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426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hlindert/Desktop/Southern Econ Hist Project/"/>
    </mc:Choice>
  </mc:AlternateContent>
  <bookViews>
    <workbookView xWindow="160" yWindow="1640" windowWidth="24800" windowHeight="15140" tabRatio="500" activeTab="1"/>
  </bookViews>
  <sheets>
    <sheet name="variables" sheetId="2" r:id="rId1"/>
    <sheet name="RS sehp farms omitted" sheetId="1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9" i="2" l="1"/>
  <c r="O33" i="2"/>
  <c r="N33" i="2"/>
  <c r="M33" i="2"/>
  <c r="BV3237" i="1"/>
  <c r="BH3237" i="1"/>
  <c r="BE3237" i="1"/>
  <c r="BG3237" i="1"/>
  <c r="BF3237" i="1"/>
  <c r="AO3237" i="1"/>
  <c r="BV3236" i="1"/>
  <c r="BH3236" i="1"/>
  <c r="BE3236" i="1"/>
  <c r="BG3236" i="1"/>
  <c r="BF3236" i="1"/>
  <c r="AO3236" i="1"/>
  <c r="CB3235" i="1"/>
  <c r="BV3235" i="1"/>
  <c r="BH3235" i="1"/>
  <c r="BE3235" i="1"/>
  <c r="BG3235" i="1"/>
  <c r="BF3235" i="1"/>
  <c r="AO3235" i="1"/>
  <c r="BH3234" i="1"/>
  <c r="BE3234" i="1"/>
  <c r="BG3234" i="1"/>
  <c r="BF3234" i="1"/>
  <c r="AO3234" i="1"/>
  <c r="BV3233" i="1"/>
  <c r="BH3233" i="1"/>
  <c r="BE3233" i="1"/>
  <c r="BG3233" i="1"/>
  <c r="BF3233" i="1"/>
  <c r="AO3233" i="1"/>
  <c r="BH3232" i="1"/>
  <c r="BE3232" i="1"/>
  <c r="BG3232" i="1"/>
  <c r="BF3232" i="1"/>
  <c r="AO3232" i="1"/>
  <c r="CB3231" i="1"/>
  <c r="BV3231" i="1"/>
  <c r="BH3231" i="1"/>
  <c r="BE3231" i="1"/>
  <c r="BG3231" i="1"/>
  <c r="BF3231" i="1"/>
  <c r="AO3231" i="1"/>
  <c r="BH3230" i="1"/>
  <c r="BE3230" i="1"/>
  <c r="BG3230" i="1"/>
  <c r="BF3230" i="1"/>
  <c r="AO3230" i="1"/>
  <c r="BH3229" i="1"/>
  <c r="BE3229" i="1"/>
  <c r="BG3229" i="1"/>
  <c r="BF3229" i="1"/>
  <c r="AO3229" i="1"/>
  <c r="BV3228" i="1"/>
  <c r="BH3228" i="1"/>
  <c r="BE3228" i="1"/>
  <c r="BG3228" i="1"/>
  <c r="BF3228" i="1"/>
  <c r="AO3228" i="1"/>
  <c r="CB3227" i="1"/>
  <c r="BV3227" i="1"/>
  <c r="BH3227" i="1"/>
  <c r="BE3227" i="1"/>
  <c r="BG3227" i="1"/>
  <c r="BF3227" i="1"/>
  <c r="AO3227" i="1"/>
  <c r="BV3226" i="1"/>
  <c r="BH3226" i="1"/>
  <c r="BE3226" i="1"/>
  <c r="BG3226" i="1"/>
  <c r="BF3226" i="1"/>
  <c r="AO3226" i="1"/>
  <c r="BH3225" i="1"/>
  <c r="BE3225" i="1"/>
  <c r="BG3225" i="1"/>
  <c r="BF3225" i="1"/>
  <c r="AO3225" i="1"/>
  <c r="BV3224" i="1"/>
  <c r="BH3224" i="1"/>
  <c r="BE3224" i="1"/>
  <c r="BG3224" i="1"/>
  <c r="BF3224" i="1"/>
  <c r="AO3224" i="1"/>
  <c r="CB3223" i="1"/>
  <c r="BV3223" i="1"/>
  <c r="BH3223" i="1"/>
  <c r="BE3223" i="1"/>
  <c r="BG3223" i="1"/>
  <c r="BF3223" i="1"/>
  <c r="AO3223" i="1"/>
  <c r="BV3222" i="1"/>
  <c r="BH3222" i="1"/>
  <c r="BE3222" i="1"/>
  <c r="BG3222" i="1"/>
  <c r="BF3222" i="1"/>
  <c r="AO3222" i="1"/>
  <c r="BV3221" i="1"/>
  <c r="BH3221" i="1"/>
  <c r="BE3221" i="1"/>
  <c r="BG3221" i="1"/>
  <c r="BF3221" i="1"/>
  <c r="AO3221" i="1"/>
  <c r="BH3220" i="1"/>
  <c r="BE3220" i="1"/>
  <c r="BG3220" i="1"/>
  <c r="BF3220" i="1"/>
  <c r="AO3220" i="1"/>
  <c r="CB3219" i="1"/>
  <c r="BV3219" i="1"/>
  <c r="BH3219" i="1"/>
  <c r="BE3219" i="1"/>
  <c r="BG3219" i="1"/>
  <c r="BF3219" i="1"/>
  <c r="AO3219" i="1"/>
  <c r="BV3218" i="1"/>
  <c r="BH3218" i="1"/>
  <c r="BE3218" i="1"/>
  <c r="BG3218" i="1"/>
  <c r="BF3218" i="1"/>
  <c r="AO3218" i="1"/>
  <c r="CB3217" i="1"/>
  <c r="BV3217" i="1"/>
  <c r="BH3217" i="1"/>
  <c r="BE3217" i="1"/>
  <c r="BG3217" i="1"/>
  <c r="BF3217" i="1"/>
  <c r="AO3217" i="1"/>
  <c r="CB3216" i="1"/>
  <c r="BV3216" i="1"/>
  <c r="BH3216" i="1"/>
  <c r="BE3216" i="1"/>
  <c r="BG3216" i="1"/>
  <c r="BF3216" i="1"/>
  <c r="AO3216" i="1"/>
  <c r="CB3215" i="1"/>
  <c r="BV3215" i="1"/>
  <c r="BH3215" i="1"/>
  <c r="BE3215" i="1"/>
  <c r="BG3215" i="1"/>
  <c r="BF3215" i="1"/>
  <c r="AO3215" i="1"/>
  <c r="CB3214" i="1"/>
  <c r="BV3214" i="1"/>
  <c r="BH3214" i="1"/>
  <c r="BE3214" i="1"/>
  <c r="BG3214" i="1"/>
  <c r="BF3214" i="1"/>
  <c r="AO3214" i="1"/>
  <c r="BV3213" i="1"/>
  <c r="BH3213" i="1"/>
  <c r="BE3213" i="1"/>
  <c r="BG3213" i="1"/>
  <c r="BF3213" i="1"/>
  <c r="AO3213" i="1"/>
  <c r="BV3212" i="1"/>
  <c r="BH3212" i="1"/>
  <c r="BE3212" i="1"/>
  <c r="BG3212" i="1"/>
  <c r="BF3212" i="1"/>
  <c r="AO3212" i="1"/>
  <c r="BV3211" i="1"/>
  <c r="BH3211" i="1"/>
  <c r="BE3211" i="1"/>
  <c r="BG3211" i="1"/>
  <c r="BF3211" i="1"/>
  <c r="AO3211" i="1"/>
  <c r="BH3210" i="1"/>
  <c r="BE3210" i="1"/>
  <c r="BG3210" i="1"/>
  <c r="BF3210" i="1"/>
  <c r="AO3210" i="1"/>
  <c r="BV3209" i="1"/>
  <c r="BH3209" i="1"/>
  <c r="BE3209" i="1"/>
  <c r="BG3209" i="1"/>
  <c r="BF3209" i="1"/>
  <c r="AO3209" i="1"/>
  <c r="CB3208" i="1"/>
  <c r="BV3208" i="1"/>
  <c r="BH3208" i="1"/>
  <c r="BE3208" i="1"/>
  <c r="BG3208" i="1"/>
  <c r="BF3208" i="1"/>
  <c r="AO3208" i="1"/>
  <c r="CB3207" i="1"/>
  <c r="BV3207" i="1"/>
  <c r="BH3207" i="1"/>
  <c r="BE3207" i="1"/>
  <c r="BG3207" i="1"/>
  <c r="BF3207" i="1"/>
  <c r="AO3207" i="1"/>
  <c r="CB3206" i="1"/>
  <c r="BH3206" i="1"/>
  <c r="BE3206" i="1"/>
  <c r="BG3206" i="1"/>
  <c r="BF3206" i="1"/>
  <c r="AO3206" i="1"/>
  <c r="CB3205" i="1"/>
  <c r="BH3205" i="1"/>
  <c r="BE3205" i="1"/>
  <c r="BG3205" i="1"/>
  <c r="BF3205" i="1"/>
  <c r="AO3205" i="1"/>
  <c r="CB3204" i="1"/>
  <c r="BH3204" i="1"/>
  <c r="BE3204" i="1"/>
  <c r="BG3204" i="1"/>
  <c r="BF3204" i="1"/>
  <c r="AO3204" i="1"/>
  <c r="CB3203" i="1"/>
  <c r="BV3203" i="1"/>
  <c r="BH3203" i="1"/>
  <c r="BE3203" i="1"/>
  <c r="BG3203" i="1"/>
  <c r="BF3203" i="1"/>
  <c r="AO3203" i="1"/>
  <c r="CB3202" i="1"/>
  <c r="BV3202" i="1"/>
  <c r="BH3202" i="1"/>
  <c r="BE3202" i="1"/>
  <c r="BG3202" i="1"/>
  <c r="BF3202" i="1"/>
  <c r="AO3202" i="1"/>
  <c r="CB3201" i="1"/>
  <c r="BV3201" i="1"/>
  <c r="BH3201" i="1"/>
  <c r="BE3201" i="1"/>
  <c r="BG3201" i="1"/>
  <c r="BF3201" i="1"/>
  <c r="AO3201" i="1"/>
  <c r="CB3200" i="1"/>
  <c r="BV3200" i="1"/>
  <c r="BH3200" i="1"/>
  <c r="BE3200" i="1"/>
  <c r="BG3200" i="1"/>
  <c r="BF3200" i="1"/>
  <c r="AO3200" i="1"/>
  <c r="CB3199" i="1"/>
  <c r="BV3199" i="1"/>
  <c r="BH3199" i="1"/>
  <c r="BE3199" i="1"/>
  <c r="BG3199" i="1"/>
  <c r="BF3199" i="1"/>
  <c r="AO3199" i="1"/>
  <c r="CB3198" i="1"/>
  <c r="BV3198" i="1"/>
  <c r="BH3198" i="1"/>
  <c r="BE3198" i="1"/>
  <c r="BG3198" i="1"/>
  <c r="BF3198" i="1"/>
  <c r="AO3198" i="1"/>
  <c r="BH3197" i="1"/>
  <c r="BE3197" i="1"/>
  <c r="BG3197" i="1"/>
  <c r="BF3197" i="1"/>
  <c r="AO3197" i="1"/>
  <c r="BH3196" i="1"/>
  <c r="BE3196" i="1"/>
  <c r="BG3196" i="1"/>
  <c r="BF3196" i="1"/>
  <c r="AO3196" i="1"/>
  <c r="BV3195" i="1"/>
  <c r="BH3195" i="1"/>
  <c r="BE3195" i="1"/>
  <c r="BG3195" i="1"/>
  <c r="BF3195" i="1"/>
  <c r="AO3195" i="1"/>
  <c r="BH3194" i="1"/>
  <c r="BE3194" i="1"/>
  <c r="BG3194" i="1"/>
  <c r="BF3194" i="1"/>
  <c r="AO3194" i="1"/>
  <c r="BH3193" i="1"/>
  <c r="BE3193" i="1"/>
  <c r="BG3193" i="1"/>
  <c r="BF3193" i="1"/>
  <c r="AO3193" i="1"/>
  <c r="CB3192" i="1"/>
  <c r="BV3192" i="1"/>
  <c r="BH3192" i="1"/>
  <c r="BE3192" i="1"/>
  <c r="BG3192" i="1"/>
  <c r="BF3192" i="1"/>
  <c r="AO3192" i="1"/>
  <c r="CB3191" i="1"/>
  <c r="BV3191" i="1"/>
  <c r="BH3191" i="1"/>
  <c r="BE3191" i="1"/>
  <c r="BG3191" i="1"/>
  <c r="BF3191" i="1"/>
  <c r="AO3191" i="1"/>
  <c r="BH3190" i="1"/>
  <c r="BE3190" i="1"/>
  <c r="BG3190" i="1"/>
  <c r="BF3190" i="1"/>
  <c r="AO3190" i="1"/>
  <c r="BV3189" i="1"/>
  <c r="BH3189" i="1"/>
  <c r="BE3189" i="1"/>
  <c r="BG3189" i="1"/>
  <c r="BF3189" i="1"/>
  <c r="AO3189" i="1"/>
  <c r="BV3188" i="1"/>
  <c r="BH3188" i="1"/>
  <c r="BE3188" i="1"/>
  <c r="BG3188" i="1"/>
  <c r="BF3188" i="1"/>
  <c r="AO3188" i="1"/>
  <c r="BV3187" i="1"/>
  <c r="BH3187" i="1"/>
  <c r="BE3187" i="1"/>
  <c r="BG3187" i="1"/>
  <c r="BF3187" i="1"/>
  <c r="AO3187" i="1"/>
  <c r="BH3186" i="1"/>
  <c r="BE3186" i="1"/>
  <c r="BG3186" i="1"/>
  <c r="BF3186" i="1"/>
  <c r="AO3186" i="1"/>
  <c r="BV3185" i="1"/>
  <c r="BH3185" i="1"/>
  <c r="BE3185" i="1"/>
  <c r="BG3185" i="1"/>
  <c r="BF3185" i="1"/>
  <c r="AO3185" i="1"/>
  <c r="BV3184" i="1"/>
  <c r="BH3184" i="1"/>
  <c r="BE3184" i="1"/>
  <c r="BG3184" i="1"/>
  <c r="BF3184" i="1"/>
  <c r="AO3184" i="1"/>
  <c r="CB3183" i="1"/>
  <c r="BV3183" i="1"/>
  <c r="BH3183" i="1"/>
  <c r="BE3183" i="1"/>
  <c r="BG3183" i="1"/>
  <c r="BF3183" i="1"/>
  <c r="AO3183" i="1"/>
  <c r="BH3182" i="1"/>
  <c r="BE3182" i="1"/>
  <c r="BG3182" i="1"/>
  <c r="BF3182" i="1"/>
  <c r="AO3182" i="1"/>
  <c r="BH3181" i="1"/>
  <c r="BE3181" i="1"/>
  <c r="BG3181" i="1"/>
  <c r="BF3181" i="1"/>
  <c r="AO3181" i="1"/>
  <c r="CB3180" i="1"/>
  <c r="BV3180" i="1"/>
  <c r="BH3180" i="1"/>
  <c r="BE3180" i="1"/>
  <c r="BG3180" i="1"/>
  <c r="BF3180" i="1"/>
  <c r="AO3180" i="1"/>
  <c r="BH3179" i="1"/>
  <c r="BE3179" i="1"/>
  <c r="BG3179" i="1"/>
  <c r="BF3179" i="1"/>
  <c r="AO3179" i="1"/>
  <c r="CB3178" i="1"/>
  <c r="BV3178" i="1"/>
  <c r="BH3178" i="1"/>
  <c r="BE3178" i="1"/>
  <c r="BG3178" i="1"/>
  <c r="BF3178" i="1"/>
  <c r="AO3178" i="1"/>
  <c r="BH3177" i="1"/>
  <c r="BE3177" i="1"/>
  <c r="BG3177" i="1"/>
  <c r="BF3177" i="1"/>
  <c r="AO3177" i="1"/>
  <c r="BH3176" i="1"/>
  <c r="BE3176" i="1"/>
  <c r="BG3176" i="1"/>
  <c r="BF3176" i="1"/>
  <c r="AO3176" i="1"/>
  <c r="BV3175" i="1"/>
  <c r="BH3175" i="1"/>
  <c r="BE3175" i="1"/>
  <c r="BG3175" i="1"/>
  <c r="BF3175" i="1"/>
  <c r="AO3175" i="1"/>
  <c r="BH3174" i="1"/>
  <c r="BE3174" i="1"/>
  <c r="BG3174" i="1"/>
  <c r="BF3174" i="1"/>
  <c r="AO3174" i="1"/>
  <c r="BV3173" i="1"/>
  <c r="BH3173" i="1"/>
  <c r="BE3173" i="1"/>
  <c r="BG3173" i="1"/>
  <c r="BF3173" i="1"/>
  <c r="AO3173" i="1"/>
  <c r="BH3172" i="1"/>
  <c r="BE3172" i="1"/>
  <c r="BG3172" i="1"/>
  <c r="BF3172" i="1"/>
  <c r="AO3172" i="1"/>
  <c r="BH3171" i="1"/>
  <c r="BE3171" i="1"/>
  <c r="BG3171" i="1"/>
  <c r="BF3171" i="1"/>
  <c r="AO3171" i="1"/>
  <c r="BH3170" i="1"/>
  <c r="BE3170" i="1"/>
  <c r="BG3170" i="1"/>
  <c r="BF3170" i="1"/>
  <c r="AO3170" i="1"/>
  <c r="BH3169" i="1"/>
  <c r="BE3169" i="1"/>
  <c r="BG3169" i="1"/>
  <c r="BF3169" i="1"/>
  <c r="AO3169" i="1"/>
  <c r="BH3168" i="1"/>
  <c r="BE3168" i="1"/>
  <c r="BG3168" i="1"/>
  <c r="BF3168" i="1"/>
  <c r="AO3168" i="1"/>
  <c r="BH3167" i="1"/>
  <c r="BE3167" i="1"/>
  <c r="BG3167" i="1"/>
  <c r="BF3167" i="1"/>
  <c r="AO3167" i="1"/>
  <c r="BH3166" i="1"/>
  <c r="BE3166" i="1"/>
  <c r="BG3166" i="1"/>
  <c r="BF3166" i="1"/>
  <c r="AO3166" i="1"/>
  <c r="BH3165" i="1"/>
  <c r="BE3165" i="1"/>
  <c r="BG3165" i="1"/>
  <c r="BF3165" i="1"/>
  <c r="AO3165" i="1"/>
  <c r="BH3164" i="1"/>
  <c r="BE3164" i="1"/>
  <c r="BG3164" i="1"/>
  <c r="BF3164" i="1"/>
  <c r="AO3164" i="1"/>
  <c r="BH3163" i="1"/>
  <c r="BE3163" i="1"/>
  <c r="BG3163" i="1"/>
  <c r="BF3163" i="1"/>
  <c r="AO3163" i="1"/>
  <c r="BH3162" i="1"/>
  <c r="BE3162" i="1"/>
  <c r="BG3162" i="1"/>
  <c r="BF3162" i="1"/>
  <c r="AO3162" i="1"/>
  <c r="BH3161" i="1"/>
  <c r="BE3161" i="1"/>
  <c r="BG3161" i="1"/>
  <c r="BF3161" i="1"/>
  <c r="AO3161" i="1"/>
  <c r="BH3160" i="1"/>
  <c r="BE3160" i="1"/>
  <c r="BG3160" i="1"/>
  <c r="BF3160" i="1"/>
  <c r="AO3160" i="1"/>
  <c r="BH3159" i="1"/>
  <c r="BE3159" i="1"/>
  <c r="BG3159" i="1"/>
  <c r="BF3159" i="1"/>
  <c r="AO3159" i="1"/>
  <c r="BH3158" i="1"/>
  <c r="BE3158" i="1"/>
  <c r="BG3158" i="1"/>
  <c r="BF3158" i="1"/>
  <c r="AO3158" i="1"/>
  <c r="BH3157" i="1"/>
  <c r="BE3157" i="1"/>
  <c r="BG3157" i="1"/>
  <c r="BF3157" i="1"/>
  <c r="AO3157" i="1"/>
  <c r="BH3156" i="1"/>
  <c r="BE3156" i="1"/>
  <c r="BG3156" i="1"/>
  <c r="BF3156" i="1"/>
  <c r="AO3156" i="1"/>
  <c r="BH3155" i="1"/>
  <c r="BE3155" i="1"/>
  <c r="BG3155" i="1"/>
  <c r="BF3155" i="1"/>
  <c r="AO3155" i="1"/>
  <c r="BH3154" i="1"/>
  <c r="BE3154" i="1"/>
  <c r="BG3154" i="1"/>
  <c r="BF3154" i="1"/>
  <c r="AO3154" i="1"/>
  <c r="BV3153" i="1"/>
  <c r="BH3153" i="1"/>
  <c r="BE3153" i="1"/>
  <c r="BG3153" i="1"/>
  <c r="BF3153" i="1"/>
  <c r="AO3153" i="1"/>
  <c r="BH3152" i="1"/>
  <c r="BE3152" i="1"/>
  <c r="BG3152" i="1"/>
  <c r="BF3152" i="1"/>
  <c r="AO3152" i="1"/>
  <c r="BH3151" i="1"/>
  <c r="BE3151" i="1"/>
  <c r="BG3151" i="1"/>
  <c r="BF3151" i="1"/>
  <c r="AO3151" i="1"/>
  <c r="BH3150" i="1"/>
  <c r="BE3150" i="1"/>
  <c r="BG3150" i="1"/>
  <c r="BF3150" i="1"/>
  <c r="AO3150" i="1"/>
  <c r="BH3149" i="1"/>
  <c r="BE3149" i="1"/>
  <c r="BG3149" i="1"/>
  <c r="BF3149" i="1"/>
  <c r="AO3149" i="1"/>
  <c r="BH3148" i="1"/>
  <c r="BE3148" i="1"/>
  <c r="BG3148" i="1"/>
  <c r="BF3148" i="1"/>
  <c r="AO3148" i="1"/>
  <c r="BH3147" i="1"/>
  <c r="BE3147" i="1"/>
  <c r="BG3147" i="1"/>
  <c r="BF3147" i="1"/>
  <c r="AO3147" i="1"/>
  <c r="BH3146" i="1"/>
  <c r="BE3146" i="1"/>
  <c r="BG3146" i="1"/>
  <c r="BF3146" i="1"/>
  <c r="AO3146" i="1"/>
  <c r="BV3145" i="1"/>
  <c r="BH3145" i="1"/>
  <c r="BE3145" i="1"/>
  <c r="BG3145" i="1"/>
  <c r="BF3145" i="1"/>
  <c r="AO3145" i="1"/>
  <c r="BH3144" i="1"/>
  <c r="BE3144" i="1"/>
  <c r="BG3144" i="1"/>
  <c r="BF3144" i="1"/>
  <c r="AO3144" i="1"/>
  <c r="BV3143" i="1"/>
  <c r="BH3143" i="1"/>
  <c r="BE3143" i="1"/>
  <c r="BG3143" i="1"/>
  <c r="BF3143" i="1"/>
  <c r="AO3143" i="1"/>
  <c r="BH3142" i="1"/>
  <c r="BE3142" i="1"/>
  <c r="BG3142" i="1"/>
  <c r="BF3142" i="1"/>
  <c r="AO3142" i="1"/>
  <c r="BH3141" i="1"/>
  <c r="BE3141" i="1"/>
  <c r="BG3141" i="1"/>
  <c r="BF3141" i="1"/>
  <c r="AO3141" i="1"/>
  <c r="BH3140" i="1"/>
  <c r="BE3140" i="1"/>
  <c r="BG3140" i="1"/>
  <c r="BF3140" i="1"/>
  <c r="AO3140" i="1"/>
  <c r="BH3139" i="1"/>
  <c r="BE3139" i="1"/>
  <c r="BG3139" i="1"/>
  <c r="BF3139" i="1"/>
  <c r="AO3139" i="1"/>
  <c r="BH3138" i="1"/>
  <c r="BE3138" i="1"/>
  <c r="BG3138" i="1"/>
  <c r="BF3138" i="1"/>
  <c r="AO3138" i="1"/>
  <c r="BH3137" i="1"/>
  <c r="BE3137" i="1"/>
  <c r="BG3137" i="1"/>
  <c r="BF3137" i="1"/>
  <c r="AO3137" i="1"/>
  <c r="BH3136" i="1"/>
  <c r="BE3136" i="1"/>
  <c r="BG3136" i="1"/>
  <c r="BF3136" i="1"/>
  <c r="AO3136" i="1"/>
  <c r="BH3135" i="1"/>
  <c r="BE3135" i="1"/>
  <c r="BG3135" i="1"/>
  <c r="BF3135" i="1"/>
  <c r="AO3135" i="1"/>
  <c r="BH3134" i="1"/>
  <c r="BE3134" i="1"/>
  <c r="BG3134" i="1"/>
  <c r="BF3134" i="1"/>
  <c r="AO3134" i="1"/>
  <c r="BH3133" i="1"/>
  <c r="BE3133" i="1"/>
  <c r="BG3133" i="1"/>
  <c r="BF3133" i="1"/>
  <c r="AO3133" i="1"/>
  <c r="BV3132" i="1"/>
  <c r="BH3132" i="1"/>
  <c r="BE3132" i="1"/>
  <c r="BG3132" i="1"/>
  <c r="BF3132" i="1"/>
  <c r="AO3132" i="1"/>
  <c r="BV3131" i="1"/>
  <c r="BH3131" i="1"/>
  <c r="BE3131" i="1"/>
  <c r="BG3131" i="1"/>
  <c r="BF3131" i="1"/>
  <c r="AO3131" i="1"/>
  <c r="BH3130" i="1"/>
  <c r="BE3130" i="1"/>
  <c r="BG3130" i="1"/>
  <c r="BF3130" i="1"/>
  <c r="AO3130" i="1"/>
  <c r="BV3129" i="1"/>
  <c r="BH3129" i="1"/>
  <c r="BE3129" i="1"/>
  <c r="BG3129" i="1"/>
  <c r="BF3129" i="1"/>
  <c r="AO3129" i="1"/>
  <c r="BH3128" i="1"/>
  <c r="BE3128" i="1"/>
  <c r="BG3128" i="1"/>
  <c r="BF3128" i="1"/>
  <c r="AO3128" i="1"/>
  <c r="BH3127" i="1"/>
  <c r="BE3127" i="1"/>
  <c r="BG3127" i="1"/>
  <c r="BF3127" i="1"/>
  <c r="AO3127" i="1"/>
  <c r="CB3126" i="1"/>
  <c r="BV3126" i="1"/>
  <c r="BH3126" i="1"/>
  <c r="BE3126" i="1"/>
  <c r="BG3126" i="1"/>
  <c r="BF3126" i="1"/>
  <c r="AO3126" i="1"/>
  <c r="BV3125" i="1"/>
  <c r="BH3125" i="1"/>
  <c r="BE3125" i="1"/>
  <c r="BG3125" i="1"/>
  <c r="BF3125" i="1"/>
  <c r="AO3125" i="1"/>
  <c r="BH3124" i="1"/>
  <c r="BE3124" i="1"/>
  <c r="BG3124" i="1"/>
  <c r="BF3124" i="1"/>
  <c r="AO3124" i="1"/>
  <c r="BV3123" i="1"/>
  <c r="BH3123" i="1"/>
  <c r="BE3123" i="1"/>
  <c r="BG3123" i="1"/>
  <c r="BF3123" i="1"/>
  <c r="AO3123" i="1"/>
  <c r="CB3122" i="1"/>
  <c r="BV3122" i="1"/>
  <c r="BH3122" i="1"/>
  <c r="BE3122" i="1"/>
  <c r="BG3122" i="1"/>
  <c r="BF3122" i="1"/>
  <c r="AO3122" i="1"/>
  <c r="CB3121" i="1"/>
  <c r="BV3121" i="1"/>
  <c r="BH3121" i="1"/>
  <c r="BE3121" i="1"/>
  <c r="BG3121" i="1"/>
  <c r="BF3121" i="1"/>
  <c r="AO3121" i="1"/>
  <c r="BH3120" i="1"/>
  <c r="BE3120" i="1"/>
  <c r="BG3120" i="1"/>
  <c r="BF3120" i="1"/>
  <c r="AO3120" i="1"/>
  <c r="BH3119" i="1"/>
  <c r="BE3119" i="1"/>
  <c r="BG3119" i="1"/>
  <c r="BF3119" i="1"/>
  <c r="AO3119" i="1"/>
  <c r="BH3118" i="1"/>
  <c r="BE3118" i="1"/>
  <c r="BG3118" i="1"/>
  <c r="BF3118" i="1"/>
  <c r="AO3118" i="1"/>
  <c r="BH3117" i="1"/>
  <c r="BE3117" i="1"/>
  <c r="BG3117" i="1"/>
  <c r="BF3117" i="1"/>
  <c r="AO3117" i="1"/>
  <c r="BV3116" i="1"/>
  <c r="BH3116" i="1"/>
  <c r="BE3116" i="1"/>
  <c r="BG3116" i="1"/>
  <c r="BF3116" i="1"/>
  <c r="AO3116" i="1"/>
  <c r="BH3115" i="1"/>
  <c r="BE3115" i="1"/>
  <c r="BG3115" i="1"/>
  <c r="BF3115" i="1"/>
  <c r="AO3115" i="1"/>
  <c r="BH3114" i="1"/>
  <c r="BE3114" i="1"/>
  <c r="BG3114" i="1"/>
  <c r="BF3114" i="1"/>
  <c r="AO3114" i="1"/>
  <c r="BH3113" i="1"/>
  <c r="BE3113" i="1"/>
  <c r="BG3113" i="1"/>
  <c r="BF3113" i="1"/>
  <c r="AO3113" i="1"/>
  <c r="BH3112" i="1"/>
  <c r="BE3112" i="1"/>
  <c r="BG3112" i="1"/>
  <c r="BF3112" i="1"/>
  <c r="AO3112" i="1"/>
  <c r="BH3111" i="1"/>
  <c r="BE3111" i="1"/>
  <c r="BG3111" i="1"/>
  <c r="BF3111" i="1"/>
  <c r="AO3111" i="1"/>
  <c r="CB3110" i="1"/>
  <c r="BV3110" i="1"/>
  <c r="BH3110" i="1"/>
  <c r="BE3110" i="1"/>
  <c r="BG3110" i="1"/>
  <c r="BF3110" i="1"/>
  <c r="AO3110" i="1"/>
  <c r="BV3109" i="1"/>
  <c r="BH3109" i="1"/>
  <c r="BE3109" i="1"/>
  <c r="BG3109" i="1"/>
  <c r="BF3109" i="1"/>
  <c r="AO3109" i="1"/>
  <c r="BV3108" i="1"/>
  <c r="BH3108" i="1"/>
  <c r="BE3108" i="1"/>
  <c r="BG3108" i="1"/>
  <c r="BF3108" i="1"/>
  <c r="AO3108" i="1"/>
  <c r="CB3107" i="1"/>
  <c r="BV3107" i="1"/>
  <c r="BH3107" i="1"/>
  <c r="BE3107" i="1"/>
  <c r="BG3107" i="1"/>
  <c r="BF3107" i="1"/>
  <c r="AO3107" i="1"/>
  <c r="CB3106" i="1"/>
  <c r="BV3106" i="1"/>
  <c r="BH3106" i="1"/>
  <c r="BE3106" i="1"/>
  <c r="BG3106" i="1"/>
  <c r="BF3106" i="1"/>
  <c r="AO3106" i="1"/>
  <c r="BH3105" i="1"/>
  <c r="BE3105" i="1"/>
  <c r="BG3105" i="1"/>
  <c r="BF3105" i="1"/>
  <c r="AO3105" i="1"/>
  <c r="BV3104" i="1"/>
  <c r="BH3104" i="1"/>
  <c r="BE3104" i="1"/>
  <c r="BG3104" i="1"/>
  <c r="BF3104" i="1"/>
  <c r="AO3104" i="1"/>
  <c r="BV3103" i="1"/>
  <c r="BH3103" i="1"/>
  <c r="BE3103" i="1"/>
  <c r="BG3103" i="1"/>
  <c r="BF3103" i="1"/>
  <c r="AO3103" i="1"/>
  <c r="BH3102" i="1"/>
  <c r="BE3102" i="1"/>
  <c r="BG3102" i="1"/>
  <c r="BF3102" i="1"/>
  <c r="AO3102" i="1"/>
  <c r="CB3101" i="1"/>
  <c r="BV3101" i="1"/>
  <c r="BH3101" i="1"/>
  <c r="BE3101" i="1"/>
  <c r="BG3101" i="1"/>
  <c r="BF3101" i="1"/>
  <c r="AO3101" i="1"/>
  <c r="BV3100" i="1"/>
  <c r="BH3100" i="1"/>
  <c r="BE3100" i="1"/>
  <c r="BG3100" i="1"/>
  <c r="BF3100" i="1"/>
  <c r="AO3100" i="1"/>
  <c r="CB3099" i="1"/>
  <c r="BH3099" i="1"/>
  <c r="BE3099" i="1"/>
  <c r="BG3099" i="1"/>
  <c r="BF3099" i="1"/>
  <c r="AO3099" i="1"/>
  <c r="BH3098" i="1"/>
  <c r="BE3098" i="1"/>
  <c r="BG3098" i="1"/>
  <c r="BF3098" i="1"/>
  <c r="AO3098" i="1"/>
  <c r="BH3097" i="1"/>
  <c r="BE3097" i="1"/>
  <c r="BG3097" i="1"/>
  <c r="BF3097" i="1"/>
  <c r="AO3097" i="1"/>
  <c r="BV3096" i="1"/>
  <c r="BH3096" i="1"/>
  <c r="BE3096" i="1"/>
  <c r="BG3096" i="1"/>
  <c r="BF3096" i="1"/>
  <c r="AO3096" i="1"/>
  <c r="BH3095" i="1"/>
  <c r="BE3095" i="1"/>
  <c r="BG3095" i="1"/>
  <c r="BF3095" i="1"/>
  <c r="AO3095" i="1"/>
  <c r="BV3094" i="1"/>
  <c r="BH3094" i="1"/>
  <c r="BE3094" i="1"/>
  <c r="BG3094" i="1"/>
  <c r="BF3094" i="1"/>
  <c r="AO3094" i="1"/>
  <c r="BH3093" i="1"/>
  <c r="BE3093" i="1"/>
  <c r="BG3093" i="1"/>
  <c r="BF3093" i="1"/>
  <c r="AO3093" i="1"/>
  <c r="BH3092" i="1"/>
  <c r="BE3092" i="1"/>
  <c r="BG3092" i="1"/>
  <c r="BF3092" i="1"/>
  <c r="AO3092" i="1"/>
  <c r="BH3091" i="1"/>
  <c r="BE3091" i="1"/>
  <c r="BG3091" i="1"/>
  <c r="BF3091" i="1"/>
  <c r="AO3091" i="1"/>
  <c r="BH3090" i="1"/>
  <c r="BE3090" i="1"/>
  <c r="BG3090" i="1"/>
  <c r="BF3090" i="1"/>
  <c r="AO3090" i="1"/>
  <c r="BH3089" i="1"/>
  <c r="BE3089" i="1"/>
  <c r="BG3089" i="1"/>
  <c r="BF3089" i="1"/>
  <c r="AO3089" i="1"/>
  <c r="BH3088" i="1"/>
  <c r="BE3088" i="1"/>
  <c r="BG3088" i="1"/>
  <c r="BF3088" i="1"/>
  <c r="AO3088" i="1"/>
  <c r="BH3087" i="1"/>
  <c r="BE3087" i="1"/>
  <c r="BG3087" i="1"/>
  <c r="BF3087" i="1"/>
  <c r="AO3087" i="1"/>
  <c r="BH3086" i="1"/>
  <c r="BE3086" i="1"/>
  <c r="BG3086" i="1"/>
  <c r="BF3086" i="1"/>
  <c r="AO3086" i="1"/>
  <c r="BH3085" i="1"/>
  <c r="BE3085" i="1"/>
  <c r="BG3085" i="1"/>
  <c r="BF3085" i="1"/>
  <c r="AO3085" i="1"/>
  <c r="BH3084" i="1"/>
  <c r="BE3084" i="1"/>
  <c r="BG3084" i="1"/>
  <c r="BF3084" i="1"/>
  <c r="AO3084" i="1"/>
  <c r="BH3083" i="1"/>
  <c r="BE3083" i="1"/>
  <c r="BG3083" i="1"/>
  <c r="BF3083" i="1"/>
  <c r="AO3083" i="1"/>
  <c r="BH3082" i="1"/>
  <c r="BE3082" i="1"/>
  <c r="BG3082" i="1"/>
  <c r="BF3082" i="1"/>
  <c r="AO3082" i="1"/>
  <c r="CB3081" i="1"/>
  <c r="BH3081" i="1"/>
  <c r="BE3081" i="1"/>
  <c r="BG3081" i="1"/>
  <c r="BF3081" i="1"/>
  <c r="AO3081" i="1"/>
  <c r="BH3080" i="1"/>
  <c r="BE3080" i="1"/>
  <c r="BG3080" i="1"/>
  <c r="BF3080" i="1"/>
  <c r="AO3080" i="1"/>
  <c r="CB3079" i="1"/>
  <c r="BV3079" i="1"/>
  <c r="BH3079" i="1"/>
  <c r="BE3079" i="1"/>
  <c r="BG3079" i="1"/>
  <c r="BF3079" i="1"/>
  <c r="AO3079" i="1"/>
  <c r="BV3078" i="1"/>
  <c r="BH3078" i="1"/>
  <c r="BE3078" i="1"/>
  <c r="BG3078" i="1"/>
  <c r="BF3078" i="1"/>
  <c r="AO3078" i="1"/>
  <c r="BH3077" i="1"/>
  <c r="BE3077" i="1"/>
  <c r="BG3077" i="1"/>
  <c r="BF3077" i="1"/>
  <c r="AO3077" i="1"/>
  <c r="CB3076" i="1"/>
  <c r="BV3076" i="1"/>
  <c r="BH3076" i="1"/>
  <c r="BE3076" i="1"/>
  <c r="BG3076" i="1"/>
  <c r="BF3076" i="1"/>
  <c r="AO3076" i="1"/>
  <c r="BH3075" i="1"/>
  <c r="BE3075" i="1"/>
  <c r="BG3075" i="1"/>
  <c r="BF3075" i="1"/>
  <c r="AO3075" i="1"/>
  <c r="BV3074" i="1"/>
  <c r="BH3074" i="1"/>
  <c r="BE3074" i="1"/>
  <c r="BG3074" i="1"/>
  <c r="BF3074" i="1"/>
  <c r="AO3074" i="1"/>
  <c r="BV3073" i="1"/>
  <c r="BH3073" i="1"/>
  <c r="BE3073" i="1"/>
  <c r="BG3073" i="1"/>
  <c r="BF3073" i="1"/>
  <c r="AO3073" i="1"/>
  <c r="BV3072" i="1"/>
  <c r="BH3072" i="1"/>
  <c r="BE3072" i="1"/>
  <c r="BG3072" i="1"/>
  <c r="BF3072" i="1"/>
  <c r="AO3072" i="1"/>
  <c r="BV3071" i="1"/>
  <c r="BH3071" i="1"/>
  <c r="BE3071" i="1"/>
  <c r="BG3071" i="1"/>
  <c r="BF3071" i="1"/>
  <c r="AO3071" i="1"/>
  <c r="BH3070" i="1"/>
  <c r="BE3070" i="1"/>
  <c r="BG3070" i="1"/>
  <c r="BF3070" i="1"/>
  <c r="AO3070" i="1"/>
  <c r="BH3069" i="1"/>
  <c r="BE3069" i="1"/>
  <c r="BG3069" i="1"/>
  <c r="BF3069" i="1"/>
  <c r="AO3069" i="1"/>
  <c r="BH3068" i="1"/>
  <c r="BE3068" i="1"/>
  <c r="BG3068" i="1"/>
  <c r="BF3068" i="1"/>
  <c r="AO3068" i="1"/>
  <c r="BV3067" i="1"/>
  <c r="BH3067" i="1"/>
  <c r="BE3067" i="1"/>
  <c r="BG3067" i="1"/>
  <c r="BF3067" i="1"/>
  <c r="AO3067" i="1"/>
  <c r="BH3066" i="1"/>
  <c r="BE3066" i="1"/>
  <c r="BG3066" i="1"/>
  <c r="BF3066" i="1"/>
  <c r="AO3066" i="1"/>
  <c r="CB3065" i="1"/>
  <c r="BH3065" i="1"/>
  <c r="BE3065" i="1"/>
  <c r="BG3065" i="1"/>
  <c r="BF3065" i="1"/>
  <c r="AO3065" i="1"/>
  <c r="BH3064" i="1"/>
  <c r="BE3064" i="1"/>
  <c r="BG3064" i="1"/>
  <c r="BF3064" i="1"/>
  <c r="AO3064" i="1"/>
  <c r="BH3063" i="1"/>
  <c r="BE3063" i="1"/>
  <c r="BG3063" i="1"/>
  <c r="BF3063" i="1"/>
  <c r="AO3063" i="1"/>
  <c r="BV3062" i="1"/>
  <c r="BH3062" i="1"/>
  <c r="BE3062" i="1"/>
  <c r="BG3062" i="1"/>
  <c r="BF3062" i="1"/>
  <c r="AO3062" i="1"/>
  <c r="CB3061" i="1"/>
  <c r="BH3061" i="1"/>
  <c r="BE3061" i="1"/>
  <c r="BG3061" i="1"/>
  <c r="BF3061" i="1"/>
  <c r="AO3061" i="1"/>
  <c r="BH3060" i="1"/>
  <c r="BE3060" i="1"/>
  <c r="BG3060" i="1"/>
  <c r="BF3060" i="1"/>
  <c r="AO3060" i="1"/>
  <c r="BH3059" i="1"/>
  <c r="BE3059" i="1"/>
  <c r="BG3059" i="1"/>
  <c r="BF3059" i="1"/>
  <c r="AO3059" i="1"/>
  <c r="CB3058" i="1"/>
  <c r="BV3058" i="1"/>
  <c r="BH3058" i="1"/>
  <c r="BE3058" i="1"/>
  <c r="BG3058" i="1"/>
  <c r="BF3058" i="1"/>
  <c r="AO3058" i="1"/>
  <c r="CB3057" i="1"/>
  <c r="BV3057" i="1"/>
  <c r="BH3057" i="1"/>
  <c r="BE3057" i="1"/>
  <c r="BG3057" i="1"/>
  <c r="BF3057" i="1"/>
  <c r="AO3057" i="1"/>
  <c r="BH3056" i="1"/>
  <c r="BE3056" i="1"/>
  <c r="BG3056" i="1"/>
  <c r="BF3056" i="1"/>
  <c r="AO3056" i="1"/>
  <c r="BH3055" i="1"/>
  <c r="BE3055" i="1"/>
  <c r="BG3055" i="1"/>
  <c r="BF3055" i="1"/>
  <c r="AO3055" i="1"/>
  <c r="BH3054" i="1"/>
  <c r="BE3054" i="1"/>
  <c r="BG3054" i="1"/>
  <c r="BF3054" i="1"/>
  <c r="AO3054" i="1"/>
  <c r="BH3053" i="1"/>
  <c r="BE3053" i="1"/>
  <c r="BG3053" i="1"/>
  <c r="BF3053" i="1"/>
  <c r="AO3053" i="1"/>
  <c r="BH3052" i="1"/>
  <c r="BE3052" i="1"/>
  <c r="BG3052" i="1"/>
  <c r="BF3052" i="1"/>
  <c r="AO3052" i="1"/>
  <c r="BH3051" i="1"/>
  <c r="BE3051" i="1"/>
  <c r="BG3051" i="1"/>
  <c r="BF3051" i="1"/>
  <c r="AO3051" i="1"/>
  <c r="BH3050" i="1"/>
  <c r="BE3050" i="1"/>
  <c r="BG3050" i="1"/>
  <c r="BF3050" i="1"/>
  <c r="AO3050" i="1"/>
  <c r="BV3049" i="1"/>
  <c r="BH3049" i="1"/>
  <c r="BE3049" i="1"/>
  <c r="BG3049" i="1"/>
  <c r="BF3049" i="1"/>
  <c r="AO3049" i="1"/>
  <c r="CB3048" i="1"/>
  <c r="BV3048" i="1"/>
  <c r="BH3048" i="1"/>
  <c r="BE3048" i="1"/>
  <c r="BG3048" i="1"/>
  <c r="BF3048" i="1"/>
  <c r="AO3048" i="1"/>
  <c r="BH3047" i="1"/>
  <c r="BE3047" i="1"/>
  <c r="BG3047" i="1"/>
  <c r="BF3047" i="1"/>
  <c r="AO3047" i="1"/>
  <c r="BV3046" i="1"/>
  <c r="BH3046" i="1"/>
  <c r="BE3046" i="1"/>
  <c r="BG3046" i="1"/>
  <c r="BF3046" i="1"/>
  <c r="AO3046" i="1"/>
  <c r="CB3045" i="1"/>
  <c r="BV3045" i="1"/>
  <c r="BH3045" i="1"/>
  <c r="BE3045" i="1"/>
  <c r="BG3045" i="1"/>
  <c r="BF3045" i="1"/>
  <c r="AO3045" i="1"/>
  <c r="BV3044" i="1"/>
  <c r="BH3044" i="1"/>
  <c r="BE3044" i="1"/>
  <c r="BG3044" i="1"/>
  <c r="BF3044" i="1"/>
  <c r="AO3044" i="1"/>
  <c r="BV3043" i="1"/>
  <c r="BH3043" i="1"/>
  <c r="BE3043" i="1"/>
  <c r="BG3043" i="1"/>
  <c r="BF3043" i="1"/>
  <c r="AO3043" i="1"/>
  <c r="CB3042" i="1"/>
  <c r="BV3042" i="1"/>
  <c r="BH3042" i="1"/>
  <c r="BE3042" i="1"/>
  <c r="BG3042" i="1"/>
  <c r="BF3042" i="1"/>
  <c r="AO3042" i="1"/>
  <c r="CB3041" i="1"/>
  <c r="BV3041" i="1"/>
  <c r="BH3041" i="1"/>
  <c r="BE3041" i="1"/>
  <c r="BG3041" i="1"/>
  <c r="BF3041" i="1"/>
  <c r="AO3041" i="1"/>
  <c r="BH3040" i="1"/>
  <c r="BE3040" i="1"/>
  <c r="BG3040" i="1"/>
  <c r="BF3040" i="1"/>
  <c r="AO3040" i="1"/>
  <c r="CB3039" i="1"/>
  <c r="BV3039" i="1"/>
  <c r="BH3039" i="1"/>
  <c r="BE3039" i="1"/>
  <c r="BG3039" i="1"/>
  <c r="BF3039" i="1"/>
  <c r="AO3039" i="1"/>
  <c r="BH3038" i="1"/>
  <c r="BE3038" i="1"/>
  <c r="BG3038" i="1"/>
  <c r="BF3038" i="1"/>
  <c r="AO3038" i="1"/>
  <c r="BH3037" i="1"/>
  <c r="BE3037" i="1"/>
  <c r="BG3037" i="1"/>
  <c r="BF3037" i="1"/>
  <c r="AO3037" i="1"/>
  <c r="BH3036" i="1"/>
  <c r="BE3036" i="1"/>
  <c r="BG3036" i="1"/>
  <c r="BF3036" i="1"/>
  <c r="AO3036" i="1"/>
  <c r="BH3035" i="1"/>
  <c r="BE3035" i="1"/>
  <c r="BG3035" i="1"/>
  <c r="BF3035" i="1"/>
  <c r="AO3035" i="1"/>
  <c r="BH3034" i="1"/>
  <c r="BE3034" i="1"/>
  <c r="BG3034" i="1"/>
  <c r="BF3034" i="1"/>
  <c r="AO3034" i="1"/>
  <c r="BH3033" i="1"/>
  <c r="BE3033" i="1"/>
  <c r="BG3033" i="1"/>
  <c r="BF3033" i="1"/>
  <c r="AO3033" i="1"/>
  <c r="BH3032" i="1"/>
  <c r="BE3032" i="1"/>
  <c r="BG3032" i="1"/>
  <c r="BF3032" i="1"/>
  <c r="AO3032" i="1"/>
  <c r="BH3031" i="1"/>
  <c r="BE3031" i="1"/>
  <c r="BG3031" i="1"/>
  <c r="BF3031" i="1"/>
  <c r="AO3031" i="1"/>
  <c r="BH3030" i="1"/>
  <c r="BE3030" i="1"/>
  <c r="BG3030" i="1"/>
  <c r="BF3030" i="1"/>
  <c r="AO3030" i="1"/>
  <c r="BH3029" i="1"/>
  <c r="BE3029" i="1"/>
  <c r="BG3029" i="1"/>
  <c r="BF3029" i="1"/>
  <c r="AO3029" i="1"/>
  <c r="BH3028" i="1"/>
  <c r="BE3028" i="1"/>
  <c r="BG3028" i="1"/>
  <c r="BF3028" i="1"/>
  <c r="AO3028" i="1"/>
  <c r="BH3027" i="1"/>
  <c r="BE3027" i="1"/>
  <c r="BG3027" i="1"/>
  <c r="BF3027" i="1"/>
  <c r="AO3027" i="1"/>
  <c r="BH3026" i="1"/>
  <c r="BE3026" i="1"/>
  <c r="BG3026" i="1"/>
  <c r="BF3026" i="1"/>
  <c r="AO3026" i="1"/>
  <c r="BH3025" i="1"/>
  <c r="BE3025" i="1"/>
  <c r="BG3025" i="1"/>
  <c r="BF3025" i="1"/>
  <c r="AO3025" i="1"/>
  <c r="BV3024" i="1"/>
  <c r="BH3024" i="1"/>
  <c r="BE3024" i="1"/>
  <c r="BG3024" i="1"/>
  <c r="BF3024" i="1"/>
  <c r="AO3024" i="1"/>
  <c r="BH3023" i="1"/>
  <c r="BE3023" i="1"/>
  <c r="BG3023" i="1"/>
  <c r="BF3023" i="1"/>
  <c r="AO3023" i="1"/>
  <c r="BH3022" i="1"/>
  <c r="BE3022" i="1"/>
  <c r="BG3022" i="1"/>
  <c r="BF3022" i="1"/>
  <c r="AO3022" i="1"/>
  <c r="BH3021" i="1"/>
  <c r="BE3021" i="1"/>
  <c r="BG3021" i="1"/>
  <c r="BF3021" i="1"/>
  <c r="AO3021" i="1"/>
  <c r="BV3020" i="1"/>
  <c r="BH3020" i="1"/>
  <c r="BE3020" i="1"/>
  <c r="BG3020" i="1"/>
  <c r="BF3020" i="1"/>
  <c r="AO3020" i="1"/>
  <c r="BV3019" i="1"/>
  <c r="BH3019" i="1"/>
  <c r="BE3019" i="1"/>
  <c r="BG3019" i="1"/>
  <c r="BF3019" i="1"/>
  <c r="AO3019" i="1"/>
  <c r="BV3018" i="1"/>
  <c r="BH3018" i="1"/>
  <c r="BE3018" i="1"/>
  <c r="BG3018" i="1"/>
  <c r="BF3018" i="1"/>
  <c r="AO3018" i="1"/>
  <c r="BH3017" i="1"/>
  <c r="BE3017" i="1"/>
  <c r="BG3017" i="1"/>
  <c r="BF3017" i="1"/>
  <c r="AO3017" i="1"/>
  <c r="BH3016" i="1"/>
  <c r="BE3016" i="1"/>
  <c r="BG3016" i="1"/>
  <c r="BF3016" i="1"/>
  <c r="AO3016" i="1"/>
  <c r="BV3015" i="1"/>
  <c r="BH3015" i="1"/>
  <c r="BE3015" i="1"/>
  <c r="BG3015" i="1"/>
  <c r="BF3015" i="1"/>
  <c r="AO3015" i="1"/>
  <c r="CB3014" i="1"/>
  <c r="BV3014" i="1"/>
  <c r="BH3014" i="1"/>
  <c r="BE3014" i="1"/>
  <c r="BG3014" i="1"/>
  <c r="BF3014" i="1"/>
  <c r="AO3014" i="1"/>
  <c r="BH3013" i="1"/>
  <c r="BE3013" i="1"/>
  <c r="BG3013" i="1"/>
  <c r="BF3013" i="1"/>
  <c r="AO3013" i="1"/>
  <c r="BV3012" i="1"/>
  <c r="BH3012" i="1"/>
  <c r="BE3012" i="1"/>
  <c r="BG3012" i="1"/>
  <c r="BF3012" i="1"/>
  <c r="AO3012" i="1"/>
  <c r="BH3011" i="1"/>
  <c r="BE3011" i="1"/>
  <c r="BG3011" i="1"/>
  <c r="BF3011" i="1"/>
  <c r="AO3011" i="1"/>
  <c r="CB3010" i="1"/>
  <c r="BV3010" i="1"/>
  <c r="BH3010" i="1"/>
  <c r="BE3010" i="1"/>
  <c r="BG3010" i="1"/>
  <c r="BF3010" i="1"/>
  <c r="AO3010" i="1"/>
  <c r="BV3009" i="1"/>
  <c r="BH3009" i="1"/>
  <c r="BE3009" i="1"/>
  <c r="BG3009" i="1"/>
  <c r="BF3009" i="1"/>
  <c r="AO3009" i="1"/>
  <c r="BH3008" i="1"/>
  <c r="BE3008" i="1"/>
  <c r="BG3008" i="1"/>
  <c r="BF3008" i="1"/>
  <c r="AO3008" i="1"/>
  <c r="BH3007" i="1"/>
  <c r="BE3007" i="1"/>
  <c r="BG3007" i="1"/>
  <c r="BF3007" i="1"/>
  <c r="AO3007" i="1"/>
  <c r="BH3006" i="1"/>
  <c r="BE3006" i="1"/>
  <c r="BG3006" i="1"/>
  <c r="BF3006" i="1"/>
  <c r="AO3006" i="1"/>
  <c r="BH3005" i="1"/>
  <c r="BE3005" i="1"/>
  <c r="BG3005" i="1"/>
  <c r="BF3005" i="1"/>
  <c r="AO3005" i="1"/>
  <c r="BH3004" i="1"/>
  <c r="BE3004" i="1"/>
  <c r="BG3004" i="1"/>
  <c r="BF3004" i="1"/>
  <c r="AO3004" i="1"/>
  <c r="BH3003" i="1"/>
  <c r="BE3003" i="1"/>
  <c r="BG3003" i="1"/>
  <c r="BF3003" i="1"/>
  <c r="AO3003" i="1"/>
  <c r="BH3002" i="1"/>
  <c r="BE3002" i="1"/>
  <c r="BG3002" i="1"/>
  <c r="BF3002" i="1"/>
  <c r="AO3002" i="1"/>
  <c r="BH3001" i="1"/>
  <c r="BE3001" i="1"/>
  <c r="BG3001" i="1"/>
  <c r="BF3001" i="1"/>
  <c r="AO3001" i="1"/>
  <c r="BH3000" i="1"/>
  <c r="BE3000" i="1"/>
  <c r="BG3000" i="1"/>
  <c r="BF3000" i="1"/>
  <c r="AO3000" i="1"/>
  <c r="BH2999" i="1"/>
  <c r="BE2999" i="1"/>
  <c r="BG2999" i="1"/>
  <c r="BF2999" i="1"/>
  <c r="AO2999" i="1"/>
  <c r="BH2998" i="1"/>
  <c r="BE2998" i="1"/>
  <c r="BG2998" i="1"/>
  <c r="BF2998" i="1"/>
  <c r="AO2998" i="1"/>
  <c r="BH2997" i="1"/>
  <c r="BE2997" i="1"/>
  <c r="BG2997" i="1"/>
  <c r="BF2997" i="1"/>
  <c r="AO2997" i="1"/>
  <c r="BH2996" i="1"/>
  <c r="BE2996" i="1"/>
  <c r="BG2996" i="1"/>
  <c r="BF2996" i="1"/>
  <c r="AO2996" i="1"/>
  <c r="BH2995" i="1"/>
  <c r="BE2995" i="1"/>
  <c r="BG2995" i="1"/>
  <c r="BF2995" i="1"/>
  <c r="AO2995" i="1"/>
  <c r="BH2994" i="1"/>
  <c r="BE2994" i="1"/>
  <c r="BG2994" i="1"/>
  <c r="BF2994" i="1"/>
  <c r="AO2994" i="1"/>
  <c r="BH2993" i="1"/>
  <c r="BE2993" i="1"/>
  <c r="BG2993" i="1"/>
  <c r="BF2993" i="1"/>
  <c r="AO2993" i="1"/>
  <c r="BH2992" i="1"/>
  <c r="BE2992" i="1"/>
  <c r="BG2992" i="1"/>
  <c r="BF2992" i="1"/>
  <c r="AO2992" i="1"/>
  <c r="BV2991" i="1"/>
  <c r="BH2991" i="1"/>
  <c r="BE2991" i="1"/>
  <c r="BG2991" i="1"/>
  <c r="BF2991" i="1"/>
  <c r="AO2991" i="1"/>
  <c r="BH2990" i="1"/>
  <c r="BE2990" i="1"/>
  <c r="BG2990" i="1"/>
  <c r="BF2990" i="1"/>
  <c r="AO2990" i="1"/>
  <c r="BH2989" i="1"/>
  <c r="BE2989" i="1"/>
  <c r="BG2989" i="1"/>
  <c r="BF2989" i="1"/>
  <c r="AO2989" i="1"/>
  <c r="BH2988" i="1"/>
  <c r="BE2988" i="1"/>
  <c r="BG2988" i="1"/>
  <c r="BF2988" i="1"/>
  <c r="AO2988" i="1"/>
  <c r="BH2987" i="1"/>
  <c r="BE2987" i="1"/>
  <c r="BG2987" i="1"/>
  <c r="BF2987" i="1"/>
  <c r="AO2987" i="1"/>
  <c r="BH2986" i="1"/>
  <c r="BE2986" i="1"/>
  <c r="BG2986" i="1"/>
  <c r="BF2986" i="1"/>
  <c r="AO2986" i="1"/>
  <c r="BH2985" i="1"/>
  <c r="BE2985" i="1"/>
  <c r="BG2985" i="1"/>
  <c r="BF2985" i="1"/>
  <c r="AO2985" i="1"/>
  <c r="BH2984" i="1"/>
  <c r="BE2984" i="1"/>
  <c r="BG2984" i="1"/>
  <c r="BF2984" i="1"/>
  <c r="AO2984" i="1"/>
  <c r="BH2983" i="1"/>
  <c r="BE2983" i="1"/>
  <c r="BG2983" i="1"/>
  <c r="BF2983" i="1"/>
  <c r="AO2983" i="1"/>
  <c r="BH2982" i="1"/>
  <c r="BE2982" i="1"/>
  <c r="BG2982" i="1"/>
  <c r="BF2982" i="1"/>
  <c r="AO2982" i="1"/>
  <c r="BH2981" i="1"/>
  <c r="BE2981" i="1"/>
  <c r="BG2981" i="1"/>
  <c r="BF2981" i="1"/>
  <c r="AO2981" i="1"/>
  <c r="BV2980" i="1"/>
  <c r="BH2980" i="1"/>
  <c r="BE2980" i="1"/>
  <c r="BG2980" i="1"/>
  <c r="BF2980" i="1"/>
  <c r="AO2980" i="1"/>
  <c r="BV2979" i="1"/>
  <c r="BH2979" i="1"/>
  <c r="BE2979" i="1"/>
  <c r="BG2979" i="1"/>
  <c r="BF2979" i="1"/>
  <c r="AO2979" i="1"/>
  <c r="BH2978" i="1"/>
  <c r="BE2978" i="1"/>
  <c r="BG2978" i="1"/>
  <c r="BF2978" i="1"/>
  <c r="AO2978" i="1"/>
  <c r="BH2977" i="1"/>
  <c r="BE2977" i="1"/>
  <c r="BG2977" i="1"/>
  <c r="BF2977" i="1"/>
  <c r="AO2977" i="1"/>
  <c r="BH2976" i="1"/>
  <c r="BE2976" i="1"/>
  <c r="BG2976" i="1"/>
  <c r="BF2976" i="1"/>
  <c r="AO2976" i="1"/>
  <c r="BH2975" i="1"/>
  <c r="BE2975" i="1"/>
  <c r="BG2975" i="1"/>
  <c r="BF2975" i="1"/>
  <c r="AO2975" i="1"/>
  <c r="BH2974" i="1"/>
  <c r="BE2974" i="1"/>
  <c r="BG2974" i="1"/>
  <c r="BF2974" i="1"/>
  <c r="AO2974" i="1"/>
  <c r="BH2973" i="1"/>
  <c r="BE2973" i="1"/>
  <c r="BG2973" i="1"/>
  <c r="BF2973" i="1"/>
  <c r="AO2973" i="1"/>
  <c r="BH2972" i="1"/>
  <c r="BE2972" i="1"/>
  <c r="BG2972" i="1"/>
  <c r="BF2972" i="1"/>
  <c r="AO2972" i="1"/>
  <c r="BH2971" i="1"/>
  <c r="BE2971" i="1"/>
  <c r="BG2971" i="1"/>
  <c r="BF2971" i="1"/>
  <c r="AO2971" i="1"/>
  <c r="BH2970" i="1"/>
  <c r="BE2970" i="1"/>
  <c r="BG2970" i="1"/>
  <c r="BF2970" i="1"/>
  <c r="AO2970" i="1"/>
  <c r="BH2969" i="1"/>
  <c r="BE2969" i="1"/>
  <c r="BG2969" i="1"/>
  <c r="BF2969" i="1"/>
  <c r="AO2969" i="1"/>
  <c r="BH2968" i="1"/>
  <c r="BE2968" i="1"/>
  <c r="BG2968" i="1"/>
  <c r="BF2968" i="1"/>
  <c r="AO2968" i="1"/>
  <c r="BH2967" i="1"/>
  <c r="BE2967" i="1"/>
  <c r="BG2967" i="1"/>
  <c r="BF2967" i="1"/>
  <c r="AO2967" i="1"/>
  <c r="BV2966" i="1"/>
  <c r="BH2966" i="1"/>
  <c r="BE2966" i="1"/>
  <c r="BG2966" i="1"/>
  <c r="BF2966" i="1"/>
  <c r="AO2966" i="1"/>
  <c r="BV2965" i="1"/>
  <c r="BH2965" i="1"/>
  <c r="BE2965" i="1"/>
  <c r="BG2965" i="1"/>
  <c r="BF2965" i="1"/>
  <c r="AO2965" i="1"/>
  <c r="BH2964" i="1"/>
  <c r="BE2964" i="1"/>
  <c r="BG2964" i="1"/>
  <c r="BF2964" i="1"/>
  <c r="AO2964" i="1"/>
  <c r="BV2963" i="1"/>
  <c r="BH2963" i="1"/>
  <c r="BE2963" i="1"/>
  <c r="BG2963" i="1"/>
  <c r="BF2963" i="1"/>
  <c r="AO2963" i="1"/>
  <c r="BV2962" i="1"/>
  <c r="BH2962" i="1"/>
  <c r="BE2962" i="1"/>
  <c r="BG2962" i="1"/>
  <c r="BF2962" i="1"/>
  <c r="AO2962" i="1"/>
  <c r="BH2961" i="1"/>
  <c r="BE2961" i="1"/>
  <c r="BG2961" i="1"/>
  <c r="BF2961" i="1"/>
  <c r="AO2961" i="1"/>
  <c r="BV2960" i="1"/>
  <c r="BH2960" i="1"/>
  <c r="BE2960" i="1"/>
  <c r="BG2960" i="1"/>
  <c r="BF2960" i="1"/>
  <c r="AO2960" i="1"/>
  <c r="BH2959" i="1"/>
  <c r="BE2959" i="1"/>
  <c r="BG2959" i="1"/>
  <c r="BF2959" i="1"/>
  <c r="AO2959" i="1"/>
  <c r="BH2958" i="1"/>
  <c r="BE2958" i="1"/>
  <c r="BG2958" i="1"/>
  <c r="BF2958" i="1"/>
  <c r="AO2958" i="1"/>
  <c r="BV2957" i="1"/>
  <c r="BH2957" i="1"/>
  <c r="BE2957" i="1"/>
  <c r="BG2957" i="1"/>
  <c r="BF2957" i="1"/>
  <c r="AO2957" i="1"/>
  <c r="BH2956" i="1"/>
  <c r="BE2956" i="1"/>
  <c r="BG2956" i="1"/>
  <c r="BF2956" i="1"/>
  <c r="AO2956" i="1"/>
  <c r="BH2955" i="1"/>
  <c r="BE2955" i="1"/>
  <c r="BG2955" i="1"/>
  <c r="BF2955" i="1"/>
  <c r="AO2955" i="1"/>
  <c r="BV2954" i="1"/>
  <c r="BH2954" i="1"/>
  <c r="BE2954" i="1"/>
  <c r="BG2954" i="1"/>
  <c r="BF2954" i="1"/>
  <c r="AO2954" i="1"/>
  <c r="BH2953" i="1"/>
  <c r="BE2953" i="1"/>
  <c r="BG2953" i="1"/>
  <c r="BF2953" i="1"/>
  <c r="AO2953" i="1"/>
  <c r="BV2952" i="1"/>
  <c r="BH2952" i="1"/>
  <c r="BE2952" i="1"/>
  <c r="BG2952" i="1"/>
  <c r="BF2952" i="1"/>
  <c r="AO2952" i="1"/>
  <c r="BH2951" i="1"/>
  <c r="BE2951" i="1"/>
  <c r="BG2951" i="1"/>
  <c r="BF2951" i="1"/>
  <c r="AO2951" i="1"/>
  <c r="BH2950" i="1"/>
  <c r="BE2950" i="1"/>
  <c r="BG2950" i="1"/>
  <c r="BF2950" i="1"/>
  <c r="AO2950" i="1"/>
  <c r="BV2949" i="1"/>
  <c r="BH2949" i="1"/>
  <c r="BE2949" i="1"/>
  <c r="BG2949" i="1"/>
  <c r="BF2949" i="1"/>
  <c r="AO2949" i="1"/>
  <c r="BH2948" i="1"/>
  <c r="BE2948" i="1"/>
  <c r="BG2948" i="1"/>
  <c r="BF2948" i="1"/>
  <c r="AO2948" i="1"/>
  <c r="BH2947" i="1"/>
  <c r="BE2947" i="1"/>
  <c r="BG2947" i="1"/>
  <c r="BF2947" i="1"/>
  <c r="AO2947" i="1"/>
  <c r="BV2946" i="1"/>
  <c r="BH2946" i="1"/>
  <c r="BE2946" i="1"/>
  <c r="BG2946" i="1"/>
  <c r="BF2946" i="1"/>
  <c r="AO2946" i="1"/>
  <c r="BV2945" i="1"/>
  <c r="BH2945" i="1"/>
  <c r="BE2945" i="1"/>
  <c r="BG2945" i="1"/>
  <c r="BF2945" i="1"/>
  <c r="AO2945" i="1"/>
  <c r="BV2944" i="1"/>
  <c r="BH2944" i="1"/>
  <c r="BE2944" i="1"/>
  <c r="BG2944" i="1"/>
  <c r="BF2944" i="1"/>
  <c r="AO2944" i="1"/>
  <c r="BV2943" i="1"/>
  <c r="BH2943" i="1"/>
  <c r="BE2943" i="1"/>
  <c r="BG2943" i="1"/>
  <c r="BF2943" i="1"/>
  <c r="AO2943" i="1"/>
  <c r="BH2942" i="1"/>
  <c r="BE2942" i="1"/>
  <c r="BG2942" i="1"/>
  <c r="BF2942" i="1"/>
  <c r="AO2942" i="1"/>
  <c r="CB2941" i="1"/>
  <c r="BV2941" i="1"/>
  <c r="BH2941" i="1"/>
  <c r="BE2941" i="1"/>
  <c r="BG2941" i="1"/>
  <c r="BF2941" i="1"/>
  <c r="AO2941" i="1"/>
  <c r="BH2940" i="1"/>
  <c r="BE2940" i="1"/>
  <c r="BG2940" i="1"/>
  <c r="BF2940" i="1"/>
  <c r="AO2940" i="1"/>
  <c r="BH2939" i="1"/>
  <c r="BE2939" i="1"/>
  <c r="BG2939" i="1"/>
  <c r="BF2939" i="1"/>
  <c r="AO2939" i="1"/>
  <c r="BH2938" i="1"/>
  <c r="BE2938" i="1"/>
  <c r="BG2938" i="1"/>
  <c r="BF2938" i="1"/>
  <c r="AO2938" i="1"/>
  <c r="BH2937" i="1"/>
  <c r="BE2937" i="1"/>
  <c r="BG2937" i="1"/>
  <c r="BF2937" i="1"/>
  <c r="AO2937" i="1"/>
  <c r="BV2936" i="1"/>
  <c r="BH2936" i="1"/>
  <c r="BE2936" i="1"/>
  <c r="BG2936" i="1"/>
  <c r="BF2936" i="1"/>
  <c r="AO2936" i="1"/>
  <c r="BV2935" i="1"/>
  <c r="BH2935" i="1"/>
  <c r="BE2935" i="1"/>
  <c r="BG2935" i="1"/>
  <c r="BF2935" i="1"/>
  <c r="AO2935" i="1"/>
  <c r="BH2934" i="1"/>
  <c r="BE2934" i="1"/>
  <c r="BG2934" i="1"/>
  <c r="BF2934" i="1"/>
  <c r="AO2934" i="1"/>
  <c r="BV2933" i="1"/>
  <c r="BH2933" i="1"/>
  <c r="BE2933" i="1"/>
  <c r="BG2933" i="1"/>
  <c r="BF2933" i="1"/>
  <c r="AO2933" i="1"/>
  <c r="BV2932" i="1"/>
  <c r="BH2932" i="1"/>
  <c r="BE2932" i="1"/>
  <c r="BG2932" i="1"/>
  <c r="BF2932" i="1"/>
  <c r="AO2932" i="1"/>
  <c r="BV2931" i="1"/>
  <c r="BH2931" i="1"/>
  <c r="BE2931" i="1"/>
  <c r="BG2931" i="1"/>
  <c r="BF2931" i="1"/>
  <c r="AO2931" i="1"/>
  <c r="BH2930" i="1"/>
  <c r="BE2930" i="1"/>
  <c r="BG2930" i="1"/>
  <c r="BF2930" i="1"/>
  <c r="AO2930" i="1"/>
  <c r="BV2929" i="1"/>
  <c r="BH2929" i="1"/>
  <c r="BE2929" i="1"/>
  <c r="BG2929" i="1"/>
  <c r="BF2929" i="1"/>
  <c r="AO2929" i="1"/>
  <c r="BH2928" i="1"/>
  <c r="BE2928" i="1"/>
  <c r="BG2928" i="1"/>
  <c r="BF2928" i="1"/>
  <c r="AO2928" i="1"/>
  <c r="BV2927" i="1"/>
  <c r="BH2927" i="1"/>
  <c r="BE2927" i="1"/>
  <c r="BG2927" i="1"/>
  <c r="BF2927" i="1"/>
  <c r="AO2927" i="1"/>
  <c r="BV2926" i="1"/>
  <c r="BH2926" i="1"/>
  <c r="BE2926" i="1"/>
  <c r="BG2926" i="1"/>
  <c r="BF2926" i="1"/>
  <c r="AO2926" i="1"/>
  <c r="CB2925" i="1"/>
  <c r="BV2925" i="1"/>
  <c r="BH2925" i="1"/>
  <c r="BE2925" i="1"/>
  <c r="BG2925" i="1"/>
  <c r="BF2925" i="1"/>
  <c r="AO2925" i="1"/>
  <c r="BV2924" i="1"/>
  <c r="BH2924" i="1"/>
  <c r="BE2924" i="1"/>
  <c r="BG2924" i="1"/>
  <c r="BF2924" i="1"/>
  <c r="AO2924" i="1"/>
  <c r="BV2923" i="1"/>
  <c r="BH2923" i="1"/>
  <c r="BE2923" i="1"/>
  <c r="BG2923" i="1"/>
  <c r="BF2923" i="1"/>
  <c r="AO2923" i="1"/>
  <c r="BV2922" i="1"/>
  <c r="BH2922" i="1"/>
  <c r="BE2922" i="1"/>
  <c r="BG2922" i="1"/>
  <c r="BF2922" i="1"/>
  <c r="AO2922" i="1"/>
  <c r="BV2921" i="1"/>
  <c r="BH2921" i="1"/>
  <c r="BE2921" i="1"/>
  <c r="BG2921" i="1"/>
  <c r="BF2921" i="1"/>
  <c r="AO2921" i="1"/>
  <c r="BV2920" i="1"/>
  <c r="BH2920" i="1"/>
  <c r="BE2920" i="1"/>
  <c r="BG2920" i="1"/>
  <c r="BF2920" i="1"/>
  <c r="AO2920" i="1"/>
  <c r="BV2919" i="1"/>
  <c r="BH2919" i="1"/>
  <c r="BE2919" i="1"/>
  <c r="BG2919" i="1"/>
  <c r="BF2919" i="1"/>
  <c r="AO2919" i="1"/>
  <c r="BH2918" i="1"/>
  <c r="BE2918" i="1"/>
  <c r="BG2918" i="1"/>
  <c r="BF2918" i="1"/>
  <c r="AO2918" i="1"/>
  <c r="BH2917" i="1"/>
  <c r="BE2917" i="1"/>
  <c r="BG2917" i="1"/>
  <c r="BF2917" i="1"/>
  <c r="AO2917" i="1"/>
  <c r="BV2916" i="1"/>
  <c r="BH2916" i="1"/>
  <c r="BE2916" i="1"/>
  <c r="BG2916" i="1"/>
  <c r="BF2916" i="1"/>
  <c r="AO2916" i="1"/>
  <c r="BV2915" i="1"/>
  <c r="BH2915" i="1"/>
  <c r="BE2915" i="1"/>
  <c r="BG2915" i="1"/>
  <c r="BF2915" i="1"/>
  <c r="AO2915" i="1"/>
  <c r="BV2914" i="1"/>
  <c r="BH2914" i="1"/>
  <c r="BE2914" i="1"/>
  <c r="BG2914" i="1"/>
  <c r="BF2914" i="1"/>
  <c r="AO2914" i="1"/>
  <c r="BV2913" i="1"/>
  <c r="BH2913" i="1"/>
  <c r="BE2913" i="1"/>
  <c r="BG2913" i="1"/>
  <c r="BF2913" i="1"/>
  <c r="AO2913" i="1"/>
  <c r="BV2912" i="1"/>
  <c r="BH2912" i="1"/>
  <c r="BE2912" i="1"/>
  <c r="BG2912" i="1"/>
  <c r="BF2912" i="1"/>
  <c r="AO2912" i="1"/>
  <c r="BH2911" i="1"/>
  <c r="BE2911" i="1"/>
  <c r="BG2911" i="1"/>
  <c r="BF2911" i="1"/>
  <c r="AO2911" i="1"/>
  <c r="BV2910" i="1"/>
  <c r="BH2910" i="1"/>
  <c r="BE2910" i="1"/>
  <c r="BG2910" i="1"/>
  <c r="BF2910" i="1"/>
  <c r="AO2910" i="1"/>
  <c r="CB2909" i="1"/>
  <c r="BH2909" i="1"/>
  <c r="BE2909" i="1"/>
  <c r="BG2909" i="1"/>
  <c r="BF2909" i="1"/>
  <c r="AO2909" i="1"/>
  <c r="CB2908" i="1"/>
  <c r="BV2908" i="1"/>
  <c r="BH2908" i="1"/>
  <c r="BE2908" i="1"/>
  <c r="BG2908" i="1"/>
  <c r="BF2908" i="1"/>
  <c r="AO2908" i="1"/>
  <c r="BV2907" i="1"/>
  <c r="BH2907" i="1"/>
  <c r="BE2907" i="1"/>
  <c r="BG2907" i="1"/>
  <c r="BF2907" i="1"/>
  <c r="AO2907" i="1"/>
  <c r="CB2906" i="1"/>
  <c r="BV2906" i="1"/>
  <c r="BH2906" i="1"/>
  <c r="BE2906" i="1"/>
  <c r="BG2906" i="1"/>
  <c r="BF2906" i="1"/>
  <c r="AO2906" i="1"/>
  <c r="BH2905" i="1"/>
  <c r="BE2905" i="1"/>
  <c r="BG2905" i="1"/>
  <c r="BF2905" i="1"/>
  <c r="AO2905" i="1"/>
  <c r="BH2904" i="1"/>
  <c r="BE2904" i="1"/>
  <c r="BG2904" i="1"/>
  <c r="BF2904" i="1"/>
  <c r="AO2904" i="1"/>
  <c r="CB2903" i="1"/>
  <c r="BV2903" i="1"/>
  <c r="BH2903" i="1"/>
  <c r="BE2903" i="1"/>
  <c r="BG2903" i="1"/>
  <c r="BF2903" i="1"/>
  <c r="AO2903" i="1"/>
  <c r="BV2902" i="1"/>
  <c r="BH2902" i="1"/>
  <c r="BE2902" i="1"/>
  <c r="BG2902" i="1"/>
  <c r="BF2902" i="1"/>
  <c r="AO2902" i="1"/>
  <c r="CB2901" i="1"/>
  <c r="BH2901" i="1"/>
  <c r="BE2901" i="1"/>
  <c r="BG2901" i="1"/>
  <c r="BF2901" i="1"/>
  <c r="AO2901" i="1"/>
  <c r="BV2900" i="1"/>
  <c r="BH2900" i="1"/>
  <c r="BE2900" i="1"/>
  <c r="BG2900" i="1"/>
  <c r="BF2900" i="1"/>
  <c r="AO2900" i="1"/>
  <c r="BH2899" i="1"/>
  <c r="BE2899" i="1"/>
  <c r="BG2899" i="1"/>
  <c r="BF2899" i="1"/>
  <c r="AO2899" i="1"/>
  <c r="BV2898" i="1"/>
  <c r="BH2898" i="1"/>
  <c r="BE2898" i="1"/>
  <c r="BG2898" i="1"/>
  <c r="BF2898" i="1"/>
  <c r="AO2898" i="1"/>
  <c r="BH2897" i="1"/>
  <c r="BE2897" i="1"/>
  <c r="BG2897" i="1"/>
  <c r="BF2897" i="1"/>
  <c r="AO2897" i="1"/>
  <c r="BH2896" i="1"/>
  <c r="BE2896" i="1"/>
  <c r="BG2896" i="1"/>
  <c r="BF2896" i="1"/>
  <c r="AO2896" i="1"/>
  <c r="CB2895" i="1"/>
  <c r="BV2895" i="1"/>
  <c r="BH2895" i="1"/>
  <c r="BE2895" i="1"/>
  <c r="BG2895" i="1"/>
  <c r="BF2895" i="1"/>
  <c r="AO2895" i="1"/>
  <c r="BV2894" i="1"/>
  <c r="BH2894" i="1"/>
  <c r="BE2894" i="1"/>
  <c r="BG2894" i="1"/>
  <c r="BF2894" i="1"/>
  <c r="AO2894" i="1"/>
  <c r="BH2893" i="1"/>
  <c r="BE2893" i="1"/>
  <c r="BG2893" i="1"/>
  <c r="BF2893" i="1"/>
  <c r="AO2893" i="1"/>
  <c r="BH2892" i="1"/>
  <c r="BE2892" i="1"/>
  <c r="BG2892" i="1"/>
  <c r="BF2892" i="1"/>
  <c r="AO2892" i="1"/>
  <c r="BH2891" i="1"/>
  <c r="BE2891" i="1"/>
  <c r="BG2891" i="1"/>
  <c r="BF2891" i="1"/>
  <c r="AO2891" i="1"/>
  <c r="BH2890" i="1"/>
  <c r="BE2890" i="1"/>
  <c r="BG2890" i="1"/>
  <c r="BF2890" i="1"/>
  <c r="AO2890" i="1"/>
  <c r="BH2889" i="1"/>
  <c r="BE2889" i="1"/>
  <c r="BG2889" i="1"/>
  <c r="BF2889" i="1"/>
  <c r="AO2889" i="1"/>
  <c r="BH2888" i="1"/>
  <c r="BE2888" i="1"/>
  <c r="BG2888" i="1"/>
  <c r="BF2888" i="1"/>
  <c r="AO2888" i="1"/>
  <c r="BH2887" i="1"/>
  <c r="BE2887" i="1"/>
  <c r="BG2887" i="1"/>
  <c r="BF2887" i="1"/>
  <c r="AO2887" i="1"/>
  <c r="BH2886" i="1"/>
  <c r="BE2886" i="1"/>
  <c r="BG2886" i="1"/>
  <c r="BF2886" i="1"/>
  <c r="AO2886" i="1"/>
  <c r="BH2885" i="1"/>
  <c r="BE2885" i="1"/>
  <c r="BG2885" i="1"/>
  <c r="BF2885" i="1"/>
  <c r="AO2885" i="1"/>
  <c r="BH2884" i="1"/>
  <c r="BE2884" i="1"/>
  <c r="BG2884" i="1"/>
  <c r="BF2884" i="1"/>
  <c r="AO2884" i="1"/>
  <c r="BH2883" i="1"/>
  <c r="BE2883" i="1"/>
  <c r="BG2883" i="1"/>
  <c r="BF2883" i="1"/>
  <c r="AO2883" i="1"/>
  <c r="BH2882" i="1"/>
  <c r="BE2882" i="1"/>
  <c r="BG2882" i="1"/>
  <c r="BF2882" i="1"/>
  <c r="AO2882" i="1"/>
  <c r="BH2881" i="1"/>
  <c r="BE2881" i="1"/>
  <c r="BG2881" i="1"/>
  <c r="BF2881" i="1"/>
  <c r="AO2881" i="1"/>
  <c r="BH2880" i="1"/>
  <c r="BE2880" i="1"/>
  <c r="BG2880" i="1"/>
  <c r="BF2880" i="1"/>
  <c r="AO2880" i="1"/>
  <c r="BH2879" i="1"/>
  <c r="BE2879" i="1"/>
  <c r="BG2879" i="1"/>
  <c r="BF2879" i="1"/>
  <c r="AO2879" i="1"/>
  <c r="BH2878" i="1"/>
  <c r="BE2878" i="1"/>
  <c r="BG2878" i="1"/>
  <c r="BF2878" i="1"/>
  <c r="AO2878" i="1"/>
  <c r="BH2877" i="1"/>
  <c r="BE2877" i="1"/>
  <c r="BG2877" i="1"/>
  <c r="BF2877" i="1"/>
  <c r="AO2877" i="1"/>
  <c r="BH2876" i="1"/>
  <c r="BE2876" i="1"/>
  <c r="BG2876" i="1"/>
  <c r="BF2876" i="1"/>
  <c r="AO2876" i="1"/>
  <c r="BH2875" i="1"/>
  <c r="BE2875" i="1"/>
  <c r="BG2875" i="1"/>
  <c r="BF2875" i="1"/>
  <c r="AO2875" i="1"/>
  <c r="BH2874" i="1"/>
  <c r="BE2874" i="1"/>
  <c r="BG2874" i="1"/>
  <c r="BF2874" i="1"/>
  <c r="AO2874" i="1"/>
  <c r="BH2873" i="1"/>
  <c r="BE2873" i="1"/>
  <c r="BG2873" i="1"/>
  <c r="BF2873" i="1"/>
  <c r="AO2873" i="1"/>
  <c r="BH2872" i="1"/>
  <c r="BE2872" i="1"/>
  <c r="BG2872" i="1"/>
  <c r="BF2872" i="1"/>
  <c r="AO2872" i="1"/>
  <c r="BH2871" i="1"/>
  <c r="BE2871" i="1"/>
  <c r="BG2871" i="1"/>
  <c r="BF2871" i="1"/>
  <c r="AO2871" i="1"/>
  <c r="BH2870" i="1"/>
  <c r="BE2870" i="1"/>
  <c r="BG2870" i="1"/>
  <c r="BF2870" i="1"/>
  <c r="AO2870" i="1"/>
  <c r="BH2869" i="1"/>
  <c r="BE2869" i="1"/>
  <c r="BG2869" i="1"/>
  <c r="BF2869" i="1"/>
  <c r="AO2869" i="1"/>
  <c r="BH2868" i="1"/>
  <c r="BE2868" i="1"/>
  <c r="BG2868" i="1"/>
  <c r="BF2868" i="1"/>
  <c r="AO2868" i="1"/>
  <c r="BH2867" i="1"/>
  <c r="BE2867" i="1"/>
  <c r="BG2867" i="1"/>
  <c r="BF2867" i="1"/>
  <c r="AO2867" i="1"/>
  <c r="BH2866" i="1"/>
  <c r="BE2866" i="1"/>
  <c r="BG2866" i="1"/>
  <c r="BF2866" i="1"/>
  <c r="AO2866" i="1"/>
  <c r="BH2865" i="1"/>
  <c r="BE2865" i="1"/>
  <c r="BG2865" i="1"/>
  <c r="BF2865" i="1"/>
  <c r="AO2865" i="1"/>
  <c r="BH2864" i="1"/>
  <c r="BE2864" i="1"/>
  <c r="BG2864" i="1"/>
  <c r="BF2864" i="1"/>
  <c r="AO2864" i="1"/>
  <c r="BH2863" i="1"/>
  <c r="BE2863" i="1"/>
  <c r="BG2863" i="1"/>
  <c r="BF2863" i="1"/>
  <c r="AO2863" i="1"/>
  <c r="BH2862" i="1"/>
  <c r="BE2862" i="1"/>
  <c r="BG2862" i="1"/>
  <c r="BF2862" i="1"/>
  <c r="AO2862" i="1"/>
  <c r="BH2861" i="1"/>
  <c r="BE2861" i="1"/>
  <c r="BG2861" i="1"/>
  <c r="BF2861" i="1"/>
  <c r="AO2861" i="1"/>
  <c r="BH2860" i="1"/>
  <c r="BE2860" i="1"/>
  <c r="BG2860" i="1"/>
  <c r="BF2860" i="1"/>
  <c r="AO2860" i="1"/>
  <c r="BH2859" i="1"/>
  <c r="BE2859" i="1"/>
  <c r="BG2859" i="1"/>
  <c r="BF2859" i="1"/>
  <c r="AO2859" i="1"/>
  <c r="BH2858" i="1"/>
  <c r="BE2858" i="1"/>
  <c r="BG2858" i="1"/>
  <c r="BF2858" i="1"/>
  <c r="AO2858" i="1"/>
  <c r="BV2857" i="1"/>
  <c r="BH2857" i="1"/>
  <c r="BE2857" i="1"/>
  <c r="BG2857" i="1"/>
  <c r="BF2857" i="1"/>
  <c r="AO2857" i="1"/>
  <c r="BH2856" i="1"/>
  <c r="BE2856" i="1"/>
  <c r="BG2856" i="1"/>
  <c r="BF2856" i="1"/>
  <c r="AO2856" i="1"/>
  <c r="BH2855" i="1"/>
  <c r="BE2855" i="1"/>
  <c r="BG2855" i="1"/>
  <c r="BF2855" i="1"/>
  <c r="AO2855" i="1"/>
  <c r="BH2854" i="1"/>
  <c r="BE2854" i="1"/>
  <c r="BG2854" i="1"/>
  <c r="BF2854" i="1"/>
  <c r="AO2854" i="1"/>
  <c r="BH2853" i="1"/>
  <c r="BE2853" i="1"/>
  <c r="BG2853" i="1"/>
  <c r="BF2853" i="1"/>
  <c r="AO2853" i="1"/>
  <c r="BV2852" i="1"/>
  <c r="BH2852" i="1"/>
  <c r="BE2852" i="1"/>
  <c r="BG2852" i="1"/>
  <c r="BF2852" i="1"/>
  <c r="AO2852" i="1"/>
  <c r="BH2851" i="1"/>
  <c r="BE2851" i="1"/>
  <c r="BG2851" i="1"/>
  <c r="BF2851" i="1"/>
  <c r="AO2851" i="1"/>
  <c r="BH2850" i="1"/>
  <c r="BE2850" i="1"/>
  <c r="BG2850" i="1"/>
  <c r="BF2850" i="1"/>
  <c r="AO2850" i="1"/>
  <c r="BV2849" i="1"/>
  <c r="BH2849" i="1"/>
  <c r="BE2849" i="1"/>
  <c r="BG2849" i="1"/>
  <c r="BF2849" i="1"/>
  <c r="AO2849" i="1"/>
  <c r="BH2848" i="1"/>
  <c r="BE2848" i="1"/>
  <c r="BG2848" i="1"/>
  <c r="BF2848" i="1"/>
  <c r="AO2848" i="1"/>
  <c r="BH2847" i="1"/>
  <c r="BE2847" i="1"/>
  <c r="BG2847" i="1"/>
  <c r="BF2847" i="1"/>
  <c r="AO2847" i="1"/>
  <c r="BV2846" i="1"/>
  <c r="BH2846" i="1"/>
  <c r="BE2846" i="1"/>
  <c r="BG2846" i="1"/>
  <c r="BF2846" i="1"/>
  <c r="AO2846" i="1"/>
  <c r="BH2845" i="1"/>
  <c r="BE2845" i="1"/>
  <c r="BG2845" i="1"/>
  <c r="BF2845" i="1"/>
  <c r="AO2845" i="1"/>
  <c r="BH2844" i="1"/>
  <c r="BE2844" i="1"/>
  <c r="BG2844" i="1"/>
  <c r="BF2844" i="1"/>
  <c r="AO2844" i="1"/>
  <c r="BH2843" i="1"/>
  <c r="BE2843" i="1"/>
  <c r="BG2843" i="1"/>
  <c r="BF2843" i="1"/>
  <c r="AO2843" i="1"/>
  <c r="BH2842" i="1"/>
  <c r="BE2842" i="1"/>
  <c r="BG2842" i="1"/>
  <c r="BF2842" i="1"/>
  <c r="AO2842" i="1"/>
  <c r="BH2841" i="1"/>
  <c r="BE2841" i="1"/>
  <c r="BG2841" i="1"/>
  <c r="BF2841" i="1"/>
  <c r="AO2841" i="1"/>
  <c r="BH2840" i="1"/>
  <c r="BE2840" i="1"/>
  <c r="BG2840" i="1"/>
  <c r="BF2840" i="1"/>
  <c r="AO2840" i="1"/>
  <c r="CB2839" i="1"/>
  <c r="BV2839" i="1"/>
  <c r="BH2839" i="1"/>
  <c r="BE2839" i="1"/>
  <c r="BG2839" i="1"/>
  <c r="BF2839" i="1"/>
  <c r="AO2839" i="1"/>
  <c r="BV2838" i="1"/>
  <c r="BH2838" i="1"/>
  <c r="BE2838" i="1"/>
  <c r="BG2838" i="1"/>
  <c r="BF2838" i="1"/>
  <c r="AO2838" i="1"/>
  <c r="BV2837" i="1"/>
  <c r="BH2837" i="1"/>
  <c r="BE2837" i="1"/>
  <c r="BG2837" i="1"/>
  <c r="BF2837" i="1"/>
  <c r="AO2837" i="1"/>
  <c r="BH2836" i="1"/>
  <c r="BE2836" i="1"/>
  <c r="BG2836" i="1"/>
  <c r="BF2836" i="1"/>
  <c r="AO2836" i="1"/>
  <c r="CB2835" i="1"/>
  <c r="BV2835" i="1"/>
  <c r="BH2835" i="1"/>
  <c r="BE2835" i="1"/>
  <c r="BG2835" i="1"/>
  <c r="BF2835" i="1"/>
  <c r="AO2835" i="1"/>
  <c r="CB2834" i="1"/>
  <c r="BV2834" i="1"/>
  <c r="BH2834" i="1"/>
  <c r="BE2834" i="1"/>
  <c r="BG2834" i="1"/>
  <c r="BF2834" i="1"/>
  <c r="AO2834" i="1"/>
  <c r="BH2833" i="1"/>
  <c r="BE2833" i="1"/>
  <c r="BG2833" i="1"/>
  <c r="BF2833" i="1"/>
  <c r="AO2833" i="1"/>
  <c r="BH2832" i="1"/>
  <c r="BE2832" i="1"/>
  <c r="BG2832" i="1"/>
  <c r="BF2832" i="1"/>
  <c r="AO2832" i="1"/>
  <c r="BV2831" i="1"/>
  <c r="BH2831" i="1"/>
  <c r="BE2831" i="1"/>
  <c r="BG2831" i="1"/>
  <c r="BF2831" i="1"/>
  <c r="AO2831" i="1"/>
  <c r="BH2830" i="1"/>
  <c r="BE2830" i="1"/>
  <c r="BG2830" i="1"/>
  <c r="BF2830" i="1"/>
  <c r="AO2830" i="1"/>
  <c r="BH2829" i="1"/>
  <c r="BE2829" i="1"/>
  <c r="BG2829" i="1"/>
  <c r="BF2829" i="1"/>
  <c r="AO2829" i="1"/>
  <c r="BV2828" i="1"/>
  <c r="BH2828" i="1"/>
  <c r="BE2828" i="1"/>
  <c r="BG2828" i="1"/>
  <c r="BF2828" i="1"/>
  <c r="AO2828" i="1"/>
  <c r="BV2827" i="1"/>
  <c r="BH2827" i="1"/>
  <c r="BE2827" i="1"/>
  <c r="BG2827" i="1"/>
  <c r="BF2827" i="1"/>
  <c r="AO2827" i="1"/>
  <c r="BH2826" i="1"/>
  <c r="BE2826" i="1"/>
  <c r="BG2826" i="1"/>
  <c r="BF2826" i="1"/>
  <c r="AO2826" i="1"/>
  <c r="BV2825" i="1"/>
  <c r="BH2825" i="1"/>
  <c r="BE2825" i="1"/>
  <c r="BG2825" i="1"/>
  <c r="BF2825" i="1"/>
  <c r="AO2825" i="1"/>
  <c r="BH2824" i="1"/>
  <c r="BE2824" i="1"/>
  <c r="BG2824" i="1"/>
  <c r="BF2824" i="1"/>
  <c r="AO2824" i="1"/>
  <c r="BV2823" i="1"/>
  <c r="BH2823" i="1"/>
  <c r="BE2823" i="1"/>
  <c r="BG2823" i="1"/>
  <c r="BF2823" i="1"/>
  <c r="AO2823" i="1"/>
  <c r="CB2822" i="1"/>
  <c r="BV2822" i="1"/>
  <c r="BH2822" i="1"/>
  <c r="BE2822" i="1"/>
  <c r="BG2822" i="1"/>
  <c r="BF2822" i="1"/>
  <c r="AO2822" i="1"/>
  <c r="BH2821" i="1"/>
  <c r="BE2821" i="1"/>
  <c r="BG2821" i="1"/>
  <c r="BF2821" i="1"/>
  <c r="AO2821" i="1"/>
  <c r="BH2820" i="1"/>
  <c r="BE2820" i="1"/>
  <c r="BG2820" i="1"/>
  <c r="BF2820" i="1"/>
  <c r="AO2820" i="1"/>
  <c r="BH2819" i="1"/>
  <c r="BE2819" i="1"/>
  <c r="BG2819" i="1"/>
  <c r="BF2819" i="1"/>
  <c r="AO2819" i="1"/>
  <c r="BH2818" i="1"/>
  <c r="BE2818" i="1"/>
  <c r="BG2818" i="1"/>
  <c r="BF2818" i="1"/>
  <c r="AO2818" i="1"/>
  <c r="CB2817" i="1"/>
  <c r="BV2817" i="1"/>
  <c r="BH2817" i="1"/>
  <c r="BE2817" i="1"/>
  <c r="BG2817" i="1"/>
  <c r="BF2817" i="1"/>
  <c r="AO2817" i="1"/>
  <c r="BV2816" i="1"/>
  <c r="BH2816" i="1"/>
  <c r="BE2816" i="1"/>
  <c r="BG2816" i="1"/>
  <c r="BF2816" i="1"/>
  <c r="AO2816" i="1"/>
  <c r="BV2815" i="1"/>
  <c r="BH2815" i="1"/>
  <c r="BE2815" i="1"/>
  <c r="BG2815" i="1"/>
  <c r="BF2815" i="1"/>
  <c r="AO2815" i="1"/>
  <c r="BV2814" i="1"/>
  <c r="BH2814" i="1"/>
  <c r="BE2814" i="1"/>
  <c r="BG2814" i="1"/>
  <c r="BF2814" i="1"/>
  <c r="AO2814" i="1"/>
  <c r="BH2813" i="1"/>
  <c r="BE2813" i="1"/>
  <c r="BG2813" i="1"/>
  <c r="BF2813" i="1"/>
  <c r="AO2813" i="1"/>
  <c r="BH2812" i="1"/>
  <c r="BE2812" i="1"/>
  <c r="BG2812" i="1"/>
  <c r="BF2812" i="1"/>
  <c r="AO2812" i="1"/>
  <c r="BV2811" i="1"/>
  <c r="BH2811" i="1"/>
  <c r="BE2811" i="1"/>
  <c r="BG2811" i="1"/>
  <c r="BF2811" i="1"/>
  <c r="AO2811" i="1"/>
  <c r="BV2810" i="1"/>
  <c r="BH2810" i="1"/>
  <c r="BE2810" i="1"/>
  <c r="BG2810" i="1"/>
  <c r="BF2810" i="1"/>
  <c r="AO2810" i="1"/>
  <c r="BH2809" i="1"/>
  <c r="BE2809" i="1"/>
  <c r="BG2809" i="1"/>
  <c r="BF2809" i="1"/>
  <c r="AO2809" i="1"/>
  <c r="BV2808" i="1"/>
  <c r="BH2808" i="1"/>
  <c r="BE2808" i="1"/>
  <c r="BG2808" i="1"/>
  <c r="BF2808" i="1"/>
  <c r="AO2808" i="1"/>
  <c r="BH2807" i="1"/>
  <c r="BE2807" i="1"/>
  <c r="BG2807" i="1"/>
  <c r="BF2807" i="1"/>
  <c r="AO2807" i="1"/>
  <c r="BH2806" i="1"/>
  <c r="BE2806" i="1"/>
  <c r="BG2806" i="1"/>
  <c r="BF2806" i="1"/>
  <c r="AO2806" i="1"/>
  <c r="BH2805" i="1"/>
  <c r="BE2805" i="1"/>
  <c r="BG2805" i="1"/>
  <c r="BF2805" i="1"/>
  <c r="AO2805" i="1"/>
  <c r="BV2804" i="1"/>
  <c r="BH2804" i="1"/>
  <c r="BE2804" i="1"/>
  <c r="BG2804" i="1"/>
  <c r="BF2804" i="1"/>
  <c r="AO2804" i="1"/>
  <c r="BH2803" i="1"/>
  <c r="BE2803" i="1"/>
  <c r="BG2803" i="1"/>
  <c r="BF2803" i="1"/>
  <c r="AO2803" i="1"/>
  <c r="BH2802" i="1"/>
  <c r="BE2802" i="1"/>
  <c r="BG2802" i="1"/>
  <c r="BF2802" i="1"/>
  <c r="AO2802" i="1"/>
  <c r="BH2801" i="1"/>
  <c r="BE2801" i="1"/>
  <c r="BG2801" i="1"/>
  <c r="BF2801" i="1"/>
  <c r="AO2801" i="1"/>
  <c r="BH2800" i="1"/>
  <c r="BE2800" i="1"/>
  <c r="BG2800" i="1"/>
  <c r="BF2800" i="1"/>
  <c r="AO2800" i="1"/>
  <c r="BH2799" i="1"/>
  <c r="BE2799" i="1"/>
  <c r="BG2799" i="1"/>
  <c r="BF2799" i="1"/>
  <c r="AO2799" i="1"/>
  <c r="BV2798" i="1"/>
  <c r="BH2798" i="1"/>
  <c r="BE2798" i="1"/>
  <c r="BG2798" i="1"/>
  <c r="BF2798" i="1"/>
  <c r="AO2798" i="1"/>
  <c r="BH2797" i="1"/>
  <c r="BE2797" i="1"/>
  <c r="BG2797" i="1"/>
  <c r="BF2797" i="1"/>
  <c r="AO2797" i="1"/>
  <c r="BV2796" i="1"/>
  <c r="BH2796" i="1"/>
  <c r="BE2796" i="1"/>
  <c r="BG2796" i="1"/>
  <c r="BF2796" i="1"/>
  <c r="AO2796" i="1"/>
  <c r="BV2795" i="1"/>
  <c r="BH2795" i="1"/>
  <c r="BE2795" i="1"/>
  <c r="BG2795" i="1"/>
  <c r="BF2795" i="1"/>
  <c r="AO2795" i="1"/>
  <c r="CB2794" i="1"/>
  <c r="BV2794" i="1"/>
  <c r="BH2794" i="1"/>
  <c r="BE2794" i="1"/>
  <c r="BG2794" i="1"/>
  <c r="BF2794" i="1"/>
  <c r="AO2794" i="1"/>
  <c r="BV2793" i="1"/>
  <c r="BH2793" i="1"/>
  <c r="BE2793" i="1"/>
  <c r="BG2793" i="1"/>
  <c r="BF2793" i="1"/>
  <c r="AO2793" i="1"/>
  <c r="BH2792" i="1"/>
  <c r="BE2792" i="1"/>
  <c r="BG2792" i="1"/>
  <c r="BF2792" i="1"/>
  <c r="AO2792" i="1"/>
  <c r="BH2791" i="1"/>
  <c r="BE2791" i="1"/>
  <c r="BG2791" i="1"/>
  <c r="BF2791" i="1"/>
  <c r="AO2791" i="1"/>
  <c r="BH2790" i="1"/>
  <c r="BE2790" i="1"/>
  <c r="BG2790" i="1"/>
  <c r="BF2790" i="1"/>
  <c r="AO2790" i="1"/>
  <c r="BH2789" i="1"/>
  <c r="BE2789" i="1"/>
  <c r="BG2789" i="1"/>
  <c r="BF2789" i="1"/>
  <c r="AO2789" i="1"/>
  <c r="BH2788" i="1"/>
  <c r="BE2788" i="1"/>
  <c r="BG2788" i="1"/>
  <c r="BF2788" i="1"/>
  <c r="AO2788" i="1"/>
  <c r="BH2787" i="1"/>
  <c r="BE2787" i="1"/>
  <c r="BG2787" i="1"/>
  <c r="BF2787" i="1"/>
  <c r="AO2787" i="1"/>
  <c r="BH2786" i="1"/>
  <c r="BE2786" i="1"/>
  <c r="BG2786" i="1"/>
  <c r="BF2786" i="1"/>
  <c r="AO2786" i="1"/>
  <c r="BH2785" i="1"/>
  <c r="BE2785" i="1"/>
  <c r="BG2785" i="1"/>
  <c r="BF2785" i="1"/>
  <c r="AO2785" i="1"/>
  <c r="BV2784" i="1"/>
  <c r="BH2784" i="1"/>
  <c r="BE2784" i="1"/>
  <c r="BG2784" i="1"/>
  <c r="BF2784" i="1"/>
  <c r="AO2784" i="1"/>
  <c r="BH2783" i="1"/>
  <c r="BE2783" i="1"/>
  <c r="BG2783" i="1"/>
  <c r="BF2783" i="1"/>
  <c r="AO2783" i="1"/>
  <c r="BH2782" i="1"/>
  <c r="BE2782" i="1"/>
  <c r="BG2782" i="1"/>
  <c r="BF2782" i="1"/>
  <c r="AO2782" i="1"/>
  <c r="BV2781" i="1"/>
  <c r="BH2781" i="1"/>
  <c r="BE2781" i="1"/>
  <c r="BG2781" i="1"/>
  <c r="BF2781" i="1"/>
  <c r="AO2781" i="1"/>
  <c r="BV2780" i="1"/>
  <c r="BH2780" i="1"/>
  <c r="BE2780" i="1"/>
  <c r="BG2780" i="1"/>
  <c r="BF2780" i="1"/>
  <c r="AO2780" i="1"/>
  <c r="BV2779" i="1"/>
  <c r="BH2779" i="1"/>
  <c r="BE2779" i="1"/>
  <c r="BG2779" i="1"/>
  <c r="BF2779" i="1"/>
  <c r="AO2779" i="1"/>
  <c r="BV2778" i="1"/>
  <c r="BH2778" i="1"/>
  <c r="BE2778" i="1"/>
  <c r="BG2778" i="1"/>
  <c r="BF2778" i="1"/>
  <c r="AO2778" i="1"/>
  <c r="BH2777" i="1"/>
  <c r="BE2777" i="1"/>
  <c r="BG2777" i="1"/>
  <c r="BF2777" i="1"/>
  <c r="AO2777" i="1"/>
  <c r="BV2776" i="1"/>
  <c r="BH2776" i="1"/>
  <c r="BE2776" i="1"/>
  <c r="BG2776" i="1"/>
  <c r="BF2776" i="1"/>
  <c r="AO2776" i="1"/>
  <c r="BV2775" i="1"/>
  <c r="BH2775" i="1"/>
  <c r="BE2775" i="1"/>
  <c r="BG2775" i="1"/>
  <c r="BF2775" i="1"/>
  <c r="AO2775" i="1"/>
  <c r="BH2774" i="1"/>
  <c r="BE2774" i="1"/>
  <c r="BG2774" i="1"/>
  <c r="BF2774" i="1"/>
  <c r="AO2774" i="1"/>
  <c r="BV2773" i="1"/>
  <c r="BH2773" i="1"/>
  <c r="BE2773" i="1"/>
  <c r="BG2773" i="1"/>
  <c r="BF2773" i="1"/>
  <c r="AO2773" i="1"/>
  <c r="BV2772" i="1"/>
  <c r="BH2772" i="1"/>
  <c r="BE2772" i="1"/>
  <c r="BG2772" i="1"/>
  <c r="BF2772" i="1"/>
  <c r="AO2772" i="1"/>
  <c r="BH2771" i="1"/>
  <c r="BE2771" i="1"/>
  <c r="BG2771" i="1"/>
  <c r="BF2771" i="1"/>
  <c r="AO2771" i="1"/>
  <c r="BH2770" i="1"/>
  <c r="BE2770" i="1"/>
  <c r="BG2770" i="1"/>
  <c r="BF2770" i="1"/>
  <c r="AO2770" i="1"/>
  <c r="BH2769" i="1"/>
  <c r="BE2769" i="1"/>
  <c r="BG2769" i="1"/>
  <c r="BF2769" i="1"/>
  <c r="AO2769" i="1"/>
  <c r="BH2768" i="1"/>
  <c r="BE2768" i="1"/>
  <c r="BG2768" i="1"/>
  <c r="BF2768" i="1"/>
  <c r="AO2768" i="1"/>
  <c r="BH2767" i="1"/>
  <c r="BE2767" i="1"/>
  <c r="BG2767" i="1"/>
  <c r="BF2767" i="1"/>
  <c r="AO2767" i="1"/>
  <c r="BV2766" i="1"/>
  <c r="BH2766" i="1"/>
  <c r="BE2766" i="1"/>
  <c r="BG2766" i="1"/>
  <c r="BF2766" i="1"/>
  <c r="AO2766" i="1"/>
  <c r="BV2765" i="1"/>
  <c r="BH2765" i="1"/>
  <c r="BE2765" i="1"/>
  <c r="BG2765" i="1"/>
  <c r="BF2765" i="1"/>
  <c r="AO2765" i="1"/>
  <c r="BH2764" i="1"/>
  <c r="BE2764" i="1"/>
  <c r="BG2764" i="1"/>
  <c r="BF2764" i="1"/>
  <c r="AO2764" i="1"/>
  <c r="BH2763" i="1"/>
  <c r="BE2763" i="1"/>
  <c r="BG2763" i="1"/>
  <c r="BF2763" i="1"/>
  <c r="AO2763" i="1"/>
  <c r="BH2762" i="1"/>
  <c r="BE2762" i="1"/>
  <c r="BG2762" i="1"/>
  <c r="BF2762" i="1"/>
  <c r="AO2762" i="1"/>
  <c r="BH2761" i="1"/>
  <c r="BE2761" i="1"/>
  <c r="BG2761" i="1"/>
  <c r="BF2761" i="1"/>
  <c r="AO2761" i="1"/>
  <c r="BV2760" i="1"/>
  <c r="BH2760" i="1"/>
  <c r="BE2760" i="1"/>
  <c r="BG2760" i="1"/>
  <c r="BF2760" i="1"/>
  <c r="AO2760" i="1"/>
  <c r="BV2759" i="1"/>
  <c r="BH2759" i="1"/>
  <c r="BE2759" i="1"/>
  <c r="BG2759" i="1"/>
  <c r="BF2759" i="1"/>
  <c r="AO2759" i="1"/>
  <c r="BH2758" i="1"/>
  <c r="BE2758" i="1"/>
  <c r="BG2758" i="1"/>
  <c r="BF2758" i="1"/>
  <c r="AO2758" i="1"/>
  <c r="BH2757" i="1"/>
  <c r="BE2757" i="1"/>
  <c r="BG2757" i="1"/>
  <c r="BF2757" i="1"/>
  <c r="AO2757" i="1"/>
  <c r="BH2756" i="1"/>
  <c r="BE2756" i="1"/>
  <c r="BG2756" i="1"/>
  <c r="BF2756" i="1"/>
  <c r="AO2756" i="1"/>
  <c r="BH2755" i="1"/>
  <c r="BE2755" i="1"/>
  <c r="BG2755" i="1"/>
  <c r="BF2755" i="1"/>
  <c r="AO2755" i="1"/>
  <c r="BH2754" i="1"/>
  <c r="BE2754" i="1"/>
  <c r="BG2754" i="1"/>
  <c r="BF2754" i="1"/>
  <c r="AO2754" i="1"/>
  <c r="BV2753" i="1"/>
  <c r="BH2753" i="1"/>
  <c r="BE2753" i="1"/>
  <c r="BG2753" i="1"/>
  <c r="BF2753" i="1"/>
  <c r="AO2753" i="1"/>
  <c r="BH2752" i="1"/>
  <c r="BE2752" i="1"/>
  <c r="BG2752" i="1"/>
  <c r="BF2752" i="1"/>
  <c r="AO2752" i="1"/>
  <c r="BH2751" i="1"/>
  <c r="BE2751" i="1"/>
  <c r="BG2751" i="1"/>
  <c r="BF2751" i="1"/>
  <c r="AO2751" i="1"/>
  <c r="BH2750" i="1"/>
  <c r="BE2750" i="1"/>
  <c r="BG2750" i="1"/>
  <c r="BF2750" i="1"/>
  <c r="AO2750" i="1"/>
  <c r="BH2749" i="1"/>
  <c r="BE2749" i="1"/>
  <c r="BG2749" i="1"/>
  <c r="BF2749" i="1"/>
  <c r="AO2749" i="1"/>
  <c r="BH2748" i="1"/>
  <c r="BE2748" i="1"/>
  <c r="BG2748" i="1"/>
  <c r="BF2748" i="1"/>
  <c r="AO2748" i="1"/>
  <c r="BH2747" i="1"/>
  <c r="BE2747" i="1"/>
  <c r="BG2747" i="1"/>
  <c r="BF2747" i="1"/>
  <c r="AO2747" i="1"/>
  <c r="BH2746" i="1"/>
  <c r="BE2746" i="1"/>
  <c r="BG2746" i="1"/>
  <c r="BF2746" i="1"/>
  <c r="AO2746" i="1"/>
  <c r="BH2745" i="1"/>
  <c r="BE2745" i="1"/>
  <c r="BG2745" i="1"/>
  <c r="BF2745" i="1"/>
  <c r="AO2745" i="1"/>
  <c r="BH2744" i="1"/>
  <c r="BE2744" i="1"/>
  <c r="BG2744" i="1"/>
  <c r="BF2744" i="1"/>
  <c r="AO2744" i="1"/>
  <c r="BH2743" i="1"/>
  <c r="BE2743" i="1"/>
  <c r="BG2743" i="1"/>
  <c r="BF2743" i="1"/>
  <c r="AO2743" i="1"/>
  <c r="BH2742" i="1"/>
  <c r="BE2742" i="1"/>
  <c r="BG2742" i="1"/>
  <c r="BF2742" i="1"/>
  <c r="AO2742" i="1"/>
  <c r="BH2741" i="1"/>
  <c r="BE2741" i="1"/>
  <c r="BG2741" i="1"/>
  <c r="BF2741" i="1"/>
  <c r="AO2741" i="1"/>
  <c r="BH2740" i="1"/>
  <c r="BE2740" i="1"/>
  <c r="BG2740" i="1"/>
  <c r="BF2740" i="1"/>
  <c r="AO2740" i="1"/>
  <c r="BH2739" i="1"/>
  <c r="BE2739" i="1"/>
  <c r="BG2739" i="1"/>
  <c r="BF2739" i="1"/>
  <c r="AO2739" i="1"/>
  <c r="BH2738" i="1"/>
  <c r="BE2738" i="1"/>
  <c r="BG2738" i="1"/>
  <c r="BF2738" i="1"/>
  <c r="AO2738" i="1"/>
  <c r="BH2737" i="1"/>
  <c r="BE2737" i="1"/>
  <c r="BG2737" i="1"/>
  <c r="BF2737" i="1"/>
  <c r="AO2737" i="1"/>
  <c r="BH2736" i="1"/>
  <c r="BE2736" i="1"/>
  <c r="BG2736" i="1"/>
  <c r="BF2736" i="1"/>
  <c r="AO2736" i="1"/>
  <c r="BV2735" i="1"/>
  <c r="BH2735" i="1"/>
  <c r="BE2735" i="1"/>
  <c r="BG2735" i="1"/>
  <c r="BF2735" i="1"/>
  <c r="AO2735" i="1"/>
  <c r="BH2734" i="1"/>
  <c r="BE2734" i="1"/>
  <c r="BG2734" i="1"/>
  <c r="BF2734" i="1"/>
  <c r="AO2734" i="1"/>
  <c r="BH2733" i="1"/>
  <c r="BE2733" i="1"/>
  <c r="BG2733" i="1"/>
  <c r="BF2733" i="1"/>
  <c r="AO2733" i="1"/>
  <c r="BH2732" i="1"/>
  <c r="BE2732" i="1"/>
  <c r="BG2732" i="1"/>
  <c r="BF2732" i="1"/>
  <c r="AO2732" i="1"/>
  <c r="BH2731" i="1"/>
  <c r="BE2731" i="1"/>
  <c r="BG2731" i="1"/>
  <c r="BF2731" i="1"/>
  <c r="AO2731" i="1"/>
  <c r="BH2730" i="1"/>
  <c r="BE2730" i="1"/>
  <c r="BG2730" i="1"/>
  <c r="BF2730" i="1"/>
  <c r="AO2730" i="1"/>
  <c r="BH2729" i="1"/>
  <c r="BE2729" i="1"/>
  <c r="BG2729" i="1"/>
  <c r="BF2729" i="1"/>
  <c r="AO2729" i="1"/>
  <c r="BH2728" i="1"/>
  <c r="BE2728" i="1"/>
  <c r="BG2728" i="1"/>
  <c r="BF2728" i="1"/>
  <c r="AO2728" i="1"/>
  <c r="BH2727" i="1"/>
  <c r="BE2727" i="1"/>
  <c r="BG2727" i="1"/>
  <c r="BF2727" i="1"/>
  <c r="AO2727" i="1"/>
  <c r="BH2726" i="1"/>
  <c r="BE2726" i="1"/>
  <c r="BG2726" i="1"/>
  <c r="BF2726" i="1"/>
  <c r="AO2726" i="1"/>
  <c r="BH2725" i="1"/>
  <c r="BE2725" i="1"/>
  <c r="BG2725" i="1"/>
  <c r="BF2725" i="1"/>
  <c r="AO2725" i="1"/>
  <c r="BH2724" i="1"/>
  <c r="BE2724" i="1"/>
  <c r="BG2724" i="1"/>
  <c r="BF2724" i="1"/>
  <c r="AO2724" i="1"/>
  <c r="BH2723" i="1"/>
  <c r="BE2723" i="1"/>
  <c r="BG2723" i="1"/>
  <c r="BF2723" i="1"/>
  <c r="AO2723" i="1"/>
  <c r="BV2722" i="1"/>
  <c r="BH2722" i="1"/>
  <c r="BE2722" i="1"/>
  <c r="BG2722" i="1"/>
  <c r="BF2722" i="1"/>
  <c r="AO2722" i="1"/>
  <c r="BH2721" i="1"/>
  <c r="BE2721" i="1"/>
  <c r="BG2721" i="1"/>
  <c r="BF2721" i="1"/>
  <c r="AO2721" i="1"/>
  <c r="CB2720" i="1"/>
  <c r="BV2720" i="1"/>
  <c r="BH2720" i="1"/>
  <c r="BE2720" i="1"/>
  <c r="BG2720" i="1"/>
  <c r="BF2720" i="1"/>
  <c r="AO2720" i="1"/>
  <c r="BH2719" i="1"/>
  <c r="BE2719" i="1"/>
  <c r="BG2719" i="1"/>
  <c r="BF2719" i="1"/>
  <c r="AO2719" i="1"/>
  <c r="BH2718" i="1"/>
  <c r="BE2718" i="1"/>
  <c r="BG2718" i="1"/>
  <c r="BF2718" i="1"/>
  <c r="AO2718" i="1"/>
  <c r="BV2717" i="1"/>
  <c r="BH2717" i="1"/>
  <c r="BE2717" i="1"/>
  <c r="BG2717" i="1"/>
  <c r="BF2717" i="1"/>
  <c r="AO2717" i="1"/>
  <c r="CB2716" i="1"/>
  <c r="BV2716" i="1"/>
  <c r="BH2716" i="1"/>
  <c r="BE2716" i="1"/>
  <c r="BG2716" i="1"/>
  <c r="BF2716" i="1"/>
  <c r="AO2716" i="1"/>
  <c r="BH2715" i="1"/>
  <c r="BE2715" i="1"/>
  <c r="BG2715" i="1"/>
  <c r="BF2715" i="1"/>
  <c r="AO2715" i="1"/>
  <c r="CB2714" i="1"/>
  <c r="BV2714" i="1"/>
  <c r="BH2714" i="1"/>
  <c r="BE2714" i="1"/>
  <c r="BG2714" i="1"/>
  <c r="BF2714" i="1"/>
  <c r="AO2714" i="1"/>
  <c r="BV2713" i="1"/>
  <c r="BH2713" i="1"/>
  <c r="BE2713" i="1"/>
  <c r="BG2713" i="1"/>
  <c r="BF2713" i="1"/>
  <c r="AO2713" i="1"/>
  <c r="BV2712" i="1"/>
  <c r="BH2712" i="1"/>
  <c r="BE2712" i="1"/>
  <c r="BG2712" i="1"/>
  <c r="BF2712" i="1"/>
  <c r="AO2712" i="1"/>
  <c r="BV2711" i="1"/>
  <c r="BH2711" i="1"/>
  <c r="BE2711" i="1"/>
  <c r="BG2711" i="1"/>
  <c r="BF2711" i="1"/>
  <c r="AO2711" i="1"/>
  <c r="CB2710" i="1"/>
  <c r="BV2710" i="1"/>
  <c r="BH2710" i="1"/>
  <c r="BE2710" i="1"/>
  <c r="BG2710" i="1"/>
  <c r="BF2710" i="1"/>
  <c r="AO2710" i="1"/>
  <c r="BV2709" i="1"/>
  <c r="BH2709" i="1"/>
  <c r="BE2709" i="1"/>
  <c r="BG2709" i="1"/>
  <c r="BF2709" i="1"/>
  <c r="AO2709" i="1"/>
  <c r="BH2708" i="1"/>
  <c r="BE2708" i="1"/>
  <c r="BG2708" i="1"/>
  <c r="BF2708" i="1"/>
  <c r="AO2708" i="1"/>
  <c r="BV2707" i="1"/>
  <c r="BH2707" i="1"/>
  <c r="BE2707" i="1"/>
  <c r="BG2707" i="1"/>
  <c r="BF2707" i="1"/>
  <c r="AO2707" i="1"/>
  <c r="CB2706" i="1"/>
  <c r="BV2706" i="1"/>
  <c r="BH2706" i="1"/>
  <c r="BE2706" i="1"/>
  <c r="BG2706" i="1"/>
  <c r="BF2706" i="1"/>
  <c r="AO2706" i="1"/>
  <c r="BV2705" i="1"/>
  <c r="BH2705" i="1"/>
  <c r="BE2705" i="1"/>
  <c r="BG2705" i="1"/>
  <c r="BF2705" i="1"/>
  <c r="AO2705" i="1"/>
  <c r="BH2704" i="1"/>
  <c r="BE2704" i="1"/>
  <c r="BG2704" i="1"/>
  <c r="BF2704" i="1"/>
  <c r="AO2704" i="1"/>
  <c r="BV2703" i="1"/>
  <c r="BH2703" i="1"/>
  <c r="BE2703" i="1"/>
  <c r="BG2703" i="1"/>
  <c r="BF2703" i="1"/>
  <c r="AO2703" i="1"/>
  <c r="CB2702" i="1"/>
  <c r="BV2702" i="1"/>
  <c r="BH2702" i="1"/>
  <c r="BE2702" i="1"/>
  <c r="BG2702" i="1"/>
  <c r="BF2702" i="1"/>
  <c r="AO2702" i="1"/>
  <c r="BH2701" i="1"/>
  <c r="BE2701" i="1"/>
  <c r="BG2701" i="1"/>
  <c r="BF2701" i="1"/>
  <c r="AO2701" i="1"/>
  <c r="CB2700" i="1"/>
  <c r="BV2700" i="1"/>
  <c r="BH2700" i="1"/>
  <c r="BE2700" i="1"/>
  <c r="BG2700" i="1"/>
  <c r="BF2700" i="1"/>
  <c r="AO2700" i="1"/>
  <c r="BV2699" i="1"/>
  <c r="BH2699" i="1"/>
  <c r="BE2699" i="1"/>
  <c r="BG2699" i="1"/>
  <c r="BF2699" i="1"/>
  <c r="AO2699" i="1"/>
  <c r="BV2698" i="1"/>
  <c r="BH2698" i="1"/>
  <c r="BE2698" i="1"/>
  <c r="BG2698" i="1"/>
  <c r="BF2698" i="1"/>
  <c r="AO2698" i="1"/>
  <c r="BV2697" i="1"/>
  <c r="BH2697" i="1"/>
  <c r="BE2697" i="1"/>
  <c r="BG2697" i="1"/>
  <c r="BF2697" i="1"/>
  <c r="AO2697" i="1"/>
  <c r="BV2696" i="1"/>
  <c r="BH2696" i="1"/>
  <c r="BE2696" i="1"/>
  <c r="BG2696" i="1"/>
  <c r="BF2696" i="1"/>
  <c r="AO2696" i="1"/>
  <c r="BV2695" i="1"/>
  <c r="BH2695" i="1"/>
  <c r="BE2695" i="1"/>
  <c r="BG2695" i="1"/>
  <c r="BF2695" i="1"/>
  <c r="AO2695" i="1"/>
  <c r="BH2694" i="1"/>
  <c r="BE2694" i="1"/>
  <c r="BG2694" i="1"/>
  <c r="BF2694" i="1"/>
  <c r="AO2694" i="1"/>
  <c r="BV2693" i="1"/>
  <c r="BH2693" i="1"/>
  <c r="BE2693" i="1"/>
  <c r="BG2693" i="1"/>
  <c r="BF2693" i="1"/>
  <c r="AO2693" i="1"/>
  <c r="CB2692" i="1"/>
  <c r="BV2692" i="1"/>
  <c r="BH2692" i="1"/>
  <c r="BE2692" i="1"/>
  <c r="BG2692" i="1"/>
  <c r="BF2692" i="1"/>
  <c r="AO2692" i="1"/>
  <c r="CB2691" i="1"/>
  <c r="BV2691" i="1"/>
  <c r="BH2691" i="1"/>
  <c r="BE2691" i="1"/>
  <c r="BG2691" i="1"/>
  <c r="BF2691" i="1"/>
  <c r="AO2691" i="1"/>
  <c r="BV2690" i="1"/>
  <c r="BH2690" i="1"/>
  <c r="BE2690" i="1"/>
  <c r="BG2690" i="1"/>
  <c r="BF2690" i="1"/>
  <c r="AO2690" i="1"/>
  <c r="CB2689" i="1"/>
  <c r="BV2689" i="1"/>
  <c r="BH2689" i="1"/>
  <c r="BE2689" i="1"/>
  <c r="BG2689" i="1"/>
  <c r="BF2689" i="1"/>
  <c r="AO2689" i="1"/>
  <c r="CB2688" i="1"/>
  <c r="BV2688" i="1"/>
  <c r="BH2688" i="1"/>
  <c r="BE2688" i="1"/>
  <c r="BG2688" i="1"/>
  <c r="BF2688" i="1"/>
  <c r="AO2688" i="1"/>
  <c r="CB2687" i="1"/>
  <c r="BV2687" i="1"/>
  <c r="BH2687" i="1"/>
  <c r="BE2687" i="1"/>
  <c r="BG2687" i="1"/>
  <c r="BF2687" i="1"/>
  <c r="AO2687" i="1"/>
  <c r="BH2686" i="1"/>
  <c r="BE2686" i="1"/>
  <c r="BG2686" i="1"/>
  <c r="BF2686" i="1"/>
  <c r="AO2686" i="1"/>
  <c r="BH2685" i="1"/>
  <c r="BE2685" i="1"/>
  <c r="BG2685" i="1"/>
  <c r="BF2685" i="1"/>
  <c r="AO2685" i="1"/>
  <c r="BH2684" i="1"/>
  <c r="BE2684" i="1"/>
  <c r="BG2684" i="1"/>
  <c r="BF2684" i="1"/>
  <c r="AO2684" i="1"/>
  <c r="CB2683" i="1"/>
  <c r="BV2683" i="1"/>
  <c r="BH2683" i="1"/>
  <c r="BE2683" i="1"/>
  <c r="BG2683" i="1"/>
  <c r="BF2683" i="1"/>
  <c r="AO2683" i="1"/>
  <c r="CB2682" i="1"/>
  <c r="BV2682" i="1"/>
  <c r="BH2682" i="1"/>
  <c r="BE2682" i="1"/>
  <c r="BG2682" i="1"/>
  <c r="BF2682" i="1"/>
  <c r="AO2682" i="1"/>
  <c r="BH2681" i="1"/>
  <c r="BE2681" i="1"/>
  <c r="BG2681" i="1"/>
  <c r="BF2681" i="1"/>
  <c r="AO2681" i="1"/>
  <c r="BH2680" i="1"/>
  <c r="BE2680" i="1"/>
  <c r="BG2680" i="1"/>
  <c r="BF2680" i="1"/>
  <c r="AO2680" i="1"/>
  <c r="BV2679" i="1"/>
  <c r="BH2679" i="1"/>
  <c r="BE2679" i="1"/>
  <c r="BG2679" i="1"/>
  <c r="BF2679" i="1"/>
  <c r="AO2679" i="1"/>
  <c r="CB2678" i="1"/>
  <c r="BV2678" i="1"/>
  <c r="BH2678" i="1"/>
  <c r="BE2678" i="1"/>
  <c r="BG2678" i="1"/>
  <c r="BF2678" i="1"/>
  <c r="AO2678" i="1"/>
  <c r="BH2677" i="1"/>
  <c r="BE2677" i="1"/>
  <c r="BG2677" i="1"/>
  <c r="BF2677" i="1"/>
  <c r="AO2677" i="1"/>
  <c r="BV2676" i="1"/>
  <c r="BH2676" i="1"/>
  <c r="BE2676" i="1"/>
  <c r="BG2676" i="1"/>
  <c r="BF2676" i="1"/>
  <c r="AO2676" i="1"/>
  <c r="BV2675" i="1"/>
  <c r="BH2675" i="1"/>
  <c r="BE2675" i="1"/>
  <c r="BG2675" i="1"/>
  <c r="BF2675" i="1"/>
  <c r="AO2675" i="1"/>
  <c r="CB2674" i="1"/>
  <c r="BV2674" i="1"/>
  <c r="BH2674" i="1"/>
  <c r="BE2674" i="1"/>
  <c r="BG2674" i="1"/>
  <c r="BF2674" i="1"/>
  <c r="AO2674" i="1"/>
  <c r="BH2673" i="1"/>
  <c r="BE2673" i="1"/>
  <c r="BG2673" i="1"/>
  <c r="BF2673" i="1"/>
  <c r="AO2673" i="1"/>
  <c r="CB2672" i="1"/>
  <c r="BV2672" i="1"/>
  <c r="BH2672" i="1"/>
  <c r="BE2672" i="1"/>
  <c r="BG2672" i="1"/>
  <c r="BF2672" i="1"/>
  <c r="AO2672" i="1"/>
  <c r="BV2671" i="1"/>
  <c r="BH2671" i="1"/>
  <c r="BE2671" i="1"/>
  <c r="BG2671" i="1"/>
  <c r="BF2671" i="1"/>
  <c r="AO2671" i="1"/>
  <c r="CB2670" i="1"/>
  <c r="BV2670" i="1"/>
  <c r="BH2670" i="1"/>
  <c r="BE2670" i="1"/>
  <c r="BG2670" i="1"/>
  <c r="BF2670" i="1"/>
  <c r="AO2670" i="1"/>
  <c r="BH2669" i="1"/>
  <c r="BE2669" i="1"/>
  <c r="BG2669" i="1"/>
  <c r="BF2669" i="1"/>
  <c r="AO2669" i="1"/>
  <c r="CB2668" i="1"/>
  <c r="BV2668" i="1"/>
  <c r="BH2668" i="1"/>
  <c r="BE2668" i="1"/>
  <c r="BG2668" i="1"/>
  <c r="BF2668" i="1"/>
  <c r="AO2668" i="1"/>
  <c r="CB2667" i="1"/>
  <c r="BV2667" i="1"/>
  <c r="BH2667" i="1"/>
  <c r="BE2667" i="1"/>
  <c r="BG2667" i="1"/>
  <c r="BF2667" i="1"/>
  <c r="AO2667" i="1"/>
  <c r="BV2666" i="1"/>
  <c r="BH2666" i="1"/>
  <c r="BE2666" i="1"/>
  <c r="BG2666" i="1"/>
  <c r="BF2666" i="1"/>
  <c r="AO2666" i="1"/>
  <c r="BV2665" i="1"/>
  <c r="BH2665" i="1"/>
  <c r="BE2665" i="1"/>
  <c r="BG2665" i="1"/>
  <c r="BF2665" i="1"/>
  <c r="AO2665" i="1"/>
  <c r="BV2664" i="1"/>
  <c r="BH2664" i="1"/>
  <c r="BE2664" i="1"/>
  <c r="BG2664" i="1"/>
  <c r="BF2664" i="1"/>
  <c r="AO2664" i="1"/>
  <c r="BV2663" i="1"/>
  <c r="BH2663" i="1"/>
  <c r="BE2663" i="1"/>
  <c r="BG2663" i="1"/>
  <c r="BF2663" i="1"/>
  <c r="AO2663" i="1"/>
  <c r="BH2662" i="1"/>
  <c r="BE2662" i="1"/>
  <c r="BG2662" i="1"/>
  <c r="BF2662" i="1"/>
  <c r="AO2662" i="1"/>
  <c r="BH2661" i="1"/>
  <c r="BE2661" i="1"/>
  <c r="BG2661" i="1"/>
  <c r="BF2661" i="1"/>
  <c r="AO2661" i="1"/>
  <c r="BH2660" i="1"/>
  <c r="BE2660" i="1"/>
  <c r="BG2660" i="1"/>
  <c r="BF2660" i="1"/>
  <c r="AO2660" i="1"/>
  <c r="BH2659" i="1"/>
  <c r="BE2659" i="1"/>
  <c r="BG2659" i="1"/>
  <c r="BF2659" i="1"/>
  <c r="AO2659" i="1"/>
  <c r="BH2658" i="1"/>
  <c r="BE2658" i="1"/>
  <c r="BG2658" i="1"/>
  <c r="BF2658" i="1"/>
  <c r="AO2658" i="1"/>
  <c r="CB2657" i="1"/>
  <c r="BV2657" i="1"/>
  <c r="BH2657" i="1"/>
  <c r="BE2657" i="1"/>
  <c r="BG2657" i="1"/>
  <c r="BF2657" i="1"/>
  <c r="AO2657" i="1"/>
  <c r="BV2656" i="1"/>
  <c r="BH2656" i="1"/>
  <c r="BE2656" i="1"/>
  <c r="BG2656" i="1"/>
  <c r="BF2656" i="1"/>
  <c r="AO2656" i="1"/>
  <c r="BH2655" i="1"/>
  <c r="BE2655" i="1"/>
  <c r="BG2655" i="1"/>
  <c r="BF2655" i="1"/>
  <c r="AO2655" i="1"/>
  <c r="BH2654" i="1"/>
  <c r="BE2654" i="1"/>
  <c r="BG2654" i="1"/>
  <c r="BF2654" i="1"/>
  <c r="AO2654" i="1"/>
  <c r="BV2653" i="1"/>
  <c r="BH2653" i="1"/>
  <c r="BE2653" i="1"/>
  <c r="BG2653" i="1"/>
  <c r="BF2653" i="1"/>
  <c r="AO2653" i="1"/>
  <c r="BH2652" i="1"/>
  <c r="BE2652" i="1"/>
  <c r="BG2652" i="1"/>
  <c r="BF2652" i="1"/>
  <c r="AO2652" i="1"/>
  <c r="BH2651" i="1"/>
  <c r="BE2651" i="1"/>
  <c r="BG2651" i="1"/>
  <c r="BF2651" i="1"/>
  <c r="AO2651" i="1"/>
  <c r="BH2650" i="1"/>
  <c r="BE2650" i="1"/>
  <c r="BG2650" i="1"/>
  <c r="BF2650" i="1"/>
  <c r="AO2650" i="1"/>
  <c r="BH2649" i="1"/>
  <c r="BE2649" i="1"/>
  <c r="BG2649" i="1"/>
  <c r="BF2649" i="1"/>
  <c r="AO2649" i="1"/>
  <c r="BH2648" i="1"/>
  <c r="BE2648" i="1"/>
  <c r="BG2648" i="1"/>
  <c r="BF2648" i="1"/>
  <c r="AO2648" i="1"/>
  <c r="BH2647" i="1"/>
  <c r="BE2647" i="1"/>
  <c r="BG2647" i="1"/>
  <c r="BF2647" i="1"/>
  <c r="AO2647" i="1"/>
  <c r="BH2646" i="1"/>
  <c r="BE2646" i="1"/>
  <c r="BG2646" i="1"/>
  <c r="BF2646" i="1"/>
  <c r="AO2646" i="1"/>
  <c r="BH2645" i="1"/>
  <c r="BE2645" i="1"/>
  <c r="BG2645" i="1"/>
  <c r="BF2645" i="1"/>
  <c r="AO2645" i="1"/>
  <c r="BH2644" i="1"/>
  <c r="BE2644" i="1"/>
  <c r="BG2644" i="1"/>
  <c r="BF2644" i="1"/>
  <c r="AO2644" i="1"/>
  <c r="BH2643" i="1"/>
  <c r="BE2643" i="1"/>
  <c r="BG2643" i="1"/>
  <c r="BF2643" i="1"/>
  <c r="AO2643" i="1"/>
  <c r="BH2642" i="1"/>
  <c r="BE2642" i="1"/>
  <c r="BG2642" i="1"/>
  <c r="BF2642" i="1"/>
  <c r="AO2642" i="1"/>
  <c r="BH2641" i="1"/>
  <c r="BE2641" i="1"/>
  <c r="BG2641" i="1"/>
  <c r="BF2641" i="1"/>
  <c r="AO2641" i="1"/>
  <c r="BH2640" i="1"/>
  <c r="BE2640" i="1"/>
  <c r="BG2640" i="1"/>
  <c r="BF2640" i="1"/>
  <c r="AO2640" i="1"/>
  <c r="BH2639" i="1"/>
  <c r="BE2639" i="1"/>
  <c r="BG2639" i="1"/>
  <c r="BF2639" i="1"/>
  <c r="AO2639" i="1"/>
  <c r="BH2638" i="1"/>
  <c r="BE2638" i="1"/>
  <c r="BG2638" i="1"/>
  <c r="BF2638" i="1"/>
  <c r="AO2638" i="1"/>
  <c r="BH2637" i="1"/>
  <c r="BE2637" i="1"/>
  <c r="BG2637" i="1"/>
  <c r="BF2637" i="1"/>
  <c r="AO2637" i="1"/>
  <c r="BH2636" i="1"/>
  <c r="BE2636" i="1"/>
  <c r="BG2636" i="1"/>
  <c r="BF2636" i="1"/>
  <c r="AO2636" i="1"/>
  <c r="BH2635" i="1"/>
  <c r="BE2635" i="1"/>
  <c r="BG2635" i="1"/>
  <c r="BF2635" i="1"/>
  <c r="AO2635" i="1"/>
  <c r="BH2634" i="1"/>
  <c r="BE2634" i="1"/>
  <c r="BG2634" i="1"/>
  <c r="BF2634" i="1"/>
  <c r="AO2634" i="1"/>
  <c r="BH2633" i="1"/>
  <c r="BE2633" i="1"/>
  <c r="BG2633" i="1"/>
  <c r="BF2633" i="1"/>
  <c r="AO2633" i="1"/>
  <c r="BH2632" i="1"/>
  <c r="BE2632" i="1"/>
  <c r="BG2632" i="1"/>
  <c r="BF2632" i="1"/>
  <c r="AO2632" i="1"/>
  <c r="BH2631" i="1"/>
  <c r="BE2631" i="1"/>
  <c r="BG2631" i="1"/>
  <c r="BF2631" i="1"/>
  <c r="AO2631" i="1"/>
  <c r="BH2630" i="1"/>
  <c r="BE2630" i="1"/>
  <c r="BG2630" i="1"/>
  <c r="BF2630" i="1"/>
  <c r="AO2630" i="1"/>
  <c r="BH2629" i="1"/>
  <c r="BE2629" i="1"/>
  <c r="BG2629" i="1"/>
  <c r="BF2629" i="1"/>
  <c r="AO2629" i="1"/>
  <c r="BH2628" i="1"/>
  <c r="BE2628" i="1"/>
  <c r="BG2628" i="1"/>
  <c r="BF2628" i="1"/>
  <c r="AO2628" i="1"/>
  <c r="BH2627" i="1"/>
  <c r="BE2627" i="1"/>
  <c r="BG2627" i="1"/>
  <c r="BF2627" i="1"/>
  <c r="AO2627" i="1"/>
  <c r="BH2626" i="1"/>
  <c r="BE2626" i="1"/>
  <c r="BG2626" i="1"/>
  <c r="BF2626" i="1"/>
  <c r="AO2626" i="1"/>
  <c r="BH2625" i="1"/>
  <c r="BE2625" i="1"/>
  <c r="BG2625" i="1"/>
  <c r="BF2625" i="1"/>
  <c r="AO2625" i="1"/>
  <c r="BH2624" i="1"/>
  <c r="BE2624" i="1"/>
  <c r="BG2624" i="1"/>
  <c r="BF2624" i="1"/>
  <c r="AO2624" i="1"/>
  <c r="BH2623" i="1"/>
  <c r="BE2623" i="1"/>
  <c r="BG2623" i="1"/>
  <c r="BF2623" i="1"/>
  <c r="AO2623" i="1"/>
  <c r="BH2622" i="1"/>
  <c r="BE2622" i="1"/>
  <c r="BG2622" i="1"/>
  <c r="BF2622" i="1"/>
  <c r="AO2622" i="1"/>
  <c r="BH2621" i="1"/>
  <c r="BE2621" i="1"/>
  <c r="BG2621" i="1"/>
  <c r="BF2621" i="1"/>
  <c r="AO2621" i="1"/>
  <c r="BH2620" i="1"/>
  <c r="BE2620" i="1"/>
  <c r="BG2620" i="1"/>
  <c r="BF2620" i="1"/>
  <c r="AO2620" i="1"/>
  <c r="BH2619" i="1"/>
  <c r="BE2619" i="1"/>
  <c r="BG2619" i="1"/>
  <c r="BF2619" i="1"/>
  <c r="AO2619" i="1"/>
  <c r="BH2618" i="1"/>
  <c r="BE2618" i="1"/>
  <c r="BG2618" i="1"/>
  <c r="BF2618" i="1"/>
  <c r="AO2618" i="1"/>
  <c r="CB2617" i="1"/>
  <c r="BV2617" i="1"/>
  <c r="BH2617" i="1"/>
  <c r="BE2617" i="1"/>
  <c r="BG2617" i="1"/>
  <c r="BF2617" i="1"/>
  <c r="AO2617" i="1"/>
  <c r="CB2616" i="1"/>
  <c r="BV2616" i="1"/>
  <c r="BH2616" i="1"/>
  <c r="BE2616" i="1"/>
  <c r="BG2616" i="1"/>
  <c r="BF2616" i="1"/>
  <c r="AO2616" i="1"/>
  <c r="BH2615" i="1"/>
  <c r="BE2615" i="1"/>
  <c r="BG2615" i="1"/>
  <c r="BF2615" i="1"/>
  <c r="AO2615" i="1"/>
  <c r="BV2614" i="1"/>
  <c r="BH2614" i="1"/>
  <c r="BE2614" i="1"/>
  <c r="BG2614" i="1"/>
  <c r="BF2614" i="1"/>
  <c r="AO2614" i="1"/>
  <c r="BV2613" i="1"/>
  <c r="BH2613" i="1"/>
  <c r="BE2613" i="1"/>
  <c r="BG2613" i="1"/>
  <c r="BF2613" i="1"/>
  <c r="AO2613" i="1"/>
  <c r="BH2612" i="1"/>
  <c r="BE2612" i="1"/>
  <c r="BG2612" i="1"/>
  <c r="BF2612" i="1"/>
  <c r="AO2612" i="1"/>
  <c r="CB2611" i="1"/>
  <c r="BV2611" i="1"/>
  <c r="BH2611" i="1"/>
  <c r="BE2611" i="1"/>
  <c r="BG2611" i="1"/>
  <c r="BF2611" i="1"/>
  <c r="AO2611" i="1"/>
  <c r="CB2610" i="1"/>
  <c r="BV2610" i="1"/>
  <c r="BH2610" i="1"/>
  <c r="BE2610" i="1"/>
  <c r="BG2610" i="1"/>
  <c r="BF2610" i="1"/>
  <c r="AO2610" i="1"/>
  <c r="CB2609" i="1"/>
  <c r="BV2609" i="1"/>
  <c r="BH2609" i="1"/>
  <c r="BE2609" i="1"/>
  <c r="BG2609" i="1"/>
  <c r="BF2609" i="1"/>
  <c r="AO2609" i="1"/>
  <c r="CB2608" i="1"/>
  <c r="BV2608" i="1"/>
  <c r="BH2608" i="1"/>
  <c r="BE2608" i="1"/>
  <c r="BG2608" i="1"/>
  <c r="BF2608" i="1"/>
  <c r="AO2608" i="1"/>
  <c r="BV2607" i="1"/>
  <c r="BH2607" i="1"/>
  <c r="BE2607" i="1"/>
  <c r="BG2607" i="1"/>
  <c r="BF2607" i="1"/>
  <c r="AO2607" i="1"/>
  <c r="BH2606" i="1"/>
  <c r="BE2606" i="1"/>
  <c r="BG2606" i="1"/>
  <c r="BF2606" i="1"/>
  <c r="AO2606" i="1"/>
  <c r="BH2605" i="1"/>
  <c r="BE2605" i="1"/>
  <c r="BG2605" i="1"/>
  <c r="BF2605" i="1"/>
  <c r="AO2605" i="1"/>
  <c r="BV2604" i="1"/>
  <c r="BH2604" i="1"/>
  <c r="BE2604" i="1"/>
  <c r="BG2604" i="1"/>
  <c r="BF2604" i="1"/>
  <c r="AO2604" i="1"/>
  <c r="BV2603" i="1"/>
  <c r="BH2603" i="1"/>
  <c r="BE2603" i="1"/>
  <c r="BG2603" i="1"/>
  <c r="BF2603" i="1"/>
  <c r="AO2603" i="1"/>
  <c r="BV2602" i="1"/>
  <c r="BH2602" i="1"/>
  <c r="BE2602" i="1"/>
  <c r="BG2602" i="1"/>
  <c r="BF2602" i="1"/>
  <c r="AO2602" i="1"/>
  <c r="BV2601" i="1"/>
  <c r="BH2601" i="1"/>
  <c r="BE2601" i="1"/>
  <c r="BG2601" i="1"/>
  <c r="BF2601" i="1"/>
  <c r="AO2601" i="1"/>
  <c r="CB2600" i="1"/>
  <c r="BV2600" i="1"/>
  <c r="BH2600" i="1"/>
  <c r="BE2600" i="1"/>
  <c r="BG2600" i="1"/>
  <c r="BF2600" i="1"/>
  <c r="AO2600" i="1"/>
  <c r="CB2599" i="1"/>
  <c r="BV2599" i="1"/>
  <c r="BH2599" i="1"/>
  <c r="BE2599" i="1"/>
  <c r="BG2599" i="1"/>
  <c r="BF2599" i="1"/>
  <c r="AO2599" i="1"/>
  <c r="CB2598" i="1"/>
  <c r="BV2598" i="1"/>
  <c r="BH2598" i="1"/>
  <c r="BE2598" i="1"/>
  <c r="BG2598" i="1"/>
  <c r="BF2598" i="1"/>
  <c r="AO2598" i="1"/>
  <c r="BV2597" i="1"/>
  <c r="BH2597" i="1"/>
  <c r="BE2597" i="1"/>
  <c r="BG2597" i="1"/>
  <c r="BF2597" i="1"/>
  <c r="AO2597" i="1"/>
  <c r="BH2596" i="1"/>
  <c r="BE2596" i="1"/>
  <c r="BG2596" i="1"/>
  <c r="BF2596" i="1"/>
  <c r="AO2596" i="1"/>
  <c r="BV2595" i="1"/>
  <c r="BH2595" i="1"/>
  <c r="BE2595" i="1"/>
  <c r="BG2595" i="1"/>
  <c r="BF2595" i="1"/>
  <c r="AO2595" i="1"/>
  <c r="CB2594" i="1"/>
  <c r="BV2594" i="1"/>
  <c r="BH2594" i="1"/>
  <c r="BE2594" i="1"/>
  <c r="BG2594" i="1"/>
  <c r="BF2594" i="1"/>
  <c r="AO2594" i="1"/>
  <c r="BH2593" i="1"/>
  <c r="BE2593" i="1"/>
  <c r="BG2593" i="1"/>
  <c r="BF2593" i="1"/>
  <c r="AO2593" i="1"/>
  <c r="BH2592" i="1"/>
  <c r="BE2592" i="1"/>
  <c r="BG2592" i="1"/>
  <c r="BF2592" i="1"/>
  <c r="AO2592" i="1"/>
  <c r="BH2591" i="1"/>
  <c r="BE2591" i="1"/>
  <c r="BG2591" i="1"/>
  <c r="BF2591" i="1"/>
  <c r="AO2591" i="1"/>
  <c r="BH2590" i="1"/>
  <c r="BE2590" i="1"/>
  <c r="BG2590" i="1"/>
  <c r="BF2590" i="1"/>
  <c r="AO2590" i="1"/>
  <c r="BH2589" i="1"/>
  <c r="BE2589" i="1"/>
  <c r="BG2589" i="1"/>
  <c r="BF2589" i="1"/>
  <c r="AO2589" i="1"/>
  <c r="BH2588" i="1"/>
  <c r="BE2588" i="1"/>
  <c r="BG2588" i="1"/>
  <c r="BF2588" i="1"/>
  <c r="AO2588" i="1"/>
  <c r="BH2587" i="1"/>
  <c r="BE2587" i="1"/>
  <c r="BG2587" i="1"/>
  <c r="BF2587" i="1"/>
  <c r="AO2587" i="1"/>
  <c r="BH2586" i="1"/>
  <c r="BE2586" i="1"/>
  <c r="BG2586" i="1"/>
  <c r="BF2586" i="1"/>
  <c r="AO2586" i="1"/>
  <c r="BH2585" i="1"/>
  <c r="BE2585" i="1"/>
  <c r="BG2585" i="1"/>
  <c r="BF2585" i="1"/>
  <c r="AO2585" i="1"/>
  <c r="BV2584" i="1"/>
  <c r="BH2584" i="1"/>
  <c r="BE2584" i="1"/>
  <c r="BG2584" i="1"/>
  <c r="BF2584" i="1"/>
  <c r="AO2584" i="1"/>
  <c r="BH2583" i="1"/>
  <c r="BE2583" i="1"/>
  <c r="BG2583" i="1"/>
  <c r="BF2583" i="1"/>
  <c r="AO2583" i="1"/>
  <c r="BH2582" i="1"/>
  <c r="BE2582" i="1"/>
  <c r="BG2582" i="1"/>
  <c r="BF2582" i="1"/>
  <c r="AO2582" i="1"/>
  <c r="BV2581" i="1"/>
  <c r="BH2581" i="1"/>
  <c r="BE2581" i="1"/>
  <c r="BG2581" i="1"/>
  <c r="BF2581" i="1"/>
  <c r="AO2581" i="1"/>
  <c r="CB2580" i="1"/>
  <c r="BV2580" i="1"/>
  <c r="BH2580" i="1"/>
  <c r="BE2580" i="1"/>
  <c r="BG2580" i="1"/>
  <c r="BF2580" i="1"/>
  <c r="AO2580" i="1"/>
  <c r="BH2579" i="1"/>
  <c r="BE2579" i="1"/>
  <c r="BG2579" i="1"/>
  <c r="BF2579" i="1"/>
  <c r="AO2579" i="1"/>
  <c r="BH2578" i="1"/>
  <c r="BE2578" i="1"/>
  <c r="BG2578" i="1"/>
  <c r="BF2578" i="1"/>
  <c r="AO2578" i="1"/>
  <c r="BH2577" i="1"/>
  <c r="BE2577" i="1"/>
  <c r="BG2577" i="1"/>
  <c r="BF2577" i="1"/>
  <c r="AO2577" i="1"/>
  <c r="BH2576" i="1"/>
  <c r="BE2576" i="1"/>
  <c r="BG2576" i="1"/>
  <c r="BF2576" i="1"/>
  <c r="AO2576" i="1"/>
  <c r="BH2575" i="1"/>
  <c r="BE2575" i="1"/>
  <c r="BG2575" i="1"/>
  <c r="BF2575" i="1"/>
  <c r="AO2575" i="1"/>
  <c r="BH2574" i="1"/>
  <c r="BE2574" i="1"/>
  <c r="BG2574" i="1"/>
  <c r="BF2574" i="1"/>
  <c r="AO2574" i="1"/>
  <c r="BH2573" i="1"/>
  <c r="BE2573" i="1"/>
  <c r="BG2573" i="1"/>
  <c r="BF2573" i="1"/>
  <c r="AO2573" i="1"/>
  <c r="BH2572" i="1"/>
  <c r="BE2572" i="1"/>
  <c r="BG2572" i="1"/>
  <c r="BF2572" i="1"/>
  <c r="AO2572" i="1"/>
  <c r="BH2571" i="1"/>
  <c r="BE2571" i="1"/>
  <c r="BG2571" i="1"/>
  <c r="BF2571" i="1"/>
  <c r="AO2571" i="1"/>
  <c r="BH2570" i="1"/>
  <c r="BE2570" i="1"/>
  <c r="BG2570" i="1"/>
  <c r="BF2570" i="1"/>
  <c r="AO2570" i="1"/>
  <c r="BH2569" i="1"/>
  <c r="BE2569" i="1"/>
  <c r="BG2569" i="1"/>
  <c r="BF2569" i="1"/>
  <c r="AO2569" i="1"/>
  <c r="BH2568" i="1"/>
  <c r="BE2568" i="1"/>
  <c r="BG2568" i="1"/>
  <c r="BF2568" i="1"/>
  <c r="AO2568" i="1"/>
  <c r="BH2567" i="1"/>
  <c r="BE2567" i="1"/>
  <c r="BG2567" i="1"/>
  <c r="BF2567" i="1"/>
  <c r="AO2567" i="1"/>
  <c r="BH2566" i="1"/>
  <c r="BE2566" i="1"/>
  <c r="BG2566" i="1"/>
  <c r="BF2566" i="1"/>
  <c r="AO2566" i="1"/>
  <c r="BH2565" i="1"/>
  <c r="BE2565" i="1"/>
  <c r="BG2565" i="1"/>
  <c r="BF2565" i="1"/>
  <c r="AO2565" i="1"/>
  <c r="BV2564" i="1"/>
  <c r="BH2564" i="1"/>
  <c r="BE2564" i="1"/>
  <c r="BG2564" i="1"/>
  <c r="BF2564" i="1"/>
  <c r="AO2564" i="1"/>
  <c r="BH2563" i="1"/>
  <c r="BE2563" i="1"/>
  <c r="BG2563" i="1"/>
  <c r="BF2563" i="1"/>
  <c r="AO2563" i="1"/>
  <c r="BH2562" i="1"/>
  <c r="BE2562" i="1"/>
  <c r="BG2562" i="1"/>
  <c r="BF2562" i="1"/>
  <c r="AO2562" i="1"/>
  <c r="BH2561" i="1"/>
  <c r="BE2561" i="1"/>
  <c r="BG2561" i="1"/>
  <c r="BF2561" i="1"/>
  <c r="AO2561" i="1"/>
  <c r="BH2560" i="1"/>
  <c r="BE2560" i="1"/>
  <c r="BG2560" i="1"/>
  <c r="BF2560" i="1"/>
  <c r="AO2560" i="1"/>
  <c r="BH2559" i="1"/>
  <c r="BE2559" i="1"/>
  <c r="BG2559" i="1"/>
  <c r="BF2559" i="1"/>
  <c r="AO2559" i="1"/>
  <c r="BH2558" i="1"/>
  <c r="BE2558" i="1"/>
  <c r="BG2558" i="1"/>
  <c r="BF2558" i="1"/>
  <c r="AO2558" i="1"/>
  <c r="BH2557" i="1"/>
  <c r="BE2557" i="1"/>
  <c r="BG2557" i="1"/>
  <c r="BF2557" i="1"/>
  <c r="AO2557" i="1"/>
  <c r="BH2556" i="1"/>
  <c r="BE2556" i="1"/>
  <c r="BG2556" i="1"/>
  <c r="BF2556" i="1"/>
  <c r="AO2556" i="1"/>
  <c r="BH2555" i="1"/>
  <c r="BE2555" i="1"/>
  <c r="BG2555" i="1"/>
  <c r="BF2555" i="1"/>
  <c r="AO2555" i="1"/>
  <c r="BH2554" i="1"/>
  <c r="BE2554" i="1"/>
  <c r="BG2554" i="1"/>
  <c r="BF2554" i="1"/>
  <c r="AO2554" i="1"/>
  <c r="BH2553" i="1"/>
  <c r="BE2553" i="1"/>
  <c r="BG2553" i="1"/>
  <c r="BF2553" i="1"/>
  <c r="AO2553" i="1"/>
  <c r="BH2552" i="1"/>
  <c r="BE2552" i="1"/>
  <c r="BG2552" i="1"/>
  <c r="BF2552" i="1"/>
  <c r="AO2552" i="1"/>
  <c r="BH2551" i="1"/>
  <c r="BE2551" i="1"/>
  <c r="BG2551" i="1"/>
  <c r="BF2551" i="1"/>
  <c r="AO2551" i="1"/>
  <c r="BH2550" i="1"/>
  <c r="BE2550" i="1"/>
  <c r="BG2550" i="1"/>
  <c r="BF2550" i="1"/>
  <c r="AO2550" i="1"/>
  <c r="BV2549" i="1"/>
  <c r="BH2549" i="1"/>
  <c r="BE2549" i="1"/>
  <c r="BG2549" i="1"/>
  <c r="BF2549" i="1"/>
  <c r="AO2549" i="1"/>
  <c r="BH2548" i="1"/>
  <c r="BE2548" i="1"/>
  <c r="BG2548" i="1"/>
  <c r="BF2548" i="1"/>
  <c r="AO2548" i="1"/>
  <c r="BH2547" i="1"/>
  <c r="BE2547" i="1"/>
  <c r="BG2547" i="1"/>
  <c r="BF2547" i="1"/>
  <c r="AO2547" i="1"/>
  <c r="BH2546" i="1"/>
  <c r="BE2546" i="1"/>
  <c r="BG2546" i="1"/>
  <c r="BF2546" i="1"/>
  <c r="AO2546" i="1"/>
  <c r="BH2545" i="1"/>
  <c r="BE2545" i="1"/>
  <c r="BG2545" i="1"/>
  <c r="BF2545" i="1"/>
  <c r="AO2545" i="1"/>
  <c r="BH2544" i="1"/>
  <c r="BE2544" i="1"/>
  <c r="BG2544" i="1"/>
  <c r="BF2544" i="1"/>
  <c r="AO2544" i="1"/>
  <c r="BH2543" i="1"/>
  <c r="BE2543" i="1"/>
  <c r="BG2543" i="1"/>
  <c r="BF2543" i="1"/>
  <c r="AO2543" i="1"/>
  <c r="BV2542" i="1"/>
  <c r="BH2542" i="1"/>
  <c r="BE2542" i="1"/>
  <c r="BG2542" i="1"/>
  <c r="BF2542" i="1"/>
  <c r="AO2542" i="1"/>
  <c r="BH2541" i="1"/>
  <c r="BE2541" i="1"/>
  <c r="BG2541" i="1"/>
  <c r="BF2541" i="1"/>
  <c r="AO2541" i="1"/>
  <c r="BH2540" i="1"/>
  <c r="BE2540" i="1"/>
  <c r="BG2540" i="1"/>
  <c r="BF2540" i="1"/>
  <c r="AO2540" i="1"/>
  <c r="BH2539" i="1"/>
  <c r="BE2539" i="1"/>
  <c r="BG2539" i="1"/>
  <c r="BF2539" i="1"/>
  <c r="AO2539" i="1"/>
  <c r="BH2538" i="1"/>
  <c r="BE2538" i="1"/>
  <c r="BG2538" i="1"/>
  <c r="BF2538" i="1"/>
  <c r="AO2538" i="1"/>
  <c r="BH2537" i="1"/>
  <c r="BE2537" i="1"/>
  <c r="BG2537" i="1"/>
  <c r="BF2537" i="1"/>
  <c r="AO2537" i="1"/>
  <c r="BH2536" i="1"/>
  <c r="BE2536" i="1"/>
  <c r="BG2536" i="1"/>
  <c r="BF2536" i="1"/>
  <c r="AO2536" i="1"/>
  <c r="BH2535" i="1"/>
  <c r="BE2535" i="1"/>
  <c r="BG2535" i="1"/>
  <c r="BF2535" i="1"/>
  <c r="AO2535" i="1"/>
  <c r="BH2534" i="1"/>
  <c r="BE2534" i="1"/>
  <c r="BG2534" i="1"/>
  <c r="BF2534" i="1"/>
  <c r="AO2534" i="1"/>
  <c r="BH2533" i="1"/>
  <c r="BE2533" i="1"/>
  <c r="BG2533" i="1"/>
  <c r="BF2533" i="1"/>
  <c r="AO2533" i="1"/>
  <c r="BH2532" i="1"/>
  <c r="BE2532" i="1"/>
  <c r="BG2532" i="1"/>
  <c r="BF2532" i="1"/>
  <c r="AO2532" i="1"/>
  <c r="BH2531" i="1"/>
  <c r="BE2531" i="1"/>
  <c r="BG2531" i="1"/>
  <c r="BF2531" i="1"/>
  <c r="AO2531" i="1"/>
  <c r="BH2530" i="1"/>
  <c r="BE2530" i="1"/>
  <c r="BG2530" i="1"/>
  <c r="BF2530" i="1"/>
  <c r="AO2530" i="1"/>
  <c r="BH2529" i="1"/>
  <c r="BE2529" i="1"/>
  <c r="BG2529" i="1"/>
  <c r="BF2529" i="1"/>
  <c r="AO2529" i="1"/>
  <c r="BH2528" i="1"/>
  <c r="BE2528" i="1"/>
  <c r="BG2528" i="1"/>
  <c r="BF2528" i="1"/>
  <c r="AO2528" i="1"/>
  <c r="BH2527" i="1"/>
  <c r="BE2527" i="1"/>
  <c r="BG2527" i="1"/>
  <c r="BF2527" i="1"/>
  <c r="AO2527" i="1"/>
  <c r="BH2526" i="1"/>
  <c r="BE2526" i="1"/>
  <c r="BG2526" i="1"/>
  <c r="BF2526" i="1"/>
  <c r="AO2526" i="1"/>
  <c r="BH2525" i="1"/>
  <c r="BE2525" i="1"/>
  <c r="BG2525" i="1"/>
  <c r="BF2525" i="1"/>
  <c r="AO2525" i="1"/>
  <c r="BH2524" i="1"/>
  <c r="BE2524" i="1"/>
  <c r="BG2524" i="1"/>
  <c r="BF2524" i="1"/>
  <c r="AO2524" i="1"/>
  <c r="BV2523" i="1"/>
  <c r="BH2523" i="1"/>
  <c r="BE2523" i="1"/>
  <c r="BG2523" i="1"/>
  <c r="BF2523" i="1"/>
  <c r="AO2523" i="1"/>
  <c r="BH2522" i="1"/>
  <c r="BE2522" i="1"/>
  <c r="BG2522" i="1"/>
  <c r="BF2522" i="1"/>
  <c r="AO2522" i="1"/>
  <c r="BV2521" i="1"/>
  <c r="BH2521" i="1"/>
  <c r="BE2521" i="1"/>
  <c r="BG2521" i="1"/>
  <c r="BF2521" i="1"/>
  <c r="AO2521" i="1"/>
  <c r="BH2520" i="1"/>
  <c r="BE2520" i="1"/>
  <c r="BG2520" i="1"/>
  <c r="BF2520" i="1"/>
  <c r="AO2520" i="1"/>
  <c r="BH2519" i="1"/>
  <c r="BE2519" i="1"/>
  <c r="BG2519" i="1"/>
  <c r="BF2519" i="1"/>
  <c r="AO2519" i="1"/>
  <c r="BH2518" i="1"/>
  <c r="BE2518" i="1"/>
  <c r="BG2518" i="1"/>
  <c r="BF2518" i="1"/>
  <c r="AO2518" i="1"/>
  <c r="BH2517" i="1"/>
  <c r="BE2517" i="1"/>
  <c r="BG2517" i="1"/>
  <c r="BF2517" i="1"/>
  <c r="AO2517" i="1"/>
  <c r="BH2516" i="1"/>
  <c r="BE2516" i="1"/>
  <c r="BG2516" i="1"/>
  <c r="BF2516" i="1"/>
  <c r="AO2516" i="1"/>
  <c r="BH2515" i="1"/>
  <c r="BE2515" i="1"/>
  <c r="BG2515" i="1"/>
  <c r="BF2515" i="1"/>
  <c r="AO2515" i="1"/>
  <c r="BV2514" i="1"/>
  <c r="BH2514" i="1"/>
  <c r="BE2514" i="1"/>
  <c r="BG2514" i="1"/>
  <c r="BF2514" i="1"/>
  <c r="AO2514" i="1"/>
  <c r="BH2513" i="1"/>
  <c r="BE2513" i="1"/>
  <c r="BG2513" i="1"/>
  <c r="BF2513" i="1"/>
  <c r="AO2513" i="1"/>
  <c r="BH2512" i="1"/>
  <c r="BE2512" i="1"/>
  <c r="BG2512" i="1"/>
  <c r="BF2512" i="1"/>
  <c r="AO2512" i="1"/>
  <c r="BH2511" i="1"/>
  <c r="BE2511" i="1"/>
  <c r="BG2511" i="1"/>
  <c r="BF2511" i="1"/>
  <c r="AO2511" i="1"/>
  <c r="BH2510" i="1"/>
  <c r="BE2510" i="1"/>
  <c r="BG2510" i="1"/>
  <c r="BF2510" i="1"/>
  <c r="AO2510" i="1"/>
  <c r="BH2509" i="1"/>
  <c r="BE2509" i="1"/>
  <c r="BG2509" i="1"/>
  <c r="BF2509" i="1"/>
  <c r="AO2509" i="1"/>
  <c r="BV2508" i="1"/>
  <c r="BH2508" i="1"/>
  <c r="BE2508" i="1"/>
  <c r="BG2508" i="1"/>
  <c r="BF2508" i="1"/>
  <c r="AO2508" i="1"/>
  <c r="BH2507" i="1"/>
  <c r="BE2507" i="1"/>
  <c r="BG2507" i="1"/>
  <c r="BF2507" i="1"/>
  <c r="AO2507" i="1"/>
  <c r="BH2506" i="1"/>
  <c r="BE2506" i="1"/>
  <c r="BG2506" i="1"/>
  <c r="BF2506" i="1"/>
  <c r="AO2506" i="1"/>
  <c r="BH2505" i="1"/>
  <c r="BE2505" i="1"/>
  <c r="BG2505" i="1"/>
  <c r="BF2505" i="1"/>
  <c r="AO2505" i="1"/>
  <c r="BH2504" i="1"/>
  <c r="BE2504" i="1"/>
  <c r="BG2504" i="1"/>
  <c r="BF2504" i="1"/>
  <c r="AO2504" i="1"/>
  <c r="BH2503" i="1"/>
  <c r="BE2503" i="1"/>
  <c r="BG2503" i="1"/>
  <c r="BF2503" i="1"/>
  <c r="AO2503" i="1"/>
  <c r="BH2502" i="1"/>
  <c r="BE2502" i="1"/>
  <c r="BG2502" i="1"/>
  <c r="BF2502" i="1"/>
  <c r="AO2502" i="1"/>
  <c r="BH2501" i="1"/>
  <c r="BE2501" i="1"/>
  <c r="BG2501" i="1"/>
  <c r="BF2501" i="1"/>
  <c r="AO2501" i="1"/>
  <c r="CB2500" i="1"/>
  <c r="BV2500" i="1"/>
  <c r="BH2500" i="1"/>
  <c r="BE2500" i="1"/>
  <c r="BG2500" i="1"/>
  <c r="BF2500" i="1"/>
  <c r="AO2500" i="1"/>
  <c r="BH2499" i="1"/>
  <c r="BE2499" i="1"/>
  <c r="BG2499" i="1"/>
  <c r="BF2499" i="1"/>
  <c r="AO2499" i="1"/>
  <c r="BV2498" i="1"/>
  <c r="BH2498" i="1"/>
  <c r="BE2498" i="1"/>
  <c r="BG2498" i="1"/>
  <c r="BF2498" i="1"/>
  <c r="AO2498" i="1"/>
  <c r="BV2497" i="1"/>
  <c r="BH2497" i="1"/>
  <c r="BE2497" i="1"/>
  <c r="BG2497" i="1"/>
  <c r="BF2497" i="1"/>
  <c r="AO2497" i="1"/>
  <c r="BH2496" i="1"/>
  <c r="BE2496" i="1"/>
  <c r="BG2496" i="1"/>
  <c r="BF2496" i="1"/>
  <c r="AO2496" i="1"/>
  <c r="BH2495" i="1"/>
  <c r="BE2495" i="1"/>
  <c r="BG2495" i="1"/>
  <c r="BF2495" i="1"/>
  <c r="AO2495" i="1"/>
  <c r="BH2494" i="1"/>
  <c r="BE2494" i="1"/>
  <c r="BG2494" i="1"/>
  <c r="BF2494" i="1"/>
  <c r="AO2494" i="1"/>
  <c r="BV2493" i="1"/>
  <c r="BH2493" i="1"/>
  <c r="BE2493" i="1"/>
  <c r="BG2493" i="1"/>
  <c r="BF2493" i="1"/>
  <c r="AO2493" i="1"/>
  <c r="BV2492" i="1"/>
  <c r="BH2492" i="1"/>
  <c r="BE2492" i="1"/>
  <c r="BG2492" i="1"/>
  <c r="BF2492" i="1"/>
  <c r="AO2492" i="1"/>
  <c r="BV2491" i="1"/>
  <c r="BH2491" i="1"/>
  <c r="BE2491" i="1"/>
  <c r="BG2491" i="1"/>
  <c r="BF2491" i="1"/>
  <c r="AO2491" i="1"/>
  <c r="BV2490" i="1"/>
  <c r="BH2490" i="1"/>
  <c r="BE2490" i="1"/>
  <c r="BG2490" i="1"/>
  <c r="BF2490" i="1"/>
  <c r="AO2490" i="1"/>
  <c r="BV2489" i="1"/>
  <c r="BH2489" i="1"/>
  <c r="BE2489" i="1"/>
  <c r="BG2489" i="1"/>
  <c r="BF2489" i="1"/>
  <c r="AO2489" i="1"/>
  <c r="BV2488" i="1"/>
  <c r="BH2488" i="1"/>
  <c r="BE2488" i="1"/>
  <c r="BG2488" i="1"/>
  <c r="BF2488" i="1"/>
  <c r="AO2488" i="1"/>
  <c r="BH2487" i="1"/>
  <c r="BE2487" i="1"/>
  <c r="BG2487" i="1"/>
  <c r="BF2487" i="1"/>
  <c r="AO2487" i="1"/>
  <c r="BH2486" i="1"/>
  <c r="BE2486" i="1"/>
  <c r="BG2486" i="1"/>
  <c r="BF2486" i="1"/>
  <c r="AO2486" i="1"/>
  <c r="CB2485" i="1"/>
  <c r="BV2485" i="1"/>
  <c r="BH2485" i="1"/>
  <c r="BE2485" i="1"/>
  <c r="BG2485" i="1"/>
  <c r="BF2485" i="1"/>
  <c r="AO2485" i="1"/>
  <c r="BV2484" i="1"/>
  <c r="BH2484" i="1"/>
  <c r="BE2484" i="1"/>
  <c r="BG2484" i="1"/>
  <c r="BF2484" i="1"/>
  <c r="AO2484" i="1"/>
  <c r="BH2483" i="1"/>
  <c r="BE2483" i="1"/>
  <c r="BG2483" i="1"/>
  <c r="BF2483" i="1"/>
  <c r="AO2483" i="1"/>
  <c r="BH2482" i="1"/>
  <c r="BE2482" i="1"/>
  <c r="BG2482" i="1"/>
  <c r="BF2482" i="1"/>
  <c r="AO2482" i="1"/>
  <c r="BH2481" i="1"/>
  <c r="BE2481" i="1"/>
  <c r="BG2481" i="1"/>
  <c r="BF2481" i="1"/>
  <c r="AO2481" i="1"/>
  <c r="BV2480" i="1"/>
  <c r="BH2480" i="1"/>
  <c r="BE2480" i="1"/>
  <c r="BG2480" i="1"/>
  <c r="BF2480" i="1"/>
  <c r="AO2480" i="1"/>
  <c r="BH2479" i="1"/>
  <c r="BE2479" i="1"/>
  <c r="BG2479" i="1"/>
  <c r="BF2479" i="1"/>
  <c r="AO2479" i="1"/>
  <c r="BH2478" i="1"/>
  <c r="BE2478" i="1"/>
  <c r="BG2478" i="1"/>
  <c r="BF2478" i="1"/>
  <c r="AO2478" i="1"/>
  <c r="CB2477" i="1"/>
  <c r="BV2477" i="1"/>
  <c r="BH2477" i="1"/>
  <c r="BE2477" i="1"/>
  <c r="BG2477" i="1"/>
  <c r="BF2477" i="1"/>
  <c r="AO2477" i="1"/>
  <c r="BV2476" i="1"/>
  <c r="BH2476" i="1"/>
  <c r="BE2476" i="1"/>
  <c r="BG2476" i="1"/>
  <c r="BF2476" i="1"/>
  <c r="AO2476" i="1"/>
  <c r="BH2475" i="1"/>
  <c r="BE2475" i="1"/>
  <c r="BG2475" i="1"/>
  <c r="BF2475" i="1"/>
  <c r="AO2475" i="1"/>
  <c r="BH2474" i="1"/>
  <c r="BE2474" i="1"/>
  <c r="BG2474" i="1"/>
  <c r="BF2474" i="1"/>
  <c r="AO2474" i="1"/>
  <c r="BH2473" i="1"/>
  <c r="BE2473" i="1"/>
  <c r="BG2473" i="1"/>
  <c r="BF2473" i="1"/>
  <c r="AO2473" i="1"/>
  <c r="BH2472" i="1"/>
  <c r="BE2472" i="1"/>
  <c r="BG2472" i="1"/>
  <c r="BF2472" i="1"/>
  <c r="AO2472" i="1"/>
  <c r="BH2471" i="1"/>
  <c r="BE2471" i="1"/>
  <c r="BG2471" i="1"/>
  <c r="BF2471" i="1"/>
  <c r="AO2471" i="1"/>
  <c r="BH2470" i="1"/>
  <c r="BE2470" i="1"/>
  <c r="BG2470" i="1"/>
  <c r="BF2470" i="1"/>
  <c r="AO2470" i="1"/>
  <c r="BH2469" i="1"/>
  <c r="BE2469" i="1"/>
  <c r="BG2469" i="1"/>
  <c r="BF2469" i="1"/>
  <c r="AO2469" i="1"/>
  <c r="BH2468" i="1"/>
  <c r="BE2468" i="1"/>
  <c r="BG2468" i="1"/>
  <c r="BF2468" i="1"/>
  <c r="AO2468" i="1"/>
  <c r="BH2467" i="1"/>
  <c r="BE2467" i="1"/>
  <c r="BG2467" i="1"/>
  <c r="BF2467" i="1"/>
  <c r="AO2467" i="1"/>
  <c r="BH2466" i="1"/>
  <c r="BE2466" i="1"/>
  <c r="BG2466" i="1"/>
  <c r="BF2466" i="1"/>
  <c r="AO2466" i="1"/>
  <c r="BH2465" i="1"/>
  <c r="BE2465" i="1"/>
  <c r="BG2465" i="1"/>
  <c r="BF2465" i="1"/>
  <c r="AO2465" i="1"/>
  <c r="BH2464" i="1"/>
  <c r="BE2464" i="1"/>
  <c r="BG2464" i="1"/>
  <c r="BF2464" i="1"/>
  <c r="AO2464" i="1"/>
  <c r="BH2463" i="1"/>
  <c r="BE2463" i="1"/>
  <c r="BG2463" i="1"/>
  <c r="BF2463" i="1"/>
  <c r="AO2463" i="1"/>
  <c r="BH2462" i="1"/>
  <c r="BE2462" i="1"/>
  <c r="BG2462" i="1"/>
  <c r="BF2462" i="1"/>
  <c r="AO2462" i="1"/>
  <c r="BH2461" i="1"/>
  <c r="BE2461" i="1"/>
  <c r="BG2461" i="1"/>
  <c r="BF2461" i="1"/>
  <c r="AO2461" i="1"/>
  <c r="BV2460" i="1"/>
  <c r="BH2460" i="1"/>
  <c r="BE2460" i="1"/>
  <c r="BG2460" i="1"/>
  <c r="BF2460" i="1"/>
  <c r="AO2460" i="1"/>
  <c r="CB2459" i="1"/>
  <c r="BV2459" i="1"/>
  <c r="BH2459" i="1"/>
  <c r="BE2459" i="1"/>
  <c r="BG2459" i="1"/>
  <c r="BF2459" i="1"/>
  <c r="AO2459" i="1"/>
  <c r="CB2458" i="1"/>
  <c r="BV2458" i="1"/>
  <c r="BH2458" i="1"/>
  <c r="BE2458" i="1"/>
  <c r="BG2458" i="1"/>
  <c r="BF2458" i="1"/>
  <c r="AO2458" i="1"/>
  <c r="CB2457" i="1"/>
  <c r="BV2457" i="1"/>
  <c r="BH2457" i="1"/>
  <c r="BE2457" i="1"/>
  <c r="BG2457" i="1"/>
  <c r="BF2457" i="1"/>
  <c r="AO2457" i="1"/>
  <c r="BV2456" i="1"/>
  <c r="BH2456" i="1"/>
  <c r="BE2456" i="1"/>
  <c r="BG2456" i="1"/>
  <c r="BF2456" i="1"/>
  <c r="AO2456" i="1"/>
  <c r="BH2455" i="1"/>
  <c r="BE2455" i="1"/>
  <c r="BG2455" i="1"/>
  <c r="BF2455" i="1"/>
  <c r="AO2455" i="1"/>
  <c r="BH2454" i="1"/>
  <c r="BE2454" i="1"/>
  <c r="BG2454" i="1"/>
  <c r="BF2454" i="1"/>
  <c r="AO2454" i="1"/>
  <c r="BH2453" i="1"/>
  <c r="BE2453" i="1"/>
  <c r="BG2453" i="1"/>
  <c r="BF2453" i="1"/>
  <c r="AO2453" i="1"/>
  <c r="BH2452" i="1"/>
  <c r="BE2452" i="1"/>
  <c r="BG2452" i="1"/>
  <c r="BF2452" i="1"/>
  <c r="AO2452" i="1"/>
  <c r="BH2451" i="1"/>
  <c r="BE2451" i="1"/>
  <c r="BG2451" i="1"/>
  <c r="BF2451" i="1"/>
  <c r="AO2451" i="1"/>
  <c r="BH2450" i="1"/>
  <c r="BE2450" i="1"/>
  <c r="BG2450" i="1"/>
  <c r="BF2450" i="1"/>
  <c r="AO2450" i="1"/>
  <c r="BH2449" i="1"/>
  <c r="BE2449" i="1"/>
  <c r="BG2449" i="1"/>
  <c r="BF2449" i="1"/>
  <c r="AO2449" i="1"/>
  <c r="BH2448" i="1"/>
  <c r="BE2448" i="1"/>
  <c r="BG2448" i="1"/>
  <c r="BF2448" i="1"/>
  <c r="AO2448" i="1"/>
  <c r="BV2447" i="1"/>
  <c r="BH2447" i="1"/>
  <c r="BE2447" i="1"/>
  <c r="BG2447" i="1"/>
  <c r="BF2447" i="1"/>
  <c r="AO2447" i="1"/>
  <c r="BH2446" i="1"/>
  <c r="BE2446" i="1"/>
  <c r="BG2446" i="1"/>
  <c r="BF2446" i="1"/>
  <c r="AO2446" i="1"/>
  <c r="BV2445" i="1"/>
  <c r="BH2445" i="1"/>
  <c r="BE2445" i="1"/>
  <c r="BG2445" i="1"/>
  <c r="BF2445" i="1"/>
  <c r="AO2445" i="1"/>
  <c r="BH2444" i="1"/>
  <c r="BE2444" i="1"/>
  <c r="BG2444" i="1"/>
  <c r="BF2444" i="1"/>
  <c r="AO2444" i="1"/>
  <c r="BH2443" i="1"/>
  <c r="BE2443" i="1"/>
  <c r="BG2443" i="1"/>
  <c r="BF2443" i="1"/>
  <c r="AO2443" i="1"/>
  <c r="BH2442" i="1"/>
  <c r="BE2442" i="1"/>
  <c r="BG2442" i="1"/>
  <c r="BF2442" i="1"/>
  <c r="AO2442" i="1"/>
  <c r="BV2441" i="1"/>
  <c r="BH2441" i="1"/>
  <c r="BE2441" i="1"/>
  <c r="BG2441" i="1"/>
  <c r="BF2441" i="1"/>
  <c r="AO2441" i="1"/>
  <c r="BH2440" i="1"/>
  <c r="BE2440" i="1"/>
  <c r="BG2440" i="1"/>
  <c r="BF2440" i="1"/>
  <c r="AO2440" i="1"/>
  <c r="BV2439" i="1"/>
  <c r="BH2439" i="1"/>
  <c r="BE2439" i="1"/>
  <c r="BG2439" i="1"/>
  <c r="BF2439" i="1"/>
  <c r="AO2439" i="1"/>
  <c r="BV2438" i="1"/>
  <c r="BH2438" i="1"/>
  <c r="BE2438" i="1"/>
  <c r="BG2438" i="1"/>
  <c r="BF2438" i="1"/>
  <c r="AO2438" i="1"/>
  <c r="BV2437" i="1"/>
  <c r="BH2437" i="1"/>
  <c r="BE2437" i="1"/>
  <c r="BG2437" i="1"/>
  <c r="BF2437" i="1"/>
  <c r="AO2437" i="1"/>
  <c r="CB2436" i="1"/>
  <c r="BV2436" i="1"/>
  <c r="BH2436" i="1"/>
  <c r="BE2436" i="1"/>
  <c r="BG2436" i="1"/>
  <c r="BF2436" i="1"/>
  <c r="AO2436" i="1"/>
  <c r="BH2435" i="1"/>
  <c r="BE2435" i="1"/>
  <c r="BG2435" i="1"/>
  <c r="BF2435" i="1"/>
  <c r="AO2435" i="1"/>
  <c r="BV2434" i="1"/>
  <c r="BH2434" i="1"/>
  <c r="BE2434" i="1"/>
  <c r="BG2434" i="1"/>
  <c r="BF2434" i="1"/>
  <c r="AO2434" i="1"/>
  <c r="CB2433" i="1"/>
  <c r="BV2433" i="1"/>
  <c r="BH2433" i="1"/>
  <c r="BE2433" i="1"/>
  <c r="BG2433" i="1"/>
  <c r="BF2433" i="1"/>
  <c r="AO2433" i="1"/>
  <c r="BH2432" i="1"/>
  <c r="BE2432" i="1"/>
  <c r="BG2432" i="1"/>
  <c r="BF2432" i="1"/>
  <c r="AO2432" i="1"/>
  <c r="BH2431" i="1"/>
  <c r="BE2431" i="1"/>
  <c r="BG2431" i="1"/>
  <c r="BF2431" i="1"/>
  <c r="AO2431" i="1"/>
  <c r="BH2430" i="1"/>
  <c r="BE2430" i="1"/>
  <c r="BG2430" i="1"/>
  <c r="BF2430" i="1"/>
  <c r="AO2430" i="1"/>
  <c r="BH2429" i="1"/>
  <c r="BE2429" i="1"/>
  <c r="BG2429" i="1"/>
  <c r="BF2429" i="1"/>
  <c r="AO2429" i="1"/>
  <c r="CB2428" i="1"/>
  <c r="BV2428" i="1"/>
  <c r="BH2428" i="1"/>
  <c r="BE2428" i="1"/>
  <c r="BG2428" i="1"/>
  <c r="BF2428" i="1"/>
  <c r="AO2428" i="1"/>
  <c r="CB2427" i="1"/>
  <c r="BH2427" i="1"/>
  <c r="BE2427" i="1"/>
  <c r="BG2427" i="1"/>
  <c r="BF2427" i="1"/>
  <c r="AO2427" i="1"/>
  <c r="BV2426" i="1"/>
  <c r="BH2426" i="1"/>
  <c r="BE2426" i="1"/>
  <c r="BG2426" i="1"/>
  <c r="BF2426" i="1"/>
  <c r="AO2426" i="1"/>
  <c r="BV2425" i="1"/>
  <c r="BH2425" i="1"/>
  <c r="BE2425" i="1"/>
  <c r="BG2425" i="1"/>
  <c r="BF2425" i="1"/>
  <c r="AO2425" i="1"/>
  <c r="BH2424" i="1"/>
  <c r="BE2424" i="1"/>
  <c r="BG2424" i="1"/>
  <c r="BF2424" i="1"/>
  <c r="AO2424" i="1"/>
  <c r="BH2423" i="1"/>
  <c r="BE2423" i="1"/>
  <c r="BG2423" i="1"/>
  <c r="BF2423" i="1"/>
  <c r="AO2423" i="1"/>
  <c r="BH2422" i="1"/>
  <c r="BE2422" i="1"/>
  <c r="BG2422" i="1"/>
  <c r="BF2422" i="1"/>
  <c r="AO2422" i="1"/>
  <c r="BH2421" i="1"/>
  <c r="BE2421" i="1"/>
  <c r="BG2421" i="1"/>
  <c r="BF2421" i="1"/>
  <c r="AO2421" i="1"/>
  <c r="BH2420" i="1"/>
  <c r="BE2420" i="1"/>
  <c r="BG2420" i="1"/>
  <c r="BF2420" i="1"/>
  <c r="AO2420" i="1"/>
  <c r="BH2419" i="1"/>
  <c r="BE2419" i="1"/>
  <c r="BG2419" i="1"/>
  <c r="BF2419" i="1"/>
  <c r="AO2419" i="1"/>
  <c r="BV2418" i="1"/>
  <c r="BH2418" i="1"/>
  <c r="BE2418" i="1"/>
  <c r="BG2418" i="1"/>
  <c r="BF2418" i="1"/>
  <c r="AO2418" i="1"/>
  <c r="BV2417" i="1"/>
  <c r="BH2417" i="1"/>
  <c r="BE2417" i="1"/>
  <c r="BG2417" i="1"/>
  <c r="BF2417" i="1"/>
  <c r="AO2417" i="1"/>
  <c r="BH2416" i="1"/>
  <c r="BE2416" i="1"/>
  <c r="BG2416" i="1"/>
  <c r="BF2416" i="1"/>
  <c r="AO2416" i="1"/>
  <c r="BH2415" i="1"/>
  <c r="BE2415" i="1"/>
  <c r="BG2415" i="1"/>
  <c r="BF2415" i="1"/>
  <c r="AO2415" i="1"/>
  <c r="BH2414" i="1"/>
  <c r="BE2414" i="1"/>
  <c r="BG2414" i="1"/>
  <c r="BF2414" i="1"/>
  <c r="AO2414" i="1"/>
  <c r="BV2413" i="1"/>
  <c r="BH2413" i="1"/>
  <c r="BE2413" i="1"/>
  <c r="BG2413" i="1"/>
  <c r="BF2413" i="1"/>
  <c r="AO2413" i="1"/>
  <c r="BH2412" i="1"/>
  <c r="BE2412" i="1"/>
  <c r="BG2412" i="1"/>
  <c r="BF2412" i="1"/>
  <c r="AO2412" i="1"/>
  <c r="BH2411" i="1"/>
  <c r="BE2411" i="1"/>
  <c r="BG2411" i="1"/>
  <c r="BF2411" i="1"/>
  <c r="AO2411" i="1"/>
  <c r="BH2410" i="1"/>
  <c r="BE2410" i="1"/>
  <c r="BG2410" i="1"/>
  <c r="BF2410" i="1"/>
  <c r="AO2410" i="1"/>
  <c r="BV2409" i="1"/>
  <c r="BH2409" i="1"/>
  <c r="BE2409" i="1"/>
  <c r="BG2409" i="1"/>
  <c r="BF2409" i="1"/>
  <c r="AO2409" i="1"/>
  <c r="BV2408" i="1"/>
  <c r="BH2408" i="1"/>
  <c r="BE2408" i="1"/>
  <c r="BG2408" i="1"/>
  <c r="BF2408" i="1"/>
  <c r="AO2408" i="1"/>
  <c r="BH2407" i="1"/>
  <c r="BE2407" i="1"/>
  <c r="BG2407" i="1"/>
  <c r="BF2407" i="1"/>
  <c r="AO2407" i="1"/>
  <c r="BH2406" i="1"/>
  <c r="BE2406" i="1"/>
  <c r="BG2406" i="1"/>
  <c r="BF2406" i="1"/>
  <c r="AO2406" i="1"/>
  <c r="BH2405" i="1"/>
  <c r="BE2405" i="1"/>
  <c r="BG2405" i="1"/>
  <c r="BF2405" i="1"/>
  <c r="AO2405" i="1"/>
  <c r="BH2404" i="1"/>
  <c r="BE2404" i="1"/>
  <c r="BG2404" i="1"/>
  <c r="BF2404" i="1"/>
  <c r="AO2404" i="1"/>
  <c r="BH2403" i="1"/>
  <c r="BE2403" i="1"/>
  <c r="BG2403" i="1"/>
  <c r="BF2403" i="1"/>
  <c r="AO2403" i="1"/>
  <c r="BH2402" i="1"/>
  <c r="BE2402" i="1"/>
  <c r="BG2402" i="1"/>
  <c r="BF2402" i="1"/>
  <c r="AO2402" i="1"/>
  <c r="BH2401" i="1"/>
  <c r="BE2401" i="1"/>
  <c r="BG2401" i="1"/>
  <c r="BF2401" i="1"/>
  <c r="AO2401" i="1"/>
  <c r="BH2400" i="1"/>
  <c r="BE2400" i="1"/>
  <c r="BG2400" i="1"/>
  <c r="BF2400" i="1"/>
  <c r="AO2400" i="1"/>
  <c r="BH2399" i="1"/>
  <c r="BE2399" i="1"/>
  <c r="BG2399" i="1"/>
  <c r="BF2399" i="1"/>
  <c r="AO2399" i="1"/>
  <c r="BH2398" i="1"/>
  <c r="BE2398" i="1"/>
  <c r="BG2398" i="1"/>
  <c r="BF2398" i="1"/>
  <c r="AO2398" i="1"/>
  <c r="BH2397" i="1"/>
  <c r="BE2397" i="1"/>
  <c r="BG2397" i="1"/>
  <c r="BF2397" i="1"/>
  <c r="AO2397" i="1"/>
  <c r="BH2396" i="1"/>
  <c r="BE2396" i="1"/>
  <c r="BG2396" i="1"/>
  <c r="BF2396" i="1"/>
  <c r="AO2396" i="1"/>
  <c r="BH2395" i="1"/>
  <c r="BE2395" i="1"/>
  <c r="BG2395" i="1"/>
  <c r="BF2395" i="1"/>
  <c r="AO2395" i="1"/>
  <c r="BH2394" i="1"/>
  <c r="BE2394" i="1"/>
  <c r="BG2394" i="1"/>
  <c r="BF2394" i="1"/>
  <c r="AO2394" i="1"/>
  <c r="BH2393" i="1"/>
  <c r="BE2393" i="1"/>
  <c r="BG2393" i="1"/>
  <c r="BF2393" i="1"/>
  <c r="AO2393" i="1"/>
  <c r="BH2392" i="1"/>
  <c r="BE2392" i="1"/>
  <c r="BG2392" i="1"/>
  <c r="BF2392" i="1"/>
  <c r="AO2392" i="1"/>
  <c r="BH2391" i="1"/>
  <c r="BE2391" i="1"/>
  <c r="BG2391" i="1"/>
  <c r="BF2391" i="1"/>
  <c r="AO2391" i="1"/>
  <c r="BH2390" i="1"/>
  <c r="BE2390" i="1"/>
  <c r="BG2390" i="1"/>
  <c r="BF2390" i="1"/>
  <c r="AO2390" i="1"/>
  <c r="BH2389" i="1"/>
  <c r="BE2389" i="1"/>
  <c r="BG2389" i="1"/>
  <c r="BF2389" i="1"/>
  <c r="AO2389" i="1"/>
  <c r="BH2388" i="1"/>
  <c r="BE2388" i="1"/>
  <c r="BG2388" i="1"/>
  <c r="BF2388" i="1"/>
  <c r="AO2388" i="1"/>
  <c r="BH2387" i="1"/>
  <c r="BE2387" i="1"/>
  <c r="BG2387" i="1"/>
  <c r="BF2387" i="1"/>
  <c r="AO2387" i="1"/>
  <c r="BH2386" i="1"/>
  <c r="BE2386" i="1"/>
  <c r="BG2386" i="1"/>
  <c r="BF2386" i="1"/>
  <c r="AO2386" i="1"/>
  <c r="BH2385" i="1"/>
  <c r="BE2385" i="1"/>
  <c r="BG2385" i="1"/>
  <c r="BF2385" i="1"/>
  <c r="AO2385" i="1"/>
  <c r="BH2384" i="1"/>
  <c r="BE2384" i="1"/>
  <c r="BG2384" i="1"/>
  <c r="BF2384" i="1"/>
  <c r="AO2384" i="1"/>
  <c r="BH2383" i="1"/>
  <c r="BE2383" i="1"/>
  <c r="BG2383" i="1"/>
  <c r="BF2383" i="1"/>
  <c r="AO2383" i="1"/>
  <c r="BH2382" i="1"/>
  <c r="BE2382" i="1"/>
  <c r="BG2382" i="1"/>
  <c r="BF2382" i="1"/>
  <c r="AO2382" i="1"/>
  <c r="BH2381" i="1"/>
  <c r="BE2381" i="1"/>
  <c r="BG2381" i="1"/>
  <c r="BF2381" i="1"/>
  <c r="AO2381" i="1"/>
  <c r="BH2380" i="1"/>
  <c r="BE2380" i="1"/>
  <c r="BG2380" i="1"/>
  <c r="BF2380" i="1"/>
  <c r="AO2380" i="1"/>
  <c r="BH2379" i="1"/>
  <c r="BE2379" i="1"/>
  <c r="BG2379" i="1"/>
  <c r="BF2379" i="1"/>
  <c r="AO2379" i="1"/>
  <c r="BV2378" i="1"/>
  <c r="BH2378" i="1"/>
  <c r="BE2378" i="1"/>
  <c r="BG2378" i="1"/>
  <c r="BF2378" i="1"/>
  <c r="AO2378" i="1"/>
  <c r="BH2377" i="1"/>
  <c r="BE2377" i="1"/>
  <c r="BG2377" i="1"/>
  <c r="BF2377" i="1"/>
  <c r="AO2377" i="1"/>
  <c r="BH2376" i="1"/>
  <c r="BE2376" i="1"/>
  <c r="BG2376" i="1"/>
  <c r="BF2376" i="1"/>
  <c r="AO2376" i="1"/>
  <c r="BH2375" i="1"/>
  <c r="BE2375" i="1"/>
  <c r="BG2375" i="1"/>
  <c r="BF2375" i="1"/>
  <c r="AO2375" i="1"/>
  <c r="BV2374" i="1"/>
  <c r="BH2374" i="1"/>
  <c r="BE2374" i="1"/>
  <c r="BG2374" i="1"/>
  <c r="BF2374" i="1"/>
  <c r="AO2374" i="1"/>
  <c r="BV2373" i="1"/>
  <c r="BH2373" i="1"/>
  <c r="BE2373" i="1"/>
  <c r="BG2373" i="1"/>
  <c r="BF2373" i="1"/>
  <c r="AO2373" i="1"/>
  <c r="BV2372" i="1"/>
  <c r="BH2372" i="1"/>
  <c r="BE2372" i="1"/>
  <c r="BG2372" i="1"/>
  <c r="BF2372" i="1"/>
  <c r="AO2372" i="1"/>
  <c r="BV2371" i="1"/>
  <c r="BH2371" i="1"/>
  <c r="BE2371" i="1"/>
  <c r="BG2371" i="1"/>
  <c r="BF2371" i="1"/>
  <c r="AO2371" i="1"/>
  <c r="BV2370" i="1"/>
  <c r="BH2370" i="1"/>
  <c r="BE2370" i="1"/>
  <c r="BG2370" i="1"/>
  <c r="BF2370" i="1"/>
  <c r="AO2370" i="1"/>
  <c r="BV2369" i="1"/>
  <c r="BH2369" i="1"/>
  <c r="BE2369" i="1"/>
  <c r="BG2369" i="1"/>
  <c r="BF2369" i="1"/>
  <c r="AO2369" i="1"/>
  <c r="BV2368" i="1"/>
  <c r="BH2368" i="1"/>
  <c r="BE2368" i="1"/>
  <c r="BG2368" i="1"/>
  <c r="BF2368" i="1"/>
  <c r="AO2368" i="1"/>
  <c r="BH2367" i="1"/>
  <c r="BE2367" i="1"/>
  <c r="BG2367" i="1"/>
  <c r="BF2367" i="1"/>
  <c r="AO2367" i="1"/>
  <c r="BV2366" i="1"/>
  <c r="BH2366" i="1"/>
  <c r="BE2366" i="1"/>
  <c r="BG2366" i="1"/>
  <c r="BF2366" i="1"/>
  <c r="AO2366" i="1"/>
  <c r="BH2365" i="1"/>
  <c r="BE2365" i="1"/>
  <c r="BG2365" i="1"/>
  <c r="BF2365" i="1"/>
  <c r="AO2365" i="1"/>
  <c r="BH2364" i="1"/>
  <c r="BE2364" i="1"/>
  <c r="BG2364" i="1"/>
  <c r="BF2364" i="1"/>
  <c r="AO2364" i="1"/>
  <c r="BH2363" i="1"/>
  <c r="BE2363" i="1"/>
  <c r="BG2363" i="1"/>
  <c r="BF2363" i="1"/>
  <c r="AO2363" i="1"/>
  <c r="BH2362" i="1"/>
  <c r="BE2362" i="1"/>
  <c r="BG2362" i="1"/>
  <c r="BF2362" i="1"/>
  <c r="AO2362" i="1"/>
  <c r="BH2361" i="1"/>
  <c r="BE2361" i="1"/>
  <c r="BG2361" i="1"/>
  <c r="BF2361" i="1"/>
  <c r="AO2361" i="1"/>
  <c r="BH2360" i="1"/>
  <c r="BE2360" i="1"/>
  <c r="BG2360" i="1"/>
  <c r="BF2360" i="1"/>
  <c r="AO2360" i="1"/>
  <c r="BH2359" i="1"/>
  <c r="BE2359" i="1"/>
  <c r="BG2359" i="1"/>
  <c r="BF2359" i="1"/>
  <c r="AO2359" i="1"/>
  <c r="BH2358" i="1"/>
  <c r="BE2358" i="1"/>
  <c r="BG2358" i="1"/>
  <c r="BF2358" i="1"/>
  <c r="AO2358" i="1"/>
  <c r="BH2357" i="1"/>
  <c r="BE2357" i="1"/>
  <c r="BG2357" i="1"/>
  <c r="BF2357" i="1"/>
  <c r="AO2357" i="1"/>
  <c r="BH2356" i="1"/>
  <c r="BE2356" i="1"/>
  <c r="BG2356" i="1"/>
  <c r="BF2356" i="1"/>
  <c r="AO2356" i="1"/>
  <c r="BH2355" i="1"/>
  <c r="BE2355" i="1"/>
  <c r="BG2355" i="1"/>
  <c r="BF2355" i="1"/>
  <c r="AO2355" i="1"/>
  <c r="BV2354" i="1"/>
  <c r="BH2354" i="1"/>
  <c r="BE2354" i="1"/>
  <c r="BG2354" i="1"/>
  <c r="BF2354" i="1"/>
  <c r="AO2354" i="1"/>
  <c r="BH2353" i="1"/>
  <c r="BE2353" i="1"/>
  <c r="BG2353" i="1"/>
  <c r="BF2353" i="1"/>
  <c r="AO2353" i="1"/>
  <c r="BV2352" i="1"/>
  <c r="BH2352" i="1"/>
  <c r="BE2352" i="1"/>
  <c r="BG2352" i="1"/>
  <c r="BF2352" i="1"/>
  <c r="AO2352" i="1"/>
  <c r="BV2351" i="1"/>
  <c r="BH2351" i="1"/>
  <c r="BE2351" i="1"/>
  <c r="BG2351" i="1"/>
  <c r="BF2351" i="1"/>
  <c r="AO2351" i="1"/>
  <c r="BV2350" i="1"/>
  <c r="BH2350" i="1"/>
  <c r="BE2350" i="1"/>
  <c r="BG2350" i="1"/>
  <c r="BF2350" i="1"/>
  <c r="AO2350" i="1"/>
  <c r="BH2349" i="1"/>
  <c r="BE2349" i="1"/>
  <c r="BG2349" i="1"/>
  <c r="BF2349" i="1"/>
  <c r="AO2349" i="1"/>
  <c r="BH2348" i="1"/>
  <c r="BE2348" i="1"/>
  <c r="BG2348" i="1"/>
  <c r="BF2348" i="1"/>
  <c r="AO2348" i="1"/>
  <c r="BH2347" i="1"/>
  <c r="BE2347" i="1"/>
  <c r="BG2347" i="1"/>
  <c r="BF2347" i="1"/>
  <c r="AO2347" i="1"/>
  <c r="BV2346" i="1"/>
  <c r="BH2346" i="1"/>
  <c r="BE2346" i="1"/>
  <c r="BG2346" i="1"/>
  <c r="BF2346" i="1"/>
  <c r="AO2346" i="1"/>
  <c r="BH2345" i="1"/>
  <c r="BE2345" i="1"/>
  <c r="BG2345" i="1"/>
  <c r="BF2345" i="1"/>
  <c r="AO2345" i="1"/>
  <c r="BH2344" i="1"/>
  <c r="BE2344" i="1"/>
  <c r="BG2344" i="1"/>
  <c r="BF2344" i="1"/>
  <c r="AO2344" i="1"/>
  <c r="BH2343" i="1"/>
  <c r="BE2343" i="1"/>
  <c r="BG2343" i="1"/>
  <c r="BF2343" i="1"/>
  <c r="AO2343" i="1"/>
  <c r="BH2342" i="1"/>
  <c r="BE2342" i="1"/>
  <c r="BG2342" i="1"/>
  <c r="BF2342" i="1"/>
  <c r="AO2342" i="1"/>
  <c r="BV2341" i="1"/>
  <c r="BH2341" i="1"/>
  <c r="BE2341" i="1"/>
  <c r="BG2341" i="1"/>
  <c r="BF2341" i="1"/>
  <c r="AO2341" i="1"/>
  <c r="BH2340" i="1"/>
  <c r="BE2340" i="1"/>
  <c r="BG2340" i="1"/>
  <c r="BF2340" i="1"/>
  <c r="AO2340" i="1"/>
  <c r="BH2339" i="1"/>
  <c r="BE2339" i="1"/>
  <c r="BG2339" i="1"/>
  <c r="BF2339" i="1"/>
  <c r="AO2339" i="1"/>
  <c r="BH2338" i="1"/>
  <c r="BE2338" i="1"/>
  <c r="BG2338" i="1"/>
  <c r="BF2338" i="1"/>
  <c r="AO2338" i="1"/>
  <c r="BH2337" i="1"/>
  <c r="BE2337" i="1"/>
  <c r="BG2337" i="1"/>
  <c r="BF2337" i="1"/>
  <c r="AO2337" i="1"/>
  <c r="BH2336" i="1"/>
  <c r="BE2336" i="1"/>
  <c r="BG2336" i="1"/>
  <c r="BF2336" i="1"/>
  <c r="AO2336" i="1"/>
  <c r="BH2335" i="1"/>
  <c r="BE2335" i="1"/>
  <c r="BG2335" i="1"/>
  <c r="BF2335" i="1"/>
  <c r="AO2335" i="1"/>
  <c r="BH2334" i="1"/>
  <c r="BE2334" i="1"/>
  <c r="BG2334" i="1"/>
  <c r="BF2334" i="1"/>
  <c r="AO2334" i="1"/>
  <c r="BH2333" i="1"/>
  <c r="BE2333" i="1"/>
  <c r="BG2333" i="1"/>
  <c r="BF2333" i="1"/>
  <c r="AO2333" i="1"/>
  <c r="BH2332" i="1"/>
  <c r="BE2332" i="1"/>
  <c r="BG2332" i="1"/>
  <c r="BF2332" i="1"/>
  <c r="AO2332" i="1"/>
  <c r="BH2331" i="1"/>
  <c r="BE2331" i="1"/>
  <c r="BG2331" i="1"/>
  <c r="BF2331" i="1"/>
  <c r="AO2331" i="1"/>
  <c r="BH2330" i="1"/>
  <c r="BE2330" i="1"/>
  <c r="BG2330" i="1"/>
  <c r="BF2330" i="1"/>
  <c r="AO2330" i="1"/>
  <c r="BH2329" i="1"/>
  <c r="BE2329" i="1"/>
  <c r="BG2329" i="1"/>
  <c r="BF2329" i="1"/>
  <c r="AO2329" i="1"/>
  <c r="BH2328" i="1"/>
  <c r="BE2328" i="1"/>
  <c r="BG2328" i="1"/>
  <c r="BF2328" i="1"/>
  <c r="AO2328" i="1"/>
  <c r="BH2327" i="1"/>
  <c r="BE2327" i="1"/>
  <c r="BG2327" i="1"/>
  <c r="BF2327" i="1"/>
  <c r="AO2327" i="1"/>
  <c r="BH2326" i="1"/>
  <c r="BE2326" i="1"/>
  <c r="BG2326" i="1"/>
  <c r="BF2326" i="1"/>
  <c r="AO2326" i="1"/>
  <c r="BH2325" i="1"/>
  <c r="BE2325" i="1"/>
  <c r="BG2325" i="1"/>
  <c r="BF2325" i="1"/>
  <c r="AO2325" i="1"/>
  <c r="BH2324" i="1"/>
  <c r="BE2324" i="1"/>
  <c r="BG2324" i="1"/>
  <c r="BF2324" i="1"/>
  <c r="AO2324" i="1"/>
  <c r="BH2323" i="1"/>
  <c r="BE2323" i="1"/>
  <c r="BG2323" i="1"/>
  <c r="BF2323" i="1"/>
  <c r="AO2323" i="1"/>
  <c r="BH2322" i="1"/>
  <c r="BE2322" i="1"/>
  <c r="BG2322" i="1"/>
  <c r="BF2322" i="1"/>
  <c r="AO2322" i="1"/>
  <c r="BH2321" i="1"/>
  <c r="BE2321" i="1"/>
  <c r="BG2321" i="1"/>
  <c r="BF2321" i="1"/>
  <c r="AO2321" i="1"/>
  <c r="BH2320" i="1"/>
  <c r="BE2320" i="1"/>
  <c r="BG2320" i="1"/>
  <c r="BF2320" i="1"/>
  <c r="AO2320" i="1"/>
  <c r="BH2319" i="1"/>
  <c r="BE2319" i="1"/>
  <c r="BG2319" i="1"/>
  <c r="BF2319" i="1"/>
  <c r="AO2319" i="1"/>
  <c r="BH2318" i="1"/>
  <c r="BE2318" i="1"/>
  <c r="BG2318" i="1"/>
  <c r="BF2318" i="1"/>
  <c r="AO2318" i="1"/>
  <c r="BH2317" i="1"/>
  <c r="BE2317" i="1"/>
  <c r="BG2317" i="1"/>
  <c r="BF2317" i="1"/>
  <c r="AO2317" i="1"/>
  <c r="BH2316" i="1"/>
  <c r="BE2316" i="1"/>
  <c r="BG2316" i="1"/>
  <c r="BF2316" i="1"/>
  <c r="AO2316" i="1"/>
  <c r="BH2315" i="1"/>
  <c r="BE2315" i="1"/>
  <c r="BG2315" i="1"/>
  <c r="BF2315" i="1"/>
  <c r="AO2315" i="1"/>
  <c r="BH2314" i="1"/>
  <c r="BE2314" i="1"/>
  <c r="BG2314" i="1"/>
  <c r="BF2314" i="1"/>
  <c r="AO2314" i="1"/>
  <c r="BH2313" i="1"/>
  <c r="BE2313" i="1"/>
  <c r="BG2313" i="1"/>
  <c r="BF2313" i="1"/>
  <c r="AO2313" i="1"/>
  <c r="BH2312" i="1"/>
  <c r="BE2312" i="1"/>
  <c r="BG2312" i="1"/>
  <c r="BF2312" i="1"/>
  <c r="AO2312" i="1"/>
  <c r="BH2311" i="1"/>
  <c r="BE2311" i="1"/>
  <c r="BG2311" i="1"/>
  <c r="BF2311" i="1"/>
  <c r="AO2311" i="1"/>
  <c r="BH2310" i="1"/>
  <c r="BE2310" i="1"/>
  <c r="BG2310" i="1"/>
  <c r="BF2310" i="1"/>
  <c r="AO2310" i="1"/>
  <c r="BH2309" i="1"/>
  <c r="BE2309" i="1"/>
  <c r="BG2309" i="1"/>
  <c r="BF2309" i="1"/>
  <c r="AO2309" i="1"/>
  <c r="BH2308" i="1"/>
  <c r="BE2308" i="1"/>
  <c r="BG2308" i="1"/>
  <c r="BF2308" i="1"/>
  <c r="AO2308" i="1"/>
  <c r="BH2307" i="1"/>
  <c r="BE2307" i="1"/>
  <c r="BG2307" i="1"/>
  <c r="BF2307" i="1"/>
  <c r="AO2307" i="1"/>
  <c r="BH2306" i="1"/>
  <c r="BE2306" i="1"/>
  <c r="BG2306" i="1"/>
  <c r="BF2306" i="1"/>
  <c r="AO2306" i="1"/>
  <c r="BV2305" i="1"/>
  <c r="BH2305" i="1"/>
  <c r="BE2305" i="1"/>
  <c r="BG2305" i="1"/>
  <c r="BF2305" i="1"/>
  <c r="AO2305" i="1"/>
  <c r="BH2304" i="1"/>
  <c r="BE2304" i="1"/>
  <c r="BG2304" i="1"/>
  <c r="BF2304" i="1"/>
  <c r="AO2304" i="1"/>
  <c r="CB2303" i="1"/>
  <c r="BV2303" i="1"/>
  <c r="BH2303" i="1"/>
  <c r="BE2303" i="1"/>
  <c r="BG2303" i="1"/>
  <c r="BF2303" i="1"/>
  <c r="AO2303" i="1"/>
  <c r="CB2302" i="1"/>
  <c r="BV2302" i="1"/>
  <c r="BH2302" i="1"/>
  <c r="BE2302" i="1"/>
  <c r="BG2302" i="1"/>
  <c r="BF2302" i="1"/>
  <c r="AO2302" i="1"/>
  <c r="BH2301" i="1"/>
  <c r="BE2301" i="1"/>
  <c r="BG2301" i="1"/>
  <c r="BF2301" i="1"/>
  <c r="AO2301" i="1"/>
  <c r="BH2300" i="1"/>
  <c r="BE2300" i="1"/>
  <c r="BG2300" i="1"/>
  <c r="BF2300" i="1"/>
  <c r="AO2300" i="1"/>
  <c r="BH2299" i="1"/>
  <c r="BE2299" i="1"/>
  <c r="BG2299" i="1"/>
  <c r="BF2299" i="1"/>
  <c r="AO2299" i="1"/>
  <c r="BH2298" i="1"/>
  <c r="BE2298" i="1"/>
  <c r="BG2298" i="1"/>
  <c r="BF2298" i="1"/>
  <c r="AO2298" i="1"/>
  <c r="BH2297" i="1"/>
  <c r="BE2297" i="1"/>
  <c r="BG2297" i="1"/>
  <c r="BF2297" i="1"/>
  <c r="AO2297" i="1"/>
  <c r="BH2296" i="1"/>
  <c r="BE2296" i="1"/>
  <c r="BG2296" i="1"/>
  <c r="BF2296" i="1"/>
  <c r="AO2296" i="1"/>
  <c r="BH2295" i="1"/>
  <c r="BE2295" i="1"/>
  <c r="BG2295" i="1"/>
  <c r="BF2295" i="1"/>
  <c r="AO2295" i="1"/>
  <c r="BH2294" i="1"/>
  <c r="BE2294" i="1"/>
  <c r="BG2294" i="1"/>
  <c r="BF2294" i="1"/>
  <c r="AO2294" i="1"/>
  <c r="BH2293" i="1"/>
  <c r="BE2293" i="1"/>
  <c r="BG2293" i="1"/>
  <c r="BF2293" i="1"/>
  <c r="AO2293" i="1"/>
  <c r="BH2292" i="1"/>
  <c r="BE2292" i="1"/>
  <c r="BG2292" i="1"/>
  <c r="BF2292" i="1"/>
  <c r="AO2292" i="1"/>
  <c r="BH2291" i="1"/>
  <c r="BE2291" i="1"/>
  <c r="BG2291" i="1"/>
  <c r="BF2291" i="1"/>
  <c r="AO2291" i="1"/>
  <c r="BH2290" i="1"/>
  <c r="BE2290" i="1"/>
  <c r="BG2290" i="1"/>
  <c r="BF2290" i="1"/>
  <c r="AO2290" i="1"/>
  <c r="BV2289" i="1"/>
  <c r="BH2289" i="1"/>
  <c r="BE2289" i="1"/>
  <c r="BG2289" i="1"/>
  <c r="BF2289" i="1"/>
  <c r="AO2289" i="1"/>
  <c r="BH2288" i="1"/>
  <c r="BE2288" i="1"/>
  <c r="BG2288" i="1"/>
  <c r="BF2288" i="1"/>
  <c r="AO2288" i="1"/>
  <c r="CB2287" i="1"/>
  <c r="BV2287" i="1"/>
  <c r="BH2287" i="1"/>
  <c r="BE2287" i="1"/>
  <c r="BG2287" i="1"/>
  <c r="BF2287" i="1"/>
  <c r="AO2287" i="1"/>
  <c r="BH2286" i="1"/>
  <c r="BE2286" i="1"/>
  <c r="BG2286" i="1"/>
  <c r="BF2286" i="1"/>
  <c r="AO2286" i="1"/>
  <c r="CB2285" i="1"/>
  <c r="BV2285" i="1"/>
  <c r="BH2285" i="1"/>
  <c r="BE2285" i="1"/>
  <c r="BG2285" i="1"/>
  <c r="BF2285" i="1"/>
  <c r="AO2285" i="1"/>
  <c r="BH2284" i="1"/>
  <c r="BE2284" i="1"/>
  <c r="BG2284" i="1"/>
  <c r="BF2284" i="1"/>
  <c r="AO2284" i="1"/>
  <c r="BV2283" i="1"/>
  <c r="BH2283" i="1"/>
  <c r="BE2283" i="1"/>
  <c r="BG2283" i="1"/>
  <c r="BF2283" i="1"/>
  <c r="AO2283" i="1"/>
  <c r="BV2282" i="1"/>
  <c r="BH2282" i="1"/>
  <c r="BE2282" i="1"/>
  <c r="BG2282" i="1"/>
  <c r="BF2282" i="1"/>
  <c r="AO2282" i="1"/>
  <c r="BV2281" i="1"/>
  <c r="BH2281" i="1"/>
  <c r="BE2281" i="1"/>
  <c r="BG2281" i="1"/>
  <c r="BF2281" i="1"/>
  <c r="AO2281" i="1"/>
  <c r="BH2280" i="1"/>
  <c r="BE2280" i="1"/>
  <c r="BG2280" i="1"/>
  <c r="BF2280" i="1"/>
  <c r="AO2280" i="1"/>
  <c r="BH2279" i="1"/>
  <c r="BE2279" i="1"/>
  <c r="BG2279" i="1"/>
  <c r="BF2279" i="1"/>
  <c r="AO2279" i="1"/>
  <c r="BH2278" i="1"/>
  <c r="BE2278" i="1"/>
  <c r="BG2278" i="1"/>
  <c r="BF2278" i="1"/>
  <c r="AO2278" i="1"/>
  <c r="BH2277" i="1"/>
  <c r="BE2277" i="1"/>
  <c r="BG2277" i="1"/>
  <c r="BF2277" i="1"/>
  <c r="AO2277" i="1"/>
  <c r="BH2276" i="1"/>
  <c r="BE2276" i="1"/>
  <c r="BG2276" i="1"/>
  <c r="BF2276" i="1"/>
  <c r="AO2276" i="1"/>
  <c r="CB2275" i="1"/>
  <c r="BV2275" i="1"/>
  <c r="BH2275" i="1"/>
  <c r="BE2275" i="1"/>
  <c r="BG2275" i="1"/>
  <c r="BF2275" i="1"/>
  <c r="AO2275" i="1"/>
  <c r="BH2274" i="1"/>
  <c r="BE2274" i="1"/>
  <c r="BG2274" i="1"/>
  <c r="BF2274" i="1"/>
  <c r="AO2274" i="1"/>
  <c r="BH2273" i="1"/>
  <c r="BE2273" i="1"/>
  <c r="BG2273" i="1"/>
  <c r="BF2273" i="1"/>
  <c r="AO2273" i="1"/>
  <c r="BV2272" i="1"/>
  <c r="BH2272" i="1"/>
  <c r="BE2272" i="1"/>
  <c r="BG2272" i="1"/>
  <c r="BF2272" i="1"/>
  <c r="AO2272" i="1"/>
  <c r="BV2271" i="1"/>
  <c r="BH2271" i="1"/>
  <c r="BE2271" i="1"/>
  <c r="BG2271" i="1"/>
  <c r="BF2271" i="1"/>
  <c r="AO2271" i="1"/>
  <c r="BV2270" i="1"/>
  <c r="BH2270" i="1"/>
  <c r="BE2270" i="1"/>
  <c r="BG2270" i="1"/>
  <c r="BF2270" i="1"/>
  <c r="AO2270" i="1"/>
  <c r="BH2269" i="1"/>
  <c r="BE2269" i="1"/>
  <c r="BG2269" i="1"/>
  <c r="BF2269" i="1"/>
  <c r="AO2269" i="1"/>
  <c r="BV2268" i="1"/>
  <c r="BH2268" i="1"/>
  <c r="BE2268" i="1"/>
  <c r="BG2268" i="1"/>
  <c r="BF2268" i="1"/>
  <c r="AO2268" i="1"/>
  <c r="BH2267" i="1"/>
  <c r="BE2267" i="1"/>
  <c r="BG2267" i="1"/>
  <c r="BF2267" i="1"/>
  <c r="AO2267" i="1"/>
  <c r="CB2266" i="1"/>
  <c r="BH2266" i="1"/>
  <c r="BE2266" i="1"/>
  <c r="BG2266" i="1"/>
  <c r="BF2266" i="1"/>
  <c r="AO2266" i="1"/>
  <c r="BV2265" i="1"/>
  <c r="BH2265" i="1"/>
  <c r="BE2265" i="1"/>
  <c r="BG2265" i="1"/>
  <c r="BF2265" i="1"/>
  <c r="AO2265" i="1"/>
  <c r="BV2264" i="1"/>
  <c r="BH2264" i="1"/>
  <c r="BE2264" i="1"/>
  <c r="BG2264" i="1"/>
  <c r="BF2264" i="1"/>
  <c r="AO2264" i="1"/>
  <c r="BH2263" i="1"/>
  <c r="BE2263" i="1"/>
  <c r="BG2263" i="1"/>
  <c r="BF2263" i="1"/>
  <c r="AO2263" i="1"/>
  <c r="BH2262" i="1"/>
  <c r="BE2262" i="1"/>
  <c r="BG2262" i="1"/>
  <c r="BF2262" i="1"/>
  <c r="AO2262" i="1"/>
  <c r="CB2261" i="1"/>
  <c r="BV2261" i="1"/>
  <c r="BH2261" i="1"/>
  <c r="BE2261" i="1"/>
  <c r="BG2261" i="1"/>
  <c r="BF2261" i="1"/>
  <c r="AO2261" i="1"/>
  <c r="BH2260" i="1"/>
  <c r="BE2260" i="1"/>
  <c r="BG2260" i="1"/>
  <c r="BF2260" i="1"/>
  <c r="AO2260" i="1"/>
  <c r="BH2259" i="1"/>
  <c r="BE2259" i="1"/>
  <c r="BG2259" i="1"/>
  <c r="BF2259" i="1"/>
  <c r="AO2259" i="1"/>
  <c r="BH2258" i="1"/>
  <c r="BE2258" i="1"/>
  <c r="BG2258" i="1"/>
  <c r="BF2258" i="1"/>
  <c r="AO2258" i="1"/>
  <c r="BH2257" i="1"/>
  <c r="BE2257" i="1"/>
  <c r="BG2257" i="1"/>
  <c r="BF2257" i="1"/>
  <c r="AO2257" i="1"/>
  <c r="BH2256" i="1"/>
  <c r="BE2256" i="1"/>
  <c r="BG2256" i="1"/>
  <c r="BF2256" i="1"/>
  <c r="AO2256" i="1"/>
  <c r="BH2255" i="1"/>
  <c r="BE2255" i="1"/>
  <c r="BG2255" i="1"/>
  <c r="BF2255" i="1"/>
  <c r="AO2255" i="1"/>
  <c r="BH2254" i="1"/>
  <c r="BE2254" i="1"/>
  <c r="BG2254" i="1"/>
  <c r="BF2254" i="1"/>
  <c r="AO2254" i="1"/>
  <c r="BH2253" i="1"/>
  <c r="BE2253" i="1"/>
  <c r="BG2253" i="1"/>
  <c r="BF2253" i="1"/>
  <c r="AO2253" i="1"/>
  <c r="BH2252" i="1"/>
  <c r="BE2252" i="1"/>
  <c r="BG2252" i="1"/>
  <c r="BF2252" i="1"/>
  <c r="AO2252" i="1"/>
  <c r="BH2251" i="1"/>
  <c r="BE2251" i="1"/>
  <c r="BG2251" i="1"/>
  <c r="BF2251" i="1"/>
  <c r="AO2251" i="1"/>
  <c r="BH2250" i="1"/>
  <c r="BE2250" i="1"/>
  <c r="BG2250" i="1"/>
  <c r="BF2250" i="1"/>
  <c r="AO2250" i="1"/>
  <c r="BH2249" i="1"/>
  <c r="BE2249" i="1"/>
  <c r="BG2249" i="1"/>
  <c r="BF2249" i="1"/>
  <c r="AO2249" i="1"/>
  <c r="BH2248" i="1"/>
  <c r="BE2248" i="1"/>
  <c r="BG2248" i="1"/>
  <c r="BF2248" i="1"/>
  <c r="AO2248" i="1"/>
  <c r="BH2247" i="1"/>
  <c r="BE2247" i="1"/>
  <c r="BG2247" i="1"/>
  <c r="BF2247" i="1"/>
  <c r="AO2247" i="1"/>
  <c r="BH2246" i="1"/>
  <c r="BE2246" i="1"/>
  <c r="BG2246" i="1"/>
  <c r="BF2246" i="1"/>
  <c r="AO2246" i="1"/>
  <c r="BH2245" i="1"/>
  <c r="BE2245" i="1"/>
  <c r="BG2245" i="1"/>
  <c r="BF2245" i="1"/>
  <c r="AO2245" i="1"/>
  <c r="BH2244" i="1"/>
  <c r="BE2244" i="1"/>
  <c r="BG2244" i="1"/>
  <c r="BF2244" i="1"/>
  <c r="AO2244" i="1"/>
  <c r="BV2243" i="1"/>
  <c r="BH2243" i="1"/>
  <c r="BE2243" i="1"/>
  <c r="BG2243" i="1"/>
  <c r="BF2243" i="1"/>
  <c r="AO2243" i="1"/>
  <c r="BH2242" i="1"/>
  <c r="BE2242" i="1"/>
  <c r="BG2242" i="1"/>
  <c r="BF2242" i="1"/>
  <c r="AO2242" i="1"/>
  <c r="BH2241" i="1"/>
  <c r="BE2241" i="1"/>
  <c r="BG2241" i="1"/>
  <c r="BF2241" i="1"/>
  <c r="AO2241" i="1"/>
  <c r="BH2240" i="1"/>
  <c r="BE2240" i="1"/>
  <c r="BG2240" i="1"/>
  <c r="BF2240" i="1"/>
  <c r="AO2240" i="1"/>
  <c r="BH2239" i="1"/>
  <c r="BE2239" i="1"/>
  <c r="BG2239" i="1"/>
  <c r="BF2239" i="1"/>
  <c r="AO2239" i="1"/>
  <c r="BH2238" i="1"/>
  <c r="BE2238" i="1"/>
  <c r="BG2238" i="1"/>
  <c r="BF2238" i="1"/>
  <c r="AO2238" i="1"/>
  <c r="BH2237" i="1"/>
  <c r="BE2237" i="1"/>
  <c r="BG2237" i="1"/>
  <c r="BF2237" i="1"/>
  <c r="AO2237" i="1"/>
  <c r="BH2236" i="1"/>
  <c r="BE2236" i="1"/>
  <c r="BG2236" i="1"/>
  <c r="BF2236" i="1"/>
  <c r="AO2236" i="1"/>
  <c r="BH2235" i="1"/>
  <c r="BE2235" i="1"/>
  <c r="BG2235" i="1"/>
  <c r="BF2235" i="1"/>
  <c r="AO2235" i="1"/>
  <c r="BH2234" i="1"/>
  <c r="BE2234" i="1"/>
  <c r="BG2234" i="1"/>
  <c r="BF2234" i="1"/>
  <c r="AO2234" i="1"/>
  <c r="BH2233" i="1"/>
  <c r="BE2233" i="1"/>
  <c r="BG2233" i="1"/>
  <c r="BF2233" i="1"/>
  <c r="AO2233" i="1"/>
  <c r="BH2232" i="1"/>
  <c r="BE2232" i="1"/>
  <c r="BG2232" i="1"/>
  <c r="BF2232" i="1"/>
  <c r="AO2232" i="1"/>
  <c r="BH2231" i="1"/>
  <c r="BE2231" i="1"/>
  <c r="BG2231" i="1"/>
  <c r="BF2231" i="1"/>
  <c r="AO2231" i="1"/>
  <c r="BH2230" i="1"/>
  <c r="BE2230" i="1"/>
  <c r="BG2230" i="1"/>
  <c r="BF2230" i="1"/>
  <c r="AO2230" i="1"/>
  <c r="BH2229" i="1"/>
  <c r="BE2229" i="1"/>
  <c r="BG2229" i="1"/>
  <c r="BF2229" i="1"/>
  <c r="AO2229" i="1"/>
  <c r="BH2228" i="1"/>
  <c r="BE2228" i="1"/>
  <c r="BG2228" i="1"/>
  <c r="BF2228" i="1"/>
  <c r="AO2228" i="1"/>
  <c r="BH2227" i="1"/>
  <c r="BE2227" i="1"/>
  <c r="BG2227" i="1"/>
  <c r="BF2227" i="1"/>
  <c r="AO2227" i="1"/>
  <c r="BH2226" i="1"/>
  <c r="BE2226" i="1"/>
  <c r="BG2226" i="1"/>
  <c r="BF2226" i="1"/>
  <c r="AO2226" i="1"/>
  <c r="BH2225" i="1"/>
  <c r="BE2225" i="1"/>
  <c r="BG2225" i="1"/>
  <c r="BF2225" i="1"/>
  <c r="AO2225" i="1"/>
  <c r="BH2224" i="1"/>
  <c r="BE2224" i="1"/>
  <c r="BG2224" i="1"/>
  <c r="BF2224" i="1"/>
  <c r="AO2224" i="1"/>
  <c r="BH2223" i="1"/>
  <c r="BE2223" i="1"/>
  <c r="BG2223" i="1"/>
  <c r="BF2223" i="1"/>
  <c r="AO2223" i="1"/>
  <c r="BH2222" i="1"/>
  <c r="BE2222" i="1"/>
  <c r="BG2222" i="1"/>
  <c r="BF2222" i="1"/>
  <c r="AO2222" i="1"/>
  <c r="BH2221" i="1"/>
  <c r="BE2221" i="1"/>
  <c r="BG2221" i="1"/>
  <c r="BF2221" i="1"/>
  <c r="AO2221" i="1"/>
  <c r="BH2220" i="1"/>
  <c r="BE2220" i="1"/>
  <c r="BG2220" i="1"/>
  <c r="BF2220" i="1"/>
  <c r="AO2220" i="1"/>
  <c r="BH2219" i="1"/>
  <c r="BE2219" i="1"/>
  <c r="BG2219" i="1"/>
  <c r="BF2219" i="1"/>
  <c r="AO2219" i="1"/>
  <c r="BH2218" i="1"/>
  <c r="BE2218" i="1"/>
  <c r="BG2218" i="1"/>
  <c r="BF2218" i="1"/>
  <c r="AO2218" i="1"/>
  <c r="BH2217" i="1"/>
  <c r="BE2217" i="1"/>
  <c r="BG2217" i="1"/>
  <c r="BF2217" i="1"/>
  <c r="AO2217" i="1"/>
  <c r="BH2216" i="1"/>
  <c r="BE2216" i="1"/>
  <c r="BG2216" i="1"/>
  <c r="BF2216" i="1"/>
  <c r="AO2216" i="1"/>
  <c r="BV2215" i="1"/>
  <c r="BH2215" i="1"/>
  <c r="BE2215" i="1"/>
  <c r="BG2215" i="1"/>
  <c r="BF2215" i="1"/>
  <c r="AO2215" i="1"/>
  <c r="CB2214" i="1"/>
  <c r="BV2214" i="1"/>
  <c r="BH2214" i="1"/>
  <c r="BE2214" i="1"/>
  <c r="BG2214" i="1"/>
  <c r="BF2214" i="1"/>
  <c r="AO2214" i="1"/>
  <c r="BV2213" i="1"/>
  <c r="BH2213" i="1"/>
  <c r="BE2213" i="1"/>
  <c r="BG2213" i="1"/>
  <c r="BF2213" i="1"/>
  <c r="AO2213" i="1"/>
  <c r="BV2212" i="1"/>
  <c r="BH2212" i="1"/>
  <c r="BE2212" i="1"/>
  <c r="BG2212" i="1"/>
  <c r="BF2212" i="1"/>
  <c r="AO2212" i="1"/>
  <c r="BV2211" i="1"/>
  <c r="BH2211" i="1"/>
  <c r="BE2211" i="1"/>
  <c r="BG2211" i="1"/>
  <c r="BF2211" i="1"/>
  <c r="AO2211" i="1"/>
  <c r="BH2210" i="1"/>
  <c r="BE2210" i="1"/>
  <c r="BG2210" i="1"/>
  <c r="BF2210" i="1"/>
  <c r="AO2210" i="1"/>
  <c r="BV2209" i="1"/>
  <c r="BH2209" i="1"/>
  <c r="BE2209" i="1"/>
  <c r="BG2209" i="1"/>
  <c r="BF2209" i="1"/>
  <c r="AO2209" i="1"/>
  <c r="CB2208" i="1"/>
  <c r="BV2208" i="1"/>
  <c r="BH2208" i="1"/>
  <c r="BE2208" i="1"/>
  <c r="BG2208" i="1"/>
  <c r="BF2208" i="1"/>
  <c r="AO2208" i="1"/>
  <c r="BV2207" i="1"/>
  <c r="BH2207" i="1"/>
  <c r="BE2207" i="1"/>
  <c r="BG2207" i="1"/>
  <c r="BF2207" i="1"/>
  <c r="AO2207" i="1"/>
  <c r="BV2206" i="1"/>
  <c r="BH2206" i="1"/>
  <c r="BE2206" i="1"/>
  <c r="BG2206" i="1"/>
  <c r="BF2206" i="1"/>
  <c r="AO2206" i="1"/>
  <c r="BH2205" i="1"/>
  <c r="BE2205" i="1"/>
  <c r="BG2205" i="1"/>
  <c r="BF2205" i="1"/>
  <c r="AO2205" i="1"/>
  <c r="BH2204" i="1"/>
  <c r="BE2204" i="1"/>
  <c r="BG2204" i="1"/>
  <c r="BF2204" i="1"/>
  <c r="AO2204" i="1"/>
  <c r="BV2203" i="1"/>
  <c r="BH2203" i="1"/>
  <c r="BE2203" i="1"/>
  <c r="BG2203" i="1"/>
  <c r="BF2203" i="1"/>
  <c r="AO2203" i="1"/>
  <c r="BV2202" i="1"/>
  <c r="BH2202" i="1"/>
  <c r="BE2202" i="1"/>
  <c r="BG2202" i="1"/>
  <c r="BF2202" i="1"/>
  <c r="AO2202" i="1"/>
  <c r="BV2201" i="1"/>
  <c r="BH2201" i="1"/>
  <c r="BE2201" i="1"/>
  <c r="BG2201" i="1"/>
  <c r="BF2201" i="1"/>
  <c r="AO2201" i="1"/>
  <c r="BV2200" i="1"/>
  <c r="BH2200" i="1"/>
  <c r="BE2200" i="1"/>
  <c r="BG2200" i="1"/>
  <c r="BF2200" i="1"/>
  <c r="AO2200" i="1"/>
  <c r="BH2199" i="1"/>
  <c r="BE2199" i="1"/>
  <c r="BG2199" i="1"/>
  <c r="BF2199" i="1"/>
  <c r="AO2199" i="1"/>
  <c r="BH2198" i="1"/>
  <c r="BE2198" i="1"/>
  <c r="BG2198" i="1"/>
  <c r="BF2198" i="1"/>
  <c r="AO2198" i="1"/>
  <c r="CB2197" i="1"/>
  <c r="BV2197" i="1"/>
  <c r="BH2197" i="1"/>
  <c r="BE2197" i="1"/>
  <c r="BG2197" i="1"/>
  <c r="BF2197" i="1"/>
  <c r="AO2197" i="1"/>
  <c r="CB2196" i="1"/>
  <c r="BV2196" i="1"/>
  <c r="BH2196" i="1"/>
  <c r="BE2196" i="1"/>
  <c r="BG2196" i="1"/>
  <c r="BF2196" i="1"/>
  <c r="AO2196" i="1"/>
  <c r="CB2195" i="1"/>
  <c r="BV2195" i="1"/>
  <c r="BH2195" i="1"/>
  <c r="BE2195" i="1"/>
  <c r="BG2195" i="1"/>
  <c r="BF2195" i="1"/>
  <c r="AO2195" i="1"/>
  <c r="CB2194" i="1"/>
  <c r="BV2194" i="1"/>
  <c r="BH2194" i="1"/>
  <c r="BE2194" i="1"/>
  <c r="BG2194" i="1"/>
  <c r="BF2194" i="1"/>
  <c r="AO2194" i="1"/>
  <c r="CB2193" i="1"/>
  <c r="BV2193" i="1"/>
  <c r="BH2193" i="1"/>
  <c r="BE2193" i="1"/>
  <c r="BG2193" i="1"/>
  <c r="BF2193" i="1"/>
  <c r="AO2193" i="1"/>
  <c r="BV2192" i="1"/>
  <c r="BH2192" i="1"/>
  <c r="BE2192" i="1"/>
  <c r="BG2192" i="1"/>
  <c r="BF2192" i="1"/>
  <c r="AO2192" i="1"/>
  <c r="BV2191" i="1"/>
  <c r="BH2191" i="1"/>
  <c r="BE2191" i="1"/>
  <c r="BG2191" i="1"/>
  <c r="BF2191" i="1"/>
  <c r="AO2191" i="1"/>
  <c r="BV2190" i="1"/>
  <c r="BH2190" i="1"/>
  <c r="BE2190" i="1"/>
  <c r="BG2190" i="1"/>
  <c r="BF2190" i="1"/>
  <c r="AO2190" i="1"/>
  <c r="CB2189" i="1"/>
  <c r="BV2189" i="1"/>
  <c r="BH2189" i="1"/>
  <c r="BE2189" i="1"/>
  <c r="BG2189" i="1"/>
  <c r="BF2189" i="1"/>
  <c r="AO2189" i="1"/>
  <c r="CB2188" i="1"/>
  <c r="BV2188" i="1"/>
  <c r="BH2188" i="1"/>
  <c r="BE2188" i="1"/>
  <c r="BG2188" i="1"/>
  <c r="BF2188" i="1"/>
  <c r="AO2188" i="1"/>
  <c r="BV2187" i="1"/>
  <c r="BH2187" i="1"/>
  <c r="BE2187" i="1"/>
  <c r="BG2187" i="1"/>
  <c r="BF2187" i="1"/>
  <c r="AO2187" i="1"/>
  <c r="BV2186" i="1"/>
  <c r="BH2186" i="1"/>
  <c r="BE2186" i="1"/>
  <c r="BG2186" i="1"/>
  <c r="BF2186" i="1"/>
  <c r="AO2186" i="1"/>
  <c r="BH2185" i="1"/>
  <c r="BE2185" i="1"/>
  <c r="BG2185" i="1"/>
  <c r="BF2185" i="1"/>
  <c r="AO2185" i="1"/>
  <c r="CB2184" i="1"/>
  <c r="BV2184" i="1"/>
  <c r="BH2184" i="1"/>
  <c r="BE2184" i="1"/>
  <c r="BG2184" i="1"/>
  <c r="BF2184" i="1"/>
  <c r="AO2184" i="1"/>
  <c r="BH2183" i="1"/>
  <c r="BE2183" i="1"/>
  <c r="BG2183" i="1"/>
  <c r="BF2183" i="1"/>
  <c r="AO2183" i="1"/>
  <c r="CB2182" i="1"/>
  <c r="BV2182" i="1"/>
  <c r="BH2182" i="1"/>
  <c r="BE2182" i="1"/>
  <c r="BG2182" i="1"/>
  <c r="BF2182" i="1"/>
  <c r="AO2182" i="1"/>
  <c r="CB2181" i="1"/>
  <c r="BV2181" i="1"/>
  <c r="BH2181" i="1"/>
  <c r="BE2181" i="1"/>
  <c r="BG2181" i="1"/>
  <c r="BF2181" i="1"/>
  <c r="AO2181" i="1"/>
  <c r="BV2180" i="1"/>
  <c r="BH2180" i="1"/>
  <c r="BE2180" i="1"/>
  <c r="BG2180" i="1"/>
  <c r="BF2180" i="1"/>
  <c r="AO2180" i="1"/>
  <c r="BV2179" i="1"/>
  <c r="BH2179" i="1"/>
  <c r="BE2179" i="1"/>
  <c r="BG2179" i="1"/>
  <c r="BF2179" i="1"/>
  <c r="AO2179" i="1"/>
  <c r="BH2178" i="1"/>
  <c r="BE2178" i="1"/>
  <c r="BG2178" i="1"/>
  <c r="BF2178" i="1"/>
  <c r="AO2178" i="1"/>
  <c r="BV2177" i="1"/>
  <c r="BH2177" i="1"/>
  <c r="BE2177" i="1"/>
  <c r="BG2177" i="1"/>
  <c r="BF2177" i="1"/>
  <c r="AO2177" i="1"/>
  <c r="BH2176" i="1"/>
  <c r="BE2176" i="1"/>
  <c r="BG2176" i="1"/>
  <c r="BF2176" i="1"/>
  <c r="AO2176" i="1"/>
  <c r="CB2175" i="1"/>
  <c r="BV2175" i="1"/>
  <c r="BH2175" i="1"/>
  <c r="BE2175" i="1"/>
  <c r="BG2175" i="1"/>
  <c r="BF2175" i="1"/>
  <c r="AO2175" i="1"/>
  <c r="CB2174" i="1"/>
  <c r="BV2174" i="1"/>
  <c r="BH2174" i="1"/>
  <c r="BE2174" i="1"/>
  <c r="BG2174" i="1"/>
  <c r="BF2174" i="1"/>
  <c r="AO2174" i="1"/>
  <c r="CB2173" i="1"/>
  <c r="BV2173" i="1"/>
  <c r="BH2173" i="1"/>
  <c r="BE2173" i="1"/>
  <c r="BG2173" i="1"/>
  <c r="BF2173" i="1"/>
  <c r="AO2173" i="1"/>
  <c r="BV2172" i="1"/>
  <c r="BH2172" i="1"/>
  <c r="BE2172" i="1"/>
  <c r="BG2172" i="1"/>
  <c r="BF2172" i="1"/>
  <c r="AO2172" i="1"/>
  <c r="CB2171" i="1"/>
  <c r="BV2171" i="1"/>
  <c r="BH2171" i="1"/>
  <c r="BE2171" i="1"/>
  <c r="BG2171" i="1"/>
  <c r="BF2171" i="1"/>
  <c r="AO2171" i="1"/>
  <c r="CB2170" i="1"/>
  <c r="BV2170" i="1"/>
  <c r="BH2170" i="1"/>
  <c r="BE2170" i="1"/>
  <c r="BG2170" i="1"/>
  <c r="BF2170" i="1"/>
  <c r="AO2170" i="1"/>
  <c r="BV2169" i="1"/>
  <c r="BH2169" i="1"/>
  <c r="BE2169" i="1"/>
  <c r="BG2169" i="1"/>
  <c r="BF2169" i="1"/>
  <c r="AO2169" i="1"/>
  <c r="BV2168" i="1"/>
  <c r="BH2168" i="1"/>
  <c r="BE2168" i="1"/>
  <c r="BG2168" i="1"/>
  <c r="BF2168" i="1"/>
  <c r="AO2168" i="1"/>
  <c r="BH2167" i="1"/>
  <c r="BE2167" i="1"/>
  <c r="BG2167" i="1"/>
  <c r="BF2167" i="1"/>
  <c r="AO2167" i="1"/>
  <c r="BV2166" i="1"/>
  <c r="BH2166" i="1"/>
  <c r="BE2166" i="1"/>
  <c r="BG2166" i="1"/>
  <c r="BF2166" i="1"/>
  <c r="AO2166" i="1"/>
  <c r="BH2165" i="1"/>
  <c r="BE2165" i="1"/>
  <c r="BG2165" i="1"/>
  <c r="BF2165" i="1"/>
  <c r="AO2165" i="1"/>
  <c r="CB2164" i="1"/>
  <c r="BV2164" i="1"/>
  <c r="BH2164" i="1"/>
  <c r="BE2164" i="1"/>
  <c r="BG2164" i="1"/>
  <c r="BF2164" i="1"/>
  <c r="AO2164" i="1"/>
  <c r="BH2163" i="1"/>
  <c r="BE2163" i="1"/>
  <c r="BG2163" i="1"/>
  <c r="BF2163" i="1"/>
  <c r="AO2163" i="1"/>
  <c r="CB2162" i="1"/>
  <c r="BV2162" i="1"/>
  <c r="BH2162" i="1"/>
  <c r="BE2162" i="1"/>
  <c r="BG2162" i="1"/>
  <c r="BF2162" i="1"/>
  <c r="AO2162" i="1"/>
  <c r="BV2161" i="1"/>
  <c r="BH2161" i="1"/>
  <c r="BE2161" i="1"/>
  <c r="BG2161" i="1"/>
  <c r="BF2161" i="1"/>
  <c r="AO2161" i="1"/>
  <c r="BV2160" i="1"/>
  <c r="BH2160" i="1"/>
  <c r="BE2160" i="1"/>
  <c r="BG2160" i="1"/>
  <c r="BF2160" i="1"/>
  <c r="AO2160" i="1"/>
  <c r="BV2159" i="1"/>
  <c r="BH2159" i="1"/>
  <c r="BE2159" i="1"/>
  <c r="BG2159" i="1"/>
  <c r="BF2159" i="1"/>
  <c r="AO2159" i="1"/>
  <c r="CB2158" i="1"/>
  <c r="BV2158" i="1"/>
  <c r="BH2158" i="1"/>
  <c r="BE2158" i="1"/>
  <c r="BG2158" i="1"/>
  <c r="BF2158" i="1"/>
  <c r="AO2158" i="1"/>
  <c r="BV2157" i="1"/>
  <c r="BH2157" i="1"/>
  <c r="BE2157" i="1"/>
  <c r="BG2157" i="1"/>
  <c r="BF2157" i="1"/>
  <c r="AO2157" i="1"/>
  <c r="BV2156" i="1"/>
  <c r="BH2156" i="1"/>
  <c r="BE2156" i="1"/>
  <c r="BG2156" i="1"/>
  <c r="BF2156" i="1"/>
  <c r="AO2156" i="1"/>
  <c r="BV2155" i="1"/>
  <c r="BH2155" i="1"/>
  <c r="BE2155" i="1"/>
  <c r="BG2155" i="1"/>
  <c r="BF2155" i="1"/>
  <c r="AO2155" i="1"/>
  <c r="BV2154" i="1"/>
  <c r="BH2154" i="1"/>
  <c r="BE2154" i="1"/>
  <c r="BG2154" i="1"/>
  <c r="BF2154" i="1"/>
  <c r="AO2154" i="1"/>
  <c r="BH2153" i="1"/>
  <c r="BE2153" i="1"/>
  <c r="BG2153" i="1"/>
  <c r="BF2153" i="1"/>
  <c r="AO2153" i="1"/>
  <c r="CB2152" i="1"/>
  <c r="BV2152" i="1"/>
  <c r="BH2152" i="1"/>
  <c r="BE2152" i="1"/>
  <c r="BG2152" i="1"/>
  <c r="BF2152" i="1"/>
  <c r="AO2152" i="1"/>
  <c r="CB2151" i="1"/>
  <c r="BV2151" i="1"/>
  <c r="BH2151" i="1"/>
  <c r="BE2151" i="1"/>
  <c r="BG2151" i="1"/>
  <c r="BF2151" i="1"/>
  <c r="AO2151" i="1"/>
  <c r="BV2150" i="1"/>
  <c r="BH2150" i="1"/>
  <c r="BE2150" i="1"/>
  <c r="BG2150" i="1"/>
  <c r="BF2150" i="1"/>
  <c r="AO2150" i="1"/>
  <c r="BV2149" i="1"/>
  <c r="BH2149" i="1"/>
  <c r="BE2149" i="1"/>
  <c r="BG2149" i="1"/>
  <c r="BF2149" i="1"/>
  <c r="AO2149" i="1"/>
  <c r="BV2148" i="1"/>
  <c r="BH2148" i="1"/>
  <c r="BE2148" i="1"/>
  <c r="BG2148" i="1"/>
  <c r="BF2148" i="1"/>
  <c r="AO2148" i="1"/>
  <c r="BV2147" i="1"/>
  <c r="BH2147" i="1"/>
  <c r="BE2147" i="1"/>
  <c r="BG2147" i="1"/>
  <c r="BF2147" i="1"/>
  <c r="AO2147" i="1"/>
  <c r="CB2146" i="1"/>
  <c r="BV2146" i="1"/>
  <c r="BH2146" i="1"/>
  <c r="BE2146" i="1"/>
  <c r="BG2146" i="1"/>
  <c r="BF2146" i="1"/>
  <c r="AO2146" i="1"/>
  <c r="BV2145" i="1"/>
  <c r="BH2145" i="1"/>
  <c r="BE2145" i="1"/>
  <c r="BG2145" i="1"/>
  <c r="BF2145" i="1"/>
  <c r="AO2145" i="1"/>
  <c r="BV2144" i="1"/>
  <c r="BH2144" i="1"/>
  <c r="BE2144" i="1"/>
  <c r="BG2144" i="1"/>
  <c r="BF2144" i="1"/>
  <c r="AO2144" i="1"/>
  <c r="BV2143" i="1"/>
  <c r="BH2143" i="1"/>
  <c r="BE2143" i="1"/>
  <c r="BG2143" i="1"/>
  <c r="BF2143" i="1"/>
  <c r="AO2143" i="1"/>
  <c r="BV2142" i="1"/>
  <c r="BH2142" i="1"/>
  <c r="BE2142" i="1"/>
  <c r="BG2142" i="1"/>
  <c r="BF2142" i="1"/>
  <c r="AO2142" i="1"/>
  <c r="BH2141" i="1"/>
  <c r="BE2141" i="1"/>
  <c r="BG2141" i="1"/>
  <c r="BF2141" i="1"/>
  <c r="AO2141" i="1"/>
  <c r="BV2140" i="1"/>
  <c r="BH2140" i="1"/>
  <c r="BE2140" i="1"/>
  <c r="BG2140" i="1"/>
  <c r="BF2140" i="1"/>
  <c r="AO2140" i="1"/>
  <c r="BV2139" i="1"/>
  <c r="BH2139" i="1"/>
  <c r="BE2139" i="1"/>
  <c r="BG2139" i="1"/>
  <c r="BF2139" i="1"/>
  <c r="AO2139" i="1"/>
  <c r="BH2138" i="1"/>
  <c r="BE2138" i="1"/>
  <c r="BG2138" i="1"/>
  <c r="BF2138" i="1"/>
  <c r="AO2138" i="1"/>
  <c r="BH2137" i="1"/>
  <c r="BE2137" i="1"/>
  <c r="BG2137" i="1"/>
  <c r="BF2137" i="1"/>
  <c r="AO2137" i="1"/>
  <c r="BV2136" i="1"/>
  <c r="BH2136" i="1"/>
  <c r="BE2136" i="1"/>
  <c r="BG2136" i="1"/>
  <c r="BF2136" i="1"/>
  <c r="AO2136" i="1"/>
  <c r="BH2135" i="1"/>
  <c r="BE2135" i="1"/>
  <c r="BG2135" i="1"/>
  <c r="BF2135" i="1"/>
  <c r="AO2135" i="1"/>
  <c r="BH2134" i="1"/>
  <c r="BE2134" i="1"/>
  <c r="BG2134" i="1"/>
  <c r="BF2134" i="1"/>
  <c r="AO2134" i="1"/>
  <c r="BV2133" i="1"/>
  <c r="BH2133" i="1"/>
  <c r="BE2133" i="1"/>
  <c r="BG2133" i="1"/>
  <c r="BF2133" i="1"/>
  <c r="AO2133" i="1"/>
  <c r="BH2132" i="1"/>
  <c r="BE2132" i="1"/>
  <c r="BG2132" i="1"/>
  <c r="BF2132" i="1"/>
  <c r="AO2132" i="1"/>
  <c r="BV2131" i="1"/>
  <c r="BH2131" i="1"/>
  <c r="BE2131" i="1"/>
  <c r="BG2131" i="1"/>
  <c r="BF2131" i="1"/>
  <c r="AO2131" i="1"/>
  <c r="BH2130" i="1"/>
  <c r="BE2130" i="1"/>
  <c r="BG2130" i="1"/>
  <c r="BF2130" i="1"/>
  <c r="AO2130" i="1"/>
  <c r="BV2129" i="1"/>
  <c r="BH2129" i="1"/>
  <c r="BE2129" i="1"/>
  <c r="BG2129" i="1"/>
  <c r="BF2129" i="1"/>
  <c r="AO2129" i="1"/>
  <c r="BV2128" i="1"/>
  <c r="BH2128" i="1"/>
  <c r="BE2128" i="1"/>
  <c r="BG2128" i="1"/>
  <c r="BF2128" i="1"/>
  <c r="AO2128" i="1"/>
  <c r="BV2127" i="1"/>
  <c r="BH2127" i="1"/>
  <c r="BE2127" i="1"/>
  <c r="BG2127" i="1"/>
  <c r="BF2127" i="1"/>
  <c r="AO2127" i="1"/>
  <c r="CB2126" i="1"/>
  <c r="BV2126" i="1"/>
  <c r="BH2126" i="1"/>
  <c r="BE2126" i="1"/>
  <c r="BG2126" i="1"/>
  <c r="BF2126" i="1"/>
  <c r="AO2126" i="1"/>
  <c r="CB2125" i="1"/>
  <c r="BV2125" i="1"/>
  <c r="BH2125" i="1"/>
  <c r="BE2125" i="1"/>
  <c r="BG2125" i="1"/>
  <c r="BF2125" i="1"/>
  <c r="AO2125" i="1"/>
  <c r="CB2124" i="1"/>
  <c r="BV2124" i="1"/>
  <c r="BH2124" i="1"/>
  <c r="BE2124" i="1"/>
  <c r="BG2124" i="1"/>
  <c r="BF2124" i="1"/>
  <c r="AO2124" i="1"/>
  <c r="BV2123" i="1"/>
  <c r="BH2123" i="1"/>
  <c r="BE2123" i="1"/>
  <c r="BG2123" i="1"/>
  <c r="BF2123" i="1"/>
  <c r="AO2123" i="1"/>
  <c r="CB2122" i="1"/>
  <c r="BV2122" i="1"/>
  <c r="BH2122" i="1"/>
  <c r="BE2122" i="1"/>
  <c r="BG2122" i="1"/>
  <c r="BF2122" i="1"/>
  <c r="AO2122" i="1"/>
  <c r="CB2121" i="1"/>
  <c r="BV2121" i="1"/>
  <c r="BH2121" i="1"/>
  <c r="BE2121" i="1"/>
  <c r="BG2121" i="1"/>
  <c r="BF2121" i="1"/>
  <c r="AO2121" i="1"/>
  <c r="CB2120" i="1"/>
  <c r="BV2120" i="1"/>
  <c r="BH2120" i="1"/>
  <c r="BE2120" i="1"/>
  <c r="BG2120" i="1"/>
  <c r="BF2120" i="1"/>
  <c r="AO2120" i="1"/>
  <c r="BV2119" i="1"/>
  <c r="BH2119" i="1"/>
  <c r="BE2119" i="1"/>
  <c r="BG2119" i="1"/>
  <c r="BF2119" i="1"/>
  <c r="AO2119" i="1"/>
  <c r="BV2118" i="1"/>
  <c r="BH2118" i="1"/>
  <c r="BE2118" i="1"/>
  <c r="BG2118" i="1"/>
  <c r="BF2118" i="1"/>
  <c r="AO2118" i="1"/>
  <c r="CB2117" i="1"/>
  <c r="BV2117" i="1"/>
  <c r="BH2117" i="1"/>
  <c r="BE2117" i="1"/>
  <c r="BG2117" i="1"/>
  <c r="BF2117" i="1"/>
  <c r="AO2117" i="1"/>
  <c r="CB2116" i="1"/>
  <c r="BV2116" i="1"/>
  <c r="BH2116" i="1"/>
  <c r="BE2116" i="1"/>
  <c r="BG2116" i="1"/>
  <c r="BF2116" i="1"/>
  <c r="AO2116" i="1"/>
  <c r="CB2115" i="1"/>
  <c r="BV2115" i="1"/>
  <c r="BH2115" i="1"/>
  <c r="BE2115" i="1"/>
  <c r="BG2115" i="1"/>
  <c r="BF2115" i="1"/>
  <c r="AO2115" i="1"/>
  <c r="CB2114" i="1"/>
  <c r="BV2114" i="1"/>
  <c r="BH2114" i="1"/>
  <c r="BE2114" i="1"/>
  <c r="BG2114" i="1"/>
  <c r="BF2114" i="1"/>
  <c r="AO2114" i="1"/>
  <c r="CB2113" i="1"/>
  <c r="BV2113" i="1"/>
  <c r="BH2113" i="1"/>
  <c r="BE2113" i="1"/>
  <c r="BG2113" i="1"/>
  <c r="BF2113" i="1"/>
  <c r="AO2113" i="1"/>
  <c r="CB2112" i="1"/>
  <c r="BV2112" i="1"/>
  <c r="BH2112" i="1"/>
  <c r="BE2112" i="1"/>
  <c r="BG2112" i="1"/>
  <c r="BF2112" i="1"/>
  <c r="AO2112" i="1"/>
  <c r="CB2111" i="1"/>
  <c r="BV2111" i="1"/>
  <c r="BH2111" i="1"/>
  <c r="BE2111" i="1"/>
  <c r="BG2111" i="1"/>
  <c r="BF2111" i="1"/>
  <c r="AO2111" i="1"/>
  <c r="CB2110" i="1"/>
  <c r="BV2110" i="1"/>
  <c r="BH2110" i="1"/>
  <c r="BE2110" i="1"/>
  <c r="BG2110" i="1"/>
  <c r="BF2110" i="1"/>
  <c r="AO2110" i="1"/>
  <c r="BV2109" i="1"/>
  <c r="BH2109" i="1"/>
  <c r="BE2109" i="1"/>
  <c r="BG2109" i="1"/>
  <c r="BF2109" i="1"/>
  <c r="AO2109" i="1"/>
  <c r="BV2108" i="1"/>
  <c r="BH2108" i="1"/>
  <c r="BE2108" i="1"/>
  <c r="BG2108" i="1"/>
  <c r="BF2108" i="1"/>
  <c r="AO2108" i="1"/>
  <c r="CB2107" i="1"/>
  <c r="BV2107" i="1"/>
  <c r="BH2107" i="1"/>
  <c r="BE2107" i="1"/>
  <c r="BG2107" i="1"/>
  <c r="BF2107" i="1"/>
  <c r="AO2107" i="1"/>
  <c r="CB2106" i="1"/>
  <c r="BV2106" i="1"/>
  <c r="BH2106" i="1"/>
  <c r="BE2106" i="1"/>
  <c r="BG2106" i="1"/>
  <c r="BF2106" i="1"/>
  <c r="AO2106" i="1"/>
  <c r="BV2105" i="1"/>
  <c r="BH2105" i="1"/>
  <c r="BE2105" i="1"/>
  <c r="BG2105" i="1"/>
  <c r="BF2105" i="1"/>
  <c r="AO2105" i="1"/>
  <c r="BV2104" i="1"/>
  <c r="BH2104" i="1"/>
  <c r="BE2104" i="1"/>
  <c r="BG2104" i="1"/>
  <c r="BF2104" i="1"/>
  <c r="AO2104" i="1"/>
  <c r="BH2103" i="1"/>
  <c r="BE2103" i="1"/>
  <c r="BG2103" i="1"/>
  <c r="BF2103" i="1"/>
  <c r="AO2103" i="1"/>
  <c r="CB2102" i="1"/>
  <c r="BV2102" i="1"/>
  <c r="BH2102" i="1"/>
  <c r="BE2102" i="1"/>
  <c r="BG2102" i="1"/>
  <c r="BF2102" i="1"/>
  <c r="AO2102" i="1"/>
  <c r="CB2101" i="1"/>
  <c r="BV2101" i="1"/>
  <c r="BH2101" i="1"/>
  <c r="BE2101" i="1"/>
  <c r="BG2101" i="1"/>
  <c r="BF2101" i="1"/>
  <c r="AO2101" i="1"/>
  <c r="BV2100" i="1"/>
  <c r="BH2100" i="1"/>
  <c r="BE2100" i="1"/>
  <c r="BG2100" i="1"/>
  <c r="BF2100" i="1"/>
  <c r="AO2100" i="1"/>
  <c r="BV2099" i="1"/>
  <c r="BH2099" i="1"/>
  <c r="BE2099" i="1"/>
  <c r="BG2099" i="1"/>
  <c r="BF2099" i="1"/>
  <c r="AO2099" i="1"/>
  <c r="BH2098" i="1"/>
  <c r="BE2098" i="1"/>
  <c r="BG2098" i="1"/>
  <c r="BF2098" i="1"/>
  <c r="AO2098" i="1"/>
  <c r="CB2097" i="1"/>
  <c r="BV2097" i="1"/>
  <c r="BH2097" i="1"/>
  <c r="BE2097" i="1"/>
  <c r="BG2097" i="1"/>
  <c r="BF2097" i="1"/>
  <c r="AO2097" i="1"/>
  <c r="CB2096" i="1"/>
  <c r="BV2096" i="1"/>
  <c r="BH2096" i="1"/>
  <c r="BE2096" i="1"/>
  <c r="BG2096" i="1"/>
  <c r="BF2096" i="1"/>
  <c r="AO2096" i="1"/>
  <c r="CB2095" i="1"/>
  <c r="BV2095" i="1"/>
  <c r="BH2095" i="1"/>
  <c r="BE2095" i="1"/>
  <c r="BG2095" i="1"/>
  <c r="BF2095" i="1"/>
  <c r="AO2095" i="1"/>
  <c r="CB2094" i="1"/>
  <c r="BV2094" i="1"/>
  <c r="BH2094" i="1"/>
  <c r="BE2094" i="1"/>
  <c r="BG2094" i="1"/>
  <c r="BF2094" i="1"/>
  <c r="AO2094" i="1"/>
  <c r="CB2093" i="1"/>
  <c r="BV2093" i="1"/>
  <c r="BH2093" i="1"/>
  <c r="BE2093" i="1"/>
  <c r="BG2093" i="1"/>
  <c r="BF2093" i="1"/>
  <c r="AO2093" i="1"/>
  <c r="BH2092" i="1"/>
  <c r="BE2092" i="1"/>
  <c r="BG2092" i="1"/>
  <c r="BF2092" i="1"/>
  <c r="AO2092" i="1"/>
  <c r="CB2091" i="1"/>
  <c r="BV2091" i="1"/>
  <c r="BH2091" i="1"/>
  <c r="BE2091" i="1"/>
  <c r="BG2091" i="1"/>
  <c r="BF2091" i="1"/>
  <c r="AO2091" i="1"/>
  <c r="CB2090" i="1"/>
  <c r="BV2090" i="1"/>
  <c r="BH2090" i="1"/>
  <c r="BE2090" i="1"/>
  <c r="BG2090" i="1"/>
  <c r="BF2090" i="1"/>
  <c r="AO2090" i="1"/>
  <c r="CB2089" i="1"/>
  <c r="BV2089" i="1"/>
  <c r="BH2089" i="1"/>
  <c r="BE2089" i="1"/>
  <c r="BG2089" i="1"/>
  <c r="BF2089" i="1"/>
  <c r="AO2089" i="1"/>
  <c r="CB2088" i="1"/>
  <c r="BV2088" i="1"/>
  <c r="BH2088" i="1"/>
  <c r="BE2088" i="1"/>
  <c r="BG2088" i="1"/>
  <c r="BF2088" i="1"/>
  <c r="AO2088" i="1"/>
  <c r="BV2087" i="1"/>
  <c r="BH2087" i="1"/>
  <c r="BE2087" i="1"/>
  <c r="BG2087" i="1"/>
  <c r="BF2087" i="1"/>
  <c r="AO2087" i="1"/>
  <c r="BH2086" i="1"/>
  <c r="BE2086" i="1"/>
  <c r="BG2086" i="1"/>
  <c r="BF2086" i="1"/>
  <c r="AO2086" i="1"/>
  <c r="CB2085" i="1"/>
  <c r="BV2085" i="1"/>
  <c r="BH2085" i="1"/>
  <c r="BE2085" i="1"/>
  <c r="BG2085" i="1"/>
  <c r="BF2085" i="1"/>
  <c r="AO2085" i="1"/>
  <c r="CB2084" i="1"/>
  <c r="BV2084" i="1"/>
  <c r="BH2084" i="1"/>
  <c r="BE2084" i="1"/>
  <c r="BG2084" i="1"/>
  <c r="BF2084" i="1"/>
  <c r="AO2084" i="1"/>
  <c r="CB2083" i="1"/>
  <c r="BV2083" i="1"/>
  <c r="BH2083" i="1"/>
  <c r="BE2083" i="1"/>
  <c r="BG2083" i="1"/>
  <c r="BF2083" i="1"/>
  <c r="AO2083" i="1"/>
  <c r="CB2082" i="1"/>
  <c r="BV2082" i="1"/>
  <c r="BH2082" i="1"/>
  <c r="BE2082" i="1"/>
  <c r="BG2082" i="1"/>
  <c r="BF2082" i="1"/>
  <c r="AO2082" i="1"/>
  <c r="BV2081" i="1"/>
  <c r="BH2081" i="1"/>
  <c r="BE2081" i="1"/>
  <c r="BG2081" i="1"/>
  <c r="BF2081" i="1"/>
  <c r="AO2081" i="1"/>
  <c r="CB2080" i="1"/>
  <c r="BV2080" i="1"/>
  <c r="BH2080" i="1"/>
  <c r="BE2080" i="1"/>
  <c r="BG2080" i="1"/>
  <c r="BF2080" i="1"/>
  <c r="AO2080" i="1"/>
  <c r="CB2079" i="1"/>
  <c r="BV2079" i="1"/>
  <c r="BH2079" i="1"/>
  <c r="BE2079" i="1"/>
  <c r="BG2079" i="1"/>
  <c r="BF2079" i="1"/>
  <c r="AO2079" i="1"/>
  <c r="CB2078" i="1"/>
  <c r="BV2078" i="1"/>
  <c r="BH2078" i="1"/>
  <c r="BE2078" i="1"/>
  <c r="BG2078" i="1"/>
  <c r="BF2078" i="1"/>
  <c r="AO2078" i="1"/>
  <c r="CB2077" i="1"/>
  <c r="BV2077" i="1"/>
  <c r="BH2077" i="1"/>
  <c r="BE2077" i="1"/>
  <c r="BG2077" i="1"/>
  <c r="BF2077" i="1"/>
  <c r="AO2077" i="1"/>
  <c r="BV2076" i="1"/>
  <c r="BH2076" i="1"/>
  <c r="BE2076" i="1"/>
  <c r="BG2076" i="1"/>
  <c r="BF2076" i="1"/>
  <c r="AO2076" i="1"/>
  <c r="BV2075" i="1"/>
  <c r="BH2075" i="1"/>
  <c r="BE2075" i="1"/>
  <c r="BG2075" i="1"/>
  <c r="BF2075" i="1"/>
  <c r="AO2075" i="1"/>
  <c r="CB2074" i="1"/>
  <c r="BV2074" i="1"/>
  <c r="BH2074" i="1"/>
  <c r="BE2074" i="1"/>
  <c r="BG2074" i="1"/>
  <c r="BF2074" i="1"/>
  <c r="AO2074" i="1"/>
  <c r="CB2073" i="1"/>
  <c r="BV2073" i="1"/>
  <c r="BH2073" i="1"/>
  <c r="BE2073" i="1"/>
  <c r="BG2073" i="1"/>
  <c r="BF2073" i="1"/>
  <c r="AO2073" i="1"/>
  <c r="BV2072" i="1"/>
  <c r="BH2072" i="1"/>
  <c r="BE2072" i="1"/>
  <c r="BG2072" i="1"/>
  <c r="BF2072" i="1"/>
  <c r="AO2072" i="1"/>
  <c r="CB2071" i="1"/>
  <c r="BV2071" i="1"/>
  <c r="BH2071" i="1"/>
  <c r="BE2071" i="1"/>
  <c r="BG2071" i="1"/>
  <c r="BF2071" i="1"/>
  <c r="AO2071" i="1"/>
  <c r="BV2070" i="1"/>
  <c r="BH2070" i="1"/>
  <c r="BE2070" i="1"/>
  <c r="BG2070" i="1"/>
  <c r="BF2070" i="1"/>
  <c r="AO2070" i="1"/>
  <c r="BH2069" i="1"/>
  <c r="BE2069" i="1"/>
  <c r="BG2069" i="1"/>
  <c r="BF2069" i="1"/>
  <c r="AO2069" i="1"/>
  <c r="CB2068" i="1"/>
  <c r="BV2068" i="1"/>
  <c r="BH2068" i="1"/>
  <c r="BE2068" i="1"/>
  <c r="BG2068" i="1"/>
  <c r="BF2068" i="1"/>
  <c r="AO2068" i="1"/>
  <c r="CB2067" i="1"/>
  <c r="BV2067" i="1"/>
  <c r="BH2067" i="1"/>
  <c r="BE2067" i="1"/>
  <c r="BG2067" i="1"/>
  <c r="BF2067" i="1"/>
  <c r="AO2067" i="1"/>
  <c r="BH2066" i="1"/>
  <c r="BE2066" i="1"/>
  <c r="BG2066" i="1"/>
  <c r="BF2066" i="1"/>
  <c r="AO2066" i="1"/>
  <c r="CB2065" i="1"/>
  <c r="BV2065" i="1"/>
  <c r="BH2065" i="1"/>
  <c r="BE2065" i="1"/>
  <c r="BG2065" i="1"/>
  <c r="BF2065" i="1"/>
  <c r="AO2065" i="1"/>
  <c r="CB2064" i="1"/>
  <c r="BV2064" i="1"/>
  <c r="BH2064" i="1"/>
  <c r="BE2064" i="1"/>
  <c r="BG2064" i="1"/>
  <c r="BF2064" i="1"/>
  <c r="AO2064" i="1"/>
  <c r="CB2063" i="1"/>
  <c r="BV2063" i="1"/>
  <c r="BH2063" i="1"/>
  <c r="BE2063" i="1"/>
  <c r="BG2063" i="1"/>
  <c r="BF2063" i="1"/>
  <c r="AO2063" i="1"/>
  <c r="BV2062" i="1"/>
  <c r="BH2062" i="1"/>
  <c r="BE2062" i="1"/>
  <c r="BG2062" i="1"/>
  <c r="BF2062" i="1"/>
  <c r="AO2062" i="1"/>
  <c r="CB2061" i="1"/>
  <c r="BV2061" i="1"/>
  <c r="BH2061" i="1"/>
  <c r="BE2061" i="1"/>
  <c r="BG2061" i="1"/>
  <c r="BF2061" i="1"/>
  <c r="AO2061" i="1"/>
  <c r="BH2060" i="1"/>
  <c r="BE2060" i="1"/>
  <c r="BG2060" i="1"/>
  <c r="BF2060" i="1"/>
  <c r="AO2060" i="1"/>
  <c r="CB2059" i="1"/>
  <c r="BV2059" i="1"/>
  <c r="BH2059" i="1"/>
  <c r="BE2059" i="1"/>
  <c r="BG2059" i="1"/>
  <c r="BF2059" i="1"/>
  <c r="AO2059" i="1"/>
  <c r="CB2058" i="1"/>
  <c r="BV2058" i="1"/>
  <c r="BH2058" i="1"/>
  <c r="BE2058" i="1"/>
  <c r="BG2058" i="1"/>
  <c r="BF2058" i="1"/>
  <c r="AO2058" i="1"/>
  <c r="CB2057" i="1"/>
  <c r="BV2057" i="1"/>
  <c r="BH2057" i="1"/>
  <c r="BE2057" i="1"/>
  <c r="BG2057" i="1"/>
  <c r="BF2057" i="1"/>
  <c r="AO2057" i="1"/>
  <c r="BH2056" i="1"/>
  <c r="BE2056" i="1"/>
  <c r="BG2056" i="1"/>
  <c r="BF2056" i="1"/>
  <c r="AO2056" i="1"/>
  <c r="BV2055" i="1"/>
  <c r="BH2055" i="1"/>
  <c r="BE2055" i="1"/>
  <c r="BG2055" i="1"/>
  <c r="BF2055" i="1"/>
  <c r="AO2055" i="1"/>
  <c r="BH2054" i="1"/>
  <c r="BE2054" i="1"/>
  <c r="BG2054" i="1"/>
  <c r="BF2054" i="1"/>
  <c r="AO2054" i="1"/>
  <c r="CB2053" i="1"/>
  <c r="BV2053" i="1"/>
  <c r="BH2053" i="1"/>
  <c r="BE2053" i="1"/>
  <c r="BG2053" i="1"/>
  <c r="BF2053" i="1"/>
  <c r="AO2053" i="1"/>
  <c r="BH2052" i="1"/>
  <c r="BE2052" i="1"/>
  <c r="BG2052" i="1"/>
  <c r="BF2052" i="1"/>
  <c r="AO2052" i="1"/>
  <c r="CB2051" i="1"/>
  <c r="BV2051" i="1"/>
  <c r="BH2051" i="1"/>
  <c r="BE2051" i="1"/>
  <c r="BG2051" i="1"/>
  <c r="BF2051" i="1"/>
  <c r="AO2051" i="1"/>
  <c r="BH2050" i="1"/>
  <c r="BE2050" i="1"/>
  <c r="BG2050" i="1"/>
  <c r="BF2050" i="1"/>
  <c r="AO2050" i="1"/>
  <c r="CB2049" i="1"/>
  <c r="BV2049" i="1"/>
  <c r="BH2049" i="1"/>
  <c r="BE2049" i="1"/>
  <c r="BG2049" i="1"/>
  <c r="BF2049" i="1"/>
  <c r="AO2049" i="1"/>
  <c r="CB2048" i="1"/>
  <c r="BV2048" i="1"/>
  <c r="BH2048" i="1"/>
  <c r="BE2048" i="1"/>
  <c r="BG2048" i="1"/>
  <c r="BF2048" i="1"/>
  <c r="AO2048" i="1"/>
  <c r="CB2047" i="1"/>
  <c r="BV2047" i="1"/>
  <c r="BH2047" i="1"/>
  <c r="BE2047" i="1"/>
  <c r="BG2047" i="1"/>
  <c r="BF2047" i="1"/>
  <c r="AO2047" i="1"/>
  <c r="BV2046" i="1"/>
  <c r="BH2046" i="1"/>
  <c r="BE2046" i="1"/>
  <c r="BG2046" i="1"/>
  <c r="BF2046" i="1"/>
  <c r="AO2046" i="1"/>
  <c r="CB2045" i="1"/>
  <c r="BV2045" i="1"/>
  <c r="BH2045" i="1"/>
  <c r="BE2045" i="1"/>
  <c r="BG2045" i="1"/>
  <c r="BF2045" i="1"/>
  <c r="AO2045" i="1"/>
  <c r="BH2044" i="1"/>
  <c r="BE2044" i="1"/>
  <c r="BG2044" i="1"/>
  <c r="BF2044" i="1"/>
  <c r="AO2044" i="1"/>
  <c r="CB2043" i="1"/>
  <c r="BV2043" i="1"/>
  <c r="BH2043" i="1"/>
  <c r="BE2043" i="1"/>
  <c r="BG2043" i="1"/>
  <c r="BF2043" i="1"/>
  <c r="AO2043" i="1"/>
  <c r="CB2042" i="1"/>
  <c r="BV2042" i="1"/>
  <c r="BH2042" i="1"/>
  <c r="BE2042" i="1"/>
  <c r="BG2042" i="1"/>
  <c r="BF2042" i="1"/>
  <c r="AO2042" i="1"/>
  <c r="CB2041" i="1"/>
  <c r="BV2041" i="1"/>
  <c r="BH2041" i="1"/>
  <c r="BE2041" i="1"/>
  <c r="BG2041" i="1"/>
  <c r="BF2041" i="1"/>
  <c r="AO2041" i="1"/>
  <c r="BV2040" i="1"/>
  <c r="BH2040" i="1"/>
  <c r="BE2040" i="1"/>
  <c r="BG2040" i="1"/>
  <c r="BF2040" i="1"/>
  <c r="AO2040" i="1"/>
  <c r="CB2039" i="1"/>
  <c r="BV2039" i="1"/>
  <c r="BH2039" i="1"/>
  <c r="BE2039" i="1"/>
  <c r="BG2039" i="1"/>
  <c r="BF2039" i="1"/>
  <c r="AO2039" i="1"/>
  <c r="CB2038" i="1"/>
  <c r="BV2038" i="1"/>
  <c r="BH2038" i="1"/>
  <c r="BE2038" i="1"/>
  <c r="BG2038" i="1"/>
  <c r="BF2038" i="1"/>
  <c r="AO2038" i="1"/>
  <c r="CB2037" i="1"/>
  <c r="BV2037" i="1"/>
  <c r="BH2037" i="1"/>
  <c r="BE2037" i="1"/>
  <c r="BG2037" i="1"/>
  <c r="BF2037" i="1"/>
  <c r="AO2037" i="1"/>
  <c r="BV2036" i="1"/>
  <c r="BH2036" i="1"/>
  <c r="BE2036" i="1"/>
  <c r="BG2036" i="1"/>
  <c r="BF2036" i="1"/>
  <c r="AO2036" i="1"/>
  <c r="CB2035" i="1"/>
  <c r="BV2035" i="1"/>
  <c r="BH2035" i="1"/>
  <c r="BE2035" i="1"/>
  <c r="BG2035" i="1"/>
  <c r="BF2035" i="1"/>
  <c r="AO2035" i="1"/>
  <c r="BV2034" i="1"/>
  <c r="BH2034" i="1"/>
  <c r="BE2034" i="1"/>
  <c r="BG2034" i="1"/>
  <c r="BF2034" i="1"/>
  <c r="AO2034" i="1"/>
  <c r="BV2033" i="1"/>
  <c r="BH2033" i="1"/>
  <c r="BE2033" i="1"/>
  <c r="BG2033" i="1"/>
  <c r="BF2033" i="1"/>
  <c r="AO2033" i="1"/>
  <c r="BV2032" i="1"/>
  <c r="BH2032" i="1"/>
  <c r="BE2032" i="1"/>
  <c r="BG2032" i="1"/>
  <c r="BF2032" i="1"/>
  <c r="AO2032" i="1"/>
  <c r="CB2031" i="1"/>
  <c r="BV2031" i="1"/>
  <c r="BH2031" i="1"/>
  <c r="BE2031" i="1"/>
  <c r="BG2031" i="1"/>
  <c r="BF2031" i="1"/>
  <c r="AO2031" i="1"/>
  <c r="BH2030" i="1"/>
  <c r="BE2030" i="1"/>
  <c r="BG2030" i="1"/>
  <c r="BF2030" i="1"/>
  <c r="AO2030" i="1"/>
  <c r="BH2029" i="1"/>
  <c r="BE2029" i="1"/>
  <c r="BG2029" i="1"/>
  <c r="BF2029" i="1"/>
  <c r="AO2029" i="1"/>
  <c r="CB2028" i="1"/>
  <c r="BV2028" i="1"/>
  <c r="BH2028" i="1"/>
  <c r="BE2028" i="1"/>
  <c r="BG2028" i="1"/>
  <c r="BF2028" i="1"/>
  <c r="AO2028" i="1"/>
  <c r="BV2027" i="1"/>
  <c r="BH2027" i="1"/>
  <c r="BE2027" i="1"/>
  <c r="BG2027" i="1"/>
  <c r="BF2027" i="1"/>
  <c r="AO2027" i="1"/>
  <c r="BH2026" i="1"/>
  <c r="BE2026" i="1"/>
  <c r="BG2026" i="1"/>
  <c r="BF2026" i="1"/>
  <c r="AO2026" i="1"/>
  <c r="BV2025" i="1"/>
  <c r="BH2025" i="1"/>
  <c r="BE2025" i="1"/>
  <c r="BG2025" i="1"/>
  <c r="BF2025" i="1"/>
  <c r="AO2025" i="1"/>
  <c r="CB2024" i="1"/>
  <c r="BV2024" i="1"/>
  <c r="BH2024" i="1"/>
  <c r="BE2024" i="1"/>
  <c r="BG2024" i="1"/>
  <c r="BF2024" i="1"/>
  <c r="AO2024" i="1"/>
  <c r="BV2023" i="1"/>
  <c r="BH2023" i="1"/>
  <c r="BE2023" i="1"/>
  <c r="BG2023" i="1"/>
  <c r="BF2023" i="1"/>
  <c r="AO2023" i="1"/>
  <c r="BV2022" i="1"/>
  <c r="BH2022" i="1"/>
  <c r="BE2022" i="1"/>
  <c r="BG2022" i="1"/>
  <c r="BF2022" i="1"/>
  <c r="AO2022" i="1"/>
  <c r="BV2021" i="1"/>
  <c r="BH2021" i="1"/>
  <c r="BE2021" i="1"/>
  <c r="BG2021" i="1"/>
  <c r="BF2021" i="1"/>
  <c r="AO2021" i="1"/>
  <c r="CB2020" i="1"/>
  <c r="BV2020" i="1"/>
  <c r="BH2020" i="1"/>
  <c r="BE2020" i="1"/>
  <c r="BG2020" i="1"/>
  <c r="BF2020" i="1"/>
  <c r="AO2020" i="1"/>
  <c r="BV2019" i="1"/>
  <c r="BH2019" i="1"/>
  <c r="BE2019" i="1"/>
  <c r="BG2019" i="1"/>
  <c r="BF2019" i="1"/>
  <c r="AO2019" i="1"/>
  <c r="CB2018" i="1"/>
  <c r="BV2018" i="1"/>
  <c r="BH2018" i="1"/>
  <c r="BE2018" i="1"/>
  <c r="BG2018" i="1"/>
  <c r="BF2018" i="1"/>
  <c r="AO2018" i="1"/>
  <c r="BV2017" i="1"/>
  <c r="BH2017" i="1"/>
  <c r="BE2017" i="1"/>
  <c r="BG2017" i="1"/>
  <c r="BF2017" i="1"/>
  <c r="AO2017" i="1"/>
  <c r="CB2016" i="1"/>
  <c r="BV2016" i="1"/>
  <c r="BH2016" i="1"/>
  <c r="BE2016" i="1"/>
  <c r="BG2016" i="1"/>
  <c r="BF2016" i="1"/>
  <c r="AO2016" i="1"/>
  <c r="CB2015" i="1"/>
  <c r="BV2015" i="1"/>
  <c r="BH2015" i="1"/>
  <c r="BE2015" i="1"/>
  <c r="BG2015" i="1"/>
  <c r="BF2015" i="1"/>
  <c r="AO2015" i="1"/>
  <c r="BV2014" i="1"/>
  <c r="BH2014" i="1"/>
  <c r="BE2014" i="1"/>
  <c r="BG2014" i="1"/>
  <c r="BF2014" i="1"/>
  <c r="AO2014" i="1"/>
  <c r="BV2013" i="1"/>
  <c r="BH2013" i="1"/>
  <c r="BE2013" i="1"/>
  <c r="BG2013" i="1"/>
  <c r="BF2013" i="1"/>
  <c r="AO2013" i="1"/>
  <c r="BH2012" i="1"/>
  <c r="BE2012" i="1"/>
  <c r="BG2012" i="1"/>
  <c r="BF2012" i="1"/>
  <c r="AO2012" i="1"/>
  <c r="CB2011" i="1"/>
  <c r="BV2011" i="1"/>
  <c r="BH2011" i="1"/>
  <c r="BE2011" i="1"/>
  <c r="BG2011" i="1"/>
  <c r="BF2011" i="1"/>
  <c r="AO2011" i="1"/>
  <c r="CB2010" i="1"/>
  <c r="BV2010" i="1"/>
  <c r="BH2010" i="1"/>
  <c r="BE2010" i="1"/>
  <c r="BG2010" i="1"/>
  <c r="BF2010" i="1"/>
  <c r="AO2010" i="1"/>
  <c r="CB2009" i="1"/>
  <c r="BV2009" i="1"/>
  <c r="BH2009" i="1"/>
  <c r="BE2009" i="1"/>
  <c r="BG2009" i="1"/>
  <c r="BF2009" i="1"/>
  <c r="AO2009" i="1"/>
  <c r="BH2008" i="1"/>
  <c r="BE2008" i="1"/>
  <c r="BG2008" i="1"/>
  <c r="BF2008" i="1"/>
  <c r="AO2008" i="1"/>
  <c r="BV2007" i="1"/>
  <c r="BH2007" i="1"/>
  <c r="BE2007" i="1"/>
  <c r="BG2007" i="1"/>
  <c r="BF2007" i="1"/>
  <c r="AO2007" i="1"/>
  <c r="CB2006" i="1"/>
  <c r="BV2006" i="1"/>
  <c r="BH2006" i="1"/>
  <c r="BE2006" i="1"/>
  <c r="BG2006" i="1"/>
  <c r="BF2006" i="1"/>
  <c r="AO2006" i="1"/>
  <c r="CB2005" i="1"/>
  <c r="BH2005" i="1"/>
  <c r="BE2005" i="1"/>
  <c r="BG2005" i="1"/>
  <c r="BF2005" i="1"/>
  <c r="AO2005" i="1"/>
  <c r="BH2004" i="1"/>
  <c r="BE2004" i="1"/>
  <c r="BG2004" i="1"/>
  <c r="BF2004" i="1"/>
  <c r="AO2004" i="1"/>
  <c r="BV2003" i="1"/>
  <c r="BH2003" i="1"/>
  <c r="BE2003" i="1"/>
  <c r="BG2003" i="1"/>
  <c r="BF2003" i="1"/>
  <c r="AO2003" i="1"/>
  <c r="CB2002" i="1"/>
  <c r="BV2002" i="1"/>
  <c r="BH2002" i="1"/>
  <c r="BE2002" i="1"/>
  <c r="BG2002" i="1"/>
  <c r="BF2002" i="1"/>
  <c r="AO2002" i="1"/>
  <c r="CB2001" i="1"/>
  <c r="BV2001" i="1"/>
  <c r="BH2001" i="1"/>
  <c r="BE2001" i="1"/>
  <c r="BG2001" i="1"/>
  <c r="BF2001" i="1"/>
  <c r="AO2001" i="1"/>
  <c r="BH2000" i="1"/>
  <c r="BE2000" i="1"/>
  <c r="BG2000" i="1"/>
  <c r="BF2000" i="1"/>
  <c r="AO2000" i="1"/>
  <c r="BH1999" i="1"/>
  <c r="BE1999" i="1"/>
  <c r="BG1999" i="1"/>
  <c r="BF1999" i="1"/>
  <c r="AO1999" i="1"/>
  <c r="BV1998" i="1"/>
  <c r="BH1998" i="1"/>
  <c r="BE1998" i="1"/>
  <c r="BG1998" i="1"/>
  <c r="BF1998" i="1"/>
  <c r="AO1998" i="1"/>
  <c r="BV1997" i="1"/>
  <c r="BH1997" i="1"/>
  <c r="BE1997" i="1"/>
  <c r="BG1997" i="1"/>
  <c r="BF1997" i="1"/>
  <c r="AO1997" i="1"/>
  <c r="BH1996" i="1"/>
  <c r="BE1996" i="1"/>
  <c r="BG1996" i="1"/>
  <c r="BF1996" i="1"/>
  <c r="AO1996" i="1"/>
  <c r="CB1995" i="1"/>
  <c r="BH1995" i="1"/>
  <c r="BE1995" i="1"/>
  <c r="BG1995" i="1"/>
  <c r="BF1995" i="1"/>
  <c r="AO1995" i="1"/>
  <c r="BH1994" i="1"/>
  <c r="BE1994" i="1"/>
  <c r="BG1994" i="1"/>
  <c r="BF1994" i="1"/>
  <c r="AO1994" i="1"/>
  <c r="BH1993" i="1"/>
  <c r="BE1993" i="1"/>
  <c r="BG1993" i="1"/>
  <c r="BF1993" i="1"/>
  <c r="AO1993" i="1"/>
  <c r="BV1992" i="1"/>
  <c r="BH1992" i="1"/>
  <c r="BE1992" i="1"/>
  <c r="BG1992" i="1"/>
  <c r="BF1992" i="1"/>
  <c r="AO1992" i="1"/>
  <c r="BH1991" i="1"/>
  <c r="BE1991" i="1"/>
  <c r="BG1991" i="1"/>
  <c r="BF1991" i="1"/>
  <c r="AO1991" i="1"/>
  <c r="CB1990" i="1"/>
  <c r="BV1990" i="1"/>
  <c r="BH1990" i="1"/>
  <c r="BE1990" i="1"/>
  <c r="BG1990" i="1"/>
  <c r="BF1990" i="1"/>
  <c r="AO1990" i="1"/>
  <c r="CB1989" i="1"/>
  <c r="BV1989" i="1"/>
  <c r="BH1989" i="1"/>
  <c r="BE1989" i="1"/>
  <c r="BG1989" i="1"/>
  <c r="BF1989" i="1"/>
  <c r="AO1989" i="1"/>
  <c r="BH1988" i="1"/>
  <c r="BE1988" i="1"/>
  <c r="BG1988" i="1"/>
  <c r="BF1988" i="1"/>
  <c r="AO1988" i="1"/>
  <c r="CB1987" i="1"/>
  <c r="BV1987" i="1"/>
  <c r="BH1987" i="1"/>
  <c r="BE1987" i="1"/>
  <c r="BG1987" i="1"/>
  <c r="BF1987" i="1"/>
  <c r="AO1987" i="1"/>
  <c r="BV1986" i="1"/>
  <c r="BH1986" i="1"/>
  <c r="BE1986" i="1"/>
  <c r="BG1986" i="1"/>
  <c r="BF1986" i="1"/>
  <c r="AO1986" i="1"/>
  <c r="BV1985" i="1"/>
  <c r="BH1985" i="1"/>
  <c r="BE1985" i="1"/>
  <c r="BG1985" i="1"/>
  <c r="BF1985" i="1"/>
  <c r="AO1985" i="1"/>
  <c r="BV1984" i="1"/>
  <c r="BH1984" i="1"/>
  <c r="BE1984" i="1"/>
  <c r="BG1984" i="1"/>
  <c r="BF1984" i="1"/>
  <c r="AO1984" i="1"/>
  <c r="CB1983" i="1"/>
  <c r="BV1983" i="1"/>
  <c r="BH1983" i="1"/>
  <c r="BE1983" i="1"/>
  <c r="BG1983" i="1"/>
  <c r="BF1983" i="1"/>
  <c r="AO1983" i="1"/>
  <c r="BV1982" i="1"/>
  <c r="BH1982" i="1"/>
  <c r="BE1982" i="1"/>
  <c r="BG1982" i="1"/>
  <c r="BF1982" i="1"/>
  <c r="AO1982" i="1"/>
  <c r="CB1981" i="1"/>
  <c r="BV1981" i="1"/>
  <c r="BH1981" i="1"/>
  <c r="BE1981" i="1"/>
  <c r="BG1981" i="1"/>
  <c r="BF1981" i="1"/>
  <c r="AO1981" i="1"/>
  <c r="BH1980" i="1"/>
  <c r="BE1980" i="1"/>
  <c r="BG1980" i="1"/>
  <c r="BF1980" i="1"/>
  <c r="AO1980" i="1"/>
  <c r="BH1979" i="1"/>
  <c r="BE1979" i="1"/>
  <c r="BG1979" i="1"/>
  <c r="BF1979" i="1"/>
  <c r="AO1979" i="1"/>
  <c r="CB1978" i="1"/>
  <c r="BV1978" i="1"/>
  <c r="BH1978" i="1"/>
  <c r="BE1978" i="1"/>
  <c r="BG1978" i="1"/>
  <c r="BF1978" i="1"/>
  <c r="AO1978" i="1"/>
  <c r="BV1977" i="1"/>
  <c r="BH1977" i="1"/>
  <c r="BE1977" i="1"/>
  <c r="BG1977" i="1"/>
  <c r="BF1977" i="1"/>
  <c r="AO1977" i="1"/>
  <c r="BH1976" i="1"/>
  <c r="BE1976" i="1"/>
  <c r="BG1976" i="1"/>
  <c r="BF1976" i="1"/>
  <c r="AO1976" i="1"/>
  <c r="BV1975" i="1"/>
  <c r="BH1975" i="1"/>
  <c r="BE1975" i="1"/>
  <c r="BG1975" i="1"/>
  <c r="BF1975" i="1"/>
  <c r="AO1975" i="1"/>
  <c r="CB1974" i="1"/>
  <c r="BV1974" i="1"/>
  <c r="BH1974" i="1"/>
  <c r="BE1974" i="1"/>
  <c r="BG1974" i="1"/>
  <c r="BF1974" i="1"/>
  <c r="AO1974" i="1"/>
  <c r="CB1973" i="1"/>
  <c r="BV1973" i="1"/>
  <c r="BH1973" i="1"/>
  <c r="BE1973" i="1"/>
  <c r="BG1973" i="1"/>
  <c r="BF1973" i="1"/>
  <c r="AO1973" i="1"/>
  <c r="BV1972" i="1"/>
  <c r="BH1972" i="1"/>
  <c r="BE1972" i="1"/>
  <c r="BG1972" i="1"/>
  <c r="BF1972" i="1"/>
  <c r="AO1972" i="1"/>
  <c r="BV1971" i="1"/>
  <c r="BH1971" i="1"/>
  <c r="BE1971" i="1"/>
  <c r="BG1971" i="1"/>
  <c r="BF1971" i="1"/>
  <c r="AO1971" i="1"/>
  <c r="CB1970" i="1"/>
  <c r="BV1970" i="1"/>
  <c r="BH1970" i="1"/>
  <c r="BE1970" i="1"/>
  <c r="BG1970" i="1"/>
  <c r="BF1970" i="1"/>
  <c r="AO1970" i="1"/>
  <c r="BH1969" i="1"/>
  <c r="BE1969" i="1"/>
  <c r="BG1969" i="1"/>
  <c r="BF1969" i="1"/>
  <c r="AO1969" i="1"/>
  <c r="BH1968" i="1"/>
  <c r="BE1968" i="1"/>
  <c r="BG1968" i="1"/>
  <c r="BF1968" i="1"/>
  <c r="AO1968" i="1"/>
  <c r="BH1967" i="1"/>
  <c r="BE1967" i="1"/>
  <c r="BG1967" i="1"/>
  <c r="BF1967" i="1"/>
  <c r="AO1967" i="1"/>
  <c r="CB1966" i="1"/>
  <c r="BV1966" i="1"/>
  <c r="BH1966" i="1"/>
  <c r="BE1966" i="1"/>
  <c r="BG1966" i="1"/>
  <c r="BF1966" i="1"/>
  <c r="AO1966" i="1"/>
  <c r="BV1965" i="1"/>
  <c r="BH1965" i="1"/>
  <c r="BE1965" i="1"/>
  <c r="BG1965" i="1"/>
  <c r="BF1965" i="1"/>
  <c r="AO1965" i="1"/>
  <c r="BH1964" i="1"/>
  <c r="BE1964" i="1"/>
  <c r="BG1964" i="1"/>
  <c r="BF1964" i="1"/>
  <c r="AO1964" i="1"/>
  <c r="CB1963" i="1"/>
  <c r="BV1963" i="1"/>
  <c r="BH1963" i="1"/>
  <c r="BE1963" i="1"/>
  <c r="BG1963" i="1"/>
  <c r="BF1963" i="1"/>
  <c r="AO1963" i="1"/>
  <c r="CB1962" i="1"/>
  <c r="BV1962" i="1"/>
  <c r="BH1962" i="1"/>
  <c r="BE1962" i="1"/>
  <c r="BG1962" i="1"/>
  <c r="BF1962" i="1"/>
  <c r="AO1962" i="1"/>
  <c r="BH1961" i="1"/>
  <c r="BE1961" i="1"/>
  <c r="BG1961" i="1"/>
  <c r="BF1961" i="1"/>
  <c r="AO1961" i="1"/>
  <c r="BH1960" i="1"/>
  <c r="BE1960" i="1"/>
  <c r="BG1960" i="1"/>
  <c r="BF1960" i="1"/>
  <c r="AO1960" i="1"/>
  <c r="CB1959" i="1"/>
  <c r="BV1959" i="1"/>
  <c r="BH1959" i="1"/>
  <c r="BE1959" i="1"/>
  <c r="BG1959" i="1"/>
  <c r="BF1959" i="1"/>
  <c r="AO1959" i="1"/>
  <c r="CB1958" i="1"/>
  <c r="BV1958" i="1"/>
  <c r="BH1958" i="1"/>
  <c r="BE1958" i="1"/>
  <c r="BG1958" i="1"/>
  <c r="BF1958" i="1"/>
  <c r="AO1958" i="1"/>
  <c r="CB1957" i="1"/>
  <c r="BV1957" i="1"/>
  <c r="BH1957" i="1"/>
  <c r="BE1957" i="1"/>
  <c r="BG1957" i="1"/>
  <c r="BF1957" i="1"/>
  <c r="AO1957" i="1"/>
  <c r="CB1956" i="1"/>
  <c r="BV1956" i="1"/>
  <c r="BH1956" i="1"/>
  <c r="BE1956" i="1"/>
  <c r="BG1956" i="1"/>
  <c r="BF1956" i="1"/>
  <c r="AO1956" i="1"/>
  <c r="BH1955" i="1"/>
  <c r="BE1955" i="1"/>
  <c r="BG1955" i="1"/>
  <c r="BF1955" i="1"/>
  <c r="AO1955" i="1"/>
  <c r="CB1954" i="1"/>
  <c r="BV1954" i="1"/>
  <c r="BH1954" i="1"/>
  <c r="BE1954" i="1"/>
  <c r="BG1954" i="1"/>
  <c r="BF1954" i="1"/>
  <c r="AO1954" i="1"/>
  <c r="CB1953" i="1"/>
  <c r="BV1953" i="1"/>
  <c r="BH1953" i="1"/>
  <c r="BE1953" i="1"/>
  <c r="BG1953" i="1"/>
  <c r="BF1953" i="1"/>
  <c r="AO1953" i="1"/>
  <c r="BV1952" i="1"/>
  <c r="BH1952" i="1"/>
  <c r="BE1952" i="1"/>
  <c r="BG1952" i="1"/>
  <c r="BF1952" i="1"/>
  <c r="AO1952" i="1"/>
  <c r="BH1951" i="1"/>
  <c r="BE1951" i="1"/>
  <c r="BG1951" i="1"/>
  <c r="BF1951" i="1"/>
  <c r="AO1951" i="1"/>
  <c r="BH1950" i="1"/>
  <c r="BE1950" i="1"/>
  <c r="BG1950" i="1"/>
  <c r="BF1950" i="1"/>
  <c r="AO1950" i="1"/>
  <c r="BH1949" i="1"/>
  <c r="BE1949" i="1"/>
  <c r="BG1949" i="1"/>
  <c r="BF1949" i="1"/>
  <c r="AO1949" i="1"/>
  <c r="BV1948" i="1"/>
  <c r="BH1948" i="1"/>
  <c r="BE1948" i="1"/>
  <c r="BG1948" i="1"/>
  <c r="BF1948" i="1"/>
  <c r="AO1948" i="1"/>
  <c r="CB1947" i="1"/>
  <c r="BV1947" i="1"/>
  <c r="BH1947" i="1"/>
  <c r="BE1947" i="1"/>
  <c r="BG1947" i="1"/>
  <c r="BF1947" i="1"/>
  <c r="AO1947" i="1"/>
  <c r="CB1946" i="1"/>
  <c r="BV1946" i="1"/>
  <c r="BH1946" i="1"/>
  <c r="BE1946" i="1"/>
  <c r="BG1946" i="1"/>
  <c r="BF1946" i="1"/>
  <c r="AO1946" i="1"/>
  <c r="CB1945" i="1"/>
  <c r="BV1945" i="1"/>
  <c r="BH1945" i="1"/>
  <c r="BE1945" i="1"/>
  <c r="BG1945" i="1"/>
  <c r="BF1945" i="1"/>
  <c r="AO1945" i="1"/>
  <c r="CB1944" i="1"/>
  <c r="BV1944" i="1"/>
  <c r="BH1944" i="1"/>
  <c r="BE1944" i="1"/>
  <c r="BG1944" i="1"/>
  <c r="BF1944" i="1"/>
  <c r="AO1944" i="1"/>
  <c r="BV1943" i="1"/>
  <c r="BH1943" i="1"/>
  <c r="BE1943" i="1"/>
  <c r="BG1943" i="1"/>
  <c r="BF1943" i="1"/>
  <c r="AO1943" i="1"/>
  <c r="BH1942" i="1"/>
  <c r="BE1942" i="1"/>
  <c r="BG1942" i="1"/>
  <c r="BF1942" i="1"/>
  <c r="AO1942" i="1"/>
  <c r="BH1941" i="1"/>
  <c r="BE1941" i="1"/>
  <c r="BG1941" i="1"/>
  <c r="BF1941" i="1"/>
  <c r="AO1941" i="1"/>
  <c r="BH1940" i="1"/>
  <c r="BE1940" i="1"/>
  <c r="BG1940" i="1"/>
  <c r="BF1940" i="1"/>
  <c r="AO1940" i="1"/>
  <c r="BH1939" i="1"/>
  <c r="BE1939" i="1"/>
  <c r="BG1939" i="1"/>
  <c r="BF1939" i="1"/>
  <c r="AO1939" i="1"/>
  <c r="CB1938" i="1"/>
  <c r="BV1938" i="1"/>
  <c r="BH1938" i="1"/>
  <c r="BE1938" i="1"/>
  <c r="BG1938" i="1"/>
  <c r="BF1938" i="1"/>
  <c r="AO1938" i="1"/>
  <c r="BV1937" i="1"/>
  <c r="BH1937" i="1"/>
  <c r="BE1937" i="1"/>
  <c r="BG1937" i="1"/>
  <c r="BF1937" i="1"/>
  <c r="AO1937" i="1"/>
  <c r="BV1936" i="1"/>
  <c r="BH1936" i="1"/>
  <c r="BE1936" i="1"/>
  <c r="BG1936" i="1"/>
  <c r="BF1936" i="1"/>
  <c r="AO1936" i="1"/>
  <c r="BH1935" i="1"/>
  <c r="BE1935" i="1"/>
  <c r="BG1935" i="1"/>
  <c r="BF1935" i="1"/>
  <c r="AO1935" i="1"/>
  <c r="BH1934" i="1"/>
  <c r="BE1934" i="1"/>
  <c r="BG1934" i="1"/>
  <c r="BF1934" i="1"/>
  <c r="AO1934" i="1"/>
  <c r="CB1933" i="1"/>
  <c r="BV1933" i="1"/>
  <c r="BH1933" i="1"/>
  <c r="BE1933" i="1"/>
  <c r="BG1933" i="1"/>
  <c r="BF1933" i="1"/>
  <c r="AO1933" i="1"/>
  <c r="CB1932" i="1"/>
  <c r="BV1932" i="1"/>
  <c r="BH1932" i="1"/>
  <c r="BE1932" i="1"/>
  <c r="BG1932" i="1"/>
  <c r="BF1932" i="1"/>
  <c r="AO1932" i="1"/>
  <c r="CB1931" i="1"/>
  <c r="BV1931" i="1"/>
  <c r="BH1931" i="1"/>
  <c r="BE1931" i="1"/>
  <c r="BG1931" i="1"/>
  <c r="BF1931" i="1"/>
  <c r="AO1931" i="1"/>
  <c r="BV1930" i="1"/>
  <c r="BH1930" i="1"/>
  <c r="BE1930" i="1"/>
  <c r="BG1930" i="1"/>
  <c r="BF1930" i="1"/>
  <c r="AO1930" i="1"/>
  <c r="BV1929" i="1"/>
  <c r="BH1929" i="1"/>
  <c r="BE1929" i="1"/>
  <c r="BG1929" i="1"/>
  <c r="BF1929" i="1"/>
  <c r="AO1929" i="1"/>
  <c r="BV1928" i="1"/>
  <c r="BH1928" i="1"/>
  <c r="BE1928" i="1"/>
  <c r="BG1928" i="1"/>
  <c r="BF1928" i="1"/>
  <c r="AO1928" i="1"/>
  <c r="BV1927" i="1"/>
  <c r="BH1927" i="1"/>
  <c r="BE1927" i="1"/>
  <c r="BG1927" i="1"/>
  <c r="BF1927" i="1"/>
  <c r="AO1927" i="1"/>
  <c r="BV1926" i="1"/>
  <c r="BH1926" i="1"/>
  <c r="BE1926" i="1"/>
  <c r="BG1926" i="1"/>
  <c r="BF1926" i="1"/>
  <c r="AO1926" i="1"/>
  <c r="BV1925" i="1"/>
  <c r="BH1925" i="1"/>
  <c r="BE1925" i="1"/>
  <c r="BG1925" i="1"/>
  <c r="BF1925" i="1"/>
  <c r="AO1925" i="1"/>
  <c r="BH1924" i="1"/>
  <c r="BE1924" i="1"/>
  <c r="BG1924" i="1"/>
  <c r="BF1924" i="1"/>
  <c r="AO1924" i="1"/>
  <c r="BH1923" i="1"/>
  <c r="BE1923" i="1"/>
  <c r="BG1923" i="1"/>
  <c r="BF1923" i="1"/>
  <c r="AO1923" i="1"/>
  <c r="CB1922" i="1"/>
  <c r="BV1922" i="1"/>
  <c r="BH1922" i="1"/>
  <c r="BE1922" i="1"/>
  <c r="BG1922" i="1"/>
  <c r="BF1922" i="1"/>
  <c r="AO1922" i="1"/>
  <c r="CB1921" i="1"/>
  <c r="BV1921" i="1"/>
  <c r="BH1921" i="1"/>
  <c r="BE1921" i="1"/>
  <c r="BG1921" i="1"/>
  <c r="BF1921" i="1"/>
  <c r="AO1921" i="1"/>
  <c r="BH1920" i="1"/>
  <c r="BE1920" i="1"/>
  <c r="BG1920" i="1"/>
  <c r="BF1920" i="1"/>
  <c r="AO1920" i="1"/>
  <c r="BV1919" i="1"/>
  <c r="BH1919" i="1"/>
  <c r="BE1919" i="1"/>
  <c r="BG1919" i="1"/>
  <c r="BF1919" i="1"/>
  <c r="AO1919" i="1"/>
  <c r="BH1918" i="1"/>
  <c r="BE1918" i="1"/>
  <c r="BG1918" i="1"/>
  <c r="BF1918" i="1"/>
  <c r="AO1918" i="1"/>
  <c r="BH1917" i="1"/>
  <c r="BE1917" i="1"/>
  <c r="BG1917" i="1"/>
  <c r="BF1917" i="1"/>
  <c r="AO1917" i="1"/>
  <c r="BV1916" i="1"/>
  <c r="BH1916" i="1"/>
  <c r="BE1916" i="1"/>
  <c r="BG1916" i="1"/>
  <c r="BF1916" i="1"/>
  <c r="AO1916" i="1"/>
  <c r="BV1915" i="1"/>
  <c r="BH1915" i="1"/>
  <c r="BE1915" i="1"/>
  <c r="BG1915" i="1"/>
  <c r="BF1915" i="1"/>
  <c r="AO1915" i="1"/>
  <c r="CB1914" i="1"/>
  <c r="BV1914" i="1"/>
  <c r="BH1914" i="1"/>
  <c r="BE1914" i="1"/>
  <c r="BG1914" i="1"/>
  <c r="BF1914" i="1"/>
  <c r="AO1914" i="1"/>
  <c r="BH1913" i="1"/>
  <c r="BE1913" i="1"/>
  <c r="BG1913" i="1"/>
  <c r="BF1913" i="1"/>
  <c r="AO1913" i="1"/>
  <c r="BH1912" i="1"/>
  <c r="BE1912" i="1"/>
  <c r="BG1912" i="1"/>
  <c r="BF1912" i="1"/>
  <c r="AO1912" i="1"/>
  <c r="BH1911" i="1"/>
  <c r="BE1911" i="1"/>
  <c r="BG1911" i="1"/>
  <c r="BF1911" i="1"/>
  <c r="AO1911" i="1"/>
  <c r="BH1910" i="1"/>
  <c r="BE1910" i="1"/>
  <c r="BG1910" i="1"/>
  <c r="BF1910" i="1"/>
  <c r="AO1910" i="1"/>
  <c r="BH1909" i="1"/>
  <c r="BE1909" i="1"/>
  <c r="BG1909" i="1"/>
  <c r="BF1909" i="1"/>
  <c r="AO1909" i="1"/>
  <c r="CB1908" i="1"/>
  <c r="BV1908" i="1"/>
  <c r="BH1908" i="1"/>
  <c r="BE1908" i="1"/>
  <c r="BG1908" i="1"/>
  <c r="BF1908" i="1"/>
  <c r="AO1908" i="1"/>
  <c r="BH1907" i="1"/>
  <c r="BE1907" i="1"/>
  <c r="BG1907" i="1"/>
  <c r="BF1907" i="1"/>
  <c r="AO1907" i="1"/>
  <c r="BV1906" i="1"/>
  <c r="BH1906" i="1"/>
  <c r="BE1906" i="1"/>
  <c r="BG1906" i="1"/>
  <c r="BF1906" i="1"/>
  <c r="AO1906" i="1"/>
  <c r="BH1905" i="1"/>
  <c r="BE1905" i="1"/>
  <c r="BG1905" i="1"/>
  <c r="BF1905" i="1"/>
  <c r="AO1905" i="1"/>
  <c r="BH1904" i="1"/>
  <c r="BE1904" i="1"/>
  <c r="BG1904" i="1"/>
  <c r="BF1904" i="1"/>
  <c r="AO1904" i="1"/>
  <c r="CB1903" i="1"/>
  <c r="BV1903" i="1"/>
  <c r="BH1903" i="1"/>
  <c r="BE1903" i="1"/>
  <c r="BG1903" i="1"/>
  <c r="BF1903" i="1"/>
  <c r="AO1903" i="1"/>
  <c r="BV1902" i="1"/>
  <c r="BH1902" i="1"/>
  <c r="BE1902" i="1"/>
  <c r="BG1902" i="1"/>
  <c r="BF1902" i="1"/>
  <c r="AO1902" i="1"/>
  <c r="BH1901" i="1"/>
  <c r="BE1901" i="1"/>
  <c r="BG1901" i="1"/>
  <c r="BF1901" i="1"/>
  <c r="AO1901" i="1"/>
  <c r="BH1900" i="1"/>
  <c r="BE1900" i="1"/>
  <c r="BG1900" i="1"/>
  <c r="BF1900" i="1"/>
  <c r="AO1900" i="1"/>
  <c r="BH1899" i="1"/>
  <c r="BE1899" i="1"/>
  <c r="BG1899" i="1"/>
  <c r="BF1899" i="1"/>
  <c r="AO1899" i="1"/>
  <c r="BV1898" i="1"/>
  <c r="BH1898" i="1"/>
  <c r="BE1898" i="1"/>
  <c r="BG1898" i="1"/>
  <c r="BF1898" i="1"/>
  <c r="AO1898" i="1"/>
  <c r="BH1897" i="1"/>
  <c r="BE1897" i="1"/>
  <c r="BG1897" i="1"/>
  <c r="BF1897" i="1"/>
  <c r="AO1897" i="1"/>
  <c r="BH1896" i="1"/>
  <c r="BE1896" i="1"/>
  <c r="BG1896" i="1"/>
  <c r="BF1896" i="1"/>
  <c r="AO1896" i="1"/>
  <c r="BH1895" i="1"/>
  <c r="BE1895" i="1"/>
  <c r="BG1895" i="1"/>
  <c r="BF1895" i="1"/>
  <c r="AO1895" i="1"/>
  <c r="BH1894" i="1"/>
  <c r="BE1894" i="1"/>
  <c r="BG1894" i="1"/>
  <c r="BF1894" i="1"/>
  <c r="AO1894" i="1"/>
  <c r="BH1893" i="1"/>
  <c r="BE1893" i="1"/>
  <c r="BG1893" i="1"/>
  <c r="BF1893" i="1"/>
  <c r="AO1893" i="1"/>
  <c r="BH1892" i="1"/>
  <c r="BE1892" i="1"/>
  <c r="BG1892" i="1"/>
  <c r="BF1892" i="1"/>
  <c r="AO1892" i="1"/>
  <c r="BH1891" i="1"/>
  <c r="BE1891" i="1"/>
  <c r="BG1891" i="1"/>
  <c r="BF1891" i="1"/>
  <c r="AO1891" i="1"/>
  <c r="BH1890" i="1"/>
  <c r="BE1890" i="1"/>
  <c r="BG1890" i="1"/>
  <c r="BF1890" i="1"/>
  <c r="AO1890" i="1"/>
  <c r="BH1889" i="1"/>
  <c r="BE1889" i="1"/>
  <c r="BG1889" i="1"/>
  <c r="BF1889" i="1"/>
  <c r="AO1889" i="1"/>
  <c r="BH1888" i="1"/>
  <c r="BE1888" i="1"/>
  <c r="BG1888" i="1"/>
  <c r="BF1888" i="1"/>
  <c r="AO1888" i="1"/>
  <c r="BH1887" i="1"/>
  <c r="BE1887" i="1"/>
  <c r="BG1887" i="1"/>
  <c r="BF1887" i="1"/>
  <c r="AO1887" i="1"/>
  <c r="BH1886" i="1"/>
  <c r="BE1886" i="1"/>
  <c r="BG1886" i="1"/>
  <c r="BF1886" i="1"/>
  <c r="AO1886" i="1"/>
  <c r="BH1885" i="1"/>
  <c r="BE1885" i="1"/>
  <c r="BG1885" i="1"/>
  <c r="BF1885" i="1"/>
  <c r="AO1885" i="1"/>
  <c r="BH1884" i="1"/>
  <c r="BE1884" i="1"/>
  <c r="BG1884" i="1"/>
  <c r="BF1884" i="1"/>
  <c r="AO1884" i="1"/>
  <c r="BH1883" i="1"/>
  <c r="BE1883" i="1"/>
  <c r="BG1883" i="1"/>
  <c r="BF1883" i="1"/>
  <c r="AO1883" i="1"/>
  <c r="BH1882" i="1"/>
  <c r="BE1882" i="1"/>
  <c r="BG1882" i="1"/>
  <c r="BF1882" i="1"/>
  <c r="AO1882" i="1"/>
  <c r="BH1881" i="1"/>
  <c r="BE1881" i="1"/>
  <c r="BG1881" i="1"/>
  <c r="BF1881" i="1"/>
  <c r="AO1881" i="1"/>
  <c r="BH1880" i="1"/>
  <c r="BE1880" i="1"/>
  <c r="BG1880" i="1"/>
  <c r="BF1880" i="1"/>
  <c r="AO1880" i="1"/>
  <c r="BH1879" i="1"/>
  <c r="BE1879" i="1"/>
  <c r="BG1879" i="1"/>
  <c r="BF1879" i="1"/>
  <c r="AO1879" i="1"/>
  <c r="BH1878" i="1"/>
  <c r="BE1878" i="1"/>
  <c r="BG1878" i="1"/>
  <c r="BF1878" i="1"/>
  <c r="AO1878" i="1"/>
  <c r="BH1877" i="1"/>
  <c r="BE1877" i="1"/>
  <c r="BG1877" i="1"/>
  <c r="BF1877" i="1"/>
  <c r="AO1877" i="1"/>
  <c r="BH1876" i="1"/>
  <c r="BE1876" i="1"/>
  <c r="BG1876" i="1"/>
  <c r="BF1876" i="1"/>
  <c r="AO1876" i="1"/>
  <c r="BH1875" i="1"/>
  <c r="BE1875" i="1"/>
  <c r="BG1875" i="1"/>
  <c r="BF1875" i="1"/>
  <c r="AO1875" i="1"/>
  <c r="BH1874" i="1"/>
  <c r="BE1874" i="1"/>
  <c r="BG1874" i="1"/>
  <c r="BF1874" i="1"/>
  <c r="AO1874" i="1"/>
  <c r="BH1873" i="1"/>
  <c r="BE1873" i="1"/>
  <c r="BG1873" i="1"/>
  <c r="BF1873" i="1"/>
  <c r="AO1873" i="1"/>
  <c r="BV1872" i="1"/>
  <c r="BH1872" i="1"/>
  <c r="BE1872" i="1"/>
  <c r="BG1872" i="1"/>
  <c r="BF1872" i="1"/>
  <c r="AO1872" i="1"/>
  <c r="BH1871" i="1"/>
  <c r="BE1871" i="1"/>
  <c r="BG1871" i="1"/>
  <c r="BF1871" i="1"/>
  <c r="AO1871" i="1"/>
  <c r="BH1870" i="1"/>
  <c r="BE1870" i="1"/>
  <c r="BG1870" i="1"/>
  <c r="BF1870" i="1"/>
  <c r="AO1870" i="1"/>
  <c r="BH1869" i="1"/>
  <c r="BE1869" i="1"/>
  <c r="BG1869" i="1"/>
  <c r="BF1869" i="1"/>
  <c r="AO1869" i="1"/>
  <c r="BH1868" i="1"/>
  <c r="BE1868" i="1"/>
  <c r="BG1868" i="1"/>
  <c r="BF1868" i="1"/>
  <c r="AO1868" i="1"/>
  <c r="BH1867" i="1"/>
  <c r="BE1867" i="1"/>
  <c r="BG1867" i="1"/>
  <c r="BF1867" i="1"/>
  <c r="AO1867" i="1"/>
  <c r="BH1866" i="1"/>
  <c r="BE1866" i="1"/>
  <c r="BG1866" i="1"/>
  <c r="BF1866" i="1"/>
  <c r="AO1866" i="1"/>
  <c r="BV1865" i="1"/>
  <c r="BH1865" i="1"/>
  <c r="BE1865" i="1"/>
  <c r="BG1865" i="1"/>
  <c r="BF1865" i="1"/>
  <c r="AO1865" i="1"/>
  <c r="BH1864" i="1"/>
  <c r="BE1864" i="1"/>
  <c r="BG1864" i="1"/>
  <c r="BF1864" i="1"/>
  <c r="AO1864" i="1"/>
  <c r="BH1863" i="1"/>
  <c r="BE1863" i="1"/>
  <c r="BG1863" i="1"/>
  <c r="BF1863" i="1"/>
  <c r="AO1863" i="1"/>
  <c r="BH1862" i="1"/>
  <c r="BE1862" i="1"/>
  <c r="BG1862" i="1"/>
  <c r="BF1862" i="1"/>
  <c r="AO1862" i="1"/>
  <c r="BH1861" i="1"/>
  <c r="BE1861" i="1"/>
  <c r="BG1861" i="1"/>
  <c r="BF1861" i="1"/>
  <c r="AO1861" i="1"/>
  <c r="BH1860" i="1"/>
  <c r="BE1860" i="1"/>
  <c r="BG1860" i="1"/>
  <c r="BF1860" i="1"/>
  <c r="AO1860" i="1"/>
  <c r="BV1859" i="1"/>
  <c r="BH1859" i="1"/>
  <c r="BE1859" i="1"/>
  <c r="BG1859" i="1"/>
  <c r="BF1859" i="1"/>
  <c r="AO1859" i="1"/>
  <c r="BH1858" i="1"/>
  <c r="BE1858" i="1"/>
  <c r="BG1858" i="1"/>
  <c r="BF1858" i="1"/>
  <c r="AO1858" i="1"/>
  <c r="BV1857" i="1"/>
  <c r="BH1857" i="1"/>
  <c r="BE1857" i="1"/>
  <c r="BG1857" i="1"/>
  <c r="BF1857" i="1"/>
  <c r="AO1857" i="1"/>
  <c r="BH1856" i="1"/>
  <c r="BE1856" i="1"/>
  <c r="BG1856" i="1"/>
  <c r="BF1856" i="1"/>
  <c r="AO1856" i="1"/>
  <c r="BH1855" i="1"/>
  <c r="BE1855" i="1"/>
  <c r="BG1855" i="1"/>
  <c r="BF1855" i="1"/>
  <c r="AO1855" i="1"/>
  <c r="BV1854" i="1"/>
  <c r="BH1854" i="1"/>
  <c r="BE1854" i="1"/>
  <c r="BG1854" i="1"/>
  <c r="BF1854" i="1"/>
  <c r="AO1854" i="1"/>
  <c r="BV1853" i="1"/>
  <c r="BH1853" i="1"/>
  <c r="BE1853" i="1"/>
  <c r="BG1853" i="1"/>
  <c r="BF1853" i="1"/>
  <c r="AO1853" i="1"/>
  <c r="BH1852" i="1"/>
  <c r="BE1852" i="1"/>
  <c r="BG1852" i="1"/>
  <c r="BF1852" i="1"/>
  <c r="AO1852" i="1"/>
  <c r="BH1851" i="1"/>
  <c r="BE1851" i="1"/>
  <c r="BG1851" i="1"/>
  <c r="BF1851" i="1"/>
  <c r="AO1851" i="1"/>
  <c r="BH1850" i="1"/>
  <c r="BE1850" i="1"/>
  <c r="BG1850" i="1"/>
  <c r="BF1850" i="1"/>
  <c r="AO1850" i="1"/>
  <c r="BH1849" i="1"/>
  <c r="BE1849" i="1"/>
  <c r="BG1849" i="1"/>
  <c r="BF1849" i="1"/>
  <c r="AO1849" i="1"/>
  <c r="BV1848" i="1"/>
  <c r="BH1848" i="1"/>
  <c r="BE1848" i="1"/>
  <c r="BG1848" i="1"/>
  <c r="BF1848" i="1"/>
  <c r="AO1848" i="1"/>
  <c r="BH1847" i="1"/>
  <c r="BE1847" i="1"/>
  <c r="BG1847" i="1"/>
  <c r="BF1847" i="1"/>
  <c r="AO1847" i="1"/>
  <c r="BH1846" i="1"/>
  <c r="BE1846" i="1"/>
  <c r="BG1846" i="1"/>
  <c r="BF1846" i="1"/>
  <c r="AO1846" i="1"/>
  <c r="BH1845" i="1"/>
  <c r="BE1845" i="1"/>
  <c r="BG1845" i="1"/>
  <c r="BF1845" i="1"/>
  <c r="AO1845" i="1"/>
  <c r="BH1844" i="1"/>
  <c r="BE1844" i="1"/>
  <c r="BG1844" i="1"/>
  <c r="BF1844" i="1"/>
  <c r="AO1844" i="1"/>
  <c r="BH1843" i="1"/>
  <c r="BE1843" i="1"/>
  <c r="BG1843" i="1"/>
  <c r="BF1843" i="1"/>
  <c r="AO1843" i="1"/>
  <c r="BH1842" i="1"/>
  <c r="BE1842" i="1"/>
  <c r="BG1842" i="1"/>
  <c r="BF1842" i="1"/>
  <c r="AO1842" i="1"/>
  <c r="BV1841" i="1"/>
  <c r="BH1841" i="1"/>
  <c r="BE1841" i="1"/>
  <c r="BG1841" i="1"/>
  <c r="BF1841" i="1"/>
  <c r="AO1841" i="1"/>
  <c r="BH1840" i="1"/>
  <c r="BE1840" i="1"/>
  <c r="BG1840" i="1"/>
  <c r="BF1840" i="1"/>
  <c r="AO1840" i="1"/>
  <c r="BH1839" i="1"/>
  <c r="BE1839" i="1"/>
  <c r="BG1839" i="1"/>
  <c r="BF1839" i="1"/>
  <c r="AO1839" i="1"/>
  <c r="BH1838" i="1"/>
  <c r="BE1838" i="1"/>
  <c r="BG1838" i="1"/>
  <c r="BF1838" i="1"/>
  <c r="AO1838" i="1"/>
  <c r="BH1837" i="1"/>
  <c r="BE1837" i="1"/>
  <c r="BG1837" i="1"/>
  <c r="BF1837" i="1"/>
  <c r="AO1837" i="1"/>
  <c r="BH1836" i="1"/>
  <c r="BE1836" i="1"/>
  <c r="BG1836" i="1"/>
  <c r="BF1836" i="1"/>
  <c r="AO1836" i="1"/>
  <c r="BH1835" i="1"/>
  <c r="BE1835" i="1"/>
  <c r="BG1835" i="1"/>
  <c r="BF1835" i="1"/>
  <c r="AO1835" i="1"/>
  <c r="BH1834" i="1"/>
  <c r="BE1834" i="1"/>
  <c r="BG1834" i="1"/>
  <c r="BF1834" i="1"/>
  <c r="AO1834" i="1"/>
  <c r="BH1833" i="1"/>
  <c r="BE1833" i="1"/>
  <c r="BG1833" i="1"/>
  <c r="BF1833" i="1"/>
  <c r="AO1833" i="1"/>
  <c r="BH1832" i="1"/>
  <c r="BE1832" i="1"/>
  <c r="BG1832" i="1"/>
  <c r="BF1832" i="1"/>
  <c r="AO1832" i="1"/>
  <c r="BH1831" i="1"/>
  <c r="BE1831" i="1"/>
  <c r="BG1831" i="1"/>
  <c r="BF1831" i="1"/>
  <c r="AO1831" i="1"/>
  <c r="BH1830" i="1"/>
  <c r="BE1830" i="1"/>
  <c r="BG1830" i="1"/>
  <c r="BF1830" i="1"/>
  <c r="AO1830" i="1"/>
  <c r="BH1829" i="1"/>
  <c r="BE1829" i="1"/>
  <c r="BG1829" i="1"/>
  <c r="BF1829" i="1"/>
  <c r="AO1829" i="1"/>
  <c r="BH1828" i="1"/>
  <c r="BE1828" i="1"/>
  <c r="BG1828" i="1"/>
  <c r="BF1828" i="1"/>
  <c r="AO1828" i="1"/>
  <c r="BV1827" i="1"/>
  <c r="BH1827" i="1"/>
  <c r="BE1827" i="1"/>
  <c r="BG1827" i="1"/>
  <c r="BF1827" i="1"/>
  <c r="AO1827" i="1"/>
  <c r="BH1826" i="1"/>
  <c r="BE1826" i="1"/>
  <c r="BG1826" i="1"/>
  <c r="BF1826" i="1"/>
  <c r="AO1826" i="1"/>
  <c r="CB1825" i="1"/>
  <c r="BV1825" i="1"/>
  <c r="BH1825" i="1"/>
  <c r="BE1825" i="1"/>
  <c r="BG1825" i="1"/>
  <c r="BF1825" i="1"/>
  <c r="AO1825" i="1"/>
  <c r="BV1824" i="1"/>
  <c r="BH1824" i="1"/>
  <c r="BE1824" i="1"/>
  <c r="BG1824" i="1"/>
  <c r="BF1824" i="1"/>
  <c r="AO1824" i="1"/>
  <c r="BV1823" i="1"/>
  <c r="BH1823" i="1"/>
  <c r="BE1823" i="1"/>
  <c r="BG1823" i="1"/>
  <c r="BF1823" i="1"/>
  <c r="AO1823" i="1"/>
  <c r="BH1822" i="1"/>
  <c r="BE1822" i="1"/>
  <c r="BG1822" i="1"/>
  <c r="BF1822" i="1"/>
  <c r="AO1822" i="1"/>
  <c r="BH1821" i="1"/>
  <c r="BE1821" i="1"/>
  <c r="BG1821" i="1"/>
  <c r="BF1821" i="1"/>
  <c r="AO1821" i="1"/>
  <c r="CB1820" i="1"/>
  <c r="BV1820" i="1"/>
  <c r="BH1820" i="1"/>
  <c r="BE1820" i="1"/>
  <c r="BG1820" i="1"/>
  <c r="BF1820" i="1"/>
  <c r="AO1820" i="1"/>
  <c r="CB1819" i="1"/>
  <c r="BV1819" i="1"/>
  <c r="BH1819" i="1"/>
  <c r="BE1819" i="1"/>
  <c r="BG1819" i="1"/>
  <c r="BF1819" i="1"/>
  <c r="AO1819" i="1"/>
  <c r="CB1818" i="1"/>
  <c r="BV1818" i="1"/>
  <c r="BH1818" i="1"/>
  <c r="BE1818" i="1"/>
  <c r="BG1818" i="1"/>
  <c r="BF1818" i="1"/>
  <c r="AO1818" i="1"/>
  <c r="BH1817" i="1"/>
  <c r="BE1817" i="1"/>
  <c r="BG1817" i="1"/>
  <c r="BF1817" i="1"/>
  <c r="AO1817" i="1"/>
  <c r="BH1816" i="1"/>
  <c r="BE1816" i="1"/>
  <c r="BG1816" i="1"/>
  <c r="BF1816" i="1"/>
  <c r="AO1816" i="1"/>
  <c r="CB1815" i="1"/>
  <c r="BV1815" i="1"/>
  <c r="BH1815" i="1"/>
  <c r="BE1815" i="1"/>
  <c r="BG1815" i="1"/>
  <c r="BF1815" i="1"/>
  <c r="AO1815" i="1"/>
  <c r="BH1814" i="1"/>
  <c r="BE1814" i="1"/>
  <c r="BG1814" i="1"/>
  <c r="BF1814" i="1"/>
  <c r="AO1814" i="1"/>
  <c r="BH1813" i="1"/>
  <c r="BE1813" i="1"/>
  <c r="BG1813" i="1"/>
  <c r="BF1813" i="1"/>
  <c r="AO1813" i="1"/>
  <c r="BV1812" i="1"/>
  <c r="BH1812" i="1"/>
  <c r="BE1812" i="1"/>
  <c r="BG1812" i="1"/>
  <c r="BF1812" i="1"/>
  <c r="AO1812" i="1"/>
  <c r="BH1811" i="1"/>
  <c r="BE1811" i="1"/>
  <c r="BG1811" i="1"/>
  <c r="BF1811" i="1"/>
  <c r="AO1811" i="1"/>
  <c r="BV1810" i="1"/>
  <c r="BH1810" i="1"/>
  <c r="BE1810" i="1"/>
  <c r="BG1810" i="1"/>
  <c r="BF1810" i="1"/>
  <c r="AO1810" i="1"/>
  <c r="BH1809" i="1"/>
  <c r="BE1809" i="1"/>
  <c r="BG1809" i="1"/>
  <c r="BF1809" i="1"/>
  <c r="AO1809" i="1"/>
  <c r="BH1808" i="1"/>
  <c r="BE1808" i="1"/>
  <c r="BG1808" i="1"/>
  <c r="BF1808" i="1"/>
  <c r="AO1808" i="1"/>
  <c r="BV1807" i="1"/>
  <c r="BH1807" i="1"/>
  <c r="BE1807" i="1"/>
  <c r="BG1807" i="1"/>
  <c r="BF1807" i="1"/>
  <c r="AO1807" i="1"/>
  <c r="BH1806" i="1"/>
  <c r="BE1806" i="1"/>
  <c r="BG1806" i="1"/>
  <c r="BF1806" i="1"/>
  <c r="AO1806" i="1"/>
  <c r="BV1805" i="1"/>
  <c r="BH1805" i="1"/>
  <c r="BE1805" i="1"/>
  <c r="BG1805" i="1"/>
  <c r="BF1805" i="1"/>
  <c r="AO1805" i="1"/>
  <c r="BH1804" i="1"/>
  <c r="BE1804" i="1"/>
  <c r="BG1804" i="1"/>
  <c r="BF1804" i="1"/>
  <c r="AO1804" i="1"/>
  <c r="BV1803" i="1"/>
  <c r="BH1803" i="1"/>
  <c r="BE1803" i="1"/>
  <c r="BG1803" i="1"/>
  <c r="BF1803" i="1"/>
  <c r="AO1803" i="1"/>
  <c r="CB1802" i="1"/>
  <c r="BV1802" i="1"/>
  <c r="BH1802" i="1"/>
  <c r="BE1802" i="1"/>
  <c r="BG1802" i="1"/>
  <c r="BF1802" i="1"/>
  <c r="AO1802" i="1"/>
  <c r="CB1801" i="1"/>
  <c r="BV1801" i="1"/>
  <c r="BH1801" i="1"/>
  <c r="BE1801" i="1"/>
  <c r="BG1801" i="1"/>
  <c r="BF1801" i="1"/>
  <c r="AO1801" i="1"/>
  <c r="CB1800" i="1"/>
  <c r="BV1800" i="1"/>
  <c r="BH1800" i="1"/>
  <c r="BE1800" i="1"/>
  <c r="BG1800" i="1"/>
  <c r="BF1800" i="1"/>
  <c r="AO1800" i="1"/>
  <c r="BV1799" i="1"/>
  <c r="BH1799" i="1"/>
  <c r="BE1799" i="1"/>
  <c r="BG1799" i="1"/>
  <c r="BF1799" i="1"/>
  <c r="AO1799" i="1"/>
  <c r="BH1798" i="1"/>
  <c r="BE1798" i="1"/>
  <c r="BG1798" i="1"/>
  <c r="BF1798" i="1"/>
  <c r="AO1798" i="1"/>
  <c r="BV1797" i="1"/>
  <c r="BH1797" i="1"/>
  <c r="BE1797" i="1"/>
  <c r="BG1797" i="1"/>
  <c r="BF1797" i="1"/>
  <c r="AO1797" i="1"/>
  <c r="CB1796" i="1"/>
  <c r="BV1796" i="1"/>
  <c r="BH1796" i="1"/>
  <c r="BE1796" i="1"/>
  <c r="BG1796" i="1"/>
  <c r="BF1796" i="1"/>
  <c r="AO1796" i="1"/>
  <c r="BV1795" i="1"/>
  <c r="BH1795" i="1"/>
  <c r="BE1795" i="1"/>
  <c r="BG1795" i="1"/>
  <c r="BF1795" i="1"/>
  <c r="AO1795" i="1"/>
  <c r="BV1794" i="1"/>
  <c r="BH1794" i="1"/>
  <c r="BE1794" i="1"/>
  <c r="BG1794" i="1"/>
  <c r="BF1794" i="1"/>
  <c r="AO1794" i="1"/>
  <c r="BH1793" i="1"/>
  <c r="BE1793" i="1"/>
  <c r="BG1793" i="1"/>
  <c r="BF1793" i="1"/>
  <c r="AO1793" i="1"/>
  <c r="BH1792" i="1"/>
  <c r="BE1792" i="1"/>
  <c r="BG1792" i="1"/>
  <c r="BF1792" i="1"/>
  <c r="AO1792" i="1"/>
  <c r="CB1791" i="1"/>
  <c r="BV1791" i="1"/>
  <c r="BH1791" i="1"/>
  <c r="BE1791" i="1"/>
  <c r="BG1791" i="1"/>
  <c r="BF1791" i="1"/>
  <c r="AO1791" i="1"/>
  <c r="BV1790" i="1"/>
  <c r="BH1790" i="1"/>
  <c r="BE1790" i="1"/>
  <c r="BG1790" i="1"/>
  <c r="BF1790" i="1"/>
  <c r="AO1790" i="1"/>
  <c r="BV1789" i="1"/>
  <c r="BH1789" i="1"/>
  <c r="BE1789" i="1"/>
  <c r="BG1789" i="1"/>
  <c r="BF1789" i="1"/>
  <c r="AO1789" i="1"/>
  <c r="CB1788" i="1"/>
  <c r="BV1788" i="1"/>
  <c r="BH1788" i="1"/>
  <c r="BE1788" i="1"/>
  <c r="BG1788" i="1"/>
  <c r="BF1788" i="1"/>
  <c r="AO1788" i="1"/>
  <c r="CB1787" i="1"/>
  <c r="BV1787" i="1"/>
  <c r="BH1787" i="1"/>
  <c r="BE1787" i="1"/>
  <c r="BG1787" i="1"/>
  <c r="BF1787" i="1"/>
  <c r="AO1787" i="1"/>
  <c r="CB1786" i="1"/>
  <c r="BV1786" i="1"/>
  <c r="BH1786" i="1"/>
  <c r="BE1786" i="1"/>
  <c r="BG1786" i="1"/>
  <c r="BF1786" i="1"/>
  <c r="AO1786" i="1"/>
  <c r="BH1785" i="1"/>
  <c r="BE1785" i="1"/>
  <c r="BG1785" i="1"/>
  <c r="BF1785" i="1"/>
  <c r="AO1785" i="1"/>
  <c r="BH1784" i="1"/>
  <c r="BE1784" i="1"/>
  <c r="BG1784" i="1"/>
  <c r="BF1784" i="1"/>
  <c r="AO1784" i="1"/>
  <c r="BV1783" i="1"/>
  <c r="BH1783" i="1"/>
  <c r="BE1783" i="1"/>
  <c r="BG1783" i="1"/>
  <c r="BF1783" i="1"/>
  <c r="AO1783" i="1"/>
  <c r="CB1782" i="1"/>
  <c r="BV1782" i="1"/>
  <c r="BH1782" i="1"/>
  <c r="BE1782" i="1"/>
  <c r="BG1782" i="1"/>
  <c r="BF1782" i="1"/>
  <c r="AO1782" i="1"/>
  <c r="CB1781" i="1"/>
  <c r="BV1781" i="1"/>
  <c r="BH1781" i="1"/>
  <c r="BE1781" i="1"/>
  <c r="BG1781" i="1"/>
  <c r="BF1781" i="1"/>
  <c r="AO1781" i="1"/>
  <c r="BH1780" i="1"/>
  <c r="BE1780" i="1"/>
  <c r="BG1780" i="1"/>
  <c r="BF1780" i="1"/>
  <c r="AO1780" i="1"/>
  <c r="CB1779" i="1"/>
  <c r="BV1779" i="1"/>
  <c r="BH1779" i="1"/>
  <c r="BE1779" i="1"/>
  <c r="BG1779" i="1"/>
  <c r="BF1779" i="1"/>
  <c r="AO1779" i="1"/>
  <c r="CB1778" i="1"/>
  <c r="BV1778" i="1"/>
  <c r="BH1778" i="1"/>
  <c r="BE1778" i="1"/>
  <c r="BG1778" i="1"/>
  <c r="BF1778" i="1"/>
  <c r="AO1778" i="1"/>
  <c r="BV1777" i="1"/>
  <c r="BH1777" i="1"/>
  <c r="BE1777" i="1"/>
  <c r="BG1777" i="1"/>
  <c r="BF1777" i="1"/>
  <c r="AO1777" i="1"/>
  <c r="BH1776" i="1"/>
  <c r="BE1776" i="1"/>
  <c r="BG1776" i="1"/>
  <c r="BF1776" i="1"/>
  <c r="AO1776" i="1"/>
  <c r="BH1775" i="1"/>
  <c r="BE1775" i="1"/>
  <c r="BG1775" i="1"/>
  <c r="BF1775" i="1"/>
  <c r="AO1775" i="1"/>
  <c r="CB1774" i="1"/>
  <c r="BV1774" i="1"/>
  <c r="BH1774" i="1"/>
  <c r="BE1774" i="1"/>
  <c r="BG1774" i="1"/>
  <c r="BF1774" i="1"/>
  <c r="AO1774" i="1"/>
  <c r="BH1773" i="1"/>
  <c r="BE1773" i="1"/>
  <c r="BG1773" i="1"/>
  <c r="BF1773" i="1"/>
  <c r="AO1773" i="1"/>
  <c r="CB1772" i="1"/>
  <c r="BV1772" i="1"/>
  <c r="BH1772" i="1"/>
  <c r="BE1772" i="1"/>
  <c r="BG1772" i="1"/>
  <c r="BF1772" i="1"/>
  <c r="AO1772" i="1"/>
  <c r="BH1771" i="1"/>
  <c r="BE1771" i="1"/>
  <c r="BG1771" i="1"/>
  <c r="BF1771" i="1"/>
  <c r="AO1771" i="1"/>
  <c r="BV1770" i="1"/>
  <c r="BH1770" i="1"/>
  <c r="BE1770" i="1"/>
  <c r="BG1770" i="1"/>
  <c r="BF1770" i="1"/>
  <c r="AO1770" i="1"/>
  <c r="CB1769" i="1"/>
  <c r="BV1769" i="1"/>
  <c r="BH1769" i="1"/>
  <c r="BE1769" i="1"/>
  <c r="BG1769" i="1"/>
  <c r="BF1769" i="1"/>
  <c r="AO1769" i="1"/>
  <c r="CB1768" i="1"/>
  <c r="BV1768" i="1"/>
  <c r="BH1768" i="1"/>
  <c r="BE1768" i="1"/>
  <c r="BG1768" i="1"/>
  <c r="BF1768" i="1"/>
  <c r="AO1768" i="1"/>
  <c r="BV1767" i="1"/>
  <c r="BH1767" i="1"/>
  <c r="BE1767" i="1"/>
  <c r="BG1767" i="1"/>
  <c r="BF1767" i="1"/>
  <c r="AO1767" i="1"/>
  <c r="BH1766" i="1"/>
  <c r="BE1766" i="1"/>
  <c r="BG1766" i="1"/>
  <c r="BF1766" i="1"/>
  <c r="AO1766" i="1"/>
  <c r="CB1765" i="1"/>
  <c r="BV1765" i="1"/>
  <c r="BH1765" i="1"/>
  <c r="BE1765" i="1"/>
  <c r="BG1765" i="1"/>
  <c r="BF1765" i="1"/>
  <c r="AO1765" i="1"/>
  <c r="BH1764" i="1"/>
  <c r="BE1764" i="1"/>
  <c r="BG1764" i="1"/>
  <c r="BF1764" i="1"/>
  <c r="AO1764" i="1"/>
  <c r="BV1763" i="1"/>
  <c r="BH1763" i="1"/>
  <c r="BE1763" i="1"/>
  <c r="BG1763" i="1"/>
  <c r="BF1763" i="1"/>
  <c r="AO1763" i="1"/>
  <c r="CB1762" i="1"/>
  <c r="BV1762" i="1"/>
  <c r="BH1762" i="1"/>
  <c r="BE1762" i="1"/>
  <c r="BG1762" i="1"/>
  <c r="BF1762" i="1"/>
  <c r="AO1762" i="1"/>
  <c r="CB1761" i="1"/>
  <c r="BV1761" i="1"/>
  <c r="BH1761" i="1"/>
  <c r="BE1761" i="1"/>
  <c r="BG1761" i="1"/>
  <c r="BF1761" i="1"/>
  <c r="AO1761" i="1"/>
  <c r="BV1760" i="1"/>
  <c r="BH1760" i="1"/>
  <c r="BE1760" i="1"/>
  <c r="BG1760" i="1"/>
  <c r="BF1760" i="1"/>
  <c r="AO1760" i="1"/>
  <c r="BV1759" i="1"/>
  <c r="BH1759" i="1"/>
  <c r="BE1759" i="1"/>
  <c r="BG1759" i="1"/>
  <c r="BF1759" i="1"/>
  <c r="AO1759" i="1"/>
  <c r="CB1758" i="1"/>
  <c r="BV1758" i="1"/>
  <c r="BH1758" i="1"/>
  <c r="BE1758" i="1"/>
  <c r="BG1758" i="1"/>
  <c r="BF1758" i="1"/>
  <c r="AO1758" i="1"/>
  <c r="BV1757" i="1"/>
  <c r="BH1757" i="1"/>
  <c r="BE1757" i="1"/>
  <c r="BG1757" i="1"/>
  <c r="BF1757" i="1"/>
  <c r="AO1757" i="1"/>
  <c r="BV1756" i="1"/>
  <c r="BH1756" i="1"/>
  <c r="BE1756" i="1"/>
  <c r="BG1756" i="1"/>
  <c r="BF1756" i="1"/>
  <c r="AO1756" i="1"/>
  <c r="BV1755" i="1"/>
  <c r="BH1755" i="1"/>
  <c r="BE1755" i="1"/>
  <c r="BG1755" i="1"/>
  <c r="BF1755" i="1"/>
  <c r="AO1755" i="1"/>
  <c r="BH1754" i="1"/>
  <c r="BE1754" i="1"/>
  <c r="BG1754" i="1"/>
  <c r="BF1754" i="1"/>
  <c r="AO1754" i="1"/>
  <c r="BV1753" i="1"/>
  <c r="BH1753" i="1"/>
  <c r="BE1753" i="1"/>
  <c r="BG1753" i="1"/>
  <c r="BF1753" i="1"/>
  <c r="AO1753" i="1"/>
  <c r="BH1752" i="1"/>
  <c r="BE1752" i="1"/>
  <c r="BG1752" i="1"/>
  <c r="BF1752" i="1"/>
  <c r="AO1752" i="1"/>
  <c r="BH1751" i="1"/>
  <c r="BE1751" i="1"/>
  <c r="BG1751" i="1"/>
  <c r="BF1751" i="1"/>
  <c r="AO1751" i="1"/>
  <c r="CB1750" i="1"/>
  <c r="BV1750" i="1"/>
  <c r="BH1750" i="1"/>
  <c r="BE1750" i="1"/>
  <c r="BG1750" i="1"/>
  <c r="BF1750" i="1"/>
  <c r="AO1750" i="1"/>
  <c r="BH1749" i="1"/>
  <c r="BE1749" i="1"/>
  <c r="BG1749" i="1"/>
  <c r="BF1749" i="1"/>
  <c r="AO1749" i="1"/>
  <c r="BV1748" i="1"/>
  <c r="BH1748" i="1"/>
  <c r="BE1748" i="1"/>
  <c r="BG1748" i="1"/>
  <c r="BF1748" i="1"/>
  <c r="AO1748" i="1"/>
  <c r="BV1747" i="1"/>
  <c r="BH1747" i="1"/>
  <c r="BE1747" i="1"/>
  <c r="BG1747" i="1"/>
  <c r="BF1747" i="1"/>
  <c r="AO1747" i="1"/>
  <c r="BH1746" i="1"/>
  <c r="BE1746" i="1"/>
  <c r="BG1746" i="1"/>
  <c r="BF1746" i="1"/>
  <c r="AO1746" i="1"/>
  <c r="BH1745" i="1"/>
  <c r="BE1745" i="1"/>
  <c r="BG1745" i="1"/>
  <c r="BF1745" i="1"/>
  <c r="AO1745" i="1"/>
  <c r="BH1744" i="1"/>
  <c r="BE1744" i="1"/>
  <c r="BG1744" i="1"/>
  <c r="BF1744" i="1"/>
  <c r="AO1744" i="1"/>
  <c r="BV1743" i="1"/>
  <c r="BH1743" i="1"/>
  <c r="BE1743" i="1"/>
  <c r="BG1743" i="1"/>
  <c r="BF1743" i="1"/>
  <c r="AO1743" i="1"/>
  <c r="BV1742" i="1"/>
  <c r="BH1742" i="1"/>
  <c r="BE1742" i="1"/>
  <c r="BG1742" i="1"/>
  <c r="BF1742" i="1"/>
  <c r="AO1742" i="1"/>
  <c r="BH1741" i="1"/>
  <c r="BE1741" i="1"/>
  <c r="BG1741" i="1"/>
  <c r="BF1741" i="1"/>
  <c r="AO1741" i="1"/>
  <c r="BV1740" i="1"/>
  <c r="BH1740" i="1"/>
  <c r="BE1740" i="1"/>
  <c r="BG1740" i="1"/>
  <c r="BF1740" i="1"/>
  <c r="AO1740" i="1"/>
  <c r="BV1739" i="1"/>
  <c r="BH1739" i="1"/>
  <c r="BE1739" i="1"/>
  <c r="BG1739" i="1"/>
  <c r="BF1739" i="1"/>
  <c r="AO1739" i="1"/>
  <c r="BV1738" i="1"/>
  <c r="BH1738" i="1"/>
  <c r="BE1738" i="1"/>
  <c r="BG1738" i="1"/>
  <c r="BF1738" i="1"/>
  <c r="AO1738" i="1"/>
  <c r="BH1737" i="1"/>
  <c r="BE1737" i="1"/>
  <c r="BG1737" i="1"/>
  <c r="BF1737" i="1"/>
  <c r="AO1737" i="1"/>
  <c r="BV1736" i="1"/>
  <c r="BH1736" i="1"/>
  <c r="BE1736" i="1"/>
  <c r="BG1736" i="1"/>
  <c r="BF1736" i="1"/>
  <c r="AO1736" i="1"/>
  <c r="BH1735" i="1"/>
  <c r="BE1735" i="1"/>
  <c r="BG1735" i="1"/>
  <c r="BF1735" i="1"/>
  <c r="AO1735" i="1"/>
  <c r="BH1734" i="1"/>
  <c r="BE1734" i="1"/>
  <c r="BG1734" i="1"/>
  <c r="BF1734" i="1"/>
  <c r="AO1734" i="1"/>
  <c r="BH1733" i="1"/>
  <c r="BE1733" i="1"/>
  <c r="BG1733" i="1"/>
  <c r="BF1733" i="1"/>
  <c r="AO1733" i="1"/>
  <c r="BV1732" i="1"/>
  <c r="BH1732" i="1"/>
  <c r="BE1732" i="1"/>
  <c r="BG1732" i="1"/>
  <c r="BF1732" i="1"/>
  <c r="AO1732" i="1"/>
  <c r="CB1731" i="1"/>
  <c r="BV1731" i="1"/>
  <c r="BH1731" i="1"/>
  <c r="BE1731" i="1"/>
  <c r="BG1731" i="1"/>
  <c r="BF1731" i="1"/>
  <c r="AO1731" i="1"/>
  <c r="BH1730" i="1"/>
  <c r="BE1730" i="1"/>
  <c r="BG1730" i="1"/>
  <c r="BF1730" i="1"/>
  <c r="AO1730" i="1"/>
  <c r="BH1729" i="1"/>
  <c r="BE1729" i="1"/>
  <c r="BG1729" i="1"/>
  <c r="BF1729" i="1"/>
  <c r="AO1729" i="1"/>
  <c r="BH1728" i="1"/>
  <c r="BE1728" i="1"/>
  <c r="BG1728" i="1"/>
  <c r="BF1728" i="1"/>
  <c r="AO1728" i="1"/>
  <c r="BH1727" i="1"/>
  <c r="BE1727" i="1"/>
  <c r="BG1727" i="1"/>
  <c r="BF1727" i="1"/>
  <c r="AO1727" i="1"/>
  <c r="BH1726" i="1"/>
  <c r="BE1726" i="1"/>
  <c r="BG1726" i="1"/>
  <c r="BF1726" i="1"/>
  <c r="AO1726" i="1"/>
  <c r="BH1725" i="1"/>
  <c r="BE1725" i="1"/>
  <c r="BG1725" i="1"/>
  <c r="BF1725" i="1"/>
  <c r="AO1725" i="1"/>
  <c r="CB1724" i="1"/>
  <c r="BV1724" i="1"/>
  <c r="BH1724" i="1"/>
  <c r="BE1724" i="1"/>
  <c r="BG1724" i="1"/>
  <c r="BF1724" i="1"/>
  <c r="AO1724" i="1"/>
  <c r="CB1723" i="1"/>
  <c r="BV1723" i="1"/>
  <c r="BH1723" i="1"/>
  <c r="BE1723" i="1"/>
  <c r="BG1723" i="1"/>
  <c r="BF1723" i="1"/>
  <c r="AO1723" i="1"/>
  <c r="BH1722" i="1"/>
  <c r="BE1722" i="1"/>
  <c r="BG1722" i="1"/>
  <c r="BF1722" i="1"/>
  <c r="AO1722" i="1"/>
  <c r="BV1721" i="1"/>
  <c r="BH1721" i="1"/>
  <c r="BE1721" i="1"/>
  <c r="BG1721" i="1"/>
  <c r="BF1721" i="1"/>
  <c r="AO1721" i="1"/>
  <c r="CB1720" i="1"/>
  <c r="BV1720" i="1"/>
  <c r="BH1720" i="1"/>
  <c r="BE1720" i="1"/>
  <c r="BG1720" i="1"/>
  <c r="BF1720" i="1"/>
  <c r="AO1720" i="1"/>
  <c r="BV1719" i="1"/>
  <c r="BH1719" i="1"/>
  <c r="BE1719" i="1"/>
  <c r="BG1719" i="1"/>
  <c r="BF1719" i="1"/>
  <c r="AO1719" i="1"/>
  <c r="BH1718" i="1"/>
  <c r="BE1718" i="1"/>
  <c r="BG1718" i="1"/>
  <c r="BF1718" i="1"/>
  <c r="AO1718" i="1"/>
  <c r="CB1717" i="1"/>
  <c r="BV1717" i="1"/>
  <c r="BH1717" i="1"/>
  <c r="BE1717" i="1"/>
  <c r="BG1717" i="1"/>
  <c r="BF1717" i="1"/>
  <c r="AO1717" i="1"/>
  <c r="BH1716" i="1"/>
  <c r="BE1716" i="1"/>
  <c r="BG1716" i="1"/>
  <c r="BF1716" i="1"/>
  <c r="AO1716" i="1"/>
  <c r="BH1715" i="1"/>
  <c r="BE1715" i="1"/>
  <c r="BG1715" i="1"/>
  <c r="BF1715" i="1"/>
  <c r="AO1715" i="1"/>
  <c r="CB1714" i="1"/>
  <c r="BV1714" i="1"/>
  <c r="BH1714" i="1"/>
  <c r="BE1714" i="1"/>
  <c r="BG1714" i="1"/>
  <c r="BF1714" i="1"/>
  <c r="AO1714" i="1"/>
  <c r="BV1713" i="1"/>
  <c r="BH1713" i="1"/>
  <c r="BE1713" i="1"/>
  <c r="BG1713" i="1"/>
  <c r="BF1713" i="1"/>
  <c r="AO1713" i="1"/>
  <c r="BV1712" i="1"/>
  <c r="BH1712" i="1"/>
  <c r="BE1712" i="1"/>
  <c r="BG1712" i="1"/>
  <c r="BF1712" i="1"/>
  <c r="AO1712" i="1"/>
  <c r="BH1711" i="1"/>
  <c r="BE1711" i="1"/>
  <c r="BG1711" i="1"/>
  <c r="BF1711" i="1"/>
  <c r="AO1711" i="1"/>
  <c r="CB1710" i="1"/>
  <c r="BV1710" i="1"/>
  <c r="BH1710" i="1"/>
  <c r="BE1710" i="1"/>
  <c r="BG1710" i="1"/>
  <c r="BF1710" i="1"/>
  <c r="AO1710" i="1"/>
  <c r="BV1709" i="1"/>
  <c r="BH1709" i="1"/>
  <c r="BE1709" i="1"/>
  <c r="BG1709" i="1"/>
  <c r="BF1709" i="1"/>
  <c r="AO1709" i="1"/>
  <c r="BV1708" i="1"/>
  <c r="BH1708" i="1"/>
  <c r="BE1708" i="1"/>
  <c r="BG1708" i="1"/>
  <c r="BF1708" i="1"/>
  <c r="AO1708" i="1"/>
  <c r="BV1707" i="1"/>
  <c r="BH1707" i="1"/>
  <c r="BE1707" i="1"/>
  <c r="BG1707" i="1"/>
  <c r="BF1707" i="1"/>
  <c r="AO1707" i="1"/>
  <c r="BH1706" i="1"/>
  <c r="BE1706" i="1"/>
  <c r="BG1706" i="1"/>
  <c r="BF1706" i="1"/>
  <c r="AO1706" i="1"/>
  <c r="BV1705" i="1"/>
  <c r="BH1705" i="1"/>
  <c r="BE1705" i="1"/>
  <c r="BG1705" i="1"/>
  <c r="BF1705" i="1"/>
  <c r="AO1705" i="1"/>
  <c r="BV1704" i="1"/>
  <c r="BH1704" i="1"/>
  <c r="BE1704" i="1"/>
  <c r="BG1704" i="1"/>
  <c r="BF1704" i="1"/>
  <c r="AO1704" i="1"/>
  <c r="BV1703" i="1"/>
  <c r="BH1703" i="1"/>
  <c r="BE1703" i="1"/>
  <c r="BG1703" i="1"/>
  <c r="BF1703" i="1"/>
  <c r="AO1703" i="1"/>
  <c r="BH1702" i="1"/>
  <c r="BE1702" i="1"/>
  <c r="BG1702" i="1"/>
  <c r="BF1702" i="1"/>
  <c r="AO1702" i="1"/>
  <c r="BH1701" i="1"/>
  <c r="BE1701" i="1"/>
  <c r="BG1701" i="1"/>
  <c r="BF1701" i="1"/>
  <c r="AO1701" i="1"/>
  <c r="CB1700" i="1"/>
  <c r="BV1700" i="1"/>
  <c r="BH1700" i="1"/>
  <c r="BE1700" i="1"/>
  <c r="BG1700" i="1"/>
  <c r="BF1700" i="1"/>
  <c r="AO1700" i="1"/>
  <c r="BH1699" i="1"/>
  <c r="BE1699" i="1"/>
  <c r="BG1699" i="1"/>
  <c r="BF1699" i="1"/>
  <c r="AO1699" i="1"/>
  <c r="CB1698" i="1"/>
  <c r="BV1698" i="1"/>
  <c r="BH1698" i="1"/>
  <c r="BE1698" i="1"/>
  <c r="BG1698" i="1"/>
  <c r="BF1698" i="1"/>
  <c r="AO1698" i="1"/>
  <c r="BH1697" i="1"/>
  <c r="BE1697" i="1"/>
  <c r="BG1697" i="1"/>
  <c r="BF1697" i="1"/>
  <c r="AO1697" i="1"/>
  <c r="BH1696" i="1"/>
  <c r="BE1696" i="1"/>
  <c r="BG1696" i="1"/>
  <c r="BF1696" i="1"/>
  <c r="AO1696" i="1"/>
  <c r="BH1695" i="1"/>
  <c r="BE1695" i="1"/>
  <c r="BG1695" i="1"/>
  <c r="BF1695" i="1"/>
  <c r="AO1695" i="1"/>
  <c r="BV1694" i="1"/>
  <c r="BH1694" i="1"/>
  <c r="BE1694" i="1"/>
  <c r="BG1694" i="1"/>
  <c r="BF1694" i="1"/>
  <c r="AO1694" i="1"/>
  <c r="BH1693" i="1"/>
  <c r="BE1693" i="1"/>
  <c r="BG1693" i="1"/>
  <c r="BF1693" i="1"/>
  <c r="AO1693" i="1"/>
  <c r="BH1692" i="1"/>
  <c r="BE1692" i="1"/>
  <c r="BG1692" i="1"/>
  <c r="BF1692" i="1"/>
  <c r="AO1692" i="1"/>
  <c r="BV1691" i="1"/>
  <c r="BH1691" i="1"/>
  <c r="BE1691" i="1"/>
  <c r="BG1691" i="1"/>
  <c r="BF1691" i="1"/>
  <c r="AO1691" i="1"/>
  <c r="BH1690" i="1"/>
  <c r="BE1690" i="1"/>
  <c r="BG1690" i="1"/>
  <c r="BF1690" i="1"/>
  <c r="AO1690" i="1"/>
  <c r="BH1689" i="1"/>
  <c r="BE1689" i="1"/>
  <c r="BG1689" i="1"/>
  <c r="BF1689" i="1"/>
  <c r="AO1689" i="1"/>
  <c r="BH1688" i="1"/>
  <c r="BE1688" i="1"/>
  <c r="BG1688" i="1"/>
  <c r="BF1688" i="1"/>
  <c r="AO1688" i="1"/>
  <c r="BH1687" i="1"/>
  <c r="BE1687" i="1"/>
  <c r="BG1687" i="1"/>
  <c r="BF1687" i="1"/>
  <c r="AO1687" i="1"/>
  <c r="BV1686" i="1"/>
  <c r="BH1686" i="1"/>
  <c r="BE1686" i="1"/>
  <c r="BG1686" i="1"/>
  <c r="BF1686" i="1"/>
  <c r="AO1686" i="1"/>
  <c r="BH1685" i="1"/>
  <c r="BE1685" i="1"/>
  <c r="BG1685" i="1"/>
  <c r="BF1685" i="1"/>
  <c r="AO1685" i="1"/>
  <c r="BH1684" i="1"/>
  <c r="BE1684" i="1"/>
  <c r="BG1684" i="1"/>
  <c r="BF1684" i="1"/>
  <c r="AO1684" i="1"/>
  <c r="BH1683" i="1"/>
  <c r="BE1683" i="1"/>
  <c r="BG1683" i="1"/>
  <c r="BF1683" i="1"/>
  <c r="AO1683" i="1"/>
  <c r="BV1682" i="1"/>
  <c r="BH1682" i="1"/>
  <c r="BE1682" i="1"/>
  <c r="BG1682" i="1"/>
  <c r="BF1682" i="1"/>
  <c r="AO1682" i="1"/>
  <c r="BH1681" i="1"/>
  <c r="BE1681" i="1"/>
  <c r="BG1681" i="1"/>
  <c r="BF1681" i="1"/>
  <c r="AO1681" i="1"/>
  <c r="BH1680" i="1"/>
  <c r="BE1680" i="1"/>
  <c r="BG1680" i="1"/>
  <c r="BF1680" i="1"/>
  <c r="AO1680" i="1"/>
  <c r="BH1679" i="1"/>
  <c r="BE1679" i="1"/>
  <c r="BG1679" i="1"/>
  <c r="BF1679" i="1"/>
  <c r="AO1679" i="1"/>
  <c r="BH1678" i="1"/>
  <c r="BE1678" i="1"/>
  <c r="BG1678" i="1"/>
  <c r="BF1678" i="1"/>
  <c r="AO1678" i="1"/>
  <c r="BH1677" i="1"/>
  <c r="BE1677" i="1"/>
  <c r="BG1677" i="1"/>
  <c r="BF1677" i="1"/>
  <c r="AO1677" i="1"/>
  <c r="BH1676" i="1"/>
  <c r="BE1676" i="1"/>
  <c r="BG1676" i="1"/>
  <c r="BF1676" i="1"/>
  <c r="AO1676" i="1"/>
  <c r="BH1675" i="1"/>
  <c r="BE1675" i="1"/>
  <c r="BG1675" i="1"/>
  <c r="BF1675" i="1"/>
  <c r="AO1675" i="1"/>
  <c r="BH1674" i="1"/>
  <c r="BE1674" i="1"/>
  <c r="BG1674" i="1"/>
  <c r="BF1674" i="1"/>
  <c r="AO1674" i="1"/>
  <c r="BH1673" i="1"/>
  <c r="BE1673" i="1"/>
  <c r="BG1673" i="1"/>
  <c r="BF1673" i="1"/>
  <c r="AO1673" i="1"/>
  <c r="BH1672" i="1"/>
  <c r="BE1672" i="1"/>
  <c r="BG1672" i="1"/>
  <c r="BF1672" i="1"/>
  <c r="AO1672" i="1"/>
  <c r="BH1671" i="1"/>
  <c r="BE1671" i="1"/>
  <c r="BG1671" i="1"/>
  <c r="BF1671" i="1"/>
  <c r="AO1671" i="1"/>
  <c r="BV1670" i="1"/>
  <c r="BH1670" i="1"/>
  <c r="BE1670" i="1"/>
  <c r="BG1670" i="1"/>
  <c r="BF1670" i="1"/>
  <c r="AO1670" i="1"/>
  <c r="BH1669" i="1"/>
  <c r="BE1669" i="1"/>
  <c r="BG1669" i="1"/>
  <c r="BF1669" i="1"/>
  <c r="AO1669" i="1"/>
  <c r="BH1668" i="1"/>
  <c r="BE1668" i="1"/>
  <c r="BG1668" i="1"/>
  <c r="BF1668" i="1"/>
  <c r="AO1668" i="1"/>
  <c r="BH1667" i="1"/>
  <c r="BE1667" i="1"/>
  <c r="BG1667" i="1"/>
  <c r="BF1667" i="1"/>
  <c r="AO1667" i="1"/>
  <c r="BH1666" i="1"/>
  <c r="BE1666" i="1"/>
  <c r="BG1666" i="1"/>
  <c r="BF1666" i="1"/>
  <c r="AO1666" i="1"/>
  <c r="BH1665" i="1"/>
  <c r="BE1665" i="1"/>
  <c r="BG1665" i="1"/>
  <c r="BF1665" i="1"/>
  <c r="AO1665" i="1"/>
  <c r="BH1664" i="1"/>
  <c r="BE1664" i="1"/>
  <c r="BG1664" i="1"/>
  <c r="BF1664" i="1"/>
  <c r="AO1664" i="1"/>
  <c r="BH1663" i="1"/>
  <c r="BE1663" i="1"/>
  <c r="BG1663" i="1"/>
  <c r="BF1663" i="1"/>
  <c r="AO1663" i="1"/>
  <c r="BH1662" i="1"/>
  <c r="BE1662" i="1"/>
  <c r="BG1662" i="1"/>
  <c r="BF1662" i="1"/>
  <c r="AO1662" i="1"/>
  <c r="BH1661" i="1"/>
  <c r="BE1661" i="1"/>
  <c r="BG1661" i="1"/>
  <c r="BF1661" i="1"/>
  <c r="AO1661" i="1"/>
  <c r="CB1660" i="1"/>
  <c r="BV1660" i="1"/>
  <c r="BH1660" i="1"/>
  <c r="BE1660" i="1"/>
  <c r="BG1660" i="1"/>
  <c r="BF1660" i="1"/>
  <c r="AO1660" i="1"/>
  <c r="BH1659" i="1"/>
  <c r="BE1659" i="1"/>
  <c r="BG1659" i="1"/>
  <c r="BF1659" i="1"/>
  <c r="AO1659" i="1"/>
  <c r="BH1658" i="1"/>
  <c r="BE1658" i="1"/>
  <c r="BG1658" i="1"/>
  <c r="BF1658" i="1"/>
  <c r="AO1658" i="1"/>
  <c r="BH1657" i="1"/>
  <c r="BE1657" i="1"/>
  <c r="BG1657" i="1"/>
  <c r="BF1657" i="1"/>
  <c r="AO1657" i="1"/>
  <c r="BV1656" i="1"/>
  <c r="BH1656" i="1"/>
  <c r="BE1656" i="1"/>
  <c r="BG1656" i="1"/>
  <c r="BF1656" i="1"/>
  <c r="AO1656" i="1"/>
  <c r="BH1655" i="1"/>
  <c r="BE1655" i="1"/>
  <c r="BG1655" i="1"/>
  <c r="BF1655" i="1"/>
  <c r="AO1655" i="1"/>
  <c r="BH1654" i="1"/>
  <c r="BE1654" i="1"/>
  <c r="BG1654" i="1"/>
  <c r="BF1654" i="1"/>
  <c r="AO1654" i="1"/>
  <c r="BH1653" i="1"/>
  <c r="BE1653" i="1"/>
  <c r="BG1653" i="1"/>
  <c r="BF1653" i="1"/>
  <c r="AO1653" i="1"/>
  <c r="BH1652" i="1"/>
  <c r="BE1652" i="1"/>
  <c r="BG1652" i="1"/>
  <c r="BF1652" i="1"/>
  <c r="AO1652" i="1"/>
  <c r="BH1651" i="1"/>
  <c r="BE1651" i="1"/>
  <c r="BG1651" i="1"/>
  <c r="BF1651" i="1"/>
  <c r="AO1651" i="1"/>
  <c r="CB1650" i="1"/>
  <c r="BV1650" i="1"/>
  <c r="BH1650" i="1"/>
  <c r="BE1650" i="1"/>
  <c r="BG1650" i="1"/>
  <c r="BF1650" i="1"/>
  <c r="AO1650" i="1"/>
  <c r="CB1649" i="1"/>
  <c r="BV1649" i="1"/>
  <c r="BH1649" i="1"/>
  <c r="BE1649" i="1"/>
  <c r="BG1649" i="1"/>
  <c r="BF1649" i="1"/>
  <c r="AO1649" i="1"/>
  <c r="CB1648" i="1"/>
  <c r="BV1648" i="1"/>
  <c r="BH1648" i="1"/>
  <c r="BE1648" i="1"/>
  <c r="BG1648" i="1"/>
  <c r="BF1648" i="1"/>
  <c r="AO1648" i="1"/>
  <c r="CB1647" i="1"/>
  <c r="BV1647" i="1"/>
  <c r="BH1647" i="1"/>
  <c r="BE1647" i="1"/>
  <c r="BG1647" i="1"/>
  <c r="BF1647" i="1"/>
  <c r="AO1647" i="1"/>
  <c r="CB1646" i="1"/>
  <c r="BV1646" i="1"/>
  <c r="BH1646" i="1"/>
  <c r="BE1646" i="1"/>
  <c r="BG1646" i="1"/>
  <c r="BF1646" i="1"/>
  <c r="AO1646" i="1"/>
  <c r="BH1645" i="1"/>
  <c r="BE1645" i="1"/>
  <c r="BG1645" i="1"/>
  <c r="BF1645" i="1"/>
  <c r="AO1645" i="1"/>
  <c r="BH1644" i="1"/>
  <c r="BE1644" i="1"/>
  <c r="BG1644" i="1"/>
  <c r="BF1644" i="1"/>
  <c r="AO1644" i="1"/>
  <c r="BH1643" i="1"/>
  <c r="BE1643" i="1"/>
  <c r="BG1643" i="1"/>
  <c r="BF1643" i="1"/>
  <c r="AO1643" i="1"/>
  <c r="BV1642" i="1"/>
  <c r="BH1642" i="1"/>
  <c r="BE1642" i="1"/>
  <c r="BG1642" i="1"/>
  <c r="BF1642" i="1"/>
  <c r="AO1642" i="1"/>
  <c r="CB1641" i="1"/>
  <c r="BV1641" i="1"/>
  <c r="BH1641" i="1"/>
  <c r="BE1641" i="1"/>
  <c r="BG1641" i="1"/>
  <c r="BF1641" i="1"/>
  <c r="AO1641" i="1"/>
  <c r="CB1640" i="1"/>
  <c r="BV1640" i="1"/>
  <c r="BH1640" i="1"/>
  <c r="BE1640" i="1"/>
  <c r="BG1640" i="1"/>
  <c r="BF1640" i="1"/>
  <c r="AO1640" i="1"/>
  <c r="BH1639" i="1"/>
  <c r="BE1639" i="1"/>
  <c r="BG1639" i="1"/>
  <c r="BF1639" i="1"/>
  <c r="AO1639" i="1"/>
  <c r="BH1638" i="1"/>
  <c r="BE1638" i="1"/>
  <c r="BG1638" i="1"/>
  <c r="BF1638" i="1"/>
  <c r="AO1638" i="1"/>
  <c r="BV1637" i="1"/>
  <c r="BH1637" i="1"/>
  <c r="BE1637" i="1"/>
  <c r="BG1637" i="1"/>
  <c r="BF1637" i="1"/>
  <c r="AO1637" i="1"/>
  <c r="BH1636" i="1"/>
  <c r="BE1636" i="1"/>
  <c r="BG1636" i="1"/>
  <c r="BF1636" i="1"/>
  <c r="AO1636" i="1"/>
  <c r="BV1635" i="1"/>
  <c r="BH1635" i="1"/>
  <c r="BE1635" i="1"/>
  <c r="BG1635" i="1"/>
  <c r="BF1635" i="1"/>
  <c r="AO1635" i="1"/>
  <c r="CB1634" i="1"/>
  <c r="BV1634" i="1"/>
  <c r="BH1634" i="1"/>
  <c r="BE1634" i="1"/>
  <c r="BG1634" i="1"/>
  <c r="BF1634" i="1"/>
  <c r="AO1634" i="1"/>
  <c r="BH1633" i="1"/>
  <c r="BE1633" i="1"/>
  <c r="BG1633" i="1"/>
  <c r="BF1633" i="1"/>
  <c r="AO1633" i="1"/>
  <c r="CB1632" i="1"/>
  <c r="BV1632" i="1"/>
  <c r="BH1632" i="1"/>
  <c r="BE1632" i="1"/>
  <c r="BG1632" i="1"/>
  <c r="BF1632" i="1"/>
  <c r="AO1632" i="1"/>
  <c r="BV1631" i="1"/>
  <c r="BH1631" i="1"/>
  <c r="BE1631" i="1"/>
  <c r="BG1631" i="1"/>
  <c r="BF1631" i="1"/>
  <c r="AO1631" i="1"/>
  <c r="BV1630" i="1"/>
  <c r="BH1630" i="1"/>
  <c r="BE1630" i="1"/>
  <c r="BG1630" i="1"/>
  <c r="BF1630" i="1"/>
  <c r="AO1630" i="1"/>
  <c r="BH1629" i="1"/>
  <c r="BE1629" i="1"/>
  <c r="BG1629" i="1"/>
  <c r="BF1629" i="1"/>
  <c r="AO1629" i="1"/>
  <c r="BH1628" i="1"/>
  <c r="BE1628" i="1"/>
  <c r="BG1628" i="1"/>
  <c r="BF1628" i="1"/>
  <c r="AO1628" i="1"/>
  <c r="BV1627" i="1"/>
  <c r="BH1627" i="1"/>
  <c r="BE1627" i="1"/>
  <c r="BG1627" i="1"/>
  <c r="BF1627" i="1"/>
  <c r="AO1627" i="1"/>
  <c r="BH1626" i="1"/>
  <c r="BE1626" i="1"/>
  <c r="BG1626" i="1"/>
  <c r="BF1626" i="1"/>
  <c r="AO1626" i="1"/>
  <c r="BV1625" i="1"/>
  <c r="BH1625" i="1"/>
  <c r="BE1625" i="1"/>
  <c r="BG1625" i="1"/>
  <c r="BF1625" i="1"/>
  <c r="AO1625" i="1"/>
  <c r="BV1624" i="1"/>
  <c r="BH1624" i="1"/>
  <c r="BE1624" i="1"/>
  <c r="BG1624" i="1"/>
  <c r="BF1624" i="1"/>
  <c r="AO1624" i="1"/>
  <c r="BH1623" i="1"/>
  <c r="BE1623" i="1"/>
  <c r="BG1623" i="1"/>
  <c r="BF1623" i="1"/>
  <c r="AO1623" i="1"/>
  <c r="BH1622" i="1"/>
  <c r="BE1622" i="1"/>
  <c r="BG1622" i="1"/>
  <c r="BF1622" i="1"/>
  <c r="AO1622" i="1"/>
  <c r="BV1621" i="1"/>
  <c r="BH1621" i="1"/>
  <c r="BE1621" i="1"/>
  <c r="BG1621" i="1"/>
  <c r="BF1621" i="1"/>
  <c r="AO1621" i="1"/>
  <c r="BH1620" i="1"/>
  <c r="BE1620" i="1"/>
  <c r="BG1620" i="1"/>
  <c r="BF1620" i="1"/>
  <c r="AO1620" i="1"/>
  <c r="BH1619" i="1"/>
  <c r="BE1619" i="1"/>
  <c r="BG1619" i="1"/>
  <c r="BF1619" i="1"/>
  <c r="AO1619" i="1"/>
  <c r="BH1618" i="1"/>
  <c r="BE1618" i="1"/>
  <c r="BG1618" i="1"/>
  <c r="BF1618" i="1"/>
  <c r="AO1618" i="1"/>
  <c r="BH1617" i="1"/>
  <c r="BE1617" i="1"/>
  <c r="BG1617" i="1"/>
  <c r="BF1617" i="1"/>
  <c r="AO1617" i="1"/>
  <c r="BH1616" i="1"/>
  <c r="BE1616" i="1"/>
  <c r="BG1616" i="1"/>
  <c r="BF1616" i="1"/>
  <c r="AO1616" i="1"/>
  <c r="BV1615" i="1"/>
  <c r="BH1615" i="1"/>
  <c r="BE1615" i="1"/>
  <c r="BG1615" i="1"/>
  <c r="BF1615" i="1"/>
  <c r="AO1615" i="1"/>
  <c r="BH1614" i="1"/>
  <c r="BE1614" i="1"/>
  <c r="BG1614" i="1"/>
  <c r="BF1614" i="1"/>
  <c r="AO1614" i="1"/>
  <c r="CB1613" i="1"/>
  <c r="BV1613" i="1"/>
  <c r="BH1613" i="1"/>
  <c r="BE1613" i="1"/>
  <c r="BG1613" i="1"/>
  <c r="BF1613" i="1"/>
  <c r="AO1613" i="1"/>
  <c r="CB1612" i="1"/>
  <c r="BH1612" i="1"/>
  <c r="BE1612" i="1"/>
  <c r="BG1612" i="1"/>
  <c r="BF1612" i="1"/>
  <c r="AO1612" i="1"/>
  <c r="BH1611" i="1"/>
  <c r="BE1611" i="1"/>
  <c r="BG1611" i="1"/>
  <c r="BF1611" i="1"/>
  <c r="AO1611" i="1"/>
  <c r="BV1610" i="1"/>
  <c r="BH1610" i="1"/>
  <c r="BE1610" i="1"/>
  <c r="BG1610" i="1"/>
  <c r="BF1610" i="1"/>
  <c r="AO1610" i="1"/>
  <c r="BV1609" i="1"/>
  <c r="BH1609" i="1"/>
  <c r="BE1609" i="1"/>
  <c r="BG1609" i="1"/>
  <c r="BF1609" i="1"/>
  <c r="AO1609" i="1"/>
  <c r="BV1608" i="1"/>
  <c r="BH1608" i="1"/>
  <c r="BE1608" i="1"/>
  <c r="BG1608" i="1"/>
  <c r="BF1608" i="1"/>
  <c r="AO1608" i="1"/>
  <c r="BV1607" i="1"/>
  <c r="BH1607" i="1"/>
  <c r="BE1607" i="1"/>
  <c r="BG1607" i="1"/>
  <c r="BF1607" i="1"/>
  <c r="AO1607" i="1"/>
  <c r="CB1606" i="1"/>
  <c r="BV1606" i="1"/>
  <c r="BH1606" i="1"/>
  <c r="BE1606" i="1"/>
  <c r="BG1606" i="1"/>
  <c r="BF1606" i="1"/>
  <c r="AO1606" i="1"/>
  <c r="BV1605" i="1"/>
  <c r="BH1605" i="1"/>
  <c r="BE1605" i="1"/>
  <c r="BG1605" i="1"/>
  <c r="BF1605" i="1"/>
  <c r="AO1605" i="1"/>
  <c r="BH1604" i="1"/>
  <c r="BE1604" i="1"/>
  <c r="BG1604" i="1"/>
  <c r="BF1604" i="1"/>
  <c r="AO1604" i="1"/>
  <c r="BV1603" i="1"/>
  <c r="BH1603" i="1"/>
  <c r="BE1603" i="1"/>
  <c r="BG1603" i="1"/>
  <c r="BF1603" i="1"/>
  <c r="AO1603" i="1"/>
  <c r="BH1602" i="1"/>
  <c r="BE1602" i="1"/>
  <c r="BG1602" i="1"/>
  <c r="BF1602" i="1"/>
  <c r="AO1602" i="1"/>
  <c r="BV1601" i="1"/>
  <c r="BH1601" i="1"/>
  <c r="BE1601" i="1"/>
  <c r="BG1601" i="1"/>
  <c r="BF1601" i="1"/>
  <c r="AO1601" i="1"/>
  <c r="BH1600" i="1"/>
  <c r="BE1600" i="1"/>
  <c r="BG1600" i="1"/>
  <c r="BF1600" i="1"/>
  <c r="AO1600" i="1"/>
  <c r="BH1599" i="1"/>
  <c r="BE1599" i="1"/>
  <c r="BG1599" i="1"/>
  <c r="BF1599" i="1"/>
  <c r="AO1599" i="1"/>
  <c r="BV1598" i="1"/>
  <c r="BH1598" i="1"/>
  <c r="BE1598" i="1"/>
  <c r="BG1598" i="1"/>
  <c r="BF1598" i="1"/>
  <c r="AO1598" i="1"/>
  <c r="BH1597" i="1"/>
  <c r="BE1597" i="1"/>
  <c r="BG1597" i="1"/>
  <c r="BF1597" i="1"/>
  <c r="AO1597" i="1"/>
  <c r="BH1596" i="1"/>
  <c r="BE1596" i="1"/>
  <c r="BG1596" i="1"/>
  <c r="BF1596" i="1"/>
  <c r="AO1596" i="1"/>
  <c r="BV1595" i="1"/>
  <c r="BH1595" i="1"/>
  <c r="BE1595" i="1"/>
  <c r="BG1595" i="1"/>
  <c r="BF1595" i="1"/>
  <c r="AO1595" i="1"/>
  <c r="BH1594" i="1"/>
  <c r="BE1594" i="1"/>
  <c r="BG1594" i="1"/>
  <c r="BF1594" i="1"/>
  <c r="AO1594" i="1"/>
  <c r="BH1593" i="1"/>
  <c r="BE1593" i="1"/>
  <c r="BG1593" i="1"/>
  <c r="BF1593" i="1"/>
  <c r="AO1593" i="1"/>
  <c r="CB1592" i="1"/>
  <c r="BV1592" i="1"/>
  <c r="BH1592" i="1"/>
  <c r="BE1592" i="1"/>
  <c r="BG1592" i="1"/>
  <c r="BF1592" i="1"/>
  <c r="AO1592" i="1"/>
  <c r="BV1591" i="1"/>
  <c r="BH1591" i="1"/>
  <c r="BE1591" i="1"/>
  <c r="BG1591" i="1"/>
  <c r="BF1591" i="1"/>
  <c r="AO1591" i="1"/>
  <c r="BH1590" i="1"/>
  <c r="BE1590" i="1"/>
  <c r="BG1590" i="1"/>
  <c r="BF1590" i="1"/>
  <c r="AO1590" i="1"/>
  <c r="BH1589" i="1"/>
  <c r="BE1589" i="1"/>
  <c r="BG1589" i="1"/>
  <c r="BF1589" i="1"/>
  <c r="AO1589" i="1"/>
  <c r="CB1588" i="1"/>
  <c r="BV1588" i="1"/>
  <c r="BH1588" i="1"/>
  <c r="BE1588" i="1"/>
  <c r="BG1588" i="1"/>
  <c r="BF1588" i="1"/>
  <c r="AO1588" i="1"/>
  <c r="BV1587" i="1"/>
  <c r="BH1587" i="1"/>
  <c r="BE1587" i="1"/>
  <c r="BG1587" i="1"/>
  <c r="BF1587" i="1"/>
  <c r="AO1587" i="1"/>
  <c r="BH1586" i="1"/>
  <c r="BE1586" i="1"/>
  <c r="BG1586" i="1"/>
  <c r="BF1586" i="1"/>
  <c r="AO1586" i="1"/>
  <c r="BH1585" i="1"/>
  <c r="BE1585" i="1"/>
  <c r="BG1585" i="1"/>
  <c r="BF1585" i="1"/>
  <c r="AO1585" i="1"/>
  <c r="BH1584" i="1"/>
  <c r="BE1584" i="1"/>
  <c r="BG1584" i="1"/>
  <c r="BF1584" i="1"/>
  <c r="AO1584" i="1"/>
  <c r="BV1583" i="1"/>
  <c r="BH1583" i="1"/>
  <c r="BE1583" i="1"/>
  <c r="BG1583" i="1"/>
  <c r="BF1583" i="1"/>
  <c r="AO1583" i="1"/>
  <c r="CB1582" i="1"/>
  <c r="BV1582" i="1"/>
  <c r="BH1582" i="1"/>
  <c r="BE1582" i="1"/>
  <c r="BG1582" i="1"/>
  <c r="BF1582" i="1"/>
  <c r="AO1582" i="1"/>
  <c r="BV1581" i="1"/>
  <c r="BH1581" i="1"/>
  <c r="BE1581" i="1"/>
  <c r="BG1581" i="1"/>
  <c r="BF1581" i="1"/>
  <c r="AO1581" i="1"/>
  <c r="BH1580" i="1"/>
  <c r="BE1580" i="1"/>
  <c r="BG1580" i="1"/>
  <c r="BF1580" i="1"/>
  <c r="AO1580" i="1"/>
  <c r="CB1579" i="1"/>
  <c r="BV1579" i="1"/>
  <c r="BH1579" i="1"/>
  <c r="BE1579" i="1"/>
  <c r="BG1579" i="1"/>
  <c r="BF1579" i="1"/>
  <c r="AO1579" i="1"/>
  <c r="BV1578" i="1"/>
  <c r="BH1578" i="1"/>
  <c r="BE1578" i="1"/>
  <c r="BG1578" i="1"/>
  <c r="BF1578" i="1"/>
  <c r="AO1578" i="1"/>
  <c r="BH1577" i="1"/>
  <c r="BE1577" i="1"/>
  <c r="BG1577" i="1"/>
  <c r="BF1577" i="1"/>
  <c r="AO1577" i="1"/>
  <c r="CB1576" i="1"/>
  <c r="BV1576" i="1"/>
  <c r="BH1576" i="1"/>
  <c r="BE1576" i="1"/>
  <c r="BG1576" i="1"/>
  <c r="BF1576" i="1"/>
  <c r="AO1576" i="1"/>
  <c r="BV1575" i="1"/>
  <c r="BH1575" i="1"/>
  <c r="BE1575" i="1"/>
  <c r="BG1575" i="1"/>
  <c r="BF1575" i="1"/>
  <c r="AO1575" i="1"/>
  <c r="CB1574" i="1"/>
  <c r="BV1574" i="1"/>
  <c r="BH1574" i="1"/>
  <c r="BE1574" i="1"/>
  <c r="BG1574" i="1"/>
  <c r="BF1574" i="1"/>
  <c r="AO1574" i="1"/>
  <c r="BH1573" i="1"/>
  <c r="BE1573" i="1"/>
  <c r="BG1573" i="1"/>
  <c r="BF1573" i="1"/>
  <c r="AO1573" i="1"/>
  <c r="BV1572" i="1"/>
  <c r="BH1572" i="1"/>
  <c r="BE1572" i="1"/>
  <c r="BG1572" i="1"/>
  <c r="BF1572" i="1"/>
  <c r="AO1572" i="1"/>
  <c r="CB1571" i="1"/>
  <c r="BH1571" i="1"/>
  <c r="BE1571" i="1"/>
  <c r="BG1571" i="1"/>
  <c r="BF1571" i="1"/>
  <c r="AO1571" i="1"/>
  <c r="BH1570" i="1"/>
  <c r="BE1570" i="1"/>
  <c r="BG1570" i="1"/>
  <c r="BF1570" i="1"/>
  <c r="AO1570" i="1"/>
  <c r="BV1569" i="1"/>
  <c r="BH1569" i="1"/>
  <c r="BE1569" i="1"/>
  <c r="BG1569" i="1"/>
  <c r="BF1569" i="1"/>
  <c r="AO1569" i="1"/>
  <c r="CB1568" i="1"/>
  <c r="BV1568" i="1"/>
  <c r="BH1568" i="1"/>
  <c r="BE1568" i="1"/>
  <c r="BG1568" i="1"/>
  <c r="BF1568" i="1"/>
  <c r="AO1568" i="1"/>
  <c r="BV1567" i="1"/>
  <c r="BH1567" i="1"/>
  <c r="BE1567" i="1"/>
  <c r="BG1567" i="1"/>
  <c r="BF1567" i="1"/>
  <c r="AO1567" i="1"/>
  <c r="BH1566" i="1"/>
  <c r="BE1566" i="1"/>
  <c r="BG1566" i="1"/>
  <c r="BF1566" i="1"/>
  <c r="AO1566" i="1"/>
  <c r="CB1565" i="1"/>
  <c r="BV1565" i="1"/>
  <c r="BH1565" i="1"/>
  <c r="BE1565" i="1"/>
  <c r="BG1565" i="1"/>
  <c r="BF1565" i="1"/>
  <c r="AO1565" i="1"/>
  <c r="BV1564" i="1"/>
  <c r="BH1564" i="1"/>
  <c r="BE1564" i="1"/>
  <c r="BG1564" i="1"/>
  <c r="BF1564" i="1"/>
  <c r="AO1564" i="1"/>
  <c r="CB1563" i="1"/>
  <c r="BV1563" i="1"/>
  <c r="BH1563" i="1"/>
  <c r="BE1563" i="1"/>
  <c r="BG1563" i="1"/>
  <c r="BF1563" i="1"/>
  <c r="AO1563" i="1"/>
  <c r="BH1562" i="1"/>
  <c r="BE1562" i="1"/>
  <c r="BG1562" i="1"/>
  <c r="BF1562" i="1"/>
  <c r="AO1562" i="1"/>
  <c r="BV1561" i="1"/>
  <c r="BH1561" i="1"/>
  <c r="BE1561" i="1"/>
  <c r="BG1561" i="1"/>
  <c r="BF1561" i="1"/>
  <c r="AO1561" i="1"/>
  <c r="CB1560" i="1"/>
  <c r="BV1560" i="1"/>
  <c r="BH1560" i="1"/>
  <c r="BE1560" i="1"/>
  <c r="BG1560" i="1"/>
  <c r="BF1560" i="1"/>
  <c r="AO1560" i="1"/>
  <c r="CB1559" i="1"/>
  <c r="BV1559" i="1"/>
  <c r="BH1559" i="1"/>
  <c r="BE1559" i="1"/>
  <c r="BG1559" i="1"/>
  <c r="BF1559" i="1"/>
  <c r="AO1559" i="1"/>
  <c r="BH1558" i="1"/>
  <c r="BE1558" i="1"/>
  <c r="BG1558" i="1"/>
  <c r="BF1558" i="1"/>
  <c r="AO1558" i="1"/>
  <c r="CB1557" i="1"/>
  <c r="BV1557" i="1"/>
  <c r="BH1557" i="1"/>
  <c r="BE1557" i="1"/>
  <c r="BG1557" i="1"/>
  <c r="BF1557" i="1"/>
  <c r="AO1557" i="1"/>
  <c r="BV1556" i="1"/>
  <c r="BH1556" i="1"/>
  <c r="BE1556" i="1"/>
  <c r="BG1556" i="1"/>
  <c r="BF1556" i="1"/>
  <c r="AO1556" i="1"/>
  <c r="BH1555" i="1"/>
  <c r="BE1555" i="1"/>
  <c r="BG1555" i="1"/>
  <c r="BF1555" i="1"/>
  <c r="AO1555" i="1"/>
  <c r="BV1554" i="1"/>
  <c r="BH1554" i="1"/>
  <c r="BE1554" i="1"/>
  <c r="BG1554" i="1"/>
  <c r="BF1554" i="1"/>
  <c r="AO1554" i="1"/>
  <c r="BV1553" i="1"/>
  <c r="BH1553" i="1"/>
  <c r="BE1553" i="1"/>
  <c r="BG1553" i="1"/>
  <c r="BF1553" i="1"/>
  <c r="AO1553" i="1"/>
  <c r="BH1552" i="1"/>
  <c r="BE1552" i="1"/>
  <c r="BG1552" i="1"/>
  <c r="BF1552" i="1"/>
  <c r="AO1552" i="1"/>
  <c r="BH1551" i="1"/>
  <c r="BE1551" i="1"/>
  <c r="BG1551" i="1"/>
  <c r="BF1551" i="1"/>
  <c r="AO1551" i="1"/>
  <c r="BH1550" i="1"/>
  <c r="BE1550" i="1"/>
  <c r="BG1550" i="1"/>
  <c r="BF1550" i="1"/>
  <c r="AO1550" i="1"/>
  <c r="BV1549" i="1"/>
  <c r="BH1549" i="1"/>
  <c r="BE1549" i="1"/>
  <c r="BG1549" i="1"/>
  <c r="BF1549" i="1"/>
  <c r="AO1549" i="1"/>
  <c r="BH1548" i="1"/>
  <c r="BE1548" i="1"/>
  <c r="BG1548" i="1"/>
  <c r="BF1548" i="1"/>
  <c r="AO1548" i="1"/>
  <c r="BH1547" i="1"/>
  <c r="BE1547" i="1"/>
  <c r="BG1547" i="1"/>
  <c r="BF1547" i="1"/>
  <c r="AO1547" i="1"/>
  <c r="BH1546" i="1"/>
  <c r="BE1546" i="1"/>
  <c r="BG1546" i="1"/>
  <c r="BF1546" i="1"/>
  <c r="AO1546" i="1"/>
  <c r="BH1545" i="1"/>
  <c r="BE1545" i="1"/>
  <c r="BG1545" i="1"/>
  <c r="BF1545" i="1"/>
  <c r="AO1545" i="1"/>
  <c r="BH1544" i="1"/>
  <c r="BE1544" i="1"/>
  <c r="BG1544" i="1"/>
  <c r="BF1544" i="1"/>
  <c r="AO1544" i="1"/>
  <c r="CB1543" i="1"/>
  <c r="BV1543" i="1"/>
  <c r="BH1543" i="1"/>
  <c r="BE1543" i="1"/>
  <c r="BG1543" i="1"/>
  <c r="BF1543" i="1"/>
  <c r="AO1543" i="1"/>
  <c r="CB1542" i="1"/>
  <c r="BV1542" i="1"/>
  <c r="BH1542" i="1"/>
  <c r="BE1542" i="1"/>
  <c r="BG1542" i="1"/>
  <c r="BF1542" i="1"/>
  <c r="AO1542" i="1"/>
  <c r="BV1541" i="1"/>
  <c r="BH1541" i="1"/>
  <c r="BE1541" i="1"/>
  <c r="BG1541" i="1"/>
  <c r="BF1541" i="1"/>
  <c r="AO1541" i="1"/>
  <c r="BV1540" i="1"/>
  <c r="BH1540" i="1"/>
  <c r="BE1540" i="1"/>
  <c r="BG1540" i="1"/>
  <c r="BF1540" i="1"/>
  <c r="AO1540" i="1"/>
  <c r="BV1539" i="1"/>
  <c r="BH1539" i="1"/>
  <c r="BE1539" i="1"/>
  <c r="BG1539" i="1"/>
  <c r="BF1539" i="1"/>
  <c r="AO1539" i="1"/>
  <c r="CB1538" i="1"/>
  <c r="BV1538" i="1"/>
  <c r="BH1538" i="1"/>
  <c r="BE1538" i="1"/>
  <c r="BG1538" i="1"/>
  <c r="BF1538" i="1"/>
  <c r="AO1538" i="1"/>
  <c r="BH1537" i="1"/>
  <c r="BE1537" i="1"/>
  <c r="BG1537" i="1"/>
  <c r="BF1537" i="1"/>
  <c r="AO1537" i="1"/>
  <c r="BV1536" i="1"/>
  <c r="BH1536" i="1"/>
  <c r="BE1536" i="1"/>
  <c r="BG1536" i="1"/>
  <c r="BF1536" i="1"/>
  <c r="AO1536" i="1"/>
  <c r="CB1535" i="1"/>
  <c r="BV1535" i="1"/>
  <c r="BH1535" i="1"/>
  <c r="BE1535" i="1"/>
  <c r="BG1535" i="1"/>
  <c r="BF1535" i="1"/>
  <c r="AO1535" i="1"/>
  <c r="BH1534" i="1"/>
  <c r="BE1534" i="1"/>
  <c r="BG1534" i="1"/>
  <c r="BF1534" i="1"/>
  <c r="AO1534" i="1"/>
  <c r="BH1533" i="1"/>
  <c r="BE1533" i="1"/>
  <c r="BG1533" i="1"/>
  <c r="BF1533" i="1"/>
  <c r="AO1533" i="1"/>
  <c r="BV1532" i="1"/>
  <c r="BH1532" i="1"/>
  <c r="BE1532" i="1"/>
  <c r="BG1532" i="1"/>
  <c r="BF1532" i="1"/>
  <c r="AO1532" i="1"/>
  <c r="BV1531" i="1"/>
  <c r="BH1531" i="1"/>
  <c r="BE1531" i="1"/>
  <c r="BG1531" i="1"/>
  <c r="BF1531" i="1"/>
  <c r="AO1531" i="1"/>
  <c r="CB1530" i="1"/>
  <c r="BV1530" i="1"/>
  <c r="BH1530" i="1"/>
  <c r="BE1530" i="1"/>
  <c r="BG1530" i="1"/>
  <c r="BF1530" i="1"/>
  <c r="AO1530" i="1"/>
  <c r="CB1529" i="1"/>
  <c r="BV1529" i="1"/>
  <c r="BH1529" i="1"/>
  <c r="BE1529" i="1"/>
  <c r="BG1529" i="1"/>
  <c r="BF1529" i="1"/>
  <c r="AO1529" i="1"/>
  <c r="BH1528" i="1"/>
  <c r="BE1528" i="1"/>
  <c r="BG1528" i="1"/>
  <c r="BF1528" i="1"/>
  <c r="AO1528" i="1"/>
  <c r="BH1527" i="1"/>
  <c r="BE1527" i="1"/>
  <c r="BG1527" i="1"/>
  <c r="BF1527" i="1"/>
  <c r="AO1527" i="1"/>
  <c r="BH1526" i="1"/>
  <c r="BE1526" i="1"/>
  <c r="BG1526" i="1"/>
  <c r="BF1526" i="1"/>
  <c r="AO1526" i="1"/>
  <c r="BH1525" i="1"/>
  <c r="BE1525" i="1"/>
  <c r="BG1525" i="1"/>
  <c r="BF1525" i="1"/>
  <c r="AO1525" i="1"/>
  <c r="BH1524" i="1"/>
  <c r="BE1524" i="1"/>
  <c r="BG1524" i="1"/>
  <c r="BF1524" i="1"/>
  <c r="AO1524" i="1"/>
  <c r="BV1523" i="1"/>
  <c r="BH1523" i="1"/>
  <c r="BE1523" i="1"/>
  <c r="BG1523" i="1"/>
  <c r="BF1523" i="1"/>
  <c r="AO1523" i="1"/>
  <c r="BV1522" i="1"/>
  <c r="BH1522" i="1"/>
  <c r="BE1522" i="1"/>
  <c r="BG1522" i="1"/>
  <c r="BF1522" i="1"/>
  <c r="AO1522" i="1"/>
  <c r="BV1521" i="1"/>
  <c r="BH1521" i="1"/>
  <c r="BE1521" i="1"/>
  <c r="BG1521" i="1"/>
  <c r="BF1521" i="1"/>
  <c r="AO1521" i="1"/>
  <c r="BH1520" i="1"/>
  <c r="BE1520" i="1"/>
  <c r="BG1520" i="1"/>
  <c r="BF1520" i="1"/>
  <c r="AO1520" i="1"/>
  <c r="BH1519" i="1"/>
  <c r="BE1519" i="1"/>
  <c r="BG1519" i="1"/>
  <c r="BF1519" i="1"/>
  <c r="AO1519" i="1"/>
  <c r="BH1518" i="1"/>
  <c r="BE1518" i="1"/>
  <c r="BG1518" i="1"/>
  <c r="BF1518" i="1"/>
  <c r="AO1518" i="1"/>
  <c r="BV1517" i="1"/>
  <c r="BH1517" i="1"/>
  <c r="BE1517" i="1"/>
  <c r="BG1517" i="1"/>
  <c r="BF1517" i="1"/>
  <c r="AO1517" i="1"/>
  <c r="BV1516" i="1"/>
  <c r="BH1516" i="1"/>
  <c r="BE1516" i="1"/>
  <c r="BG1516" i="1"/>
  <c r="BF1516" i="1"/>
  <c r="AO1516" i="1"/>
  <c r="CB1515" i="1"/>
  <c r="BV1515" i="1"/>
  <c r="BH1515" i="1"/>
  <c r="BE1515" i="1"/>
  <c r="BG1515" i="1"/>
  <c r="BF1515" i="1"/>
  <c r="AO1515" i="1"/>
  <c r="BV1514" i="1"/>
  <c r="BH1514" i="1"/>
  <c r="BE1514" i="1"/>
  <c r="BG1514" i="1"/>
  <c r="BF1514" i="1"/>
  <c r="AO1514" i="1"/>
  <c r="CB1513" i="1"/>
  <c r="BV1513" i="1"/>
  <c r="BH1513" i="1"/>
  <c r="BE1513" i="1"/>
  <c r="BG1513" i="1"/>
  <c r="BF1513" i="1"/>
  <c r="AO1513" i="1"/>
  <c r="BV1512" i="1"/>
  <c r="BH1512" i="1"/>
  <c r="BE1512" i="1"/>
  <c r="BG1512" i="1"/>
  <c r="BF1512" i="1"/>
  <c r="AO1512" i="1"/>
  <c r="BV1511" i="1"/>
  <c r="BH1511" i="1"/>
  <c r="BE1511" i="1"/>
  <c r="BG1511" i="1"/>
  <c r="BF1511" i="1"/>
  <c r="AO1511" i="1"/>
  <c r="BV1510" i="1"/>
  <c r="BH1510" i="1"/>
  <c r="BE1510" i="1"/>
  <c r="BG1510" i="1"/>
  <c r="BF1510" i="1"/>
  <c r="AO1510" i="1"/>
  <c r="BV1509" i="1"/>
  <c r="BH1509" i="1"/>
  <c r="BE1509" i="1"/>
  <c r="BG1509" i="1"/>
  <c r="BF1509" i="1"/>
  <c r="AO1509" i="1"/>
  <c r="CB1508" i="1"/>
  <c r="BV1508" i="1"/>
  <c r="BH1508" i="1"/>
  <c r="BE1508" i="1"/>
  <c r="BG1508" i="1"/>
  <c r="BF1508" i="1"/>
  <c r="AO1508" i="1"/>
  <c r="CB1507" i="1"/>
  <c r="BV1507" i="1"/>
  <c r="BH1507" i="1"/>
  <c r="BE1507" i="1"/>
  <c r="BG1507" i="1"/>
  <c r="BF1507" i="1"/>
  <c r="AO1507" i="1"/>
  <c r="BV1506" i="1"/>
  <c r="BH1506" i="1"/>
  <c r="BE1506" i="1"/>
  <c r="BG1506" i="1"/>
  <c r="BF1506" i="1"/>
  <c r="AO1506" i="1"/>
  <c r="CB1505" i="1"/>
  <c r="BV1505" i="1"/>
  <c r="BH1505" i="1"/>
  <c r="BE1505" i="1"/>
  <c r="BG1505" i="1"/>
  <c r="BF1505" i="1"/>
  <c r="AO1505" i="1"/>
  <c r="CB1504" i="1"/>
  <c r="BV1504" i="1"/>
  <c r="BH1504" i="1"/>
  <c r="BE1504" i="1"/>
  <c r="BG1504" i="1"/>
  <c r="BF1504" i="1"/>
  <c r="AO1504" i="1"/>
  <c r="CB1503" i="1"/>
  <c r="BV1503" i="1"/>
  <c r="BH1503" i="1"/>
  <c r="BE1503" i="1"/>
  <c r="BG1503" i="1"/>
  <c r="BF1503" i="1"/>
  <c r="AO1503" i="1"/>
  <c r="BH1502" i="1"/>
  <c r="BE1502" i="1"/>
  <c r="BG1502" i="1"/>
  <c r="BF1502" i="1"/>
  <c r="AO1502" i="1"/>
  <c r="BV1501" i="1"/>
  <c r="BH1501" i="1"/>
  <c r="BE1501" i="1"/>
  <c r="BG1501" i="1"/>
  <c r="BF1501" i="1"/>
  <c r="AO1501" i="1"/>
  <c r="BV1500" i="1"/>
  <c r="BH1500" i="1"/>
  <c r="BE1500" i="1"/>
  <c r="BG1500" i="1"/>
  <c r="BF1500" i="1"/>
  <c r="AO1500" i="1"/>
  <c r="BH1499" i="1"/>
  <c r="BE1499" i="1"/>
  <c r="BG1499" i="1"/>
  <c r="BF1499" i="1"/>
  <c r="AO1499" i="1"/>
  <c r="BH1498" i="1"/>
  <c r="BE1498" i="1"/>
  <c r="BG1498" i="1"/>
  <c r="BF1498" i="1"/>
  <c r="AO1498" i="1"/>
  <c r="BH1497" i="1"/>
  <c r="BE1497" i="1"/>
  <c r="BG1497" i="1"/>
  <c r="BF1497" i="1"/>
  <c r="AO1497" i="1"/>
  <c r="BH1496" i="1"/>
  <c r="BE1496" i="1"/>
  <c r="BG1496" i="1"/>
  <c r="BF1496" i="1"/>
  <c r="AO1496" i="1"/>
  <c r="BV1495" i="1"/>
  <c r="BH1495" i="1"/>
  <c r="BE1495" i="1"/>
  <c r="BG1495" i="1"/>
  <c r="BF1495" i="1"/>
  <c r="AO1495" i="1"/>
  <c r="BH1494" i="1"/>
  <c r="BE1494" i="1"/>
  <c r="BG1494" i="1"/>
  <c r="BF1494" i="1"/>
  <c r="AO1494" i="1"/>
  <c r="BV1493" i="1"/>
  <c r="BH1493" i="1"/>
  <c r="BE1493" i="1"/>
  <c r="BG1493" i="1"/>
  <c r="BF1493" i="1"/>
  <c r="AO1493" i="1"/>
  <c r="BV1492" i="1"/>
  <c r="BH1492" i="1"/>
  <c r="BE1492" i="1"/>
  <c r="BG1492" i="1"/>
  <c r="BF1492" i="1"/>
  <c r="AO1492" i="1"/>
  <c r="BH1491" i="1"/>
  <c r="BE1491" i="1"/>
  <c r="BG1491" i="1"/>
  <c r="BF1491" i="1"/>
  <c r="AO1491" i="1"/>
  <c r="BV1490" i="1"/>
  <c r="BH1490" i="1"/>
  <c r="BE1490" i="1"/>
  <c r="BG1490" i="1"/>
  <c r="BF1490" i="1"/>
  <c r="AO1490" i="1"/>
  <c r="BH1489" i="1"/>
  <c r="BE1489" i="1"/>
  <c r="BG1489" i="1"/>
  <c r="BF1489" i="1"/>
  <c r="AO1489" i="1"/>
  <c r="BV1488" i="1"/>
  <c r="BH1488" i="1"/>
  <c r="BE1488" i="1"/>
  <c r="BG1488" i="1"/>
  <c r="BF1488" i="1"/>
  <c r="AO1488" i="1"/>
  <c r="BV1487" i="1"/>
  <c r="BH1487" i="1"/>
  <c r="BE1487" i="1"/>
  <c r="BG1487" i="1"/>
  <c r="BF1487" i="1"/>
  <c r="AO1487" i="1"/>
  <c r="BV1486" i="1"/>
  <c r="BH1486" i="1"/>
  <c r="BE1486" i="1"/>
  <c r="BG1486" i="1"/>
  <c r="BF1486" i="1"/>
  <c r="AO1486" i="1"/>
  <c r="BV1485" i="1"/>
  <c r="BH1485" i="1"/>
  <c r="BE1485" i="1"/>
  <c r="BG1485" i="1"/>
  <c r="BF1485" i="1"/>
  <c r="AO1485" i="1"/>
  <c r="BH1484" i="1"/>
  <c r="BE1484" i="1"/>
  <c r="BG1484" i="1"/>
  <c r="BF1484" i="1"/>
  <c r="AO1484" i="1"/>
  <c r="BH1483" i="1"/>
  <c r="BE1483" i="1"/>
  <c r="BG1483" i="1"/>
  <c r="BF1483" i="1"/>
  <c r="AO1483" i="1"/>
  <c r="BV1482" i="1"/>
  <c r="BH1482" i="1"/>
  <c r="BE1482" i="1"/>
  <c r="BG1482" i="1"/>
  <c r="BF1482" i="1"/>
  <c r="AO1482" i="1"/>
  <c r="BV1481" i="1"/>
  <c r="BH1481" i="1"/>
  <c r="BE1481" i="1"/>
  <c r="BG1481" i="1"/>
  <c r="BF1481" i="1"/>
  <c r="AO1481" i="1"/>
  <c r="BH1480" i="1"/>
  <c r="BE1480" i="1"/>
  <c r="BG1480" i="1"/>
  <c r="BF1480" i="1"/>
  <c r="AO1480" i="1"/>
  <c r="BV1479" i="1"/>
  <c r="BH1479" i="1"/>
  <c r="BE1479" i="1"/>
  <c r="BG1479" i="1"/>
  <c r="BF1479" i="1"/>
  <c r="AO1479" i="1"/>
  <c r="BH1478" i="1"/>
  <c r="BE1478" i="1"/>
  <c r="BG1478" i="1"/>
  <c r="BF1478" i="1"/>
  <c r="AO1478" i="1"/>
  <c r="BH1477" i="1"/>
  <c r="BE1477" i="1"/>
  <c r="BG1477" i="1"/>
  <c r="BF1477" i="1"/>
  <c r="AO1477" i="1"/>
  <c r="BV1476" i="1"/>
  <c r="BH1476" i="1"/>
  <c r="BE1476" i="1"/>
  <c r="BG1476" i="1"/>
  <c r="BF1476" i="1"/>
  <c r="AO1476" i="1"/>
  <c r="CB1475" i="1"/>
  <c r="BV1475" i="1"/>
  <c r="BH1475" i="1"/>
  <c r="BE1475" i="1"/>
  <c r="BG1475" i="1"/>
  <c r="BF1475" i="1"/>
  <c r="AO1475" i="1"/>
  <c r="BV1474" i="1"/>
  <c r="BH1474" i="1"/>
  <c r="BE1474" i="1"/>
  <c r="BG1474" i="1"/>
  <c r="BF1474" i="1"/>
  <c r="AO1474" i="1"/>
  <c r="BV1473" i="1"/>
  <c r="BH1473" i="1"/>
  <c r="BE1473" i="1"/>
  <c r="BG1473" i="1"/>
  <c r="BF1473" i="1"/>
  <c r="AO1473" i="1"/>
  <c r="BH1472" i="1"/>
  <c r="BE1472" i="1"/>
  <c r="BG1472" i="1"/>
  <c r="BF1472" i="1"/>
  <c r="AO1472" i="1"/>
  <c r="BV1471" i="1"/>
  <c r="BH1471" i="1"/>
  <c r="BE1471" i="1"/>
  <c r="BG1471" i="1"/>
  <c r="BF1471" i="1"/>
  <c r="AO1471" i="1"/>
  <c r="BH1470" i="1"/>
  <c r="BE1470" i="1"/>
  <c r="BG1470" i="1"/>
  <c r="BF1470" i="1"/>
  <c r="AO1470" i="1"/>
  <c r="BH1469" i="1"/>
  <c r="BE1469" i="1"/>
  <c r="BG1469" i="1"/>
  <c r="BF1469" i="1"/>
  <c r="AO1469" i="1"/>
  <c r="CB1468" i="1"/>
  <c r="BH1468" i="1"/>
  <c r="BE1468" i="1"/>
  <c r="BG1468" i="1"/>
  <c r="BF1468" i="1"/>
  <c r="AO1468" i="1"/>
  <c r="BH1467" i="1"/>
  <c r="BE1467" i="1"/>
  <c r="BG1467" i="1"/>
  <c r="BF1467" i="1"/>
  <c r="AO1467" i="1"/>
  <c r="BV1466" i="1"/>
  <c r="BH1466" i="1"/>
  <c r="BE1466" i="1"/>
  <c r="BG1466" i="1"/>
  <c r="BF1466" i="1"/>
  <c r="AO1466" i="1"/>
  <c r="CB1465" i="1"/>
  <c r="BV1465" i="1"/>
  <c r="BH1465" i="1"/>
  <c r="BE1465" i="1"/>
  <c r="BG1465" i="1"/>
  <c r="BF1465" i="1"/>
  <c r="AO1465" i="1"/>
  <c r="BV1464" i="1"/>
  <c r="BH1464" i="1"/>
  <c r="BE1464" i="1"/>
  <c r="BG1464" i="1"/>
  <c r="BF1464" i="1"/>
  <c r="AO1464" i="1"/>
  <c r="BH1463" i="1"/>
  <c r="BE1463" i="1"/>
  <c r="BG1463" i="1"/>
  <c r="BF1463" i="1"/>
  <c r="AO1463" i="1"/>
  <c r="BH1462" i="1"/>
  <c r="BE1462" i="1"/>
  <c r="BG1462" i="1"/>
  <c r="BF1462" i="1"/>
  <c r="AO1462" i="1"/>
  <c r="BH1461" i="1"/>
  <c r="BE1461" i="1"/>
  <c r="BG1461" i="1"/>
  <c r="BF1461" i="1"/>
  <c r="AO1461" i="1"/>
  <c r="BH1460" i="1"/>
  <c r="BE1460" i="1"/>
  <c r="BG1460" i="1"/>
  <c r="BF1460" i="1"/>
  <c r="AO1460" i="1"/>
  <c r="BH1459" i="1"/>
  <c r="BE1459" i="1"/>
  <c r="BG1459" i="1"/>
  <c r="BF1459" i="1"/>
  <c r="AO1459" i="1"/>
  <c r="BH1458" i="1"/>
  <c r="BE1458" i="1"/>
  <c r="BG1458" i="1"/>
  <c r="BF1458" i="1"/>
  <c r="AO1458" i="1"/>
  <c r="BV1457" i="1"/>
  <c r="BH1457" i="1"/>
  <c r="BE1457" i="1"/>
  <c r="BG1457" i="1"/>
  <c r="BF1457" i="1"/>
  <c r="AO1457" i="1"/>
  <c r="BH1456" i="1"/>
  <c r="BE1456" i="1"/>
  <c r="BG1456" i="1"/>
  <c r="BF1456" i="1"/>
  <c r="AO1456" i="1"/>
  <c r="BH1455" i="1"/>
  <c r="BE1455" i="1"/>
  <c r="BG1455" i="1"/>
  <c r="BF1455" i="1"/>
  <c r="AO1455" i="1"/>
  <c r="BH1454" i="1"/>
  <c r="BE1454" i="1"/>
  <c r="BG1454" i="1"/>
  <c r="BF1454" i="1"/>
  <c r="AO1454" i="1"/>
  <c r="BV1453" i="1"/>
  <c r="BH1453" i="1"/>
  <c r="BE1453" i="1"/>
  <c r="BG1453" i="1"/>
  <c r="BF1453" i="1"/>
  <c r="AO1453" i="1"/>
  <c r="BV1452" i="1"/>
  <c r="BH1452" i="1"/>
  <c r="BE1452" i="1"/>
  <c r="BG1452" i="1"/>
  <c r="BF1452" i="1"/>
  <c r="AO1452" i="1"/>
  <c r="BH1451" i="1"/>
  <c r="BE1451" i="1"/>
  <c r="BG1451" i="1"/>
  <c r="BF1451" i="1"/>
  <c r="AO1451" i="1"/>
  <c r="BH1450" i="1"/>
  <c r="BE1450" i="1"/>
  <c r="BG1450" i="1"/>
  <c r="BF1450" i="1"/>
  <c r="AO1450" i="1"/>
  <c r="BH1449" i="1"/>
  <c r="BE1449" i="1"/>
  <c r="BG1449" i="1"/>
  <c r="BF1449" i="1"/>
  <c r="AO1449" i="1"/>
  <c r="BH1448" i="1"/>
  <c r="BE1448" i="1"/>
  <c r="BG1448" i="1"/>
  <c r="BF1448" i="1"/>
  <c r="AO1448" i="1"/>
  <c r="BH1447" i="1"/>
  <c r="BE1447" i="1"/>
  <c r="BG1447" i="1"/>
  <c r="BF1447" i="1"/>
  <c r="AO1447" i="1"/>
  <c r="BH1446" i="1"/>
  <c r="BE1446" i="1"/>
  <c r="BG1446" i="1"/>
  <c r="BF1446" i="1"/>
  <c r="AO1446" i="1"/>
  <c r="BH1445" i="1"/>
  <c r="BE1445" i="1"/>
  <c r="BG1445" i="1"/>
  <c r="BF1445" i="1"/>
  <c r="AO1445" i="1"/>
  <c r="BH1444" i="1"/>
  <c r="BE1444" i="1"/>
  <c r="BG1444" i="1"/>
  <c r="BF1444" i="1"/>
  <c r="AO1444" i="1"/>
  <c r="BH1443" i="1"/>
  <c r="BE1443" i="1"/>
  <c r="BG1443" i="1"/>
  <c r="BF1443" i="1"/>
  <c r="AO1443" i="1"/>
  <c r="CB1442" i="1"/>
  <c r="BV1442" i="1"/>
  <c r="BH1442" i="1"/>
  <c r="BE1442" i="1"/>
  <c r="BG1442" i="1"/>
  <c r="BF1442" i="1"/>
  <c r="AO1442" i="1"/>
  <c r="BV1441" i="1"/>
  <c r="BH1441" i="1"/>
  <c r="BE1441" i="1"/>
  <c r="BG1441" i="1"/>
  <c r="BF1441" i="1"/>
  <c r="AO1441" i="1"/>
  <c r="BH1440" i="1"/>
  <c r="BE1440" i="1"/>
  <c r="BG1440" i="1"/>
  <c r="BF1440" i="1"/>
  <c r="AO1440" i="1"/>
  <c r="BH1439" i="1"/>
  <c r="BE1439" i="1"/>
  <c r="BG1439" i="1"/>
  <c r="BF1439" i="1"/>
  <c r="AO1439" i="1"/>
  <c r="BH1438" i="1"/>
  <c r="BE1438" i="1"/>
  <c r="BG1438" i="1"/>
  <c r="BF1438" i="1"/>
  <c r="AO1438" i="1"/>
  <c r="BH1437" i="1"/>
  <c r="BE1437" i="1"/>
  <c r="BG1437" i="1"/>
  <c r="BF1437" i="1"/>
  <c r="AO1437" i="1"/>
  <c r="CB1436" i="1"/>
  <c r="BV1436" i="1"/>
  <c r="BH1436" i="1"/>
  <c r="BE1436" i="1"/>
  <c r="BG1436" i="1"/>
  <c r="BF1436" i="1"/>
  <c r="AO1436" i="1"/>
  <c r="BH1435" i="1"/>
  <c r="BE1435" i="1"/>
  <c r="BG1435" i="1"/>
  <c r="BF1435" i="1"/>
  <c r="AO1435" i="1"/>
  <c r="BH1434" i="1"/>
  <c r="BE1434" i="1"/>
  <c r="BG1434" i="1"/>
  <c r="BF1434" i="1"/>
  <c r="AO1434" i="1"/>
  <c r="BH1433" i="1"/>
  <c r="BE1433" i="1"/>
  <c r="BG1433" i="1"/>
  <c r="BF1433" i="1"/>
  <c r="AO1433" i="1"/>
  <c r="BH1432" i="1"/>
  <c r="BE1432" i="1"/>
  <c r="BG1432" i="1"/>
  <c r="BF1432" i="1"/>
  <c r="AO1432" i="1"/>
  <c r="BH1431" i="1"/>
  <c r="BE1431" i="1"/>
  <c r="BG1431" i="1"/>
  <c r="BF1431" i="1"/>
  <c r="AO1431" i="1"/>
  <c r="BH1430" i="1"/>
  <c r="BE1430" i="1"/>
  <c r="BG1430" i="1"/>
  <c r="BF1430" i="1"/>
  <c r="AO1430" i="1"/>
  <c r="BH1429" i="1"/>
  <c r="BE1429" i="1"/>
  <c r="BG1429" i="1"/>
  <c r="BF1429" i="1"/>
  <c r="AO1429" i="1"/>
  <c r="BV1428" i="1"/>
  <c r="BH1428" i="1"/>
  <c r="BE1428" i="1"/>
  <c r="BG1428" i="1"/>
  <c r="BF1428" i="1"/>
  <c r="AO1428" i="1"/>
  <c r="BH1427" i="1"/>
  <c r="BE1427" i="1"/>
  <c r="BG1427" i="1"/>
  <c r="BF1427" i="1"/>
  <c r="AO1427" i="1"/>
  <c r="BH1426" i="1"/>
  <c r="BE1426" i="1"/>
  <c r="BG1426" i="1"/>
  <c r="BF1426" i="1"/>
  <c r="AO1426" i="1"/>
  <c r="BH1425" i="1"/>
  <c r="BE1425" i="1"/>
  <c r="BG1425" i="1"/>
  <c r="BF1425" i="1"/>
  <c r="AO1425" i="1"/>
  <c r="BH1424" i="1"/>
  <c r="BE1424" i="1"/>
  <c r="BG1424" i="1"/>
  <c r="BF1424" i="1"/>
  <c r="AO1424" i="1"/>
  <c r="BH1423" i="1"/>
  <c r="BE1423" i="1"/>
  <c r="BG1423" i="1"/>
  <c r="BF1423" i="1"/>
  <c r="AO1423" i="1"/>
  <c r="BH1422" i="1"/>
  <c r="BE1422" i="1"/>
  <c r="BG1422" i="1"/>
  <c r="BF1422" i="1"/>
  <c r="AO1422" i="1"/>
  <c r="BH1421" i="1"/>
  <c r="BE1421" i="1"/>
  <c r="BG1421" i="1"/>
  <c r="BF1421" i="1"/>
  <c r="AO1421" i="1"/>
  <c r="BH1420" i="1"/>
  <c r="BE1420" i="1"/>
  <c r="BG1420" i="1"/>
  <c r="BF1420" i="1"/>
  <c r="AO1420" i="1"/>
  <c r="BH1419" i="1"/>
  <c r="BE1419" i="1"/>
  <c r="BG1419" i="1"/>
  <c r="BF1419" i="1"/>
  <c r="AO1419" i="1"/>
  <c r="BV1418" i="1"/>
  <c r="BH1418" i="1"/>
  <c r="BE1418" i="1"/>
  <c r="BG1418" i="1"/>
  <c r="BF1418" i="1"/>
  <c r="AO1418" i="1"/>
  <c r="BH1417" i="1"/>
  <c r="BE1417" i="1"/>
  <c r="BG1417" i="1"/>
  <c r="BF1417" i="1"/>
  <c r="AO1417" i="1"/>
  <c r="BH1416" i="1"/>
  <c r="BE1416" i="1"/>
  <c r="BG1416" i="1"/>
  <c r="BF1416" i="1"/>
  <c r="AO1416" i="1"/>
  <c r="BV1415" i="1"/>
  <c r="BH1415" i="1"/>
  <c r="BE1415" i="1"/>
  <c r="BG1415" i="1"/>
  <c r="BF1415" i="1"/>
  <c r="AO1415" i="1"/>
  <c r="BV1414" i="1"/>
  <c r="BH1414" i="1"/>
  <c r="BE1414" i="1"/>
  <c r="BG1414" i="1"/>
  <c r="BF1414" i="1"/>
  <c r="AO1414" i="1"/>
  <c r="CB1413" i="1"/>
  <c r="BV1413" i="1"/>
  <c r="BH1413" i="1"/>
  <c r="BE1413" i="1"/>
  <c r="BG1413" i="1"/>
  <c r="BF1413" i="1"/>
  <c r="AO1413" i="1"/>
  <c r="BV1412" i="1"/>
  <c r="BH1412" i="1"/>
  <c r="BE1412" i="1"/>
  <c r="BG1412" i="1"/>
  <c r="BF1412" i="1"/>
  <c r="AO1412" i="1"/>
  <c r="BV1411" i="1"/>
  <c r="BH1411" i="1"/>
  <c r="BE1411" i="1"/>
  <c r="BG1411" i="1"/>
  <c r="BF1411" i="1"/>
  <c r="AO1411" i="1"/>
  <c r="BV1410" i="1"/>
  <c r="BH1410" i="1"/>
  <c r="BE1410" i="1"/>
  <c r="BG1410" i="1"/>
  <c r="BF1410" i="1"/>
  <c r="AO1410" i="1"/>
  <c r="BH1409" i="1"/>
  <c r="BE1409" i="1"/>
  <c r="BG1409" i="1"/>
  <c r="BF1409" i="1"/>
  <c r="AO1409" i="1"/>
  <c r="BH1408" i="1"/>
  <c r="BE1408" i="1"/>
  <c r="BG1408" i="1"/>
  <c r="BF1408" i="1"/>
  <c r="AO1408" i="1"/>
  <c r="BH1407" i="1"/>
  <c r="BE1407" i="1"/>
  <c r="BG1407" i="1"/>
  <c r="BF1407" i="1"/>
  <c r="AO1407" i="1"/>
  <c r="BH1406" i="1"/>
  <c r="BE1406" i="1"/>
  <c r="BG1406" i="1"/>
  <c r="BF1406" i="1"/>
  <c r="AO1406" i="1"/>
  <c r="BV1405" i="1"/>
  <c r="BH1405" i="1"/>
  <c r="BE1405" i="1"/>
  <c r="BG1405" i="1"/>
  <c r="BF1405" i="1"/>
  <c r="AO1405" i="1"/>
  <c r="BH1404" i="1"/>
  <c r="BE1404" i="1"/>
  <c r="BG1404" i="1"/>
  <c r="BF1404" i="1"/>
  <c r="AO1404" i="1"/>
  <c r="BV1403" i="1"/>
  <c r="BH1403" i="1"/>
  <c r="BE1403" i="1"/>
  <c r="BG1403" i="1"/>
  <c r="BF1403" i="1"/>
  <c r="AO1403" i="1"/>
  <c r="BH1402" i="1"/>
  <c r="BE1402" i="1"/>
  <c r="BG1402" i="1"/>
  <c r="BF1402" i="1"/>
  <c r="AO1402" i="1"/>
  <c r="BH1401" i="1"/>
  <c r="BE1401" i="1"/>
  <c r="BG1401" i="1"/>
  <c r="BF1401" i="1"/>
  <c r="AO1401" i="1"/>
  <c r="BH1400" i="1"/>
  <c r="BE1400" i="1"/>
  <c r="BG1400" i="1"/>
  <c r="BF1400" i="1"/>
  <c r="AO1400" i="1"/>
  <c r="BV1399" i="1"/>
  <c r="BH1399" i="1"/>
  <c r="BE1399" i="1"/>
  <c r="BG1399" i="1"/>
  <c r="BF1399" i="1"/>
  <c r="AO1399" i="1"/>
  <c r="BH1398" i="1"/>
  <c r="BE1398" i="1"/>
  <c r="BG1398" i="1"/>
  <c r="BF1398" i="1"/>
  <c r="AO1398" i="1"/>
  <c r="BH1397" i="1"/>
  <c r="BE1397" i="1"/>
  <c r="BG1397" i="1"/>
  <c r="BF1397" i="1"/>
  <c r="AO1397" i="1"/>
  <c r="BV1396" i="1"/>
  <c r="BH1396" i="1"/>
  <c r="BE1396" i="1"/>
  <c r="BG1396" i="1"/>
  <c r="BF1396" i="1"/>
  <c r="AO1396" i="1"/>
  <c r="BV1395" i="1"/>
  <c r="BH1395" i="1"/>
  <c r="BE1395" i="1"/>
  <c r="BG1395" i="1"/>
  <c r="BF1395" i="1"/>
  <c r="AO1395" i="1"/>
  <c r="BV1394" i="1"/>
  <c r="BH1394" i="1"/>
  <c r="BE1394" i="1"/>
  <c r="BG1394" i="1"/>
  <c r="BF1394" i="1"/>
  <c r="AO1394" i="1"/>
  <c r="BV1393" i="1"/>
  <c r="BH1393" i="1"/>
  <c r="BE1393" i="1"/>
  <c r="BG1393" i="1"/>
  <c r="BF1393" i="1"/>
  <c r="AO1393" i="1"/>
  <c r="BV1392" i="1"/>
  <c r="BH1392" i="1"/>
  <c r="BE1392" i="1"/>
  <c r="BG1392" i="1"/>
  <c r="BF1392" i="1"/>
  <c r="AO1392" i="1"/>
  <c r="BV1391" i="1"/>
  <c r="BH1391" i="1"/>
  <c r="BE1391" i="1"/>
  <c r="BG1391" i="1"/>
  <c r="BF1391" i="1"/>
  <c r="AO1391" i="1"/>
  <c r="BV1390" i="1"/>
  <c r="BH1390" i="1"/>
  <c r="BE1390" i="1"/>
  <c r="BG1390" i="1"/>
  <c r="BF1390" i="1"/>
  <c r="AO1390" i="1"/>
  <c r="BV1389" i="1"/>
  <c r="BH1389" i="1"/>
  <c r="BE1389" i="1"/>
  <c r="BG1389" i="1"/>
  <c r="BF1389" i="1"/>
  <c r="AO1389" i="1"/>
  <c r="BV1388" i="1"/>
  <c r="BH1388" i="1"/>
  <c r="BE1388" i="1"/>
  <c r="BG1388" i="1"/>
  <c r="BF1388" i="1"/>
  <c r="AO1388" i="1"/>
  <c r="BV1387" i="1"/>
  <c r="BH1387" i="1"/>
  <c r="BE1387" i="1"/>
  <c r="BG1387" i="1"/>
  <c r="BF1387" i="1"/>
  <c r="AO1387" i="1"/>
  <c r="CB1386" i="1"/>
  <c r="BV1386" i="1"/>
  <c r="BH1386" i="1"/>
  <c r="BE1386" i="1"/>
  <c r="BG1386" i="1"/>
  <c r="BF1386" i="1"/>
  <c r="AO1386" i="1"/>
  <c r="CB1385" i="1"/>
  <c r="BV1385" i="1"/>
  <c r="BH1385" i="1"/>
  <c r="BE1385" i="1"/>
  <c r="BG1385" i="1"/>
  <c r="BF1385" i="1"/>
  <c r="AO1385" i="1"/>
  <c r="BV1384" i="1"/>
  <c r="BH1384" i="1"/>
  <c r="BE1384" i="1"/>
  <c r="BG1384" i="1"/>
  <c r="BF1384" i="1"/>
  <c r="AO1384" i="1"/>
  <c r="CB1383" i="1"/>
  <c r="BV1383" i="1"/>
  <c r="BH1383" i="1"/>
  <c r="BE1383" i="1"/>
  <c r="BG1383" i="1"/>
  <c r="BF1383" i="1"/>
  <c r="AO1383" i="1"/>
  <c r="BH1382" i="1"/>
  <c r="BE1382" i="1"/>
  <c r="BG1382" i="1"/>
  <c r="BF1382" i="1"/>
  <c r="AO1382" i="1"/>
  <c r="BV1381" i="1"/>
  <c r="BH1381" i="1"/>
  <c r="BE1381" i="1"/>
  <c r="BG1381" i="1"/>
  <c r="BF1381" i="1"/>
  <c r="AO1381" i="1"/>
  <c r="BH1380" i="1"/>
  <c r="BE1380" i="1"/>
  <c r="BG1380" i="1"/>
  <c r="BF1380" i="1"/>
  <c r="AO1380" i="1"/>
  <c r="BV1379" i="1"/>
  <c r="BH1379" i="1"/>
  <c r="BE1379" i="1"/>
  <c r="BG1379" i="1"/>
  <c r="BF1379" i="1"/>
  <c r="AO1379" i="1"/>
  <c r="BV1378" i="1"/>
  <c r="BH1378" i="1"/>
  <c r="BE1378" i="1"/>
  <c r="BG1378" i="1"/>
  <c r="BF1378" i="1"/>
  <c r="AO1378" i="1"/>
  <c r="BH1377" i="1"/>
  <c r="BE1377" i="1"/>
  <c r="BG1377" i="1"/>
  <c r="BF1377" i="1"/>
  <c r="AO1377" i="1"/>
  <c r="CB1376" i="1"/>
  <c r="BV1376" i="1"/>
  <c r="BH1376" i="1"/>
  <c r="BE1376" i="1"/>
  <c r="BG1376" i="1"/>
  <c r="BF1376" i="1"/>
  <c r="AO1376" i="1"/>
  <c r="BH1375" i="1"/>
  <c r="BE1375" i="1"/>
  <c r="BG1375" i="1"/>
  <c r="BF1375" i="1"/>
  <c r="AO1375" i="1"/>
  <c r="BV1374" i="1"/>
  <c r="BH1374" i="1"/>
  <c r="BE1374" i="1"/>
  <c r="BG1374" i="1"/>
  <c r="BF1374" i="1"/>
  <c r="AO1374" i="1"/>
  <c r="BV1373" i="1"/>
  <c r="BH1373" i="1"/>
  <c r="BE1373" i="1"/>
  <c r="BG1373" i="1"/>
  <c r="BF1373" i="1"/>
  <c r="AO1373" i="1"/>
  <c r="BV1372" i="1"/>
  <c r="BH1372" i="1"/>
  <c r="BE1372" i="1"/>
  <c r="BG1372" i="1"/>
  <c r="BF1372" i="1"/>
  <c r="AO1372" i="1"/>
  <c r="BV1371" i="1"/>
  <c r="BH1371" i="1"/>
  <c r="BE1371" i="1"/>
  <c r="BG1371" i="1"/>
  <c r="BF1371" i="1"/>
  <c r="AO1371" i="1"/>
  <c r="BV1370" i="1"/>
  <c r="BH1370" i="1"/>
  <c r="BE1370" i="1"/>
  <c r="BG1370" i="1"/>
  <c r="BF1370" i="1"/>
  <c r="AO1370" i="1"/>
  <c r="CB1369" i="1"/>
  <c r="BV1369" i="1"/>
  <c r="BH1369" i="1"/>
  <c r="BE1369" i="1"/>
  <c r="BG1369" i="1"/>
  <c r="BF1369" i="1"/>
  <c r="AO1369" i="1"/>
  <c r="CB1368" i="1"/>
  <c r="BV1368" i="1"/>
  <c r="BH1368" i="1"/>
  <c r="BE1368" i="1"/>
  <c r="BG1368" i="1"/>
  <c r="BF1368" i="1"/>
  <c r="AO1368" i="1"/>
  <c r="BV1367" i="1"/>
  <c r="BH1367" i="1"/>
  <c r="BE1367" i="1"/>
  <c r="BG1367" i="1"/>
  <c r="BF1367" i="1"/>
  <c r="AO1367" i="1"/>
  <c r="CB1366" i="1"/>
  <c r="BV1366" i="1"/>
  <c r="BH1366" i="1"/>
  <c r="BE1366" i="1"/>
  <c r="BG1366" i="1"/>
  <c r="BF1366" i="1"/>
  <c r="AO1366" i="1"/>
  <c r="CB1365" i="1"/>
  <c r="BV1365" i="1"/>
  <c r="BH1365" i="1"/>
  <c r="BE1365" i="1"/>
  <c r="BG1365" i="1"/>
  <c r="BF1365" i="1"/>
  <c r="AO1365" i="1"/>
  <c r="CB1364" i="1"/>
  <c r="BV1364" i="1"/>
  <c r="BH1364" i="1"/>
  <c r="BE1364" i="1"/>
  <c r="BG1364" i="1"/>
  <c r="BF1364" i="1"/>
  <c r="AO1364" i="1"/>
  <c r="BV1363" i="1"/>
  <c r="BH1363" i="1"/>
  <c r="BE1363" i="1"/>
  <c r="BG1363" i="1"/>
  <c r="BF1363" i="1"/>
  <c r="AO1363" i="1"/>
  <c r="CB1362" i="1"/>
  <c r="BV1362" i="1"/>
  <c r="BH1362" i="1"/>
  <c r="BE1362" i="1"/>
  <c r="BG1362" i="1"/>
  <c r="BF1362" i="1"/>
  <c r="AO1362" i="1"/>
  <c r="CB1361" i="1"/>
  <c r="BV1361" i="1"/>
  <c r="BH1361" i="1"/>
  <c r="BE1361" i="1"/>
  <c r="BG1361" i="1"/>
  <c r="BF1361" i="1"/>
  <c r="AO1361" i="1"/>
  <c r="BH1360" i="1"/>
  <c r="BE1360" i="1"/>
  <c r="BG1360" i="1"/>
  <c r="BF1360" i="1"/>
  <c r="AO1360" i="1"/>
  <c r="CB1359" i="1"/>
  <c r="BV1359" i="1"/>
  <c r="BH1359" i="1"/>
  <c r="BE1359" i="1"/>
  <c r="BG1359" i="1"/>
  <c r="BF1359" i="1"/>
  <c r="AO1359" i="1"/>
  <c r="BH1358" i="1"/>
  <c r="BE1358" i="1"/>
  <c r="BG1358" i="1"/>
  <c r="BF1358" i="1"/>
  <c r="AO1358" i="1"/>
  <c r="CB1357" i="1"/>
  <c r="BV1357" i="1"/>
  <c r="BH1357" i="1"/>
  <c r="BE1357" i="1"/>
  <c r="BG1357" i="1"/>
  <c r="BF1357" i="1"/>
  <c r="AO1357" i="1"/>
  <c r="BH1356" i="1"/>
  <c r="BE1356" i="1"/>
  <c r="BG1356" i="1"/>
  <c r="BF1356" i="1"/>
  <c r="AO1356" i="1"/>
  <c r="CB1355" i="1"/>
  <c r="BV1355" i="1"/>
  <c r="BH1355" i="1"/>
  <c r="BE1355" i="1"/>
  <c r="BG1355" i="1"/>
  <c r="BF1355" i="1"/>
  <c r="AO1355" i="1"/>
  <c r="BH1354" i="1"/>
  <c r="BE1354" i="1"/>
  <c r="BG1354" i="1"/>
  <c r="BF1354" i="1"/>
  <c r="AO1354" i="1"/>
  <c r="CB1353" i="1"/>
  <c r="BV1353" i="1"/>
  <c r="BH1353" i="1"/>
  <c r="BE1353" i="1"/>
  <c r="BG1353" i="1"/>
  <c r="BF1353" i="1"/>
  <c r="AO1353" i="1"/>
  <c r="BH1352" i="1"/>
  <c r="BE1352" i="1"/>
  <c r="BG1352" i="1"/>
  <c r="BF1352" i="1"/>
  <c r="AO1352" i="1"/>
  <c r="CB1351" i="1"/>
  <c r="BV1351" i="1"/>
  <c r="BH1351" i="1"/>
  <c r="BE1351" i="1"/>
  <c r="BG1351" i="1"/>
  <c r="BF1351" i="1"/>
  <c r="AO1351" i="1"/>
  <c r="CB1350" i="1"/>
  <c r="BV1350" i="1"/>
  <c r="BH1350" i="1"/>
  <c r="BE1350" i="1"/>
  <c r="BG1350" i="1"/>
  <c r="BF1350" i="1"/>
  <c r="AO1350" i="1"/>
  <c r="BH1349" i="1"/>
  <c r="BE1349" i="1"/>
  <c r="BG1349" i="1"/>
  <c r="BF1349" i="1"/>
  <c r="AO1349" i="1"/>
  <c r="BH1348" i="1"/>
  <c r="BE1348" i="1"/>
  <c r="BG1348" i="1"/>
  <c r="BF1348" i="1"/>
  <c r="AO1348" i="1"/>
  <c r="BH1347" i="1"/>
  <c r="BE1347" i="1"/>
  <c r="BG1347" i="1"/>
  <c r="BF1347" i="1"/>
  <c r="AO1347" i="1"/>
  <c r="BH1346" i="1"/>
  <c r="BE1346" i="1"/>
  <c r="BG1346" i="1"/>
  <c r="BF1346" i="1"/>
  <c r="AO1346" i="1"/>
  <c r="BV1345" i="1"/>
  <c r="BH1345" i="1"/>
  <c r="BE1345" i="1"/>
  <c r="BG1345" i="1"/>
  <c r="BF1345" i="1"/>
  <c r="AO1345" i="1"/>
  <c r="BV1344" i="1"/>
  <c r="BH1344" i="1"/>
  <c r="BE1344" i="1"/>
  <c r="BG1344" i="1"/>
  <c r="BF1344" i="1"/>
  <c r="AO1344" i="1"/>
  <c r="CB1343" i="1"/>
  <c r="BV1343" i="1"/>
  <c r="BH1343" i="1"/>
  <c r="BE1343" i="1"/>
  <c r="BG1343" i="1"/>
  <c r="BF1343" i="1"/>
  <c r="AO1343" i="1"/>
  <c r="CB1342" i="1"/>
  <c r="BH1342" i="1"/>
  <c r="BE1342" i="1"/>
  <c r="BG1342" i="1"/>
  <c r="BF1342" i="1"/>
  <c r="AO1342" i="1"/>
  <c r="BV1341" i="1"/>
  <c r="BH1341" i="1"/>
  <c r="BE1341" i="1"/>
  <c r="BG1341" i="1"/>
  <c r="BF1341" i="1"/>
  <c r="AO1341" i="1"/>
  <c r="BV1340" i="1"/>
  <c r="BH1340" i="1"/>
  <c r="BE1340" i="1"/>
  <c r="BG1340" i="1"/>
  <c r="BF1340" i="1"/>
  <c r="AO1340" i="1"/>
  <c r="CB1339" i="1"/>
  <c r="BV1339" i="1"/>
  <c r="BH1339" i="1"/>
  <c r="BE1339" i="1"/>
  <c r="BG1339" i="1"/>
  <c r="BF1339" i="1"/>
  <c r="AO1339" i="1"/>
  <c r="BV1338" i="1"/>
  <c r="BH1338" i="1"/>
  <c r="BE1338" i="1"/>
  <c r="BG1338" i="1"/>
  <c r="BF1338" i="1"/>
  <c r="AO1338" i="1"/>
  <c r="BV1337" i="1"/>
  <c r="BH1337" i="1"/>
  <c r="BE1337" i="1"/>
  <c r="BG1337" i="1"/>
  <c r="BF1337" i="1"/>
  <c r="AO1337" i="1"/>
  <c r="BV1336" i="1"/>
  <c r="BH1336" i="1"/>
  <c r="BE1336" i="1"/>
  <c r="BG1336" i="1"/>
  <c r="BF1336" i="1"/>
  <c r="AO1336" i="1"/>
  <c r="CB1335" i="1"/>
  <c r="BV1335" i="1"/>
  <c r="BH1335" i="1"/>
  <c r="BE1335" i="1"/>
  <c r="BG1335" i="1"/>
  <c r="BF1335" i="1"/>
  <c r="AO1335" i="1"/>
  <c r="BV1334" i="1"/>
  <c r="BH1334" i="1"/>
  <c r="BE1334" i="1"/>
  <c r="BG1334" i="1"/>
  <c r="BF1334" i="1"/>
  <c r="AO1334" i="1"/>
  <c r="BV1333" i="1"/>
  <c r="BH1333" i="1"/>
  <c r="BE1333" i="1"/>
  <c r="BG1333" i="1"/>
  <c r="BF1333" i="1"/>
  <c r="AO1333" i="1"/>
  <c r="BV1332" i="1"/>
  <c r="BH1332" i="1"/>
  <c r="BE1332" i="1"/>
  <c r="BG1332" i="1"/>
  <c r="BF1332" i="1"/>
  <c r="AO1332" i="1"/>
  <c r="BV1331" i="1"/>
  <c r="BH1331" i="1"/>
  <c r="BE1331" i="1"/>
  <c r="BG1331" i="1"/>
  <c r="BF1331" i="1"/>
  <c r="AO1331" i="1"/>
  <c r="BV1330" i="1"/>
  <c r="BH1330" i="1"/>
  <c r="BE1330" i="1"/>
  <c r="BG1330" i="1"/>
  <c r="BF1330" i="1"/>
  <c r="AO1330" i="1"/>
  <c r="BV1329" i="1"/>
  <c r="BH1329" i="1"/>
  <c r="BE1329" i="1"/>
  <c r="BG1329" i="1"/>
  <c r="BF1329" i="1"/>
  <c r="AO1329" i="1"/>
  <c r="BV1328" i="1"/>
  <c r="BH1328" i="1"/>
  <c r="BE1328" i="1"/>
  <c r="BG1328" i="1"/>
  <c r="BF1328" i="1"/>
  <c r="AO1328" i="1"/>
  <c r="CB1327" i="1"/>
  <c r="BV1327" i="1"/>
  <c r="BH1327" i="1"/>
  <c r="BE1327" i="1"/>
  <c r="BG1327" i="1"/>
  <c r="BF1327" i="1"/>
  <c r="AO1327" i="1"/>
  <c r="CB1326" i="1"/>
  <c r="BV1326" i="1"/>
  <c r="BH1326" i="1"/>
  <c r="BE1326" i="1"/>
  <c r="BG1326" i="1"/>
  <c r="BF1326" i="1"/>
  <c r="AO1326" i="1"/>
  <c r="CB1325" i="1"/>
  <c r="BV1325" i="1"/>
  <c r="BH1325" i="1"/>
  <c r="BE1325" i="1"/>
  <c r="BG1325" i="1"/>
  <c r="BF1325" i="1"/>
  <c r="AO1325" i="1"/>
  <c r="BH1324" i="1"/>
  <c r="BE1324" i="1"/>
  <c r="BG1324" i="1"/>
  <c r="BF1324" i="1"/>
  <c r="AO1324" i="1"/>
  <c r="BH1323" i="1"/>
  <c r="BE1323" i="1"/>
  <c r="BG1323" i="1"/>
  <c r="BF1323" i="1"/>
  <c r="AO1323" i="1"/>
  <c r="BH1322" i="1"/>
  <c r="BE1322" i="1"/>
  <c r="BG1322" i="1"/>
  <c r="BF1322" i="1"/>
  <c r="AO1322" i="1"/>
  <c r="BH1321" i="1"/>
  <c r="BE1321" i="1"/>
  <c r="BG1321" i="1"/>
  <c r="BF1321" i="1"/>
  <c r="AO1321" i="1"/>
  <c r="BH1320" i="1"/>
  <c r="BE1320" i="1"/>
  <c r="BG1320" i="1"/>
  <c r="BF1320" i="1"/>
  <c r="AO1320" i="1"/>
  <c r="BH1319" i="1"/>
  <c r="BE1319" i="1"/>
  <c r="BG1319" i="1"/>
  <c r="BF1319" i="1"/>
  <c r="AO1319" i="1"/>
  <c r="CB1318" i="1"/>
  <c r="BH1318" i="1"/>
  <c r="BE1318" i="1"/>
  <c r="BG1318" i="1"/>
  <c r="BF1318" i="1"/>
  <c r="AO1318" i="1"/>
  <c r="CB1317" i="1"/>
  <c r="BH1317" i="1"/>
  <c r="BE1317" i="1"/>
  <c r="BG1317" i="1"/>
  <c r="BF1317" i="1"/>
  <c r="AO1317" i="1"/>
  <c r="BH1316" i="1"/>
  <c r="BE1316" i="1"/>
  <c r="BG1316" i="1"/>
  <c r="BF1316" i="1"/>
  <c r="AO1316" i="1"/>
  <c r="BH1315" i="1"/>
  <c r="BE1315" i="1"/>
  <c r="BG1315" i="1"/>
  <c r="BF1315" i="1"/>
  <c r="AO1315" i="1"/>
  <c r="BH1314" i="1"/>
  <c r="BE1314" i="1"/>
  <c r="BG1314" i="1"/>
  <c r="BF1314" i="1"/>
  <c r="AO1314" i="1"/>
  <c r="BH1313" i="1"/>
  <c r="BE1313" i="1"/>
  <c r="BG1313" i="1"/>
  <c r="BF1313" i="1"/>
  <c r="AO1313" i="1"/>
  <c r="BH1312" i="1"/>
  <c r="BE1312" i="1"/>
  <c r="BG1312" i="1"/>
  <c r="BF1312" i="1"/>
  <c r="AO1312" i="1"/>
  <c r="BH1311" i="1"/>
  <c r="BE1311" i="1"/>
  <c r="BG1311" i="1"/>
  <c r="BF1311" i="1"/>
  <c r="AO1311" i="1"/>
  <c r="BH1310" i="1"/>
  <c r="BE1310" i="1"/>
  <c r="BG1310" i="1"/>
  <c r="BF1310" i="1"/>
  <c r="AO1310" i="1"/>
  <c r="BH1309" i="1"/>
  <c r="BE1309" i="1"/>
  <c r="BG1309" i="1"/>
  <c r="BF1309" i="1"/>
  <c r="AO1309" i="1"/>
  <c r="BH1308" i="1"/>
  <c r="BE1308" i="1"/>
  <c r="BG1308" i="1"/>
  <c r="BF1308" i="1"/>
  <c r="AO1308" i="1"/>
  <c r="BH1307" i="1"/>
  <c r="BE1307" i="1"/>
  <c r="BG1307" i="1"/>
  <c r="BF1307" i="1"/>
  <c r="AO1307" i="1"/>
  <c r="BH1306" i="1"/>
  <c r="BE1306" i="1"/>
  <c r="BG1306" i="1"/>
  <c r="BF1306" i="1"/>
  <c r="AO1306" i="1"/>
  <c r="BH1305" i="1"/>
  <c r="BE1305" i="1"/>
  <c r="BG1305" i="1"/>
  <c r="BF1305" i="1"/>
  <c r="AO1305" i="1"/>
  <c r="BH1304" i="1"/>
  <c r="BE1304" i="1"/>
  <c r="BG1304" i="1"/>
  <c r="BF1304" i="1"/>
  <c r="AO1304" i="1"/>
  <c r="BH1303" i="1"/>
  <c r="BE1303" i="1"/>
  <c r="BG1303" i="1"/>
  <c r="BF1303" i="1"/>
  <c r="AO1303" i="1"/>
  <c r="CB1302" i="1"/>
  <c r="BH1302" i="1"/>
  <c r="BE1302" i="1"/>
  <c r="BG1302" i="1"/>
  <c r="BF1302" i="1"/>
  <c r="AO1302" i="1"/>
  <c r="BH1301" i="1"/>
  <c r="BE1301" i="1"/>
  <c r="BG1301" i="1"/>
  <c r="BF1301" i="1"/>
  <c r="AO1301" i="1"/>
  <c r="CB1300" i="1"/>
  <c r="BH1300" i="1"/>
  <c r="BE1300" i="1"/>
  <c r="BG1300" i="1"/>
  <c r="BF1300" i="1"/>
  <c r="AO1300" i="1"/>
  <c r="CB1299" i="1"/>
  <c r="BH1299" i="1"/>
  <c r="BE1299" i="1"/>
  <c r="BG1299" i="1"/>
  <c r="BF1299" i="1"/>
  <c r="AO1299" i="1"/>
  <c r="BH1298" i="1"/>
  <c r="BE1298" i="1"/>
  <c r="BG1298" i="1"/>
  <c r="BF1298" i="1"/>
  <c r="AO1298" i="1"/>
  <c r="BH1297" i="1"/>
  <c r="BE1297" i="1"/>
  <c r="BG1297" i="1"/>
  <c r="BF1297" i="1"/>
  <c r="AO1297" i="1"/>
  <c r="BH1296" i="1"/>
  <c r="BE1296" i="1"/>
  <c r="BG1296" i="1"/>
  <c r="BF1296" i="1"/>
  <c r="AO1296" i="1"/>
  <c r="BH1295" i="1"/>
  <c r="BE1295" i="1"/>
  <c r="BG1295" i="1"/>
  <c r="BF1295" i="1"/>
  <c r="AO1295" i="1"/>
  <c r="BH1294" i="1"/>
  <c r="BE1294" i="1"/>
  <c r="BG1294" i="1"/>
  <c r="BF1294" i="1"/>
  <c r="AO1294" i="1"/>
  <c r="CB1293" i="1"/>
  <c r="BH1293" i="1"/>
  <c r="BE1293" i="1"/>
  <c r="BG1293" i="1"/>
  <c r="BF1293" i="1"/>
  <c r="AO1293" i="1"/>
  <c r="BH1292" i="1"/>
  <c r="BE1292" i="1"/>
  <c r="BG1292" i="1"/>
  <c r="BF1292" i="1"/>
  <c r="AO1292" i="1"/>
  <c r="BH1291" i="1"/>
  <c r="BE1291" i="1"/>
  <c r="BG1291" i="1"/>
  <c r="BF1291" i="1"/>
  <c r="AO1291" i="1"/>
  <c r="BH1290" i="1"/>
  <c r="BE1290" i="1"/>
  <c r="BG1290" i="1"/>
  <c r="BF1290" i="1"/>
  <c r="AO1290" i="1"/>
  <c r="BV1289" i="1"/>
  <c r="BH1289" i="1"/>
  <c r="BE1289" i="1"/>
  <c r="BG1289" i="1"/>
  <c r="BF1289" i="1"/>
  <c r="AO1289" i="1"/>
  <c r="BH1288" i="1"/>
  <c r="BE1288" i="1"/>
  <c r="BG1288" i="1"/>
  <c r="BF1288" i="1"/>
  <c r="AO1288" i="1"/>
  <c r="BH1287" i="1"/>
  <c r="BE1287" i="1"/>
  <c r="BG1287" i="1"/>
  <c r="BF1287" i="1"/>
  <c r="AO1287" i="1"/>
  <c r="BH1286" i="1"/>
  <c r="BE1286" i="1"/>
  <c r="BG1286" i="1"/>
  <c r="BF1286" i="1"/>
  <c r="AO1286" i="1"/>
  <c r="CB1285" i="1"/>
  <c r="BV1285" i="1"/>
  <c r="BH1285" i="1"/>
  <c r="BE1285" i="1"/>
  <c r="BG1285" i="1"/>
  <c r="BF1285" i="1"/>
  <c r="AO1285" i="1"/>
  <c r="BH1284" i="1"/>
  <c r="BE1284" i="1"/>
  <c r="BG1284" i="1"/>
  <c r="BF1284" i="1"/>
  <c r="AO1284" i="1"/>
  <c r="CB1283" i="1"/>
  <c r="BV1283" i="1"/>
  <c r="BH1283" i="1"/>
  <c r="BE1283" i="1"/>
  <c r="BG1283" i="1"/>
  <c r="BF1283" i="1"/>
  <c r="AO1283" i="1"/>
  <c r="BH1282" i="1"/>
  <c r="BE1282" i="1"/>
  <c r="BG1282" i="1"/>
  <c r="BF1282" i="1"/>
  <c r="AO1282" i="1"/>
  <c r="BH1281" i="1"/>
  <c r="BE1281" i="1"/>
  <c r="BG1281" i="1"/>
  <c r="BF1281" i="1"/>
  <c r="AO1281" i="1"/>
  <c r="BH1280" i="1"/>
  <c r="BE1280" i="1"/>
  <c r="BG1280" i="1"/>
  <c r="BF1280" i="1"/>
  <c r="AO1280" i="1"/>
  <c r="BH1279" i="1"/>
  <c r="BE1279" i="1"/>
  <c r="BG1279" i="1"/>
  <c r="BF1279" i="1"/>
  <c r="AO1279" i="1"/>
  <c r="BH1278" i="1"/>
  <c r="BE1278" i="1"/>
  <c r="BG1278" i="1"/>
  <c r="BF1278" i="1"/>
  <c r="AO1278" i="1"/>
  <c r="BV1277" i="1"/>
  <c r="BH1277" i="1"/>
  <c r="BE1277" i="1"/>
  <c r="BG1277" i="1"/>
  <c r="BF1277" i="1"/>
  <c r="AO1277" i="1"/>
  <c r="BV1276" i="1"/>
  <c r="BH1276" i="1"/>
  <c r="BE1276" i="1"/>
  <c r="BG1276" i="1"/>
  <c r="BF1276" i="1"/>
  <c r="AO1276" i="1"/>
  <c r="BH1275" i="1"/>
  <c r="BE1275" i="1"/>
  <c r="BG1275" i="1"/>
  <c r="BF1275" i="1"/>
  <c r="AO1275" i="1"/>
  <c r="BH1274" i="1"/>
  <c r="BE1274" i="1"/>
  <c r="BG1274" i="1"/>
  <c r="BF1274" i="1"/>
  <c r="AO1274" i="1"/>
  <c r="BH1273" i="1"/>
  <c r="BE1273" i="1"/>
  <c r="BG1273" i="1"/>
  <c r="BF1273" i="1"/>
  <c r="AO1273" i="1"/>
  <c r="BH1272" i="1"/>
  <c r="BE1272" i="1"/>
  <c r="BG1272" i="1"/>
  <c r="BF1272" i="1"/>
  <c r="AO1272" i="1"/>
  <c r="BH1271" i="1"/>
  <c r="BE1271" i="1"/>
  <c r="BG1271" i="1"/>
  <c r="BF1271" i="1"/>
  <c r="AO1271" i="1"/>
  <c r="BH1270" i="1"/>
  <c r="BE1270" i="1"/>
  <c r="BG1270" i="1"/>
  <c r="BF1270" i="1"/>
  <c r="AO1270" i="1"/>
  <c r="BH1269" i="1"/>
  <c r="BE1269" i="1"/>
  <c r="BG1269" i="1"/>
  <c r="BF1269" i="1"/>
  <c r="AO1269" i="1"/>
  <c r="BH1268" i="1"/>
  <c r="BE1268" i="1"/>
  <c r="BG1268" i="1"/>
  <c r="BF1268" i="1"/>
  <c r="AO1268" i="1"/>
  <c r="BH1267" i="1"/>
  <c r="BE1267" i="1"/>
  <c r="BG1267" i="1"/>
  <c r="BF1267" i="1"/>
  <c r="AO1267" i="1"/>
  <c r="BH1266" i="1"/>
  <c r="BE1266" i="1"/>
  <c r="BG1266" i="1"/>
  <c r="BF1266" i="1"/>
  <c r="AO1266" i="1"/>
  <c r="CB1265" i="1"/>
  <c r="BV1265" i="1"/>
  <c r="BH1265" i="1"/>
  <c r="BE1265" i="1"/>
  <c r="BG1265" i="1"/>
  <c r="BF1265" i="1"/>
  <c r="AO1265" i="1"/>
  <c r="BH1264" i="1"/>
  <c r="BE1264" i="1"/>
  <c r="BG1264" i="1"/>
  <c r="BF1264" i="1"/>
  <c r="AO1264" i="1"/>
  <c r="BV1263" i="1"/>
  <c r="BH1263" i="1"/>
  <c r="BE1263" i="1"/>
  <c r="BG1263" i="1"/>
  <c r="BF1263" i="1"/>
  <c r="AO1263" i="1"/>
  <c r="BH1262" i="1"/>
  <c r="BE1262" i="1"/>
  <c r="BG1262" i="1"/>
  <c r="BF1262" i="1"/>
  <c r="AO1262" i="1"/>
  <c r="BH1261" i="1"/>
  <c r="BE1261" i="1"/>
  <c r="BG1261" i="1"/>
  <c r="BF1261" i="1"/>
  <c r="AO1261" i="1"/>
  <c r="BH1260" i="1"/>
  <c r="BE1260" i="1"/>
  <c r="BG1260" i="1"/>
  <c r="BF1260" i="1"/>
  <c r="AO1260" i="1"/>
  <c r="BH1259" i="1"/>
  <c r="BE1259" i="1"/>
  <c r="BG1259" i="1"/>
  <c r="BF1259" i="1"/>
  <c r="AO1259" i="1"/>
  <c r="BV1258" i="1"/>
  <c r="BH1258" i="1"/>
  <c r="BE1258" i="1"/>
  <c r="BG1258" i="1"/>
  <c r="BF1258" i="1"/>
  <c r="AO1258" i="1"/>
  <c r="BH1257" i="1"/>
  <c r="BE1257" i="1"/>
  <c r="BG1257" i="1"/>
  <c r="BF1257" i="1"/>
  <c r="AO1257" i="1"/>
  <c r="CB1256" i="1"/>
  <c r="BV1256" i="1"/>
  <c r="BH1256" i="1"/>
  <c r="BE1256" i="1"/>
  <c r="BG1256" i="1"/>
  <c r="BF1256" i="1"/>
  <c r="AO1256" i="1"/>
  <c r="BV1255" i="1"/>
  <c r="BH1255" i="1"/>
  <c r="BE1255" i="1"/>
  <c r="BG1255" i="1"/>
  <c r="BF1255" i="1"/>
  <c r="AO1255" i="1"/>
  <c r="CB1254" i="1"/>
  <c r="BV1254" i="1"/>
  <c r="BH1254" i="1"/>
  <c r="BE1254" i="1"/>
  <c r="BG1254" i="1"/>
  <c r="BF1254" i="1"/>
  <c r="AO1254" i="1"/>
  <c r="BH1253" i="1"/>
  <c r="BE1253" i="1"/>
  <c r="BG1253" i="1"/>
  <c r="BF1253" i="1"/>
  <c r="AO1253" i="1"/>
  <c r="BV1252" i="1"/>
  <c r="BH1252" i="1"/>
  <c r="BE1252" i="1"/>
  <c r="BG1252" i="1"/>
  <c r="BF1252" i="1"/>
  <c r="AO1252" i="1"/>
  <c r="BH1251" i="1"/>
  <c r="BE1251" i="1"/>
  <c r="BG1251" i="1"/>
  <c r="BF1251" i="1"/>
  <c r="AO1251" i="1"/>
  <c r="BH1250" i="1"/>
  <c r="BE1250" i="1"/>
  <c r="BG1250" i="1"/>
  <c r="BF1250" i="1"/>
  <c r="AO1250" i="1"/>
  <c r="BH1249" i="1"/>
  <c r="BE1249" i="1"/>
  <c r="BG1249" i="1"/>
  <c r="BF1249" i="1"/>
  <c r="AO1249" i="1"/>
  <c r="BV1248" i="1"/>
  <c r="BH1248" i="1"/>
  <c r="BE1248" i="1"/>
  <c r="BG1248" i="1"/>
  <c r="BF1248" i="1"/>
  <c r="AO1248" i="1"/>
  <c r="CB1247" i="1"/>
  <c r="BV1247" i="1"/>
  <c r="BH1247" i="1"/>
  <c r="BE1247" i="1"/>
  <c r="BG1247" i="1"/>
  <c r="BF1247" i="1"/>
  <c r="AO1247" i="1"/>
  <c r="BV1246" i="1"/>
  <c r="BH1246" i="1"/>
  <c r="BE1246" i="1"/>
  <c r="BG1246" i="1"/>
  <c r="BF1246" i="1"/>
  <c r="AO1246" i="1"/>
  <c r="CB1245" i="1"/>
  <c r="BV1245" i="1"/>
  <c r="BH1245" i="1"/>
  <c r="BE1245" i="1"/>
  <c r="BG1245" i="1"/>
  <c r="BF1245" i="1"/>
  <c r="AO1245" i="1"/>
  <c r="BV1244" i="1"/>
  <c r="BH1244" i="1"/>
  <c r="BE1244" i="1"/>
  <c r="BG1244" i="1"/>
  <c r="BF1244" i="1"/>
  <c r="AO1244" i="1"/>
  <c r="BV1243" i="1"/>
  <c r="BH1243" i="1"/>
  <c r="BE1243" i="1"/>
  <c r="BG1243" i="1"/>
  <c r="BF1243" i="1"/>
  <c r="AO1243" i="1"/>
  <c r="BH1242" i="1"/>
  <c r="BE1242" i="1"/>
  <c r="BG1242" i="1"/>
  <c r="BF1242" i="1"/>
  <c r="AO1242" i="1"/>
  <c r="BH1241" i="1"/>
  <c r="BE1241" i="1"/>
  <c r="BG1241" i="1"/>
  <c r="BF1241" i="1"/>
  <c r="AO1241" i="1"/>
  <c r="BV1240" i="1"/>
  <c r="BH1240" i="1"/>
  <c r="BE1240" i="1"/>
  <c r="BG1240" i="1"/>
  <c r="BF1240" i="1"/>
  <c r="AO1240" i="1"/>
  <c r="BH1239" i="1"/>
  <c r="BE1239" i="1"/>
  <c r="BG1239" i="1"/>
  <c r="BF1239" i="1"/>
  <c r="AO1239" i="1"/>
  <c r="CB1238" i="1"/>
  <c r="BV1238" i="1"/>
  <c r="BH1238" i="1"/>
  <c r="BE1238" i="1"/>
  <c r="BG1238" i="1"/>
  <c r="BF1238" i="1"/>
  <c r="AO1238" i="1"/>
  <c r="CB1237" i="1"/>
  <c r="BV1237" i="1"/>
  <c r="BH1237" i="1"/>
  <c r="BE1237" i="1"/>
  <c r="BG1237" i="1"/>
  <c r="BF1237" i="1"/>
  <c r="AO1237" i="1"/>
  <c r="BV1236" i="1"/>
  <c r="BH1236" i="1"/>
  <c r="BE1236" i="1"/>
  <c r="BG1236" i="1"/>
  <c r="BF1236" i="1"/>
  <c r="AO1236" i="1"/>
  <c r="BH1235" i="1"/>
  <c r="BE1235" i="1"/>
  <c r="BG1235" i="1"/>
  <c r="BF1235" i="1"/>
  <c r="AO1235" i="1"/>
  <c r="BH1234" i="1"/>
  <c r="BE1234" i="1"/>
  <c r="BG1234" i="1"/>
  <c r="BF1234" i="1"/>
  <c r="AO1234" i="1"/>
  <c r="BH1233" i="1"/>
  <c r="BE1233" i="1"/>
  <c r="BG1233" i="1"/>
  <c r="BF1233" i="1"/>
  <c r="AO1233" i="1"/>
  <c r="BH1232" i="1"/>
  <c r="BE1232" i="1"/>
  <c r="BG1232" i="1"/>
  <c r="BF1232" i="1"/>
  <c r="AO1232" i="1"/>
  <c r="CB1231" i="1"/>
  <c r="BV1231" i="1"/>
  <c r="BH1231" i="1"/>
  <c r="BE1231" i="1"/>
  <c r="BG1231" i="1"/>
  <c r="BF1231" i="1"/>
  <c r="AO1231" i="1"/>
  <c r="BH1230" i="1"/>
  <c r="BE1230" i="1"/>
  <c r="BG1230" i="1"/>
  <c r="BF1230" i="1"/>
  <c r="AO1230" i="1"/>
  <c r="BV1229" i="1"/>
  <c r="BH1229" i="1"/>
  <c r="BE1229" i="1"/>
  <c r="BG1229" i="1"/>
  <c r="BF1229" i="1"/>
  <c r="AO1229" i="1"/>
  <c r="CB1228" i="1"/>
  <c r="BV1228" i="1"/>
  <c r="BH1228" i="1"/>
  <c r="BE1228" i="1"/>
  <c r="BG1228" i="1"/>
  <c r="BF1228" i="1"/>
  <c r="AO1228" i="1"/>
  <c r="BH1227" i="1"/>
  <c r="BE1227" i="1"/>
  <c r="BG1227" i="1"/>
  <c r="BF1227" i="1"/>
  <c r="AO1227" i="1"/>
  <c r="CB1226" i="1"/>
  <c r="BV1226" i="1"/>
  <c r="BH1226" i="1"/>
  <c r="BE1226" i="1"/>
  <c r="BG1226" i="1"/>
  <c r="BF1226" i="1"/>
  <c r="AO1226" i="1"/>
  <c r="BH1225" i="1"/>
  <c r="BE1225" i="1"/>
  <c r="BG1225" i="1"/>
  <c r="BF1225" i="1"/>
  <c r="AO1225" i="1"/>
  <c r="CB1224" i="1"/>
  <c r="BV1224" i="1"/>
  <c r="BH1224" i="1"/>
  <c r="BE1224" i="1"/>
  <c r="BG1224" i="1"/>
  <c r="BF1224" i="1"/>
  <c r="AO1224" i="1"/>
  <c r="BH1223" i="1"/>
  <c r="BE1223" i="1"/>
  <c r="BG1223" i="1"/>
  <c r="BF1223" i="1"/>
  <c r="AO1223" i="1"/>
  <c r="CB1222" i="1"/>
  <c r="BV1222" i="1"/>
  <c r="BH1222" i="1"/>
  <c r="BE1222" i="1"/>
  <c r="BG1222" i="1"/>
  <c r="BF1222" i="1"/>
  <c r="AO1222" i="1"/>
  <c r="BV1221" i="1"/>
  <c r="BH1221" i="1"/>
  <c r="BE1221" i="1"/>
  <c r="BG1221" i="1"/>
  <c r="BF1221" i="1"/>
  <c r="AO1221" i="1"/>
  <c r="BV1220" i="1"/>
  <c r="BH1220" i="1"/>
  <c r="BE1220" i="1"/>
  <c r="BG1220" i="1"/>
  <c r="BF1220" i="1"/>
  <c r="AO1220" i="1"/>
  <c r="BV1219" i="1"/>
  <c r="BH1219" i="1"/>
  <c r="BE1219" i="1"/>
  <c r="BG1219" i="1"/>
  <c r="BF1219" i="1"/>
  <c r="AO1219" i="1"/>
  <c r="BV1218" i="1"/>
  <c r="BH1218" i="1"/>
  <c r="BE1218" i="1"/>
  <c r="BG1218" i="1"/>
  <c r="BF1218" i="1"/>
  <c r="AO1218" i="1"/>
  <c r="BV1217" i="1"/>
  <c r="BH1217" i="1"/>
  <c r="BE1217" i="1"/>
  <c r="BG1217" i="1"/>
  <c r="BF1217" i="1"/>
  <c r="AO1217" i="1"/>
  <c r="BV1216" i="1"/>
  <c r="BH1216" i="1"/>
  <c r="BE1216" i="1"/>
  <c r="BG1216" i="1"/>
  <c r="BF1216" i="1"/>
  <c r="AO1216" i="1"/>
  <c r="BH1215" i="1"/>
  <c r="BE1215" i="1"/>
  <c r="BG1215" i="1"/>
  <c r="BF1215" i="1"/>
  <c r="AO1215" i="1"/>
  <c r="BH1214" i="1"/>
  <c r="BE1214" i="1"/>
  <c r="BG1214" i="1"/>
  <c r="BF1214" i="1"/>
  <c r="AO1214" i="1"/>
  <c r="BH1213" i="1"/>
  <c r="BE1213" i="1"/>
  <c r="BG1213" i="1"/>
  <c r="BF1213" i="1"/>
  <c r="AO1213" i="1"/>
  <c r="BV1212" i="1"/>
  <c r="BH1212" i="1"/>
  <c r="BE1212" i="1"/>
  <c r="BG1212" i="1"/>
  <c r="BF1212" i="1"/>
  <c r="AO1212" i="1"/>
  <c r="CB1211" i="1"/>
  <c r="BV1211" i="1"/>
  <c r="BH1211" i="1"/>
  <c r="BE1211" i="1"/>
  <c r="BG1211" i="1"/>
  <c r="BF1211" i="1"/>
  <c r="AO1211" i="1"/>
  <c r="CB1210" i="1"/>
  <c r="BV1210" i="1"/>
  <c r="BH1210" i="1"/>
  <c r="BE1210" i="1"/>
  <c r="BG1210" i="1"/>
  <c r="BF1210" i="1"/>
  <c r="AO1210" i="1"/>
  <c r="CB1209" i="1"/>
  <c r="BV1209" i="1"/>
  <c r="BH1209" i="1"/>
  <c r="BE1209" i="1"/>
  <c r="BG1209" i="1"/>
  <c r="BF1209" i="1"/>
  <c r="AO1209" i="1"/>
  <c r="CB1208" i="1"/>
  <c r="BV1208" i="1"/>
  <c r="BH1208" i="1"/>
  <c r="BE1208" i="1"/>
  <c r="BG1208" i="1"/>
  <c r="BF1208" i="1"/>
  <c r="AO1208" i="1"/>
  <c r="BH1207" i="1"/>
  <c r="BE1207" i="1"/>
  <c r="BG1207" i="1"/>
  <c r="BF1207" i="1"/>
  <c r="AO1207" i="1"/>
  <c r="BH1206" i="1"/>
  <c r="BE1206" i="1"/>
  <c r="BG1206" i="1"/>
  <c r="BF1206" i="1"/>
  <c r="AO1206" i="1"/>
  <c r="CB1205" i="1"/>
  <c r="BV1205" i="1"/>
  <c r="BH1205" i="1"/>
  <c r="BE1205" i="1"/>
  <c r="BG1205" i="1"/>
  <c r="BF1205" i="1"/>
  <c r="AO1205" i="1"/>
  <c r="BH1204" i="1"/>
  <c r="BE1204" i="1"/>
  <c r="BG1204" i="1"/>
  <c r="BF1204" i="1"/>
  <c r="AO1204" i="1"/>
  <c r="CB1203" i="1"/>
  <c r="BV1203" i="1"/>
  <c r="BH1203" i="1"/>
  <c r="BE1203" i="1"/>
  <c r="BG1203" i="1"/>
  <c r="BF1203" i="1"/>
  <c r="AO1203" i="1"/>
  <c r="CB1202" i="1"/>
  <c r="BV1202" i="1"/>
  <c r="BH1202" i="1"/>
  <c r="BE1202" i="1"/>
  <c r="BG1202" i="1"/>
  <c r="BF1202" i="1"/>
  <c r="AO1202" i="1"/>
  <c r="CB1201" i="1"/>
  <c r="BV1201" i="1"/>
  <c r="BH1201" i="1"/>
  <c r="BE1201" i="1"/>
  <c r="BG1201" i="1"/>
  <c r="BF1201" i="1"/>
  <c r="AO1201" i="1"/>
  <c r="CB1200" i="1"/>
  <c r="BV1200" i="1"/>
  <c r="BH1200" i="1"/>
  <c r="BE1200" i="1"/>
  <c r="BG1200" i="1"/>
  <c r="BF1200" i="1"/>
  <c r="AO1200" i="1"/>
  <c r="CB1199" i="1"/>
  <c r="BV1199" i="1"/>
  <c r="BH1199" i="1"/>
  <c r="BE1199" i="1"/>
  <c r="BG1199" i="1"/>
  <c r="BF1199" i="1"/>
  <c r="AO1199" i="1"/>
  <c r="BH1198" i="1"/>
  <c r="BE1198" i="1"/>
  <c r="BG1198" i="1"/>
  <c r="BF1198" i="1"/>
  <c r="AO1198" i="1"/>
  <c r="CB1197" i="1"/>
  <c r="BV1197" i="1"/>
  <c r="BH1197" i="1"/>
  <c r="BE1197" i="1"/>
  <c r="BG1197" i="1"/>
  <c r="BF1197" i="1"/>
  <c r="AO1197" i="1"/>
  <c r="CB1196" i="1"/>
  <c r="BV1196" i="1"/>
  <c r="BH1196" i="1"/>
  <c r="BE1196" i="1"/>
  <c r="BG1196" i="1"/>
  <c r="BF1196" i="1"/>
  <c r="AO1196" i="1"/>
  <c r="BV1195" i="1"/>
  <c r="BH1195" i="1"/>
  <c r="BE1195" i="1"/>
  <c r="BG1195" i="1"/>
  <c r="BF1195" i="1"/>
  <c r="AO1195" i="1"/>
  <c r="BH1194" i="1"/>
  <c r="BE1194" i="1"/>
  <c r="BG1194" i="1"/>
  <c r="BF1194" i="1"/>
  <c r="AO1194" i="1"/>
  <c r="BV1193" i="1"/>
  <c r="BH1193" i="1"/>
  <c r="BE1193" i="1"/>
  <c r="BG1193" i="1"/>
  <c r="BF1193" i="1"/>
  <c r="AO1193" i="1"/>
  <c r="BH1192" i="1"/>
  <c r="BE1192" i="1"/>
  <c r="BG1192" i="1"/>
  <c r="BF1192" i="1"/>
  <c r="AO1192" i="1"/>
  <c r="BH1191" i="1"/>
  <c r="BE1191" i="1"/>
  <c r="BG1191" i="1"/>
  <c r="BF1191" i="1"/>
  <c r="AO1191" i="1"/>
  <c r="BH1190" i="1"/>
  <c r="BE1190" i="1"/>
  <c r="BG1190" i="1"/>
  <c r="BF1190" i="1"/>
  <c r="AO1190" i="1"/>
  <c r="BH1189" i="1"/>
  <c r="BE1189" i="1"/>
  <c r="BG1189" i="1"/>
  <c r="BF1189" i="1"/>
  <c r="AO1189" i="1"/>
  <c r="BH1188" i="1"/>
  <c r="BE1188" i="1"/>
  <c r="BG1188" i="1"/>
  <c r="BF1188" i="1"/>
  <c r="AO1188" i="1"/>
  <c r="BV1187" i="1"/>
  <c r="BH1187" i="1"/>
  <c r="BE1187" i="1"/>
  <c r="BG1187" i="1"/>
  <c r="BF1187" i="1"/>
  <c r="AO1187" i="1"/>
  <c r="BV1186" i="1"/>
  <c r="BH1186" i="1"/>
  <c r="BE1186" i="1"/>
  <c r="BG1186" i="1"/>
  <c r="BF1186" i="1"/>
  <c r="AO1186" i="1"/>
  <c r="BV1185" i="1"/>
  <c r="BH1185" i="1"/>
  <c r="BE1185" i="1"/>
  <c r="BG1185" i="1"/>
  <c r="BF1185" i="1"/>
  <c r="AO1185" i="1"/>
  <c r="BH1184" i="1"/>
  <c r="BE1184" i="1"/>
  <c r="BG1184" i="1"/>
  <c r="BF1184" i="1"/>
  <c r="AO1184" i="1"/>
  <c r="BH1183" i="1"/>
  <c r="BE1183" i="1"/>
  <c r="BG1183" i="1"/>
  <c r="BF1183" i="1"/>
  <c r="AO1183" i="1"/>
  <c r="BH1182" i="1"/>
  <c r="BE1182" i="1"/>
  <c r="BG1182" i="1"/>
  <c r="BF1182" i="1"/>
  <c r="AO1182" i="1"/>
  <c r="BH1181" i="1"/>
  <c r="BE1181" i="1"/>
  <c r="BG1181" i="1"/>
  <c r="BF1181" i="1"/>
  <c r="AO1181" i="1"/>
  <c r="CB1180" i="1"/>
  <c r="BV1180" i="1"/>
  <c r="BH1180" i="1"/>
  <c r="BE1180" i="1"/>
  <c r="BG1180" i="1"/>
  <c r="BF1180" i="1"/>
  <c r="AO1180" i="1"/>
  <c r="CB1179" i="1"/>
  <c r="BV1179" i="1"/>
  <c r="BH1179" i="1"/>
  <c r="BE1179" i="1"/>
  <c r="BG1179" i="1"/>
  <c r="BF1179" i="1"/>
  <c r="AO1179" i="1"/>
  <c r="BH1178" i="1"/>
  <c r="BE1178" i="1"/>
  <c r="BG1178" i="1"/>
  <c r="BF1178" i="1"/>
  <c r="AO1178" i="1"/>
  <c r="BV1177" i="1"/>
  <c r="BH1177" i="1"/>
  <c r="BE1177" i="1"/>
  <c r="BG1177" i="1"/>
  <c r="BF1177" i="1"/>
  <c r="AO1177" i="1"/>
  <c r="BH1176" i="1"/>
  <c r="BE1176" i="1"/>
  <c r="BG1176" i="1"/>
  <c r="BF1176" i="1"/>
  <c r="AO1176" i="1"/>
  <c r="BV1175" i="1"/>
  <c r="BH1175" i="1"/>
  <c r="BE1175" i="1"/>
  <c r="BG1175" i="1"/>
  <c r="BF1175" i="1"/>
  <c r="AO1175" i="1"/>
  <c r="CB1174" i="1"/>
  <c r="BV1174" i="1"/>
  <c r="BH1174" i="1"/>
  <c r="BE1174" i="1"/>
  <c r="BG1174" i="1"/>
  <c r="BF1174" i="1"/>
  <c r="AO1174" i="1"/>
  <c r="CB1173" i="1"/>
  <c r="BV1173" i="1"/>
  <c r="BH1173" i="1"/>
  <c r="BE1173" i="1"/>
  <c r="BG1173" i="1"/>
  <c r="BF1173" i="1"/>
  <c r="AO1173" i="1"/>
  <c r="BV1172" i="1"/>
  <c r="BH1172" i="1"/>
  <c r="BE1172" i="1"/>
  <c r="BG1172" i="1"/>
  <c r="BF1172" i="1"/>
  <c r="AO1172" i="1"/>
  <c r="CB1171" i="1"/>
  <c r="BV1171" i="1"/>
  <c r="BH1171" i="1"/>
  <c r="BE1171" i="1"/>
  <c r="BG1171" i="1"/>
  <c r="BF1171" i="1"/>
  <c r="AO1171" i="1"/>
  <c r="CB1170" i="1"/>
  <c r="BV1170" i="1"/>
  <c r="BH1170" i="1"/>
  <c r="BE1170" i="1"/>
  <c r="BG1170" i="1"/>
  <c r="BF1170" i="1"/>
  <c r="AO1170" i="1"/>
  <c r="BV1169" i="1"/>
  <c r="BH1169" i="1"/>
  <c r="BE1169" i="1"/>
  <c r="BG1169" i="1"/>
  <c r="BF1169" i="1"/>
  <c r="AO1169" i="1"/>
  <c r="BH1168" i="1"/>
  <c r="BE1168" i="1"/>
  <c r="BG1168" i="1"/>
  <c r="BF1168" i="1"/>
  <c r="AO1168" i="1"/>
  <c r="BV1167" i="1"/>
  <c r="BH1167" i="1"/>
  <c r="BE1167" i="1"/>
  <c r="BG1167" i="1"/>
  <c r="BF1167" i="1"/>
  <c r="AO1167" i="1"/>
  <c r="BH1166" i="1"/>
  <c r="BE1166" i="1"/>
  <c r="BG1166" i="1"/>
  <c r="BF1166" i="1"/>
  <c r="AO1166" i="1"/>
  <c r="BH1165" i="1"/>
  <c r="BE1165" i="1"/>
  <c r="BG1165" i="1"/>
  <c r="BF1165" i="1"/>
  <c r="AO1165" i="1"/>
  <c r="BH1164" i="1"/>
  <c r="BE1164" i="1"/>
  <c r="BG1164" i="1"/>
  <c r="BF1164" i="1"/>
  <c r="AO1164" i="1"/>
  <c r="BV1163" i="1"/>
  <c r="BH1163" i="1"/>
  <c r="BE1163" i="1"/>
  <c r="BG1163" i="1"/>
  <c r="BF1163" i="1"/>
  <c r="AO1163" i="1"/>
  <c r="BH1162" i="1"/>
  <c r="BE1162" i="1"/>
  <c r="BG1162" i="1"/>
  <c r="BF1162" i="1"/>
  <c r="AO1162" i="1"/>
  <c r="BH1161" i="1"/>
  <c r="BE1161" i="1"/>
  <c r="BG1161" i="1"/>
  <c r="BF1161" i="1"/>
  <c r="AO1161" i="1"/>
  <c r="BV1160" i="1"/>
  <c r="BH1160" i="1"/>
  <c r="BE1160" i="1"/>
  <c r="BG1160" i="1"/>
  <c r="BF1160" i="1"/>
  <c r="AO1160" i="1"/>
  <c r="BV1159" i="1"/>
  <c r="BH1159" i="1"/>
  <c r="BE1159" i="1"/>
  <c r="BG1159" i="1"/>
  <c r="BF1159" i="1"/>
  <c r="AO1159" i="1"/>
  <c r="BV1158" i="1"/>
  <c r="BH1158" i="1"/>
  <c r="BE1158" i="1"/>
  <c r="BG1158" i="1"/>
  <c r="BF1158" i="1"/>
  <c r="AO1158" i="1"/>
  <c r="BV1157" i="1"/>
  <c r="BH1157" i="1"/>
  <c r="BE1157" i="1"/>
  <c r="BG1157" i="1"/>
  <c r="BF1157" i="1"/>
  <c r="AO1157" i="1"/>
  <c r="BH1156" i="1"/>
  <c r="BE1156" i="1"/>
  <c r="BG1156" i="1"/>
  <c r="BF1156" i="1"/>
  <c r="AO1156" i="1"/>
  <c r="BH1155" i="1"/>
  <c r="BE1155" i="1"/>
  <c r="BG1155" i="1"/>
  <c r="BF1155" i="1"/>
  <c r="AO1155" i="1"/>
  <c r="BV1154" i="1"/>
  <c r="BH1154" i="1"/>
  <c r="BE1154" i="1"/>
  <c r="BG1154" i="1"/>
  <c r="BF1154" i="1"/>
  <c r="AO1154" i="1"/>
  <c r="BV1153" i="1"/>
  <c r="BH1153" i="1"/>
  <c r="BE1153" i="1"/>
  <c r="BG1153" i="1"/>
  <c r="BF1153" i="1"/>
  <c r="AO1153" i="1"/>
  <c r="BV1152" i="1"/>
  <c r="BH1152" i="1"/>
  <c r="BE1152" i="1"/>
  <c r="BG1152" i="1"/>
  <c r="BF1152" i="1"/>
  <c r="AO1152" i="1"/>
  <c r="BV1151" i="1"/>
  <c r="BH1151" i="1"/>
  <c r="BE1151" i="1"/>
  <c r="BG1151" i="1"/>
  <c r="BF1151" i="1"/>
  <c r="AO1151" i="1"/>
  <c r="BV1150" i="1"/>
  <c r="BH1150" i="1"/>
  <c r="BE1150" i="1"/>
  <c r="BG1150" i="1"/>
  <c r="BF1150" i="1"/>
  <c r="AO1150" i="1"/>
  <c r="BV1149" i="1"/>
  <c r="BH1149" i="1"/>
  <c r="BE1149" i="1"/>
  <c r="BG1149" i="1"/>
  <c r="BF1149" i="1"/>
  <c r="AO1149" i="1"/>
  <c r="BV1148" i="1"/>
  <c r="BH1148" i="1"/>
  <c r="BE1148" i="1"/>
  <c r="BG1148" i="1"/>
  <c r="BF1148" i="1"/>
  <c r="AO1148" i="1"/>
  <c r="CB1147" i="1"/>
  <c r="BV1147" i="1"/>
  <c r="BH1147" i="1"/>
  <c r="BE1147" i="1"/>
  <c r="BG1147" i="1"/>
  <c r="BF1147" i="1"/>
  <c r="AO1147" i="1"/>
  <c r="BV1146" i="1"/>
  <c r="BH1146" i="1"/>
  <c r="BE1146" i="1"/>
  <c r="BG1146" i="1"/>
  <c r="BF1146" i="1"/>
  <c r="AO1146" i="1"/>
  <c r="BV1145" i="1"/>
  <c r="BH1145" i="1"/>
  <c r="BE1145" i="1"/>
  <c r="BG1145" i="1"/>
  <c r="BF1145" i="1"/>
  <c r="AO1145" i="1"/>
  <c r="BV1144" i="1"/>
  <c r="BH1144" i="1"/>
  <c r="BE1144" i="1"/>
  <c r="BG1144" i="1"/>
  <c r="BF1144" i="1"/>
  <c r="AO1144" i="1"/>
  <c r="CB1143" i="1"/>
  <c r="BV1143" i="1"/>
  <c r="BH1143" i="1"/>
  <c r="BE1143" i="1"/>
  <c r="BG1143" i="1"/>
  <c r="BF1143" i="1"/>
  <c r="AO1143" i="1"/>
  <c r="BH1142" i="1"/>
  <c r="BE1142" i="1"/>
  <c r="BG1142" i="1"/>
  <c r="BF1142" i="1"/>
  <c r="AO1142" i="1"/>
  <c r="BH1141" i="1"/>
  <c r="BE1141" i="1"/>
  <c r="BG1141" i="1"/>
  <c r="BF1141" i="1"/>
  <c r="AO1141" i="1"/>
  <c r="BV1140" i="1"/>
  <c r="BH1140" i="1"/>
  <c r="BE1140" i="1"/>
  <c r="BG1140" i="1"/>
  <c r="BF1140" i="1"/>
  <c r="AO1140" i="1"/>
  <c r="BV1139" i="1"/>
  <c r="BH1139" i="1"/>
  <c r="BE1139" i="1"/>
  <c r="BG1139" i="1"/>
  <c r="BF1139" i="1"/>
  <c r="AO1139" i="1"/>
  <c r="BH1138" i="1"/>
  <c r="BE1138" i="1"/>
  <c r="BG1138" i="1"/>
  <c r="BF1138" i="1"/>
  <c r="AO1138" i="1"/>
  <c r="BH1137" i="1"/>
  <c r="BE1137" i="1"/>
  <c r="BG1137" i="1"/>
  <c r="BF1137" i="1"/>
  <c r="AO1137" i="1"/>
  <c r="BH1136" i="1"/>
  <c r="BE1136" i="1"/>
  <c r="BG1136" i="1"/>
  <c r="BF1136" i="1"/>
  <c r="AO1136" i="1"/>
  <c r="BH1135" i="1"/>
  <c r="BE1135" i="1"/>
  <c r="BG1135" i="1"/>
  <c r="BF1135" i="1"/>
  <c r="AO1135" i="1"/>
  <c r="BV1134" i="1"/>
  <c r="BH1134" i="1"/>
  <c r="BE1134" i="1"/>
  <c r="BG1134" i="1"/>
  <c r="BF1134" i="1"/>
  <c r="AO1134" i="1"/>
  <c r="BV1133" i="1"/>
  <c r="BH1133" i="1"/>
  <c r="BE1133" i="1"/>
  <c r="BG1133" i="1"/>
  <c r="BF1133" i="1"/>
  <c r="AO1133" i="1"/>
  <c r="BV1132" i="1"/>
  <c r="BH1132" i="1"/>
  <c r="BE1132" i="1"/>
  <c r="BG1132" i="1"/>
  <c r="BF1132" i="1"/>
  <c r="AO1132" i="1"/>
  <c r="BV1131" i="1"/>
  <c r="BH1131" i="1"/>
  <c r="BE1131" i="1"/>
  <c r="BG1131" i="1"/>
  <c r="BF1131" i="1"/>
  <c r="AO1131" i="1"/>
  <c r="BH1130" i="1"/>
  <c r="BE1130" i="1"/>
  <c r="BG1130" i="1"/>
  <c r="BF1130" i="1"/>
  <c r="AO1130" i="1"/>
  <c r="BV1129" i="1"/>
  <c r="BH1129" i="1"/>
  <c r="BE1129" i="1"/>
  <c r="BG1129" i="1"/>
  <c r="BF1129" i="1"/>
  <c r="AO1129" i="1"/>
  <c r="CB1128" i="1"/>
  <c r="BV1128" i="1"/>
  <c r="BH1128" i="1"/>
  <c r="BE1128" i="1"/>
  <c r="BG1128" i="1"/>
  <c r="BF1128" i="1"/>
  <c r="AO1128" i="1"/>
  <c r="BV1127" i="1"/>
  <c r="BH1127" i="1"/>
  <c r="BE1127" i="1"/>
  <c r="BG1127" i="1"/>
  <c r="BF1127" i="1"/>
  <c r="AO1127" i="1"/>
  <c r="CB1126" i="1"/>
  <c r="BV1126" i="1"/>
  <c r="BH1126" i="1"/>
  <c r="BE1126" i="1"/>
  <c r="BG1126" i="1"/>
  <c r="BF1126" i="1"/>
  <c r="AO1126" i="1"/>
  <c r="BH1125" i="1"/>
  <c r="BE1125" i="1"/>
  <c r="BG1125" i="1"/>
  <c r="BF1125" i="1"/>
  <c r="AO1125" i="1"/>
  <c r="BH1124" i="1"/>
  <c r="BE1124" i="1"/>
  <c r="BG1124" i="1"/>
  <c r="BF1124" i="1"/>
  <c r="AO1124" i="1"/>
  <c r="BH1123" i="1"/>
  <c r="BE1123" i="1"/>
  <c r="BG1123" i="1"/>
  <c r="BF1123" i="1"/>
  <c r="AO1123" i="1"/>
  <c r="BH1122" i="1"/>
  <c r="BE1122" i="1"/>
  <c r="BG1122" i="1"/>
  <c r="BF1122" i="1"/>
  <c r="AO1122" i="1"/>
  <c r="BV1121" i="1"/>
  <c r="BH1121" i="1"/>
  <c r="BE1121" i="1"/>
  <c r="BG1121" i="1"/>
  <c r="BF1121" i="1"/>
  <c r="AO1121" i="1"/>
  <c r="CB1120" i="1"/>
  <c r="BV1120" i="1"/>
  <c r="BH1120" i="1"/>
  <c r="BE1120" i="1"/>
  <c r="BG1120" i="1"/>
  <c r="BF1120" i="1"/>
  <c r="AO1120" i="1"/>
  <c r="BH1119" i="1"/>
  <c r="BE1119" i="1"/>
  <c r="BG1119" i="1"/>
  <c r="BF1119" i="1"/>
  <c r="AO1119" i="1"/>
  <c r="CB1118" i="1"/>
  <c r="BV1118" i="1"/>
  <c r="BH1118" i="1"/>
  <c r="BE1118" i="1"/>
  <c r="BG1118" i="1"/>
  <c r="BF1118" i="1"/>
  <c r="AO1118" i="1"/>
  <c r="BV1117" i="1"/>
  <c r="BH1117" i="1"/>
  <c r="BE1117" i="1"/>
  <c r="BG1117" i="1"/>
  <c r="BF1117" i="1"/>
  <c r="AO1117" i="1"/>
  <c r="BH1116" i="1"/>
  <c r="BE1116" i="1"/>
  <c r="BG1116" i="1"/>
  <c r="BF1116" i="1"/>
  <c r="AO1116" i="1"/>
  <c r="CB1115" i="1"/>
  <c r="BV1115" i="1"/>
  <c r="BH1115" i="1"/>
  <c r="BE1115" i="1"/>
  <c r="BG1115" i="1"/>
  <c r="BF1115" i="1"/>
  <c r="AO1115" i="1"/>
  <c r="CB1114" i="1"/>
  <c r="BV1114" i="1"/>
  <c r="BH1114" i="1"/>
  <c r="BE1114" i="1"/>
  <c r="BG1114" i="1"/>
  <c r="BF1114" i="1"/>
  <c r="AO1114" i="1"/>
  <c r="BV1113" i="1"/>
  <c r="BH1113" i="1"/>
  <c r="BE1113" i="1"/>
  <c r="BG1113" i="1"/>
  <c r="BF1113" i="1"/>
  <c r="AO1113" i="1"/>
  <c r="BH1112" i="1"/>
  <c r="BE1112" i="1"/>
  <c r="BG1112" i="1"/>
  <c r="BF1112" i="1"/>
  <c r="AO1112" i="1"/>
  <c r="BH1111" i="1"/>
  <c r="BE1111" i="1"/>
  <c r="BG1111" i="1"/>
  <c r="BF1111" i="1"/>
  <c r="AO1111" i="1"/>
  <c r="BH1110" i="1"/>
  <c r="BE1110" i="1"/>
  <c r="BG1110" i="1"/>
  <c r="BF1110" i="1"/>
  <c r="AO1110" i="1"/>
  <c r="BH1109" i="1"/>
  <c r="BE1109" i="1"/>
  <c r="BG1109" i="1"/>
  <c r="BF1109" i="1"/>
  <c r="AO1109" i="1"/>
  <c r="BH1108" i="1"/>
  <c r="BE1108" i="1"/>
  <c r="BG1108" i="1"/>
  <c r="BF1108" i="1"/>
  <c r="AO1108" i="1"/>
  <c r="BH1107" i="1"/>
  <c r="BE1107" i="1"/>
  <c r="BG1107" i="1"/>
  <c r="BF1107" i="1"/>
  <c r="AO1107" i="1"/>
  <c r="BH1106" i="1"/>
  <c r="BE1106" i="1"/>
  <c r="BG1106" i="1"/>
  <c r="BF1106" i="1"/>
  <c r="AO1106" i="1"/>
  <c r="BH1105" i="1"/>
  <c r="BE1105" i="1"/>
  <c r="BG1105" i="1"/>
  <c r="BF1105" i="1"/>
  <c r="AO1105" i="1"/>
  <c r="BH1104" i="1"/>
  <c r="BE1104" i="1"/>
  <c r="BG1104" i="1"/>
  <c r="BF1104" i="1"/>
  <c r="AO1104" i="1"/>
  <c r="BH1103" i="1"/>
  <c r="BE1103" i="1"/>
  <c r="BG1103" i="1"/>
  <c r="BF1103" i="1"/>
  <c r="AO1103" i="1"/>
  <c r="BH1102" i="1"/>
  <c r="BE1102" i="1"/>
  <c r="BG1102" i="1"/>
  <c r="BF1102" i="1"/>
  <c r="AO1102" i="1"/>
  <c r="BH1101" i="1"/>
  <c r="BE1101" i="1"/>
  <c r="BG1101" i="1"/>
  <c r="BF1101" i="1"/>
  <c r="AO1101" i="1"/>
  <c r="BH1100" i="1"/>
  <c r="BE1100" i="1"/>
  <c r="BG1100" i="1"/>
  <c r="BF1100" i="1"/>
  <c r="AO1100" i="1"/>
  <c r="BH1099" i="1"/>
  <c r="BE1099" i="1"/>
  <c r="BG1099" i="1"/>
  <c r="BF1099" i="1"/>
  <c r="AO1099" i="1"/>
  <c r="BH1098" i="1"/>
  <c r="BE1098" i="1"/>
  <c r="BG1098" i="1"/>
  <c r="BF1098" i="1"/>
  <c r="AO1098" i="1"/>
  <c r="BH1097" i="1"/>
  <c r="BE1097" i="1"/>
  <c r="BG1097" i="1"/>
  <c r="BF1097" i="1"/>
  <c r="AO1097" i="1"/>
  <c r="BH1096" i="1"/>
  <c r="BE1096" i="1"/>
  <c r="BG1096" i="1"/>
  <c r="BF1096" i="1"/>
  <c r="AO1096" i="1"/>
  <c r="BH1095" i="1"/>
  <c r="BE1095" i="1"/>
  <c r="BG1095" i="1"/>
  <c r="BF1095" i="1"/>
  <c r="AO1095" i="1"/>
  <c r="BH1094" i="1"/>
  <c r="BE1094" i="1"/>
  <c r="BG1094" i="1"/>
  <c r="BF1094" i="1"/>
  <c r="AO1094" i="1"/>
  <c r="BH1093" i="1"/>
  <c r="BE1093" i="1"/>
  <c r="BG1093" i="1"/>
  <c r="BF1093" i="1"/>
  <c r="AO1093" i="1"/>
  <c r="BH1092" i="1"/>
  <c r="BE1092" i="1"/>
  <c r="BG1092" i="1"/>
  <c r="BF1092" i="1"/>
  <c r="AO1092" i="1"/>
  <c r="BH1091" i="1"/>
  <c r="BE1091" i="1"/>
  <c r="BG1091" i="1"/>
  <c r="BF1091" i="1"/>
  <c r="AO1091" i="1"/>
  <c r="BH1090" i="1"/>
  <c r="BE1090" i="1"/>
  <c r="BG1090" i="1"/>
  <c r="BF1090" i="1"/>
  <c r="AO1090" i="1"/>
  <c r="CB1089" i="1"/>
  <c r="BV1089" i="1"/>
  <c r="BH1089" i="1"/>
  <c r="BE1089" i="1"/>
  <c r="BG1089" i="1"/>
  <c r="BF1089" i="1"/>
  <c r="AO1089" i="1"/>
  <c r="CB1088" i="1"/>
  <c r="BV1088" i="1"/>
  <c r="BH1088" i="1"/>
  <c r="BE1088" i="1"/>
  <c r="BG1088" i="1"/>
  <c r="BF1088" i="1"/>
  <c r="AO1088" i="1"/>
  <c r="BH1087" i="1"/>
  <c r="BE1087" i="1"/>
  <c r="BG1087" i="1"/>
  <c r="BF1087" i="1"/>
  <c r="AO1087" i="1"/>
  <c r="BH1086" i="1"/>
  <c r="BE1086" i="1"/>
  <c r="BG1086" i="1"/>
  <c r="BF1086" i="1"/>
  <c r="AO1086" i="1"/>
  <c r="BV1085" i="1"/>
  <c r="BH1085" i="1"/>
  <c r="BE1085" i="1"/>
  <c r="BG1085" i="1"/>
  <c r="BF1085" i="1"/>
  <c r="AO1085" i="1"/>
  <c r="BV1084" i="1"/>
  <c r="BH1084" i="1"/>
  <c r="BE1084" i="1"/>
  <c r="BG1084" i="1"/>
  <c r="BF1084" i="1"/>
  <c r="AO1084" i="1"/>
  <c r="BH1083" i="1"/>
  <c r="BE1083" i="1"/>
  <c r="BG1083" i="1"/>
  <c r="BF1083" i="1"/>
  <c r="AO1083" i="1"/>
  <c r="BH1082" i="1"/>
  <c r="BE1082" i="1"/>
  <c r="BG1082" i="1"/>
  <c r="BF1082" i="1"/>
  <c r="AO1082" i="1"/>
  <c r="BH1081" i="1"/>
  <c r="BE1081" i="1"/>
  <c r="BG1081" i="1"/>
  <c r="BF1081" i="1"/>
  <c r="AO1081" i="1"/>
  <c r="BV1080" i="1"/>
  <c r="BH1080" i="1"/>
  <c r="BE1080" i="1"/>
  <c r="BG1080" i="1"/>
  <c r="BF1080" i="1"/>
  <c r="AO1080" i="1"/>
  <c r="BH1079" i="1"/>
  <c r="BE1079" i="1"/>
  <c r="BG1079" i="1"/>
  <c r="BF1079" i="1"/>
  <c r="AO1079" i="1"/>
  <c r="BH1078" i="1"/>
  <c r="BE1078" i="1"/>
  <c r="BG1078" i="1"/>
  <c r="BF1078" i="1"/>
  <c r="AO1078" i="1"/>
  <c r="BH1077" i="1"/>
  <c r="BE1077" i="1"/>
  <c r="BG1077" i="1"/>
  <c r="BF1077" i="1"/>
  <c r="AO1077" i="1"/>
  <c r="BH1076" i="1"/>
  <c r="BE1076" i="1"/>
  <c r="BG1076" i="1"/>
  <c r="BF1076" i="1"/>
  <c r="AO1076" i="1"/>
  <c r="BH1075" i="1"/>
  <c r="BE1075" i="1"/>
  <c r="BG1075" i="1"/>
  <c r="BF1075" i="1"/>
  <c r="AO1075" i="1"/>
  <c r="BV1074" i="1"/>
  <c r="BH1074" i="1"/>
  <c r="BE1074" i="1"/>
  <c r="BG1074" i="1"/>
  <c r="BF1074" i="1"/>
  <c r="AO1074" i="1"/>
  <c r="BH1073" i="1"/>
  <c r="BE1073" i="1"/>
  <c r="BG1073" i="1"/>
  <c r="BF1073" i="1"/>
  <c r="AO1073" i="1"/>
  <c r="BH1072" i="1"/>
  <c r="BE1072" i="1"/>
  <c r="BG1072" i="1"/>
  <c r="BF1072" i="1"/>
  <c r="AO1072" i="1"/>
  <c r="BH1071" i="1"/>
  <c r="BE1071" i="1"/>
  <c r="BG1071" i="1"/>
  <c r="BF1071" i="1"/>
  <c r="AO1071" i="1"/>
  <c r="BH1070" i="1"/>
  <c r="BE1070" i="1"/>
  <c r="BG1070" i="1"/>
  <c r="BF1070" i="1"/>
  <c r="AO1070" i="1"/>
  <c r="BH1069" i="1"/>
  <c r="BE1069" i="1"/>
  <c r="BG1069" i="1"/>
  <c r="BF1069" i="1"/>
  <c r="AO1069" i="1"/>
  <c r="BH1068" i="1"/>
  <c r="BE1068" i="1"/>
  <c r="BG1068" i="1"/>
  <c r="BF1068" i="1"/>
  <c r="AO1068" i="1"/>
  <c r="BH1067" i="1"/>
  <c r="BE1067" i="1"/>
  <c r="BG1067" i="1"/>
  <c r="BF1067" i="1"/>
  <c r="AO1067" i="1"/>
  <c r="CB1066" i="1"/>
  <c r="BH1066" i="1"/>
  <c r="BE1066" i="1"/>
  <c r="BG1066" i="1"/>
  <c r="BF1066" i="1"/>
  <c r="AO1066" i="1"/>
  <c r="BH1065" i="1"/>
  <c r="BE1065" i="1"/>
  <c r="BG1065" i="1"/>
  <c r="BF1065" i="1"/>
  <c r="AO1065" i="1"/>
  <c r="BH1064" i="1"/>
  <c r="BE1064" i="1"/>
  <c r="BG1064" i="1"/>
  <c r="BF1064" i="1"/>
  <c r="AO1064" i="1"/>
  <c r="BV1063" i="1"/>
  <c r="BH1063" i="1"/>
  <c r="BE1063" i="1"/>
  <c r="BG1063" i="1"/>
  <c r="BF1063" i="1"/>
  <c r="AO1063" i="1"/>
  <c r="BH1062" i="1"/>
  <c r="BE1062" i="1"/>
  <c r="BG1062" i="1"/>
  <c r="BF1062" i="1"/>
  <c r="AO1062" i="1"/>
  <c r="BH1061" i="1"/>
  <c r="BE1061" i="1"/>
  <c r="BG1061" i="1"/>
  <c r="BF1061" i="1"/>
  <c r="AO1061" i="1"/>
  <c r="BH1060" i="1"/>
  <c r="BE1060" i="1"/>
  <c r="BG1060" i="1"/>
  <c r="BF1060" i="1"/>
  <c r="AO1060" i="1"/>
  <c r="BH1059" i="1"/>
  <c r="BE1059" i="1"/>
  <c r="BG1059" i="1"/>
  <c r="BF1059" i="1"/>
  <c r="AO1059" i="1"/>
  <c r="BH1058" i="1"/>
  <c r="BE1058" i="1"/>
  <c r="BG1058" i="1"/>
  <c r="BF1058" i="1"/>
  <c r="AO1058" i="1"/>
  <c r="BH1057" i="1"/>
  <c r="BE1057" i="1"/>
  <c r="BG1057" i="1"/>
  <c r="BF1057" i="1"/>
  <c r="AO1057" i="1"/>
  <c r="BH1056" i="1"/>
  <c r="BE1056" i="1"/>
  <c r="BG1056" i="1"/>
  <c r="BF1056" i="1"/>
  <c r="AO1056" i="1"/>
  <c r="BH1055" i="1"/>
  <c r="BE1055" i="1"/>
  <c r="BG1055" i="1"/>
  <c r="BF1055" i="1"/>
  <c r="AO1055" i="1"/>
  <c r="BH1054" i="1"/>
  <c r="BE1054" i="1"/>
  <c r="BG1054" i="1"/>
  <c r="BF1054" i="1"/>
  <c r="AO1054" i="1"/>
  <c r="BH1053" i="1"/>
  <c r="BE1053" i="1"/>
  <c r="BG1053" i="1"/>
  <c r="BF1053" i="1"/>
  <c r="AO1053" i="1"/>
  <c r="BH1052" i="1"/>
  <c r="BE1052" i="1"/>
  <c r="BG1052" i="1"/>
  <c r="BF1052" i="1"/>
  <c r="AO1052" i="1"/>
  <c r="BH1051" i="1"/>
  <c r="BE1051" i="1"/>
  <c r="BG1051" i="1"/>
  <c r="BF1051" i="1"/>
  <c r="AO1051" i="1"/>
  <c r="BH1050" i="1"/>
  <c r="BE1050" i="1"/>
  <c r="BG1050" i="1"/>
  <c r="BF1050" i="1"/>
  <c r="AO1050" i="1"/>
  <c r="BH1049" i="1"/>
  <c r="BE1049" i="1"/>
  <c r="BG1049" i="1"/>
  <c r="BF1049" i="1"/>
  <c r="AO1049" i="1"/>
  <c r="BH1048" i="1"/>
  <c r="BE1048" i="1"/>
  <c r="BG1048" i="1"/>
  <c r="BF1048" i="1"/>
  <c r="AO1048" i="1"/>
  <c r="BH1047" i="1"/>
  <c r="BE1047" i="1"/>
  <c r="BG1047" i="1"/>
  <c r="BF1047" i="1"/>
  <c r="AO1047" i="1"/>
  <c r="BH1046" i="1"/>
  <c r="BE1046" i="1"/>
  <c r="BG1046" i="1"/>
  <c r="BF1046" i="1"/>
  <c r="AO1046" i="1"/>
  <c r="BH1045" i="1"/>
  <c r="BE1045" i="1"/>
  <c r="BG1045" i="1"/>
  <c r="BF1045" i="1"/>
  <c r="AO1045" i="1"/>
  <c r="BV1044" i="1"/>
  <c r="BH1044" i="1"/>
  <c r="BE1044" i="1"/>
  <c r="BG1044" i="1"/>
  <c r="BF1044" i="1"/>
  <c r="AO1044" i="1"/>
  <c r="BH1043" i="1"/>
  <c r="BE1043" i="1"/>
  <c r="BG1043" i="1"/>
  <c r="BF1043" i="1"/>
  <c r="AO1043" i="1"/>
  <c r="BH1042" i="1"/>
  <c r="BE1042" i="1"/>
  <c r="BG1042" i="1"/>
  <c r="BF1042" i="1"/>
  <c r="AO1042" i="1"/>
  <c r="BH1041" i="1"/>
  <c r="BE1041" i="1"/>
  <c r="BG1041" i="1"/>
  <c r="BF1041" i="1"/>
  <c r="AO1041" i="1"/>
  <c r="BH1040" i="1"/>
  <c r="BE1040" i="1"/>
  <c r="BG1040" i="1"/>
  <c r="BF1040" i="1"/>
  <c r="AO1040" i="1"/>
  <c r="BH1039" i="1"/>
  <c r="BE1039" i="1"/>
  <c r="BG1039" i="1"/>
  <c r="BF1039" i="1"/>
  <c r="AO1039" i="1"/>
  <c r="CB1038" i="1"/>
  <c r="BV1038" i="1"/>
  <c r="BH1038" i="1"/>
  <c r="BE1038" i="1"/>
  <c r="BG1038" i="1"/>
  <c r="BF1038" i="1"/>
  <c r="AO1038" i="1"/>
  <c r="CB1037" i="1"/>
  <c r="BV1037" i="1"/>
  <c r="BH1037" i="1"/>
  <c r="BE1037" i="1"/>
  <c r="BG1037" i="1"/>
  <c r="BF1037" i="1"/>
  <c r="AO1037" i="1"/>
  <c r="BH1036" i="1"/>
  <c r="BE1036" i="1"/>
  <c r="BG1036" i="1"/>
  <c r="BF1036" i="1"/>
  <c r="AO1036" i="1"/>
  <c r="BV1035" i="1"/>
  <c r="BH1035" i="1"/>
  <c r="BE1035" i="1"/>
  <c r="BG1035" i="1"/>
  <c r="BF1035" i="1"/>
  <c r="AO1035" i="1"/>
  <c r="BV1034" i="1"/>
  <c r="BH1034" i="1"/>
  <c r="BE1034" i="1"/>
  <c r="BG1034" i="1"/>
  <c r="BF1034" i="1"/>
  <c r="AO1034" i="1"/>
  <c r="BH1033" i="1"/>
  <c r="BE1033" i="1"/>
  <c r="BG1033" i="1"/>
  <c r="BF1033" i="1"/>
  <c r="AO1033" i="1"/>
  <c r="BH1032" i="1"/>
  <c r="BE1032" i="1"/>
  <c r="BG1032" i="1"/>
  <c r="BF1032" i="1"/>
  <c r="AO1032" i="1"/>
  <c r="BH1031" i="1"/>
  <c r="BE1031" i="1"/>
  <c r="BG1031" i="1"/>
  <c r="BF1031" i="1"/>
  <c r="AO1031" i="1"/>
  <c r="BV1030" i="1"/>
  <c r="BH1030" i="1"/>
  <c r="BE1030" i="1"/>
  <c r="BG1030" i="1"/>
  <c r="BF1030" i="1"/>
  <c r="AO1030" i="1"/>
  <c r="BV1029" i="1"/>
  <c r="BH1029" i="1"/>
  <c r="BE1029" i="1"/>
  <c r="BG1029" i="1"/>
  <c r="BF1029" i="1"/>
  <c r="AO1029" i="1"/>
  <c r="BV1028" i="1"/>
  <c r="BH1028" i="1"/>
  <c r="BE1028" i="1"/>
  <c r="BG1028" i="1"/>
  <c r="BF1028" i="1"/>
  <c r="AO1028" i="1"/>
  <c r="BV1027" i="1"/>
  <c r="BH1027" i="1"/>
  <c r="BE1027" i="1"/>
  <c r="BG1027" i="1"/>
  <c r="BF1027" i="1"/>
  <c r="AO1027" i="1"/>
  <c r="BH1026" i="1"/>
  <c r="BE1026" i="1"/>
  <c r="BG1026" i="1"/>
  <c r="BF1026" i="1"/>
  <c r="AO1026" i="1"/>
  <c r="BV1025" i="1"/>
  <c r="BH1025" i="1"/>
  <c r="BE1025" i="1"/>
  <c r="BG1025" i="1"/>
  <c r="BF1025" i="1"/>
  <c r="AO1025" i="1"/>
  <c r="BH1024" i="1"/>
  <c r="BE1024" i="1"/>
  <c r="BG1024" i="1"/>
  <c r="BF1024" i="1"/>
  <c r="AO1024" i="1"/>
  <c r="CB1023" i="1"/>
  <c r="BV1023" i="1"/>
  <c r="BH1023" i="1"/>
  <c r="BE1023" i="1"/>
  <c r="BG1023" i="1"/>
  <c r="BF1023" i="1"/>
  <c r="AO1023" i="1"/>
  <c r="BV1022" i="1"/>
  <c r="BH1022" i="1"/>
  <c r="BE1022" i="1"/>
  <c r="BG1022" i="1"/>
  <c r="BF1022" i="1"/>
  <c r="AO1022" i="1"/>
  <c r="BV1021" i="1"/>
  <c r="BH1021" i="1"/>
  <c r="BE1021" i="1"/>
  <c r="BG1021" i="1"/>
  <c r="BF1021" i="1"/>
  <c r="AO1021" i="1"/>
  <c r="BV1020" i="1"/>
  <c r="BH1020" i="1"/>
  <c r="BE1020" i="1"/>
  <c r="BG1020" i="1"/>
  <c r="BF1020" i="1"/>
  <c r="AO1020" i="1"/>
  <c r="CB1019" i="1"/>
  <c r="BV1019" i="1"/>
  <c r="BH1019" i="1"/>
  <c r="BE1019" i="1"/>
  <c r="BG1019" i="1"/>
  <c r="BF1019" i="1"/>
  <c r="AO1019" i="1"/>
  <c r="CB1018" i="1"/>
  <c r="BV1018" i="1"/>
  <c r="BH1018" i="1"/>
  <c r="BE1018" i="1"/>
  <c r="BG1018" i="1"/>
  <c r="BF1018" i="1"/>
  <c r="AO1018" i="1"/>
  <c r="BV1017" i="1"/>
  <c r="BH1017" i="1"/>
  <c r="BE1017" i="1"/>
  <c r="BG1017" i="1"/>
  <c r="BF1017" i="1"/>
  <c r="AO1017" i="1"/>
  <c r="BV1016" i="1"/>
  <c r="BH1016" i="1"/>
  <c r="BE1016" i="1"/>
  <c r="BG1016" i="1"/>
  <c r="BF1016" i="1"/>
  <c r="AO1016" i="1"/>
  <c r="CB1015" i="1"/>
  <c r="BV1015" i="1"/>
  <c r="BH1015" i="1"/>
  <c r="BE1015" i="1"/>
  <c r="BG1015" i="1"/>
  <c r="BF1015" i="1"/>
  <c r="AO1015" i="1"/>
  <c r="CB1014" i="1"/>
  <c r="BV1014" i="1"/>
  <c r="BH1014" i="1"/>
  <c r="BE1014" i="1"/>
  <c r="BG1014" i="1"/>
  <c r="BF1014" i="1"/>
  <c r="AO1014" i="1"/>
  <c r="BV1013" i="1"/>
  <c r="BH1013" i="1"/>
  <c r="BE1013" i="1"/>
  <c r="BG1013" i="1"/>
  <c r="BF1013" i="1"/>
  <c r="AO1013" i="1"/>
  <c r="CB1012" i="1"/>
  <c r="BV1012" i="1"/>
  <c r="BH1012" i="1"/>
  <c r="BE1012" i="1"/>
  <c r="BG1012" i="1"/>
  <c r="BF1012" i="1"/>
  <c r="AO1012" i="1"/>
  <c r="CB1011" i="1"/>
  <c r="BV1011" i="1"/>
  <c r="BH1011" i="1"/>
  <c r="BE1011" i="1"/>
  <c r="BG1011" i="1"/>
  <c r="BF1011" i="1"/>
  <c r="AO1011" i="1"/>
  <c r="CB1010" i="1"/>
  <c r="BV1010" i="1"/>
  <c r="BH1010" i="1"/>
  <c r="BE1010" i="1"/>
  <c r="BG1010" i="1"/>
  <c r="BF1010" i="1"/>
  <c r="AO1010" i="1"/>
  <c r="CB1009" i="1"/>
  <c r="BV1009" i="1"/>
  <c r="BH1009" i="1"/>
  <c r="BE1009" i="1"/>
  <c r="BG1009" i="1"/>
  <c r="BF1009" i="1"/>
  <c r="AO1009" i="1"/>
  <c r="BV1008" i="1"/>
  <c r="BH1008" i="1"/>
  <c r="BE1008" i="1"/>
  <c r="BG1008" i="1"/>
  <c r="BF1008" i="1"/>
  <c r="AO1008" i="1"/>
  <c r="CB1007" i="1"/>
  <c r="BV1007" i="1"/>
  <c r="BH1007" i="1"/>
  <c r="BE1007" i="1"/>
  <c r="BG1007" i="1"/>
  <c r="BF1007" i="1"/>
  <c r="AO1007" i="1"/>
  <c r="CB1006" i="1"/>
  <c r="BV1006" i="1"/>
  <c r="BH1006" i="1"/>
  <c r="BE1006" i="1"/>
  <c r="BG1006" i="1"/>
  <c r="BF1006" i="1"/>
  <c r="AO1006" i="1"/>
  <c r="BH1005" i="1"/>
  <c r="BE1005" i="1"/>
  <c r="BG1005" i="1"/>
  <c r="BF1005" i="1"/>
  <c r="AO1005" i="1"/>
  <c r="CB1004" i="1"/>
  <c r="BV1004" i="1"/>
  <c r="BH1004" i="1"/>
  <c r="BE1004" i="1"/>
  <c r="BG1004" i="1"/>
  <c r="BF1004" i="1"/>
  <c r="AO1004" i="1"/>
  <c r="CB1003" i="1"/>
  <c r="BV1003" i="1"/>
  <c r="BH1003" i="1"/>
  <c r="BE1003" i="1"/>
  <c r="BG1003" i="1"/>
  <c r="BF1003" i="1"/>
  <c r="AO1003" i="1"/>
  <c r="CB1002" i="1"/>
  <c r="BV1002" i="1"/>
  <c r="BH1002" i="1"/>
  <c r="BE1002" i="1"/>
  <c r="BG1002" i="1"/>
  <c r="BF1002" i="1"/>
  <c r="AO1002" i="1"/>
  <c r="BH1001" i="1"/>
  <c r="BE1001" i="1"/>
  <c r="BG1001" i="1"/>
  <c r="BF1001" i="1"/>
  <c r="AO1001" i="1"/>
  <c r="BH1000" i="1"/>
  <c r="BE1000" i="1"/>
  <c r="BG1000" i="1"/>
  <c r="BF1000" i="1"/>
  <c r="AO1000" i="1"/>
  <c r="CB999" i="1"/>
  <c r="BV999" i="1"/>
  <c r="BH999" i="1"/>
  <c r="BE999" i="1"/>
  <c r="BG999" i="1"/>
  <c r="BF999" i="1"/>
  <c r="AO999" i="1"/>
  <c r="BH998" i="1"/>
  <c r="BE998" i="1"/>
  <c r="BG998" i="1"/>
  <c r="BF998" i="1"/>
  <c r="AO998" i="1"/>
  <c r="BH997" i="1"/>
  <c r="BE997" i="1"/>
  <c r="BG997" i="1"/>
  <c r="BF997" i="1"/>
  <c r="AO997" i="1"/>
  <c r="BH996" i="1"/>
  <c r="BE996" i="1"/>
  <c r="BG996" i="1"/>
  <c r="BF996" i="1"/>
  <c r="AO996" i="1"/>
  <c r="CB995" i="1"/>
  <c r="BV995" i="1"/>
  <c r="BH995" i="1"/>
  <c r="BE995" i="1"/>
  <c r="BG995" i="1"/>
  <c r="BF995" i="1"/>
  <c r="AO995" i="1"/>
  <c r="CB994" i="1"/>
  <c r="BV994" i="1"/>
  <c r="BH994" i="1"/>
  <c r="BE994" i="1"/>
  <c r="BG994" i="1"/>
  <c r="BF994" i="1"/>
  <c r="AO994" i="1"/>
  <c r="BV993" i="1"/>
  <c r="BH993" i="1"/>
  <c r="BE993" i="1"/>
  <c r="BG993" i="1"/>
  <c r="BF993" i="1"/>
  <c r="AO993" i="1"/>
  <c r="CB992" i="1"/>
  <c r="BV992" i="1"/>
  <c r="BH992" i="1"/>
  <c r="BE992" i="1"/>
  <c r="BG992" i="1"/>
  <c r="BF992" i="1"/>
  <c r="AO992" i="1"/>
  <c r="CB991" i="1"/>
  <c r="BV991" i="1"/>
  <c r="BH991" i="1"/>
  <c r="BE991" i="1"/>
  <c r="BG991" i="1"/>
  <c r="BF991" i="1"/>
  <c r="AO991" i="1"/>
  <c r="BH990" i="1"/>
  <c r="BE990" i="1"/>
  <c r="BG990" i="1"/>
  <c r="BF990" i="1"/>
  <c r="AO990" i="1"/>
  <c r="CB989" i="1"/>
  <c r="BV989" i="1"/>
  <c r="BH989" i="1"/>
  <c r="BE989" i="1"/>
  <c r="BG989" i="1"/>
  <c r="BF989" i="1"/>
  <c r="AO989" i="1"/>
  <c r="BH988" i="1"/>
  <c r="BE988" i="1"/>
  <c r="BG988" i="1"/>
  <c r="BF988" i="1"/>
  <c r="AO988" i="1"/>
  <c r="BV987" i="1"/>
  <c r="BH987" i="1"/>
  <c r="BE987" i="1"/>
  <c r="BG987" i="1"/>
  <c r="BF987" i="1"/>
  <c r="AO987" i="1"/>
  <c r="CB986" i="1"/>
  <c r="BV986" i="1"/>
  <c r="BH986" i="1"/>
  <c r="BE986" i="1"/>
  <c r="BG986" i="1"/>
  <c r="BF986" i="1"/>
  <c r="AO986" i="1"/>
  <c r="CB985" i="1"/>
  <c r="BV985" i="1"/>
  <c r="BH985" i="1"/>
  <c r="BE985" i="1"/>
  <c r="BG985" i="1"/>
  <c r="BF985" i="1"/>
  <c r="AO985" i="1"/>
  <c r="CB984" i="1"/>
  <c r="BV984" i="1"/>
  <c r="BH984" i="1"/>
  <c r="BE984" i="1"/>
  <c r="BG984" i="1"/>
  <c r="BF984" i="1"/>
  <c r="AO984" i="1"/>
  <c r="CB983" i="1"/>
  <c r="BV983" i="1"/>
  <c r="BH983" i="1"/>
  <c r="BE983" i="1"/>
  <c r="BG983" i="1"/>
  <c r="BF983" i="1"/>
  <c r="AO983" i="1"/>
  <c r="CB982" i="1"/>
  <c r="BV982" i="1"/>
  <c r="BH982" i="1"/>
  <c r="BE982" i="1"/>
  <c r="BG982" i="1"/>
  <c r="BF982" i="1"/>
  <c r="AO982" i="1"/>
  <c r="CB981" i="1"/>
  <c r="BV981" i="1"/>
  <c r="BH981" i="1"/>
  <c r="BE981" i="1"/>
  <c r="BG981" i="1"/>
  <c r="BF981" i="1"/>
  <c r="AO981" i="1"/>
  <c r="CB980" i="1"/>
  <c r="BV980" i="1"/>
  <c r="BH980" i="1"/>
  <c r="BE980" i="1"/>
  <c r="BG980" i="1"/>
  <c r="BF980" i="1"/>
  <c r="AO980" i="1"/>
  <c r="BH979" i="1"/>
  <c r="BE979" i="1"/>
  <c r="BG979" i="1"/>
  <c r="BF979" i="1"/>
  <c r="AO979" i="1"/>
  <c r="BV978" i="1"/>
  <c r="BH978" i="1"/>
  <c r="BE978" i="1"/>
  <c r="BG978" i="1"/>
  <c r="BF978" i="1"/>
  <c r="AO978" i="1"/>
  <c r="CB977" i="1"/>
  <c r="BV977" i="1"/>
  <c r="BH977" i="1"/>
  <c r="BE977" i="1"/>
  <c r="BG977" i="1"/>
  <c r="BF977" i="1"/>
  <c r="AO977" i="1"/>
  <c r="CB976" i="1"/>
  <c r="BV976" i="1"/>
  <c r="BH976" i="1"/>
  <c r="BE976" i="1"/>
  <c r="BG976" i="1"/>
  <c r="BF976" i="1"/>
  <c r="AO976" i="1"/>
  <c r="BV975" i="1"/>
  <c r="BH975" i="1"/>
  <c r="BE975" i="1"/>
  <c r="BG975" i="1"/>
  <c r="BF975" i="1"/>
  <c r="AO975" i="1"/>
  <c r="CB974" i="1"/>
  <c r="BV974" i="1"/>
  <c r="BH974" i="1"/>
  <c r="BE974" i="1"/>
  <c r="BG974" i="1"/>
  <c r="BF974" i="1"/>
  <c r="AO974" i="1"/>
  <c r="BV973" i="1"/>
  <c r="BH973" i="1"/>
  <c r="BE973" i="1"/>
  <c r="BG973" i="1"/>
  <c r="BF973" i="1"/>
  <c r="AO973" i="1"/>
  <c r="CB972" i="1"/>
  <c r="BV972" i="1"/>
  <c r="BH972" i="1"/>
  <c r="BE972" i="1"/>
  <c r="BG972" i="1"/>
  <c r="BF972" i="1"/>
  <c r="AO972" i="1"/>
  <c r="CB971" i="1"/>
  <c r="BV971" i="1"/>
  <c r="BH971" i="1"/>
  <c r="BE971" i="1"/>
  <c r="BG971" i="1"/>
  <c r="BF971" i="1"/>
  <c r="AO971" i="1"/>
  <c r="CB970" i="1"/>
  <c r="BV970" i="1"/>
  <c r="BH970" i="1"/>
  <c r="BE970" i="1"/>
  <c r="BG970" i="1"/>
  <c r="BF970" i="1"/>
  <c r="AO970" i="1"/>
  <c r="CB969" i="1"/>
  <c r="BV969" i="1"/>
  <c r="BH969" i="1"/>
  <c r="BE969" i="1"/>
  <c r="BG969" i="1"/>
  <c r="BF969" i="1"/>
  <c r="AO969" i="1"/>
  <c r="BV968" i="1"/>
  <c r="BH968" i="1"/>
  <c r="BE968" i="1"/>
  <c r="BG968" i="1"/>
  <c r="BF968" i="1"/>
  <c r="AO968" i="1"/>
  <c r="CB967" i="1"/>
  <c r="BV967" i="1"/>
  <c r="BH967" i="1"/>
  <c r="BE967" i="1"/>
  <c r="BG967" i="1"/>
  <c r="BF967" i="1"/>
  <c r="AO967" i="1"/>
  <c r="CB966" i="1"/>
  <c r="BV966" i="1"/>
  <c r="BH966" i="1"/>
  <c r="BE966" i="1"/>
  <c r="BG966" i="1"/>
  <c r="BF966" i="1"/>
  <c r="AO966" i="1"/>
  <c r="CB965" i="1"/>
  <c r="BV965" i="1"/>
  <c r="BH965" i="1"/>
  <c r="BE965" i="1"/>
  <c r="BG965" i="1"/>
  <c r="BF965" i="1"/>
  <c r="AO965" i="1"/>
  <c r="CB964" i="1"/>
  <c r="BV964" i="1"/>
  <c r="BH964" i="1"/>
  <c r="BE964" i="1"/>
  <c r="BG964" i="1"/>
  <c r="BF964" i="1"/>
  <c r="AO964" i="1"/>
  <c r="CB963" i="1"/>
  <c r="BV963" i="1"/>
  <c r="BH963" i="1"/>
  <c r="BE963" i="1"/>
  <c r="BG963" i="1"/>
  <c r="BF963" i="1"/>
  <c r="AO963" i="1"/>
  <c r="CB962" i="1"/>
  <c r="BV962" i="1"/>
  <c r="BH962" i="1"/>
  <c r="BE962" i="1"/>
  <c r="BG962" i="1"/>
  <c r="BF962" i="1"/>
  <c r="AO962" i="1"/>
  <c r="CB961" i="1"/>
  <c r="BV961" i="1"/>
  <c r="BH961" i="1"/>
  <c r="BE961" i="1"/>
  <c r="BG961" i="1"/>
  <c r="BF961" i="1"/>
  <c r="AO961" i="1"/>
  <c r="CB960" i="1"/>
  <c r="BV960" i="1"/>
  <c r="BH960" i="1"/>
  <c r="BE960" i="1"/>
  <c r="BG960" i="1"/>
  <c r="BF960" i="1"/>
  <c r="AO960" i="1"/>
  <c r="CB959" i="1"/>
  <c r="BV959" i="1"/>
  <c r="BH959" i="1"/>
  <c r="BE959" i="1"/>
  <c r="BG959" i="1"/>
  <c r="BF959" i="1"/>
  <c r="AO959" i="1"/>
  <c r="BV958" i="1"/>
  <c r="BH958" i="1"/>
  <c r="BE958" i="1"/>
  <c r="BG958" i="1"/>
  <c r="BF958" i="1"/>
  <c r="AO958" i="1"/>
  <c r="CB957" i="1"/>
  <c r="BV957" i="1"/>
  <c r="BH957" i="1"/>
  <c r="BE957" i="1"/>
  <c r="BG957" i="1"/>
  <c r="BF957" i="1"/>
  <c r="AO957" i="1"/>
  <c r="BV956" i="1"/>
  <c r="BH956" i="1"/>
  <c r="BE956" i="1"/>
  <c r="BG956" i="1"/>
  <c r="BF956" i="1"/>
  <c r="AO956" i="1"/>
  <c r="CB955" i="1"/>
  <c r="BV955" i="1"/>
  <c r="BH955" i="1"/>
  <c r="BE955" i="1"/>
  <c r="BG955" i="1"/>
  <c r="BF955" i="1"/>
  <c r="AO955" i="1"/>
  <c r="CB954" i="1"/>
  <c r="BV954" i="1"/>
  <c r="BH954" i="1"/>
  <c r="BE954" i="1"/>
  <c r="BG954" i="1"/>
  <c r="BF954" i="1"/>
  <c r="AO954" i="1"/>
  <c r="CB953" i="1"/>
  <c r="BV953" i="1"/>
  <c r="BH953" i="1"/>
  <c r="BE953" i="1"/>
  <c r="BG953" i="1"/>
  <c r="BF953" i="1"/>
  <c r="AO953" i="1"/>
  <c r="CB952" i="1"/>
  <c r="BV952" i="1"/>
  <c r="BH952" i="1"/>
  <c r="BE952" i="1"/>
  <c r="BG952" i="1"/>
  <c r="BF952" i="1"/>
  <c r="AO952" i="1"/>
  <c r="CB951" i="1"/>
  <c r="BV951" i="1"/>
  <c r="BH951" i="1"/>
  <c r="BE951" i="1"/>
  <c r="BG951" i="1"/>
  <c r="BF951" i="1"/>
  <c r="AO951" i="1"/>
  <c r="CB950" i="1"/>
  <c r="BV950" i="1"/>
  <c r="BH950" i="1"/>
  <c r="BE950" i="1"/>
  <c r="BG950" i="1"/>
  <c r="BF950" i="1"/>
  <c r="AO950" i="1"/>
  <c r="CB949" i="1"/>
  <c r="BV949" i="1"/>
  <c r="BH949" i="1"/>
  <c r="BE949" i="1"/>
  <c r="BG949" i="1"/>
  <c r="BF949" i="1"/>
  <c r="AO949" i="1"/>
  <c r="CB948" i="1"/>
  <c r="BV948" i="1"/>
  <c r="BH948" i="1"/>
  <c r="BE948" i="1"/>
  <c r="BG948" i="1"/>
  <c r="BF948" i="1"/>
  <c r="AO948" i="1"/>
  <c r="CB947" i="1"/>
  <c r="BV947" i="1"/>
  <c r="BH947" i="1"/>
  <c r="BE947" i="1"/>
  <c r="BG947" i="1"/>
  <c r="BF947" i="1"/>
  <c r="AO947" i="1"/>
  <c r="CB946" i="1"/>
  <c r="BV946" i="1"/>
  <c r="BH946" i="1"/>
  <c r="BE946" i="1"/>
  <c r="BG946" i="1"/>
  <c r="BF946" i="1"/>
  <c r="AO946" i="1"/>
  <c r="CB945" i="1"/>
  <c r="BV945" i="1"/>
  <c r="BH945" i="1"/>
  <c r="BE945" i="1"/>
  <c r="BG945" i="1"/>
  <c r="BF945" i="1"/>
  <c r="AO945" i="1"/>
  <c r="BV944" i="1"/>
  <c r="BH944" i="1"/>
  <c r="BE944" i="1"/>
  <c r="BG944" i="1"/>
  <c r="BF944" i="1"/>
  <c r="AO944" i="1"/>
  <c r="CB943" i="1"/>
  <c r="BV943" i="1"/>
  <c r="BH943" i="1"/>
  <c r="BE943" i="1"/>
  <c r="BG943" i="1"/>
  <c r="BF943" i="1"/>
  <c r="AO943" i="1"/>
  <c r="CB942" i="1"/>
  <c r="BV942" i="1"/>
  <c r="BH942" i="1"/>
  <c r="BE942" i="1"/>
  <c r="BG942" i="1"/>
  <c r="BF942" i="1"/>
  <c r="AO942" i="1"/>
  <c r="CB941" i="1"/>
  <c r="BV941" i="1"/>
  <c r="BH941" i="1"/>
  <c r="BE941" i="1"/>
  <c r="BG941" i="1"/>
  <c r="BF941" i="1"/>
  <c r="AO941" i="1"/>
  <c r="CB940" i="1"/>
  <c r="BV940" i="1"/>
  <c r="BH940" i="1"/>
  <c r="BE940" i="1"/>
  <c r="BG940" i="1"/>
  <c r="BF940" i="1"/>
  <c r="AO940" i="1"/>
  <c r="CB939" i="1"/>
  <c r="BV939" i="1"/>
  <c r="BH939" i="1"/>
  <c r="BE939" i="1"/>
  <c r="BG939" i="1"/>
  <c r="BF939" i="1"/>
  <c r="AO939" i="1"/>
  <c r="BH938" i="1"/>
  <c r="BE938" i="1"/>
  <c r="BG938" i="1"/>
  <c r="BF938" i="1"/>
  <c r="AO938" i="1"/>
  <c r="CB937" i="1"/>
  <c r="BV937" i="1"/>
  <c r="BH937" i="1"/>
  <c r="BE937" i="1"/>
  <c r="BG937" i="1"/>
  <c r="BF937" i="1"/>
  <c r="AO937" i="1"/>
  <c r="CB936" i="1"/>
  <c r="BV936" i="1"/>
  <c r="BH936" i="1"/>
  <c r="BE936" i="1"/>
  <c r="BG936" i="1"/>
  <c r="BF936" i="1"/>
  <c r="AO936" i="1"/>
  <c r="CB935" i="1"/>
  <c r="BV935" i="1"/>
  <c r="BH935" i="1"/>
  <c r="BE935" i="1"/>
  <c r="BG935" i="1"/>
  <c r="BF935" i="1"/>
  <c r="AO935" i="1"/>
  <c r="BV934" i="1"/>
  <c r="BH934" i="1"/>
  <c r="BE934" i="1"/>
  <c r="BG934" i="1"/>
  <c r="BF934" i="1"/>
  <c r="AO934" i="1"/>
  <c r="BH933" i="1"/>
  <c r="BE933" i="1"/>
  <c r="BG933" i="1"/>
  <c r="BF933" i="1"/>
  <c r="AO933" i="1"/>
  <c r="CB932" i="1"/>
  <c r="BV932" i="1"/>
  <c r="BH932" i="1"/>
  <c r="BE932" i="1"/>
  <c r="BG932" i="1"/>
  <c r="BF932" i="1"/>
  <c r="AO932" i="1"/>
  <c r="BH931" i="1"/>
  <c r="BE931" i="1"/>
  <c r="BG931" i="1"/>
  <c r="BF931" i="1"/>
  <c r="AO931" i="1"/>
  <c r="CB930" i="1"/>
  <c r="BV930" i="1"/>
  <c r="BH930" i="1"/>
  <c r="BE930" i="1"/>
  <c r="BG930" i="1"/>
  <c r="BF930" i="1"/>
  <c r="AO930" i="1"/>
  <c r="CB929" i="1"/>
  <c r="BV929" i="1"/>
  <c r="BH929" i="1"/>
  <c r="BE929" i="1"/>
  <c r="BG929" i="1"/>
  <c r="BF929" i="1"/>
  <c r="AO929" i="1"/>
  <c r="BV928" i="1"/>
  <c r="BH928" i="1"/>
  <c r="BE928" i="1"/>
  <c r="BG928" i="1"/>
  <c r="BF928" i="1"/>
  <c r="AO928" i="1"/>
  <c r="BH927" i="1"/>
  <c r="BE927" i="1"/>
  <c r="BG927" i="1"/>
  <c r="BF927" i="1"/>
  <c r="AO927" i="1"/>
  <c r="BV926" i="1"/>
  <c r="BH926" i="1"/>
  <c r="BE926" i="1"/>
  <c r="BG926" i="1"/>
  <c r="BF926" i="1"/>
  <c r="AO926" i="1"/>
  <c r="CB925" i="1"/>
  <c r="BV925" i="1"/>
  <c r="BH925" i="1"/>
  <c r="BE925" i="1"/>
  <c r="BG925" i="1"/>
  <c r="BF925" i="1"/>
  <c r="AO925" i="1"/>
  <c r="CB924" i="1"/>
  <c r="BH924" i="1"/>
  <c r="BE924" i="1"/>
  <c r="BG924" i="1"/>
  <c r="BF924" i="1"/>
  <c r="AO924" i="1"/>
  <c r="CB923" i="1"/>
  <c r="BV923" i="1"/>
  <c r="BH923" i="1"/>
  <c r="BE923" i="1"/>
  <c r="BG923" i="1"/>
  <c r="BF923" i="1"/>
  <c r="AO923" i="1"/>
  <c r="BV922" i="1"/>
  <c r="BH922" i="1"/>
  <c r="BE922" i="1"/>
  <c r="BG922" i="1"/>
  <c r="BF922" i="1"/>
  <c r="AO922" i="1"/>
  <c r="CB921" i="1"/>
  <c r="BV921" i="1"/>
  <c r="BH921" i="1"/>
  <c r="BE921" i="1"/>
  <c r="BG921" i="1"/>
  <c r="BF921" i="1"/>
  <c r="AO921" i="1"/>
  <c r="CB920" i="1"/>
  <c r="BV920" i="1"/>
  <c r="BH920" i="1"/>
  <c r="BE920" i="1"/>
  <c r="BG920" i="1"/>
  <c r="BF920" i="1"/>
  <c r="AO920" i="1"/>
  <c r="BH919" i="1"/>
  <c r="BE919" i="1"/>
  <c r="BG919" i="1"/>
  <c r="BF919" i="1"/>
  <c r="AO919" i="1"/>
  <c r="CB918" i="1"/>
  <c r="BV918" i="1"/>
  <c r="BH918" i="1"/>
  <c r="BE918" i="1"/>
  <c r="BG918" i="1"/>
  <c r="BF918" i="1"/>
  <c r="AO918" i="1"/>
  <c r="CB917" i="1"/>
  <c r="BV917" i="1"/>
  <c r="BH917" i="1"/>
  <c r="BE917" i="1"/>
  <c r="BG917" i="1"/>
  <c r="BF917" i="1"/>
  <c r="AO917" i="1"/>
  <c r="CB916" i="1"/>
  <c r="BV916" i="1"/>
  <c r="BH916" i="1"/>
  <c r="BE916" i="1"/>
  <c r="BG916" i="1"/>
  <c r="BF916" i="1"/>
  <c r="AO916" i="1"/>
  <c r="CB915" i="1"/>
  <c r="BV915" i="1"/>
  <c r="BH915" i="1"/>
  <c r="BE915" i="1"/>
  <c r="BG915" i="1"/>
  <c r="BF915" i="1"/>
  <c r="AO915" i="1"/>
  <c r="CB914" i="1"/>
  <c r="BV914" i="1"/>
  <c r="BH914" i="1"/>
  <c r="BE914" i="1"/>
  <c r="BG914" i="1"/>
  <c r="BF914" i="1"/>
  <c r="AO914" i="1"/>
  <c r="CB913" i="1"/>
  <c r="BV913" i="1"/>
  <c r="BH913" i="1"/>
  <c r="BE913" i="1"/>
  <c r="BG913" i="1"/>
  <c r="BF913" i="1"/>
  <c r="AO913" i="1"/>
  <c r="CB912" i="1"/>
  <c r="BV912" i="1"/>
  <c r="BH912" i="1"/>
  <c r="BE912" i="1"/>
  <c r="BG912" i="1"/>
  <c r="BF912" i="1"/>
  <c r="AO912" i="1"/>
  <c r="CB911" i="1"/>
  <c r="BV911" i="1"/>
  <c r="BH911" i="1"/>
  <c r="BE911" i="1"/>
  <c r="BG911" i="1"/>
  <c r="BF911" i="1"/>
  <c r="AO911" i="1"/>
  <c r="CB910" i="1"/>
  <c r="BV910" i="1"/>
  <c r="BH910" i="1"/>
  <c r="BE910" i="1"/>
  <c r="BG910" i="1"/>
  <c r="BF910" i="1"/>
  <c r="AO910" i="1"/>
  <c r="BV909" i="1"/>
  <c r="BH909" i="1"/>
  <c r="BE909" i="1"/>
  <c r="BG909" i="1"/>
  <c r="BF909" i="1"/>
  <c r="AO909" i="1"/>
  <c r="CB908" i="1"/>
  <c r="BV908" i="1"/>
  <c r="BH908" i="1"/>
  <c r="BE908" i="1"/>
  <c r="BG908" i="1"/>
  <c r="BF908" i="1"/>
  <c r="AO908" i="1"/>
  <c r="BH907" i="1"/>
  <c r="BE907" i="1"/>
  <c r="BG907" i="1"/>
  <c r="BF907" i="1"/>
  <c r="AO907" i="1"/>
  <c r="CB906" i="1"/>
  <c r="BV906" i="1"/>
  <c r="BH906" i="1"/>
  <c r="BE906" i="1"/>
  <c r="BG906" i="1"/>
  <c r="BF906" i="1"/>
  <c r="AO906" i="1"/>
  <c r="CB905" i="1"/>
  <c r="BV905" i="1"/>
  <c r="BH905" i="1"/>
  <c r="BE905" i="1"/>
  <c r="BG905" i="1"/>
  <c r="BF905" i="1"/>
  <c r="AO905" i="1"/>
  <c r="BH904" i="1"/>
  <c r="BE904" i="1"/>
  <c r="BG904" i="1"/>
  <c r="BF904" i="1"/>
  <c r="AO904" i="1"/>
  <c r="BV903" i="1"/>
  <c r="BH903" i="1"/>
  <c r="BE903" i="1"/>
  <c r="BG903" i="1"/>
  <c r="BF903" i="1"/>
  <c r="AO903" i="1"/>
  <c r="CB902" i="1"/>
  <c r="BV902" i="1"/>
  <c r="BH902" i="1"/>
  <c r="BE902" i="1"/>
  <c r="BG902" i="1"/>
  <c r="BF902" i="1"/>
  <c r="AO902" i="1"/>
  <c r="CB901" i="1"/>
  <c r="BV901" i="1"/>
  <c r="BH901" i="1"/>
  <c r="BE901" i="1"/>
  <c r="BG901" i="1"/>
  <c r="BF901" i="1"/>
  <c r="AO901" i="1"/>
  <c r="CB900" i="1"/>
  <c r="BV900" i="1"/>
  <c r="BH900" i="1"/>
  <c r="BE900" i="1"/>
  <c r="BG900" i="1"/>
  <c r="BF900" i="1"/>
  <c r="AO900" i="1"/>
  <c r="BV899" i="1"/>
  <c r="BH899" i="1"/>
  <c r="BE899" i="1"/>
  <c r="BG899" i="1"/>
  <c r="BF899" i="1"/>
  <c r="AO899" i="1"/>
  <c r="BV898" i="1"/>
  <c r="BH898" i="1"/>
  <c r="BE898" i="1"/>
  <c r="BG898" i="1"/>
  <c r="BF898" i="1"/>
  <c r="AO898" i="1"/>
  <c r="CB897" i="1"/>
  <c r="BV897" i="1"/>
  <c r="BH897" i="1"/>
  <c r="BE897" i="1"/>
  <c r="BG897" i="1"/>
  <c r="BF897" i="1"/>
  <c r="AO897" i="1"/>
  <c r="CB896" i="1"/>
  <c r="BV896" i="1"/>
  <c r="BH896" i="1"/>
  <c r="BE896" i="1"/>
  <c r="BG896" i="1"/>
  <c r="BF896" i="1"/>
  <c r="AO896" i="1"/>
  <c r="CB895" i="1"/>
  <c r="BV895" i="1"/>
  <c r="BH895" i="1"/>
  <c r="BE895" i="1"/>
  <c r="BG895" i="1"/>
  <c r="BF895" i="1"/>
  <c r="AO895" i="1"/>
  <c r="CB894" i="1"/>
  <c r="BV894" i="1"/>
  <c r="BH894" i="1"/>
  <c r="BE894" i="1"/>
  <c r="BG894" i="1"/>
  <c r="BF894" i="1"/>
  <c r="AO894" i="1"/>
  <c r="CB893" i="1"/>
  <c r="BV893" i="1"/>
  <c r="BH893" i="1"/>
  <c r="BE893" i="1"/>
  <c r="BG893" i="1"/>
  <c r="BF893" i="1"/>
  <c r="AO893" i="1"/>
  <c r="CB892" i="1"/>
  <c r="BV892" i="1"/>
  <c r="BH892" i="1"/>
  <c r="BE892" i="1"/>
  <c r="BG892" i="1"/>
  <c r="BF892" i="1"/>
  <c r="AO892" i="1"/>
  <c r="CB891" i="1"/>
  <c r="BV891" i="1"/>
  <c r="BH891" i="1"/>
  <c r="BE891" i="1"/>
  <c r="BG891" i="1"/>
  <c r="BF891" i="1"/>
  <c r="AO891" i="1"/>
  <c r="CB890" i="1"/>
  <c r="BV890" i="1"/>
  <c r="BH890" i="1"/>
  <c r="BE890" i="1"/>
  <c r="BG890" i="1"/>
  <c r="BF890" i="1"/>
  <c r="AO890" i="1"/>
  <c r="CB889" i="1"/>
  <c r="BV889" i="1"/>
  <c r="BH889" i="1"/>
  <c r="BE889" i="1"/>
  <c r="BG889" i="1"/>
  <c r="BF889" i="1"/>
  <c r="AO889" i="1"/>
  <c r="BV888" i="1"/>
  <c r="BH888" i="1"/>
  <c r="BE888" i="1"/>
  <c r="BG888" i="1"/>
  <c r="BF888" i="1"/>
  <c r="AO888" i="1"/>
  <c r="BV887" i="1"/>
  <c r="BH887" i="1"/>
  <c r="BE887" i="1"/>
  <c r="BG887" i="1"/>
  <c r="BF887" i="1"/>
  <c r="AO887" i="1"/>
  <c r="BH886" i="1"/>
  <c r="BE886" i="1"/>
  <c r="BG886" i="1"/>
  <c r="BF886" i="1"/>
  <c r="AO886" i="1"/>
  <c r="BH885" i="1"/>
  <c r="BE885" i="1"/>
  <c r="BG885" i="1"/>
  <c r="BF885" i="1"/>
  <c r="AO885" i="1"/>
  <c r="CB884" i="1"/>
  <c r="BV884" i="1"/>
  <c r="BH884" i="1"/>
  <c r="BE884" i="1"/>
  <c r="BG884" i="1"/>
  <c r="BF884" i="1"/>
  <c r="AO884" i="1"/>
  <c r="CB883" i="1"/>
  <c r="BV883" i="1"/>
  <c r="BH883" i="1"/>
  <c r="BE883" i="1"/>
  <c r="BG883" i="1"/>
  <c r="BF883" i="1"/>
  <c r="AO883" i="1"/>
  <c r="BV882" i="1"/>
  <c r="BH882" i="1"/>
  <c r="BE882" i="1"/>
  <c r="BG882" i="1"/>
  <c r="BF882" i="1"/>
  <c r="AO882" i="1"/>
  <c r="CB881" i="1"/>
  <c r="BV881" i="1"/>
  <c r="BH881" i="1"/>
  <c r="BE881" i="1"/>
  <c r="BG881" i="1"/>
  <c r="BF881" i="1"/>
  <c r="AO881" i="1"/>
  <c r="CB880" i="1"/>
  <c r="BV880" i="1"/>
  <c r="BH880" i="1"/>
  <c r="BE880" i="1"/>
  <c r="BG880" i="1"/>
  <c r="BF880" i="1"/>
  <c r="AO880" i="1"/>
  <c r="CB879" i="1"/>
  <c r="BV879" i="1"/>
  <c r="BH879" i="1"/>
  <c r="BE879" i="1"/>
  <c r="BG879" i="1"/>
  <c r="BF879" i="1"/>
  <c r="AO879" i="1"/>
  <c r="BH878" i="1"/>
  <c r="BE878" i="1"/>
  <c r="BG878" i="1"/>
  <c r="BF878" i="1"/>
  <c r="AO878" i="1"/>
  <c r="BH877" i="1"/>
  <c r="BE877" i="1"/>
  <c r="BG877" i="1"/>
  <c r="BF877" i="1"/>
  <c r="AO877" i="1"/>
  <c r="BH876" i="1"/>
  <c r="BE876" i="1"/>
  <c r="BG876" i="1"/>
  <c r="BF876" i="1"/>
  <c r="AO876" i="1"/>
  <c r="BV875" i="1"/>
  <c r="BH875" i="1"/>
  <c r="BE875" i="1"/>
  <c r="BG875" i="1"/>
  <c r="BF875" i="1"/>
  <c r="AO875" i="1"/>
  <c r="BV874" i="1"/>
  <c r="BH874" i="1"/>
  <c r="BE874" i="1"/>
  <c r="BG874" i="1"/>
  <c r="BF874" i="1"/>
  <c r="AO874" i="1"/>
  <c r="BH873" i="1"/>
  <c r="BE873" i="1"/>
  <c r="BG873" i="1"/>
  <c r="BF873" i="1"/>
  <c r="AO873" i="1"/>
  <c r="BH872" i="1"/>
  <c r="BE872" i="1"/>
  <c r="BG872" i="1"/>
  <c r="BF872" i="1"/>
  <c r="AO872" i="1"/>
  <c r="BH871" i="1"/>
  <c r="BE871" i="1"/>
  <c r="BG871" i="1"/>
  <c r="BF871" i="1"/>
  <c r="AO871" i="1"/>
  <c r="BV870" i="1"/>
  <c r="BH870" i="1"/>
  <c r="BE870" i="1"/>
  <c r="BG870" i="1"/>
  <c r="BF870" i="1"/>
  <c r="AO870" i="1"/>
  <c r="BH869" i="1"/>
  <c r="BE869" i="1"/>
  <c r="BG869" i="1"/>
  <c r="BF869" i="1"/>
  <c r="AO869" i="1"/>
  <c r="BH868" i="1"/>
  <c r="BE868" i="1"/>
  <c r="BG868" i="1"/>
  <c r="BF868" i="1"/>
  <c r="AO868" i="1"/>
  <c r="BH867" i="1"/>
  <c r="BE867" i="1"/>
  <c r="BG867" i="1"/>
  <c r="BF867" i="1"/>
  <c r="AO867" i="1"/>
  <c r="BH866" i="1"/>
  <c r="BE866" i="1"/>
  <c r="BG866" i="1"/>
  <c r="BF866" i="1"/>
  <c r="AO866" i="1"/>
  <c r="BH865" i="1"/>
  <c r="BE865" i="1"/>
  <c r="BG865" i="1"/>
  <c r="BF865" i="1"/>
  <c r="AO865" i="1"/>
  <c r="BH864" i="1"/>
  <c r="BE864" i="1"/>
  <c r="BG864" i="1"/>
  <c r="BF864" i="1"/>
  <c r="AO864" i="1"/>
  <c r="BH863" i="1"/>
  <c r="BE863" i="1"/>
  <c r="BG863" i="1"/>
  <c r="BF863" i="1"/>
  <c r="AO863" i="1"/>
  <c r="BH862" i="1"/>
  <c r="BE862" i="1"/>
  <c r="BG862" i="1"/>
  <c r="BF862" i="1"/>
  <c r="AO862" i="1"/>
  <c r="BH861" i="1"/>
  <c r="BE861" i="1"/>
  <c r="BG861" i="1"/>
  <c r="BF861" i="1"/>
  <c r="AO861" i="1"/>
  <c r="BH860" i="1"/>
  <c r="BE860" i="1"/>
  <c r="BG860" i="1"/>
  <c r="BF860" i="1"/>
  <c r="AO860" i="1"/>
  <c r="BH859" i="1"/>
  <c r="BE859" i="1"/>
  <c r="BG859" i="1"/>
  <c r="BF859" i="1"/>
  <c r="AO859" i="1"/>
  <c r="BH858" i="1"/>
  <c r="BE858" i="1"/>
  <c r="BG858" i="1"/>
  <c r="BF858" i="1"/>
  <c r="AO858" i="1"/>
  <c r="BH857" i="1"/>
  <c r="BE857" i="1"/>
  <c r="BG857" i="1"/>
  <c r="BF857" i="1"/>
  <c r="AO857" i="1"/>
  <c r="BH856" i="1"/>
  <c r="BE856" i="1"/>
  <c r="BG856" i="1"/>
  <c r="BF856" i="1"/>
  <c r="AO856" i="1"/>
  <c r="BH855" i="1"/>
  <c r="BE855" i="1"/>
  <c r="BG855" i="1"/>
  <c r="BF855" i="1"/>
  <c r="AO855" i="1"/>
  <c r="BH854" i="1"/>
  <c r="BE854" i="1"/>
  <c r="BG854" i="1"/>
  <c r="BF854" i="1"/>
  <c r="AO854" i="1"/>
  <c r="BH853" i="1"/>
  <c r="BE853" i="1"/>
  <c r="BG853" i="1"/>
  <c r="BF853" i="1"/>
  <c r="AO853" i="1"/>
  <c r="BH852" i="1"/>
  <c r="BE852" i="1"/>
  <c r="BG852" i="1"/>
  <c r="BF852" i="1"/>
  <c r="AO852" i="1"/>
  <c r="BH851" i="1"/>
  <c r="BE851" i="1"/>
  <c r="BG851" i="1"/>
  <c r="BF851" i="1"/>
  <c r="AO851" i="1"/>
  <c r="BH850" i="1"/>
  <c r="BE850" i="1"/>
  <c r="BG850" i="1"/>
  <c r="BF850" i="1"/>
  <c r="AO850" i="1"/>
  <c r="CB849" i="1"/>
  <c r="BV849" i="1"/>
  <c r="BH849" i="1"/>
  <c r="BE849" i="1"/>
  <c r="BG849" i="1"/>
  <c r="BF849" i="1"/>
  <c r="AO849" i="1"/>
  <c r="CB848" i="1"/>
  <c r="BV848" i="1"/>
  <c r="BH848" i="1"/>
  <c r="BE848" i="1"/>
  <c r="BG848" i="1"/>
  <c r="BF848" i="1"/>
  <c r="AO848" i="1"/>
  <c r="BV847" i="1"/>
  <c r="BH847" i="1"/>
  <c r="BE847" i="1"/>
  <c r="BG847" i="1"/>
  <c r="BF847" i="1"/>
  <c r="AO847" i="1"/>
  <c r="CB846" i="1"/>
  <c r="BV846" i="1"/>
  <c r="BH846" i="1"/>
  <c r="BE846" i="1"/>
  <c r="BG846" i="1"/>
  <c r="BF846" i="1"/>
  <c r="AO846" i="1"/>
  <c r="BV845" i="1"/>
  <c r="BH845" i="1"/>
  <c r="BE845" i="1"/>
  <c r="BG845" i="1"/>
  <c r="BF845" i="1"/>
  <c r="AO845" i="1"/>
  <c r="CB844" i="1"/>
  <c r="BV844" i="1"/>
  <c r="BH844" i="1"/>
  <c r="BE844" i="1"/>
  <c r="BG844" i="1"/>
  <c r="BF844" i="1"/>
  <c r="AO844" i="1"/>
  <c r="BV843" i="1"/>
  <c r="BH843" i="1"/>
  <c r="BE843" i="1"/>
  <c r="BG843" i="1"/>
  <c r="BF843" i="1"/>
  <c r="AO843" i="1"/>
  <c r="BH842" i="1"/>
  <c r="BE842" i="1"/>
  <c r="BG842" i="1"/>
  <c r="BF842" i="1"/>
  <c r="AO842" i="1"/>
  <c r="CB841" i="1"/>
  <c r="BV841" i="1"/>
  <c r="BH841" i="1"/>
  <c r="BE841" i="1"/>
  <c r="BG841" i="1"/>
  <c r="BF841" i="1"/>
  <c r="AO841" i="1"/>
  <c r="CB840" i="1"/>
  <c r="BV840" i="1"/>
  <c r="BH840" i="1"/>
  <c r="BE840" i="1"/>
  <c r="BG840" i="1"/>
  <c r="BF840" i="1"/>
  <c r="AO840" i="1"/>
  <c r="CB839" i="1"/>
  <c r="BV839" i="1"/>
  <c r="BH839" i="1"/>
  <c r="BE839" i="1"/>
  <c r="BG839" i="1"/>
  <c r="BF839" i="1"/>
  <c r="AO839" i="1"/>
  <c r="CB838" i="1"/>
  <c r="BV838" i="1"/>
  <c r="BH838" i="1"/>
  <c r="BE838" i="1"/>
  <c r="BG838" i="1"/>
  <c r="BF838" i="1"/>
  <c r="AO838" i="1"/>
  <c r="BV837" i="1"/>
  <c r="BH837" i="1"/>
  <c r="BE837" i="1"/>
  <c r="BG837" i="1"/>
  <c r="BF837" i="1"/>
  <c r="AO837" i="1"/>
  <c r="CB836" i="1"/>
  <c r="BV836" i="1"/>
  <c r="BH836" i="1"/>
  <c r="BE836" i="1"/>
  <c r="BG836" i="1"/>
  <c r="BF836" i="1"/>
  <c r="AO836" i="1"/>
  <c r="BV835" i="1"/>
  <c r="BH835" i="1"/>
  <c r="BE835" i="1"/>
  <c r="BG835" i="1"/>
  <c r="BF835" i="1"/>
  <c r="AO835" i="1"/>
  <c r="CB834" i="1"/>
  <c r="BV834" i="1"/>
  <c r="BH834" i="1"/>
  <c r="BE834" i="1"/>
  <c r="BG834" i="1"/>
  <c r="BF834" i="1"/>
  <c r="AO834" i="1"/>
  <c r="BV833" i="1"/>
  <c r="BH833" i="1"/>
  <c r="BE833" i="1"/>
  <c r="BG833" i="1"/>
  <c r="BF833" i="1"/>
  <c r="AO833" i="1"/>
  <c r="CB832" i="1"/>
  <c r="BV832" i="1"/>
  <c r="BH832" i="1"/>
  <c r="BE832" i="1"/>
  <c r="BG832" i="1"/>
  <c r="BF832" i="1"/>
  <c r="AO832" i="1"/>
  <c r="BH831" i="1"/>
  <c r="BE831" i="1"/>
  <c r="BG831" i="1"/>
  <c r="BF831" i="1"/>
  <c r="AO831" i="1"/>
  <c r="BH830" i="1"/>
  <c r="BE830" i="1"/>
  <c r="BG830" i="1"/>
  <c r="BF830" i="1"/>
  <c r="AO830" i="1"/>
  <c r="BH829" i="1"/>
  <c r="BE829" i="1"/>
  <c r="BG829" i="1"/>
  <c r="BF829" i="1"/>
  <c r="AO829" i="1"/>
  <c r="CB828" i="1"/>
  <c r="BV828" i="1"/>
  <c r="BH828" i="1"/>
  <c r="BE828" i="1"/>
  <c r="BG828" i="1"/>
  <c r="BF828" i="1"/>
  <c r="AO828" i="1"/>
  <c r="BV827" i="1"/>
  <c r="BH827" i="1"/>
  <c r="BE827" i="1"/>
  <c r="BG827" i="1"/>
  <c r="BF827" i="1"/>
  <c r="AO827" i="1"/>
  <c r="CB826" i="1"/>
  <c r="BV826" i="1"/>
  <c r="BH826" i="1"/>
  <c r="BE826" i="1"/>
  <c r="BG826" i="1"/>
  <c r="BF826" i="1"/>
  <c r="AO826" i="1"/>
  <c r="CB825" i="1"/>
  <c r="BV825" i="1"/>
  <c r="BH825" i="1"/>
  <c r="BE825" i="1"/>
  <c r="BG825" i="1"/>
  <c r="BF825" i="1"/>
  <c r="AO825" i="1"/>
  <c r="CB824" i="1"/>
  <c r="BV824" i="1"/>
  <c r="BH824" i="1"/>
  <c r="BE824" i="1"/>
  <c r="BG824" i="1"/>
  <c r="BF824" i="1"/>
  <c r="AO824" i="1"/>
  <c r="BV823" i="1"/>
  <c r="BH823" i="1"/>
  <c r="BE823" i="1"/>
  <c r="BG823" i="1"/>
  <c r="BF823" i="1"/>
  <c r="AO823" i="1"/>
  <c r="BH822" i="1"/>
  <c r="BE822" i="1"/>
  <c r="BG822" i="1"/>
  <c r="BF822" i="1"/>
  <c r="AO822" i="1"/>
  <c r="BV821" i="1"/>
  <c r="BH821" i="1"/>
  <c r="BE821" i="1"/>
  <c r="BG821" i="1"/>
  <c r="BF821" i="1"/>
  <c r="AO821" i="1"/>
  <c r="CB820" i="1"/>
  <c r="BV820" i="1"/>
  <c r="BH820" i="1"/>
  <c r="BE820" i="1"/>
  <c r="BG820" i="1"/>
  <c r="BF820" i="1"/>
  <c r="AO820" i="1"/>
  <c r="CB819" i="1"/>
  <c r="BV819" i="1"/>
  <c r="BH819" i="1"/>
  <c r="BE819" i="1"/>
  <c r="BG819" i="1"/>
  <c r="BF819" i="1"/>
  <c r="AO819" i="1"/>
  <c r="CB818" i="1"/>
  <c r="BV818" i="1"/>
  <c r="BH818" i="1"/>
  <c r="BE818" i="1"/>
  <c r="BG818" i="1"/>
  <c r="BF818" i="1"/>
  <c r="AO818" i="1"/>
  <c r="CB817" i="1"/>
  <c r="BV817" i="1"/>
  <c r="BH817" i="1"/>
  <c r="BE817" i="1"/>
  <c r="BG817" i="1"/>
  <c r="BF817" i="1"/>
  <c r="AO817" i="1"/>
  <c r="CB816" i="1"/>
  <c r="BV816" i="1"/>
  <c r="BH816" i="1"/>
  <c r="BE816" i="1"/>
  <c r="BG816" i="1"/>
  <c r="BF816" i="1"/>
  <c r="AO816" i="1"/>
  <c r="CB815" i="1"/>
  <c r="BV815" i="1"/>
  <c r="BH815" i="1"/>
  <c r="BE815" i="1"/>
  <c r="BG815" i="1"/>
  <c r="BF815" i="1"/>
  <c r="AO815" i="1"/>
  <c r="BH814" i="1"/>
  <c r="BE814" i="1"/>
  <c r="BG814" i="1"/>
  <c r="BF814" i="1"/>
  <c r="AO814" i="1"/>
  <c r="BH813" i="1"/>
  <c r="BE813" i="1"/>
  <c r="BG813" i="1"/>
  <c r="BF813" i="1"/>
  <c r="AO813" i="1"/>
  <c r="BV812" i="1"/>
  <c r="BH812" i="1"/>
  <c r="BE812" i="1"/>
  <c r="BG812" i="1"/>
  <c r="BF812" i="1"/>
  <c r="AO812" i="1"/>
  <c r="BV811" i="1"/>
  <c r="BH811" i="1"/>
  <c r="BE811" i="1"/>
  <c r="BG811" i="1"/>
  <c r="BF811" i="1"/>
  <c r="AO811" i="1"/>
  <c r="BV810" i="1"/>
  <c r="BH810" i="1"/>
  <c r="BE810" i="1"/>
  <c r="BG810" i="1"/>
  <c r="BF810" i="1"/>
  <c r="AO810" i="1"/>
  <c r="CB809" i="1"/>
  <c r="BV809" i="1"/>
  <c r="BH809" i="1"/>
  <c r="BE809" i="1"/>
  <c r="BG809" i="1"/>
  <c r="BF809" i="1"/>
  <c r="AO809" i="1"/>
  <c r="BV808" i="1"/>
  <c r="BH808" i="1"/>
  <c r="BE808" i="1"/>
  <c r="BG808" i="1"/>
  <c r="BF808" i="1"/>
  <c r="AO808" i="1"/>
  <c r="CB807" i="1"/>
  <c r="BV807" i="1"/>
  <c r="BH807" i="1"/>
  <c r="BE807" i="1"/>
  <c r="BG807" i="1"/>
  <c r="BF807" i="1"/>
  <c r="AO807" i="1"/>
  <c r="CB806" i="1"/>
  <c r="BV806" i="1"/>
  <c r="BH806" i="1"/>
  <c r="BE806" i="1"/>
  <c r="BG806" i="1"/>
  <c r="BF806" i="1"/>
  <c r="AO806" i="1"/>
  <c r="BV805" i="1"/>
  <c r="BH805" i="1"/>
  <c r="BE805" i="1"/>
  <c r="BG805" i="1"/>
  <c r="BF805" i="1"/>
  <c r="AO805" i="1"/>
  <c r="BH804" i="1"/>
  <c r="BE804" i="1"/>
  <c r="BG804" i="1"/>
  <c r="BF804" i="1"/>
  <c r="AO804" i="1"/>
  <c r="BH803" i="1"/>
  <c r="BE803" i="1"/>
  <c r="BG803" i="1"/>
  <c r="BF803" i="1"/>
  <c r="AO803" i="1"/>
  <c r="BH802" i="1"/>
  <c r="BE802" i="1"/>
  <c r="BG802" i="1"/>
  <c r="BF802" i="1"/>
  <c r="AO802" i="1"/>
  <c r="CB801" i="1"/>
  <c r="BV801" i="1"/>
  <c r="BH801" i="1"/>
  <c r="BE801" i="1"/>
  <c r="BG801" i="1"/>
  <c r="BF801" i="1"/>
  <c r="AO801" i="1"/>
  <c r="BH800" i="1"/>
  <c r="BE800" i="1"/>
  <c r="BG800" i="1"/>
  <c r="BF800" i="1"/>
  <c r="AO800" i="1"/>
  <c r="CB799" i="1"/>
  <c r="BV799" i="1"/>
  <c r="BH799" i="1"/>
  <c r="BE799" i="1"/>
  <c r="BG799" i="1"/>
  <c r="BF799" i="1"/>
  <c r="AO799" i="1"/>
  <c r="CB798" i="1"/>
  <c r="BV798" i="1"/>
  <c r="BH798" i="1"/>
  <c r="BE798" i="1"/>
  <c r="BG798" i="1"/>
  <c r="BF798" i="1"/>
  <c r="AO798" i="1"/>
  <c r="BH797" i="1"/>
  <c r="BE797" i="1"/>
  <c r="BG797" i="1"/>
  <c r="BF797" i="1"/>
  <c r="AO797" i="1"/>
  <c r="BV796" i="1"/>
  <c r="BH796" i="1"/>
  <c r="BE796" i="1"/>
  <c r="BG796" i="1"/>
  <c r="BF796" i="1"/>
  <c r="AO796" i="1"/>
  <c r="CB795" i="1"/>
  <c r="BV795" i="1"/>
  <c r="BH795" i="1"/>
  <c r="BE795" i="1"/>
  <c r="BG795" i="1"/>
  <c r="BF795" i="1"/>
  <c r="AO795" i="1"/>
  <c r="BH794" i="1"/>
  <c r="BE794" i="1"/>
  <c r="BG794" i="1"/>
  <c r="BF794" i="1"/>
  <c r="AO794" i="1"/>
  <c r="CB793" i="1"/>
  <c r="BV793" i="1"/>
  <c r="BH793" i="1"/>
  <c r="BE793" i="1"/>
  <c r="BG793" i="1"/>
  <c r="BF793" i="1"/>
  <c r="AO793" i="1"/>
  <c r="BH792" i="1"/>
  <c r="BE792" i="1"/>
  <c r="BG792" i="1"/>
  <c r="BF792" i="1"/>
  <c r="AO792" i="1"/>
  <c r="BH791" i="1"/>
  <c r="BE791" i="1"/>
  <c r="BG791" i="1"/>
  <c r="BF791" i="1"/>
  <c r="AO791" i="1"/>
  <c r="CB790" i="1"/>
  <c r="BV790" i="1"/>
  <c r="BH790" i="1"/>
  <c r="BE790" i="1"/>
  <c r="BG790" i="1"/>
  <c r="BF790" i="1"/>
  <c r="AO790" i="1"/>
  <c r="CB789" i="1"/>
  <c r="BV789" i="1"/>
  <c r="BH789" i="1"/>
  <c r="BE789" i="1"/>
  <c r="BG789" i="1"/>
  <c r="BF789" i="1"/>
  <c r="AO789" i="1"/>
  <c r="BH788" i="1"/>
  <c r="BE788" i="1"/>
  <c r="BG788" i="1"/>
  <c r="BF788" i="1"/>
  <c r="AO788" i="1"/>
  <c r="BH787" i="1"/>
  <c r="BE787" i="1"/>
  <c r="BG787" i="1"/>
  <c r="BF787" i="1"/>
  <c r="AO787" i="1"/>
  <c r="BH786" i="1"/>
  <c r="BE786" i="1"/>
  <c r="BG786" i="1"/>
  <c r="BF786" i="1"/>
  <c r="AO786" i="1"/>
  <c r="CB785" i="1"/>
  <c r="BV785" i="1"/>
  <c r="BH785" i="1"/>
  <c r="BE785" i="1"/>
  <c r="BG785" i="1"/>
  <c r="BF785" i="1"/>
  <c r="AO785" i="1"/>
  <c r="BH784" i="1"/>
  <c r="BE784" i="1"/>
  <c r="BG784" i="1"/>
  <c r="BF784" i="1"/>
  <c r="AO784" i="1"/>
  <c r="BH783" i="1"/>
  <c r="BE783" i="1"/>
  <c r="BG783" i="1"/>
  <c r="BF783" i="1"/>
  <c r="AO783" i="1"/>
  <c r="BH782" i="1"/>
  <c r="BE782" i="1"/>
  <c r="BG782" i="1"/>
  <c r="BF782" i="1"/>
  <c r="AO782" i="1"/>
  <c r="BH781" i="1"/>
  <c r="BE781" i="1"/>
  <c r="BG781" i="1"/>
  <c r="BF781" i="1"/>
  <c r="AO781" i="1"/>
  <c r="BV780" i="1"/>
  <c r="BH780" i="1"/>
  <c r="BE780" i="1"/>
  <c r="BG780" i="1"/>
  <c r="BF780" i="1"/>
  <c r="AO780" i="1"/>
  <c r="BH779" i="1"/>
  <c r="BE779" i="1"/>
  <c r="BG779" i="1"/>
  <c r="BF779" i="1"/>
  <c r="AO779" i="1"/>
  <c r="BH778" i="1"/>
  <c r="BE778" i="1"/>
  <c r="BG778" i="1"/>
  <c r="BF778" i="1"/>
  <c r="AO778" i="1"/>
  <c r="BV777" i="1"/>
  <c r="BH777" i="1"/>
  <c r="BE777" i="1"/>
  <c r="BG777" i="1"/>
  <c r="BF777" i="1"/>
  <c r="AO777" i="1"/>
  <c r="CB776" i="1"/>
  <c r="BV776" i="1"/>
  <c r="BH776" i="1"/>
  <c r="BE776" i="1"/>
  <c r="BG776" i="1"/>
  <c r="BF776" i="1"/>
  <c r="AO776" i="1"/>
  <c r="BV775" i="1"/>
  <c r="BH775" i="1"/>
  <c r="BE775" i="1"/>
  <c r="BG775" i="1"/>
  <c r="BF775" i="1"/>
  <c r="AO775" i="1"/>
  <c r="CB774" i="1"/>
  <c r="BV774" i="1"/>
  <c r="BH774" i="1"/>
  <c r="BE774" i="1"/>
  <c r="BG774" i="1"/>
  <c r="BF774" i="1"/>
  <c r="AO774" i="1"/>
  <c r="BH773" i="1"/>
  <c r="BE773" i="1"/>
  <c r="BG773" i="1"/>
  <c r="BF773" i="1"/>
  <c r="AO773" i="1"/>
  <c r="BH772" i="1"/>
  <c r="BE772" i="1"/>
  <c r="BG772" i="1"/>
  <c r="BF772" i="1"/>
  <c r="AO772" i="1"/>
  <c r="BH771" i="1"/>
  <c r="BE771" i="1"/>
  <c r="BG771" i="1"/>
  <c r="BF771" i="1"/>
  <c r="AO771" i="1"/>
  <c r="BV770" i="1"/>
  <c r="BH770" i="1"/>
  <c r="BE770" i="1"/>
  <c r="BG770" i="1"/>
  <c r="BF770" i="1"/>
  <c r="AO770" i="1"/>
  <c r="CB769" i="1"/>
  <c r="BV769" i="1"/>
  <c r="BH769" i="1"/>
  <c r="BE769" i="1"/>
  <c r="BG769" i="1"/>
  <c r="BF769" i="1"/>
  <c r="AO769" i="1"/>
  <c r="BV768" i="1"/>
  <c r="BH768" i="1"/>
  <c r="BE768" i="1"/>
  <c r="BG768" i="1"/>
  <c r="BF768" i="1"/>
  <c r="AO768" i="1"/>
  <c r="CB767" i="1"/>
  <c r="BV767" i="1"/>
  <c r="BH767" i="1"/>
  <c r="BE767" i="1"/>
  <c r="BG767" i="1"/>
  <c r="BF767" i="1"/>
  <c r="AO767" i="1"/>
  <c r="CB766" i="1"/>
  <c r="BV766" i="1"/>
  <c r="BH766" i="1"/>
  <c r="BE766" i="1"/>
  <c r="BG766" i="1"/>
  <c r="BF766" i="1"/>
  <c r="AO766" i="1"/>
  <c r="CB765" i="1"/>
  <c r="BV765" i="1"/>
  <c r="BH765" i="1"/>
  <c r="BE765" i="1"/>
  <c r="BG765" i="1"/>
  <c r="BF765" i="1"/>
  <c r="AO765" i="1"/>
  <c r="BH764" i="1"/>
  <c r="BE764" i="1"/>
  <c r="BG764" i="1"/>
  <c r="BF764" i="1"/>
  <c r="AO764" i="1"/>
  <c r="BH763" i="1"/>
  <c r="BE763" i="1"/>
  <c r="BG763" i="1"/>
  <c r="BF763" i="1"/>
  <c r="AO763" i="1"/>
  <c r="BV762" i="1"/>
  <c r="BH762" i="1"/>
  <c r="BE762" i="1"/>
  <c r="BG762" i="1"/>
  <c r="BF762" i="1"/>
  <c r="AO762" i="1"/>
  <c r="BV761" i="1"/>
  <c r="BH761" i="1"/>
  <c r="BE761" i="1"/>
  <c r="BG761" i="1"/>
  <c r="BF761" i="1"/>
  <c r="AO761" i="1"/>
  <c r="BV760" i="1"/>
  <c r="BH760" i="1"/>
  <c r="BE760" i="1"/>
  <c r="BG760" i="1"/>
  <c r="BF760" i="1"/>
  <c r="AO760" i="1"/>
  <c r="BH759" i="1"/>
  <c r="BE759" i="1"/>
  <c r="BG759" i="1"/>
  <c r="BF759" i="1"/>
  <c r="AO759" i="1"/>
  <c r="BH758" i="1"/>
  <c r="BE758" i="1"/>
  <c r="BG758" i="1"/>
  <c r="BF758" i="1"/>
  <c r="AO758" i="1"/>
  <c r="BV757" i="1"/>
  <c r="BH757" i="1"/>
  <c r="BE757" i="1"/>
  <c r="BG757" i="1"/>
  <c r="BF757" i="1"/>
  <c r="AO757" i="1"/>
  <c r="BV756" i="1"/>
  <c r="BH756" i="1"/>
  <c r="BE756" i="1"/>
  <c r="BG756" i="1"/>
  <c r="BF756" i="1"/>
  <c r="AO756" i="1"/>
  <c r="BV755" i="1"/>
  <c r="BH755" i="1"/>
  <c r="BE755" i="1"/>
  <c r="BG755" i="1"/>
  <c r="BF755" i="1"/>
  <c r="AO755" i="1"/>
  <c r="BV754" i="1"/>
  <c r="BH754" i="1"/>
  <c r="BE754" i="1"/>
  <c r="BG754" i="1"/>
  <c r="BF754" i="1"/>
  <c r="AO754" i="1"/>
  <c r="CB753" i="1"/>
  <c r="BV753" i="1"/>
  <c r="BH753" i="1"/>
  <c r="BE753" i="1"/>
  <c r="BG753" i="1"/>
  <c r="BF753" i="1"/>
  <c r="AO753" i="1"/>
  <c r="CB752" i="1"/>
  <c r="BV752" i="1"/>
  <c r="BH752" i="1"/>
  <c r="BE752" i="1"/>
  <c r="BG752" i="1"/>
  <c r="BF752" i="1"/>
  <c r="AO752" i="1"/>
  <c r="BH751" i="1"/>
  <c r="BE751" i="1"/>
  <c r="BG751" i="1"/>
  <c r="BF751" i="1"/>
  <c r="AO751" i="1"/>
  <c r="BH750" i="1"/>
  <c r="BE750" i="1"/>
  <c r="BG750" i="1"/>
  <c r="BF750" i="1"/>
  <c r="AO750" i="1"/>
  <c r="BV749" i="1"/>
  <c r="BH749" i="1"/>
  <c r="BE749" i="1"/>
  <c r="BG749" i="1"/>
  <c r="BF749" i="1"/>
  <c r="AO749" i="1"/>
  <c r="BH748" i="1"/>
  <c r="BE748" i="1"/>
  <c r="BG748" i="1"/>
  <c r="BF748" i="1"/>
  <c r="AO748" i="1"/>
  <c r="BH747" i="1"/>
  <c r="BE747" i="1"/>
  <c r="BG747" i="1"/>
  <c r="BF747" i="1"/>
  <c r="AO747" i="1"/>
  <c r="BV746" i="1"/>
  <c r="BH746" i="1"/>
  <c r="BE746" i="1"/>
  <c r="BG746" i="1"/>
  <c r="BF746" i="1"/>
  <c r="AO746" i="1"/>
  <c r="BV745" i="1"/>
  <c r="BH745" i="1"/>
  <c r="BE745" i="1"/>
  <c r="BG745" i="1"/>
  <c r="BF745" i="1"/>
  <c r="AO745" i="1"/>
  <c r="BV744" i="1"/>
  <c r="BH744" i="1"/>
  <c r="BE744" i="1"/>
  <c r="BG744" i="1"/>
  <c r="BF744" i="1"/>
  <c r="AO744" i="1"/>
  <c r="BV743" i="1"/>
  <c r="BH743" i="1"/>
  <c r="BE743" i="1"/>
  <c r="BG743" i="1"/>
  <c r="BF743" i="1"/>
  <c r="AO743" i="1"/>
  <c r="CB742" i="1"/>
  <c r="BV742" i="1"/>
  <c r="BH742" i="1"/>
  <c r="BE742" i="1"/>
  <c r="BG742" i="1"/>
  <c r="BF742" i="1"/>
  <c r="AN742" i="1"/>
  <c r="AO742" i="1"/>
  <c r="CB741" i="1"/>
  <c r="BV741" i="1"/>
  <c r="BH741" i="1"/>
  <c r="BE741" i="1"/>
  <c r="BG741" i="1"/>
  <c r="BF741" i="1"/>
  <c r="AO741" i="1"/>
  <c r="BH740" i="1"/>
  <c r="BE740" i="1"/>
  <c r="BG740" i="1"/>
  <c r="BF740" i="1"/>
  <c r="AO740" i="1"/>
  <c r="CB739" i="1"/>
  <c r="BV739" i="1"/>
  <c r="BH739" i="1"/>
  <c r="BE739" i="1"/>
  <c r="BG739" i="1"/>
  <c r="BF739" i="1"/>
  <c r="AO739" i="1"/>
  <c r="BH738" i="1"/>
  <c r="BE738" i="1"/>
  <c r="BG738" i="1"/>
  <c r="BF738" i="1"/>
  <c r="AO738" i="1"/>
  <c r="BH737" i="1"/>
  <c r="BE737" i="1"/>
  <c r="BG737" i="1"/>
  <c r="BF737" i="1"/>
  <c r="AO737" i="1"/>
  <c r="BH736" i="1"/>
  <c r="BE736" i="1"/>
  <c r="BG736" i="1"/>
  <c r="BF736" i="1"/>
  <c r="AO736" i="1"/>
  <c r="BH735" i="1"/>
  <c r="BE735" i="1"/>
  <c r="BG735" i="1"/>
  <c r="BF735" i="1"/>
  <c r="AO735" i="1"/>
  <c r="CB734" i="1"/>
  <c r="BV734" i="1"/>
  <c r="BH734" i="1"/>
  <c r="BE734" i="1"/>
  <c r="BG734" i="1"/>
  <c r="BF734" i="1"/>
  <c r="AO734" i="1"/>
  <c r="BH733" i="1"/>
  <c r="BE733" i="1"/>
  <c r="BG733" i="1"/>
  <c r="BF733" i="1"/>
  <c r="AO733" i="1"/>
  <c r="CB732" i="1"/>
  <c r="BV732" i="1"/>
  <c r="BH732" i="1"/>
  <c r="BE732" i="1"/>
  <c r="BG732" i="1"/>
  <c r="BF732" i="1"/>
  <c r="AO732" i="1"/>
  <c r="CB731" i="1"/>
  <c r="BV731" i="1"/>
  <c r="BH731" i="1"/>
  <c r="BE731" i="1"/>
  <c r="BG731" i="1"/>
  <c r="BF731" i="1"/>
  <c r="AO731" i="1"/>
  <c r="CB730" i="1"/>
  <c r="BV730" i="1"/>
  <c r="BH730" i="1"/>
  <c r="BE730" i="1"/>
  <c r="BG730" i="1"/>
  <c r="BF730" i="1"/>
  <c r="AO730" i="1"/>
  <c r="CB729" i="1"/>
  <c r="BV729" i="1"/>
  <c r="BH729" i="1"/>
  <c r="BE729" i="1"/>
  <c r="BG729" i="1"/>
  <c r="BF729" i="1"/>
  <c r="AO729" i="1"/>
  <c r="BH728" i="1"/>
  <c r="BE728" i="1"/>
  <c r="BG728" i="1"/>
  <c r="BF728" i="1"/>
  <c r="AO728" i="1"/>
  <c r="CB727" i="1"/>
  <c r="BV727" i="1"/>
  <c r="BH727" i="1"/>
  <c r="BE727" i="1"/>
  <c r="BG727" i="1"/>
  <c r="BF727" i="1"/>
  <c r="AO727" i="1"/>
  <c r="BH726" i="1"/>
  <c r="BE726" i="1"/>
  <c r="BG726" i="1"/>
  <c r="BF726" i="1"/>
  <c r="AO726" i="1"/>
  <c r="BV725" i="1"/>
  <c r="BH725" i="1"/>
  <c r="BE725" i="1"/>
  <c r="BG725" i="1"/>
  <c r="BF725" i="1"/>
  <c r="AO725" i="1"/>
  <c r="BH724" i="1"/>
  <c r="BE724" i="1"/>
  <c r="BG724" i="1"/>
  <c r="BF724" i="1"/>
  <c r="AO724" i="1"/>
  <c r="BV723" i="1"/>
  <c r="BH723" i="1"/>
  <c r="BE723" i="1"/>
  <c r="BG723" i="1"/>
  <c r="BF723" i="1"/>
  <c r="AO723" i="1"/>
  <c r="BV722" i="1"/>
  <c r="BH722" i="1"/>
  <c r="BE722" i="1"/>
  <c r="BG722" i="1"/>
  <c r="BF722" i="1"/>
  <c r="AO722" i="1"/>
  <c r="CB721" i="1"/>
  <c r="BV721" i="1"/>
  <c r="BH721" i="1"/>
  <c r="BE721" i="1"/>
  <c r="BG721" i="1"/>
  <c r="BF721" i="1"/>
  <c r="AO721" i="1"/>
  <c r="BV720" i="1"/>
  <c r="BH720" i="1"/>
  <c r="BE720" i="1"/>
  <c r="BG720" i="1"/>
  <c r="BF720" i="1"/>
  <c r="AO720" i="1"/>
  <c r="BH719" i="1"/>
  <c r="BE719" i="1"/>
  <c r="BG719" i="1"/>
  <c r="BF719" i="1"/>
  <c r="AO719" i="1"/>
  <c r="CB718" i="1"/>
  <c r="BV718" i="1"/>
  <c r="BH718" i="1"/>
  <c r="BE718" i="1"/>
  <c r="BG718" i="1"/>
  <c r="BF718" i="1"/>
  <c r="AO718" i="1"/>
  <c r="BV717" i="1"/>
  <c r="BH717" i="1"/>
  <c r="BE717" i="1"/>
  <c r="BG717" i="1"/>
  <c r="BF717" i="1"/>
  <c r="AO717" i="1"/>
  <c r="CB716" i="1"/>
  <c r="BV716" i="1"/>
  <c r="BH716" i="1"/>
  <c r="BE716" i="1"/>
  <c r="BG716" i="1"/>
  <c r="BF716" i="1"/>
  <c r="AO716" i="1"/>
  <c r="CB715" i="1"/>
  <c r="BV715" i="1"/>
  <c r="BH715" i="1"/>
  <c r="BE715" i="1"/>
  <c r="BG715" i="1"/>
  <c r="BF715" i="1"/>
  <c r="AO715" i="1"/>
  <c r="CB714" i="1"/>
  <c r="BV714" i="1"/>
  <c r="BH714" i="1"/>
  <c r="BE714" i="1"/>
  <c r="BG714" i="1"/>
  <c r="BF714" i="1"/>
  <c r="AO714" i="1"/>
  <c r="CB713" i="1"/>
  <c r="BV713" i="1"/>
  <c r="BH713" i="1"/>
  <c r="BE713" i="1"/>
  <c r="BG713" i="1"/>
  <c r="BF713" i="1"/>
  <c r="AO713" i="1"/>
  <c r="CB712" i="1"/>
  <c r="BV712" i="1"/>
  <c r="BH712" i="1"/>
  <c r="BE712" i="1"/>
  <c r="BG712" i="1"/>
  <c r="BF712" i="1"/>
  <c r="AO712" i="1"/>
  <c r="BH711" i="1"/>
  <c r="BE711" i="1"/>
  <c r="BG711" i="1"/>
  <c r="BF711" i="1"/>
  <c r="AO711" i="1"/>
  <c r="BV710" i="1"/>
  <c r="BH710" i="1"/>
  <c r="BE710" i="1"/>
  <c r="BG710" i="1"/>
  <c r="BF710" i="1"/>
  <c r="AO710" i="1"/>
  <c r="BV709" i="1"/>
  <c r="BH709" i="1"/>
  <c r="BE709" i="1"/>
  <c r="BG709" i="1"/>
  <c r="BF709" i="1"/>
  <c r="AO709" i="1"/>
  <c r="BH708" i="1"/>
  <c r="BE708" i="1"/>
  <c r="BG708" i="1"/>
  <c r="BF708" i="1"/>
  <c r="AO708" i="1"/>
  <c r="CB707" i="1"/>
  <c r="BV707" i="1"/>
  <c r="BH707" i="1"/>
  <c r="BE707" i="1"/>
  <c r="BG707" i="1"/>
  <c r="BF707" i="1"/>
  <c r="AO707" i="1"/>
  <c r="CB706" i="1"/>
  <c r="BV706" i="1"/>
  <c r="BH706" i="1"/>
  <c r="BE706" i="1"/>
  <c r="BG706" i="1"/>
  <c r="BF706" i="1"/>
  <c r="AO706" i="1"/>
  <c r="BH705" i="1"/>
  <c r="BE705" i="1"/>
  <c r="BG705" i="1"/>
  <c r="BF705" i="1"/>
  <c r="AO705" i="1"/>
  <c r="CB704" i="1"/>
  <c r="BV704" i="1"/>
  <c r="BH704" i="1"/>
  <c r="BE704" i="1"/>
  <c r="BG704" i="1"/>
  <c r="BF704" i="1"/>
  <c r="AO704" i="1"/>
  <c r="CB703" i="1"/>
  <c r="BV703" i="1"/>
  <c r="BH703" i="1"/>
  <c r="BE703" i="1"/>
  <c r="BG703" i="1"/>
  <c r="BF703" i="1"/>
  <c r="AO703" i="1"/>
  <c r="BV702" i="1"/>
  <c r="BH702" i="1"/>
  <c r="BE702" i="1"/>
  <c r="BG702" i="1"/>
  <c r="BF702" i="1"/>
  <c r="AO702" i="1"/>
  <c r="BH701" i="1"/>
  <c r="BE701" i="1"/>
  <c r="BG701" i="1"/>
  <c r="BF701" i="1"/>
  <c r="AO701" i="1"/>
  <c r="BH700" i="1"/>
  <c r="BE700" i="1"/>
  <c r="BG700" i="1"/>
  <c r="BF700" i="1"/>
  <c r="AO700" i="1"/>
  <c r="BH699" i="1"/>
  <c r="BE699" i="1"/>
  <c r="BG699" i="1"/>
  <c r="BF699" i="1"/>
  <c r="AO699" i="1"/>
  <c r="CB698" i="1"/>
  <c r="BV698" i="1"/>
  <c r="BH698" i="1"/>
  <c r="BE698" i="1"/>
  <c r="BG698" i="1"/>
  <c r="BF698" i="1"/>
  <c r="AO698" i="1"/>
  <c r="BV697" i="1"/>
  <c r="BH697" i="1"/>
  <c r="BE697" i="1"/>
  <c r="BG697" i="1"/>
  <c r="BF697" i="1"/>
  <c r="AO697" i="1"/>
  <c r="BV696" i="1"/>
  <c r="BH696" i="1"/>
  <c r="BE696" i="1"/>
  <c r="BG696" i="1"/>
  <c r="BF696" i="1"/>
  <c r="AO696" i="1"/>
  <c r="CB695" i="1"/>
  <c r="BV695" i="1"/>
  <c r="BH695" i="1"/>
  <c r="BE695" i="1"/>
  <c r="BG695" i="1"/>
  <c r="BF695" i="1"/>
  <c r="AO695" i="1"/>
  <c r="CB694" i="1"/>
  <c r="BV694" i="1"/>
  <c r="BH694" i="1"/>
  <c r="BE694" i="1"/>
  <c r="BG694" i="1"/>
  <c r="BF694" i="1"/>
  <c r="AO694" i="1"/>
  <c r="CB693" i="1"/>
  <c r="BV693" i="1"/>
  <c r="BH693" i="1"/>
  <c r="BE693" i="1"/>
  <c r="BG693" i="1"/>
  <c r="BF693" i="1"/>
  <c r="AO693" i="1"/>
  <c r="CB692" i="1"/>
  <c r="BV692" i="1"/>
  <c r="BH692" i="1"/>
  <c r="BE692" i="1"/>
  <c r="BG692" i="1"/>
  <c r="BF692" i="1"/>
  <c r="AO692" i="1"/>
  <c r="BV691" i="1"/>
  <c r="BH691" i="1"/>
  <c r="BE691" i="1"/>
  <c r="BG691" i="1"/>
  <c r="BF691" i="1"/>
  <c r="AO691" i="1"/>
  <c r="CB690" i="1"/>
  <c r="BV690" i="1"/>
  <c r="BH690" i="1"/>
  <c r="BE690" i="1"/>
  <c r="BG690" i="1"/>
  <c r="BF690" i="1"/>
  <c r="AO690" i="1"/>
  <c r="CB689" i="1"/>
  <c r="BV689" i="1"/>
  <c r="BH689" i="1"/>
  <c r="BE689" i="1"/>
  <c r="BG689" i="1"/>
  <c r="BF689" i="1"/>
  <c r="AO689" i="1"/>
  <c r="CB688" i="1"/>
  <c r="BV688" i="1"/>
  <c r="BH688" i="1"/>
  <c r="BE688" i="1"/>
  <c r="BG688" i="1"/>
  <c r="BF688" i="1"/>
  <c r="AO688" i="1"/>
  <c r="CB687" i="1"/>
  <c r="BV687" i="1"/>
  <c r="BH687" i="1"/>
  <c r="BE687" i="1"/>
  <c r="BG687" i="1"/>
  <c r="BF687" i="1"/>
  <c r="AO687" i="1"/>
  <c r="BH686" i="1"/>
  <c r="BE686" i="1"/>
  <c r="BG686" i="1"/>
  <c r="BF686" i="1"/>
  <c r="AO686" i="1"/>
  <c r="BH685" i="1"/>
  <c r="BE685" i="1"/>
  <c r="BG685" i="1"/>
  <c r="BF685" i="1"/>
  <c r="AO685" i="1"/>
  <c r="CB684" i="1"/>
  <c r="BV684" i="1"/>
  <c r="BH684" i="1"/>
  <c r="BE684" i="1"/>
  <c r="BG684" i="1"/>
  <c r="BF684" i="1"/>
  <c r="AO684" i="1"/>
  <c r="CB683" i="1"/>
  <c r="BV683" i="1"/>
  <c r="BH683" i="1"/>
  <c r="BE683" i="1"/>
  <c r="BG683" i="1"/>
  <c r="BF683" i="1"/>
  <c r="AO683" i="1"/>
  <c r="CB682" i="1"/>
  <c r="BV682" i="1"/>
  <c r="BH682" i="1"/>
  <c r="BE682" i="1"/>
  <c r="BG682" i="1"/>
  <c r="BF682" i="1"/>
  <c r="AO682" i="1"/>
  <c r="BV681" i="1"/>
  <c r="BH681" i="1"/>
  <c r="BE681" i="1"/>
  <c r="BG681" i="1"/>
  <c r="BF681" i="1"/>
  <c r="AO681" i="1"/>
  <c r="BV680" i="1"/>
  <c r="BH680" i="1"/>
  <c r="BE680" i="1"/>
  <c r="BG680" i="1"/>
  <c r="BF680" i="1"/>
  <c r="AO680" i="1"/>
  <c r="BV679" i="1"/>
  <c r="BH679" i="1"/>
  <c r="BE679" i="1"/>
  <c r="BG679" i="1"/>
  <c r="BF679" i="1"/>
  <c r="AO679" i="1"/>
  <c r="BV678" i="1"/>
  <c r="BH678" i="1"/>
  <c r="BE678" i="1"/>
  <c r="BG678" i="1"/>
  <c r="BF678" i="1"/>
  <c r="AO678" i="1"/>
  <c r="CB677" i="1"/>
  <c r="BV677" i="1"/>
  <c r="BH677" i="1"/>
  <c r="BE677" i="1"/>
  <c r="BG677" i="1"/>
  <c r="BF677" i="1"/>
  <c r="AO677" i="1"/>
  <c r="BV676" i="1"/>
  <c r="BH676" i="1"/>
  <c r="BE676" i="1"/>
  <c r="BG676" i="1"/>
  <c r="BF676" i="1"/>
  <c r="AO676" i="1"/>
  <c r="BH675" i="1"/>
  <c r="BE675" i="1"/>
  <c r="BG675" i="1"/>
  <c r="BF675" i="1"/>
  <c r="AO675" i="1"/>
  <c r="BH674" i="1"/>
  <c r="BE674" i="1"/>
  <c r="BG674" i="1"/>
  <c r="BF674" i="1"/>
  <c r="AO674" i="1"/>
  <c r="CB673" i="1"/>
  <c r="BV673" i="1"/>
  <c r="BH673" i="1"/>
  <c r="BE673" i="1"/>
  <c r="BG673" i="1"/>
  <c r="BF673" i="1"/>
  <c r="AO673" i="1"/>
  <c r="BH672" i="1"/>
  <c r="BE672" i="1"/>
  <c r="BG672" i="1"/>
  <c r="BF672" i="1"/>
  <c r="AO672" i="1"/>
  <c r="BV671" i="1"/>
  <c r="BH671" i="1"/>
  <c r="BE671" i="1"/>
  <c r="BG671" i="1"/>
  <c r="BF671" i="1"/>
  <c r="AO671" i="1"/>
  <c r="BV670" i="1"/>
  <c r="BH670" i="1"/>
  <c r="BE670" i="1"/>
  <c r="BG670" i="1"/>
  <c r="BF670" i="1"/>
  <c r="AO670" i="1"/>
  <c r="BV669" i="1"/>
  <c r="BH669" i="1"/>
  <c r="BE669" i="1"/>
  <c r="BG669" i="1"/>
  <c r="BF669" i="1"/>
  <c r="AO669" i="1"/>
  <c r="BH668" i="1"/>
  <c r="BE668" i="1"/>
  <c r="BG668" i="1"/>
  <c r="BF668" i="1"/>
  <c r="AO668" i="1"/>
  <c r="CB667" i="1"/>
  <c r="BV667" i="1"/>
  <c r="BH667" i="1"/>
  <c r="BE667" i="1"/>
  <c r="BG667" i="1"/>
  <c r="BF667" i="1"/>
  <c r="AO667" i="1"/>
  <c r="BH666" i="1"/>
  <c r="BE666" i="1"/>
  <c r="BG666" i="1"/>
  <c r="BF666" i="1"/>
  <c r="AO666" i="1"/>
  <c r="BH665" i="1"/>
  <c r="BE665" i="1"/>
  <c r="BG665" i="1"/>
  <c r="BF665" i="1"/>
  <c r="AO665" i="1"/>
  <c r="BH664" i="1"/>
  <c r="BE664" i="1"/>
  <c r="BG664" i="1"/>
  <c r="BF664" i="1"/>
  <c r="AO664" i="1"/>
  <c r="BH663" i="1"/>
  <c r="BE663" i="1"/>
  <c r="BG663" i="1"/>
  <c r="BF663" i="1"/>
  <c r="AO663" i="1"/>
  <c r="BV662" i="1"/>
  <c r="BH662" i="1"/>
  <c r="BE662" i="1"/>
  <c r="BG662" i="1"/>
  <c r="BF662" i="1"/>
  <c r="AO662" i="1"/>
  <c r="CB661" i="1"/>
  <c r="BV661" i="1"/>
  <c r="BH661" i="1"/>
  <c r="BE661" i="1"/>
  <c r="BG661" i="1"/>
  <c r="BF661" i="1"/>
  <c r="AO661" i="1"/>
  <c r="BV660" i="1"/>
  <c r="BH660" i="1"/>
  <c r="BE660" i="1"/>
  <c r="BG660" i="1"/>
  <c r="BF660" i="1"/>
  <c r="AO660" i="1"/>
  <c r="CB659" i="1"/>
  <c r="BV659" i="1"/>
  <c r="BH659" i="1"/>
  <c r="BE659" i="1"/>
  <c r="BG659" i="1"/>
  <c r="BF659" i="1"/>
  <c r="AO659" i="1"/>
  <c r="CB658" i="1"/>
  <c r="BV658" i="1"/>
  <c r="BH658" i="1"/>
  <c r="BE658" i="1"/>
  <c r="BG658" i="1"/>
  <c r="BF658" i="1"/>
  <c r="AO658" i="1"/>
  <c r="CB657" i="1"/>
  <c r="BV657" i="1"/>
  <c r="BH657" i="1"/>
  <c r="BE657" i="1"/>
  <c r="BG657" i="1"/>
  <c r="BF657" i="1"/>
  <c r="AO657" i="1"/>
  <c r="CB656" i="1"/>
  <c r="BH656" i="1"/>
  <c r="BE656" i="1"/>
  <c r="BG656" i="1"/>
  <c r="BF656" i="1"/>
  <c r="AO656" i="1"/>
  <c r="BH655" i="1"/>
  <c r="BE655" i="1"/>
  <c r="BG655" i="1"/>
  <c r="BF655" i="1"/>
  <c r="AO655" i="1"/>
  <c r="BH654" i="1"/>
  <c r="BE654" i="1"/>
  <c r="BG654" i="1"/>
  <c r="BF654" i="1"/>
  <c r="AO654" i="1"/>
  <c r="BH653" i="1"/>
  <c r="BE653" i="1"/>
  <c r="BG653" i="1"/>
  <c r="BF653" i="1"/>
  <c r="AO653" i="1"/>
  <c r="BH652" i="1"/>
  <c r="BE652" i="1"/>
  <c r="BG652" i="1"/>
  <c r="BF652" i="1"/>
  <c r="AO652" i="1"/>
  <c r="CB651" i="1"/>
  <c r="BV651" i="1"/>
  <c r="BH651" i="1"/>
  <c r="BE651" i="1"/>
  <c r="BG651" i="1"/>
  <c r="BF651" i="1"/>
  <c r="AO651" i="1"/>
  <c r="BH650" i="1"/>
  <c r="BE650" i="1"/>
  <c r="BG650" i="1"/>
  <c r="BF650" i="1"/>
  <c r="AO650" i="1"/>
  <c r="BH649" i="1"/>
  <c r="BE649" i="1"/>
  <c r="BG649" i="1"/>
  <c r="BF649" i="1"/>
  <c r="AO649" i="1"/>
  <c r="BH648" i="1"/>
  <c r="BE648" i="1"/>
  <c r="BG648" i="1"/>
  <c r="BF648" i="1"/>
  <c r="AO648" i="1"/>
  <c r="BH647" i="1"/>
  <c r="BE647" i="1"/>
  <c r="BG647" i="1"/>
  <c r="BF647" i="1"/>
  <c r="AO647" i="1"/>
  <c r="BV646" i="1"/>
  <c r="BH646" i="1"/>
  <c r="BE646" i="1"/>
  <c r="BG646" i="1"/>
  <c r="BF646" i="1"/>
  <c r="AO646" i="1"/>
  <c r="BV645" i="1"/>
  <c r="BH645" i="1"/>
  <c r="BE645" i="1"/>
  <c r="BG645" i="1"/>
  <c r="BF645" i="1"/>
  <c r="AO645" i="1"/>
  <c r="BH644" i="1"/>
  <c r="BE644" i="1"/>
  <c r="BG644" i="1"/>
  <c r="BF644" i="1"/>
  <c r="AO644" i="1"/>
  <c r="CB643" i="1"/>
  <c r="BV643" i="1"/>
  <c r="BH643" i="1"/>
  <c r="BE643" i="1"/>
  <c r="BG643" i="1"/>
  <c r="BF643" i="1"/>
  <c r="AO643" i="1"/>
  <c r="BH642" i="1"/>
  <c r="BE642" i="1"/>
  <c r="BG642" i="1"/>
  <c r="BF642" i="1"/>
  <c r="AO642" i="1"/>
  <c r="BV641" i="1"/>
  <c r="BH641" i="1"/>
  <c r="BE641" i="1"/>
  <c r="BG641" i="1"/>
  <c r="BF641" i="1"/>
  <c r="AO641" i="1"/>
  <c r="BH640" i="1"/>
  <c r="BE640" i="1"/>
  <c r="BG640" i="1"/>
  <c r="BF640" i="1"/>
  <c r="AO640" i="1"/>
  <c r="BV639" i="1"/>
  <c r="BH639" i="1"/>
  <c r="BE639" i="1"/>
  <c r="BG639" i="1"/>
  <c r="BF639" i="1"/>
  <c r="AO639" i="1"/>
  <c r="CB638" i="1"/>
  <c r="BV638" i="1"/>
  <c r="BH638" i="1"/>
  <c r="BE638" i="1"/>
  <c r="BG638" i="1"/>
  <c r="BF638" i="1"/>
  <c r="AO638" i="1"/>
  <c r="BH637" i="1"/>
  <c r="BE637" i="1"/>
  <c r="BG637" i="1"/>
  <c r="BF637" i="1"/>
  <c r="AO637" i="1"/>
  <c r="CB636" i="1"/>
  <c r="BV636" i="1"/>
  <c r="BH636" i="1"/>
  <c r="BE636" i="1"/>
  <c r="BG636" i="1"/>
  <c r="BF636" i="1"/>
  <c r="AO636" i="1"/>
  <c r="CB635" i="1"/>
  <c r="BV635" i="1"/>
  <c r="BH635" i="1"/>
  <c r="BE635" i="1"/>
  <c r="BG635" i="1"/>
  <c r="BF635" i="1"/>
  <c r="AO635" i="1"/>
  <c r="BH634" i="1"/>
  <c r="BE634" i="1"/>
  <c r="BG634" i="1"/>
  <c r="BF634" i="1"/>
  <c r="AO634" i="1"/>
  <c r="BH633" i="1"/>
  <c r="BE633" i="1"/>
  <c r="BG633" i="1"/>
  <c r="BF633" i="1"/>
  <c r="AO633" i="1"/>
  <c r="BH632" i="1"/>
  <c r="BE632" i="1"/>
  <c r="BG632" i="1"/>
  <c r="BF632" i="1"/>
  <c r="AO632" i="1"/>
  <c r="BH631" i="1"/>
  <c r="BE631" i="1"/>
  <c r="BG631" i="1"/>
  <c r="BF631" i="1"/>
  <c r="AO631" i="1"/>
  <c r="BH630" i="1"/>
  <c r="BE630" i="1"/>
  <c r="BG630" i="1"/>
  <c r="BF630" i="1"/>
  <c r="AO630" i="1"/>
  <c r="BH629" i="1"/>
  <c r="BE629" i="1"/>
  <c r="BG629" i="1"/>
  <c r="BF629" i="1"/>
  <c r="AO629" i="1"/>
  <c r="BV628" i="1"/>
  <c r="BH628" i="1"/>
  <c r="BE628" i="1"/>
  <c r="BG628" i="1"/>
  <c r="BF628" i="1"/>
  <c r="AO628" i="1"/>
  <c r="BV627" i="1"/>
  <c r="BH627" i="1"/>
  <c r="BE627" i="1"/>
  <c r="BG627" i="1"/>
  <c r="BF627" i="1"/>
  <c r="AO627" i="1"/>
  <c r="BH626" i="1"/>
  <c r="BE626" i="1"/>
  <c r="BG626" i="1"/>
  <c r="BF626" i="1"/>
  <c r="AO626" i="1"/>
  <c r="CB625" i="1"/>
  <c r="BV625" i="1"/>
  <c r="BH625" i="1"/>
  <c r="BE625" i="1"/>
  <c r="BG625" i="1"/>
  <c r="BF625" i="1"/>
  <c r="AO625" i="1"/>
  <c r="BH624" i="1"/>
  <c r="BE624" i="1"/>
  <c r="BG624" i="1"/>
  <c r="BF624" i="1"/>
  <c r="AO624" i="1"/>
  <c r="CB623" i="1"/>
  <c r="BV623" i="1"/>
  <c r="BH623" i="1"/>
  <c r="BE623" i="1"/>
  <c r="BG623" i="1"/>
  <c r="BF623" i="1"/>
  <c r="AO623" i="1"/>
  <c r="CB622" i="1"/>
  <c r="BV622" i="1"/>
  <c r="BH622" i="1"/>
  <c r="BE622" i="1"/>
  <c r="BG622" i="1"/>
  <c r="BF622" i="1"/>
  <c r="AO622" i="1"/>
  <c r="CB621" i="1"/>
  <c r="BV621" i="1"/>
  <c r="BH621" i="1"/>
  <c r="BE621" i="1"/>
  <c r="BG621" i="1"/>
  <c r="BF621" i="1"/>
  <c r="AO621" i="1"/>
  <c r="BH620" i="1"/>
  <c r="BE620" i="1"/>
  <c r="BG620" i="1"/>
  <c r="BF620" i="1"/>
  <c r="AO620" i="1"/>
  <c r="CB619" i="1"/>
  <c r="BV619" i="1"/>
  <c r="BH619" i="1"/>
  <c r="BE619" i="1"/>
  <c r="BG619" i="1"/>
  <c r="BF619" i="1"/>
  <c r="AO619" i="1"/>
  <c r="CB618" i="1"/>
  <c r="BV618" i="1"/>
  <c r="BH618" i="1"/>
  <c r="BE618" i="1"/>
  <c r="BG618" i="1"/>
  <c r="BF618" i="1"/>
  <c r="AO618" i="1"/>
  <c r="BH617" i="1"/>
  <c r="BE617" i="1"/>
  <c r="BG617" i="1"/>
  <c r="BF617" i="1"/>
  <c r="AO617" i="1"/>
  <c r="BH616" i="1"/>
  <c r="BE616" i="1"/>
  <c r="BG616" i="1"/>
  <c r="BF616" i="1"/>
  <c r="AO616" i="1"/>
  <c r="BV615" i="1"/>
  <c r="BH615" i="1"/>
  <c r="BE615" i="1"/>
  <c r="BG615" i="1"/>
  <c r="BF615" i="1"/>
  <c r="AO615" i="1"/>
  <c r="BH614" i="1"/>
  <c r="BE614" i="1"/>
  <c r="BG614" i="1"/>
  <c r="BF614" i="1"/>
  <c r="AO614" i="1"/>
  <c r="CB613" i="1"/>
  <c r="BV613" i="1"/>
  <c r="BH613" i="1"/>
  <c r="BE613" i="1"/>
  <c r="BG613" i="1"/>
  <c r="BF613" i="1"/>
  <c r="AO613" i="1"/>
  <c r="CB612" i="1"/>
  <c r="BV612" i="1"/>
  <c r="BH612" i="1"/>
  <c r="BE612" i="1"/>
  <c r="BG612" i="1"/>
  <c r="BF612" i="1"/>
  <c r="AO612" i="1"/>
  <c r="BH611" i="1"/>
  <c r="BE611" i="1"/>
  <c r="BG611" i="1"/>
  <c r="BF611" i="1"/>
  <c r="AO611" i="1"/>
  <c r="BH610" i="1"/>
  <c r="BE610" i="1"/>
  <c r="BG610" i="1"/>
  <c r="BF610" i="1"/>
  <c r="AO610" i="1"/>
  <c r="BV609" i="1"/>
  <c r="BH609" i="1"/>
  <c r="BE609" i="1"/>
  <c r="BG609" i="1"/>
  <c r="BF609" i="1"/>
  <c r="AO609" i="1"/>
  <c r="BV608" i="1"/>
  <c r="BH608" i="1"/>
  <c r="BE608" i="1"/>
  <c r="BG608" i="1"/>
  <c r="BF608" i="1"/>
  <c r="AO608" i="1"/>
  <c r="BV607" i="1"/>
  <c r="BH607" i="1"/>
  <c r="BE607" i="1"/>
  <c r="BG607" i="1"/>
  <c r="BF607" i="1"/>
  <c r="AO607" i="1"/>
  <c r="BV606" i="1"/>
  <c r="BH606" i="1"/>
  <c r="BE606" i="1"/>
  <c r="BG606" i="1"/>
  <c r="BF606" i="1"/>
  <c r="AO606" i="1"/>
  <c r="CB605" i="1"/>
  <c r="BV605" i="1"/>
  <c r="BH605" i="1"/>
  <c r="BE605" i="1"/>
  <c r="BG605" i="1"/>
  <c r="BF605" i="1"/>
  <c r="AO605" i="1"/>
  <c r="CB604" i="1"/>
  <c r="BH604" i="1"/>
  <c r="BE604" i="1"/>
  <c r="BG604" i="1"/>
  <c r="BF604" i="1"/>
  <c r="AO604" i="1"/>
  <c r="CB603" i="1"/>
  <c r="BH603" i="1"/>
  <c r="BE603" i="1"/>
  <c r="BG603" i="1"/>
  <c r="BF603" i="1"/>
  <c r="AO603" i="1"/>
  <c r="BV602" i="1"/>
  <c r="BH602" i="1"/>
  <c r="BE602" i="1"/>
  <c r="BG602" i="1"/>
  <c r="BF602" i="1"/>
  <c r="AO602" i="1"/>
  <c r="CB601" i="1"/>
  <c r="BV601" i="1"/>
  <c r="BH601" i="1"/>
  <c r="BE601" i="1"/>
  <c r="BG601" i="1"/>
  <c r="BF601" i="1"/>
  <c r="AO601" i="1"/>
  <c r="BH600" i="1"/>
  <c r="BE600" i="1"/>
  <c r="BG600" i="1"/>
  <c r="BF600" i="1"/>
  <c r="AO600" i="1"/>
  <c r="BV599" i="1"/>
  <c r="BH599" i="1"/>
  <c r="BE599" i="1"/>
  <c r="BG599" i="1"/>
  <c r="BF599" i="1"/>
  <c r="AO599" i="1"/>
  <c r="BV598" i="1"/>
  <c r="BH598" i="1"/>
  <c r="BE598" i="1"/>
  <c r="BG598" i="1"/>
  <c r="BF598" i="1"/>
  <c r="AO598" i="1"/>
  <c r="BH597" i="1"/>
  <c r="BE597" i="1"/>
  <c r="BG597" i="1"/>
  <c r="BF597" i="1"/>
  <c r="AO597" i="1"/>
  <c r="CB596" i="1"/>
  <c r="BV596" i="1"/>
  <c r="BH596" i="1"/>
  <c r="BE596" i="1"/>
  <c r="BG596" i="1"/>
  <c r="BF596" i="1"/>
  <c r="AO596" i="1"/>
  <c r="CB595" i="1"/>
  <c r="BV595" i="1"/>
  <c r="BH595" i="1"/>
  <c r="BE595" i="1"/>
  <c r="BG595" i="1"/>
  <c r="BF595" i="1"/>
  <c r="AO595" i="1"/>
  <c r="CB594" i="1"/>
  <c r="BV594" i="1"/>
  <c r="BH594" i="1"/>
  <c r="BE594" i="1"/>
  <c r="BG594" i="1"/>
  <c r="BF594" i="1"/>
  <c r="AO594" i="1"/>
  <c r="BV593" i="1"/>
  <c r="BH593" i="1"/>
  <c r="BE593" i="1"/>
  <c r="BG593" i="1"/>
  <c r="BF593" i="1"/>
  <c r="AO593" i="1"/>
  <c r="BV592" i="1"/>
  <c r="BH592" i="1"/>
  <c r="BE592" i="1"/>
  <c r="BG592" i="1"/>
  <c r="BF592" i="1"/>
  <c r="AO592" i="1"/>
  <c r="BH591" i="1"/>
  <c r="BE591" i="1"/>
  <c r="BG591" i="1"/>
  <c r="BF591" i="1"/>
  <c r="AO591" i="1"/>
  <c r="CB590" i="1"/>
  <c r="BV590" i="1"/>
  <c r="BH590" i="1"/>
  <c r="BE590" i="1"/>
  <c r="BG590" i="1"/>
  <c r="BF590" i="1"/>
  <c r="AO590" i="1"/>
  <c r="BV589" i="1"/>
  <c r="BH589" i="1"/>
  <c r="BE589" i="1"/>
  <c r="BG589" i="1"/>
  <c r="BF589" i="1"/>
  <c r="AO589" i="1"/>
  <c r="CB588" i="1"/>
  <c r="BV588" i="1"/>
  <c r="BH588" i="1"/>
  <c r="BE588" i="1"/>
  <c r="BG588" i="1"/>
  <c r="BF588" i="1"/>
  <c r="AO588" i="1"/>
  <c r="BV587" i="1"/>
  <c r="BH587" i="1"/>
  <c r="BE587" i="1"/>
  <c r="BG587" i="1"/>
  <c r="BF587" i="1"/>
  <c r="AO587" i="1"/>
  <c r="BH586" i="1"/>
  <c r="BE586" i="1"/>
  <c r="BG586" i="1"/>
  <c r="BF586" i="1"/>
  <c r="AO586" i="1"/>
  <c r="BH585" i="1"/>
  <c r="BE585" i="1"/>
  <c r="BG585" i="1"/>
  <c r="BF585" i="1"/>
  <c r="AO585" i="1"/>
  <c r="BH584" i="1"/>
  <c r="BE584" i="1"/>
  <c r="BG584" i="1"/>
  <c r="BF584" i="1"/>
  <c r="AO584" i="1"/>
  <c r="BH583" i="1"/>
  <c r="BE583" i="1"/>
  <c r="BG583" i="1"/>
  <c r="BF583" i="1"/>
  <c r="AO583" i="1"/>
  <c r="BH582" i="1"/>
  <c r="BE582" i="1"/>
  <c r="BG582" i="1"/>
  <c r="BF582" i="1"/>
  <c r="AO582" i="1"/>
  <c r="BH581" i="1"/>
  <c r="BE581" i="1"/>
  <c r="BG581" i="1"/>
  <c r="BF581" i="1"/>
  <c r="AO581" i="1"/>
  <c r="BH580" i="1"/>
  <c r="BE580" i="1"/>
  <c r="BG580" i="1"/>
  <c r="BF580" i="1"/>
  <c r="AO580" i="1"/>
  <c r="BV579" i="1"/>
  <c r="BH579" i="1"/>
  <c r="BE579" i="1"/>
  <c r="BG579" i="1"/>
  <c r="BF579" i="1"/>
  <c r="AO579" i="1"/>
  <c r="BV578" i="1"/>
  <c r="BH578" i="1"/>
  <c r="BE578" i="1"/>
  <c r="BG578" i="1"/>
  <c r="BF578" i="1"/>
  <c r="AO578" i="1"/>
  <c r="BV577" i="1"/>
  <c r="BH577" i="1"/>
  <c r="BE577" i="1"/>
  <c r="BG577" i="1"/>
  <c r="BF577" i="1"/>
  <c r="AO577" i="1"/>
  <c r="CB576" i="1"/>
  <c r="BV576" i="1"/>
  <c r="BH576" i="1"/>
  <c r="BE576" i="1"/>
  <c r="BG576" i="1"/>
  <c r="BF576" i="1"/>
  <c r="AO576" i="1"/>
  <c r="CB575" i="1"/>
  <c r="BV575" i="1"/>
  <c r="BH575" i="1"/>
  <c r="BE575" i="1"/>
  <c r="BG575" i="1"/>
  <c r="BF575" i="1"/>
  <c r="AO575" i="1"/>
  <c r="BV574" i="1"/>
  <c r="BH574" i="1"/>
  <c r="BE574" i="1"/>
  <c r="BG574" i="1"/>
  <c r="BF574" i="1"/>
  <c r="AO574" i="1"/>
  <c r="BH573" i="1"/>
  <c r="BE573" i="1"/>
  <c r="BG573" i="1"/>
  <c r="BF573" i="1"/>
  <c r="AO573" i="1"/>
  <c r="CB572" i="1"/>
  <c r="BV572" i="1"/>
  <c r="BH572" i="1"/>
  <c r="BE572" i="1"/>
  <c r="BG572" i="1"/>
  <c r="BF572" i="1"/>
  <c r="AO572" i="1"/>
  <c r="BH571" i="1"/>
  <c r="BE571" i="1"/>
  <c r="BG571" i="1"/>
  <c r="BF571" i="1"/>
  <c r="AO571" i="1"/>
  <c r="BH570" i="1"/>
  <c r="BE570" i="1"/>
  <c r="BG570" i="1"/>
  <c r="BF570" i="1"/>
  <c r="AO570" i="1"/>
  <c r="BH569" i="1"/>
  <c r="BE569" i="1"/>
  <c r="BG569" i="1"/>
  <c r="BF569" i="1"/>
  <c r="AO569" i="1"/>
  <c r="BH568" i="1"/>
  <c r="BE568" i="1"/>
  <c r="BG568" i="1"/>
  <c r="BF568" i="1"/>
  <c r="AO568" i="1"/>
  <c r="BH567" i="1"/>
  <c r="BE567" i="1"/>
  <c r="BG567" i="1"/>
  <c r="BF567" i="1"/>
  <c r="AO567" i="1"/>
  <c r="BH566" i="1"/>
  <c r="BE566" i="1"/>
  <c r="BG566" i="1"/>
  <c r="BF566" i="1"/>
  <c r="AO566" i="1"/>
  <c r="BH565" i="1"/>
  <c r="BE565" i="1"/>
  <c r="BG565" i="1"/>
  <c r="BF565" i="1"/>
  <c r="AO565" i="1"/>
  <c r="BH564" i="1"/>
  <c r="BE564" i="1"/>
  <c r="BG564" i="1"/>
  <c r="BF564" i="1"/>
  <c r="AO564" i="1"/>
  <c r="BH563" i="1"/>
  <c r="BE563" i="1"/>
  <c r="BG563" i="1"/>
  <c r="BF563" i="1"/>
  <c r="AO563" i="1"/>
  <c r="BH562" i="1"/>
  <c r="BE562" i="1"/>
  <c r="BG562" i="1"/>
  <c r="BF562" i="1"/>
  <c r="AO562" i="1"/>
  <c r="BH561" i="1"/>
  <c r="BE561" i="1"/>
  <c r="BG561" i="1"/>
  <c r="BF561" i="1"/>
  <c r="AO561" i="1"/>
  <c r="BH560" i="1"/>
  <c r="BE560" i="1"/>
  <c r="BG560" i="1"/>
  <c r="BF560" i="1"/>
  <c r="AO560" i="1"/>
  <c r="BH559" i="1"/>
  <c r="BE559" i="1"/>
  <c r="BG559" i="1"/>
  <c r="BF559" i="1"/>
  <c r="AO559" i="1"/>
  <c r="BV558" i="1"/>
  <c r="BH558" i="1"/>
  <c r="BE558" i="1"/>
  <c r="BG558" i="1"/>
  <c r="BF558" i="1"/>
  <c r="AO558" i="1"/>
  <c r="BV557" i="1"/>
  <c r="BH557" i="1"/>
  <c r="BE557" i="1"/>
  <c r="BG557" i="1"/>
  <c r="BF557" i="1"/>
  <c r="AO557" i="1"/>
  <c r="BV556" i="1"/>
  <c r="BH556" i="1"/>
  <c r="BE556" i="1"/>
  <c r="BG556" i="1"/>
  <c r="BF556" i="1"/>
  <c r="AO556" i="1"/>
  <c r="BV555" i="1"/>
  <c r="BH555" i="1"/>
  <c r="BE555" i="1"/>
  <c r="BG555" i="1"/>
  <c r="BF555" i="1"/>
  <c r="AO555" i="1"/>
  <c r="BV554" i="1"/>
  <c r="BH554" i="1"/>
  <c r="BE554" i="1"/>
  <c r="BG554" i="1"/>
  <c r="BF554" i="1"/>
  <c r="AO554" i="1"/>
  <c r="BH553" i="1"/>
  <c r="BE553" i="1"/>
  <c r="BG553" i="1"/>
  <c r="BF553" i="1"/>
  <c r="AO553" i="1"/>
  <c r="CB552" i="1"/>
  <c r="BV552" i="1"/>
  <c r="BH552" i="1"/>
  <c r="BE552" i="1"/>
  <c r="BG552" i="1"/>
  <c r="BF552" i="1"/>
  <c r="AO552" i="1"/>
  <c r="BV551" i="1"/>
  <c r="BH551" i="1"/>
  <c r="BE551" i="1"/>
  <c r="BG551" i="1"/>
  <c r="BF551" i="1"/>
  <c r="AO551" i="1"/>
  <c r="BV550" i="1"/>
  <c r="BH550" i="1"/>
  <c r="BE550" i="1"/>
  <c r="BG550" i="1"/>
  <c r="BF550" i="1"/>
  <c r="AO550" i="1"/>
  <c r="CB549" i="1"/>
  <c r="BV549" i="1"/>
  <c r="BH549" i="1"/>
  <c r="BE549" i="1"/>
  <c r="BG549" i="1"/>
  <c r="BF549" i="1"/>
  <c r="AO549" i="1"/>
  <c r="BH548" i="1"/>
  <c r="BE548" i="1"/>
  <c r="BG548" i="1"/>
  <c r="BF548" i="1"/>
  <c r="AO548" i="1"/>
  <c r="BV547" i="1"/>
  <c r="BH547" i="1"/>
  <c r="BE547" i="1"/>
  <c r="BG547" i="1"/>
  <c r="BF547" i="1"/>
  <c r="AO547" i="1"/>
  <c r="BV546" i="1"/>
  <c r="BH546" i="1"/>
  <c r="BE546" i="1"/>
  <c r="BG546" i="1"/>
  <c r="BF546" i="1"/>
  <c r="AO546" i="1"/>
  <c r="BV545" i="1"/>
  <c r="BH545" i="1"/>
  <c r="BE545" i="1"/>
  <c r="BG545" i="1"/>
  <c r="BF545" i="1"/>
  <c r="AO545" i="1"/>
  <c r="BH544" i="1"/>
  <c r="BE544" i="1"/>
  <c r="BG544" i="1"/>
  <c r="BF544" i="1"/>
  <c r="AO544" i="1"/>
  <c r="BV543" i="1"/>
  <c r="BH543" i="1"/>
  <c r="BE543" i="1"/>
  <c r="BG543" i="1"/>
  <c r="BF543" i="1"/>
  <c r="AO543" i="1"/>
  <c r="BH542" i="1"/>
  <c r="BE542" i="1"/>
  <c r="BG542" i="1"/>
  <c r="BF542" i="1"/>
  <c r="AO542" i="1"/>
  <c r="BH541" i="1"/>
  <c r="BE541" i="1"/>
  <c r="BG541" i="1"/>
  <c r="BF541" i="1"/>
  <c r="AO541" i="1"/>
  <c r="BH540" i="1"/>
  <c r="BE540" i="1"/>
  <c r="BG540" i="1"/>
  <c r="BF540" i="1"/>
  <c r="AO540" i="1"/>
  <c r="BH539" i="1"/>
  <c r="BE539" i="1"/>
  <c r="BG539" i="1"/>
  <c r="BF539" i="1"/>
  <c r="AO539" i="1"/>
  <c r="BH538" i="1"/>
  <c r="BE538" i="1"/>
  <c r="BG538" i="1"/>
  <c r="BF538" i="1"/>
  <c r="AO538" i="1"/>
  <c r="BH537" i="1"/>
  <c r="BE537" i="1"/>
  <c r="BG537" i="1"/>
  <c r="BF537" i="1"/>
  <c r="AO537" i="1"/>
  <c r="CB536" i="1"/>
  <c r="BV536" i="1"/>
  <c r="BH536" i="1"/>
  <c r="BE536" i="1"/>
  <c r="BG536" i="1"/>
  <c r="BF536" i="1"/>
  <c r="AO536" i="1"/>
  <c r="BV535" i="1"/>
  <c r="BH535" i="1"/>
  <c r="BE535" i="1"/>
  <c r="BG535" i="1"/>
  <c r="BF535" i="1"/>
  <c r="AO535" i="1"/>
  <c r="BH534" i="1"/>
  <c r="BE534" i="1"/>
  <c r="BG534" i="1"/>
  <c r="BF534" i="1"/>
  <c r="AO534" i="1"/>
  <c r="CB533" i="1"/>
  <c r="BV533" i="1"/>
  <c r="BH533" i="1"/>
  <c r="BE533" i="1"/>
  <c r="BG533" i="1"/>
  <c r="BF533" i="1"/>
  <c r="AO533" i="1"/>
  <c r="BH532" i="1"/>
  <c r="BE532" i="1"/>
  <c r="BG532" i="1"/>
  <c r="BF532" i="1"/>
  <c r="AO532" i="1"/>
  <c r="BH531" i="1"/>
  <c r="BE531" i="1"/>
  <c r="BG531" i="1"/>
  <c r="BF531" i="1"/>
  <c r="AO531" i="1"/>
  <c r="BV530" i="1"/>
  <c r="BH530" i="1"/>
  <c r="BE530" i="1"/>
  <c r="BG530" i="1"/>
  <c r="BF530" i="1"/>
  <c r="AO530" i="1"/>
  <c r="BH529" i="1"/>
  <c r="BE529" i="1"/>
  <c r="BG529" i="1"/>
  <c r="BF529" i="1"/>
  <c r="AO529" i="1"/>
  <c r="BH528" i="1"/>
  <c r="BE528" i="1"/>
  <c r="BG528" i="1"/>
  <c r="BF528" i="1"/>
  <c r="AO528" i="1"/>
  <c r="BH527" i="1"/>
  <c r="BE527" i="1"/>
  <c r="BG527" i="1"/>
  <c r="BF527" i="1"/>
  <c r="AO527" i="1"/>
  <c r="BV526" i="1"/>
  <c r="BH526" i="1"/>
  <c r="BE526" i="1"/>
  <c r="BG526" i="1"/>
  <c r="BF526" i="1"/>
  <c r="AO526" i="1"/>
  <c r="CB525" i="1"/>
  <c r="BV525" i="1"/>
  <c r="BH525" i="1"/>
  <c r="BE525" i="1"/>
  <c r="BG525" i="1"/>
  <c r="BF525" i="1"/>
  <c r="AO525" i="1"/>
  <c r="BV524" i="1"/>
  <c r="BH524" i="1"/>
  <c r="BE524" i="1"/>
  <c r="BG524" i="1"/>
  <c r="BF524" i="1"/>
  <c r="AO524" i="1"/>
  <c r="BV523" i="1"/>
  <c r="BH523" i="1"/>
  <c r="BE523" i="1"/>
  <c r="BG523" i="1"/>
  <c r="BF523" i="1"/>
  <c r="AO523" i="1"/>
  <c r="BV522" i="1"/>
  <c r="BH522" i="1"/>
  <c r="BE522" i="1"/>
  <c r="BG522" i="1"/>
  <c r="BF522" i="1"/>
  <c r="AO522" i="1"/>
  <c r="BH521" i="1"/>
  <c r="BE521" i="1"/>
  <c r="BG521" i="1"/>
  <c r="BF521" i="1"/>
  <c r="AO521" i="1"/>
  <c r="BV520" i="1"/>
  <c r="BH520" i="1"/>
  <c r="BE520" i="1"/>
  <c r="BG520" i="1"/>
  <c r="BF520" i="1"/>
  <c r="AO520" i="1"/>
  <c r="CB519" i="1"/>
  <c r="BV519" i="1"/>
  <c r="BH519" i="1"/>
  <c r="BE519" i="1"/>
  <c r="BG519" i="1"/>
  <c r="BF519" i="1"/>
  <c r="AO519" i="1"/>
  <c r="BV518" i="1"/>
  <c r="BH518" i="1"/>
  <c r="BE518" i="1"/>
  <c r="BG518" i="1"/>
  <c r="BF518" i="1"/>
  <c r="AO518" i="1"/>
  <c r="CB517" i="1"/>
  <c r="BV517" i="1"/>
  <c r="BH517" i="1"/>
  <c r="BE517" i="1"/>
  <c r="BG517" i="1"/>
  <c r="BF517" i="1"/>
  <c r="AO517" i="1"/>
  <c r="CB516" i="1"/>
  <c r="BV516" i="1"/>
  <c r="BH516" i="1"/>
  <c r="BE516" i="1"/>
  <c r="BG516" i="1"/>
  <c r="BF516" i="1"/>
  <c r="AO516" i="1"/>
  <c r="BH515" i="1"/>
  <c r="BE515" i="1"/>
  <c r="BG515" i="1"/>
  <c r="BF515" i="1"/>
  <c r="AO515" i="1"/>
  <c r="CB514" i="1"/>
  <c r="BV514" i="1"/>
  <c r="BH514" i="1"/>
  <c r="BE514" i="1"/>
  <c r="BG514" i="1"/>
  <c r="BF514" i="1"/>
  <c r="AO514" i="1"/>
  <c r="CB513" i="1"/>
  <c r="BV513" i="1"/>
  <c r="BH513" i="1"/>
  <c r="BE513" i="1"/>
  <c r="BG513" i="1"/>
  <c r="BF513" i="1"/>
  <c r="AO513" i="1"/>
  <c r="CB512" i="1"/>
  <c r="BV512" i="1"/>
  <c r="BH512" i="1"/>
  <c r="BE512" i="1"/>
  <c r="BG512" i="1"/>
  <c r="BF512" i="1"/>
  <c r="AO512" i="1"/>
  <c r="CB511" i="1"/>
  <c r="BV511" i="1"/>
  <c r="BH511" i="1"/>
  <c r="BE511" i="1"/>
  <c r="BG511" i="1"/>
  <c r="BF511" i="1"/>
  <c r="AO511" i="1"/>
  <c r="BH510" i="1"/>
  <c r="BE510" i="1"/>
  <c r="BG510" i="1"/>
  <c r="BF510" i="1"/>
  <c r="AO510" i="1"/>
  <c r="CB509" i="1"/>
  <c r="BV509" i="1"/>
  <c r="BH509" i="1"/>
  <c r="BE509" i="1"/>
  <c r="BG509" i="1"/>
  <c r="BF509" i="1"/>
  <c r="AO509" i="1"/>
  <c r="BH508" i="1"/>
  <c r="BE508" i="1"/>
  <c r="BG508" i="1"/>
  <c r="BF508" i="1"/>
  <c r="AO508" i="1"/>
  <c r="CB507" i="1"/>
  <c r="BV507" i="1"/>
  <c r="BH507" i="1"/>
  <c r="BE507" i="1"/>
  <c r="BG507" i="1"/>
  <c r="BF507" i="1"/>
  <c r="AO507" i="1"/>
  <c r="CB506" i="1"/>
  <c r="BV506" i="1"/>
  <c r="BH506" i="1"/>
  <c r="BE506" i="1"/>
  <c r="BG506" i="1"/>
  <c r="BF506" i="1"/>
  <c r="AO506" i="1"/>
  <c r="CB505" i="1"/>
  <c r="BV505" i="1"/>
  <c r="BH505" i="1"/>
  <c r="BE505" i="1"/>
  <c r="BG505" i="1"/>
  <c r="BF505" i="1"/>
  <c r="AO505" i="1"/>
  <c r="BV504" i="1"/>
  <c r="BH504" i="1"/>
  <c r="BE504" i="1"/>
  <c r="BG504" i="1"/>
  <c r="BF504" i="1"/>
  <c r="AO504" i="1"/>
  <c r="BH503" i="1"/>
  <c r="BE503" i="1"/>
  <c r="BG503" i="1"/>
  <c r="BF503" i="1"/>
  <c r="AO503" i="1"/>
  <c r="BH502" i="1"/>
  <c r="BE502" i="1"/>
  <c r="BG502" i="1"/>
  <c r="BF502" i="1"/>
  <c r="AO502" i="1"/>
  <c r="BH501" i="1"/>
  <c r="BE501" i="1"/>
  <c r="BG501" i="1"/>
  <c r="BF501" i="1"/>
  <c r="AO501" i="1"/>
  <c r="BV500" i="1"/>
  <c r="BH500" i="1"/>
  <c r="BE500" i="1"/>
  <c r="BG500" i="1"/>
  <c r="BF500" i="1"/>
  <c r="AO500" i="1"/>
  <c r="BV499" i="1"/>
  <c r="BH499" i="1"/>
  <c r="BE499" i="1"/>
  <c r="BG499" i="1"/>
  <c r="BF499" i="1"/>
  <c r="AO499" i="1"/>
  <c r="BV498" i="1"/>
  <c r="BH498" i="1"/>
  <c r="BE498" i="1"/>
  <c r="BG498" i="1"/>
  <c r="BF498" i="1"/>
  <c r="AO498" i="1"/>
  <c r="BH497" i="1"/>
  <c r="BE497" i="1"/>
  <c r="BG497" i="1"/>
  <c r="BF497" i="1"/>
  <c r="AO497" i="1"/>
  <c r="BV496" i="1"/>
  <c r="BH496" i="1"/>
  <c r="BE496" i="1"/>
  <c r="BG496" i="1"/>
  <c r="BF496" i="1"/>
  <c r="AO496" i="1"/>
  <c r="BH495" i="1"/>
  <c r="BE495" i="1"/>
  <c r="BG495" i="1"/>
  <c r="BF495" i="1"/>
  <c r="AO495" i="1"/>
  <c r="BV494" i="1"/>
  <c r="BH494" i="1"/>
  <c r="BE494" i="1"/>
  <c r="BG494" i="1"/>
  <c r="BF494" i="1"/>
  <c r="AO494" i="1"/>
  <c r="BV493" i="1"/>
  <c r="BH493" i="1"/>
  <c r="BE493" i="1"/>
  <c r="BG493" i="1"/>
  <c r="BF493" i="1"/>
  <c r="AO493" i="1"/>
  <c r="BV492" i="1"/>
  <c r="BH492" i="1"/>
  <c r="BE492" i="1"/>
  <c r="BG492" i="1"/>
  <c r="BF492" i="1"/>
  <c r="AO492" i="1"/>
  <c r="BV491" i="1"/>
  <c r="BH491" i="1"/>
  <c r="BE491" i="1"/>
  <c r="BG491" i="1"/>
  <c r="BF491" i="1"/>
  <c r="AO491" i="1"/>
  <c r="BH490" i="1"/>
  <c r="BE490" i="1"/>
  <c r="BG490" i="1"/>
  <c r="BF490" i="1"/>
  <c r="AO490" i="1"/>
  <c r="BV489" i="1"/>
  <c r="BH489" i="1"/>
  <c r="BE489" i="1"/>
  <c r="BG489" i="1"/>
  <c r="BF489" i="1"/>
  <c r="AO489" i="1"/>
  <c r="BV488" i="1"/>
  <c r="BH488" i="1"/>
  <c r="BE488" i="1"/>
  <c r="BG488" i="1"/>
  <c r="BF488" i="1"/>
  <c r="AO488" i="1"/>
  <c r="BH487" i="1"/>
  <c r="BE487" i="1"/>
  <c r="BG487" i="1"/>
  <c r="BF487" i="1"/>
  <c r="AO487" i="1"/>
  <c r="BV486" i="1"/>
  <c r="BH486" i="1"/>
  <c r="BE486" i="1"/>
  <c r="BG486" i="1"/>
  <c r="BF486" i="1"/>
  <c r="AO486" i="1"/>
  <c r="BH485" i="1"/>
  <c r="BE485" i="1"/>
  <c r="BG485" i="1"/>
  <c r="BF485" i="1"/>
  <c r="AO485" i="1"/>
  <c r="BH484" i="1"/>
  <c r="BE484" i="1"/>
  <c r="BG484" i="1"/>
  <c r="BF484" i="1"/>
  <c r="AO484" i="1"/>
  <c r="CB483" i="1"/>
  <c r="BV483" i="1"/>
  <c r="BH483" i="1"/>
  <c r="BE483" i="1"/>
  <c r="BG483" i="1"/>
  <c r="BF483" i="1"/>
  <c r="AO483" i="1"/>
  <c r="CB482" i="1"/>
  <c r="BV482" i="1"/>
  <c r="BH482" i="1"/>
  <c r="BE482" i="1"/>
  <c r="BG482" i="1"/>
  <c r="BF482" i="1"/>
  <c r="AO482" i="1"/>
  <c r="CB481" i="1"/>
  <c r="BV481" i="1"/>
  <c r="BH481" i="1"/>
  <c r="BE481" i="1"/>
  <c r="BG481" i="1"/>
  <c r="BF481" i="1"/>
  <c r="AO481" i="1"/>
  <c r="BV480" i="1"/>
  <c r="BH480" i="1"/>
  <c r="BE480" i="1"/>
  <c r="BG480" i="1"/>
  <c r="BF480" i="1"/>
  <c r="AO480" i="1"/>
  <c r="BH479" i="1"/>
  <c r="BE479" i="1"/>
  <c r="BG479" i="1"/>
  <c r="BF479" i="1"/>
  <c r="AO479" i="1"/>
  <c r="CB478" i="1"/>
  <c r="BV478" i="1"/>
  <c r="BH478" i="1"/>
  <c r="BE478" i="1"/>
  <c r="BG478" i="1"/>
  <c r="BF478" i="1"/>
  <c r="AO478" i="1"/>
  <c r="CB477" i="1"/>
  <c r="BV477" i="1"/>
  <c r="BH477" i="1"/>
  <c r="BE477" i="1"/>
  <c r="BG477" i="1"/>
  <c r="BF477" i="1"/>
  <c r="AO477" i="1"/>
  <c r="CB476" i="1"/>
  <c r="BV476" i="1"/>
  <c r="BH476" i="1"/>
  <c r="BE476" i="1"/>
  <c r="BG476" i="1"/>
  <c r="BF476" i="1"/>
  <c r="AO476" i="1"/>
  <c r="BH475" i="1"/>
  <c r="BE475" i="1"/>
  <c r="BG475" i="1"/>
  <c r="BF475" i="1"/>
  <c r="AO475" i="1"/>
  <c r="BV474" i="1"/>
  <c r="BH474" i="1"/>
  <c r="BE474" i="1"/>
  <c r="BG474" i="1"/>
  <c r="BF474" i="1"/>
  <c r="AO474" i="1"/>
  <c r="CB473" i="1"/>
  <c r="BV473" i="1"/>
  <c r="BH473" i="1"/>
  <c r="BE473" i="1"/>
  <c r="BG473" i="1"/>
  <c r="BF473" i="1"/>
  <c r="AO473" i="1"/>
  <c r="BH472" i="1"/>
  <c r="BE472" i="1"/>
  <c r="BG472" i="1"/>
  <c r="BF472" i="1"/>
  <c r="AO472" i="1"/>
  <c r="BV471" i="1"/>
  <c r="BH471" i="1"/>
  <c r="BE471" i="1"/>
  <c r="BG471" i="1"/>
  <c r="BF471" i="1"/>
  <c r="AO471" i="1"/>
  <c r="BV470" i="1"/>
  <c r="BH470" i="1"/>
  <c r="BE470" i="1"/>
  <c r="BG470" i="1"/>
  <c r="BF470" i="1"/>
  <c r="AO470" i="1"/>
  <c r="BH469" i="1"/>
  <c r="BE469" i="1"/>
  <c r="BG469" i="1"/>
  <c r="BF469" i="1"/>
  <c r="AO469" i="1"/>
  <c r="CB468" i="1"/>
  <c r="BV468" i="1"/>
  <c r="BH468" i="1"/>
  <c r="BE468" i="1"/>
  <c r="BG468" i="1"/>
  <c r="BF468" i="1"/>
  <c r="AO468" i="1"/>
  <c r="BV467" i="1"/>
  <c r="BH467" i="1"/>
  <c r="BE467" i="1"/>
  <c r="BG467" i="1"/>
  <c r="BF467" i="1"/>
  <c r="AO467" i="1"/>
  <c r="CB466" i="1"/>
  <c r="BV466" i="1"/>
  <c r="BH466" i="1"/>
  <c r="BE466" i="1"/>
  <c r="BG466" i="1"/>
  <c r="BF466" i="1"/>
  <c r="AO466" i="1"/>
  <c r="CB465" i="1"/>
  <c r="BV465" i="1"/>
  <c r="BH465" i="1"/>
  <c r="BE465" i="1"/>
  <c r="BG465" i="1"/>
  <c r="BF465" i="1"/>
  <c r="AO465" i="1"/>
  <c r="BH464" i="1"/>
  <c r="BE464" i="1"/>
  <c r="BG464" i="1"/>
  <c r="BF464" i="1"/>
  <c r="AO464" i="1"/>
  <c r="BV463" i="1"/>
  <c r="BH463" i="1"/>
  <c r="BE463" i="1"/>
  <c r="BG463" i="1"/>
  <c r="BF463" i="1"/>
  <c r="AO463" i="1"/>
  <c r="BH462" i="1"/>
  <c r="BE462" i="1"/>
  <c r="BG462" i="1"/>
  <c r="BF462" i="1"/>
  <c r="AO462" i="1"/>
  <c r="BH461" i="1"/>
  <c r="BE461" i="1"/>
  <c r="BG461" i="1"/>
  <c r="BF461" i="1"/>
  <c r="AO461" i="1"/>
  <c r="BH460" i="1"/>
  <c r="BE460" i="1"/>
  <c r="BG460" i="1"/>
  <c r="BF460" i="1"/>
  <c r="AO460" i="1"/>
  <c r="BH459" i="1"/>
  <c r="BE459" i="1"/>
  <c r="BG459" i="1"/>
  <c r="BF459" i="1"/>
  <c r="AO459" i="1"/>
  <c r="BH458" i="1"/>
  <c r="BE458" i="1"/>
  <c r="BG458" i="1"/>
  <c r="BF458" i="1"/>
  <c r="AO458" i="1"/>
  <c r="BH457" i="1"/>
  <c r="BE457" i="1"/>
  <c r="BG457" i="1"/>
  <c r="BF457" i="1"/>
  <c r="AO457" i="1"/>
  <c r="BH456" i="1"/>
  <c r="BE456" i="1"/>
  <c r="BG456" i="1"/>
  <c r="BF456" i="1"/>
  <c r="AO456" i="1"/>
  <c r="BH455" i="1"/>
  <c r="BE455" i="1"/>
  <c r="BG455" i="1"/>
  <c r="BF455" i="1"/>
  <c r="AO455" i="1"/>
  <c r="BH454" i="1"/>
  <c r="BE454" i="1"/>
  <c r="BG454" i="1"/>
  <c r="BF454" i="1"/>
  <c r="AO454" i="1"/>
  <c r="BH453" i="1"/>
  <c r="BE453" i="1"/>
  <c r="BG453" i="1"/>
  <c r="BF453" i="1"/>
  <c r="AO453" i="1"/>
  <c r="BV452" i="1"/>
  <c r="BH452" i="1"/>
  <c r="BE452" i="1"/>
  <c r="BG452" i="1"/>
  <c r="BF452" i="1"/>
  <c r="AO452" i="1"/>
  <c r="BH451" i="1"/>
  <c r="BE451" i="1"/>
  <c r="BG451" i="1"/>
  <c r="BF451" i="1"/>
  <c r="AO451" i="1"/>
  <c r="CB450" i="1"/>
  <c r="BV450" i="1"/>
  <c r="BH450" i="1"/>
  <c r="BE450" i="1"/>
  <c r="BG450" i="1"/>
  <c r="BF450" i="1"/>
  <c r="AO450" i="1"/>
  <c r="BH449" i="1"/>
  <c r="BE449" i="1"/>
  <c r="BG449" i="1"/>
  <c r="BF449" i="1"/>
  <c r="AO449" i="1"/>
  <c r="BV448" i="1"/>
  <c r="BH448" i="1"/>
  <c r="BE448" i="1"/>
  <c r="BG448" i="1"/>
  <c r="BF448" i="1"/>
  <c r="AO448" i="1"/>
  <c r="BV447" i="1"/>
  <c r="BH447" i="1"/>
  <c r="BE447" i="1"/>
  <c r="BG447" i="1"/>
  <c r="BF447" i="1"/>
  <c r="AO447" i="1"/>
  <c r="BH446" i="1"/>
  <c r="BE446" i="1"/>
  <c r="BG446" i="1"/>
  <c r="BF446" i="1"/>
  <c r="AO446" i="1"/>
  <c r="BV445" i="1"/>
  <c r="BH445" i="1"/>
  <c r="BE445" i="1"/>
  <c r="BG445" i="1"/>
  <c r="BF445" i="1"/>
  <c r="AO445" i="1"/>
  <c r="BV444" i="1"/>
  <c r="BH444" i="1"/>
  <c r="BE444" i="1"/>
  <c r="BG444" i="1"/>
  <c r="BF444" i="1"/>
  <c r="AO444" i="1"/>
  <c r="BV443" i="1"/>
  <c r="BH443" i="1"/>
  <c r="BE443" i="1"/>
  <c r="BG443" i="1"/>
  <c r="BF443" i="1"/>
  <c r="AO443" i="1"/>
  <c r="BV442" i="1"/>
  <c r="BH442" i="1"/>
  <c r="BE442" i="1"/>
  <c r="BG442" i="1"/>
  <c r="BF442" i="1"/>
  <c r="AO442" i="1"/>
  <c r="CB441" i="1"/>
  <c r="BH441" i="1"/>
  <c r="BE441" i="1"/>
  <c r="BG441" i="1"/>
  <c r="BF441" i="1"/>
  <c r="AO441" i="1"/>
  <c r="CB440" i="1"/>
  <c r="BV440" i="1"/>
  <c r="BH440" i="1"/>
  <c r="BE440" i="1"/>
  <c r="BG440" i="1"/>
  <c r="BF440" i="1"/>
  <c r="AO440" i="1"/>
  <c r="CB439" i="1"/>
  <c r="BH439" i="1"/>
  <c r="BE439" i="1"/>
  <c r="BG439" i="1"/>
  <c r="BF439" i="1"/>
  <c r="AO439" i="1"/>
  <c r="BV438" i="1"/>
  <c r="BH438" i="1"/>
  <c r="BE438" i="1"/>
  <c r="BG438" i="1"/>
  <c r="BF438" i="1"/>
  <c r="AO438" i="1"/>
  <c r="BH437" i="1"/>
  <c r="BE437" i="1"/>
  <c r="BG437" i="1"/>
  <c r="BF437" i="1"/>
  <c r="AO437" i="1"/>
  <c r="BV436" i="1"/>
  <c r="BH436" i="1"/>
  <c r="BE436" i="1"/>
  <c r="BG436" i="1"/>
  <c r="BF436" i="1"/>
  <c r="AO436" i="1"/>
  <c r="BV435" i="1"/>
  <c r="BH435" i="1"/>
  <c r="BE435" i="1"/>
  <c r="BG435" i="1"/>
  <c r="BF435" i="1"/>
  <c r="AO435" i="1"/>
  <c r="BH434" i="1"/>
  <c r="BE434" i="1"/>
  <c r="BG434" i="1"/>
  <c r="BF434" i="1"/>
  <c r="AO434" i="1"/>
  <c r="BV433" i="1"/>
  <c r="BH433" i="1"/>
  <c r="BE433" i="1"/>
  <c r="BG433" i="1"/>
  <c r="BF433" i="1"/>
  <c r="AO433" i="1"/>
  <c r="BH432" i="1"/>
  <c r="BE432" i="1"/>
  <c r="BG432" i="1"/>
  <c r="BF432" i="1"/>
  <c r="AO432" i="1"/>
  <c r="BH431" i="1"/>
  <c r="BE431" i="1"/>
  <c r="BG431" i="1"/>
  <c r="BF431" i="1"/>
  <c r="AO431" i="1"/>
  <c r="BH430" i="1"/>
  <c r="BE430" i="1"/>
  <c r="BG430" i="1"/>
  <c r="BF430" i="1"/>
  <c r="AO430" i="1"/>
  <c r="BH429" i="1"/>
  <c r="BE429" i="1"/>
  <c r="BG429" i="1"/>
  <c r="BF429" i="1"/>
  <c r="AO429" i="1"/>
  <c r="BH428" i="1"/>
  <c r="BE428" i="1"/>
  <c r="BG428" i="1"/>
  <c r="BF428" i="1"/>
  <c r="AO428" i="1"/>
  <c r="BV427" i="1"/>
  <c r="BH427" i="1"/>
  <c r="BE427" i="1"/>
  <c r="BG427" i="1"/>
  <c r="BF427" i="1"/>
  <c r="AO427" i="1"/>
  <c r="BH426" i="1"/>
  <c r="BE426" i="1"/>
  <c r="BG426" i="1"/>
  <c r="BF426" i="1"/>
  <c r="AO426" i="1"/>
  <c r="BH425" i="1"/>
  <c r="BE425" i="1"/>
  <c r="BG425" i="1"/>
  <c r="BF425" i="1"/>
  <c r="AO425" i="1"/>
  <c r="BH424" i="1"/>
  <c r="BE424" i="1"/>
  <c r="BG424" i="1"/>
  <c r="BF424" i="1"/>
  <c r="AO424" i="1"/>
  <c r="BV423" i="1"/>
  <c r="BH423" i="1"/>
  <c r="BE423" i="1"/>
  <c r="BG423" i="1"/>
  <c r="BF423" i="1"/>
  <c r="AO423" i="1"/>
  <c r="BV422" i="1"/>
  <c r="BH422" i="1"/>
  <c r="BE422" i="1"/>
  <c r="BG422" i="1"/>
  <c r="BF422" i="1"/>
  <c r="AO422" i="1"/>
  <c r="BV421" i="1"/>
  <c r="BH421" i="1"/>
  <c r="BE421" i="1"/>
  <c r="BG421" i="1"/>
  <c r="BF421" i="1"/>
  <c r="AO421" i="1"/>
  <c r="BH420" i="1"/>
  <c r="BE420" i="1"/>
  <c r="BG420" i="1"/>
  <c r="BF420" i="1"/>
  <c r="AO420" i="1"/>
  <c r="BV419" i="1"/>
  <c r="BH419" i="1"/>
  <c r="BE419" i="1"/>
  <c r="BG419" i="1"/>
  <c r="BF419" i="1"/>
  <c r="AO419" i="1"/>
  <c r="BH418" i="1"/>
  <c r="BE418" i="1"/>
  <c r="BG418" i="1"/>
  <c r="BF418" i="1"/>
  <c r="AO418" i="1"/>
  <c r="BV417" i="1"/>
  <c r="BH417" i="1"/>
  <c r="BE417" i="1"/>
  <c r="BG417" i="1"/>
  <c r="BF417" i="1"/>
  <c r="AO417" i="1"/>
  <c r="BH416" i="1"/>
  <c r="BE416" i="1"/>
  <c r="BG416" i="1"/>
  <c r="BF416" i="1"/>
  <c r="AO416" i="1"/>
  <c r="BH415" i="1"/>
  <c r="BE415" i="1"/>
  <c r="BG415" i="1"/>
  <c r="BF415" i="1"/>
  <c r="AO415" i="1"/>
  <c r="BH414" i="1"/>
  <c r="BE414" i="1"/>
  <c r="BG414" i="1"/>
  <c r="BF414" i="1"/>
  <c r="AO414" i="1"/>
  <c r="BH413" i="1"/>
  <c r="BE413" i="1"/>
  <c r="BG413" i="1"/>
  <c r="BF413" i="1"/>
  <c r="AO413" i="1"/>
  <c r="BH412" i="1"/>
  <c r="BE412" i="1"/>
  <c r="BG412" i="1"/>
  <c r="BF412" i="1"/>
  <c r="AO412" i="1"/>
  <c r="BH411" i="1"/>
  <c r="BE411" i="1"/>
  <c r="BG411" i="1"/>
  <c r="BF411" i="1"/>
  <c r="AO411" i="1"/>
  <c r="BH410" i="1"/>
  <c r="BE410" i="1"/>
  <c r="BG410" i="1"/>
  <c r="BF410" i="1"/>
  <c r="AO410" i="1"/>
  <c r="BH409" i="1"/>
  <c r="BE409" i="1"/>
  <c r="BG409" i="1"/>
  <c r="BF409" i="1"/>
  <c r="AO409" i="1"/>
  <c r="BH408" i="1"/>
  <c r="BE408" i="1"/>
  <c r="BG408" i="1"/>
  <c r="BF408" i="1"/>
  <c r="AO408" i="1"/>
  <c r="BH407" i="1"/>
  <c r="BE407" i="1"/>
  <c r="BG407" i="1"/>
  <c r="BF407" i="1"/>
  <c r="AO407" i="1"/>
  <c r="BH406" i="1"/>
  <c r="BE406" i="1"/>
  <c r="BG406" i="1"/>
  <c r="BF406" i="1"/>
  <c r="AO406" i="1"/>
  <c r="BH405" i="1"/>
  <c r="BE405" i="1"/>
  <c r="BG405" i="1"/>
  <c r="BF405" i="1"/>
  <c r="AO405" i="1"/>
  <c r="BH404" i="1"/>
  <c r="BE404" i="1"/>
  <c r="BG404" i="1"/>
  <c r="BF404" i="1"/>
  <c r="AO404" i="1"/>
  <c r="BH403" i="1"/>
  <c r="BE403" i="1"/>
  <c r="BG403" i="1"/>
  <c r="BF403" i="1"/>
  <c r="AO403" i="1"/>
  <c r="BH402" i="1"/>
  <c r="BE402" i="1"/>
  <c r="BG402" i="1"/>
  <c r="BF402" i="1"/>
  <c r="AO402" i="1"/>
  <c r="BH401" i="1"/>
  <c r="BE401" i="1"/>
  <c r="BG401" i="1"/>
  <c r="BF401" i="1"/>
  <c r="AO401" i="1"/>
  <c r="BH400" i="1"/>
  <c r="BE400" i="1"/>
  <c r="BG400" i="1"/>
  <c r="BF400" i="1"/>
  <c r="AO400" i="1"/>
  <c r="BH399" i="1"/>
  <c r="BE399" i="1"/>
  <c r="BG399" i="1"/>
  <c r="BF399" i="1"/>
  <c r="AO399" i="1"/>
  <c r="BH398" i="1"/>
  <c r="BE398" i="1"/>
  <c r="BG398" i="1"/>
  <c r="BF398" i="1"/>
  <c r="AO398" i="1"/>
  <c r="BH397" i="1"/>
  <c r="BE397" i="1"/>
  <c r="BG397" i="1"/>
  <c r="BF397" i="1"/>
  <c r="AO397" i="1"/>
  <c r="BH396" i="1"/>
  <c r="BE396" i="1"/>
  <c r="BG396" i="1"/>
  <c r="BF396" i="1"/>
  <c r="AO396" i="1"/>
  <c r="BV395" i="1"/>
  <c r="BH395" i="1"/>
  <c r="BE395" i="1"/>
  <c r="BG395" i="1"/>
  <c r="BF395" i="1"/>
  <c r="AO395" i="1"/>
  <c r="BV394" i="1"/>
  <c r="BH394" i="1"/>
  <c r="BE394" i="1"/>
  <c r="BG394" i="1"/>
  <c r="BF394" i="1"/>
  <c r="AO394" i="1"/>
  <c r="BH393" i="1"/>
  <c r="BE393" i="1"/>
  <c r="BG393" i="1"/>
  <c r="BF393" i="1"/>
  <c r="AO393" i="1"/>
  <c r="BV392" i="1"/>
  <c r="BH392" i="1"/>
  <c r="BE392" i="1"/>
  <c r="BG392" i="1"/>
  <c r="BF392" i="1"/>
  <c r="AO392" i="1"/>
  <c r="BH391" i="1"/>
  <c r="BE391" i="1"/>
  <c r="BG391" i="1"/>
  <c r="BF391" i="1"/>
  <c r="AO391" i="1"/>
  <c r="BV390" i="1"/>
  <c r="BH390" i="1"/>
  <c r="BE390" i="1"/>
  <c r="BG390" i="1"/>
  <c r="BF390" i="1"/>
  <c r="AO390" i="1"/>
  <c r="BV389" i="1"/>
  <c r="BH389" i="1"/>
  <c r="BE389" i="1"/>
  <c r="BG389" i="1"/>
  <c r="BF389" i="1"/>
  <c r="AO389" i="1"/>
  <c r="BV388" i="1"/>
  <c r="BH388" i="1"/>
  <c r="BE388" i="1"/>
  <c r="BG388" i="1"/>
  <c r="BF388" i="1"/>
  <c r="AO388" i="1"/>
  <c r="BV387" i="1"/>
  <c r="BH387" i="1"/>
  <c r="BE387" i="1"/>
  <c r="BG387" i="1"/>
  <c r="BF387" i="1"/>
  <c r="AO387" i="1"/>
  <c r="CB386" i="1"/>
  <c r="BV386" i="1"/>
  <c r="BH386" i="1"/>
  <c r="BE386" i="1"/>
  <c r="BG386" i="1"/>
  <c r="BF386" i="1"/>
  <c r="AO386" i="1"/>
  <c r="CB385" i="1"/>
  <c r="BV385" i="1"/>
  <c r="BH385" i="1"/>
  <c r="BE385" i="1"/>
  <c r="BG385" i="1"/>
  <c r="BF385" i="1"/>
  <c r="AO385" i="1"/>
  <c r="BH384" i="1"/>
  <c r="BE384" i="1"/>
  <c r="BG384" i="1"/>
  <c r="BF384" i="1"/>
  <c r="AO384" i="1"/>
  <c r="BH383" i="1"/>
  <c r="BE383" i="1"/>
  <c r="BG383" i="1"/>
  <c r="BF383" i="1"/>
  <c r="AO383" i="1"/>
  <c r="BH382" i="1"/>
  <c r="BE382" i="1"/>
  <c r="BG382" i="1"/>
  <c r="BF382" i="1"/>
  <c r="AO382" i="1"/>
  <c r="BH381" i="1"/>
  <c r="BE381" i="1"/>
  <c r="BG381" i="1"/>
  <c r="BF381" i="1"/>
  <c r="AO381" i="1"/>
  <c r="BH380" i="1"/>
  <c r="BE380" i="1"/>
  <c r="BG380" i="1"/>
  <c r="BF380" i="1"/>
  <c r="AO380" i="1"/>
  <c r="BH379" i="1"/>
  <c r="BE379" i="1"/>
  <c r="BG379" i="1"/>
  <c r="BF379" i="1"/>
  <c r="AO379" i="1"/>
  <c r="CB378" i="1"/>
  <c r="BV378" i="1"/>
  <c r="BH378" i="1"/>
  <c r="BE378" i="1"/>
  <c r="BG378" i="1"/>
  <c r="BF378" i="1"/>
  <c r="AO378" i="1"/>
  <c r="BV377" i="1"/>
  <c r="BH377" i="1"/>
  <c r="BE377" i="1"/>
  <c r="BG377" i="1"/>
  <c r="BF377" i="1"/>
  <c r="AO377" i="1"/>
  <c r="BH376" i="1"/>
  <c r="BE376" i="1"/>
  <c r="BG376" i="1"/>
  <c r="BF376" i="1"/>
  <c r="AO376" i="1"/>
  <c r="BH375" i="1"/>
  <c r="BE375" i="1"/>
  <c r="BG375" i="1"/>
  <c r="BF375" i="1"/>
  <c r="AO375" i="1"/>
  <c r="BH374" i="1"/>
  <c r="BE374" i="1"/>
  <c r="BG374" i="1"/>
  <c r="BF374" i="1"/>
  <c r="AO374" i="1"/>
  <c r="BV373" i="1"/>
  <c r="BH373" i="1"/>
  <c r="BE373" i="1"/>
  <c r="BG373" i="1"/>
  <c r="BF373" i="1"/>
  <c r="AO373" i="1"/>
  <c r="BH372" i="1"/>
  <c r="BE372" i="1"/>
  <c r="BG372" i="1"/>
  <c r="BF372" i="1"/>
  <c r="AO372" i="1"/>
  <c r="BH371" i="1"/>
  <c r="BE371" i="1"/>
  <c r="BG371" i="1"/>
  <c r="BF371" i="1"/>
  <c r="AO371" i="1"/>
  <c r="BH370" i="1"/>
  <c r="BE370" i="1"/>
  <c r="BG370" i="1"/>
  <c r="BF370" i="1"/>
  <c r="AO370" i="1"/>
  <c r="BH369" i="1"/>
  <c r="BE369" i="1"/>
  <c r="BG369" i="1"/>
  <c r="BF369" i="1"/>
  <c r="AO369" i="1"/>
  <c r="BH368" i="1"/>
  <c r="BE368" i="1"/>
  <c r="BG368" i="1"/>
  <c r="BF368" i="1"/>
  <c r="AO368" i="1"/>
  <c r="BH367" i="1"/>
  <c r="BE367" i="1"/>
  <c r="BG367" i="1"/>
  <c r="BF367" i="1"/>
  <c r="AO367" i="1"/>
  <c r="BH366" i="1"/>
  <c r="BE366" i="1"/>
  <c r="BG366" i="1"/>
  <c r="BF366" i="1"/>
  <c r="AO366" i="1"/>
  <c r="BH365" i="1"/>
  <c r="BE365" i="1"/>
  <c r="BG365" i="1"/>
  <c r="BF365" i="1"/>
  <c r="AO365" i="1"/>
  <c r="BH364" i="1"/>
  <c r="BE364" i="1"/>
  <c r="BG364" i="1"/>
  <c r="BF364" i="1"/>
  <c r="AO364" i="1"/>
  <c r="BV363" i="1"/>
  <c r="BH363" i="1"/>
  <c r="BE363" i="1"/>
  <c r="BG363" i="1"/>
  <c r="BF363" i="1"/>
  <c r="AO363" i="1"/>
  <c r="BH362" i="1"/>
  <c r="BE362" i="1"/>
  <c r="BG362" i="1"/>
  <c r="BF362" i="1"/>
  <c r="AO362" i="1"/>
  <c r="BH361" i="1"/>
  <c r="BE361" i="1"/>
  <c r="BG361" i="1"/>
  <c r="BF361" i="1"/>
  <c r="AO361" i="1"/>
  <c r="BH360" i="1"/>
  <c r="BE360" i="1"/>
  <c r="BG360" i="1"/>
  <c r="BF360" i="1"/>
  <c r="AO360" i="1"/>
  <c r="BH359" i="1"/>
  <c r="BE359" i="1"/>
  <c r="BG359" i="1"/>
  <c r="BF359" i="1"/>
  <c r="AO359" i="1"/>
  <c r="BH358" i="1"/>
  <c r="BE358" i="1"/>
  <c r="BH357" i="1"/>
  <c r="BE357" i="1"/>
  <c r="BH356" i="1"/>
  <c r="BE356" i="1"/>
  <c r="BH355" i="1"/>
  <c r="BE355" i="1"/>
  <c r="BH354" i="1"/>
  <c r="BE354" i="1"/>
  <c r="BG354" i="1"/>
  <c r="BF354" i="1"/>
  <c r="AO354" i="1"/>
  <c r="BH353" i="1"/>
  <c r="BE353" i="1"/>
  <c r="BH352" i="1"/>
  <c r="BE352" i="1"/>
  <c r="BH351" i="1"/>
  <c r="BE351" i="1"/>
  <c r="BH350" i="1"/>
  <c r="BE350" i="1"/>
  <c r="BG350" i="1"/>
  <c r="BF350" i="1"/>
  <c r="AO350" i="1"/>
  <c r="BH349" i="1"/>
  <c r="BE349" i="1"/>
  <c r="BG349" i="1"/>
  <c r="BF349" i="1"/>
  <c r="AO349" i="1"/>
  <c r="BH348" i="1"/>
  <c r="BE348" i="1"/>
  <c r="BH347" i="1"/>
  <c r="BE347" i="1"/>
  <c r="BH346" i="1"/>
  <c r="BE346" i="1"/>
  <c r="BG346" i="1"/>
  <c r="BF346" i="1"/>
  <c r="AO346" i="1"/>
  <c r="BH345" i="1"/>
  <c r="BE345" i="1"/>
  <c r="BG345" i="1"/>
  <c r="BF345" i="1"/>
  <c r="AO345" i="1"/>
  <c r="BH344" i="1"/>
  <c r="BE344" i="1"/>
  <c r="BG344" i="1"/>
  <c r="BF344" i="1"/>
  <c r="AO344" i="1"/>
  <c r="BH343" i="1"/>
  <c r="BE343" i="1"/>
  <c r="BG343" i="1"/>
  <c r="BF343" i="1"/>
  <c r="AO343" i="1"/>
  <c r="BH342" i="1"/>
  <c r="BE342" i="1"/>
  <c r="BG342" i="1"/>
  <c r="BF342" i="1"/>
  <c r="AO342" i="1"/>
  <c r="BH341" i="1"/>
  <c r="BE341" i="1"/>
  <c r="BG341" i="1"/>
  <c r="BF341" i="1"/>
  <c r="AO341" i="1"/>
  <c r="CB340" i="1"/>
  <c r="BV340" i="1"/>
  <c r="BH340" i="1"/>
  <c r="BE340" i="1"/>
  <c r="BG340" i="1"/>
  <c r="BF340" i="1"/>
  <c r="AO340" i="1"/>
  <c r="BH339" i="1"/>
  <c r="BE339" i="1"/>
  <c r="BG339" i="1"/>
  <c r="BF339" i="1"/>
  <c r="AO339" i="1"/>
  <c r="BH338" i="1"/>
  <c r="BE338" i="1"/>
  <c r="BG338" i="1"/>
  <c r="BF338" i="1"/>
  <c r="AO338" i="1"/>
  <c r="BV337" i="1"/>
  <c r="BH337" i="1"/>
  <c r="BE337" i="1"/>
  <c r="BG337" i="1"/>
  <c r="BF337" i="1"/>
  <c r="AO337" i="1"/>
  <c r="BV336" i="1"/>
  <c r="BH336" i="1"/>
  <c r="BE336" i="1"/>
  <c r="BG336" i="1"/>
  <c r="BF336" i="1"/>
  <c r="AO336" i="1"/>
  <c r="BH335" i="1"/>
  <c r="BE335" i="1"/>
  <c r="BG335" i="1"/>
  <c r="BF335" i="1"/>
  <c r="AO335" i="1"/>
  <c r="BH334" i="1"/>
  <c r="BE334" i="1"/>
  <c r="BG334" i="1"/>
  <c r="BF334" i="1"/>
  <c r="AO334" i="1"/>
  <c r="BH333" i="1"/>
  <c r="BE333" i="1"/>
  <c r="BG333" i="1"/>
  <c r="BF333" i="1"/>
  <c r="AO333" i="1"/>
  <c r="BH332" i="1"/>
  <c r="BE332" i="1"/>
  <c r="BG332" i="1"/>
  <c r="BF332" i="1"/>
  <c r="AO332" i="1"/>
  <c r="BH331" i="1"/>
  <c r="BE331" i="1"/>
  <c r="BG331" i="1"/>
  <c r="BF331" i="1"/>
  <c r="AO331" i="1"/>
  <c r="BH330" i="1"/>
  <c r="BE330" i="1"/>
  <c r="BG330" i="1"/>
  <c r="BF330" i="1"/>
  <c r="AO330" i="1"/>
  <c r="BH329" i="1"/>
  <c r="BE329" i="1"/>
  <c r="BG329" i="1"/>
  <c r="BF329" i="1"/>
  <c r="AO329" i="1"/>
  <c r="BH328" i="1"/>
  <c r="BE328" i="1"/>
  <c r="BG328" i="1"/>
  <c r="BF328" i="1"/>
  <c r="AO328" i="1"/>
  <c r="BH327" i="1"/>
  <c r="BE327" i="1"/>
  <c r="BG327" i="1"/>
  <c r="BF327" i="1"/>
  <c r="AO327" i="1"/>
  <c r="BH326" i="1"/>
  <c r="BE326" i="1"/>
  <c r="BG326" i="1"/>
  <c r="BF326" i="1"/>
  <c r="AO326" i="1"/>
  <c r="BH325" i="1"/>
  <c r="BE325" i="1"/>
  <c r="BG325" i="1"/>
  <c r="BF325" i="1"/>
  <c r="AO325" i="1"/>
  <c r="BH324" i="1"/>
  <c r="BE324" i="1"/>
  <c r="BG324" i="1"/>
  <c r="BF324" i="1"/>
  <c r="AO324" i="1"/>
  <c r="BH323" i="1"/>
  <c r="BE323" i="1"/>
  <c r="BG323" i="1"/>
  <c r="BF323" i="1"/>
  <c r="AO323" i="1"/>
  <c r="BH322" i="1"/>
  <c r="BE322" i="1"/>
  <c r="BG322" i="1"/>
  <c r="BF322" i="1"/>
  <c r="AO322" i="1"/>
  <c r="BH321" i="1"/>
  <c r="BE321" i="1"/>
  <c r="BG321" i="1"/>
  <c r="BF321" i="1"/>
  <c r="AO321" i="1"/>
  <c r="BH320" i="1"/>
  <c r="BE320" i="1"/>
  <c r="BG320" i="1"/>
  <c r="BF320" i="1"/>
  <c r="AO320" i="1"/>
  <c r="BH319" i="1"/>
  <c r="BE319" i="1"/>
  <c r="BG319" i="1"/>
  <c r="BF319" i="1"/>
  <c r="AO319" i="1"/>
  <c r="BH318" i="1"/>
  <c r="BE318" i="1"/>
  <c r="BG318" i="1"/>
  <c r="BF318" i="1"/>
  <c r="AO318" i="1"/>
  <c r="BH317" i="1"/>
  <c r="BE317" i="1"/>
  <c r="BG317" i="1"/>
  <c r="BF317" i="1"/>
  <c r="AO317" i="1"/>
  <c r="BH316" i="1"/>
  <c r="BE316" i="1"/>
  <c r="BG316" i="1"/>
  <c r="BF316" i="1"/>
  <c r="AO316" i="1"/>
  <c r="BH315" i="1"/>
  <c r="BE315" i="1"/>
  <c r="BG315" i="1"/>
  <c r="BH314" i="1"/>
  <c r="BE314" i="1"/>
  <c r="BG314" i="1"/>
  <c r="BF314" i="1"/>
  <c r="AO314" i="1"/>
  <c r="BH313" i="1"/>
  <c r="BE313" i="1"/>
  <c r="BG313" i="1"/>
  <c r="BF313" i="1"/>
  <c r="AO313" i="1"/>
  <c r="BH312" i="1"/>
  <c r="BE312" i="1"/>
  <c r="BG312" i="1"/>
  <c r="BF312" i="1"/>
  <c r="AO312" i="1"/>
  <c r="BH311" i="1"/>
  <c r="BE311" i="1"/>
  <c r="BG311" i="1"/>
  <c r="BF311" i="1"/>
  <c r="AO311" i="1"/>
  <c r="BH310" i="1"/>
  <c r="BE310" i="1"/>
  <c r="BG310" i="1"/>
  <c r="BF310" i="1"/>
  <c r="AO310" i="1"/>
  <c r="BH309" i="1"/>
  <c r="BE309" i="1"/>
  <c r="BG309" i="1"/>
  <c r="BF309" i="1"/>
  <c r="AO309" i="1"/>
  <c r="BH308" i="1"/>
  <c r="BE308" i="1"/>
  <c r="BG308" i="1"/>
  <c r="BF308" i="1"/>
  <c r="AO308" i="1"/>
  <c r="BH307" i="1"/>
  <c r="BE307" i="1"/>
  <c r="BG307" i="1"/>
  <c r="BF307" i="1"/>
  <c r="AO307" i="1"/>
  <c r="BH306" i="1"/>
  <c r="BE306" i="1"/>
  <c r="BG306" i="1"/>
  <c r="BF306" i="1"/>
  <c r="AO306" i="1"/>
  <c r="BH305" i="1"/>
  <c r="BE305" i="1"/>
  <c r="BH304" i="1"/>
  <c r="BE304" i="1"/>
  <c r="BG304" i="1"/>
  <c r="BF304" i="1"/>
  <c r="AO304" i="1"/>
  <c r="BH303" i="1"/>
  <c r="BE303" i="1"/>
  <c r="BG303" i="1"/>
  <c r="BF303" i="1"/>
  <c r="AO303" i="1"/>
  <c r="BH302" i="1"/>
  <c r="BE302" i="1"/>
  <c r="BG302" i="1"/>
  <c r="BF302" i="1"/>
  <c r="AO302" i="1"/>
  <c r="BH301" i="1"/>
  <c r="BE301" i="1"/>
  <c r="BH300" i="1"/>
  <c r="BE300" i="1"/>
  <c r="BG300" i="1"/>
  <c r="BF300" i="1"/>
  <c r="AO300" i="1"/>
  <c r="BH299" i="1"/>
  <c r="BE299" i="1"/>
  <c r="BG299" i="1"/>
  <c r="BF299" i="1"/>
  <c r="AO299" i="1"/>
  <c r="BH298" i="1"/>
  <c r="BE298" i="1"/>
  <c r="BG298" i="1"/>
  <c r="BF298" i="1"/>
  <c r="AO298" i="1"/>
  <c r="BH297" i="1"/>
  <c r="BE297" i="1"/>
  <c r="BG297" i="1"/>
  <c r="BF297" i="1"/>
  <c r="AO297" i="1"/>
  <c r="BH296" i="1"/>
  <c r="BE296" i="1"/>
  <c r="BG296" i="1"/>
  <c r="BF296" i="1"/>
  <c r="AO296" i="1"/>
  <c r="BH295" i="1"/>
  <c r="BE295" i="1"/>
  <c r="BG295" i="1"/>
  <c r="BF295" i="1"/>
  <c r="AO295" i="1"/>
  <c r="BH294" i="1"/>
  <c r="BE294" i="1"/>
  <c r="BG294" i="1"/>
  <c r="BF294" i="1"/>
  <c r="AO294" i="1"/>
  <c r="BH293" i="1"/>
  <c r="BE293" i="1"/>
  <c r="BG293" i="1"/>
  <c r="BF293" i="1"/>
  <c r="AO293" i="1"/>
  <c r="BH292" i="1"/>
  <c r="BE292" i="1"/>
  <c r="BG292" i="1"/>
  <c r="BF292" i="1"/>
  <c r="AO292" i="1"/>
  <c r="BH291" i="1"/>
  <c r="BE291" i="1"/>
  <c r="BG291" i="1"/>
  <c r="BF291" i="1"/>
  <c r="AO291" i="1"/>
  <c r="BH290" i="1"/>
  <c r="BE290" i="1"/>
  <c r="BG290" i="1"/>
  <c r="BF290" i="1"/>
  <c r="AO290" i="1"/>
  <c r="BH289" i="1"/>
  <c r="BE289" i="1"/>
  <c r="BH288" i="1"/>
  <c r="BE288" i="1"/>
  <c r="BG288" i="1"/>
  <c r="BF288" i="1"/>
  <c r="AO288" i="1"/>
  <c r="BH287" i="1"/>
  <c r="BE287" i="1"/>
  <c r="BG287" i="1"/>
  <c r="BF287" i="1"/>
  <c r="AO287" i="1"/>
  <c r="BV286" i="1"/>
  <c r="BH286" i="1"/>
  <c r="BE286" i="1"/>
  <c r="BG286" i="1"/>
  <c r="BF286" i="1"/>
  <c r="AO286" i="1"/>
  <c r="BH285" i="1"/>
  <c r="BE285" i="1"/>
  <c r="BG285" i="1"/>
  <c r="BF285" i="1"/>
  <c r="AO285" i="1"/>
  <c r="BH284" i="1"/>
  <c r="BE284" i="1"/>
  <c r="BG284" i="1"/>
  <c r="BF284" i="1"/>
  <c r="AO284" i="1"/>
  <c r="BH283" i="1"/>
  <c r="BE283" i="1"/>
  <c r="BG283" i="1"/>
  <c r="BF283" i="1"/>
  <c r="AO283" i="1"/>
  <c r="BH282" i="1"/>
  <c r="BE282" i="1"/>
  <c r="BG282" i="1"/>
  <c r="BF282" i="1"/>
  <c r="AO282" i="1"/>
  <c r="BV281" i="1"/>
  <c r="BH281" i="1"/>
  <c r="BE281" i="1"/>
  <c r="BG281" i="1"/>
  <c r="BF281" i="1"/>
  <c r="AO281" i="1"/>
  <c r="BH280" i="1"/>
  <c r="BE280" i="1"/>
  <c r="BG280" i="1"/>
  <c r="BF280" i="1"/>
  <c r="AO280" i="1"/>
  <c r="BH279" i="1"/>
  <c r="BE279" i="1"/>
  <c r="BG279" i="1"/>
  <c r="BF279" i="1"/>
  <c r="AO279" i="1"/>
  <c r="BH278" i="1"/>
  <c r="BE278" i="1"/>
  <c r="BG278" i="1"/>
  <c r="BF278" i="1"/>
  <c r="AO278" i="1"/>
  <c r="BH277" i="1"/>
  <c r="BE277" i="1"/>
  <c r="BG277" i="1"/>
  <c r="BF277" i="1"/>
  <c r="AO277" i="1"/>
  <c r="BH276" i="1"/>
  <c r="BE276" i="1"/>
  <c r="BG276" i="1"/>
  <c r="BF276" i="1"/>
  <c r="AO276" i="1"/>
  <c r="BV275" i="1"/>
  <c r="BH275" i="1"/>
  <c r="BE275" i="1"/>
  <c r="BG275" i="1"/>
  <c r="BF275" i="1"/>
  <c r="AO275" i="1"/>
  <c r="BV274" i="1"/>
  <c r="BH274" i="1"/>
  <c r="BE274" i="1"/>
  <c r="BG274" i="1"/>
  <c r="BF274" i="1"/>
  <c r="AO274" i="1"/>
  <c r="BH273" i="1"/>
  <c r="BE273" i="1"/>
  <c r="BH272" i="1"/>
  <c r="BE272" i="1"/>
  <c r="BG272" i="1"/>
  <c r="BF272" i="1"/>
  <c r="AO272" i="1"/>
  <c r="BH271" i="1"/>
  <c r="BE271" i="1"/>
  <c r="BG271" i="1"/>
  <c r="BH270" i="1"/>
  <c r="BE270" i="1"/>
  <c r="BG270" i="1"/>
  <c r="BF270" i="1"/>
  <c r="AO270" i="1"/>
  <c r="BH269" i="1"/>
  <c r="BE269" i="1"/>
  <c r="BG269" i="1"/>
  <c r="BH268" i="1"/>
  <c r="BE268" i="1"/>
  <c r="BH267" i="1"/>
  <c r="BE267" i="1"/>
  <c r="BH266" i="1"/>
  <c r="BE266" i="1"/>
  <c r="BH265" i="1"/>
  <c r="BE265" i="1"/>
  <c r="BV264" i="1"/>
  <c r="BH264" i="1"/>
  <c r="BE264" i="1"/>
  <c r="BG264" i="1"/>
  <c r="BF264" i="1"/>
  <c r="AO264" i="1"/>
  <c r="BV263" i="1"/>
  <c r="BH263" i="1"/>
  <c r="BE263" i="1"/>
  <c r="BG263" i="1"/>
  <c r="BF263" i="1"/>
  <c r="AO263" i="1"/>
  <c r="BV262" i="1"/>
  <c r="BH262" i="1"/>
  <c r="BE262" i="1"/>
  <c r="BG262" i="1"/>
  <c r="BF262" i="1"/>
  <c r="AO262" i="1"/>
  <c r="BH261" i="1"/>
  <c r="BE261" i="1"/>
  <c r="BG261" i="1"/>
  <c r="BF261" i="1"/>
  <c r="AO261" i="1"/>
  <c r="BH260" i="1"/>
  <c r="BE260" i="1"/>
  <c r="BG260" i="1"/>
  <c r="BF260" i="1"/>
  <c r="AO260" i="1"/>
  <c r="BV259" i="1"/>
  <c r="BH259" i="1"/>
  <c r="BE259" i="1"/>
  <c r="BG259" i="1"/>
  <c r="BF259" i="1"/>
  <c r="AO259" i="1"/>
  <c r="BV258" i="1"/>
  <c r="BH258" i="1"/>
  <c r="BE258" i="1"/>
  <c r="BG258" i="1"/>
  <c r="BF258" i="1"/>
  <c r="AO258" i="1"/>
  <c r="BH257" i="1"/>
  <c r="BE257" i="1"/>
  <c r="BG257" i="1"/>
  <c r="BF257" i="1"/>
  <c r="AO257" i="1"/>
  <c r="BH256" i="1"/>
  <c r="BE256" i="1"/>
  <c r="BG256" i="1"/>
  <c r="BF256" i="1"/>
  <c r="AO256" i="1"/>
  <c r="BH255" i="1"/>
  <c r="BE255" i="1"/>
  <c r="BG255" i="1"/>
  <c r="BF255" i="1"/>
  <c r="AO255" i="1"/>
  <c r="BH254" i="1"/>
  <c r="BE254" i="1"/>
  <c r="BG254" i="1"/>
  <c r="BF254" i="1"/>
  <c r="AO254" i="1"/>
  <c r="BH253" i="1"/>
  <c r="BE253" i="1"/>
  <c r="BG253" i="1"/>
  <c r="BF253" i="1"/>
  <c r="AO253" i="1"/>
  <c r="BH252" i="1"/>
  <c r="BE252" i="1"/>
  <c r="BG252" i="1"/>
  <c r="BF252" i="1"/>
  <c r="AO252" i="1"/>
  <c r="CB251" i="1"/>
  <c r="BV251" i="1"/>
  <c r="BH251" i="1"/>
  <c r="BE251" i="1"/>
  <c r="BG251" i="1"/>
  <c r="BF251" i="1"/>
  <c r="AO251" i="1"/>
  <c r="CB250" i="1"/>
  <c r="BV250" i="1"/>
  <c r="BH250" i="1"/>
  <c r="BE250" i="1"/>
  <c r="BG250" i="1"/>
  <c r="BF250" i="1"/>
  <c r="AO250" i="1"/>
  <c r="CB249" i="1"/>
  <c r="BV249" i="1"/>
  <c r="BH249" i="1"/>
  <c r="BE249" i="1"/>
  <c r="BG249" i="1"/>
  <c r="BF249" i="1"/>
  <c r="AO249" i="1"/>
  <c r="CB248" i="1"/>
  <c r="BV248" i="1"/>
  <c r="BH248" i="1"/>
  <c r="BE248" i="1"/>
  <c r="BG248" i="1"/>
  <c r="BF248" i="1"/>
  <c r="AO248" i="1"/>
  <c r="BH247" i="1"/>
  <c r="BE247" i="1"/>
  <c r="BG247" i="1"/>
  <c r="BF247" i="1"/>
  <c r="AO247" i="1"/>
  <c r="BH246" i="1"/>
  <c r="BE246" i="1"/>
  <c r="BG246" i="1"/>
  <c r="BF246" i="1"/>
  <c r="AO246" i="1"/>
  <c r="BV245" i="1"/>
  <c r="BH245" i="1"/>
  <c r="BE245" i="1"/>
  <c r="BG245" i="1"/>
  <c r="BF245" i="1"/>
  <c r="AO245" i="1"/>
  <c r="BH244" i="1"/>
  <c r="BE244" i="1"/>
  <c r="BG244" i="1"/>
  <c r="BF244" i="1"/>
  <c r="AO244" i="1"/>
  <c r="CB243" i="1"/>
  <c r="BV243" i="1"/>
  <c r="BH243" i="1"/>
  <c r="BE243" i="1"/>
  <c r="BG243" i="1"/>
  <c r="BF243" i="1"/>
  <c r="AO243" i="1"/>
  <c r="BH242" i="1"/>
  <c r="BE242" i="1"/>
  <c r="BG242" i="1"/>
  <c r="BF242" i="1"/>
  <c r="AO242" i="1"/>
  <c r="BH241" i="1"/>
  <c r="BE241" i="1"/>
  <c r="BG241" i="1"/>
  <c r="BF241" i="1"/>
  <c r="AO241" i="1"/>
  <c r="BV240" i="1"/>
  <c r="BH240" i="1"/>
  <c r="BE240" i="1"/>
  <c r="BG240" i="1"/>
  <c r="BF240" i="1"/>
  <c r="AO240" i="1"/>
  <c r="BH239" i="1"/>
  <c r="BE239" i="1"/>
  <c r="BG239" i="1"/>
  <c r="BF239" i="1"/>
  <c r="AO239" i="1"/>
  <c r="BH238" i="1"/>
  <c r="BE238" i="1"/>
  <c r="BG238" i="1"/>
  <c r="BF238" i="1"/>
  <c r="AO238" i="1"/>
  <c r="BH237" i="1"/>
  <c r="BE237" i="1"/>
  <c r="BG237" i="1"/>
  <c r="BF237" i="1"/>
  <c r="AO237" i="1"/>
  <c r="BH236" i="1"/>
  <c r="BE236" i="1"/>
  <c r="BG236" i="1"/>
  <c r="BF236" i="1"/>
  <c r="AO236" i="1"/>
  <c r="BH235" i="1"/>
  <c r="BE235" i="1"/>
  <c r="BG235" i="1"/>
  <c r="BF235" i="1"/>
  <c r="AO235" i="1"/>
  <c r="BH234" i="1"/>
  <c r="BE234" i="1"/>
  <c r="BG234" i="1"/>
  <c r="BF234" i="1"/>
  <c r="AO234" i="1"/>
  <c r="BH233" i="1"/>
  <c r="BE233" i="1"/>
  <c r="BG233" i="1"/>
  <c r="BF233" i="1"/>
  <c r="AO233" i="1"/>
  <c r="BH232" i="1"/>
  <c r="BE232" i="1"/>
  <c r="BG232" i="1"/>
  <c r="BF232" i="1"/>
  <c r="AO232" i="1"/>
  <c r="BH231" i="1"/>
  <c r="BE231" i="1"/>
  <c r="BG231" i="1"/>
  <c r="BF231" i="1"/>
  <c r="AO231" i="1"/>
  <c r="BH230" i="1"/>
  <c r="BE230" i="1"/>
  <c r="BG230" i="1"/>
  <c r="BF230" i="1"/>
  <c r="AO230" i="1"/>
  <c r="BH229" i="1"/>
  <c r="BE229" i="1"/>
  <c r="BG229" i="1"/>
  <c r="BF229" i="1"/>
  <c r="AO229" i="1"/>
  <c r="BH228" i="1"/>
  <c r="BE228" i="1"/>
  <c r="BG228" i="1"/>
  <c r="BF228" i="1"/>
  <c r="AO228" i="1"/>
  <c r="BH227" i="1"/>
  <c r="BE227" i="1"/>
  <c r="BG227" i="1"/>
  <c r="BF227" i="1"/>
  <c r="AO227" i="1"/>
  <c r="BH226" i="1"/>
  <c r="BE226" i="1"/>
  <c r="BG226" i="1"/>
  <c r="BF226" i="1"/>
  <c r="AO226" i="1"/>
  <c r="BH225" i="1"/>
  <c r="BE225" i="1"/>
  <c r="BG225" i="1"/>
  <c r="BF225" i="1"/>
  <c r="AO225" i="1"/>
  <c r="BH224" i="1"/>
  <c r="BE224" i="1"/>
  <c r="BG224" i="1"/>
  <c r="BF224" i="1"/>
  <c r="AO224" i="1"/>
  <c r="BH223" i="1"/>
  <c r="BE223" i="1"/>
  <c r="BG223" i="1"/>
  <c r="BF223" i="1"/>
  <c r="AO223" i="1"/>
  <c r="BH222" i="1"/>
  <c r="BE222" i="1"/>
  <c r="BG222" i="1"/>
  <c r="BF222" i="1"/>
  <c r="AO222" i="1"/>
  <c r="BH221" i="1"/>
  <c r="BE221" i="1"/>
  <c r="BG221" i="1"/>
  <c r="BF221" i="1"/>
  <c r="AO221" i="1"/>
  <c r="BH220" i="1"/>
  <c r="BE220" i="1"/>
  <c r="BG220" i="1"/>
  <c r="BF220" i="1"/>
  <c r="AO220" i="1"/>
  <c r="BH219" i="1"/>
  <c r="BE219" i="1"/>
  <c r="BG219" i="1"/>
  <c r="BF219" i="1"/>
  <c r="AO219" i="1"/>
  <c r="BH218" i="1"/>
  <c r="BE218" i="1"/>
  <c r="BG218" i="1"/>
  <c r="BF218" i="1"/>
  <c r="AO218" i="1"/>
  <c r="BH217" i="1"/>
  <c r="BE217" i="1"/>
  <c r="BG217" i="1"/>
  <c r="BF217" i="1"/>
  <c r="AO217" i="1"/>
  <c r="BH216" i="1"/>
  <c r="BE216" i="1"/>
  <c r="BH215" i="1"/>
  <c r="BE215" i="1"/>
  <c r="BG215" i="1"/>
  <c r="BF215" i="1"/>
  <c r="AO215" i="1"/>
  <c r="BH214" i="1"/>
  <c r="BE214" i="1"/>
  <c r="BG214" i="1"/>
  <c r="BF214" i="1"/>
  <c r="AO214" i="1"/>
  <c r="BH213" i="1"/>
  <c r="BE213" i="1"/>
  <c r="BG213" i="1"/>
  <c r="BF213" i="1"/>
  <c r="AO213" i="1"/>
  <c r="BH212" i="1"/>
  <c r="BE212" i="1"/>
  <c r="BG212" i="1"/>
  <c r="BF212" i="1"/>
  <c r="AO212" i="1"/>
  <c r="BH211" i="1"/>
  <c r="BE211" i="1"/>
  <c r="BG211" i="1"/>
  <c r="BF211" i="1"/>
  <c r="AO211" i="1"/>
  <c r="BH210" i="1"/>
  <c r="BE210" i="1"/>
  <c r="BG210" i="1"/>
  <c r="BF210" i="1"/>
  <c r="AO210" i="1"/>
  <c r="BH209" i="1"/>
  <c r="BE209" i="1"/>
  <c r="BG209" i="1"/>
  <c r="BF209" i="1"/>
  <c r="AO209" i="1"/>
  <c r="BH208" i="1"/>
  <c r="BE208" i="1"/>
  <c r="BG208" i="1"/>
  <c r="BF208" i="1"/>
  <c r="AO208" i="1"/>
  <c r="BH207" i="1"/>
  <c r="BE207" i="1"/>
  <c r="BG207" i="1"/>
  <c r="BF207" i="1"/>
  <c r="AO207" i="1"/>
  <c r="BH206" i="1"/>
  <c r="BE206" i="1"/>
  <c r="BG206" i="1"/>
  <c r="BF206" i="1"/>
  <c r="AO206" i="1"/>
  <c r="BH205" i="1"/>
  <c r="BE205" i="1"/>
  <c r="BG205" i="1"/>
  <c r="BF205" i="1"/>
  <c r="AO205" i="1"/>
  <c r="BV204" i="1"/>
  <c r="BH204" i="1"/>
  <c r="BE204" i="1"/>
  <c r="BG204" i="1"/>
  <c r="BF204" i="1"/>
  <c r="AO204" i="1"/>
  <c r="BH203" i="1"/>
  <c r="BE203" i="1"/>
  <c r="BG203" i="1"/>
  <c r="BF203" i="1"/>
  <c r="AO203" i="1"/>
  <c r="BV202" i="1"/>
  <c r="BH202" i="1"/>
  <c r="BE202" i="1"/>
  <c r="BG202" i="1"/>
  <c r="BF202" i="1"/>
  <c r="AO202" i="1"/>
  <c r="BH201" i="1"/>
  <c r="BE201" i="1"/>
  <c r="BG201" i="1"/>
  <c r="BF201" i="1"/>
  <c r="AO201" i="1"/>
  <c r="BV200" i="1"/>
  <c r="BH200" i="1"/>
  <c r="BE200" i="1"/>
  <c r="BG200" i="1"/>
  <c r="BF200" i="1"/>
  <c r="AO200" i="1"/>
  <c r="BV199" i="1"/>
  <c r="BH199" i="1"/>
  <c r="BE199" i="1"/>
  <c r="BG199" i="1"/>
  <c r="BF199" i="1"/>
  <c r="AO199" i="1"/>
  <c r="BV198" i="1"/>
  <c r="BH198" i="1"/>
  <c r="BE198" i="1"/>
  <c r="BG198" i="1"/>
  <c r="BF198" i="1"/>
  <c r="AO198" i="1"/>
  <c r="BV197" i="1"/>
  <c r="BH197" i="1"/>
  <c r="BE197" i="1"/>
  <c r="BG197" i="1"/>
  <c r="BF197" i="1"/>
  <c r="AO197" i="1"/>
  <c r="BH196" i="1"/>
  <c r="BE196" i="1"/>
  <c r="BG196" i="1"/>
  <c r="BF196" i="1"/>
  <c r="AO196" i="1"/>
  <c r="BV195" i="1"/>
  <c r="BH195" i="1"/>
  <c r="BE195" i="1"/>
  <c r="BG195" i="1"/>
  <c r="BF195" i="1"/>
  <c r="AO195" i="1"/>
  <c r="BV194" i="1"/>
  <c r="BH194" i="1"/>
  <c r="BE194" i="1"/>
  <c r="BG194" i="1"/>
  <c r="BF194" i="1"/>
  <c r="AO194" i="1"/>
  <c r="BH193" i="1"/>
  <c r="BE193" i="1"/>
  <c r="BG193" i="1"/>
  <c r="BF193" i="1"/>
  <c r="AO193" i="1"/>
  <c r="BH192" i="1"/>
  <c r="BE192" i="1"/>
  <c r="BG192" i="1"/>
  <c r="BF192" i="1"/>
  <c r="AO192" i="1"/>
  <c r="CB191" i="1"/>
  <c r="BV191" i="1"/>
  <c r="BH191" i="1"/>
  <c r="BE191" i="1"/>
  <c r="BG191" i="1"/>
  <c r="BF191" i="1"/>
  <c r="AO191" i="1"/>
  <c r="BH190" i="1"/>
  <c r="BE190" i="1"/>
  <c r="BG190" i="1"/>
  <c r="BF190" i="1"/>
  <c r="AO190" i="1"/>
  <c r="BV189" i="1"/>
  <c r="BH189" i="1"/>
  <c r="BE189" i="1"/>
  <c r="BG189" i="1"/>
  <c r="BF189" i="1"/>
  <c r="AO189" i="1"/>
  <c r="BV188" i="1"/>
  <c r="BH188" i="1"/>
  <c r="BE188" i="1"/>
  <c r="BG188" i="1"/>
  <c r="BF188" i="1"/>
  <c r="AO188" i="1"/>
  <c r="BH187" i="1"/>
  <c r="BE187" i="1"/>
  <c r="BG187" i="1"/>
  <c r="BF187" i="1"/>
  <c r="AO187" i="1"/>
  <c r="BH186" i="1"/>
  <c r="BE186" i="1"/>
  <c r="BG186" i="1"/>
  <c r="BF186" i="1"/>
  <c r="AO186" i="1"/>
  <c r="BH185" i="1"/>
  <c r="BE185" i="1"/>
  <c r="BG185" i="1"/>
  <c r="BF185" i="1"/>
  <c r="AO185" i="1"/>
  <c r="BH184" i="1"/>
  <c r="BE184" i="1"/>
  <c r="BG184" i="1"/>
  <c r="BF184" i="1"/>
  <c r="AO184" i="1"/>
  <c r="BH183" i="1"/>
  <c r="BE183" i="1"/>
  <c r="BG183" i="1"/>
  <c r="BF183" i="1"/>
  <c r="AO183" i="1"/>
  <c r="BH182" i="1"/>
  <c r="BE182" i="1"/>
  <c r="BH181" i="1"/>
  <c r="BE181" i="1"/>
  <c r="BG181" i="1"/>
  <c r="BF181" i="1"/>
  <c r="AO181" i="1"/>
  <c r="BH180" i="1"/>
  <c r="BE180" i="1"/>
  <c r="BG180" i="1"/>
  <c r="BF180" i="1"/>
  <c r="AO180" i="1"/>
  <c r="BH179" i="1"/>
  <c r="BE179" i="1"/>
  <c r="BG179" i="1"/>
  <c r="BF179" i="1"/>
  <c r="AO179" i="1"/>
  <c r="BH178" i="1"/>
  <c r="BE178" i="1"/>
  <c r="BG178" i="1"/>
  <c r="BF178" i="1"/>
  <c r="AO178" i="1"/>
  <c r="BH177" i="1"/>
  <c r="BE177" i="1"/>
  <c r="BG177" i="1"/>
  <c r="BF177" i="1"/>
  <c r="AO177" i="1"/>
  <c r="BH176" i="1"/>
  <c r="BE176" i="1"/>
  <c r="BG176" i="1"/>
  <c r="BF176" i="1"/>
  <c r="AO176" i="1"/>
  <c r="BH175" i="1"/>
  <c r="BE175" i="1"/>
  <c r="BG175" i="1"/>
  <c r="BF175" i="1"/>
  <c r="AO175" i="1"/>
  <c r="BH174" i="1"/>
  <c r="BE174" i="1"/>
  <c r="BG174" i="1"/>
  <c r="BF174" i="1"/>
  <c r="AO174" i="1"/>
  <c r="BV173" i="1"/>
  <c r="BH173" i="1"/>
  <c r="BE173" i="1"/>
  <c r="BG173" i="1"/>
  <c r="BF173" i="1"/>
  <c r="AO173" i="1"/>
  <c r="BH172" i="1"/>
  <c r="BE172" i="1"/>
  <c r="BG172" i="1"/>
  <c r="BF172" i="1"/>
  <c r="AO172" i="1"/>
  <c r="BV171" i="1"/>
  <c r="BH171" i="1"/>
  <c r="BE171" i="1"/>
  <c r="BG171" i="1"/>
  <c r="BF171" i="1"/>
  <c r="AO171" i="1"/>
  <c r="BH170" i="1"/>
  <c r="BE170" i="1"/>
  <c r="BG170" i="1"/>
  <c r="BF170" i="1"/>
  <c r="AO170" i="1"/>
  <c r="BH169" i="1"/>
  <c r="BE169" i="1"/>
  <c r="BG169" i="1"/>
  <c r="BF169" i="1"/>
  <c r="AO169" i="1"/>
  <c r="BV168" i="1"/>
  <c r="BH168" i="1"/>
  <c r="BE168" i="1"/>
  <c r="BG168" i="1"/>
  <c r="BF168" i="1"/>
  <c r="AO168" i="1"/>
  <c r="BV167" i="1"/>
  <c r="BH167" i="1"/>
  <c r="BE167" i="1"/>
  <c r="BG167" i="1"/>
  <c r="BF167" i="1"/>
  <c r="AO167" i="1"/>
  <c r="BV166" i="1"/>
  <c r="BH166" i="1"/>
  <c r="BE166" i="1"/>
  <c r="BG166" i="1"/>
  <c r="BF166" i="1"/>
  <c r="AO166" i="1"/>
  <c r="BH165" i="1"/>
  <c r="BE165" i="1"/>
  <c r="BG165" i="1"/>
  <c r="BF165" i="1"/>
  <c r="AO165" i="1"/>
  <c r="BH164" i="1"/>
  <c r="BE164" i="1"/>
  <c r="BG164" i="1"/>
  <c r="BF164" i="1"/>
  <c r="AO164" i="1"/>
  <c r="BH163" i="1"/>
  <c r="BE163" i="1"/>
  <c r="BG163" i="1"/>
  <c r="BF163" i="1"/>
  <c r="AO163" i="1"/>
  <c r="BH162" i="1"/>
  <c r="BE162" i="1"/>
  <c r="BG162" i="1"/>
  <c r="BF162" i="1"/>
  <c r="AO162" i="1"/>
  <c r="BH161" i="1"/>
  <c r="BE161" i="1"/>
  <c r="BG161" i="1"/>
  <c r="BF161" i="1"/>
  <c r="AO161" i="1"/>
  <c r="BH160" i="1"/>
  <c r="BE160" i="1"/>
  <c r="BG160" i="1"/>
  <c r="BF160" i="1"/>
  <c r="AO160" i="1"/>
  <c r="BH159" i="1"/>
  <c r="BE159" i="1"/>
  <c r="BG159" i="1"/>
  <c r="BF159" i="1"/>
  <c r="AO159" i="1"/>
  <c r="BH158" i="1"/>
  <c r="BE158" i="1"/>
  <c r="BG158" i="1"/>
  <c r="BF158" i="1"/>
  <c r="AO158" i="1"/>
  <c r="BV157" i="1"/>
  <c r="BH157" i="1"/>
  <c r="BE157" i="1"/>
  <c r="BG157" i="1"/>
  <c r="BF157" i="1"/>
  <c r="AO157" i="1"/>
  <c r="BH156" i="1"/>
  <c r="BE156" i="1"/>
  <c r="BG156" i="1"/>
  <c r="BF156" i="1"/>
  <c r="AO156" i="1"/>
  <c r="BV155" i="1"/>
  <c r="BH155" i="1"/>
  <c r="BE155" i="1"/>
  <c r="BG155" i="1"/>
  <c r="BF155" i="1"/>
  <c r="AO155" i="1"/>
  <c r="BH154" i="1"/>
  <c r="BE154" i="1"/>
  <c r="BG154" i="1"/>
  <c r="BF154" i="1"/>
  <c r="AO154" i="1"/>
  <c r="BH153" i="1"/>
  <c r="BE153" i="1"/>
  <c r="BG153" i="1"/>
  <c r="BF153" i="1"/>
  <c r="AO153" i="1"/>
  <c r="BV152" i="1"/>
  <c r="BH152" i="1"/>
  <c r="BE152" i="1"/>
  <c r="BG152" i="1"/>
  <c r="BF152" i="1"/>
  <c r="AO152" i="1"/>
  <c r="BH151" i="1"/>
  <c r="BE151" i="1"/>
  <c r="BG151" i="1"/>
  <c r="BF151" i="1"/>
  <c r="AO151" i="1"/>
  <c r="BH150" i="1"/>
  <c r="BE150" i="1"/>
  <c r="BG150" i="1"/>
  <c r="BF150" i="1"/>
  <c r="AO150" i="1"/>
  <c r="BH149" i="1"/>
  <c r="BE149" i="1"/>
  <c r="BG149" i="1"/>
  <c r="BF149" i="1"/>
  <c r="AO149" i="1"/>
  <c r="BH148" i="1"/>
  <c r="BE148" i="1"/>
  <c r="BG148" i="1"/>
  <c r="BF148" i="1"/>
  <c r="AO148" i="1"/>
  <c r="BH147" i="1"/>
  <c r="BE147" i="1"/>
  <c r="BG147" i="1"/>
  <c r="BF147" i="1"/>
  <c r="AO147" i="1"/>
  <c r="BH146" i="1"/>
  <c r="BE146" i="1"/>
  <c r="BG146" i="1"/>
  <c r="BF146" i="1"/>
  <c r="AO146" i="1"/>
  <c r="BH145" i="1"/>
  <c r="BE145" i="1"/>
  <c r="BG145" i="1"/>
  <c r="BF145" i="1"/>
  <c r="AO145" i="1"/>
  <c r="BV144" i="1"/>
  <c r="BH144" i="1"/>
  <c r="BE144" i="1"/>
  <c r="BG144" i="1"/>
  <c r="BF144" i="1"/>
  <c r="AO144" i="1"/>
  <c r="BH143" i="1"/>
  <c r="BE143" i="1"/>
  <c r="BG143" i="1"/>
  <c r="BF143" i="1"/>
  <c r="AO143" i="1"/>
  <c r="BH142" i="1"/>
  <c r="BE142" i="1"/>
  <c r="BG142" i="1"/>
  <c r="BF142" i="1"/>
  <c r="AO142" i="1"/>
  <c r="BH141" i="1"/>
  <c r="BE141" i="1"/>
  <c r="BH140" i="1"/>
  <c r="BE140" i="1"/>
  <c r="BG140" i="1"/>
  <c r="BF140" i="1"/>
  <c r="AO140" i="1"/>
  <c r="BH139" i="1"/>
  <c r="BE139" i="1"/>
  <c r="BG139" i="1"/>
  <c r="BF139" i="1"/>
  <c r="AO139" i="1"/>
  <c r="BH138" i="1"/>
  <c r="BE138" i="1"/>
  <c r="BG138" i="1"/>
  <c r="BF138" i="1"/>
  <c r="AO138" i="1"/>
  <c r="BH137" i="1"/>
  <c r="BE137" i="1"/>
  <c r="BG137" i="1"/>
  <c r="BF137" i="1"/>
  <c r="AO137" i="1"/>
  <c r="BH136" i="1"/>
  <c r="BE136" i="1"/>
  <c r="BG136" i="1"/>
  <c r="BF136" i="1"/>
  <c r="AO136" i="1"/>
  <c r="BH135" i="1"/>
  <c r="BE135" i="1"/>
  <c r="BG135" i="1"/>
  <c r="BF135" i="1"/>
  <c r="AO135" i="1"/>
  <c r="BV134" i="1"/>
  <c r="BH134" i="1"/>
  <c r="BE134" i="1"/>
  <c r="BG134" i="1"/>
  <c r="BF134" i="1"/>
  <c r="AO134" i="1"/>
  <c r="BH133" i="1"/>
  <c r="BE133" i="1"/>
  <c r="BG133" i="1"/>
  <c r="BF133" i="1"/>
  <c r="AO133" i="1"/>
  <c r="BH132" i="1"/>
  <c r="BE132" i="1"/>
  <c r="BG132" i="1"/>
  <c r="BF132" i="1"/>
  <c r="AO132" i="1"/>
  <c r="BH131" i="1"/>
  <c r="BE131" i="1"/>
  <c r="BG131" i="1"/>
  <c r="BF131" i="1"/>
  <c r="AO131" i="1"/>
  <c r="BH130" i="1"/>
  <c r="BE130" i="1"/>
  <c r="BG130" i="1"/>
  <c r="BF130" i="1"/>
  <c r="AO130" i="1"/>
  <c r="BH129" i="1"/>
  <c r="BE129" i="1"/>
  <c r="BG129" i="1"/>
  <c r="BF129" i="1"/>
  <c r="AO129" i="1"/>
  <c r="BH128" i="1"/>
  <c r="BE128" i="1"/>
  <c r="BG128" i="1"/>
  <c r="BF128" i="1"/>
  <c r="AO128" i="1"/>
  <c r="BH127" i="1"/>
  <c r="BE127" i="1"/>
  <c r="BG127" i="1"/>
  <c r="BF127" i="1"/>
  <c r="AO127" i="1"/>
  <c r="BH126" i="1"/>
  <c r="BE126" i="1"/>
  <c r="BG126" i="1"/>
  <c r="BF126" i="1"/>
  <c r="AO126" i="1"/>
  <c r="BH125" i="1"/>
  <c r="BE125" i="1"/>
  <c r="BG125" i="1"/>
  <c r="BF125" i="1"/>
  <c r="AO125" i="1"/>
  <c r="BH124" i="1"/>
  <c r="BE124" i="1"/>
  <c r="BG124" i="1"/>
  <c r="BF124" i="1"/>
  <c r="AO124" i="1"/>
  <c r="BH123" i="1"/>
  <c r="BE123" i="1"/>
  <c r="BG123" i="1"/>
  <c r="BF123" i="1"/>
  <c r="AO123" i="1"/>
  <c r="BH122" i="1"/>
  <c r="BE122" i="1"/>
  <c r="BG122" i="1"/>
  <c r="BF122" i="1"/>
  <c r="AO122" i="1"/>
  <c r="BH121" i="1"/>
  <c r="BE121" i="1"/>
  <c r="BG121" i="1"/>
  <c r="BH120" i="1"/>
  <c r="BE120" i="1"/>
  <c r="BH119" i="1"/>
  <c r="BE119" i="1"/>
  <c r="BH118" i="1"/>
  <c r="BE118" i="1"/>
  <c r="BH117" i="1"/>
  <c r="BE117" i="1"/>
  <c r="BH116" i="1"/>
  <c r="BE116" i="1"/>
  <c r="BH115" i="1"/>
  <c r="BE115" i="1"/>
  <c r="BG115" i="1"/>
  <c r="BF115" i="1"/>
  <c r="AO115" i="1"/>
  <c r="BH114" i="1"/>
  <c r="BE114" i="1"/>
  <c r="BH113" i="1"/>
  <c r="BE113" i="1"/>
  <c r="BG113" i="1"/>
  <c r="BF113" i="1"/>
  <c r="AO113" i="1"/>
  <c r="BH112" i="1"/>
  <c r="BE112" i="1"/>
  <c r="BH111" i="1"/>
  <c r="BE111" i="1"/>
  <c r="BH110" i="1"/>
  <c r="BE110" i="1"/>
  <c r="BH109" i="1"/>
  <c r="BE109" i="1"/>
  <c r="BH108" i="1"/>
  <c r="BE108" i="1"/>
  <c r="BH107" i="1"/>
  <c r="BE107" i="1"/>
  <c r="BH106" i="1"/>
  <c r="BE106" i="1"/>
  <c r="BH105" i="1"/>
  <c r="BE105" i="1"/>
  <c r="BV104" i="1"/>
  <c r="BH104" i="1"/>
  <c r="BE104" i="1"/>
  <c r="BG104" i="1"/>
  <c r="BF104" i="1"/>
  <c r="AO104" i="1"/>
  <c r="CB103" i="1"/>
  <c r="BV103" i="1"/>
  <c r="BH103" i="1"/>
  <c r="BE103" i="1"/>
  <c r="BG103" i="1"/>
  <c r="BF103" i="1"/>
  <c r="AO103" i="1"/>
  <c r="BH102" i="1"/>
  <c r="BE102" i="1"/>
  <c r="BG102" i="1"/>
  <c r="BF102" i="1"/>
  <c r="AO102" i="1"/>
  <c r="BV101" i="1"/>
  <c r="BH101" i="1"/>
  <c r="BE101" i="1"/>
  <c r="BG101" i="1"/>
  <c r="BF101" i="1"/>
  <c r="AO101" i="1"/>
  <c r="CB100" i="1"/>
  <c r="BV100" i="1"/>
  <c r="BH100" i="1"/>
  <c r="BE100" i="1"/>
  <c r="BG100" i="1"/>
  <c r="BF100" i="1"/>
  <c r="AO100" i="1"/>
  <c r="BH99" i="1"/>
  <c r="BE99" i="1"/>
  <c r="BG99" i="1"/>
  <c r="BF99" i="1"/>
  <c r="AO99" i="1"/>
  <c r="BV98" i="1"/>
  <c r="BH98" i="1"/>
  <c r="BE98" i="1"/>
  <c r="BG98" i="1"/>
  <c r="BF98" i="1"/>
  <c r="AO98" i="1"/>
  <c r="BV97" i="1"/>
  <c r="BH97" i="1"/>
  <c r="BE97" i="1"/>
  <c r="BG97" i="1"/>
  <c r="BF97" i="1"/>
  <c r="AO97" i="1"/>
  <c r="BH96" i="1"/>
  <c r="BE96" i="1"/>
  <c r="BH95" i="1"/>
  <c r="BE95" i="1"/>
  <c r="BG95" i="1"/>
  <c r="BF95" i="1"/>
  <c r="AO95" i="1"/>
  <c r="CB94" i="1"/>
  <c r="BV94" i="1"/>
  <c r="BH94" i="1"/>
  <c r="BE94" i="1"/>
  <c r="BG94" i="1"/>
  <c r="BF94" i="1"/>
  <c r="AO94" i="1"/>
  <c r="BH93" i="1"/>
  <c r="BE93" i="1"/>
  <c r="BH92" i="1"/>
  <c r="BE92" i="1"/>
  <c r="BG92" i="1"/>
  <c r="BF92" i="1"/>
  <c r="AO92" i="1"/>
  <c r="BH91" i="1"/>
  <c r="BE91" i="1"/>
  <c r="BG91" i="1"/>
  <c r="BF91" i="1"/>
  <c r="AO91" i="1"/>
  <c r="BH90" i="1"/>
  <c r="BE90" i="1"/>
  <c r="BG90" i="1"/>
  <c r="BF90" i="1"/>
  <c r="AO90" i="1"/>
  <c r="BH89" i="1"/>
  <c r="BE89" i="1"/>
  <c r="BG89" i="1"/>
  <c r="BF89" i="1"/>
  <c r="AO89" i="1"/>
  <c r="BH88" i="1"/>
  <c r="BE88" i="1"/>
  <c r="BG88" i="1"/>
  <c r="BF88" i="1"/>
  <c r="AO88" i="1"/>
  <c r="BH87" i="1"/>
  <c r="BE87" i="1"/>
  <c r="BH86" i="1"/>
  <c r="BE86" i="1"/>
  <c r="BG86" i="1"/>
  <c r="BF86" i="1"/>
  <c r="AO86" i="1"/>
  <c r="BH85" i="1"/>
  <c r="BE85" i="1"/>
  <c r="BG85" i="1"/>
  <c r="BF85" i="1"/>
  <c r="AO85" i="1"/>
  <c r="BV84" i="1"/>
  <c r="BH84" i="1"/>
  <c r="BE84" i="1"/>
  <c r="BG84" i="1"/>
  <c r="BF84" i="1"/>
  <c r="AO84" i="1"/>
  <c r="CB83" i="1"/>
  <c r="BV83" i="1"/>
  <c r="BH83" i="1"/>
  <c r="BE83" i="1"/>
  <c r="BG83" i="1"/>
  <c r="BF83" i="1"/>
  <c r="AO83" i="1"/>
  <c r="BH82" i="1"/>
  <c r="BE82" i="1"/>
  <c r="BG82" i="1"/>
  <c r="BF82" i="1"/>
  <c r="AO82" i="1"/>
  <c r="BH81" i="1"/>
  <c r="BE81" i="1"/>
  <c r="BG81" i="1"/>
  <c r="BF81" i="1"/>
  <c r="AO81" i="1"/>
  <c r="BH80" i="1"/>
  <c r="BE80" i="1"/>
  <c r="BG80" i="1"/>
  <c r="BH79" i="1"/>
  <c r="BE79" i="1"/>
  <c r="BG79" i="1"/>
  <c r="BF79" i="1"/>
  <c r="AO79" i="1"/>
  <c r="BH78" i="1"/>
  <c r="BE78" i="1"/>
  <c r="BH77" i="1"/>
  <c r="BE77" i="1"/>
  <c r="BG77" i="1"/>
  <c r="BF77" i="1"/>
  <c r="AO77" i="1"/>
  <c r="BH76" i="1"/>
  <c r="BE76" i="1"/>
  <c r="BG76" i="1"/>
  <c r="BF76" i="1"/>
  <c r="AO76" i="1"/>
  <c r="BH75" i="1"/>
  <c r="BE75" i="1"/>
  <c r="BH74" i="1"/>
  <c r="BE74" i="1"/>
  <c r="BG74" i="1"/>
  <c r="BF74" i="1"/>
  <c r="AO74" i="1"/>
  <c r="BH73" i="1"/>
  <c r="BE73" i="1"/>
  <c r="BG73" i="1"/>
  <c r="BF73" i="1"/>
  <c r="AO73" i="1"/>
  <c r="BH72" i="1"/>
  <c r="BE72" i="1"/>
  <c r="BG72" i="1"/>
  <c r="BF72" i="1"/>
  <c r="AO72" i="1"/>
  <c r="BH71" i="1"/>
  <c r="BE71" i="1"/>
  <c r="BG71" i="1"/>
  <c r="BF71" i="1"/>
  <c r="AO71" i="1"/>
  <c r="BH70" i="1"/>
  <c r="BE70" i="1"/>
  <c r="BG70" i="1"/>
  <c r="BF70" i="1"/>
  <c r="AO70" i="1"/>
  <c r="BH69" i="1"/>
  <c r="BE69" i="1"/>
  <c r="BG69" i="1"/>
  <c r="BF69" i="1"/>
  <c r="AO69" i="1"/>
  <c r="BH68" i="1"/>
  <c r="BE68" i="1"/>
  <c r="BG68" i="1"/>
  <c r="BF68" i="1"/>
  <c r="AO68" i="1"/>
  <c r="BH67" i="1"/>
  <c r="BE67" i="1"/>
  <c r="BG67" i="1"/>
  <c r="BF67" i="1"/>
  <c r="AO67" i="1"/>
  <c r="BH66" i="1"/>
  <c r="BE66" i="1"/>
  <c r="BG66" i="1"/>
  <c r="BF66" i="1"/>
  <c r="AO66" i="1"/>
  <c r="BH65" i="1"/>
  <c r="BE65" i="1"/>
  <c r="BG65" i="1"/>
  <c r="BF65" i="1"/>
  <c r="AO65" i="1"/>
  <c r="BH64" i="1"/>
  <c r="BE64" i="1"/>
  <c r="BG64" i="1"/>
  <c r="BF64" i="1"/>
  <c r="AO64" i="1"/>
  <c r="BH63" i="1"/>
  <c r="BE63" i="1"/>
  <c r="BG63" i="1"/>
  <c r="BF63" i="1"/>
  <c r="AO63" i="1"/>
  <c r="BH62" i="1"/>
  <c r="BE62" i="1"/>
  <c r="BG62" i="1"/>
  <c r="BF62" i="1"/>
  <c r="AO62" i="1"/>
  <c r="BH61" i="1"/>
  <c r="BE61" i="1"/>
  <c r="BG61" i="1"/>
  <c r="BF61" i="1"/>
  <c r="AO61" i="1"/>
  <c r="BH60" i="1"/>
  <c r="BE60" i="1"/>
  <c r="BG60" i="1"/>
  <c r="BF60" i="1"/>
  <c r="AO60" i="1"/>
  <c r="BH59" i="1"/>
  <c r="BE59" i="1"/>
  <c r="BG59" i="1"/>
  <c r="BF59" i="1"/>
  <c r="AO59" i="1"/>
  <c r="BH58" i="1"/>
  <c r="BE58" i="1"/>
  <c r="BG58" i="1"/>
  <c r="BF58" i="1"/>
  <c r="AO58" i="1"/>
  <c r="BH57" i="1"/>
  <c r="BE57" i="1"/>
  <c r="BG57" i="1"/>
  <c r="BF57" i="1"/>
  <c r="AO57" i="1"/>
  <c r="BH56" i="1"/>
  <c r="BE56" i="1"/>
  <c r="BG56" i="1"/>
  <c r="BF56" i="1"/>
  <c r="AO56" i="1"/>
  <c r="BH55" i="1"/>
  <c r="BE55" i="1"/>
  <c r="BG55" i="1"/>
  <c r="BF55" i="1"/>
  <c r="AO55" i="1"/>
  <c r="BH54" i="1"/>
  <c r="BE54" i="1"/>
  <c r="BG54" i="1"/>
  <c r="BF54" i="1"/>
  <c r="AO54" i="1"/>
  <c r="BH53" i="1"/>
  <c r="BE53" i="1"/>
  <c r="BG53" i="1"/>
  <c r="BF53" i="1"/>
  <c r="AO53" i="1"/>
  <c r="BH52" i="1"/>
  <c r="BE52" i="1"/>
  <c r="BH51" i="1"/>
  <c r="BE51" i="1"/>
  <c r="AN51" i="1"/>
  <c r="BH50" i="1"/>
  <c r="BE50" i="1"/>
  <c r="BH49" i="1"/>
  <c r="BE49" i="1"/>
  <c r="BG49" i="1"/>
  <c r="BF49" i="1"/>
  <c r="AO49" i="1"/>
  <c r="BH48" i="1"/>
  <c r="BE48" i="1"/>
  <c r="BG48" i="1"/>
  <c r="BF48" i="1"/>
  <c r="AO48" i="1"/>
  <c r="BH47" i="1"/>
  <c r="BE47" i="1"/>
  <c r="BG47" i="1"/>
  <c r="BF47" i="1"/>
  <c r="AO47" i="1"/>
  <c r="BH46" i="1"/>
  <c r="BE46" i="1"/>
  <c r="BG46" i="1"/>
  <c r="BF46" i="1"/>
  <c r="AO46" i="1"/>
  <c r="BH45" i="1"/>
  <c r="BE45" i="1"/>
  <c r="BG45" i="1"/>
  <c r="BF45" i="1"/>
  <c r="AO45" i="1"/>
  <c r="BH44" i="1"/>
  <c r="BE44" i="1"/>
  <c r="BG44" i="1"/>
  <c r="BF44" i="1"/>
  <c r="AO44" i="1"/>
  <c r="BH43" i="1"/>
  <c r="BE43" i="1"/>
  <c r="BG43" i="1"/>
  <c r="BF43" i="1"/>
  <c r="AO43" i="1"/>
  <c r="BH42" i="1"/>
  <c r="BE42" i="1"/>
  <c r="BG42" i="1"/>
  <c r="BF42" i="1"/>
  <c r="AO42" i="1"/>
  <c r="BH41" i="1"/>
  <c r="BE41" i="1"/>
  <c r="BG41" i="1"/>
  <c r="BF41" i="1"/>
  <c r="AO41" i="1"/>
  <c r="BH40" i="1"/>
  <c r="BE40" i="1"/>
  <c r="BG40" i="1"/>
  <c r="BF40" i="1"/>
  <c r="AO40" i="1"/>
  <c r="BH39" i="1"/>
  <c r="BE39" i="1"/>
  <c r="BG39" i="1"/>
  <c r="BF39" i="1"/>
  <c r="AO39" i="1"/>
  <c r="BH38" i="1"/>
  <c r="BE38" i="1"/>
  <c r="BG38" i="1"/>
  <c r="BF38" i="1"/>
  <c r="AO38" i="1"/>
  <c r="BH37" i="1"/>
  <c r="BE37" i="1"/>
  <c r="BG37" i="1"/>
  <c r="BF37" i="1"/>
  <c r="AO37" i="1"/>
  <c r="BH36" i="1"/>
  <c r="BE36" i="1"/>
  <c r="BG36" i="1"/>
  <c r="BF36" i="1"/>
  <c r="AO36" i="1"/>
  <c r="BH35" i="1"/>
  <c r="BE35" i="1"/>
  <c r="BG35" i="1"/>
  <c r="BF35" i="1"/>
  <c r="AO35" i="1"/>
  <c r="BH34" i="1"/>
  <c r="BE34" i="1"/>
  <c r="BG34" i="1"/>
  <c r="BF34" i="1"/>
  <c r="AO34" i="1"/>
  <c r="BH33" i="1"/>
  <c r="BE33" i="1"/>
  <c r="BG33" i="1"/>
  <c r="BF33" i="1"/>
  <c r="AO33" i="1"/>
  <c r="BH32" i="1"/>
  <c r="BE32" i="1"/>
  <c r="BG32" i="1"/>
  <c r="BF32" i="1"/>
  <c r="AO32" i="1"/>
  <c r="BH31" i="1"/>
  <c r="BE31" i="1"/>
  <c r="BG31" i="1"/>
  <c r="BF31" i="1"/>
  <c r="AO31" i="1"/>
  <c r="BH30" i="1"/>
  <c r="BE30" i="1"/>
  <c r="BG30" i="1"/>
  <c r="BF30" i="1"/>
  <c r="AO30" i="1"/>
  <c r="BH29" i="1"/>
  <c r="BE29" i="1"/>
  <c r="BG29" i="1"/>
  <c r="BF29" i="1"/>
  <c r="AO29" i="1"/>
  <c r="BH28" i="1"/>
  <c r="BE28" i="1"/>
  <c r="BG28" i="1"/>
  <c r="BF28" i="1"/>
  <c r="AO28" i="1"/>
  <c r="BH27" i="1"/>
  <c r="BE27" i="1"/>
  <c r="BG27" i="1"/>
  <c r="BF27" i="1"/>
  <c r="AO27" i="1"/>
  <c r="BH26" i="1"/>
  <c r="BE26" i="1"/>
  <c r="BG26" i="1"/>
  <c r="BF26" i="1"/>
  <c r="AO26" i="1"/>
  <c r="BH25" i="1"/>
  <c r="BE25" i="1"/>
  <c r="BG25" i="1"/>
  <c r="BF25" i="1"/>
  <c r="AO25" i="1"/>
  <c r="BH24" i="1"/>
  <c r="BE24" i="1"/>
  <c r="BG24" i="1"/>
  <c r="BF24" i="1"/>
  <c r="AO24" i="1"/>
  <c r="BH23" i="1"/>
  <c r="BE23" i="1"/>
  <c r="BG23" i="1"/>
  <c r="BF23" i="1"/>
  <c r="AO23" i="1"/>
  <c r="BH22" i="1"/>
  <c r="BE22" i="1"/>
  <c r="BG22" i="1"/>
  <c r="BF22" i="1"/>
  <c r="AO22" i="1"/>
  <c r="BH21" i="1"/>
  <c r="BE21" i="1"/>
  <c r="BG21" i="1"/>
  <c r="BF21" i="1"/>
  <c r="AO21" i="1"/>
  <c r="BH20" i="1"/>
  <c r="BE20" i="1"/>
  <c r="BG20" i="1"/>
  <c r="BF20" i="1"/>
  <c r="AO20" i="1"/>
  <c r="BH19" i="1"/>
  <c r="BE19" i="1"/>
  <c r="BG19" i="1"/>
  <c r="BF19" i="1"/>
  <c r="AO19" i="1"/>
  <c r="BH18" i="1"/>
  <c r="BE18" i="1"/>
  <c r="BG18" i="1"/>
  <c r="BF18" i="1"/>
  <c r="AO18" i="1"/>
  <c r="BH17" i="1"/>
  <c r="BE17" i="1"/>
  <c r="BG17" i="1"/>
  <c r="BF17" i="1"/>
  <c r="AO17" i="1"/>
  <c r="BH16" i="1"/>
  <c r="BE16" i="1"/>
  <c r="BG16" i="1"/>
  <c r="BF16" i="1"/>
  <c r="AO16" i="1"/>
  <c r="BH15" i="1"/>
  <c r="BE15" i="1"/>
  <c r="BG15" i="1"/>
  <c r="BF15" i="1"/>
  <c r="AO15" i="1"/>
  <c r="BH14" i="1"/>
  <c r="BE14" i="1"/>
  <c r="BG14" i="1"/>
  <c r="BF14" i="1"/>
  <c r="AO14" i="1"/>
  <c r="BV13" i="1"/>
  <c r="BH13" i="1"/>
  <c r="BE13" i="1"/>
  <c r="BG13" i="1"/>
  <c r="BF13" i="1"/>
  <c r="AO13" i="1"/>
  <c r="BH12" i="1"/>
  <c r="BE12" i="1"/>
  <c r="BH11" i="1"/>
  <c r="BE11" i="1"/>
  <c r="BG11" i="1"/>
  <c r="BF11" i="1"/>
  <c r="AO11" i="1"/>
  <c r="BH10" i="1"/>
  <c r="BE10" i="1"/>
  <c r="BG10" i="1"/>
  <c r="BF10" i="1"/>
  <c r="AO10" i="1"/>
  <c r="BH9" i="1"/>
  <c r="BE9" i="1"/>
  <c r="BG9" i="1"/>
  <c r="BF9" i="1"/>
  <c r="AO9" i="1"/>
</calcChain>
</file>

<file path=xl/sharedStrings.xml><?xml version="1.0" encoding="utf-8"?>
<sst xmlns="http://schemas.openxmlformats.org/spreadsheetml/2006/main" count="19030" uniqueCount="3793">
  <si>
    <t>Shares #3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</si>
  <si>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</si>
  <si>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</si>
  <si>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</si>
  <si>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</si>
  <si>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</si>
  <si>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</si>
  <si>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</si>
  <si>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</si>
  <si>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</si>
  <si>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</si>
  <si>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</si>
  <si>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</si>
  <si>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</si>
  <si>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</si>
  <si>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</si>
  <si>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</si>
  <si>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</si>
  <si>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</si>
  <si>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</si>
  <si>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buckwheat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</si>
  <si>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</si>
  <si>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</si>
  <si>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</si>
  <si>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</si>
  <si>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</si>
  <si>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</si>
  <si>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</si>
  <si>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</si>
  <si>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</si>
  <si>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wheat</t>
    <phoneticPr fontId="3" type="noConversion"/>
  </si>
  <si>
    <t>Owners #2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</si>
  <si>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</si>
  <si>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</si>
  <si>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</si>
  <si>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</si>
  <si>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cow peas</t>
    <phoneticPr fontId="3" type="noConversion"/>
  </si>
  <si>
    <t>tobacco</t>
    <phoneticPr fontId="3" type="noConversion"/>
  </si>
  <si>
    <t>Owners #3</t>
    <phoneticPr fontId="3" type="noConversion"/>
  </si>
  <si>
    <t>cane  molasses</t>
    <phoneticPr fontId="3" type="noConversion"/>
  </si>
  <si>
    <t>Shares #3</t>
    <phoneticPr fontId="3" type="noConversion"/>
  </si>
  <si>
    <t>none</t>
    <phoneticPr fontId="3" type="noConversion"/>
  </si>
  <si>
    <t>rents for cash</t>
    <phoneticPr fontId="3" type="noConversion"/>
  </si>
  <si>
    <t>Renters #2</t>
    <phoneticPr fontId="3" type="noConversion"/>
  </si>
  <si>
    <t>cow peas</t>
    <phoneticPr fontId="3" type="noConversion"/>
  </si>
  <si>
    <t>Owners #2</t>
    <phoneticPr fontId="3" type="noConversion"/>
  </si>
  <si>
    <t>oats</t>
    <phoneticPr fontId="3" type="noConversion"/>
  </si>
  <si>
    <t>Owners #3</t>
    <phoneticPr fontId="3" type="noConversion"/>
  </si>
  <si>
    <t>oats</t>
    <phoneticPr fontId="3" type="noConversion"/>
  </si>
  <si>
    <t>rents for cash</t>
    <phoneticPr fontId="3" type="noConversion"/>
  </si>
  <si>
    <t>Renters #3</t>
    <phoneticPr fontId="3" type="noConversion"/>
  </si>
  <si>
    <t>oats</t>
    <phoneticPr fontId="3" type="noConversion"/>
  </si>
  <si>
    <t>Alabama</t>
    <phoneticPr fontId="3" type="noConversion"/>
  </si>
  <si>
    <t>oats</t>
    <phoneticPr fontId="3" type="noConversion"/>
  </si>
  <si>
    <t>wheat</t>
    <phoneticPr fontId="3" type="noConversion"/>
  </si>
  <si>
    <t>none</t>
    <phoneticPr fontId="3" type="noConversion"/>
  </si>
  <si>
    <t>oats</t>
    <phoneticPr fontId="3" type="noConversion"/>
  </si>
  <si>
    <t>cane  molasses</t>
    <phoneticPr fontId="3" type="noConversion"/>
  </si>
  <si>
    <t>Owners #3</t>
    <phoneticPr fontId="3" type="noConversion"/>
  </si>
  <si>
    <t>oats</t>
    <phoneticPr fontId="3" type="noConversion"/>
  </si>
  <si>
    <t>sorghum molasses</t>
    <phoneticPr fontId="3" type="noConversion"/>
  </si>
  <si>
    <t>Omit these 3,512 suspicious cases: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</si>
  <si>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</si>
  <si>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</si>
  <si>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</si>
  <si>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</si>
  <si>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</si>
  <si>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</si>
  <si>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</si>
  <si>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#3</t>
    <phoneticPr fontId="3" type="noConversion"/>
  </si>
  <si>
    <t>wheat</t>
    <phoneticPr fontId="3" type="noConversion"/>
  </si>
  <si>
    <t>Owners #3</t>
    <phoneticPr fontId="3" type="noConversion"/>
  </si>
  <si>
    <t>Omitted</t>
    <phoneticPr fontId="3" type="noConversion"/>
  </si>
  <si>
    <t>Virginia</t>
    <phoneticPr fontId="3" type="noConversion"/>
  </si>
  <si>
    <t>peaches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</si>
  <si>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</si>
  <si>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</si>
  <si>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</si>
  <si>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Virginia</t>
    <phoneticPr fontId="3" type="noConversion"/>
  </si>
  <si>
    <t>Owners #2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</si>
  <si>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</si>
  <si>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</si>
  <si>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</si>
  <si>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</si>
  <si>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wheat</t>
    <phoneticPr fontId="3" type="noConversion"/>
  </si>
  <si>
    <t>buckwheat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</si>
  <si>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</si>
  <si>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</si>
  <si>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</si>
  <si>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#3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</si>
  <si>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</si>
  <si>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</si>
  <si>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</si>
  <si>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</si>
  <si>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</si>
  <si>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</si>
  <si>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</si>
  <si>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</si>
  <si>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</si>
  <si>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Shares #3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</si>
  <si>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</si>
  <si>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</si>
  <si>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</si>
  <si>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</si>
  <si>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</si>
  <si>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wheat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</si>
  <si>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</si>
  <si>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</si>
  <si>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</si>
  <si>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Renters #3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</si>
  <si>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</si>
  <si>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</si>
  <si>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</si>
  <si>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rice</t>
    <phoneticPr fontId="3" type="noConversion"/>
  </si>
  <si>
    <t>Omitted</t>
    <phoneticPr fontId="3" type="noConversion"/>
  </si>
  <si>
    <t>Louisiana</t>
    <phoneticPr fontId="3" type="noConversion"/>
  </si>
  <si>
    <t>Shares #3</t>
    <phoneticPr fontId="3" type="noConversion"/>
  </si>
  <si>
    <t>Shares #3</t>
    <phoneticPr fontId="3" type="noConversion"/>
  </si>
  <si>
    <t>Virginia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</si>
  <si>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</si>
  <si>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</si>
  <si>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</si>
  <si>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</si>
  <si>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Shares #3</t>
    <phoneticPr fontId="3" type="noConversion"/>
  </si>
  <si>
    <t>cow peas</t>
    <phoneticPr fontId="3" type="noConversion"/>
  </si>
  <si>
    <t>oats</t>
    <phoneticPr fontId="3" type="noConversion"/>
  </si>
  <si>
    <t>tobacco</t>
    <phoneticPr fontId="3" type="noConversion"/>
  </si>
  <si>
    <t>Shares #2</t>
    <phoneticPr fontId="3" type="noConversion"/>
  </si>
  <si>
    <t>tobacco</t>
    <phoneticPr fontId="3" type="noConversion"/>
  </si>
  <si>
    <t>tobacco</t>
    <phoneticPr fontId="3" type="noConversion"/>
  </si>
  <si>
    <t>wheat</t>
    <phoneticPr fontId="3" type="noConversion"/>
  </si>
  <si>
    <t>Virginia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</si>
  <si>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</si>
  <si>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</si>
  <si>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</si>
  <si>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</si>
  <si>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</si>
  <si>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</si>
  <si>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</si>
  <si>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</si>
  <si>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Virginia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</si>
  <si>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</si>
  <si>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</si>
  <si>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</si>
  <si>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</si>
  <si>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</si>
  <si>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</si>
  <si>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</si>
  <si>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</si>
  <si>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</si>
  <si>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</si>
  <si>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</si>
  <si>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</si>
  <si>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wheat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</si>
  <si>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</si>
  <si>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</si>
  <si>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</si>
  <si>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</si>
  <si>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#2</t>
    <phoneticPr fontId="3" type="noConversion"/>
  </si>
  <si>
    <t>Virginia</t>
    <phoneticPr fontId="3" type="noConversion"/>
  </si>
  <si>
    <t>Omitted</t>
    <phoneticPr fontId="3" type="noConversion"/>
  </si>
  <si>
    <t>Virginia</t>
    <phoneticPr fontId="3" type="noConversion"/>
  </si>
  <si>
    <t>Shares #3</t>
    <phoneticPr fontId="3" type="noConversion"/>
  </si>
  <si>
    <t>rents for cash</t>
    <phoneticPr fontId="3" type="noConversion"/>
  </si>
  <si>
    <t>Renters #3</t>
    <phoneticPr fontId="3" type="noConversion"/>
  </si>
  <si>
    <t>tobacco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</si>
  <si>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</si>
  <si>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</si>
  <si>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</si>
  <si>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oats</t>
    <phoneticPr fontId="3" type="noConversion"/>
  </si>
  <si>
    <t>tobacco</t>
    <phoneticPr fontId="3" type="noConversion"/>
  </si>
  <si>
    <t>share renter</t>
    <phoneticPr fontId="3" type="noConversion"/>
  </si>
  <si>
    <t>Shares #3</t>
    <phoneticPr fontId="3" type="noConversion"/>
  </si>
  <si>
    <t>tobacco</t>
    <phoneticPr fontId="3" type="noConversion"/>
  </si>
  <si>
    <t>Virginia</t>
    <phoneticPr fontId="3" type="noConversion"/>
  </si>
  <si>
    <t>owns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</si>
  <si>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</si>
  <si>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</si>
  <si>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</si>
  <si>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</si>
  <si>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</si>
  <si>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</si>
  <si>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</si>
  <si>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</si>
  <si>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</si>
  <si>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#3</t>
    <phoneticPr fontId="3" type="noConversion"/>
  </si>
  <si>
    <t>Virginia</t>
    <phoneticPr fontId="3" type="noConversion"/>
  </si>
  <si>
    <t>Renters #3</t>
    <phoneticPr fontId="3" type="noConversion"/>
  </si>
  <si>
    <t>apples</t>
    <phoneticPr fontId="3" type="noConversion"/>
  </si>
  <si>
    <t>Shares #3</t>
    <phoneticPr fontId="3" type="noConversion"/>
  </si>
  <si>
    <t>Virginia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</si>
  <si>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</si>
  <si>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</si>
  <si>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</si>
  <si>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</si>
  <si>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</si>
  <si>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</si>
  <si>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</si>
  <si>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</si>
  <si>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</si>
  <si>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</si>
  <si>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</si>
  <si>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</si>
  <si>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</si>
  <si>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</si>
  <si>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</si>
  <si>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Virginia</t>
    <phoneticPr fontId="3" type="noConversion"/>
  </si>
  <si>
    <t>Owners #2</t>
    <phoneticPr fontId="3" type="noConversion"/>
  </si>
  <si>
    <t>wheat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</si>
  <si>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</si>
  <si>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</si>
  <si>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</si>
  <si>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</si>
  <si>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wheat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</si>
  <si>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</si>
  <si>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</si>
  <si>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</si>
  <si>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</si>
  <si>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#3</t>
    <phoneticPr fontId="3" type="noConversion"/>
  </si>
  <si>
    <t>Omitted</t>
    <phoneticPr fontId="3" type="noConversion"/>
  </si>
  <si>
    <t>Virginia</t>
    <phoneticPr fontId="3" type="noConversion"/>
  </si>
  <si>
    <t>Renters #3</t>
    <phoneticPr fontId="3" type="noConversion"/>
  </si>
  <si>
    <t>apples</t>
    <phoneticPr fontId="3" type="noConversion"/>
  </si>
  <si>
    <t>Virginia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</si>
  <si>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</si>
  <si>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</si>
  <si>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</si>
  <si>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</si>
  <si>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</si>
  <si>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</si>
  <si>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</si>
  <si>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</si>
  <si>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</si>
  <si>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</si>
  <si>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</si>
  <si>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</si>
  <si>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wheat</t>
    <phoneticPr fontId="3" type="noConversion"/>
  </si>
  <si>
    <t>Virginia</t>
    <phoneticPr fontId="3" type="noConversion"/>
  </si>
  <si>
    <t>share renter</t>
    <phoneticPr fontId="3" type="noConversion"/>
  </si>
  <si>
    <t>Owners #3</t>
    <phoneticPr fontId="3" type="noConversion"/>
  </si>
  <si>
    <t>none</t>
    <phoneticPr fontId="3" type="noConversion"/>
  </si>
  <si>
    <t>none</t>
    <phoneticPr fontId="3" type="noConversion"/>
  </si>
  <si>
    <t>Omitted</t>
    <phoneticPr fontId="3" type="noConversion"/>
  </si>
  <si>
    <t>peaches</t>
    <phoneticPr fontId="3" type="noConversion"/>
  </si>
  <si>
    <t>Renters #3</t>
    <phoneticPr fontId="3" type="noConversion"/>
  </si>
  <si>
    <t>tobacco</t>
    <phoneticPr fontId="3" type="noConversion"/>
  </si>
  <si>
    <t>Owners #3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</si>
  <si>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</si>
  <si>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</si>
  <si>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</si>
  <si>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</si>
  <si>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</si>
  <si>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</si>
  <si>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</si>
  <si>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</si>
  <si>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</si>
  <si>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</si>
  <si>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</si>
  <si>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</si>
  <si>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</si>
  <si>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</si>
  <si>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</si>
  <si>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</si>
  <si>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</si>
  <si>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</si>
  <si>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</si>
  <si>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</si>
  <si>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</si>
  <si>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</si>
  <si>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</si>
  <si>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</si>
  <si>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</si>
  <si>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</si>
  <si>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</si>
  <si>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</si>
  <si>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</si>
  <si>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</si>
  <si>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</si>
  <si>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</si>
  <si>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</si>
  <si>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</si>
  <si>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</si>
  <si>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</si>
  <si>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</si>
  <si>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</si>
  <si>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</si>
  <si>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</si>
  <si>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</si>
  <si>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</si>
  <si>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Owners #3</t>
    <phoneticPr fontId="3" type="noConversion"/>
  </si>
  <si>
    <t>Omitted</t>
    <phoneticPr fontId="3" type="noConversion"/>
  </si>
  <si>
    <t>Virginia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</si>
  <si>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</si>
  <si>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</si>
  <si>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</si>
  <si>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</si>
  <si>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</si>
  <si>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</si>
  <si>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</si>
  <si>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</si>
  <si>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</si>
  <si>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</si>
  <si>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</si>
  <si>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</si>
  <si>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Shares #3</t>
    <phoneticPr fontId="3" type="noConversion"/>
  </si>
  <si>
    <t>Shares #3</t>
    <phoneticPr fontId="3" type="noConversion"/>
  </si>
  <si>
    <t>Virginia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</si>
  <si>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</si>
  <si>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</si>
  <si>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</si>
  <si>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</si>
  <si>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tobacco</t>
    <phoneticPr fontId="3" type="noConversion"/>
  </si>
  <si>
    <t>Virginia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</si>
  <si>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</si>
  <si>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</si>
  <si>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</si>
  <si>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</si>
  <si>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</si>
  <si>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</si>
  <si>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</si>
  <si>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</si>
  <si>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</si>
  <si>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</si>
  <si>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</si>
  <si>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</si>
  <si>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</si>
  <si>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Omitted</t>
    <phoneticPr fontId="3" type="noConversion"/>
  </si>
  <si>
    <t>Virginia</t>
    <phoneticPr fontId="3" type="noConversion"/>
  </si>
  <si>
    <t>Virginia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</si>
  <si>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</si>
  <si>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</si>
  <si>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</si>
  <si>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</si>
  <si>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#2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</si>
  <si>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</si>
  <si>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</si>
  <si>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</si>
  <si>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</si>
  <si>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</si>
  <si>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</si>
  <si>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</si>
  <si>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</si>
  <si>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</si>
  <si>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</si>
  <si>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</si>
  <si>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oats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</si>
  <si>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</si>
  <si>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</si>
  <si>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</si>
  <si>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</si>
  <si>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</si>
  <si>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</si>
  <si>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</si>
  <si>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</si>
  <si>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</si>
  <si>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</si>
  <si>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</si>
  <si>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</si>
  <si>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</si>
  <si>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</si>
  <si>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</si>
  <si>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</si>
  <si>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</si>
  <si>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</si>
  <si>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Virginia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</si>
  <si>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</si>
  <si>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</si>
  <si>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</si>
  <si>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</si>
  <si>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share renter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</si>
  <si>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</si>
  <si>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</si>
  <si>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</si>
  <si>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</si>
  <si>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sorghum molasses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</si>
  <si>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</si>
  <si>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</si>
  <si>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</si>
  <si>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</si>
  <si>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</si>
  <si>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</si>
  <si>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</si>
  <si>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</si>
  <si>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oats</t>
    <phoneticPr fontId="3" type="noConversion"/>
  </si>
  <si>
    <t>rye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</si>
  <si>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</si>
  <si>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</si>
  <si>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</si>
  <si>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</si>
  <si>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</si>
  <si>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</si>
  <si>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rents for cash</t>
    <phoneticPr fontId="3" type="noConversion"/>
  </si>
  <si>
    <t>Renters #2</t>
    <phoneticPr fontId="3" type="noConversion"/>
  </si>
  <si>
    <t>Virginia</t>
    <phoneticPr fontId="3" type="noConversion"/>
  </si>
  <si>
    <t>Owners #3</t>
    <phoneticPr fontId="3" type="noConversion"/>
  </si>
  <si>
    <t>tobacco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</si>
  <si>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</si>
  <si>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</si>
  <si>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</si>
  <si>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</si>
  <si>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wheat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</si>
  <si>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</si>
  <si>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</si>
  <si>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</si>
  <si>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</si>
  <si>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</si>
  <si>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</si>
  <si>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</si>
  <si>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</si>
  <si>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</si>
  <si>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</si>
  <si>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</si>
  <si>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apples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</si>
  <si>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</si>
  <si>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</si>
  <si>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</si>
  <si>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</si>
  <si>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</si>
  <si>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</si>
  <si>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</si>
  <si>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Virginia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</si>
  <si>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</si>
  <si>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</si>
  <si>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</si>
  <si>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</si>
  <si>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</si>
  <si>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wheat</t>
    <phoneticPr fontId="3" type="noConversion"/>
  </si>
  <si>
    <t>Shares #3</t>
    <phoneticPr fontId="3" type="noConversion"/>
  </si>
  <si>
    <t>Omitted</t>
    <phoneticPr fontId="3" type="noConversion"/>
  </si>
  <si>
    <t>Virginia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</si>
  <si>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</si>
  <si>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</si>
  <si>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</si>
  <si>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</si>
  <si>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</si>
  <si>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</si>
  <si>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</si>
  <si>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wheat</t>
    <phoneticPr fontId="3" type="noConversion"/>
  </si>
  <si>
    <t>sorghum molasses</t>
    <phoneticPr fontId="3" type="noConversion"/>
  </si>
  <si>
    <t>Virginia</t>
    <phoneticPr fontId="3" type="noConversion"/>
  </si>
  <si>
    <t>oats</t>
    <phoneticPr fontId="3" type="noConversion"/>
  </si>
  <si>
    <t>dried beans</t>
    <phoneticPr fontId="3" type="noConversion"/>
  </si>
  <si>
    <t>Virginia</t>
    <phoneticPr fontId="3" type="noConversion"/>
  </si>
  <si>
    <t>Owners #3</t>
    <phoneticPr fontId="3" type="noConversion"/>
  </si>
  <si>
    <t>Virginia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</si>
  <si>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</si>
  <si>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</si>
  <si>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</si>
  <si>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</si>
  <si>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</si>
  <si>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</si>
  <si>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</si>
  <si>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</si>
  <si>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</si>
  <si>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</si>
  <si>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</si>
  <si>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</si>
  <si>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Omitted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</si>
  <si>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</si>
  <si>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</si>
  <si>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</si>
  <si>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</si>
  <si>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</si>
  <si>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</si>
  <si>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</si>
  <si>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</si>
  <si>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</si>
  <si>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</si>
  <si>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</si>
  <si>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</si>
  <si>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</si>
  <si>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</si>
  <si>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Owners #2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</si>
  <si>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</si>
  <si>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</si>
  <si>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</si>
  <si>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</si>
  <si>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</si>
  <si>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</si>
  <si>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</si>
  <si>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</si>
  <si>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</si>
  <si>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</si>
  <si>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</si>
  <si>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Shares #3</t>
    <phoneticPr fontId="3" type="noConversion"/>
  </si>
  <si>
    <t>share renter</t>
    <phoneticPr fontId="3" type="noConversion"/>
  </si>
  <si>
    <t>wheat</t>
    <phoneticPr fontId="3" type="noConversion"/>
  </si>
  <si>
    <t>wheat</t>
    <phoneticPr fontId="3" type="noConversion"/>
  </si>
  <si>
    <t>oats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</si>
  <si>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</si>
  <si>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</si>
  <si>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</si>
  <si>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</si>
  <si>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</si>
  <si>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</si>
  <si>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</si>
  <si>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</si>
  <si>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</si>
  <si>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</si>
  <si>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</si>
  <si>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</si>
  <si>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</si>
  <si>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</si>
  <si>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</si>
  <si>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</si>
  <si>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</si>
  <si>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</si>
  <si>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</si>
  <si>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</si>
  <si>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</si>
  <si>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</si>
  <si>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</si>
  <si>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</si>
  <si>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</si>
  <si>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</si>
  <si>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</si>
  <si>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</si>
  <si>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</si>
  <si>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</si>
  <si>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</si>
  <si>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</si>
  <si>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</si>
  <si>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</si>
  <si>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wheat</t>
    <phoneticPr fontId="3" type="noConversion"/>
  </si>
  <si>
    <t>wheat</t>
    <phoneticPr fontId="3" type="noConversion"/>
  </si>
  <si>
    <t>cow peas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</si>
  <si>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</si>
  <si>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</si>
  <si>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</si>
  <si>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</si>
  <si>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</si>
  <si>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</si>
  <si>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</si>
  <si>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</si>
  <si>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wheat</t>
    <phoneticPr fontId="3" type="noConversion"/>
  </si>
  <si>
    <t>cow peas</t>
    <phoneticPr fontId="3" type="noConversion"/>
  </si>
  <si>
    <t>Omitted</t>
    <phoneticPr fontId="3" type="noConversion"/>
  </si>
  <si>
    <t>Tennessee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</si>
  <si>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</si>
  <si>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</si>
  <si>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</si>
  <si>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</si>
  <si>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</si>
  <si>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</si>
  <si>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Shares #3</t>
    <phoneticPr fontId="3" type="noConversion"/>
  </si>
  <si>
    <t>wheat</t>
    <phoneticPr fontId="3" type="noConversion"/>
  </si>
  <si>
    <t>cow peas</t>
    <phoneticPr fontId="3" type="noConversion"/>
  </si>
  <si>
    <t>Omitted</t>
    <phoneticPr fontId="3" type="noConversion"/>
  </si>
  <si>
    <t>Tennessee</t>
    <phoneticPr fontId="3" type="noConversion"/>
  </si>
  <si>
    <t>rents for cash</t>
    <phoneticPr fontId="3" type="noConversion"/>
  </si>
  <si>
    <t>Omitted</t>
    <phoneticPr fontId="3" type="noConversion"/>
  </si>
  <si>
    <t>Tennessee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</si>
  <si>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</si>
  <si>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</si>
  <si>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</si>
  <si>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rents for cash</t>
    <phoneticPr fontId="3" type="noConversion"/>
  </si>
  <si>
    <t>wheat</t>
    <phoneticPr fontId="3" type="noConversion"/>
  </si>
  <si>
    <t>Omitted</t>
    <phoneticPr fontId="3" type="noConversion"/>
  </si>
  <si>
    <t>SC</t>
    <phoneticPr fontId="3" type="noConversion"/>
  </si>
  <si>
    <t>rents for cash</t>
    <phoneticPr fontId="3" type="noConversion"/>
  </si>
  <si>
    <t>Owners #3</t>
    <phoneticPr fontId="3" type="noConversion"/>
  </si>
  <si>
    <t>SC</t>
    <phoneticPr fontId="3" type="noConversion"/>
  </si>
  <si>
    <t>Owners #3</t>
    <phoneticPr fontId="3" type="noConversion"/>
  </si>
  <si>
    <t>rice</t>
    <phoneticPr fontId="3" type="noConversion"/>
  </si>
  <si>
    <t>oats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</si>
  <si>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</si>
  <si>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</si>
  <si>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</si>
  <si>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</si>
  <si>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</si>
  <si>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</si>
  <si>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</si>
  <si>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</si>
  <si>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</si>
  <si>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</si>
  <si>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</si>
  <si>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</si>
  <si>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none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</si>
  <si>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</si>
  <si>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</si>
  <si>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</si>
  <si>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</si>
  <si>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</si>
  <si>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</si>
  <si>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</si>
  <si>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</si>
  <si>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</si>
  <si>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</si>
  <si>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</si>
  <si>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</si>
  <si>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</si>
  <si>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</si>
  <si>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Owners #3</t>
    <phoneticPr fontId="3" type="noConversion"/>
  </si>
  <si>
    <t>Louisiana</t>
    <phoneticPr fontId="3" type="noConversion"/>
  </si>
  <si>
    <t>rice</t>
    <phoneticPr fontId="3" type="noConversion"/>
  </si>
  <si>
    <t>Louisiana</t>
    <phoneticPr fontId="3" type="noConversion"/>
  </si>
  <si>
    <t>owns</t>
    <phoneticPr fontId="3" type="noConversion"/>
  </si>
  <si>
    <t>rice</t>
    <phoneticPr fontId="3" type="noConversion"/>
  </si>
  <si>
    <t>Louisiana</t>
    <phoneticPr fontId="3" type="noConversion"/>
  </si>
  <si>
    <t>rents for cash</t>
    <phoneticPr fontId="3" type="noConversion"/>
  </si>
  <si>
    <t>rice</t>
    <phoneticPr fontId="3" type="noConversion"/>
  </si>
  <si>
    <t>Owners #2</t>
    <phoneticPr fontId="3" type="noConversion"/>
  </si>
  <si>
    <t>rice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</si>
  <si>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</si>
  <si>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</si>
  <si>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</si>
  <si>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</si>
  <si>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</si>
  <si>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</si>
  <si>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</si>
  <si>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</si>
  <si>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</si>
  <si>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</si>
  <si>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</si>
  <si>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</si>
  <si>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</si>
  <si>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</si>
  <si>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rents for cash</t>
    <phoneticPr fontId="3" type="noConversion"/>
  </si>
  <si>
    <t>Renters #2</t>
    <phoneticPr fontId="3" type="noConversion"/>
  </si>
  <si>
    <t>oats</t>
    <phoneticPr fontId="3" type="noConversion"/>
  </si>
  <si>
    <t>Omitted</t>
    <phoneticPr fontId="3" type="noConversion"/>
  </si>
  <si>
    <t>Tennessee</t>
    <phoneticPr fontId="3" type="noConversion"/>
  </si>
  <si>
    <t>Owners #3</t>
    <phoneticPr fontId="3" type="noConversion"/>
  </si>
  <si>
    <t>sorghum molasses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</si>
  <si>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</si>
  <si>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</si>
  <si>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</si>
  <si>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</si>
  <si>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</si>
  <si>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</si>
  <si>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</si>
  <si>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</si>
  <si>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</si>
  <si>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</si>
  <si>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</si>
  <si>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sorghum molasses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</si>
  <si>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</si>
  <si>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</si>
  <si>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</si>
  <si>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</si>
  <si>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</si>
  <si>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</si>
  <si>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</si>
  <si>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</si>
  <si>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</si>
  <si>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</si>
  <si>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</si>
  <si>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</si>
  <si>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share renter</t>
    <phoneticPr fontId="3" type="noConversion"/>
  </si>
  <si>
    <t>Shares #2</t>
    <phoneticPr fontId="3" type="noConversion"/>
  </si>
  <si>
    <t>Omitted</t>
    <phoneticPr fontId="3" type="noConversion"/>
  </si>
  <si>
    <t>Tennessee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</si>
  <si>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</si>
  <si>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</si>
  <si>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</si>
  <si>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</si>
  <si>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</si>
  <si>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</si>
  <si>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</si>
  <si>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</si>
  <si>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</si>
  <si>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oats</t>
    <phoneticPr fontId="3" type="noConversion"/>
  </si>
  <si>
    <t>rye</t>
    <phoneticPr fontId="3" type="noConversion"/>
  </si>
  <si>
    <t>Omitted</t>
    <phoneticPr fontId="3" type="noConversion"/>
  </si>
  <si>
    <t>Tennessee</t>
    <phoneticPr fontId="3" type="noConversion"/>
  </si>
  <si>
    <t>rye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</si>
  <si>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</si>
  <si>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</si>
  <si>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</si>
  <si>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</si>
  <si>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rye</t>
    <phoneticPr fontId="3" type="noConversion"/>
  </si>
  <si>
    <t>sorghum molasses</t>
    <phoneticPr fontId="3" type="noConversion"/>
  </si>
  <si>
    <t>Owners #3</t>
    <phoneticPr fontId="3" type="noConversion"/>
  </si>
  <si>
    <t>tobacco</t>
    <phoneticPr fontId="3" type="noConversion"/>
  </si>
  <si>
    <t>share renter</t>
    <phoneticPr fontId="3" type="noConversion"/>
  </si>
  <si>
    <t>dried beans</t>
    <phoneticPr fontId="3" type="noConversion"/>
  </si>
  <si>
    <t>tobacco</t>
    <phoneticPr fontId="3" type="noConversion"/>
  </si>
  <si>
    <t>Tennessee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</si>
  <si>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</si>
  <si>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</si>
  <si>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</si>
  <si>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</si>
  <si>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</si>
  <si>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share renter</t>
    <phoneticPr fontId="3" type="noConversion"/>
  </si>
  <si>
    <t>wheat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</si>
  <si>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</si>
  <si>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</si>
  <si>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</si>
  <si>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</si>
  <si>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#2</t>
    <phoneticPr fontId="3" type="noConversion"/>
  </si>
  <si>
    <t>maple sugar</t>
    <phoneticPr fontId="3" type="noConversion"/>
  </si>
  <si>
    <t>Owners #3</t>
    <phoneticPr fontId="3" type="noConversion"/>
  </si>
  <si>
    <t>sorghum molasses</t>
    <phoneticPr fontId="3" type="noConversion"/>
  </si>
  <si>
    <t>Owners #2</t>
    <phoneticPr fontId="3" type="noConversion"/>
  </si>
  <si>
    <t>Owners #2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</si>
  <si>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</si>
  <si>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</si>
  <si>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</si>
  <si>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</si>
  <si>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</si>
  <si>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</si>
  <si>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</si>
  <si>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</si>
  <si>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</si>
  <si>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</si>
  <si>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</si>
  <si>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</si>
  <si>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</si>
  <si>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</si>
  <si>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</si>
  <si>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rents for cash</t>
    <phoneticPr fontId="3" type="noConversion"/>
  </si>
  <si>
    <t>tobacco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</si>
  <si>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</si>
  <si>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</si>
  <si>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</si>
  <si>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</si>
  <si>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</si>
  <si>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</si>
  <si>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</si>
  <si>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</si>
  <si>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</si>
  <si>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</si>
  <si>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</si>
  <si>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</si>
  <si>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</si>
  <si>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</si>
  <si>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peaches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</si>
  <si>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</si>
  <si>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</si>
  <si>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</si>
  <si>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</si>
  <si>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</si>
  <si>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</si>
  <si>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</si>
  <si>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</si>
  <si>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</si>
  <si>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rents for cash</t>
    <phoneticPr fontId="3" type="noConversion"/>
  </si>
  <si>
    <t>none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</si>
  <si>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</si>
  <si>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</si>
  <si>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</si>
  <si>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</si>
  <si>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</si>
  <si>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</si>
  <si>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</si>
  <si>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</si>
  <si>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peaches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</si>
  <si>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</si>
  <si>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</si>
  <si>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</si>
  <si>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</si>
  <si>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Renters #2</t>
    <phoneticPr fontId="3" type="noConversion"/>
  </si>
  <si>
    <t>none</t>
    <phoneticPr fontId="3" type="noConversion"/>
  </si>
  <si>
    <t>none</t>
    <phoneticPr fontId="3" type="noConversion"/>
  </si>
  <si>
    <t>none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</si>
  <si>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</si>
  <si>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</si>
  <si>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</si>
  <si>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</si>
  <si>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</si>
  <si>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oats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</si>
  <si>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</si>
  <si>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</si>
  <si>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</si>
  <si>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</si>
  <si>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</si>
  <si>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</si>
  <si>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</si>
  <si>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</si>
  <si>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</si>
  <si>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</si>
  <si>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</si>
  <si>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</si>
  <si>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</si>
  <si>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</si>
  <si>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</si>
  <si>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</si>
  <si>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</si>
  <si>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</si>
  <si>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</si>
  <si>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</si>
  <si>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#2</t>
    <phoneticPr fontId="3" type="noConversion"/>
  </si>
  <si>
    <t>rye</t>
    <phoneticPr fontId="3" type="noConversion"/>
  </si>
  <si>
    <t>wheat</t>
    <phoneticPr fontId="3" type="noConversion"/>
  </si>
  <si>
    <t>NC</t>
    <phoneticPr fontId="3" type="noConversion"/>
  </si>
  <si>
    <t>wheat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</si>
  <si>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</si>
  <si>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</si>
  <si>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</si>
  <si>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none</t>
    <phoneticPr fontId="3" type="noConversion"/>
  </si>
  <si>
    <t>NC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</si>
  <si>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</si>
  <si>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</si>
  <si>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</si>
  <si>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</si>
  <si>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</si>
  <si>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sorghum molasses</t>
    <phoneticPr fontId="3" type="noConversion"/>
  </si>
  <si>
    <t>wheat</t>
    <phoneticPr fontId="3" type="noConversion"/>
  </si>
  <si>
    <t>Omitted</t>
    <phoneticPr fontId="3" type="noConversion"/>
  </si>
  <si>
    <t>Renters #2</t>
    <phoneticPr fontId="3" type="noConversion"/>
  </si>
  <si>
    <t>none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</si>
  <si>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</si>
  <si>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</si>
  <si>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</si>
  <si>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</si>
  <si>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</si>
  <si>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TX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</si>
  <si>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</si>
  <si>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</si>
  <si>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</si>
  <si>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</si>
  <si>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</si>
  <si>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</si>
  <si>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</si>
  <si>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</si>
  <si>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</si>
  <si>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</si>
  <si>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</si>
  <si>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</si>
  <si>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</si>
  <si>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</si>
  <si>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</si>
  <si>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</si>
  <si>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</si>
  <si>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</si>
  <si>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TX</t>
    <phoneticPr fontId="3" type="noConversion"/>
  </si>
  <si>
    <t>oats</t>
    <phoneticPr fontId="3" type="noConversion"/>
  </si>
  <si>
    <t>wheat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</si>
  <si>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</si>
  <si>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</si>
  <si>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</si>
  <si>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</si>
  <si>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</si>
  <si>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</si>
  <si>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</si>
  <si>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</si>
  <si>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</si>
  <si>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</si>
  <si>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</si>
  <si>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</si>
  <si>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</si>
  <si>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</si>
  <si>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</si>
  <si>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</si>
  <si>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</si>
  <si>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</si>
  <si>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wheat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</si>
  <si>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</si>
  <si>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</si>
  <si>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</si>
  <si>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</si>
  <si>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</si>
  <si>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</si>
  <si>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wheat</t>
    <phoneticPr fontId="3" type="noConversion"/>
  </si>
  <si>
    <t>Owners #3</t>
    <phoneticPr fontId="3" type="noConversion"/>
  </si>
  <si>
    <t>sorghum molasses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</si>
  <si>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</si>
  <si>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</si>
  <si>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</si>
  <si>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</si>
  <si>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</si>
  <si>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</si>
  <si>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</si>
  <si>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</si>
  <si>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#3</t>
    <phoneticPr fontId="3" type="noConversion"/>
  </si>
  <si>
    <t>Shares #2</t>
    <phoneticPr fontId="3" type="noConversion"/>
  </si>
  <si>
    <t>Renters #3</t>
    <phoneticPr fontId="3" type="noConversion"/>
  </si>
  <si>
    <t>Renters #3</t>
    <phoneticPr fontId="3" type="noConversion"/>
  </si>
  <si>
    <t>rents for cash</t>
    <phoneticPr fontId="3" type="noConversion"/>
  </si>
  <si>
    <t>none</t>
    <phoneticPr fontId="3" type="noConversion"/>
  </si>
  <si>
    <t>Renters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</si>
  <si>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</si>
  <si>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</si>
  <si>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</si>
  <si>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</si>
  <si>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</si>
  <si>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</si>
  <si>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</si>
  <si>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</si>
  <si>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</si>
  <si>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</si>
  <si>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</si>
  <si>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#3</t>
    <phoneticPr fontId="3" type="noConversion"/>
  </si>
  <si>
    <t>tobacco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</si>
  <si>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</si>
  <si>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</si>
  <si>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</si>
  <si>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</si>
  <si>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</si>
  <si>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</si>
  <si>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</si>
  <si>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</si>
  <si>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</si>
  <si>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</si>
  <si>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</si>
  <si>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</si>
  <si>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</si>
  <si>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cow peas</t>
    <phoneticPr fontId="3" type="noConversion"/>
  </si>
  <si>
    <t>tobacco</t>
    <phoneticPr fontId="3" type="noConversion"/>
  </si>
  <si>
    <t>Omitted</t>
    <phoneticPr fontId="3" type="noConversion"/>
  </si>
  <si>
    <t>NC</t>
    <phoneticPr fontId="3" type="noConversion"/>
  </si>
  <si>
    <t>rents for cash</t>
    <phoneticPr fontId="3" type="noConversion"/>
  </si>
  <si>
    <t>cow peas</t>
    <phoneticPr fontId="3" type="noConversion"/>
  </si>
  <si>
    <t>share renter</t>
    <phoneticPr fontId="3" type="noConversion"/>
  </si>
  <si>
    <t>Renters #3</t>
    <phoneticPr fontId="3" type="noConversion"/>
  </si>
  <si>
    <t>apples</t>
    <phoneticPr fontId="3" type="noConversion"/>
  </si>
  <si>
    <t>share renter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</si>
  <si>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</si>
  <si>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</si>
  <si>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</si>
  <si>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</si>
  <si>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</si>
  <si>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Shares #3</t>
    <phoneticPr fontId="3" type="noConversion"/>
  </si>
  <si>
    <t>none</t>
    <phoneticPr fontId="3" type="noConversion"/>
  </si>
  <si>
    <t>share renter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</si>
  <si>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</si>
  <si>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</si>
  <si>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</si>
  <si>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</si>
  <si>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</si>
  <si>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</si>
  <si>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</si>
  <si>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</si>
  <si>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Owners #3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</si>
  <si>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</si>
  <si>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</si>
  <si>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</si>
  <si>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</si>
  <si>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</si>
  <si>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</si>
  <si>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</si>
  <si>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</si>
  <si>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oats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</si>
  <si>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</si>
  <si>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</si>
  <si>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</si>
  <si>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</si>
  <si>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</si>
  <si>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share renter</t>
    <phoneticPr fontId="3" type="noConversion"/>
  </si>
  <si>
    <t>Shares #2</t>
    <phoneticPr fontId="3" type="noConversion"/>
  </si>
  <si>
    <t>cow peas</t>
    <phoneticPr fontId="3" type="noConversion"/>
  </si>
  <si>
    <t>Omitted</t>
    <phoneticPr fontId="3" type="noConversion"/>
  </si>
  <si>
    <t>TX</t>
    <phoneticPr fontId="3" type="noConversion"/>
  </si>
  <si>
    <t>Shares #2</t>
    <phoneticPr fontId="3" type="noConversion"/>
  </si>
  <si>
    <t>Owners #3</t>
    <phoneticPr fontId="3" type="noConversion"/>
  </si>
  <si>
    <t>Owners #3</t>
    <phoneticPr fontId="3" type="noConversion"/>
  </si>
  <si>
    <t>cane  molasses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</si>
  <si>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</si>
  <si>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</si>
  <si>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</si>
  <si>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</si>
  <si>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</si>
  <si>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</si>
  <si>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</si>
  <si>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</si>
  <si>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</si>
  <si>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apples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</si>
  <si>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</si>
  <si>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</si>
  <si>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</si>
  <si>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</si>
  <si>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tobacco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</si>
  <si>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</si>
  <si>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</si>
  <si>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</si>
  <si>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</si>
  <si>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Shares #2</t>
    <phoneticPr fontId="3" type="noConversion"/>
  </si>
  <si>
    <t>oats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</si>
  <si>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</si>
  <si>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</si>
  <si>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</si>
  <si>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</si>
  <si>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</si>
  <si>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</si>
  <si>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</si>
  <si>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</si>
  <si>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</si>
  <si>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</si>
  <si>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</si>
  <si>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</si>
  <si>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</si>
  <si>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</si>
  <si>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</si>
  <si>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</si>
  <si>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</si>
  <si>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</si>
  <si>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rice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</si>
  <si>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</si>
  <si>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</si>
  <si>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</si>
  <si>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</si>
  <si>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</si>
  <si>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</si>
  <si>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</si>
  <si>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Shares #3</t>
    <phoneticPr fontId="3" type="noConversion"/>
  </si>
  <si>
    <t>cow peas</t>
    <phoneticPr fontId="3" type="noConversion"/>
  </si>
  <si>
    <t>rents for cash</t>
    <phoneticPr fontId="3" type="noConversion"/>
  </si>
  <si>
    <t>cane  molasses</t>
    <phoneticPr fontId="3" type="noConversion"/>
  </si>
  <si>
    <t>Owners #2</t>
    <phoneticPr fontId="3" type="noConversion"/>
  </si>
  <si>
    <t>cane molasses</t>
    <phoneticPr fontId="3" type="noConversion"/>
  </si>
  <si>
    <t>Owners #2</t>
    <phoneticPr fontId="3" type="noConversion"/>
  </si>
  <si>
    <t>none</t>
    <phoneticPr fontId="3" type="noConversion"/>
  </si>
  <si>
    <t>MS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</si>
  <si>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</si>
  <si>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</si>
  <si>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</si>
  <si>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</si>
  <si>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</si>
  <si>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</si>
  <si>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</si>
  <si>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</si>
  <si>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Shares #2</t>
    <phoneticPr fontId="3" type="noConversion"/>
  </si>
  <si>
    <t>oats</t>
    <phoneticPr fontId="3" type="noConversion"/>
  </si>
  <si>
    <t>Shares #2</t>
    <phoneticPr fontId="3" type="noConversion"/>
  </si>
  <si>
    <t>rice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</si>
  <si>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</si>
  <si>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</si>
  <si>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</si>
  <si>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</si>
  <si>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</si>
  <si>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</si>
  <si>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</si>
  <si>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</si>
  <si>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none</t>
    <phoneticPr fontId="3" type="noConversion"/>
  </si>
  <si>
    <t>NC</t>
    <phoneticPr fontId="3" type="noConversion"/>
  </si>
  <si>
    <t>cow peas</t>
    <phoneticPr fontId="3" type="noConversion"/>
  </si>
  <si>
    <t>tobacco</t>
    <phoneticPr fontId="3" type="noConversion"/>
  </si>
  <si>
    <t>NC</t>
    <phoneticPr fontId="3" type="noConversion"/>
  </si>
  <si>
    <t>owns</t>
    <phoneticPr fontId="3" type="noConversion"/>
  </si>
  <si>
    <t>Owners #3</t>
    <phoneticPr fontId="3" type="noConversion"/>
  </si>
  <si>
    <t>NC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</si>
  <si>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</si>
  <si>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</si>
  <si>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</si>
  <si>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</si>
  <si>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</si>
  <si>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</si>
  <si>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</si>
  <si>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</si>
  <si>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</si>
  <si>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</si>
  <si>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</si>
  <si>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oats</t>
    <phoneticPr fontId="3" type="noConversion"/>
  </si>
  <si>
    <t>dried beans</t>
    <phoneticPr fontId="3" type="noConversion"/>
  </si>
  <si>
    <t>NC</t>
    <phoneticPr fontId="3" type="noConversion"/>
  </si>
  <si>
    <t>Owners #2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</si>
  <si>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</si>
  <si>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</si>
  <si>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</si>
  <si>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</si>
  <si>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</si>
  <si>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</si>
  <si>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</si>
  <si>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Renters #2</t>
    <phoneticPr fontId="3" type="noConversion"/>
  </si>
  <si>
    <t>apples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</si>
  <si>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</si>
  <si>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</si>
  <si>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</si>
  <si>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Owners #3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</si>
  <si>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</si>
  <si>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</si>
  <si>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</si>
  <si>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</si>
  <si>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</si>
  <si>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</si>
  <si>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</si>
  <si>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</si>
  <si>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</si>
  <si>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</si>
  <si>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</si>
  <si>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wheat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</si>
  <si>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</si>
  <si>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</si>
  <si>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</si>
  <si>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share renter</t>
    <phoneticPr fontId="3" type="noConversion"/>
  </si>
  <si>
    <t>Shares #3</t>
    <phoneticPr fontId="3" type="noConversion"/>
  </si>
  <si>
    <t>tobacco</t>
    <phoneticPr fontId="3" type="noConversion"/>
  </si>
  <si>
    <t>Omitted</t>
    <phoneticPr fontId="3" type="noConversion"/>
  </si>
  <si>
    <t>NC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</si>
  <si>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</si>
  <si>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</si>
  <si>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</si>
  <si>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</si>
  <si>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Owners #2</t>
    <phoneticPr fontId="3" type="noConversion"/>
  </si>
  <si>
    <t>Shares #3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</si>
  <si>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</si>
  <si>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</si>
  <si>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</si>
  <si>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</si>
  <si>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</si>
  <si>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</si>
  <si>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</si>
  <si>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</si>
  <si>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</si>
  <si>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</si>
  <si>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</si>
  <si>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</si>
  <si>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</si>
  <si>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</si>
  <si>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tobacco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</si>
  <si>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</si>
  <si>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</si>
  <si>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</si>
  <si>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</si>
  <si>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</si>
  <si>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Owners #3</t>
    <phoneticPr fontId="3" type="noConversion"/>
  </si>
  <si>
    <t>rents for cash</t>
    <phoneticPr fontId="3" type="noConversion"/>
  </si>
  <si>
    <t>Renters #3</t>
    <phoneticPr fontId="3" type="noConversion"/>
  </si>
  <si>
    <t>Renters #2</t>
    <phoneticPr fontId="3" type="noConversion"/>
  </si>
  <si>
    <t>Renters #2</t>
    <phoneticPr fontId="3" type="noConversion"/>
  </si>
  <si>
    <t>none</t>
    <phoneticPr fontId="3" type="noConversion"/>
  </si>
  <si>
    <t>Renters #2</t>
    <phoneticPr fontId="3" type="noConversion"/>
  </si>
  <si>
    <t>none</t>
    <phoneticPr fontId="3" type="noConversion"/>
  </si>
  <si>
    <t>Renters #2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</si>
  <si>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</si>
  <si>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</si>
  <si>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</si>
  <si>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</si>
  <si>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</si>
  <si>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</si>
  <si>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</si>
  <si>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</si>
  <si>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</si>
  <si>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</si>
  <si>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</si>
  <si>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</si>
  <si>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</si>
  <si>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</si>
  <si>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</si>
  <si>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</si>
  <si>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</si>
  <si>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</si>
  <si>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</si>
  <si>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</si>
  <si>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</si>
  <si>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</si>
  <si>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</si>
  <si>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</si>
  <si>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</si>
  <si>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</si>
  <si>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</si>
  <si>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</si>
  <si>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</si>
  <si>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</si>
  <si>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</si>
  <si>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</si>
  <si>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</si>
  <si>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</si>
  <si>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</si>
  <si>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</si>
  <si>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</si>
  <si>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</si>
  <si>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</si>
  <si>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Owners #2</t>
    <phoneticPr fontId="3" type="noConversion"/>
  </si>
  <si>
    <t>cane  molasses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</si>
  <si>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</si>
  <si>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</si>
  <si>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</si>
  <si>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</si>
  <si>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cane  molasses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</si>
  <si>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</si>
  <si>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</si>
  <si>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</si>
  <si>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oats</t>
    <phoneticPr fontId="3" type="noConversion"/>
  </si>
  <si>
    <t>cane  molasses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</si>
  <si>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</si>
  <si>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</si>
  <si>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</si>
  <si>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Shares #3</t>
    <phoneticPr fontId="3" type="noConversion"/>
  </si>
  <si>
    <t>cow peas</t>
    <phoneticPr fontId="3" type="noConversion"/>
  </si>
  <si>
    <t>Omitted</t>
    <phoneticPr fontId="3" type="noConversion"/>
  </si>
  <si>
    <t>MS</t>
    <phoneticPr fontId="3" type="noConversion"/>
  </si>
  <si>
    <t>Omitted</t>
    <phoneticPr fontId="3" type="noConversion"/>
  </si>
  <si>
    <t>SC</t>
    <phoneticPr fontId="3" type="noConversion"/>
  </si>
  <si>
    <t>share renter</t>
    <phoneticPr fontId="3" type="noConversion"/>
  </si>
  <si>
    <t>rye</t>
    <phoneticPr fontId="3" type="noConversion"/>
  </si>
  <si>
    <t>rice</t>
    <phoneticPr fontId="3" type="noConversion"/>
  </si>
  <si>
    <t>Louisiana</t>
    <phoneticPr fontId="3" type="noConversion"/>
  </si>
  <si>
    <t>share renter</t>
    <phoneticPr fontId="3" type="noConversion"/>
  </si>
  <si>
    <t>Georgia</t>
    <phoneticPr fontId="3" type="noConversion"/>
  </si>
  <si>
    <t>none</t>
    <phoneticPr fontId="3" type="noConversion"/>
  </si>
  <si>
    <t>Omitted</t>
    <phoneticPr fontId="3" type="noConversion"/>
  </si>
  <si>
    <t>Georgia</t>
    <phoneticPr fontId="3" type="noConversion"/>
  </si>
  <si>
    <t>oats</t>
    <phoneticPr fontId="3" type="noConversion"/>
  </si>
  <si>
    <t>wheat</t>
    <phoneticPr fontId="3" type="noConversion"/>
  </si>
  <si>
    <t>Georgia</t>
    <phoneticPr fontId="3" type="noConversion"/>
  </si>
  <si>
    <t>share renter</t>
    <phoneticPr fontId="3" type="noConversion"/>
  </si>
  <si>
    <t>rents for cash</t>
    <phoneticPr fontId="3" type="noConversion"/>
  </si>
  <si>
    <t>wheat</t>
    <phoneticPr fontId="3" type="noConversion"/>
  </si>
  <si>
    <t>sorghum molasses</t>
    <phoneticPr fontId="3" type="noConversion"/>
  </si>
  <si>
    <t>cane  molasses</t>
    <phoneticPr fontId="3" type="noConversion"/>
  </si>
  <si>
    <t>Shares #3</t>
    <phoneticPr fontId="3" type="noConversion"/>
  </si>
  <si>
    <t>rents for cash</t>
    <phoneticPr fontId="3" type="noConversion"/>
  </si>
  <si>
    <t>Renters #2</t>
    <phoneticPr fontId="3" type="noConversion"/>
  </si>
  <si>
    <t>share renter</t>
    <phoneticPr fontId="3" type="noConversion"/>
  </si>
  <si>
    <t>Owners #3</t>
    <phoneticPr fontId="3" type="noConversion"/>
  </si>
  <si>
    <t>Louisiana</t>
    <phoneticPr fontId="3" type="noConversion"/>
  </si>
  <si>
    <t>owns</t>
    <phoneticPr fontId="3" type="noConversion"/>
  </si>
  <si>
    <t>SC</t>
    <phoneticPr fontId="3" type="noConversion"/>
  </si>
  <si>
    <t>dried beans</t>
    <phoneticPr fontId="3" type="noConversion"/>
  </si>
  <si>
    <t>rye</t>
    <phoneticPr fontId="3" type="noConversion"/>
  </si>
  <si>
    <t>FL</t>
    <phoneticPr fontId="3" type="noConversion"/>
  </si>
  <si>
    <t>cane sugar</t>
    <phoneticPr fontId="3" type="noConversion"/>
  </si>
  <si>
    <t>FL</t>
    <phoneticPr fontId="3" type="noConversion"/>
  </si>
  <si>
    <t>peaches</t>
    <phoneticPr fontId="3" type="noConversion"/>
  </si>
  <si>
    <t>Omitted</t>
    <phoneticPr fontId="3" type="noConversion"/>
  </si>
  <si>
    <t>FL</t>
    <phoneticPr fontId="3" type="noConversion"/>
  </si>
  <si>
    <t>rents for cash</t>
    <phoneticPr fontId="3" type="noConversion"/>
  </si>
  <si>
    <t>Renters #2</t>
    <phoneticPr fontId="3" type="noConversion"/>
  </si>
  <si>
    <t>share renter</t>
    <phoneticPr fontId="3" type="noConversion"/>
  </si>
  <si>
    <t>Omitted</t>
    <phoneticPr fontId="3" type="noConversion"/>
  </si>
  <si>
    <t>FL</t>
    <phoneticPr fontId="3" type="noConversion"/>
  </si>
  <si>
    <t>owns</t>
    <phoneticPr fontId="3" type="noConversion"/>
  </si>
  <si>
    <t>Shares #2</t>
    <phoneticPr fontId="3" type="noConversion"/>
  </si>
  <si>
    <t>rents for cash</t>
    <phoneticPr fontId="3" type="noConversion"/>
  </si>
  <si>
    <t>rents for cash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</si>
  <si>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</si>
  <si>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</si>
  <si>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</si>
  <si>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</si>
  <si>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</si>
  <si>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</si>
  <si>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</si>
  <si>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</si>
  <si>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</si>
  <si>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</si>
  <si>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Renters #3</t>
    <phoneticPr fontId="3" type="noConversion"/>
  </si>
  <si>
    <t>rents for cash</t>
    <phoneticPr fontId="3" type="noConversion"/>
  </si>
  <si>
    <t>Alabama</t>
    <phoneticPr fontId="3" type="noConversion"/>
  </si>
  <si>
    <t>rents for cash</t>
    <phoneticPr fontId="3" type="noConversion"/>
  </si>
  <si>
    <t>Renters #2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</si>
  <si>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</si>
  <si>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</si>
  <si>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</si>
  <si>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</si>
  <si>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</si>
  <si>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</si>
  <si>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</si>
  <si>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</si>
  <si>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</si>
  <si>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</si>
  <si>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</si>
  <si>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</si>
  <si>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#3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</si>
  <si>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</si>
  <si>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</si>
  <si>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</si>
  <si>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</si>
  <si>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</si>
  <si>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</si>
  <si>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</si>
  <si>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</si>
  <si>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</si>
  <si>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apples</t>
    <phoneticPr fontId="3" type="noConversion"/>
  </si>
  <si>
    <t>Alabama</t>
    <phoneticPr fontId="3" type="noConversion"/>
  </si>
  <si>
    <t>cow peas</t>
    <phoneticPr fontId="3" type="noConversion"/>
  </si>
  <si>
    <t>Alabama</t>
    <phoneticPr fontId="3" type="noConversion"/>
  </si>
  <si>
    <t>share renter</t>
    <phoneticPr fontId="3" type="noConversion"/>
  </si>
  <si>
    <t>rye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</si>
  <si>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</si>
  <si>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</si>
  <si>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</si>
  <si>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Owners #3</t>
    <phoneticPr fontId="3" type="noConversion"/>
  </si>
  <si>
    <t>Owners #2</t>
    <phoneticPr fontId="3" type="noConversion"/>
  </si>
  <si>
    <t>cow peas</t>
    <phoneticPr fontId="3" type="noConversion"/>
  </si>
  <si>
    <t>Omitted</t>
    <phoneticPr fontId="3" type="noConversion"/>
  </si>
  <si>
    <t>Tennessee</t>
    <phoneticPr fontId="3" type="noConversion"/>
  </si>
  <si>
    <t>Renters #2</t>
    <phoneticPr fontId="3" type="noConversion"/>
  </si>
  <si>
    <t>sorghum molasses</t>
    <phoneticPr fontId="3" type="noConversion"/>
  </si>
  <si>
    <t>sorghum molasses</t>
    <phoneticPr fontId="3" type="noConversion"/>
  </si>
  <si>
    <t>cow peas</t>
    <phoneticPr fontId="3" type="noConversion"/>
  </si>
  <si>
    <t>oats</t>
    <phoneticPr fontId="3" type="noConversion"/>
  </si>
  <si>
    <t>wheat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</si>
  <si>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</si>
  <si>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</si>
  <si>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</si>
  <si>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</si>
  <si>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</si>
  <si>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owns</t>
    <phoneticPr fontId="3" type="noConversion"/>
  </si>
  <si>
    <t>wheat</t>
    <phoneticPr fontId="3" type="noConversion"/>
  </si>
  <si>
    <t>cow peas</t>
    <phoneticPr fontId="3" type="noConversion"/>
  </si>
  <si>
    <t>Renters #2</t>
    <phoneticPr fontId="3" type="noConversion"/>
  </si>
  <si>
    <t>Renters #2</t>
    <phoneticPr fontId="3" type="noConversion"/>
  </si>
  <si>
    <t>Shares #2</t>
    <phoneticPr fontId="3" type="noConversion"/>
  </si>
  <si>
    <t>Owners #3</t>
    <phoneticPr fontId="3" type="noConversion"/>
  </si>
  <si>
    <t>Owners #3</t>
    <phoneticPr fontId="3" type="noConversion"/>
  </si>
  <si>
    <t>sorghum molasses</t>
    <phoneticPr fontId="3" type="noConversion"/>
  </si>
  <si>
    <t>Renters #2</t>
    <phoneticPr fontId="3" type="noConversion"/>
  </si>
  <si>
    <t>Renters #2</t>
    <phoneticPr fontId="3" type="noConversion"/>
  </si>
  <si>
    <t>none</t>
    <phoneticPr fontId="3" type="noConversion"/>
  </si>
  <si>
    <t>rents for cash</t>
    <phoneticPr fontId="3" type="noConversion"/>
  </si>
  <si>
    <t>MS</t>
    <phoneticPr fontId="3" type="noConversion"/>
  </si>
  <si>
    <t>Renters #2</t>
    <phoneticPr fontId="3" type="noConversion"/>
  </si>
  <si>
    <t>share renter</t>
    <phoneticPr fontId="3" type="noConversion"/>
  </si>
  <si>
    <t>MS</t>
    <phoneticPr fontId="3" type="noConversion"/>
  </si>
  <si>
    <t>none</t>
    <phoneticPr fontId="3" type="noConversion"/>
  </si>
  <si>
    <t>Shares #3</t>
    <phoneticPr fontId="3" type="noConversion"/>
  </si>
  <si>
    <t>MS</t>
    <phoneticPr fontId="3" type="noConversion"/>
  </si>
  <si>
    <t>Shares #2</t>
    <phoneticPr fontId="3" type="noConversion"/>
  </si>
  <si>
    <t>Omitted</t>
    <phoneticPr fontId="3" type="noConversion"/>
  </si>
  <si>
    <t>MS</t>
    <phoneticPr fontId="3" type="noConversion"/>
  </si>
  <si>
    <t>MS</t>
    <phoneticPr fontId="3" type="noConversion"/>
  </si>
  <si>
    <t>MS</t>
    <phoneticPr fontId="3" type="noConversion"/>
  </si>
  <si>
    <t>Shares #3</t>
    <phoneticPr fontId="3" type="noConversion"/>
  </si>
  <si>
    <t>MS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</si>
  <si>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</si>
  <si>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</si>
  <si>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</si>
  <si>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</si>
  <si>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MS</t>
    <phoneticPr fontId="3" type="noConversion"/>
  </si>
  <si>
    <t>oats</t>
    <phoneticPr fontId="3" type="noConversion"/>
  </si>
  <si>
    <t>Owners #3</t>
    <phoneticPr fontId="3" type="noConversion"/>
  </si>
  <si>
    <t>MS</t>
    <phoneticPr fontId="3" type="noConversion"/>
  </si>
  <si>
    <t>cane  molasses</t>
    <phoneticPr fontId="3" type="noConversion"/>
  </si>
  <si>
    <t>Owners #3</t>
    <phoneticPr fontId="3" type="noConversion"/>
  </si>
  <si>
    <t>owns</t>
    <phoneticPr fontId="3" type="noConversion"/>
  </si>
  <si>
    <t>Omitted</t>
    <phoneticPr fontId="3" type="noConversion"/>
  </si>
  <si>
    <t>MS</t>
    <phoneticPr fontId="3" type="noConversion"/>
  </si>
  <si>
    <t>oats</t>
    <phoneticPr fontId="3" type="noConversion"/>
  </si>
  <si>
    <t>MS</t>
    <phoneticPr fontId="3" type="noConversion"/>
  </si>
  <si>
    <t>share renter</t>
    <phoneticPr fontId="3" type="noConversion"/>
  </si>
  <si>
    <t>Shares #3</t>
    <phoneticPr fontId="3" type="noConversion"/>
  </si>
  <si>
    <t>rents for cash</t>
    <phoneticPr fontId="3" type="noConversion"/>
  </si>
  <si>
    <t>Owners #3</t>
    <phoneticPr fontId="3" type="noConversion"/>
  </si>
  <si>
    <t>Renters #2</t>
    <phoneticPr fontId="3" type="noConversion"/>
  </si>
  <si>
    <t>rents for cash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</si>
  <si>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</si>
  <si>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</si>
  <si>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</si>
  <si>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</si>
  <si>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</si>
  <si>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</si>
  <si>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</si>
  <si>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share renter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</si>
  <si>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</si>
  <si>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</si>
  <si>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</si>
  <si>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sorghum molasses</t>
    <phoneticPr fontId="3" type="noConversion"/>
  </si>
  <si>
    <t>share renter</t>
    <phoneticPr fontId="3" type="noConversion"/>
  </si>
  <si>
    <t>rents for cash</t>
    <phoneticPr fontId="3" type="noConversion"/>
  </si>
  <si>
    <t>cane  molasses</t>
    <phoneticPr fontId="3" type="noConversion"/>
  </si>
  <si>
    <t>rents for cash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</si>
  <si>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</si>
  <si>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</si>
  <si>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</si>
  <si>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</si>
  <si>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share renter</t>
    <phoneticPr fontId="3" type="noConversion"/>
  </si>
  <si>
    <t>rents for cash</t>
    <phoneticPr fontId="3" type="noConversion"/>
  </si>
  <si>
    <t>SC</t>
    <phoneticPr fontId="3" type="noConversion"/>
  </si>
  <si>
    <t>SC</t>
    <phoneticPr fontId="3" type="noConversion"/>
  </si>
  <si>
    <t>sorghum molasses</t>
    <phoneticPr fontId="3" type="noConversion"/>
  </si>
  <si>
    <t>Tennessee</t>
    <phoneticPr fontId="3" type="noConversion"/>
  </si>
  <si>
    <t>sorghum molasses</t>
    <phoneticPr fontId="3" type="noConversion"/>
  </si>
  <si>
    <t>tobacco</t>
    <phoneticPr fontId="3" type="noConversion"/>
  </si>
  <si>
    <t>share renter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</si>
  <si>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</si>
  <si>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</si>
  <si>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</si>
  <si>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oats</t>
    <phoneticPr fontId="3" type="noConversion"/>
  </si>
  <si>
    <t>oats</t>
    <phoneticPr fontId="3" type="noConversion"/>
  </si>
  <si>
    <t>Owners #3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</si>
  <si>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</si>
  <si>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</si>
  <si>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</si>
  <si>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</si>
  <si>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apples</t>
    <phoneticPr fontId="3" type="noConversion"/>
  </si>
  <si>
    <t>dried beans</t>
    <phoneticPr fontId="3" type="noConversion"/>
  </si>
  <si>
    <t>Tennessee</t>
    <phoneticPr fontId="3" type="noConversion"/>
  </si>
  <si>
    <t>Owners #3</t>
    <phoneticPr fontId="3" type="noConversion"/>
  </si>
  <si>
    <t>apples</t>
    <phoneticPr fontId="3" type="noConversion"/>
  </si>
  <si>
    <t>share renter</t>
    <phoneticPr fontId="3" type="noConversion"/>
  </si>
  <si>
    <t>Shares #3</t>
    <phoneticPr fontId="3" type="noConversion"/>
  </si>
  <si>
    <t>share renter</t>
    <phoneticPr fontId="3" type="noConversion"/>
  </si>
  <si>
    <t>Shares #2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</si>
  <si>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</si>
  <si>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</si>
  <si>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</si>
  <si>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sorghum molasses</t>
    <phoneticPr fontId="3" type="noConversion"/>
  </si>
  <si>
    <t>Renters #3</t>
    <phoneticPr fontId="3" type="noConversion"/>
  </si>
  <si>
    <t>oats</t>
    <phoneticPr fontId="3" type="noConversion"/>
  </si>
  <si>
    <t>wheat</t>
    <phoneticPr fontId="3" type="noConversion"/>
  </si>
  <si>
    <t>Shares #2</t>
    <phoneticPr fontId="3" type="noConversion"/>
  </si>
  <si>
    <t>oats</t>
    <phoneticPr fontId="3" type="noConversion"/>
  </si>
  <si>
    <t>none</t>
    <phoneticPr fontId="3" type="noConversion"/>
  </si>
  <si>
    <t>Owners #2</t>
    <phoneticPr fontId="3" type="noConversion"/>
  </si>
  <si>
    <t>Renters #2</t>
    <phoneticPr fontId="3" type="noConversion"/>
  </si>
  <si>
    <t>none</t>
    <phoneticPr fontId="3" type="noConversion"/>
  </si>
  <si>
    <t>share renter</t>
    <phoneticPr fontId="3" type="noConversion"/>
  </si>
  <si>
    <t>share renter</t>
    <phoneticPr fontId="3" type="noConversion"/>
  </si>
  <si>
    <t>sorghum molasses</t>
    <phoneticPr fontId="3" type="noConversion"/>
  </si>
  <si>
    <t>wheat</t>
    <phoneticPr fontId="3" type="noConversion"/>
  </si>
  <si>
    <t>share renter</t>
    <phoneticPr fontId="3" type="noConversion"/>
  </si>
  <si>
    <t>Owners #3</t>
    <phoneticPr fontId="3" type="noConversion"/>
  </si>
  <si>
    <t>Owners #3</t>
    <phoneticPr fontId="3" type="noConversion"/>
  </si>
  <si>
    <t>wheat</t>
    <phoneticPr fontId="3" type="noConversion"/>
  </si>
  <si>
    <t>tobacco</t>
    <phoneticPr fontId="3" type="noConversion"/>
  </si>
  <si>
    <t>wheat</t>
    <phoneticPr fontId="3" type="noConversion"/>
  </si>
  <si>
    <t>oats</t>
    <phoneticPr fontId="3" type="noConversion"/>
  </si>
  <si>
    <t>apples</t>
    <phoneticPr fontId="3" type="noConversion"/>
  </si>
  <si>
    <t>Shares #2</t>
    <phoneticPr fontId="3" type="noConversion"/>
  </si>
  <si>
    <t>Renters #3</t>
    <phoneticPr fontId="3" type="noConversion"/>
  </si>
  <si>
    <t>rents for cash</t>
    <phoneticPr fontId="3" type="noConversion"/>
  </si>
  <si>
    <t>Renters #2</t>
    <phoneticPr fontId="3" type="noConversion"/>
  </si>
  <si>
    <t>share renter</t>
    <phoneticPr fontId="3" type="noConversion"/>
  </si>
  <si>
    <t>none</t>
    <phoneticPr fontId="3" type="noConversion"/>
  </si>
  <si>
    <t>rents for cash</t>
    <phoneticPr fontId="3" type="noConversion"/>
  </si>
  <si>
    <t>Renters #3</t>
    <phoneticPr fontId="3" type="noConversion"/>
  </si>
  <si>
    <t>sorghum molasses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</si>
  <si>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</si>
  <si>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</si>
  <si>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</si>
  <si>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#2</t>
    <phoneticPr fontId="3" type="noConversion"/>
  </si>
  <si>
    <t>share renter</t>
    <phoneticPr fontId="3" type="noConversion"/>
  </si>
  <si>
    <t>wheat</t>
    <phoneticPr fontId="3" type="noConversion"/>
  </si>
  <si>
    <t>Shares #2</t>
    <phoneticPr fontId="3" type="noConversion"/>
  </si>
  <si>
    <t>Shares #2</t>
    <phoneticPr fontId="3" type="noConversion"/>
  </si>
  <si>
    <t>cow peas</t>
    <phoneticPr fontId="3" type="noConversion"/>
  </si>
  <si>
    <t>Tennessee</t>
    <phoneticPr fontId="3" type="noConversion"/>
  </si>
  <si>
    <t>share renter</t>
    <phoneticPr fontId="3" type="noConversion"/>
  </si>
  <si>
    <t>Shares #2</t>
    <phoneticPr fontId="3" type="noConversion"/>
  </si>
  <si>
    <t>wheat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</si>
  <si>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</si>
  <si>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</si>
  <si>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</si>
  <si>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wheat</t>
    <phoneticPr fontId="3" type="noConversion"/>
  </si>
  <si>
    <t>Owners #3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</si>
  <si>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</si>
  <si>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</si>
  <si>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</si>
  <si>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</si>
  <si>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</si>
  <si>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tobacco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</si>
  <si>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</si>
  <si>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</si>
  <si>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</si>
  <si>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rents for cash</t>
    <phoneticPr fontId="3" type="noConversion"/>
  </si>
  <si>
    <t>Renters #3</t>
    <phoneticPr fontId="3" type="noConversion"/>
  </si>
  <si>
    <t>Owners #2</t>
    <phoneticPr fontId="3" type="noConversion"/>
  </si>
  <si>
    <t>Omitted</t>
    <phoneticPr fontId="3" type="noConversion"/>
  </si>
  <si>
    <t>Tennessee</t>
    <phoneticPr fontId="3" type="noConversion"/>
  </si>
  <si>
    <t>sorghum molasses</t>
    <phoneticPr fontId="3" type="noConversion"/>
  </si>
  <si>
    <t>wheat</t>
    <phoneticPr fontId="3" type="noConversion"/>
  </si>
  <si>
    <t>wheat</t>
    <phoneticPr fontId="3" type="noConversion"/>
  </si>
  <si>
    <t>Tennessee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</si>
  <si>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</si>
  <si>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</si>
  <si>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</si>
  <si>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</si>
  <si>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apples</t>
    <phoneticPr fontId="3" type="noConversion"/>
  </si>
  <si>
    <t>Tennessee</t>
    <phoneticPr fontId="3" type="noConversion"/>
  </si>
  <si>
    <t>Owners #3</t>
    <phoneticPr fontId="3" type="noConversion"/>
  </si>
  <si>
    <t>Shares #3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</si>
  <si>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</si>
  <si>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</si>
  <si>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</si>
  <si>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#2</t>
    <phoneticPr fontId="3" type="noConversion"/>
  </si>
  <si>
    <t>apples</t>
    <phoneticPr fontId="3" type="noConversion"/>
  </si>
  <si>
    <t>owns</t>
    <phoneticPr fontId="3" type="noConversion"/>
  </si>
  <si>
    <t>wheat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</si>
  <si>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</si>
  <si>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</si>
  <si>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</si>
  <si>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Shares #3</t>
    <phoneticPr fontId="3" type="noConversion"/>
  </si>
  <si>
    <t>Tennessee</t>
    <phoneticPr fontId="3" type="noConversion"/>
  </si>
  <si>
    <t>Tennessee</t>
    <phoneticPr fontId="3" type="noConversion"/>
  </si>
  <si>
    <t>Omitted</t>
    <phoneticPr fontId="3" type="noConversion"/>
  </si>
  <si>
    <t>Tennessee</t>
    <phoneticPr fontId="3" type="noConversion"/>
  </si>
  <si>
    <t>dried beans</t>
    <phoneticPr fontId="3" type="noConversion"/>
  </si>
  <si>
    <t>apples</t>
    <phoneticPr fontId="3" type="noConversion"/>
  </si>
  <si>
    <t>Omitted</t>
    <phoneticPr fontId="3" type="noConversion"/>
  </si>
  <si>
    <t>sorghum molasses</t>
    <phoneticPr fontId="3" type="noConversion"/>
  </si>
  <si>
    <t>none</t>
    <phoneticPr fontId="3" type="noConversion"/>
  </si>
  <si>
    <t>Tennessee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</si>
  <si>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</si>
  <si>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</si>
  <si>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</si>
  <si>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</si>
  <si>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</si>
  <si>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</si>
  <si>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</si>
  <si>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buckwheat</t>
    <phoneticPr fontId="3" type="noConversion"/>
  </si>
  <si>
    <t>Renters #3</t>
    <phoneticPr fontId="3" type="noConversion"/>
  </si>
  <si>
    <t>Renters #3</t>
    <phoneticPr fontId="3" type="noConversion"/>
  </si>
  <si>
    <t>sorghum molasses</t>
    <phoneticPr fontId="3" type="noConversion"/>
  </si>
  <si>
    <t>Shares #3</t>
    <phoneticPr fontId="3" type="noConversion"/>
  </si>
  <si>
    <t>dried beans</t>
    <phoneticPr fontId="3" type="noConversion"/>
  </si>
  <si>
    <t>sorghum molasses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</si>
  <si>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</si>
  <si>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</si>
  <si>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</si>
  <si>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Omitted</t>
    <phoneticPr fontId="3" type="noConversion"/>
  </si>
  <si>
    <t>Tennessee</t>
    <phoneticPr fontId="3" type="noConversion"/>
  </si>
  <si>
    <t>oats</t>
    <phoneticPr fontId="3" type="noConversion"/>
  </si>
  <si>
    <t>sorghum molasses</t>
    <phoneticPr fontId="3" type="noConversion"/>
  </si>
  <si>
    <t>Owners #3</t>
    <phoneticPr fontId="3" type="noConversion"/>
  </si>
  <si>
    <t>wheat</t>
    <phoneticPr fontId="3" type="noConversion"/>
  </si>
  <si>
    <t>Tennessee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</si>
  <si>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</si>
  <si>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</si>
  <si>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</si>
  <si>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</si>
  <si>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</si>
  <si>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owns</t>
    <phoneticPr fontId="3" type="noConversion"/>
  </si>
  <si>
    <t>Owners #2</t>
    <phoneticPr fontId="3" type="noConversion"/>
  </si>
  <si>
    <t>Tennessee</t>
    <phoneticPr fontId="3" type="noConversion"/>
  </si>
  <si>
    <t>cow peas</t>
    <phoneticPr fontId="3" type="noConversion"/>
  </si>
  <si>
    <t>apples</t>
    <phoneticPr fontId="3" type="noConversion"/>
  </si>
  <si>
    <t>Omitted</t>
    <phoneticPr fontId="3" type="noConversion"/>
  </si>
  <si>
    <t>Tennessee</t>
    <phoneticPr fontId="3" type="noConversion"/>
  </si>
  <si>
    <t>rents for cash</t>
    <phoneticPr fontId="3" type="noConversion"/>
  </si>
  <si>
    <t>Renters #3</t>
    <phoneticPr fontId="3" type="noConversion"/>
  </si>
  <si>
    <t>apples</t>
    <phoneticPr fontId="3" type="noConversion"/>
  </si>
  <si>
    <t>share renter</t>
    <phoneticPr fontId="3" type="noConversion"/>
  </si>
  <si>
    <t>Tennessee</t>
    <phoneticPr fontId="3" type="noConversion"/>
  </si>
  <si>
    <t>Owners #2</t>
    <phoneticPr fontId="3" type="noConversion"/>
  </si>
  <si>
    <t>Renters #2</t>
    <phoneticPr fontId="3" type="noConversion"/>
  </si>
  <si>
    <t>dried beans</t>
    <phoneticPr fontId="3" type="noConversion"/>
  </si>
  <si>
    <t>sorghum molasses</t>
    <phoneticPr fontId="3" type="noConversion"/>
  </si>
  <si>
    <t>wheat</t>
    <phoneticPr fontId="3" type="noConversion"/>
  </si>
  <si>
    <t>share renter</t>
    <phoneticPr fontId="3" type="noConversion"/>
  </si>
  <si>
    <t>Shares #3</t>
    <phoneticPr fontId="3" type="noConversion"/>
  </si>
  <si>
    <t>sorghum molasses</t>
    <phoneticPr fontId="3" type="noConversion"/>
  </si>
  <si>
    <t>Renters #3</t>
    <phoneticPr fontId="3" type="noConversion"/>
  </si>
  <si>
    <t>Omitted</t>
    <phoneticPr fontId="3" type="noConversion"/>
  </si>
  <si>
    <t>TX</t>
    <phoneticPr fontId="3" type="noConversion"/>
  </si>
  <si>
    <t>Owners #3</t>
    <phoneticPr fontId="3" type="noConversion"/>
  </si>
  <si>
    <t>tobacco</t>
    <phoneticPr fontId="3" type="noConversion"/>
  </si>
  <si>
    <t>share renter</t>
    <phoneticPr fontId="3" type="noConversion"/>
  </si>
  <si>
    <t>Shares #3</t>
    <phoneticPr fontId="3" type="noConversion"/>
  </si>
  <si>
    <t>tobacco</t>
    <phoneticPr fontId="3" type="noConversion"/>
  </si>
  <si>
    <t>Omitted</t>
    <phoneticPr fontId="3" type="noConversion"/>
  </si>
  <si>
    <t>TX</t>
    <phoneticPr fontId="3" type="noConversion"/>
  </si>
  <si>
    <t>Shares #2</t>
    <phoneticPr fontId="3" type="noConversion"/>
  </si>
  <si>
    <t>Shares #2</t>
    <phoneticPr fontId="3" type="noConversion"/>
  </si>
  <si>
    <t>Owners #3</t>
    <phoneticPr fontId="3" type="noConversion"/>
  </si>
  <si>
    <t>tobacco</t>
    <phoneticPr fontId="3" type="noConversion"/>
  </si>
  <si>
    <t>Owners #3</t>
    <phoneticPr fontId="3" type="noConversion"/>
  </si>
  <si>
    <t>Owners #3</t>
    <phoneticPr fontId="3" type="noConversion"/>
  </si>
  <si>
    <t>none</t>
    <phoneticPr fontId="3" type="noConversion"/>
  </si>
  <si>
    <t>none</t>
    <phoneticPr fontId="3" type="noConversion"/>
  </si>
  <si>
    <t>Owners #2</t>
    <phoneticPr fontId="3" type="noConversion"/>
  </si>
  <si>
    <t>TX</t>
    <phoneticPr fontId="3" type="noConversion"/>
  </si>
  <si>
    <t>Owners #3</t>
    <phoneticPr fontId="3" type="noConversion"/>
  </si>
  <si>
    <t>Renters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</si>
  <si>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</si>
  <si>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</si>
  <si>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</si>
  <si>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</si>
  <si>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Shares #2</t>
    <phoneticPr fontId="3" type="noConversion"/>
  </si>
  <si>
    <t>share renter</t>
    <phoneticPr fontId="3" type="noConversion"/>
  </si>
  <si>
    <t>Omitted</t>
    <phoneticPr fontId="3" type="noConversion"/>
  </si>
  <si>
    <t>TX</t>
    <phoneticPr fontId="3" type="noConversion"/>
  </si>
  <si>
    <t>Owners #2</t>
    <phoneticPr fontId="3" type="noConversion"/>
  </si>
  <si>
    <t>none</t>
    <phoneticPr fontId="3" type="noConversion"/>
  </si>
  <si>
    <t>TX</t>
    <phoneticPr fontId="3" type="noConversion"/>
  </si>
  <si>
    <t>NC</t>
    <phoneticPr fontId="3" type="noConversion"/>
  </si>
  <si>
    <t>none</t>
    <phoneticPr fontId="3" type="noConversion"/>
  </si>
  <si>
    <t>oats</t>
    <phoneticPr fontId="3" type="noConversion"/>
  </si>
  <si>
    <t>NC</t>
    <phoneticPr fontId="3" type="noConversion"/>
  </si>
  <si>
    <t>flax</t>
    <phoneticPr fontId="3" type="noConversion"/>
  </si>
  <si>
    <t>NC</t>
    <phoneticPr fontId="3" type="noConversion"/>
  </si>
  <si>
    <t>Owners #2</t>
    <phoneticPr fontId="3" type="noConversion"/>
  </si>
  <si>
    <t>cow peas</t>
    <phoneticPr fontId="3" type="noConversion"/>
  </si>
  <si>
    <t>NC</t>
    <phoneticPr fontId="3" type="noConversion"/>
  </si>
  <si>
    <t>Omitted</t>
    <phoneticPr fontId="3" type="noConversion"/>
  </si>
  <si>
    <t>NC</t>
    <phoneticPr fontId="3" type="noConversion"/>
  </si>
  <si>
    <t>Shares #3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</si>
  <si>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</si>
  <si>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</si>
  <si>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</si>
  <si>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NC</t>
    <phoneticPr fontId="3" type="noConversion"/>
  </si>
  <si>
    <t>Tennessee</t>
    <phoneticPr fontId="3" type="noConversion"/>
  </si>
  <si>
    <t>Owners #3</t>
    <phoneticPr fontId="3" type="noConversion"/>
  </si>
  <si>
    <t>Owners #3</t>
    <phoneticPr fontId="3" type="noConversion"/>
  </si>
  <si>
    <t>none</t>
    <phoneticPr fontId="3" type="noConversion"/>
  </si>
  <si>
    <t>rents for cash</t>
    <phoneticPr fontId="3" type="noConversion"/>
  </si>
  <si>
    <t>Renters #3</t>
    <phoneticPr fontId="3" type="noConversion"/>
  </si>
  <si>
    <t>Tennessee</t>
    <phoneticPr fontId="3" type="noConversion"/>
  </si>
  <si>
    <t>wheat</t>
    <phoneticPr fontId="3" type="noConversion"/>
  </si>
  <si>
    <t>oats</t>
    <phoneticPr fontId="3" type="noConversion"/>
  </si>
  <si>
    <t>Shares #3</t>
    <phoneticPr fontId="3" type="noConversion"/>
  </si>
  <si>
    <t>none</t>
    <phoneticPr fontId="3" type="noConversion"/>
  </si>
  <si>
    <t>wheat</t>
    <phoneticPr fontId="3" type="noConversion"/>
  </si>
  <si>
    <t>Tennessee</t>
    <phoneticPr fontId="3" type="noConversion"/>
  </si>
  <si>
    <t>Tennessee</t>
    <phoneticPr fontId="3" type="noConversion"/>
  </si>
  <si>
    <t>sorghum molasses</t>
    <phoneticPr fontId="3" type="noConversion"/>
  </si>
  <si>
    <t>Tennessee</t>
    <phoneticPr fontId="3" type="noConversion"/>
  </si>
  <si>
    <t>oats</t>
    <phoneticPr fontId="3" type="noConversion"/>
  </si>
  <si>
    <t>sorghum molasses</t>
    <phoneticPr fontId="3" type="noConversion"/>
  </si>
  <si>
    <t>Renters #3</t>
    <phoneticPr fontId="3" type="noConversion"/>
  </si>
  <si>
    <t>Tennessee</t>
    <phoneticPr fontId="3" type="noConversion"/>
  </si>
  <si>
    <t>Tennessee</t>
    <phoneticPr fontId="3" type="noConversion"/>
  </si>
  <si>
    <t>sorghum molasses</t>
    <phoneticPr fontId="3" type="noConversion"/>
  </si>
  <si>
    <t>rents for cash</t>
    <phoneticPr fontId="3" type="noConversion"/>
  </si>
  <si>
    <t>sorghum molasses</t>
    <phoneticPr fontId="3" type="noConversion"/>
  </si>
  <si>
    <t>apples</t>
    <phoneticPr fontId="3" type="noConversion"/>
  </si>
  <si>
    <t>Tennessee</t>
    <phoneticPr fontId="3" type="noConversion"/>
  </si>
  <si>
    <t>Owners #3</t>
    <phoneticPr fontId="3" type="noConversion"/>
  </si>
  <si>
    <t>wheat</t>
    <phoneticPr fontId="3" type="noConversion"/>
  </si>
  <si>
    <t>dried beans</t>
    <phoneticPr fontId="3" type="noConversion"/>
  </si>
  <si>
    <t>Omitted</t>
    <phoneticPr fontId="3" type="noConversion"/>
  </si>
  <si>
    <t>Tennessee</t>
    <phoneticPr fontId="3" type="noConversion"/>
  </si>
  <si>
    <t>Shares #2</t>
    <phoneticPr fontId="3" type="noConversion"/>
  </si>
  <si>
    <t>wheat</t>
    <phoneticPr fontId="3" type="noConversion"/>
  </si>
  <si>
    <t>Tennessee</t>
    <phoneticPr fontId="3" type="noConversion"/>
  </si>
  <si>
    <t>none</t>
    <phoneticPr fontId="3" type="noConversion"/>
  </si>
  <si>
    <t>Omitted</t>
    <phoneticPr fontId="3" type="noConversion"/>
  </si>
  <si>
    <t>Tennessee</t>
    <phoneticPr fontId="3" type="noConversion"/>
  </si>
  <si>
    <t>owns</t>
    <phoneticPr fontId="3" type="noConversion"/>
  </si>
  <si>
    <t>Tennessee</t>
    <phoneticPr fontId="3" type="noConversion"/>
  </si>
  <si>
    <t>apples</t>
    <phoneticPr fontId="3" type="noConversion"/>
  </si>
  <si>
    <t>Tennessee</t>
    <phoneticPr fontId="3" type="noConversion"/>
  </si>
  <si>
    <t>oats</t>
    <phoneticPr fontId="3" type="noConversion"/>
  </si>
  <si>
    <t>wheat</t>
    <phoneticPr fontId="3" type="noConversion"/>
  </si>
  <si>
    <t>none</t>
    <phoneticPr fontId="3" type="noConversion"/>
  </si>
  <si>
    <t>TX</t>
    <phoneticPr fontId="3" type="noConversion"/>
  </si>
  <si>
    <t>Owners #3</t>
    <phoneticPr fontId="3" type="noConversion"/>
  </si>
  <si>
    <t>wheat</t>
    <phoneticPr fontId="3" type="noConversion"/>
  </si>
  <si>
    <t>Shares #2</t>
    <phoneticPr fontId="3" type="noConversion"/>
  </si>
  <si>
    <t>owns</t>
    <phoneticPr fontId="3" type="noConversion"/>
  </si>
  <si>
    <t>Shares #3</t>
    <phoneticPr fontId="3" type="noConversion"/>
  </si>
  <si>
    <t>oats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</si>
  <si>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</si>
  <si>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</si>
  <si>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</si>
  <si>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</si>
  <si>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TX</t>
    <phoneticPr fontId="3" type="noConversion"/>
  </si>
  <si>
    <t>owns</t>
    <phoneticPr fontId="3" type="noConversion"/>
  </si>
  <si>
    <t>Shares #3</t>
    <phoneticPr fontId="3" type="noConversion"/>
  </si>
  <si>
    <t>share renter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</si>
  <si>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</si>
  <si>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</si>
  <si>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</si>
  <si>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</si>
  <si>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Owners #2</t>
    <phoneticPr fontId="3" type="noConversion"/>
  </si>
  <si>
    <t>Omitted</t>
    <phoneticPr fontId="3" type="noConversion"/>
  </si>
  <si>
    <t>TX</t>
    <phoneticPr fontId="3" type="noConversion"/>
  </si>
  <si>
    <t>Shares #3</t>
    <phoneticPr fontId="3" type="noConversion"/>
  </si>
  <si>
    <t>Owners #3</t>
    <phoneticPr fontId="3" type="noConversion"/>
  </si>
  <si>
    <t>Omitted</t>
    <phoneticPr fontId="3" type="noConversion"/>
  </si>
  <si>
    <t>TX</t>
    <phoneticPr fontId="3" type="noConversion"/>
  </si>
  <si>
    <t>Owners #2</t>
    <phoneticPr fontId="3" type="noConversion"/>
  </si>
  <si>
    <t>Owners #3</t>
    <phoneticPr fontId="3" type="noConversion"/>
  </si>
  <si>
    <t>oats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</si>
  <si>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</si>
  <si>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</si>
  <si>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</si>
  <si>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</si>
  <si>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TX</t>
    <phoneticPr fontId="3" type="noConversion"/>
  </si>
  <si>
    <t>wheat</t>
    <phoneticPr fontId="3" type="noConversion"/>
  </si>
  <si>
    <t>TX</t>
    <phoneticPr fontId="3" type="noConversion"/>
  </si>
  <si>
    <t>owns</t>
    <phoneticPr fontId="3" type="noConversion"/>
  </si>
  <si>
    <t>wheat</t>
    <phoneticPr fontId="3" type="noConversion"/>
  </si>
  <si>
    <t>peaches</t>
    <phoneticPr fontId="3" type="noConversion"/>
  </si>
  <si>
    <t>wheat</t>
    <phoneticPr fontId="3" type="noConversion"/>
  </si>
  <si>
    <t>Shares #2</t>
    <phoneticPr fontId="3" type="noConversion"/>
  </si>
  <si>
    <t>Owners #3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</si>
  <si>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</si>
  <si>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</si>
  <si>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</si>
  <si>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wheat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</si>
  <si>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</si>
  <si>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</si>
  <si>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</si>
  <si>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</si>
  <si>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</si>
  <si>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wheat</t>
    <phoneticPr fontId="3" type="noConversion"/>
  </si>
  <si>
    <t>wheat</t>
    <phoneticPr fontId="3" type="noConversion"/>
  </si>
  <si>
    <t>wheat</t>
    <phoneticPr fontId="3" type="noConversion"/>
  </si>
  <si>
    <t>Owners #2</t>
    <phoneticPr fontId="3" type="noConversion"/>
  </si>
  <si>
    <t>share renter</t>
    <phoneticPr fontId="3" type="noConversion"/>
  </si>
  <si>
    <t>share renter</t>
    <phoneticPr fontId="3" type="noConversion"/>
  </si>
  <si>
    <t>owns</t>
    <phoneticPr fontId="3" type="noConversion"/>
  </si>
  <si>
    <t>oats</t>
    <phoneticPr fontId="3" type="noConversion"/>
  </si>
  <si>
    <t>share renter</t>
    <phoneticPr fontId="3" type="noConversion"/>
  </si>
  <si>
    <t>apples</t>
    <phoneticPr fontId="3" type="noConversion"/>
  </si>
  <si>
    <t>Owners #2</t>
    <phoneticPr fontId="3" type="noConversion"/>
  </si>
  <si>
    <t>Owners #3</t>
    <phoneticPr fontId="3" type="noConversion"/>
  </si>
  <si>
    <t>apples</t>
    <phoneticPr fontId="3" type="noConversion"/>
  </si>
  <si>
    <t>peaches</t>
    <phoneticPr fontId="3" type="noConversion"/>
  </si>
  <si>
    <t>cow peas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</si>
  <si>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</si>
  <si>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</si>
  <si>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</si>
  <si>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</si>
  <si>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</si>
  <si>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</si>
  <si>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wheat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</si>
  <si>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</si>
  <si>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</si>
  <si>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</si>
  <si>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</si>
  <si>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</si>
  <si>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</si>
  <si>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</si>
  <si>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</si>
  <si>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</si>
  <si>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</si>
  <si>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</si>
  <si>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</si>
  <si>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</si>
  <si>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</si>
  <si>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share renter</t>
    <phoneticPr fontId="3" type="noConversion"/>
  </si>
  <si>
    <t>Owners #3</t>
    <phoneticPr fontId="3" type="noConversion"/>
  </si>
  <si>
    <t>owns</t>
    <phoneticPr fontId="3" type="noConversion"/>
  </si>
  <si>
    <t>Shares #3</t>
    <phoneticPr fontId="3" type="noConversion"/>
  </si>
  <si>
    <t>share renter</t>
    <phoneticPr fontId="3" type="noConversion"/>
  </si>
  <si>
    <t>rents for cash</t>
    <phoneticPr fontId="3" type="noConversion"/>
  </si>
  <si>
    <t>Alabama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</si>
  <si>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</si>
  <si>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</si>
  <si>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</si>
  <si>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</si>
  <si>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wheat</t>
    <phoneticPr fontId="3" type="noConversion"/>
  </si>
  <si>
    <t>share renter</t>
    <phoneticPr fontId="3" type="noConversion"/>
  </si>
  <si>
    <t>Shares #2</t>
    <phoneticPr fontId="3" type="noConversion"/>
  </si>
  <si>
    <t>Shares #3</t>
    <phoneticPr fontId="3" type="noConversion"/>
  </si>
  <si>
    <t>wheat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</si>
  <si>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</si>
  <si>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</si>
  <si>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</si>
  <si>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</si>
  <si>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</si>
  <si>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</si>
  <si>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Owners #3</t>
    <phoneticPr fontId="3" type="noConversion"/>
  </si>
  <si>
    <t>none</t>
    <phoneticPr fontId="3" type="noConversion"/>
  </si>
  <si>
    <t>rents for cash</t>
    <phoneticPr fontId="3" type="noConversion"/>
  </si>
  <si>
    <t>none</t>
    <phoneticPr fontId="3" type="noConversion"/>
  </si>
  <si>
    <t>share renter</t>
    <phoneticPr fontId="3" type="noConversion"/>
  </si>
  <si>
    <t>Shares #3</t>
    <phoneticPr fontId="3" type="noConversion"/>
  </si>
  <si>
    <t>none</t>
    <phoneticPr fontId="3" type="noConversion"/>
  </si>
  <si>
    <t>TX</t>
    <phoneticPr fontId="3" type="noConversion"/>
  </si>
  <si>
    <t>Owners #3</t>
    <phoneticPr fontId="3" type="noConversion"/>
  </si>
  <si>
    <t>wheat</t>
    <phoneticPr fontId="3" type="noConversion"/>
  </si>
  <si>
    <t>sorghum molasses</t>
    <phoneticPr fontId="3" type="noConversion"/>
  </si>
  <si>
    <t>Shares #3</t>
    <phoneticPr fontId="3" type="noConversion"/>
  </si>
  <si>
    <t>none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</si>
  <si>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</si>
  <si>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</si>
  <si>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</si>
  <si>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Owners #3</t>
    <phoneticPr fontId="3" type="noConversion"/>
  </si>
  <si>
    <t>none</t>
    <phoneticPr fontId="3" type="noConversion"/>
  </si>
  <si>
    <t>share renter</t>
    <phoneticPr fontId="3" type="noConversion"/>
  </si>
  <si>
    <t>Shares #3</t>
    <phoneticPr fontId="3" type="noConversion"/>
  </si>
  <si>
    <t>TX</t>
    <phoneticPr fontId="3" type="noConversion"/>
  </si>
  <si>
    <t>Renters #3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</si>
  <si>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</si>
  <si>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</si>
  <si>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</si>
  <si>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</si>
  <si>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#3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</si>
  <si>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</si>
  <si>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</si>
  <si>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</si>
  <si>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</si>
  <si>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</si>
  <si>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</si>
  <si>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sorghum molasses</t>
    <phoneticPr fontId="3" type="noConversion"/>
  </si>
  <si>
    <t>Owners #3</t>
    <phoneticPr fontId="3" type="noConversion"/>
  </si>
  <si>
    <t>Owners #3</t>
    <phoneticPr fontId="3" type="noConversion"/>
  </si>
  <si>
    <t>oats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</si>
  <si>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</si>
  <si>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</si>
  <si>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</si>
  <si>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</si>
  <si>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</si>
  <si>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</si>
  <si>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</si>
  <si>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</si>
  <si>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</si>
  <si>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TX</t>
    <phoneticPr fontId="3" type="noConversion"/>
  </si>
  <si>
    <t>Owners #2</t>
    <phoneticPr fontId="3" type="noConversion"/>
  </si>
  <si>
    <t>wheat</t>
    <phoneticPr fontId="3" type="noConversion"/>
  </si>
  <si>
    <t>Shares #2</t>
    <phoneticPr fontId="3" type="noConversion"/>
  </si>
  <si>
    <t>sorghum molasses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</si>
  <si>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</si>
  <si>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</si>
  <si>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</si>
  <si>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Shares #3</t>
    <phoneticPr fontId="3" type="noConversion"/>
  </si>
  <si>
    <t>Owners #2</t>
    <phoneticPr fontId="3" type="noConversion"/>
  </si>
  <si>
    <t>peaches</t>
    <phoneticPr fontId="3" type="noConversion"/>
  </si>
  <si>
    <t>wheat</t>
    <phoneticPr fontId="3" type="noConversion"/>
  </si>
  <si>
    <t>Owners #3</t>
    <phoneticPr fontId="3" type="noConversion"/>
  </si>
  <si>
    <t>sorghum molasses</t>
    <phoneticPr fontId="3" type="noConversion"/>
  </si>
  <si>
    <t>Owners #2</t>
    <phoneticPr fontId="3" type="noConversion"/>
  </si>
  <si>
    <t>wheat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</si>
  <si>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</si>
  <si>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</si>
  <si>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</si>
  <si>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</si>
  <si>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</si>
  <si>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sorghum molasses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</si>
  <si>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</si>
  <si>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</si>
  <si>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</si>
  <si>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</si>
  <si>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Shares #3</t>
    <phoneticPr fontId="3" type="noConversion"/>
  </si>
  <si>
    <t>oats</t>
    <phoneticPr fontId="3" type="noConversion"/>
  </si>
  <si>
    <t>Shares #2</t>
    <phoneticPr fontId="3" type="noConversion"/>
  </si>
  <si>
    <t>oats</t>
    <phoneticPr fontId="3" type="noConversion"/>
  </si>
  <si>
    <t>Owners #2</t>
    <phoneticPr fontId="3" type="noConversion"/>
  </si>
  <si>
    <t>tobacco</t>
    <phoneticPr fontId="3" type="noConversion"/>
  </si>
  <si>
    <t>none</t>
    <phoneticPr fontId="3" type="noConversion"/>
  </si>
  <si>
    <t>NC</t>
    <phoneticPr fontId="3" type="noConversion"/>
  </si>
  <si>
    <t>owns</t>
    <phoneticPr fontId="3" type="noConversion"/>
  </si>
  <si>
    <t>wheat</t>
    <phoneticPr fontId="3" type="noConversion"/>
  </si>
  <si>
    <t>oats</t>
    <phoneticPr fontId="3" type="noConversion"/>
  </si>
  <si>
    <t>wheat</t>
    <phoneticPr fontId="3" type="noConversion"/>
  </si>
  <si>
    <t>rents for cash</t>
    <phoneticPr fontId="3" type="noConversion"/>
  </si>
  <si>
    <t>cow peas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</si>
  <si>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</si>
  <si>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</si>
  <si>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</si>
  <si>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cow peas</t>
    <phoneticPr fontId="3" type="noConversion"/>
  </si>
  <si>
    <t>rye</t>
    <phoneticPr fontId="3" type="noConversion"/>
  </si>
  <si>
    <t>Omitted</t>
    <phoneticPr fontId="3" type="noConversion"/>
  </si>
  <si>
    <t>NC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</si>
  <si>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</si>
  <si>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</si>
  <si>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</si>
  <si>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cow peas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</si>
  <si>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</si>
  <si>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</si>
  <si>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</si>
  <si>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</si>
  <si>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</si>
  <si>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oats</t>
    <phoneticPr fontId="3" type="noConversion"/>
  </si>
  <si>
    <t>cow peas</t>
    <phoneticPr fontId="3" type="noConversion"/>
  </si>
  <si>
    <t>share renter</t>
    <phoneticPr fontId="3" type="noConversion"/>
  </si>
  <si>
    <t>Shares #2</t>
    <phoneticPr fontId="3" type="noConversion"/>
  </si>
  <si>
    <t>cow peas</t>
    <phoneticPr fontId="3" type="noConversion"/>
  </si>
  <si>
    <t>share renter</t>
    <phoneticPr fontId="3" type="noConversion"/>
  </si>
  <si>
    <t>Shares #2</t>
    <phoneticPr fontId="3" type="noConversion"/>
  </si>
  <si>
    <t>TX</t>
    <phoneticPr fontId="3" type="noConversion"/>
  </si>
  <si>
    <t>apples</t>
    <phoneticPr fontId="3" type="noConversion"/>
  </si>
  <si>
    <t>Owners #2</t>
    <phoneticPr fontId="3" type="noConversion"/>
  </si>
  <si>
    <t>peaches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</si>
  <si>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</si>
  <si>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</si>
  <si>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</si>
  <si>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</si>
  <si>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cane  molasses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</si>
  <si>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</si>
  <si>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</si>
  <si>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</si>
  <si>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share renter</t>
    <phoneticPr fontId="3" type="noConversion"/>
  </si>
  <si>
    <t>sorghum molasses</t>
    <phoneticPr fontId="3" type="noConversion"/>
  </si>
  <si>
    <t>oats</t>
    <phoneticPr fontId="3" type="noConversion"/>
  </si>
  <si>
    <t>TX</t>
    <phoneticPr fontId="3" type="noConversion"/>
  </si>
  <si>
    <t>Owners #3</t>
    <phoneticPr fontId="3" type="noConversion"/>
  </si>
  <si>
    <t>tobacco</t>
    <phoneticPr fontId="3" type="noConversion"/>
  </si>
  <si>
    <t>Owners #3</t>
    <phoneticPr fontId="3" type="noConversion"/>
  </si>
  <si>
    <t>peaches</t>
    <phoneticPr fontId="3" type="noConversion"/>
  </si>
  <si>
    <t>TX</t>
    <phoneticPr fontId="3" type="noConversion"/>
  </si>
  <si>
    <t>owns</t>
    <phoneticPr fontId="3" type="noConversion"/>
  </si>
  <si>
    <t>Owners #2</t>
    <phoneticPr fontId="3" type="noConversion"/>
  </si>
  <si>
    <t>cow peas</t>
    <phoneticPr fontId="3" type="noConversion"/>
  </si>
  <si>
    <t>Owners #2</t>
    <phoneticPr fontId="3" type="noConversion"/>
  </si>
  <si>
    <t>cane  molasses</t>
    <phoneticPr fontId="3" type="noConversion"/>
  </si>
  <si>
    <t>Omitted</t>
    <phoneticPr fontId="3" type="noConversion"/>
  </si>
  <si>
    <t>TX</t>
    <phoneticPr fontId="3" type="noConversion"/>
  </si>
  <si>
    <t>Shares #2</t>
    <phoneticPr fontId="3" type="noConversion"/>
  </si>
  <si>
    <t>oats</t>
    <phoneticPr fontId="3" type="noConversion"/>
  </si>
  <si>
    <t>apples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</si>
  <si>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</si>
  <si>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</si>
  <si>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</si>
  <si>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#3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</si>
  <si>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</si>
  <si>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</si>
  <si>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</si>
  <si>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</si>
  <si>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</si>
  <si>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apples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</si>
  <si>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</si>
  <si>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</si>
  <si>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</si>
  <si>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oats</t>
    <phoneticPr fontId="3" type="noConversion"/>
  </si>
  <si>
    <t>none</t>
    <phoneticPr fontId="3" type="noConversion"/>
  </si>
  <si>
    <t>share renter</t>
    <phoneticPr fontId="3" type="noConversion"/>
  </si>
  <si>
    <t>oats</t>
    <phoneticPr fontId="3" type="noConversion"/>
  </si>
  <si>
    <t>peaches</t>
    <phoneticPr fontId="3" type="noConversion"/>
  </si>
  <si>
    <t>peaches</t>
    <phoneticPr fontId="3" type="noConversion"/>
  </si>
  <si>
    <t>cane  molasses</t>
    <phoneticPr fontId="3" type="noConversion"/>
  </si>
  <si>
    <t>Owners #3</t>
    <phoneticPr fontId="3" type="noConversion"/>
  </si>
  <si>
    <t>Owners #3</t>
    <phoneticPr fontId="3" type="noConversion"/>
  </si>
  <si>
    <t>Owners #2</t>
    <phoneticPr fontId="3" type="noConversion"/>
  </si>
  <si>
    <t>peaches</t>
    <phoneticPr fontId="3" type="noConversion"/>
  </si>
  <si>
    <t>peaches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</si>
  <si>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</si>
  <si>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</si>
  <si>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</si>
  <si>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apples</t>
    <phoneticPr fontId="3" type="noConversion"/>
  </si>
  <si>
    <t>Omitted</t>
    <phoneticPr fontId="3" type="noConversion"/>
  </si>
  <si>
    <t>Owners #2</t>
    <phoneticPr fontId="3" type="noConversion"/>
  </si>
  <si>
    <t>Owners #3</t>
    <phoneticPr fontId="3" type="noConversion"/>
  </si>
  <si>
    <t>Shares #2</t>
    <phoneticPr fontId="3" type="noConversion"/>
  </si>
  <si>
    <t>share renter</t>
    <phoneticPr fontId="3" type="noConversion"/>
  </si>
  <si>
    <t>oats</t>
    <phoneticPr fontId="3" type="noConversion"/>
  </si>
  <si>
    <t>Renters #2</t>
    <phoneticPr fontId="3" type="noConversion"/>
  </si>
  <si>
    <t>rents for cash</t>
    <phoneticPr fontId="3" type="noConversion"/>
  </si>
  <si>
    <t>Renters #3</t>
    <phoneticPr fontId="3" type="noConversion"/>
  </si>
  <si>
    <t>cow peas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</si>
  <si>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</si>
  <si>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</si>
  <si>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</si>
  <si>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</si>
  <si>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</si>
  <si>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</si>
  <si>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</si>
  <si>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rents for cash</t>
    <phoneticPr fontId="3" type="noConversion"/>
  </si>
  <si>
    <t>Renters #2</t>
    <phoneticPr fontId="3" type="noConversion"/>
  </si>
  <si>
    <t>Renters #2</t>
    <phoneticPr fontId="3" type="noConversion"/>
  </si>
  <si>
    <t>Owners #2</t>
    <phoneticPr fontId="3" type="noConversion"/>
  </si>
  <si>
    <t>Shares #2</t>
    <phoneticPr fontId="3" type="noConversion"/>
  </si>
  <si>
    <t>none</t>
    <phoneticPr fontId="3" type="noConversion"/>
  </si>
  <si>
    <t>Owners #3</t>
    <phoneticPr fontId="3" type="noConversion"/>
  </si>
  <si>
    <t>none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</si>
  <si>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</si>
  <si>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</si>
  <si>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</si>
  <si>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</si>
  <si>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</si>
  <si>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</si>
  <si>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</si>
  <si>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</si>
  <si>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</si>
  <si>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</si>
  <si>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</si>
  <si>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sorghum molasses</t>
    <phoneticPr fontId="3" type="noConversion"/>
  </si>
  <si>
    <t>TX</t>
    <phoneticPr fontId="3" type="noConversion"/>
  </si>
  <si>
    <t>rents for cash</t>
    <phoneticPr fontId="3" type="noConversion"/>
  </si>
  <si>
    <t>Shares #3</t>
    <phoneticPr fontId="3" type="noConversion"/>
  </si>
  <si>
    <t>Owners #2</t>
    <phoneticPr fontId="3" type="noConversion"/>
  </si>
  <si>
    <t>Shares #2</t>
    <phoneticPr fontId="3" type="noConversion"/>
  </si>
  <si>
    <t>Owners #3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</si>
  <si>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</si>
  <si>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</si>
  <si>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</si>
  <si>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</si>
  <si>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none</t>
    <phoneticPr fontId="3" type="noConversion"/>
  </si>
  <si>
    <t>Owners #3</t>
    <phoneticPr fontId="3" type="noConversion"/>
  </si>
  <si>
    <t>rents for cash</t>
    <phoneticPr fontId="3" type="noConversion"/>
  </si>
  <si>
    <t>Renters #2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</si>
  <si>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</si>
  <si>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</si>
  <si>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</si>
  <si>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</si>
  <si>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</si>
  <si>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</si>
  <si>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Renters #2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</si>
  <si>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</si>
  <si>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</si>
  <si>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</si>
  <si>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</si>
  <si>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</si>
  <si>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</si>
  <si>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</si>
  <si>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</si>
  <si>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</si>
  <si>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oats</t>
    <phoneticPr fontId="3" type="noConversion"/>
  </si>
  <si>
    <t>MS</t>
    <phoneticPr fontId="3" type="noConversion"/>
  </si>
  <si>
    <t>cane  molasses</t>
    <phoneticPr fontId="3" type="noConversion"/>
  </si>
  <si>
    <t>MS</t>
    <phoneticPr fontId="3" type="noConversion"/>
  </si>
  <si>
    <t>Owners #2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</si>
  <si>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</si>
  <si>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</si>
  <si>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</si>
  <si>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cow peas</t>
    <phoneticPr fontId="3" type="noConversion"/>
  </si>
  <si>
    <t>Owners #3</t>
    <phoneticPr fontId="3" type="noConversion"/>
  </si>
  <si>
    <t>Omitted</t>
    <phoneticPr fontId="3" type="noConversion"/>
  </si>
  <si>
    <t>MS</t>
    <phoneticPr fontId="3" type="noConversion"/>
  </si>
  <si>
    <t>Shares #3</t>
    <phoneticPr fontId="3" type="noConversion"/>
  </si>
  <si>
    <t>NC</t>
    <phoneticPr fontId="3" type="noConversion"/>
  </si>
  <si>
    <t>wheat</t>
    <phoneticPr fontId="3" type="noConversion"/>
  </si>
  <si>
    <t>Omitted</t>
    <phoneticPr fontId="3" type="noConversion"/>
  </si>
  <si>
    <t>NC</t>
    <phoneticPr fontId="3" type="noConversion"/>
  </si>
  <si>
    <t>rents for cash</t>
    <phoneticPr fontId="3" type="noConversion"/>
  </si>
  <si>
    <t>NC</t>
    <phoneticPr fontId="3" type="noConversion"/>
  </si>
  <si>
    <t>dried beans</t>
    <phoneticPr fontId="3" type="noConversion"/>
  </si>
  <si>
    <t>oats</t>
    <phoneticPr fontId="3" type="noConversion"/>
  </si>
  <si>
    <t>Owners #3</t>
    <phoneticPr fontId="3" type="noConversion"/>
  </si>
  <si>
    <t>wheat</t>
    <phoneticPr fontId="3" type="noConversion"/>
  </si>
  <si>
    <t>cow peas</t>
    <phoneticPr fontId="3" type="noConversion"/>
  </si>
  <si>
    <t>NC</t>
    <phoneticPr fontId="3" type="noConversion"/>
  </si>
  <si>
    <t>owns</t>
    <phoneticPr fontId="3" type="noConversion"/>
  </si>
  <si>
    <t>Owners #3</t>
    <phoneticPr fontId="3" type="noConversion"/>
  </si>
  <si>
    <t>cow peas</t>
    <phoneticPr fontId="3" type="noConversion"/>
  </si>
  <si>
    <t>SC</t>
    <phoneticPr fontId="3" type="noConversion"/>
  </si>
  <si>
    <t>Owners #3</t>
    <phoneticPr fontId="3" type="noConversion"/>
  </si>
  <si>
    <t>rice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</si>
  <si>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</si>
  <si>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</si>
  <si>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</si>
  <si>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</si>
  <si>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Owners #3</t>
    <phoneticPr fontId="3" type="noConversion"/>
  </si>
  <si>
    <t>Renters #3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</si>
  <si>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</si>
  <si>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</si>
  <si>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</si>
  <si>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</si>
  <si>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rice</t>
    <phoneticPr fontId="3" type="noConversion"/>
  </si>
  <si>
    <t>cow peas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</si>
  <si>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</si>
  <si>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</si>
  <si>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</si>
  <si>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#3</t>
    <phoneticPr fontId="3" type="noConversion"/>
  </si>
  <si>
    <t>cane molasses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</si>
  <si>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</si>
  <si>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</si>
  <si>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</si>
  <si>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</si>
  <si>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</si>
  <si>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cane  molasses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</si>
  <si>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</si>
  <si>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</si>
  <si>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</si>
  <si>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</si>
  <si>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</si>
  <si>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cane  molasses</t>
    <phoneticPr fontId="3" type="noConversion"/>
  </si>
  <si>
    <t>cane molasses</t>
    <phoneticPr fontId="3" type="noConversion"/>
  </si>
  <si>
    <t>peaches</t>
    <phoneticPr fontId="3" type="noConversion"/>
  </si>
  <si>
    <t>FL</t>
    <phoneticPr fontId="3" type="noConversion"/>
  </si>
  <si>
    <t>owns</t>
    <phoneticPr fontId="3" type="noConversion"/>
  </si>
  <si>
    <t>Owners #3</t>
    <phoneticPr fontId="3" type="noConversion"/>
  </si>
  <si>
    <t>rice</t>
    <phoneticPr fontId="3" type="noConversion"/>
  </si>
  <si>
    <t>cane  molasses</t>
    <phoneticPr fontId="3" type="noConversion"/>
  </si>
  <si>
    <t>Omitted</t>
    <phoneticPr fontId="3" type="noConversion"/>
  </si>
  <si>
    <t>FL</t>
    <phoneticPr fontId="3" type="noConversion"/>
  </si>
  <si>
    <t>owns</t>
    <phoneticPr fontId="3" type="noConversion"/>
  </si>
  <si>
    <t>Owners #3</t>
    <phoneticPr fontId="3" type="noConversion"/>
  </si>
  <si>
    <t>rents for cash</t>
    <phoneticPr fontId="3" type="noConversion"/>
  </si>
  <si>
    <t>Renters #3</t>
    <phoneticPr fontId="3" type="noConversion"/>
  </si>
  <si>
    <t>peaches</t>
    <phoneticPr fontId="3" type="noConversion"/>
  </si>
  <si>
    <t>none</t>
    <phoneticPr fontId="3" type="noConversion"/>
  </si>
  <si>
    <t>cow peas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</si>
  <si>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</si>
  <si>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</si>
  <si>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</si>
  <si>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rice</t>
    <phoneticPr fontId="3" type="noConversion"/>
  </si>
  <si>
    <t>Shares #3</t>
    <phoneticPr fontId="3" type="noConversion"/>
  </si>
  <si>
    <t>cane molasses</t>
    <phoneticPr fontId="3" type="noConversion"/>
  </si>
  <si>
    <t>cow peas</t>
    <phoneticPr fontId="3" type="noConversion"/>
  </si>
  <si>
    <t>Owners #2</t>
    <phoneticPr fontId="3" type="noConversion"/>
  </si>
  <si>
    <t>cow peas</t>
    <phoneticPr fontId="3" type="noConversion"/>
  </si>
  <si>
    <t>rice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</si>
  <si>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</si>
  <si>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</si>
  <si>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</si>
  <si>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</si>
  <si>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share renter</t>
    <phoneticPr fontId="3" type="noConversion"/>
  </si>
  <si>
    <t>sorghum molasses</t>
    <phoneticPr fontId="3" type="noConversion"/>
  </si>
  <si>
    <t>tobacco</t>
    <phoneticPr fontId="3" type="noConversion"/>
  </si>
  <si>
    <t>Omitted</t>
    <phoneticPr fontId="3" type="noConversion"/>
  </si>
  <si>
    <t>MS</t>
    <phoneticPr fontId="3" type="noConversion"/>
  </si>
  <si>
    <t>share renter</t>
    <phoneticPr fontId="3" type="noConversion"/>
  </si>
  <si>
    <t>rents for cash</t>
    <phoneticPr fontId="3" type="noConversion"/>
  </si>
  <si>
    <t>Renters #3</t>
    <phoneticPr fontId="3" type="noConversion"/>
  </si>
  <si>
    <t>cow peas</t>
    <phoneticPr fontId="3" type="noConversion"/>
  </si>
  <si>
    <t>cow peas</t>
    <phoneticPr fontId="3" type="noConversion"/>
  </si>
  <si>
    <t>tobacco</t>
    <phoneticPr fontId="3" type="noConversion"/>
  </si>
  <si>
    <t>rents for cash</t>
    <phoneticPr fontId="3" type="noConversion"/>
  </si>
  <si>
    <t>Omitted</t>
    <phoneticPr fontId="3" type="noConversion"/>
  </si>
  <si>
    <t>MS</t>
    <phoneticPr fontId="3" type="noConversion"/>
  </si>
  <si>
    <t>MS</t>
    <phoneticPr fontId="3" type="noConversion"/>
  </si>
  <si>
    <t>Alabama</t>
    <phoneticPr fontId="3" type="noConversion"/>
  </si>
  <si>
    <t>Owners #3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</si>
  <si>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</si>
  <si>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</si>
  <si>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</si>
  <si>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</si>
  <si>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wheat</t>
    <phoneticPr fontId="3" type="noConversion"/>
  </si>
  <si>
    <t>cow peas</t>
    <phoneticPr fontId="3" type="noConversion"/>
  </si>
  <si>
    <t>Owners #2</t>
    <phoneticPr fontId="3" type="noConversion"/>
  </si>
  <si>
    <t>share renter</t>
    <phoneticPr fontId="3" type="noConversion"/>
  </si>
  <si>
    <t>Owners #2</t>
    <phoneticPr fontId="3" type="noConversion"/>
  </si>
  <si>
    <t>Owners #3</t>
    <phoneticPr fontId="3" type="noConversion"/>
  </si>
  <si>
    <t>cane molasses</t>
    <phoneticPr fontId="3" type="noConversion"/>
  </si>
  <si>
    <t>Owners #3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</si>
  <si>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</si>
  <si>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</si>
  <si>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</si>
  <si>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</si>
  <si>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</si>
  <si>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</si>
  <si>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</si>
  <si>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</si>
  <si>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</si>
  <si>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cow peas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</si>
  <si>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</si>
  <si>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</si>
  <si>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</si>
  <si>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</si>
  <si>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</si>
  <si>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</si>
  <si>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</si>
  <si>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</si>
  <si>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</si>
  <si>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</si>
  <si>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</si>
  <si>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</si>
  <si>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cane  molasses</t>
    <phoneticPr fontId="3" type="noConversion"/>
  </si>
  <si>
    <t>Renters #3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</si>
  <si>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</si>
  <si>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</si>
  <si>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</si>
  <si>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</si>
  <si>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</si>
  <si>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cane  molasses</t>
    <phoneticPr fontId="3" type="noConversion"/>
  </si>
  <si>
    <t>Omitted</t>
    <phoneticPr fontId="3" type="noConversion"/>
  </si>
  <si>
    <t>Louisiana</t>
    <phoneticPr fontId="3" type="noConversion"/>
  </si>
  <si>
    <t>rents for cash</t>
    <phoneticPr fontId="3" type="noConversion"/>
  </si>
  <si>
    <t>Renters #3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</si>
  <si>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</si>
  <si>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</si>
  <si>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</si>
  <si>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</si>
  <si>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</si>
  <si>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</si>
  <si>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</si>
  <si>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</si>
  <si>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</si>
  <si>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#3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</si>
  <si>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</si>
  <si>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</si>
  <si>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</si>
  <si>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</si>
  <si>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</si>
  <si>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</si>
  <si>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</si>
  <si>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</si>
  <si>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</si>
  <si>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</si>
  <si>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</si>
  <si>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</si>
  <si>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#3</t>
    <phoneticPr fontId="3" type="noConversion"/>
  </si>
  <si>
    <t>cane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</si>
  <si>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</si>
  <si>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</si>
  <si>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</si>
  <si>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</si>
  <si>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rice</t>
    <phoneticPr fontId="3" type="noConversion"/>
  </si>
  <si>
    <t>Owners #2</t>
    <phoneticPr fontId="3" type="noConversion"/>
  </si>
  <si>
    <t>none</t>
    <phoneticPr fontId="3" type="noConversion"/>
  </si>
  <si>
    <t>Owners #2</t>
    <phoneticPr fontId="3" type="noConversion"/>
  </si>
  <si>
    <t>rice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</si>
  <si>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</si>
  <si>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</si>
  <si>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</si>
  <si>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</si>
  <si>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rice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</si>
  <si>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</si>
  <si>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</si>
  <si>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</si>
  <si>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</si>
  <si>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rice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</si>
  <si>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</si>
  <si>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</si>
  <si>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</si>
  <si>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rice</t>
    <phoneticPr fontId="3" type="noConversion"/>
  </si>
  <si>
    <t>Owners #3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</si>
  <si>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</si>
  <si>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</si>
  <si>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</si>
  <si>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</si>
  <si>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</si>
  <si>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</si>
  <si>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Owners #2</t>
    <phoneticPr fontId="3" type="noConversion"/>
  </si>
  <si>
    <t>Georgia</t>
    <phoneticPr fontId="3" type="noConversion"/>
  </si>
  <si>
    <t>Owners #3</t>
    <phoneticPr fontId="3" type="noConversion"/>
  </si>
  <si>
    <t>oats</t>
    <phoneticPr fontId="3" type="noConversion"/>
  </si>
  <si>
    <t>sorghum molasses</t>
    <phoneticPr fontId="3" type="noConversion"/>
  </si>
  <si>
    <t>Georgia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</si>
  <si>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</si>
  <si>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</si>
  <si>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</si>
  <si>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oats</t>
    <phoneticPr fontId="3" type="noConversion"/>
  </si>
  <si>
    <t>wheat</t>
    <phoneticPr fontId="3" type="noConversion"/>
  </si>
  <si>
    <t>oats</t>
    <phoneticPr fontId="3" type="noConversion"/>
  </si>
  <si>
    <t>Georgia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</si>
  <si>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</si>
  <si>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</si>
  <si>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</si>
  <si>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</si>
  <si>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</si>
  <si>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</si>
  <si>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#2</t>
    <phoneticPr fontId="3" type="noConversion"/>
  </si>
  <si>
    <t>Owners #3</t>
    <phoneticPr fontId="3" type="noConversion"/>
  </si>
  <si>
    <t>Georgia</t>
    <phoneticPr fontId="3" type="noConversion"/>
  </si>
  <si>
    <t>oats</t>
    <phoneticPr fontId="3" type="noConversion"/>
  </si>
  <si>
    <t>wheat</t>
    <phoneticPr fontId="3" type="noConversion"/>
  </si>
  <si>
    <t>Georgia</t>
    <phoneticPr fontId="3" type="noConversion"/>
  </si>
  <si>
    <t>Owners #3</t>
    <phoneticPr fontId="3" type="noConversion"/>
  </si>
  <si>
    <t>Owners #3</t>
    <phoneticPr fontId="3" type="noConversion"/>
  </si>
  <si>
    <t>cow peas</t>
    <phoneticPr fontId="3" type="noConversion"/>
  </si>
  <si>
    <t>Owners #2</t>
    <phoneticPr fontId="3" type="noConversion"/>
  </si>
  <si>
    <t>cane molasses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</si>
  <si>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</si>
  <si>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</si>
  <si>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</si>
  <si>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#2</t>
    <phoneticPr fontId="3" type="noConversion"/>
  </si>
  <si>
    <t>Owners #3</t>
    <phoneticPr fontId="3" type="noConversion"/>
  </si>
  <si>
    <t>rice</t>
    <phoneticPr fontId="3" type="noConversion"/>
  </si>
  <si>
    <t>cow peas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</si>
  <si>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</si>
  <si>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</si>
  <si>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</si>
  <si>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Georgia</t>
    <phoneticPr fontId="3" type="noConversion"/>
  </si>
  <si>
    <t>Georgia</t>
    <phoneticPr fontId="3" type="noConversion"/>
  </si>
  <si>
    <t>Owners #2</t>
    <phoneticPr fontId="3" type="noConversion"/>
  </si>
  <si>
    <t>Owners #2</t>
    <phoneticPr fontId="3" type="noConversion"/>
  </si>
  <si>
    <t>sugar cane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</si>
  <si>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</si>
  <si>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</si>
  <si>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</si>
  <si>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</si>
  <si>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</si>
  <si>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</si>
  <si>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</si>
  <si>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</si>
  <si>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</si>
  <si>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</si>
  <si>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</si>
  <si>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</si>
  <si>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</si>
  <si>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</si>
  <si>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</si>
  <si>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</si>
  <si>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</si>
  <si>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</si>
  <si>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</si>
  <si>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</si>
  <si>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</si>
  <si>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</si>
  <si>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</si>
  <si>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</si>
  <si>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Owners #2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</si>
  <si>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</si>
  <si>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</si>
  <si>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</si>
  <si>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</si>
  <si>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</si>
  <si>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Owners #3</t>
    <phoneticPr fontId="3" type="noConversion"/>
  </si>
  <si>
    <t>Owners #2</t>
    <phoneticPr fontId="3" type="noConversion"/>
  </si>
  <si>
    <t>Owners #2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</si>
  <si>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</si>
  <si>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</si>
  <si>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</si>
  <si>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</si>
  <si>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</si>
  <si>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cane  molasses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</si>
  <si>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</si>
  <si>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</si>
  <si>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</si>
  <si>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Owners #2</t>
    <phoneticPr fontId="3" type="noConversion"/>
  </si>
  <si>
    <t>Georgia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</si>
  <si>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</si>
  <si>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</si>
  <si>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</si>
  <si>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Georgia</t>
    <phoneticPr fontId="3" type="noConversion"/>
  </si>
  <si>
    <t>share renter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</si>
  <si>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</si>
  <si>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</si>
  <si>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</si>
  <si>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rents for cash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</si>
  <si>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</si>
  <si>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</si>
  <si>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</si>
  <si>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</si>
  <si>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</si>
  <si>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wheat</t>
    <phoneticPr fontId="3" type="noConversion"/>
  </si>
  <si>
    <t>Renters #3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</si>
  <si>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</si>
  <si>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</si>
  <si>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</si>
  <si>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</si>
  <si>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wheat</t>
    <phoneticPr fontId="3" type="noConversion"/>
  </si>
  <si>
    <t>Shares #2</t>
    <phoneticPr fontId="3" type="noConversion"/>
  </si>
  <si>
    <t>oats</t>
    <phoneticPr fontId="3" type="noConversion"/>
  </si>
  <si>
    <t>Georgia</t>
    <phoneticPr fontId="3" type="noConversion"/>
  </si>
  <si>
    <t>Georgia</t>
    <phoneticPr fontId="3" type="noConversion"/>
  </si>
  <si>
    <t>Owners #2</t>
    <phoneticPr fontId="3" type="noConversion"/>
  </si>
  <si>
    <t>share renter</t>
    <phoneticPr fontId="3" type="noConversion"/>
  </si>
  <si>
    <t>wheat</t>
    <phoneticPr fontId="3" type="noConversion"/>
  </si>
  <si>
    <t>Georgia</t>
    <phoneticPr fontId="3" type="noConversion"/>
  </si>
  <si>
    <t>buckwheat</t>
    <phoneticPr fontId="3" type="noConversion"/>
  </si>
  <si>
    <t>Shares #2</t>
    <phoneticPr fontId="3" type="noConversion"/>
  </si>
  <si>
    <t>Georgia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</si>
  <si>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</si>
  <si>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</si>
  <si>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</si>
  <si>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</si>
  <si>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</si>
  <si>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</si>
  <si>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</si>
  <si>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</si>
  <si>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</si>
  <si>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none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</si>
  <si>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</si>
  <si>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</si>
  <si>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</si>
  <si>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barley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</si>
  <si>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</si>
  <si>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</si>
  <si>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</si>
  <si>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</si>
  <si>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cow peas</t>
    <phoneticPr fontId="3" type="noConversion"/>
  </si>
  <si>
    <t>apples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</si>
  <si>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</si>
  <si>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</si>
  <si>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</si>
  <si>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</si>
  <si>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</si>
  <si>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</si>
  <si>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</si>
  <si>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</si>
  <si>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</si>
  <si>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</si>
  <si>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</si>
  <si>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</si>
  <si>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</si>
  <si>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</si>
  <si>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</si>
  <si>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</si>
  <si>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share renter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</si>
  <si>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</si>
  <si>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</si>
  <si>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</si>
  <si>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</si>
  <si>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</si>
  <si>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</si>
  <si>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wheat</t>
    <phoneticPr fontId="3" type="noConversion"/>
  </si>
  <si>
    <t>rents for cash</t>
    <phoneticPr fontId="3" type="noConversion"/>
  </si>
  <si>
    <t>Renters #3</t>
    <phoneticPr fontId="3" type="noConversion"/>
  </si>
  <si>
    <t>Georgia</t>
    <phoneticPr fontId="3" type="noConversion"/>
  </si>
  <si>
    <t>owns</t>
    <phoneticPr fontId="3" type="noConversion"/>
  </si>
  <si>
    <t>Renters #2</t>
    <phoneticPr fontId="3" type="noConversion"/>
  </si>
  <si>
    <t>wheat</t>
    <phoneticPr fontId="3" type="noConversion"/>
  </si>
  <si>
    <t>sorghum molasses</t>
    <phoneticPr fontId="3" type="noConversion"/>
  </si>
  <si>
    <t>Owners #3</t>
    <phoneticPr fontId="3" type="noConversion"/>
  </si>
  <si>
    <t>Renters #2</t>
    <phoneticPr fontId="3" type="noConversion"/>
  </si>
  <si>
    <t>Omitted</t>
    <phoneticPr fontId="3" type="noConversion"/>
  </si>
  <si>
    <t>Georgia</t>
    <phoneticPr fontId="3" type="noConversion"/>
  </si>
  <si>
    <t>Owners #3</t>
    <phoneticPr fontId="3" type="noConversion"/>
  </si>
  <si>
    <t>rye</t>
    <phoneticPr fontId="3" type="noConversion"/>
  </si>
  <si>
    <t>wheat</t>
    <phoneticPr fontId="3" type="noConversion"/>
  </si>
  <si>
    <t>SC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</si>
  <si>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</si>
  <si>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</si>
  <si>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</si>
  <si>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SC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</si>
  <si>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</si>
  <si>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</si>
  <si>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</si>
  <si>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</si>
  <si>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</si>
  <si>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</si>
  <si>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</si>
  <si>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</si>
  <si>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</si>
  <si>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SC</t>
    <phoneticPr fontId="3" type="noConversion"/>
  </si>
  <si>
    <t>rents for cash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</si>
  <si>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</si>
  <si>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</si>
  <si>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</si>
  <si>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</si>
  <si>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Owners #3</t>
    <phoneticPr fontId="3" type="noConversion"/>
  </si>
  <si>
    <t>rice</t>
    <phoneticPr fontId="3" type="noConversion"/>
  </si>
  <si>
    <t>oats</t>
    <phoneticPr fontId="3" type="noConversion"/>
  </si>
  <si>
    <t>Omitted</t>
    <phoneticPr fontId="3" type="noConversion"/>
  </si>
  <si>
    <t>SC</t>
    <phoneticPr fontId="3" type="noConversion"/>
  </si>
  <si>
    <t>rents for cash</t>
    <phoneticPr fontId="3" type="noConversion"/>
  </si>
  <si>
    <t>cow peas</t>
    <phoneticPr fontId="3" type="noConversion"/>
  </si>
  <si>
    <t>SC</t>
    <phoneticPr fontId="3" type="noConversion"/>
  </si>
  <si>
    <t>owns</t>
    <phoneticPr fontId="3" type="noConversion"/>
  </si>
  <si>
    <t>Omitted</t>
    <phoneticPr fontId="3" type="noConversion"/>
  </si>
  <si>
    <t>SC</t>
    <phoneticPr fontId="3" type="noConversion"/>
  </si>
  <si>
    <t>rents for cash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</si>
  <si>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</si>
  <si>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</si>
  <si>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</si>
  <si>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rice</t>
    <phoneticPr fontId="3" type="noConversion"/>
  </si>
  <si>
    <t>Omitted</t>
    <phoneticPr fontId="3" type="noConversion"/>
  </si>
  <si>
    <t>SC</t>
    <phoneticPr fontId="3" type="noConversion"/>
  </si>
  <si>
    <t>rents for cash</t>
    <phoneticPr fontId="3" type="noConversion"/>
  </si>
  <si>
    <t>SC</t>
    <phoneticPr fontId="3" type="noConversion"/>
  </si>
  <si>
    <t>rents for cash</t>
    <phoneticPr fontId="3" type="noConversion"/>
  </si>
  <si>
    <t>Renters #3</t>
    <phoneticPr fontId="3" type="noConversion"/>
  </si>
  <si>
    <t>rice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</si>
  <si>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</si>
  <si>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</si>
  <si>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</si>
  <si>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cane molasses</t>
    <phoneticPr fontId="3" type="noConversion"/>
  </si>
  <si>
    <t>SC</t>
    <phoneticPr fontId="3" type="noConversion"/>
  </si>
  <si>
    <t>oats</t>
    <phoneticPr fontId="3" type="noConversion"/>
  </si>
  <si>
    <t>cane sugar</t>
    <phoneticPr fontId="3" type="noConversion"/>
  </si>
  <si>
    <t>Omitted</t>
    <phoneticPr fontId="3" type="noConversion"/>
  </si>
  <si>
    <t>SC</t>
    <phoneticPr fontId="3" type="noConversion"/>
  </si>
  <si>
    <t>Owners #2</t>
    <phoneticPr fontId="3" type="noConversion"/>
  </si>
  <si>
    <t>rice</t>
    <phoneticPr fontId="3" type="noConversion"/>
  </si>
  <si>
    <t>oats</t>
    <phoneticPr fontId="3" type="noConversion"/>
  </si>
  <si>
    <t>cane  molasses</t>
    <phoneticPr fontId="3" type="noConversion"/>
  </si>
  <si>
    <t>Owners #2</t>
    <phoneticPr fontId="3" type="noConversion"/>
  </si>
  <si>
    <t>rice</t>
    <phoneticPr fontId="3" type="noConversion"/>
  </si>
  <si>
    <t>oats</t>
    <phoneticPr fontId="3" type="noConversion"/>
  </si>
  <si>
    <t>Owners #3</t>
    <phoneticPr fontId="3" type="noConversion"/>
  </si>
  <si>
    <t>SC</t>
    <phoneticPr fontId="3" type="noConversion"/>
  </si>
  <si>
    <t>Owners #2</t>
    <phoneticPr fontId="3" type="noConversion"/>
  </si>
  <si>
    <t>oats</t>
    <phoneticPr fontId="3" type="noConversion"/>
  </si>
  <si>
    <t>cow peas</t>
    <phoneticPr fontId="3" type="noConversion"/>
  </si>
  <si>
    <t>cow peas</t>
    <phoneticPr fontId="3" type="noConversion"/>
  </si>
  <si>
    <t>Louisiana</t>
    <phoneticPr fontId="3" type="noConversion"/>
  </si>
  <si>
    <t>Louisiana</t>
    <phoneticPr fontId="3" type="noConversion"/>
  </si>
  <si>
    <t>Louisiana</t>
    <phoneticPr fontId="3" type="noConversion"/>
  </si>
  <si>
    <t>Shares #3</t>
    <phoneticPr fontId="3" type="noConversion"/>
  </si>
  <si>
    <t>none</t>
    <phoneticPr fontId="3" type="noConversion"/>
  </si>
  <si>
    <t>Renters #2</t>
    <phoneticPr fontId="3" type="noConversion"/>
  </si>
  <si>
    <t>rents for cash</t>
    <phoneticPr fontId="3" type="noConversion"/>
  </si>
  <si>
    <t>rents for cash</t>
    <phoneticPr fontId="3" type="noConversion"/>
  </si>
  <si>
    <t>Georgia</t>
    <phoneticPr fontId="3" type="noConversion"/>
  </si>
  <si>
    <t>Georgia</t>
    <phoneticPr fontId="3" type="noConversion"/>
  </si>
  <si>
    <t>Shares #3</t>
    <phoneticPr fontId="3" type="noConversion"/>
  </si>
  <si>
    <t>cow peas</t>
    <phoneticPr fontId="3" type="noConversion"/>
  </si>
  <si>
    <t>peaches</t>
    <phoneticPr fontId="3" type="noConversion"/>
  </si>
  <si>
    <t>Renters #3</t>
    <phoneticPr fontId="3" type="noConversion"/>
  </si>
  <si>
    <t>Omitted</t>
    <phoneticPr fontId="3" type="noConversion"/>
  </si>
  <si>
    <t>Georgia</t>
    <phoneticPr fontId="3" type="noConversion"/>
  </si>
  <si>
    <t>owns</t>
    <phoneticPr fontId="3" type="noConversion"/>
  </si>
  <si>
    <t>Georgia</t>
    <phoneticPr fontId="3" type="noConversion"/>
  </si>
  <si>
    <t>owns</t>
    <phoneticPr fontId="3" type="noConversion"/>
  </si>
  <si>
    <t>peaches</t>
    <phoneticPr fontId="3" type="noConversion"/>
  </si>
  <si>
    <t>cane molasses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</si>
  <si>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</si>
  <si>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</si>
  <si>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</si>
  <si>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Georgia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</si>
  <si>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</si>
  <si>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</si>
  <si>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</si>
  <si>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cow peas</t>
    <phoneticPr fontId="3" type="noConversion"/>
  </si>
  <si>
    <t>Shares #2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</si>
  <si>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</si>
  <si>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</si>
  <si>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</si>
  <si>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</si>
  <si>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</si>
  <si>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</si>
  <si>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</si>
  <si>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</si>
  <si>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</si>
  <si>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Owners #3</t>
    <phoneticPr fontId="3" type="noConversion"/>
  </si>
  <si>
    <t>oats</t>
    <phoneticPr fontId="3" type="noConversion"/>
  </si>
  <si>
    <t>cane  molasses</t>
    <phoneticPr fontId="3" type="noConversion"/>
  </si>
  <si>
    <t>oats</t>
    <phoneticPr fontId="3" type="noConversion"/>
  </si>
  <si>
    <t>cow peas</t>
    <phoneticPr fontId="3" type="noConversion"/>
  </si>
  <si>
    <t>wheat</t>
    <phoneticPr fontId="3" type="noConversion"/>
  </si>
  <si>
    <t>Shares #3</t>
    <phoneticPr fontId="3" type="noConversion"/>
  </si>
  <si>
    <t>oats</t>
    <phoneticPr fontId="3" type="noConversion"/>
  </si>
  <si>
    <t>Owners #2</t>
    <phoneticPr fontId="3" type="noConversion"/>
  </si>
  <si>
    <t>Renters #2</t>
    <phoneticPr fontId="3" type="noConversion"/>
  </si>
  <si>
    <t>oats</t>
    <phoneticPr fontId="3" type="noConversion"/>
  </si>
  <si>
    <t>oats</t>
    <phoneticPr fontId="3" type="noConversion"/>
  </si>
  <si>
    <t>cow peas</t>
    <phoneticPr fontId="3" type="noConversion"/>
  </si>
  <si>
    <t>Alabama</t>
    <phoneticPr fontId="3" type="noConversion"/>
  </si>
  <si>
    <t>rents for cash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</si>
  <si>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</si>
  <si>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</si>
  <si>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</si>
  <si>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</si>
  <si>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</si>
  <si>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</si>
  <si>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</si>
  <si>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</si>
  <si>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</si>
  <si>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</si>
  <si>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</si>
  <si>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</si>
  <si>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</si>
  <si>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cane molasses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</si>
  <si>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</si>
  <si>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</si>
  <si>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</si>
  <si>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</si>
  <si>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</si>
  <si>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</si>
  <si>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</si>
  <si>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</si>
  <si>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</si>
  <si>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</si>
  <si>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</si>
  <si>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</si>
  <si>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Owners #3</t>
    <phoneticPr fontId="3" type="noConversion"/>
  </si>
  <si>
    <t>wheat</t>
    <phoneticPr fontId="3" type="noConversion"/>
  </si>
  <si>
    <t>Owners #3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</si>
  <si>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</si>
  <si>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</si>
  <si>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</si>
  <si>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Renters #2</t>
    <phoneticPr fontId="3" type="noConversion"/>
  </si>
  <si>
    <t>barley</t>
    <phoneticPr fontId="3" type="noConversion"/>
  </si>
  <si>
    <t>oats</t>
    <phoneticPr fontId="3" type="noConversion"/>
  </si>
  <si>
    <t>SC</t>
    <phoneticPr fontId="3" type="noConversion"/>
  </si>
  <si>
    <t>owns</t>
    <phoneticPr fontId="3" type="noConversion"/>
  </si>
  <si>
    <t>SC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</si>
  <si>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</si>
  <si>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</si>
  <si>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</si>
  <si>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Renters #2</t>
    <phoneticPr fontId="3" type="noConversion"/>
  </si>
  <si>
    <t>Owners #3</t>
    <phoneticPr fontId="3" type="noConversion"/>
  </si>
  <si>
    <t>wheat</t>
    <phoneticPr fontId="3" type="noConversion"/>
  </si>
  <si>
    <t>Omitted</t>
    <phoneticPr fontId="3" type="noConversion"/>
  </si>
  <si>
    <t>SC</t>
    <phoneticPr fontId="3" type="noConversion"/>
  </si>
  <si>
    <t>share renter</t>
    <phoneticPr fontId="3" type="noConversion"/>
  </si>
  <si>
    <t>Owners #3</t>
    <phoneticPr fontId="3" type="noConversion"/>
  </si>
  <si>
    <t>wheat</t>
    <phoneticPr fontId="3" type="noConversion"/>
  </si>
  <si>
    <t>Shares #2</t>
    <phoneticPr fontId="3" type="noConversion"/>
  </si>
  <si>
    <t>Shares #3</t>
    <phoneticPr fontId="3" type="noConversion"/>
  </si>
  <si>
    <t>cow peas</t>
    <phoneticPr fontId="3" type="noConversion"/>
  </si>
  <si>
    <t>Omitted</t>
    <phoneticPr fontId="3" type="noConversion"/>
  </si>
  <si>
    <t>SC</t>
    <phoneticPr fontId="3" type="noConversion"/>
  </si>
  <si>
    <t>share renter</t>
    <phoneticPr fontId="3" type="noConversion"/>
  </si>
  <si>
    <t>cow peas</t>
    <phoneticPr fontId="3" type="noConversion"/>
  </si>
  <si>
    <t>none</t>
    <phoneticPr fontId="3" type="noConversion"/>
  </si>
  <si>
    <t>Renters #3</t>
    <phoneticPr fontId="3" type="noConversion"/>
  </si>
  <si>
    <t>SC</t>
    <phoneticPr fontId="3" type="noConversion"/>
  </si>
  <si>
    <t>owns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</si>
  <si>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</si>
  <si>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</si>
  <si>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</si>
  <si>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</si>
  <si>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</si>
  <si>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Shares #3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</si>
  <si>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</si>
  <si>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</si>
  <si>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</si>
  <si>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</si>
  <si>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</si>
  <si>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</si>
  <si>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</si>
  <si>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Alabama</t>
    <phoneticPr fontId="3" type="noConversion"/>
  </si>
  <si>
    <t>oats</t>
    <phoneticPr fontId="3" type="noConversion"/>
  </si>
  <si>
    <t>wheat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</si>
  <si>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</si>
  <si>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</si>
  <si>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</si>
  <si>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</si>
  <si>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</si>
  <si>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</si>
  <si>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</si>
  <si>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</si>
  <si>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</si>
  <si>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</si>
  <si>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</si>
  <si>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</si>
  <si>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</si>
  <si>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</si>
  <si>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Owners #3</t>
    <phoneticPr fontId="3" type="noConversion"/>
  </si>
  <si>
    <t>Owners #3</t>
    <phoneticPr fontId="3" type="noConversion"/>
  </si>
  <si>
    <t>oats</t>
    <phoneticPr fontId="3" type="noConversion"/>
  </si>
  <si>
    <t>cow peas</t>
    <phoneticPr fontId="3" type="noConversion"/>
  </si>
  <si>
    <t>Alabama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</si>
  <si>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</si>
  <si>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</si>
  <si>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</si>
  <si>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</si>
  <si>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</si>
  <si>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</si>
  <si>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wheat</t>
    <phoneticPr fontId="3" type="noConversion"/>
  </si>
  <si>
    <t>sorghum molasses</t>
    <phoneticPr fontId="3" type="noConversion"/>
  </si>
  <si>
    <t>Owners #2</t>
    <phoneticPr fontId="3" type="noConversion"/>
  </si>
  <si>
    <t>Shares #3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</si>
  <si>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</si>
  <si>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</si>
  <si>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</si>
  <si>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Owners #2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</si>
  <si>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</si>
  <si>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</si>
  <si>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</si>
  <si>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</si>
  <si>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cane  molasses</t>
    <phoneticPr fontId="3" type="noConversion"/>
  </si>
  <si>
    <t>cow peas</t>
    <phoneticPr fontId="3" type="noConversion"/>
  </si>
  <si>
    <t>Alabama</t>
    <phoneticPr fontId="3" type="noConversion"/>
  </si>
  <si>
    <t>share renter</t>
    <phoneticPr fontId="3" type="noConversion"/>
  </si>
  <si>
    <t>Alabama</t>
    <phoneticPr fontId="3" type="noConversion"/>
  </si>
  <si>
    <t>Shares #3</t>
    <phoneticPr fontId="3" type="noConversion"/>
  </si>
  <si>
    <t>Owners #3</t>
    <phoneticPr fontId="3" type="noConversion"/>
  </si>
  <si>
    <t>Shares #3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</si>
  <si>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</si>
  <si>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</si>
  <si>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</si>
  <si>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</si>
  <si>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</si>
  <si>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</si>
  <si>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</si>
  <si>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Shares #3</t>
    <phoneticPr fontId="3" type="noConversion"/>
  </si>
  <si>
    <t>Renters #2</t>
    <phoneticPr fontId="3" type="noConversion"/>
  </si>
  <si>
    <t>none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</si>
  <si>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</si>
  <si>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</si>
  <si>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</si>
  <si>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</si>
  <si>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</si>
  <si>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</si>
  <si>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</si>
  <si>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</si>
  <si>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</si>
  <si>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</si>
  <si>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Renters #3</t>
    <phoneticPr fontId="3" type="noConversion"/>
  </si>
  <si>
    <t>Shares #2</t>
    <phoneticPr fontId="3" type="noConversion"/>
  </si>
  <si>
    <t>Renters #2</t>
    <phoneticPr fontId="3" type="noConversion"/>
  </si>
  <si>
    <t>oats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</si>
  <si>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</si>
  <si>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</si>
  <si>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</si>
  <si>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Renters #2</t>
    <phoneticPr fontId="3" type="noConversion"/>
  </si>
  <si>
    <t>Owners #3</t>
    <phoneticPr fontId="3" type="noConversion"/>
  </si>
  <si>
    <t>none</t>
    <phoneticPr fontId="3" type="noConversion"/>
  </si>
  <si>
    <t>cane  molasses</t>
    <phoneticPr fontId="3" type="noConversion"/>
  </si>
  <si>
    <t>oats</t>
    <phoneticPr fontId="3" type="noConversion"/>
  </si>
  <si>
    <t>wheat</t>
    <phoneticPr fontId="3" type="noConversion"/>
  </si>
  <si>
    <t>owns</t>
    <phoneticPr fontId="3" type="noConversion"/>
  </si>
  <si>
    <t>Owners #2</t>
    <phoneticPr fontId="3" type="noConversion"/>
  </si>
  <si>
    <t>wheat</t>
    <phoneticPr fontId="3" type="noConversion"/>
  </si>
  <si>
    <t>Alabama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</si>
  <si>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</si>
  <si>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</si>
  <si>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</si>
  <si>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tobacco</t>
    <phoneticPr fontId="3" type="noConversion"/>
  </si>
  <si>
    <t>apples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</si>
  <si>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</si>
  <si>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</si>
  <si>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</si>
  <si>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Alabama</t>
    <phoneticPr fontId="3" type="noConversion"/>
  </si>
  <si>
    <t>share renter</t>
    <phoneticPr fontId="3" type="noConversion"/>
  </si>
  <si>
    <t>Alabama</t>
    <phoneticPr fontId="3" type="noConversion"/>
  </si>
  <si>
    <t>Owners #3</t>
    <phoneticPr fontId="3" type="noConversion"/>
  </si>
  <si>
    <t>oats</t>
    <phoneticPr fontId="3" type="noConversion"/>
  </si>
  <si>
    <t>rye</t>
    <phoneticPr fontId="3" type="noConversion"/>
  </si>
  <si>
    <t>Alabama</t>
    <phoneticPr fontId="3" type="noConversion"/>
  </si>
  <si>
    <t>share renter</t>
    <phoneticPr fontId="3" type="noConversion"/>
  </si>
  <si>
    <t>sorghum molasses</t>
    <phoneticPr fontId="3" type="noConversion"/>
  </si>
  <si>
    <t>tobacco</t>
    <phoneticPr fontId="3" type="noConversion"/>
  </si>
  <si>
    <t>Alabama</t>
    <phoneticPr fontId="3" type="noConversion"/>
  </si>
  <si>
    <t>rents for cash</t>
    <phoneticPr fontId="3" type="noConversion"/>
  </si>
  <si>
    <t>sorghum molasses</t>
    <phoneticPr fontId="3" type="noConversion"/>
  </si>
  <si>
    <t>owns</t>
    <phoneticPr fontId="3" type="noConversion"/>
  </si>
  <si>
    <t>Owners #2</t>
    <phoneticPr fontId="3" type="noConversion"/>
  </si>
  <si>
    <t>Owners #2</t>
    <phoneticPr fontId="3" type="noConversion"/>
  </si>
  <si>
    <t>apples</t>
    <phoneticPr fontId="3" type="noConversion"/>
  </si>
  <si>
    <t>peaches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</si>
  <si>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</si>
  <si>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</si>
  <si>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</si>
  <si>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wheat</t>
    <phoneticPr fontId="3" type="noConversion"/>
  </si>
  <si>
    <t>Shares #2</t>
    <phoneticPr fontId="3" type="noConversion"/>
  </si>
  <si>
    <t>none</t>
    <phoneticPr fontId="3" type="noConversion"/>
  </si>
  <si>
    <t>share renter</t>
    <phoneticPr fontId="3" type="noConversion"/>
  </si>
  <si>
    <t>sorghum molasses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</si>
  <si>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</si>
  <si>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</si>
  <si>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</si>
  <si>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Owners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</si>
  <si>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</si>
  <si>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</si>
  <si>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</si>
  <si>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</si>
  <si>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wheat</t>
    <phoneticPr fontId="3" type="noConversion"/>
  </si>
  <si>
    <t>Renters #3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</si>
  <si>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</si>
  <si>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</si>
  <si>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</si>
  <si>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</si>
  <si>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Renters #3</t>
    <phoneticPr fontId="3" type="noConversion"/>
  </si>
  <si>
    <t>Alabama</t>
    <phoneticPr fontId="3" type="noConversion"/>
  </si>
  <si>
    <t>Shares #2</t>
    <phoneticPr fontId="3" type="noConversion"/>
  </si>
  <si>
    <t>rents for cash</t>
    <phoneticPr fontId="3" type="noConversion"/>
  </si>
  <si>
    <t>tobacco</t>
    <phoneticPr fontId="3" type="noConversion"/>
  </si>
  <si>
    <t>owns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</si>
  <si>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</si>
  <si>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</si>
  <si>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</si>
  <si>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</si>
  <si>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Renters #2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</si>
  <si>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</si>
  <si>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</si>
  <si>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</si>
  <si>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</si>
  <si>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</si>
  <si>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share renter</t>
    <phoneticPr fontId="3" type="noConversion"/>
  </si>
  <si>
    <t>wheat</t>
    <phoneticPr fontId="3" type="noConversion"/>
  </si>
  <si>
    <t>Owners #3</t>
    <phoneticPr fontId="3" type="noConversion"/>
  </si>
  <si>
    <t>owns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</si>
  <si>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</si>
  <si>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</si>
  <si>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</si>
  <si>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</si>
  <si>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Owners #3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</si>
  <si>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</si>
  <si>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</si>
  <si>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</si>
  <si>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</si>
  <si>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</si>
  <si>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oats</t>
    <phoneticPr fontId="3" type="noConversion"/>
  </si>
  <si>
    <t>owns</t>
    <phoneticPr fontId="3" type="noConversion"/>
  </si>
  <si>
    <t>Owners #2</t>
    <phoneticPr fontId="3" type="noConversion"/>
  </si>
  <si>
    <t>Owners #3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</si>
  <si>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</si>
  <si>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</si>
  <si>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</si>
  <si>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</si>
  <si>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</si>
  <si>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</si>
  <si>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</si>
  <si>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</si>
  <si>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</si>
  <si>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rents for cash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</si>
  <si>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</si>
  <si>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</si>
  <si>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</si>
  <si>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none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</si>
  <si>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</si>
  <si>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</si>
  <si>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</si>
  <si>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</si>
  <si>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</si>
  <si>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Alabama</t>
    <phoneticPr fontId="3" type="noConversion"/>
  </si>
  <si>
    <t>share renter</t>
    <phoneticPr fontId="3" type="noConversion"/>
  </si>
  <si>
    <t>Shares #2</t>
    <phoneticPr fontId="3" type="noConversion"/>
  </si>
  <si>
    <t>none</t>
    <phoneticPr fontId="3" type="noConversion"/>
  </si>
  <si>
    <t>Alabama</t>
    <phoneticPr fontId="3" type="noConversion"/>
  </si>
  <si>
    <t>share renter</t>
    <phoneticPr fontId="3" type="noConversion"/>
  </si>
  <si>
    <t>Owners #2</t>
    <phoneticPr fontId="3" type="noConversion"/>
  </si>
  <si>
    <t>oats</t>
    <phoneticPr fontId="3" type="noConversion"/>
  </si>
  <si>
    <t>wheat</t>
    <phoneticPr fontId="3" type="noConversion"/>
  </si>
  <si>
    <t>Alabama</t>
    <phoneticPr fontId="3" type="noConversion"/>
  </si>
  <si>
    <t>share renter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</si>
  <si>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</si>
  <si>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</si>
  <si>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</si>
  <si>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cow peas</t>
    <phoneticPr fontId="3" type="noConversion"/>
  </si>
  <si>
    <t>Alabama</t>
    <phoneticPr fontId="3" type="noConversion"/>
  </si>
  <si>
    <t>owns</t>
    <phoneticPr fontId="3" type="noConversion"/>
  </si>
  <si>
    <t>wheat</t>
    <phoneticPr fontId="3" type="noConversion"/>
  </si>
  <si>
    <t>tobacco</t>
    <phoneticPr fontId="3" type="noConversion"/>
  </si>
  <si>
    <t>Alabama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</si>
  <si>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</si>
  <si>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</si>
  <si>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</si>
  <si>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</si>
  <si>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</si>
  <si>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</si>
  <si>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cow peas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</si>
  <si>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</si>
  <si>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</si>
  <si>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</si>
  <si>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</si>
  <si>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</si>
  <si>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</si>
  <si>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</si>
  <si>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</si>
  <si>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sorghum molasses</t>
    <phoneticPr fontId="3" type="noConversion"/>
  </si>
  <si>
    <t>tobacco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</si>
  <si>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</si>
  <si>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</si>
  <si>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</si>
  <si>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Owners #3</t>
    <phoneticPr fontId="3" type="noConversion"/>
  </si>
  <si>
    <t>Alabama</t>
    <phoneticPr fontId="3" type="noConversion"/>
  </si>
  <si>
    <t>oats</t>
    <phoneticPr fontId="3" type="noConversion"/>
  </si>
  <si>
    <t>cow peas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</si>
  <si>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</si>
  <si>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</si>
  <si>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</si>
  <si>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none</t>
    <phoneticPr fontId="3" type="noConversion"/>
  </si>
  <si>
    <t>owns</t>
    <phoneticPr fontId="3" type="noConversion"/>
  </si>
  <si>
    <t>cow peas</t>
    <phoneticPr fontId="3" type="noConversion"/>
  </si>
  <si>
    <t>tobacco</t>
    <phoneticPr fontId="3" type="noConversion"/>
  </si>
  <si>
    <t>Owners #3</t>
    <phoneticPr fontId="3" type="noConversion"/>
  </si>
  <si>
    <t>Alabama</t>
    <phoneticPr fontId="3" type="noConversion"/>
  </si>
  <si>
    <t>share renter</t>
    <phoneticPr fontId="3" type="noConversion"/>
  </si>
  <si>
    <t>oats</t>
    <phoneticPr fontId="3" type="noConversion"/>
  </si>
  <si>
    <t>wheat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</si>
  <si>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</si>
  <si>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</si>
  <si>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</si>
  <si>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#3</t>
    <phoneticPr fontId="3" type="noConversion"/>
  </si>
  <si>
    <t>cow peas</t>
    <phoneticPr fontId="3" type="noConversion"/>
  </si>
  <si>
    <t>cow peas</t>
    <phoneticPr fontId="3" type="noConversion"/>
  </si>
  <si>
    <t>apples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</si>
  <si>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</si>
  <si>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</si>
  <si>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</si>
  <si>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</si>
  <si>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cow peas</t>
    <phoneticPr fontId="3" type="noConversion"/>
  </si>
  <si>
    <t>Alabama</t>
    <phoneticPr fontId="3" type="noConversion"/>
  </si>
  <si>
    <t>Shares #2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</si>
  <si>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</si>
  <si>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</si>
  <si>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</si>
  <si>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</si>
  <si>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cow peas</t>
    <phoneticPr fontId="3" type="noConversion"/>
  </si>
  <si>
    <t>dried beans</t>
    <phoneticPr fontId="3" type="noConversion"/>
  </si>
  <si>
    <t>share renter</t>
    <phoneticPr fontId="3" type="noConversion"/>
  </si>
  <si>
    <t>Shares #2</t>
    <phoneticPr fontId="3" type="noConversion"/>
  </si>
  <si>
    <t>tobacco</t>
    <phoneticPr fontId="3" type="noConversion"/>
  </si>
  <si>
    <t>Owners #3</t>
    <phoneticPr fontId="3" type="noConversion"/>
  </si>
  <si>
    <t>cane  molasses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</si>
  <si>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</si>
  <si>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</si>
  <si>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</si>
  <si>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</si>
  <si>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</si>
  <si>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sorghum molasses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</si>
  <si>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</si>
  <si>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</si>
  <si>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</si>
  <si>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</si>
  <si>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</si>
  <si>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</si>
  <si>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</si>
  <si>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</si>
  <si>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</si>
  <si>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</si>
  <si>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cow peas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</si>
  <si>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</si>
  <si>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</si>
  <si>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</si>
  <si>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none</t>
    <phoneticPr fontId="3" type="noConversion"/>
  </si>
  <si>
    <t>cane  molasses</t>
    <phoneticPr fontId="3" type="noConversion"/>
  </si>
  <si>
    <t>Owners #3</t>
    <phoneticPr fontId="3" type="noConversion"/>
  </si>
  <si>
    <t>oats</t>
    <phoneticPr fontId="3" type="noConversion"/>
  </si>
  <si>
    <t>cane molasses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</si>
  <si>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</si>
  <si>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</si>
  <si>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</si>
  <si>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apples</t>
    <phoneticPr fontId="3" type="noConversion"/>
  </si>
  <si>
    <t>peaches</t>
    <phoneticPr fontId="3" type="noConversion"/>
  </si>
  <si>
    <t>oats</t>
    <phoneticPr fontId="3" type="noConversion"/>
  </si>
  <si>
    <t>MS</t>
    <phoneticPr fontId="3" type="noConversion"/>
  </si>
  <si>
    <t>Owners #3</t>
    <phoneticPr fontId="3" type="noConversion"/>
  </si>
  <si>
    <t>dried beans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</si>
  <si>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</si>
  <si>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</si>
  <si>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</si>
  <si>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</si>
  <si>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</si>
  <si>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</si>
  <si>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cow peas</t>
    <phoneticPr fontId="3" type="noConversion"/>
  </si>
  <si>
    <t>Omitted</t>
    <phoneticPr fontId="3" type="noConversion"/>
  </si>
  <si>
    <t>MS</t>
    <phoneticPr fontId="3" type="noConversion"/>
  </si>
  <si>
    <t>rents for cash</t>
    <phoneticPr fontId="3" type="noConversion"/>
  </si>
  <si>
    <t>Renters #3</t>
    <phoneticPr fontId="3" type="noConversion"/>
  </si>
  <si>
    <t>cane  molasses</t>
    <phoneticPr fontId="3" type="noConversion"/>
  </si>
  <si>
    <t>Owners #2</t>
    <phoneticPr fontId="3" type="noConversion"/>
  </si>
  <si>
    <t>rice</t>
    <phoneticPr fontId="3" type="noConversion"/>
  </si>
  <si>
    <t>rents for cash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</si>
  <si>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</si>
  <si>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</si>
  <si>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</si>
  <si>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Owners #2</t>
    <phoneticPr fontId="3" type="noConversion"/>
  </si>
  <si>
    <t>Renters #2</t>
    <phoneticPr fontId="3" type="noConversion"/>
  </si>
  <si>
    <t>rice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</si>
  <si>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</si>
  <si>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</si>
  <si>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</si>
  <si>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</si>
  <si>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cane molasses</t>
    <phoneticPr fontId="3" type="noConversion"/>
  </si>
  <si>
    <t>oats</t>
    <phoneticPr fontId="3" type="noConversion"/>
  </si>
  <si>
    <t>sorghum molasses</t>
    <phoneticPr fontId="3" type="noConversion"/>
  </si>
  <si>
    <t>oats</t>
    <phoneticPr fontId="3" type="noConversion"/>
  </si>
  <si>
    <t>cane  molasses</t>
    <phoneticPr fontId="3" type="noConversion"/>
  </si>
  <si>
    <t>Owners #2</t>
    <phoneticPr fontId="3" type="noConversion"/>
  </si>
  <si>
    <t>Renters #2</t>
    <phoneticPr fontId="3" type="noConversion"/>
  </si>
  <si>
    <t>Renters #2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</si>
  <si>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</si>
  <si>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</si>
  <si>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</si>
  <si>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cane molasses</t>
    <phoneticPr fontId="3" type="noConversion"/>
  </si>
  <si>
    <t>Shares #3</t>
    <phoneticPr fontId="3" type="noConversion"/>
  </si>
  <si>
    <t>cane molasses</t>
    <phoneticPr fontId="3" type="noConversion"/>
  </si>
  <si>
    <t>Alabama</t>
    <phoneticPr fontId="3" type="noConversion"/>
  </si>
  <si>
    <t>share renter</t>
    <phoneticPr fontId="3" type="noConversion"/>
  </si>
  <si>
    <t>Shares #3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</si>
  <si>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</si>
  <si>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</si>
  <si>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</si>
  <si>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Owners #2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</si>
  <si>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</si>
  <si>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</si>
  <si>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</si>
  <si>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</si>
  <si>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</si>
  <si>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none</t>
    <phoneticPr fontId="3" type="noConversion"/>
  </si>
  <si>
    <t>cow peas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</si>
  <si>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</si>
  <si>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</si>
  <si>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</si>
  <si>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</si>
  <si>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Owners #2</t>
    <phoneticPr fontId="3" type="noConversion"/>
  </si>
  <si>
    <t>Renters #2</t>
    <phoneticPr fontId="3" type="noConversion"/>
  </si>
  <si>
    <t>rents for cash</t>
    <phoneticPr fontId="3" type="noConversion"/>
  </si>
  <si>
    <t>Renters #3</t>
    <phoneticPr fontId="3" type="noConversion"/>
  </si>
  <si>
    <t>none</t>
    <phoneticPr fontId="3" type="noConversion"/>
  </si>
  <si>
    <t>Renters #2</t>
    <phoneticPr fontId="3" type="noConversion"/>
  </si>
  <si>
    <t>rents for cash</t>
    <phoneticPr fontId="3" type="noConversion"/>
  </si>
  <si>
    <t>Renters #2</t>
    <phoneticPr fontId="3" type="noConversion"/>
  </si>
  <si>
    <t>none</t>
    <phoneticPr fontId="3" type="noConversion"/>
  </si>
  <si>
    <t>share renter</t>
    <phoneticPr fontId="3" type="noConversion"/>
  </si>
  <si>
    <t>Shares #2</t>
    <phoneticPr fontId="3" type="noConversion"/>
  </si>
  <si>
    <t>Shares #2</t>
    <phoneticPr fontId="3" type="noConversion"/>
  </si>
  <si>
    <t>share renter</t>
    <phoneticPr fontId="3" type="noConversion"/>
  </si>
  <si>
    <t>Shares #2</t>
    <phoneticPr fontId="3" type="noConversion"/>
  </si>
  <si>
    <t>Owners #2</t>
    <phoneticPr fontId="3" type="noConversion"/>
  </si>
  <si>
    <t>Owners #2</t>
    <phoneticPr fontId="3" type="noConversion"/>
  </si>
  <si>
    <t>Shares #2</t>
    <phoneticPr fontId="3" type="noConversion"/>
  </si>
  <si>
    <t>apples</t>
    <phoneticPr fontId="3" type="noConversion"/>
  </si>
  <si>
    <t>Omitted</t>
    <phoneticPr fontId="3" type="noConversion"/>
  </si>
  <si>
    <t>MS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</si>
  <si>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</si>
  <si>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</si>
  <si>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</si>
  <si>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tobacco</t>
    <phoneticPr fontId="3" type="noConversion"/>
  </si>
  <si>
    <t>Shares #3</t>
    <phoneticPr fontId="3" type="noConversion"/>
  </si>
  <si>
    <t>MS</t>
    <phoneticPr fontId="3" type="noConversion"/>
  </si>
  <si>
    <t>Owners #3</t>
    <phoneticPr fontId="3" type="noConversion"/>
  </si>
  <si>
    <t>oats</t>
    <phoneticPr fontId="3" type="noConversion"/>
  </si>
  <si>
    <t>share renter</t>
    <phoneticPr fontId="3" type="noConversion"/>
  </si>
  <si>
    <t>Shares #2</t>
    <phoneticPr fontId="3" type="noConversion"/>
  </si>
  <si>
    <t>MS</t>
    <phoneticPr fontId="3" type="noConversion"/>
  </si>
  <si>
    <t>none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</si>
  <si>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</si>
  <si>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</si>
  <si>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</si>
  <si>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Omitted</t>
    <phoneticPr fontId="3" type="noConversion"/>
  </si>
  <si>
    <t>MS</t>
    <phoneticPr fontId="3" type="noConversion"/>
  </si>
  <si>
    <t>Renters #3</t>
    <phoneticPr fontId="3" type="noConversion"/>
  </si>
  <si>
    <t>sorghum syrup</t>
    <phoneticPr fontId="3" type="noConversion"/>
  </si>
  <si>
    <t>Owners #2</t>
    <phoneticPr fontId="3" type="noConversion"/>
  </si>
  <si>
    <t>Shares #3</t>
    <phoneticPr fontId="3" type="noConversion"/>
  </si>
  <si>
    <t>sorghum molasses</t>
    <phoneticPr fontId="3" type="noConversion"/>
  </si>
  <si>
    <t>MS</t>
    <phoneticPr fontId="3" type="noConversion"/>
  </si>
  <si>
    <t>Owners #2</t>
    <phoneticPr fontId="3" type="noConversion"/>
  </si>
  <si>
    <t>sorghum molasses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</si>
  <si>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</si>
  <si>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</si>
  <si>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</si>
  <si>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#2</t>
    <phoneticPr fontId="3" type="noConversion"/>
  </si>
  <si>
    <t>apples</t>
    <phoneticPr fontId="3" type="noConversion"/>
  </si>
  <si>
    <t>peaches</t>
    <phoneticPr fontId="3" type="noConversion"/>
  </si>
  <si>
    <t>oats</t>
    <phoneticPr fontId="3" type="noConversion"/>
  </si>
  <si>
    <t>Owners #3</t>
    <phoneticPr fontId="3" type="noConversion"/>
  </si>
  <si>
    <t>dried beans</t>
    <phoneticPr fontId="3" type="noConversion"/>
  </si>
  <si>
    <t>peaches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</si>
  <si>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</si>
  <si>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</si>
  <si>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</si>
  <si>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</si>
  <si>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</si>
  <si>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cow peas</t>
    <phoneticPr fontId="3" type="noConversion"/>
  </si>
  <si>
    <t>apples</t>
    <phoneticPr fontId="3" type="noConversion"/>
  </si>
  <si>
    <t>cow peas</t>
    <phoneticPr fontId="3" type="noConversion"/>
  </si>
  <si>
    <t>peaches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</si>
  <si>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</si>
  <si>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</si>
  <si>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</si>
  <si>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</si>
  <si>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apples</t>
    <phoneticPr fontId="3" type="noConversion"/>
  </si>
  <si>
    <t>peaches</t>
    <phoneticPr fontId="3" type="noConversion"/>
  </si>
  <si>
    <t>Shares #3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</si>
  <si>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</si>
  <si>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</si>
  <si>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</si>
  <si>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</si>
  <si>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#2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</si>
  <si>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</si>
  <si>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</si>
  <si>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</si>
  <si>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</si>
  <si>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</si>
  <si>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</si>
  <si>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</si>
  <si>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</si>
  <si>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</si>
  <si>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</si>
  <si>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</si>
  <si>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</si>
  <si>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</si>
  <si>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</si>
  <si>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</si>
  <si>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sorghum molasses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</si>
  <si>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</si>
  <si>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</si>
  <si>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</si>
  <si>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</si>
  <si>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wheat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</si>
  <si>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</si>
  <si>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</si>
  <si>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</si>
  <si>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</si>
  <si>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rents for cash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</si>
  <si>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</si>
  <si>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</si>
  <si>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</si>
  <si>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 renter</t>
    <phoneticPr fontId="3" type="noConversion"/>
  </si>
  <si>
    <t>share renter</t>
    <phoneticPr fontId="3" type="noConversion"/>
  </si>
  <si>
    <t>share renter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</si>
  <si>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</si>
  <si>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</si>
  <si>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</si>
  <si>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 renter</t>
    <phoneticPr fontId="3" type="noConversion"/>
  </si>
  <si>
    <t>share renter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</si>
  <si>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</si>
  <si>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</si>
  <si>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</si>
  <si>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</si>
  <si>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</si>
  <si>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</si>
  <si>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</si>
  <si>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</si>
  <si>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</si>
  <si>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</si>
  <si>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</si>
  <si>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</si>
  <si>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</si>
  <si>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</si>
  <si>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</si>
  <si>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</si>
  <si>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</si>
  <si>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peaches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</si>
  <si>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</si>
  <si>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</si>
  <si>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</si>
  <si>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</si>
  <si>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</si>
  <si>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</si>
  <si>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</si>
  <si>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peaches</t>
    <phoneticPr fontId="3" type="noConversion"/>
  </si>
  <si>
    <t>Omitted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</si>
  <si>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</si>
  <si>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</si>
  <si>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</si>
  <si>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</si>
  <si>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owns</t>
    <phoneticPr fontId="3" type="noConversion"/>
  </si>
  <si>
    <t>rye</t>
    <phoneticPr fontId="3" type="noConversion"/>
  </si>
  <si>
    <t>Tennessee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</si>
  <si>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</si>
  <si>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</si>
  <si>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</si>
  <si>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</si>
  <si>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</si>
  <si>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Owners #3</t>
    <phoneticPr fontId="3" type="noConversion"/>
  </si>
  <si>
    <t>wheat</t>
    <phoneticPr fontId="3" type="noConversion"/>
  </si>
  <si>
    <t>sorghum molasses</t>
    <phoneticPr fontId="3" type="noConversion"/>
  </si>
  <si>
    <t>Omitted</t>
    <phoneticPr fontId="3" type="noConversion"/>
  </si>
  <si>
    <t>MS</t>
    <phoneticPr fontId="3" type="noConversion"/>
  </si>
  <si>
    <t>owns</t>
    <phoneticPr fontId="3" type="noConversion"/>
  </si>
  <si>
    <t>Owners #3</t>
    <phoneticPr fontId="3" type="noConversion"/>
  </si>
  <si>
    <t>oats</t>
    <phoneticPr fontId="3" type="noConversion"/>
  </si>
  <si>
    <t>wheat</t>
    <phoneticPr fontId="3" type="noConversion"/>
  </si>
  <si>
    <t>Renters #3</t>
    <phoneticPr fontId="3" type="noConversion"/>
  </si>
  <si>
    <t>Owners #3</t>
    <phoneticPr fontId="3" type="noConversion"/>
  </si>
  <si>
    <t>sorghum molasses</t>
    <phoneticPr fontId="3" type="noConversion"/>
  </si>
  <si>
    <t>Owners #3</t>
    <phoneticPr fontId="3" type="noConversion"/>
  </si>
  <si>
    <t>sorghum molasses</t>
    <phoneticPr fontId="3" type="noConversion"/>
  </si>
  <si>
    <t>Omitted</t>
    <phoneticPr fontId="3" type="noConversion"/>
  </si>
  <si>
    <t>Virginia</t>
    <phoneticPr fontId="3" type="noConversion"/>
  </si>
  <si>
    <t>wheat</t>
    <phoneticPr fontId="3" type="noConversion"/>
  </si>
  <si>
    <t>oats</t>
    <phoneticPr fontId="3" type="noConversion"/>
  </si>
  <si>
    <t>apples</t>
    <phoneticPr fontId="3" type="noConversion"/>
  </si>
  <si>
    <t>tobacco</t>
    <phoneticPr fontId="3" type="noConversion"/>
  </si>
  <si>
    <t>wheat</t>
    <phoneticPr fontId="3" type="noConversion"/>
  </si>
  <si>
    <t>TX</t>
    <phoneticPr fontId="3" type="noConversion"/>
  </si>
  <si>
    <t>cow peas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</si>
  <si>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</si>
  <si>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</si>
  <si>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</si>
  <si>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</si>
  <si>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</si>
  <si>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</si>
  <si>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</si>
  <si>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</si>
  <si>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</si>
  <si>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</si>
  <si>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</si>
  <si>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sorghum molasses</t>
    <phoneticPr fontId="3" type="noConversion"/>
  </si>
  <si>
    <t>TX</t>
    <phoneticPr fontId="3" type="noConversion"/>
  </si>
  <si>
    <t>oats</t>
    <phoneticPr fontId="3" type="noConversion"/>
  </si>
  <si>
    <t>TX</t>
    <phoneticPr fontId="3" type="noConversion"/>
  </si>
  <si>
    <t>sorghum molasses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</si>
  <si>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</si>
  <si>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</si>
  <si>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</si>
  <si>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sorghum molasses</t>
    <phoneticPr fontId="3" type="noConversion"/>
  </si>
  <si>
    <t>oats</t>
    <phoneticPr fontId="3" type="noConversion"/>
  </si>
  <si>
    <t>Omitted</t>
    <phoneticPr fontId="3" type="noConversion"/>
  </si>
  <si>
    <t>Alabama</t>
    <phoneticPr fontId="3" type="noConversion"/>
  </si>
  <si>
    <t>share renter</t>
    <phoneticPr fontId="3" type="noConversion"/>
  </si>
  <si>
    <t>Alabama</t>
    <phoneticPr fontId="3" type="noConversion"/>
  </si>
  <si>
    <t>share renter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</si>
  <si>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</si>
  <si>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</si>
  <si>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</si>
  <si>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Omitted</t>
    <phoneticPr fontId="3" type="noConversion"/>
  </si>
  <si>
    <t>Alabama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</si>
  <si>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</si>
  <si>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</si>
  <si>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</si>
  <si>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</si>
  <si>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</si>
  <si>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</si>
  <si>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</si>
  <si>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oats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</si>
  <si>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</si>
  <si>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</si>
  <si>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</si>
  <si>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</si>
  <si>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MS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</si>
  <si>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</si>
  <si>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</si>
  <si>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</si>
  <si>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MS</t>
    <phoneticPr fontId="3" type="noConversion"/>
  </si>
  <si>
    <t>NC</t>
    <phoneticPr fontId="3" type="noConversion"/>
  </si>
  <si>
    <t>NC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</si>
  <si>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</si>
  <si>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</si>
  <si>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</si>
  <si>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none</t>
    <phoneticPr fontId="3" type="noConversion"/>
  </si>
  <si>
    <t>NC</t>
    <phoneticPr fontId="3" type="noConversion"/>
  </si>
  <si>
    <t>rents for cash</t>
    <phoneticPr fontId="3" type="noConversion"/>
  </si>
  <si>
    <t>none</t>
    <phoneticPr fontId="3" type="noConversion"/>
  </si>
  <si>
    <t>Omitted</t>
    <phoneticPr fontId="3" type="noConversion"/>
  </si>
  <si>
    <t>NC</t>
    <phoneticPr fontId="3" type="noConversion"/>
  </si>
  <si>
    <t>NC</t>
    <phoneticPr fontId="3" type="noConversion"/>
  </si>
  <si>
    <t>share renter</t>
    <phoneticPr fontId="3" type="noConversion"/>
  </si>
  <si>
    <t>TX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</si>
  <si>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</si>
  <si>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</si>
  <si>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</si>
  <si>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</si>
  <si>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</si>
  <si>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</si>
  <si>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</si>
  <si>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</si>
  <si>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share renter</t>
    <phoneticPr fontId="3" type="noConversion"/>
  </si>
  <si>
    <t>share renter</t>
    <phoneticPr fontId="3" type="noConversion"/>
  </si>
  <si>
    <t>rents for cash</t>
    <phoneticPr fontId="3" type="noConversion"/>
  </si>
  <si>
    <t>share renter</t>
    <phoneticPr fontId="3" type="noConversion"/>
  </si>
  <si>
    <t>TX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</si>
  <si>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</si>
  <si>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</si>
  <si>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</si>
  <si>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</si>
  <si>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</si>
  <si>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</si>
  <si>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TX</t>
    <phoneticPr fontId="3" type="noConversion"/>
  </si>
  <si>
    <t>TX</t>
    <phoneticPr fontId="3" type="noConversion"/>
  </si>
  <si>
    <t>rents for cash</t>
    <phoneticPr fontId="3" type="noConversion"/>
  </si>
  <si>
    <t>none</t>
    <phoneticPr fontId="3" type="noConversion"/>
  </si>
  <si>
    <t>cane  molasses</t>
    <phoneticPr fontId="3" type="noConversion"/>
  </si>
  <si>
    <t>SC</t>
    <phoneticPr fontId="3" type="noConversion"/>
  </si>
  <si>
    <t>wheat</t>
    <phoneticPr fontId="3" type="noConversion"/>
  </si>
  <si>
    <t>rice</t>
    <phoneticPr fontId="3" type="noConversion"/>
  </si>
  <si>
    <t>Louisiana</t>
    <phoneticPr fontId="3" type="noConversion"/>
  </si>
  <si>
    <t>share renter</t>
    <phoneticPr fontId="3" type="noConversion"/>
  </si>
  <si>
    <t>Omitted</t>
    <phoneticPr fontId="3" type="noConversion"/>
  </si>
  <si>
    <t>Louisiana</t>
    <phoneticPr fontId="3" type="noConversion"/>
  </si>
  <si>
    <t>share renter</t>
    <phoneticPr fontId="3" type="noConversion"/>
  </si>
  <si>
    <t>Omitted</t>
    <phoneticPr fontId="3" type="noConversion"/>
  </si>
  <si>
    <t>Louisiana</t>
    <phoneticPr fontId="3" type="noConversion"/>
  </si>
  <si>
    <t>Georgia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</si>
  <si>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</si>
  <si>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</si>
  <si>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</si>
  <si>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</si>
  <si>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apples</t>
    <phoneticPr fontId="3" type="noConversion"/>
  </si>
  <si>
    <t>cane molasses</t>
    <phoneticPr fontId="3" type="noConversion"/>
  </si>
  <si>
    <t>Georgia</t>
    <phoneticPr fontId="3" type="noConversion"/>
  </si>
  <si>
    <t>FL</t>
    <phoneticPr fontId="3" type="noConversion"/>
  </si>
  <si>
    <t>owns</t>
    <phoneticPr fontId="3" type="noConversion"/>
  </si>
  <si>
    <t>cow peas</t>
    <phoneticPr fontId="3" type="noConversion"/>
  </si>
  <si>
    <t>Omitted</t>
    <phoneticPr fontId="3" type="noConversion"/>
  </si>
  <si>
    <t>FL</t>
    <phoneticPr fontId="3" type="noConversion"/>
  </si>
  <si>
    <t>owns</t>
    <phoneticPr fontId="3" type="noConversion"/>
  </si>
  <si>
    <t>rents for cash</t>
    <phoneticPr fontId="3" type="noConversion"/>
  </si>
  <si>
    <t>FL</t>
    <phoneticPr fontId="3" type="noConversion"/>
  </si>
  <si>
    <t>rents for cash</t>
    <phoneticPr fontId="3" type="noConversion"/>
  </si>
  <si>
    <t>none</t>
    <phoneticPr fontId="3" type="noConversion"/>
  </si>
  <si>
    <t>Omitted</t>
    <phoneticPr fontId="3" type="noConversion"/>
  </si>
  <si>
    <t>FL</t>
    <phoneticPr fontId="3" type="noConversion"/>
  </si>
  <si>
    <t>share renter</t>
    <phoneticPr fontId="3" type="noConversion"/>
  </si>
  <si>
    <t>none</t>
    <phoneticPr fontId="3" type="noConversion"/>
  </si>
  <si>
    <t>Omitted</t>
    <phoneticPr fontId="3" type="noConversion"/>
  </si>
  <si>
    <t>Alabama</t>
    <phoneticPr fontId="3" type="noConversion"/>
  </si>
  <si>
    <t>Alabama</t>
    <phoneticPr fontId="3" type="noConversion"/>
  </si>
  <si>
    <t>Omitted</t>
    <phoneticPr fontId="3" type="noConversion"/>
  </si>
  <si>
    <t>Alabama</t>
    <phoneticPr fontId="3" type="noConversion"/>
  </si>
  <si>
    <t>owns</t>
    <phoneticPr fontId="3" type="noConversion"/>
  </si>
  <si>
    <t>rice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</si>
  <si>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</si>
  <si>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</si>
  <si>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</si>
  <si>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SC</t>
    <phoneticPr fontId="3" type="noConversion"/>
  </si>
  <si>
    <t>cow peas</t>
    <phoneticPr fontId="3" type="noConversion"/>
  </si>
  <si>
    <t>SC</t>
    <phoneticPr fontId="3" type="noConversion"/>
  </si>
  <si>
    <t>owns</t>
    <phoneticPr fontId="3" type="noConversion"/>
  </si>
  <si>
    <t>rice</t>
    <phoneticPr fontId="3" type="noConversion"/>
  </si>
  <si>
    <t>rice</t>
    <phoneticPr fontId="3" type="noConversion"/>
  </si>
  <si>
    <t>rice</t>
    <phoneticPr fontId="3" type="noConversion"/>
  </si>
  <si>
    <t>rice</t>
    <phoneticPr fontId="3" type="noConversion"/>
  </si>
  <si>
    <t>none</t>
    <phoneticPr fontId="3" type="noConversion"/>
  </si>
  <si>
    <t>Omitted</t>
    <phoneticPr fontId="3" type="noConversion"/>
  </si>
  <si>
    <t>SC</t>
    <phoneticPr fontId="3" type="noConversion"/>
  </si>
  <si>
    <t>owns</t>
    <phoneticPr fontId="3" type="noConversion"/>
  </si>
  <si>
    <t>rice</t>
    <phoneticPr fontId="3" type="noConversion"/>
  </si>
  <si>
    <t>none</t>
    <phoneticPr fontId="3" type="noConversion"/>
  </si>
  <si>
    <t>none</t>
    <phoneticPr fontId="3" type="noConversion"/>
  </si>
  <si>
    <t>Omitted</t>
    <phoneticPr fontId="3" type="noConversion"/>
  </si>
  <si>
    <t>SC</t>
    <phoneticPr fontId="3" type="noConversion"/>
  </si>
  <si>
    <t>rents for cash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</si>
  <si>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</si>
  <si>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</si>
  <si>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</si>
  <si>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rents for cash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</si>
  <si>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</si>
  <si>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</si>
  <si>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</si>
  <si>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rents for cash</t>
    <phoneticPr fontId="3" type="noConversion"/>
  </si>
  <si>
    <t>none</t>
    <phoneticPr fontId="3" type="noConversion"/>
  </si>
  <si>
    <t>Omitted</t>
    <phoneticPr fontId="3" type="noConversion"/>
  </si>
  <si>
    <t>Louisiana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</si>
  <si>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</si>
  <si>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</si>
  <si>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</si>
  <si>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</si>
  <si>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</si>
  <si>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Virginia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</si>
  <si>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</si>
  <si>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</si>
  <si>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</si>
  <si>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</si>
  <si>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</si>
  <si>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</si>
  <si>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Virginia</t>
    <phoneticPr fontId="3" type="noConversion"/>
  </si>
  <si>
    <t>owns</t>
    <phoneticPr fontId="3" type="noConversion"/>
  </si>
  <si>
    <t>crop1val</t>
    <phoneticPr fontId="3" type="noConversion"/>
  </si>
  <si>
    <t>crop2</t>
  </si>
  <si>
    <t>crop2is</t>
    <phoneticPr fontId="3" type="noConversion"/>
  </si>
  <si>
    <t>acre2</t>
  </si>
  <si>
    <t>prod2</t>
  </si>
  <si>
    <t>crop2p</t>
  </si>
  <si>
    <t>crop2val</t>
  </si>
  <si>
    <t>crop3</t>
  </si>
  <si>
    <t>acre3</t>
  </si>
  <si>
    <t>prod3</t>
  </si>
  <si>
    <t>crop4</t>
  </si>
  <si>
    <t>acre4</t>
  </si>
  <si>
    <t>prod4</t>
  </si>
  <si>
    <t>county</t>
  </si>
  <si>
    <t>cntyfip</t>
  </si>
  <si>
    <t>acoats</t>
  </si>
  <si>
    <t>proats</t>
  </si>
  <si>
    <t>acrice</t>
  </si>
  <si>
    <t>prrice</t>
  </si>
  <si>
    <t>acbarley</t>
  </si>
  <si>
    <t>prbarley</t>
  </si>
  <si>
    <t>acbuckwt</t>
  </si>
  <si>
    <t>prbuckwt</t>
  </si>
  <si>
    <t>acrye</t>
  </si>
  <si>
    <t>prrye</t>
  </si>
  <si>
    <t>acwheat</t>
  </si>
  <si>
    <t>prwheat</t>
  </si>
  <si>
    <t>acflax</t>
  </si>
  <si>
    <t>prflax</t>
  </si>
  <si>
    <t>achemp</t>
  </si>
  <si>
    <t>prhemp</t>
  </si>
  <si>
    <t>accsugar</t>
  </si>
  <si>
    <t>prcsugar</t>
  </si>
  <si>
    <t>accmol</t>
  </si>
  <si>
    <t>prcmol</t>
  </si>
  <si>
    <t>acsyrup</t>
  </si>
  <si>
    <t>prsyrup</t>
  </si>
  <si>
    <t>acsmol</t>
  </si>
  <si>
    <t>prsmol</t>
  </si>
  <si>
    <t>acmsugar</t>
  </si>
  <si>
    <t>prmsugar</t>
  </si>
  <si>
    <t>acmol</t>
  </si>
  <si>
    <t>prmol</t>
  </si>
  <si>
    <t>accpeas</t>
  </si>
  <si>
    <t>prcpeas</t>
  </si>
  <si>
    <t>acbeans</t>
  </si>
  <si>
    <t>prbeans</t>
  </si>
  <si>
    <t>actabaco</t>
  </si>
  <si>
    <t>prtabaco</t>
  </si>
  <si>
    <t>acapple</t>
  </si>
  <si>
    <t>prapple</t>
  </si>
  <si>
    <t>acpeach</t>
  </si>
  <si>
    <t>prpeach</t>
  </si>
  <si>
    <t>cotsouth</t>
  </si>
  <si>
    <t>weight</t>
  </si>
  <si>
    <t>geogarea</t>
  </si>
  <si>
    <t>esthire</t>
  </si>
  <si>
    <t>cropacre</t>
  </si>
  <si>
    <t>nocrop</t>
  </si>
  <si>
    <t>wkslabor</t>
  </si>
  <si>
    <t>nolabor</t>
  </si>
  <si>
    <t>laborflg</t>
  </si>
  <si>
    <t>farmsize</t>
  </si>
  <si>
    <t>rsfarm</t>
  </si>
  <si>
    <t>stwage70</t>
    <phoneticPr fontId="3" type="noConversion"/>
  </si>
  <si>
    <t>stwage80</t>
    <phoneticPr fontId="3" type="noConversion"/>
  </si>
  <si>
    <t>[Pink shadings hints at their problems.]</t>
    <phoneticPr fontId="3" type="noConversion"/>
  </si>
  <si>
    <t>MS</t>
    <phoneticPr fontId="3" type="noConversion"/>
  </si>
  <si>
    <t>owns</t>
    <phoneticPr fontId="3" type="noConversion"/>
  </si>
  <si>
    <t>none</t>
    <phoneticPr fontId="3" type="noConversion"/>
  </si>
  <si>
    <t>Omitted</t>
    <phoneticPr fontId="3" type="noConversion"/>
  </si>
  <si>
    <t>share renter</t>
    <phoneticPr fontId="3" type="noConversion"/>
  </si>
  <si>
    <t>rents for cash</t>
    <phoneticPr fontId="3" type="noConversion"/>
  </si>
  <si>
    <t>tobacco</t>
    <phoneticPr fontId="3" type="noConversion"/>
  </si>
  <si>
    <t>peaches</t>
    <phoneticPr fontId="3" type="noConversion"/>
  </si>
  <si>
    <t>Alabama</t>
    <phoneticPr fontId="3" type="noConversion"/>
  </si>
  <si>
    <t>cow peas</t>
    <phoneticPr fontId="3" type="noConversion"/>
  </si>
  <si>
    <t>oats</t>
    <phoneticPr fontId="3" type="noConversion"/>
  </si>
  <si>
    <t>livstk-proval)</t>
    <phoneticPr fontId="3" type="noConversion"/>
  </si>
  <si>
    <t>≤2 other crops</t>
    <phoneticPr fontId="3" type="noConversion"/>
  </si>
  <si>
    <t>in corn</t>
    <phoneticPr fontId="3" type="noConversion"/>
  </si>
  <si>
    <t>of corn</t>
    <phoneticPr fontId="3" type="noConversion"/>
  </si>
  <si>
    <t xml:space="preserve"> cotton</t>
    <phoneticPr fontId="3" type="noConversion"/>
  </si>
  <si>
    <t>cotton</t>
    <phoneticPr fontId="3" type="noConversion"/>
  </si>
  <si>
    <t>Irish potatoes</t>
    <phoneticPr fontId="3" type="noConversion"/>
  </si>
  <si>
    <t>sweet potatoes</t>
    <phoneticPr fontId="3" type="noConversion"/>
  </si>
  <si>
    <t>other crops</t>
    <phoneticPr fontId="3" type="noConversion"/>
  </si>
  <si>
    <t>Crop 1</t>
    <phoneticPr fontId="3" type="noConversion"/>
  </si>
  <si>
    <t>if known</t>
    <phoneticPr fontId="3" type="noConversion"/>
  </si>
  <si>
    <t>1870 and 1880</t>
    <phoneticPr fontId="3" type="noConversion"/>
  </si>
  <si>
    <t>id</t>
  </si>
  <si>
    <t>samnum</t>
  </si>
  <si>
    <t>state</t>
  </si>
  <si>
    <t>State name</t>
    <phoneticPr fontId="3" type="noConversion"/>
  </si>
  <si>
    <t>cnty</t>
  </si>
  <si>
    <t>statefip</t>
  </si>
  <si>
    <t>region</t>
  </si>
  <si>
    <t>dist</t>
  </si>
  <si>
    <t>agcp</t>
  </si>
  <si>
    <t>agcln</t>
  </si>
  <si>
    <t>popcpn</t>
  </si>
  <si>
    <t>popcln</t>
  </si>
  <si>
    <t>footnote</t>
  </si>
  <si>
    <t>race</t>
  </si>
  <si>
    <t>lit</t>
  </si>
  <si>
    <t>literate</t>
    <phoneticPr fontId="3" type="noConversion"/>
  </si>
  <si>
    <t>age</t>
  </si>
  <si>
    <t>numhse</t>
  </si>
  <si>
    <t>numwrk</t>
  </si>
  <si>
    <t>bplace</t>
  </si>
  <si>
    <t>bplfip</t>
  </si>
  <si>
    <t>tenure</t>
    <phoneticPr fontId="3" type="noConversion"/>
  </si>
  <si>
    <t>tenuredf</t>
    <phoneticPr fontId="3" type="noConversion"/>
  </si>
  <si>
    <t>owner</t>
    <phoneticPr fontId="3" type="noConversion"/>
  </si>
  <si>
    <t>avelbpac</t>
  </si>
  <si>
    <t>improvpa</t>
  </si>
  <si>
    <t>unimlpac</t>
  </si>
  <si>
    <t>farmvalc</t>
  </si>
  <si>
    <t>tilla</t>
  </si>
  <si>
    <t>medowa</t>
  </si>
  <si>
    <t>woodl</t>
  </si>
  <si>
    <t>oacres</t>
  </si>
  <si>
    <t>farmval</t>
  </si>
  <si>
    <t>farmvalr</t>
    <phoneticPr fontId="3" type="noConversion"/>
  </si>
  <si>
    <t>impval</t>
  </si>
  <si>
    <t>stkval</t>
  </si>
  <si>
    <t>impstk</t>
    <phoneticPr fontId="3" type="noConversion"/>
  </si>
  <si>
    <t>fence</t>
  </si>
  <si>
    <t>fert</t>
  </si>
  <si>
    <t>proval</t>
  </si>
  <si>
    <t>xcropval</t>
    <phoneticPr fontId="3" type="noConversion"/>
  </si>
  <si>
    <t>category</t>
    <phoneticPr fontId="3" type="noConversion"/>
  </si>
  <si>
    <t>income</t>
  </si>
  <si>
    <t>added</t>
  </si>
  <si>
    <t>earnings</t>
  </si>
  <si>
    <t>wages</t>
  </si>
  <si>
    <t>wkwhla</t>
  </si>
  <si>
    <t>wkcola</t>
  </si>
  <si>
    <t>wagequ</t>
  </si>
  <si>
    <t>horses</t>
  </si>
  <si>
    <t>mules</t>
  </si>
  <si>
    <t>oxen</t>
  </si>
  <si>
    <t>milcow</t>
  </si>
  <si>
    <t>cattle</t>
  </si>
  <si>
    <t>sheep</t>
  </si>
  <si>
    <t>swine</t>
  </si>
  <si>
    <t>livstval</t>
    <phoneticPr fontId="3" type="noConversion"/>
  </si>
  <si>
    <t>xlivsval</t>
    <phoneticPr fontId="3" type="noConversion"/>
  </si>
  <si>
    <t>maxstval</t>
    <phoneticPr fontId="3" type="noConversion"/>
  </si>
  <si>
    <t>cropsval</t>
    <phoneticPr fontId="3" type="noConversion"/>
  </si>
  <si>
    <t>cornac</t>
  </si>
  <si>
    <t>bucorn</t>
  </si>
  <si>
    <t>cottac</t>
  </si>
  <si>
    <t>bacott</t>
  </si>
  <si>
    <t>buirpo</t>
  </si>
  <si>
    <t>buswpo</t>
  </si>
  <si>
    <t>ocropac</t>
  </si>
  <si>
    <t>ocrops</t>
  </si>
  <si>
    <t>crop1</t>
  </si>
  <si>
    <t>crop1is</t>
    <phoneticPr fontId="3" type="noConversion"/>
  </si>
  <si>
    <t>acre1</t>
  </si>
  <si>
    <t>prod1</t>
  </si>
  <si>
    <t>crop1p</t>
    <phoneticPr fontId="3" type="noConversion"/>
  </si>
  <si>
    <t>Implements</t>
    <phoneticPr fontId="3" type="noConversion"/>
  </si>
  <si>
    <t>value = Max (0,</t>
    <phoneticPr fontId="3" type="noConversion"/>
  </si>
  <si>
    <t>Ownership</t>
    <phoneticPr fontId="3" type="noConversion"/>
  </si>
  <si>
    <t>Gross</t>
  </si>
  <si>
    <t>Farm</t>
  </si>
  <si>
    <t>Total wage bill,</t>
    <phoneticPr fontId="3" type="noConversion"/>
  </si>
  <si>
    <t>Man-weeks of</t>
    <phoneticPr fontId="3" type="noConversion"/>
  </si>
  <si>
    <t>Wage</t>
    <phoneticPr fontId="3" type="noConversion"/>
  </si>
  <si>
    <t>of livestock,</t>
    <phoneticPr fontId="3" type="noConversion"/>
  </si>
  <si>
    <t>Max (0,</t>
    <phoneticPr fontId="3" type="noConversion"/>
  </si>
  <si>
    <t>lifstval)</t>
    <phoneticPr fontId="3" type="noConversion"/>
  </si>
  <si>
    <t>corn, cotton, $</t>
    <phoneticPr fontId="3" type="noConversion"/>
  </si>
  <si>
    <t>Acres</t>
    <phoneticPr fontId="3" type="noConversion"/>
  </si>
  <si>
    <t>Bushels</t>
    <phoneticPr fontId="3" type="noConversion"/>
  </si>
  <si>
    <t>Acres in</t>
    <phoneticPr fontId="3" type="noConversion"/>
  </si>
  <si>
    <t>Bales of</t>
    <phoneticPr fontId="3" type="noConversion"/>
  </si>
  <si>
    <t>Bushels of</t>
    <phoneticPr fontId="3" type="noConversion"/>
  </si>
  <si>
    <t>Number of</t>
    <phoneticPr fontId="3" type="noConversion"/>
  </si>
  <si>
    <t>Crop ID no.,</t>
    <phoneticPr fontId="3" type="noConversion"/>
  </si>
  <si>
    <t>US price</t>
    <phoneticPr fontId="3" type="noConversion"/>
  </si>
  <si>
    <t xml:space="preserve">wage rates by state, </t>
    <phoneticPr fontId="3" type="noConversion"/>
  </si>
  <si>
    <t>incl Hhead</t>
    <phoneticPr fontId="3" type="noConversion"/>
  </si>
  <si>
    <t>farm?</t>
    <phoneticPr fontId="3" type="noConversion"/>
  </si>
  <si>
    <t>Grand ave.</t>
    <phoneticPr fontId="3" type="noConversion"/>
  </si>
  <si>
    <t>L+B/acre</t>
    <phoneticPr fontId="3" type="noConversion"/>
  </si>
  <si>
    <t>land L/acre</t>
    <phoneticPr fontId="3" type="noConversion"/>
  </si>
  <si>
    <t>Implied</t>
  </si>
  <si>
    <t>farm realty</t>
    <phoneticPr fontId="3" type="noConversion"/>
  </si>
  <si>
    <t>farm realty</t>
  </si>
  <si>
    <t>implements</t>
    <phoneticPr fontId="3" type="noConversion"/>
  </si>
  <si>
    <t>livestock</t>
    <phoneticPr fontId="3" type="noConversion"/>
  </si>
  <si>
    <t>plus livestk</t>
    <phoneticPr fontId="3" type="noConversion"/>
  </si>
  <si>
    <t>cropsval-proval)</t>
    <phoneticPr fontId="3" type="noConversion"/>
  </si>
  <si>
    <t>&amp; data</t>
    <phoneticPr fontId="3" type="noConversion"/>
  </si>
  <si>
    <t>farm</t>
  </si>
  <si>
    <t>Value</t>
  </si>
  <si>
    <t>own-labor</t>
  </si>
  <si>
    <t>incl room &amp; board</t>
    <phoneticPr fontId="3" type="noConversion"/>
  </si>
  <si>
    <t>White labor</t>
    <phoneticPr fontId="3" type="noConversion"/>
  </si>
  <si>
    <t>Colored labor</t>
    <phoneticPr fontId="3" type="noConversion"/>
  </si>
  <si>
    <t>quality code</t>
    <phoneticPr fontId="3" type="noConversion"/>
  </si>
  <si>
    <t>Livestock</t>
    <phoneticPr fontId="3" type="noConversion"/>
  </si>
  <si>
    <t>Livestock quantities</t>
    <phoneticPr fontId="3" type="noConversion"/>
  </si>
  <si>
    <t>excl. oxen</t>
    <phoneticPr fontId="3" type="noConversion"/>
  </si>
  <si>
    <t>State realty per acre</t>
    <phoneticPr fontId="3" type="noConversion"/>
  </si>
  <si>
    <t xml:space="preserve">(See App. </t>
    <phoneticPr fontId="3" type="noConversion"/>
  </si>
  <si>
    <t>Missed live-</t>
    <phoneticPr fontId="3" type="noConversion"/>
  </si>
  <si>
    <t>Crops</t>
    <phoneticPr fontId="3" type="noConversion"/>
  </si>
  <si>
    <t>Crop 1's</t>
    <phoneticPr fontId="3" type="noConversion"/>
  </si>
  <si>
    <t>Crop 2's</t>
  </si>
  <si>
    <t>Use for tilla:</t>
    <phoneticPr fontId="3" type="noConversion"/>
  </si>
  <si>
    <t>For others:</t>
    <phoneticPr fontId="3" type="noConversion"/>
  </si>
  <si>
    <t>Reported</t>
    <phoneticPr fontId="3" type="noConversion"/>
  </si>
  <si>
    <t>Revised</t>
    <phoneticPr fontId="3" type="noConversion"/>
  </si>
  <si>
    <t>Missed crop</t>
    <phoneticPr fontId="3" type="noConversion"/>
  </si>
  <si>
    <t>Table A_.1)</t>
    <phoneticPr fontId="3" type="noConversion"/>
  </si>
  <si>
    <t>p*Q value</t>
    <phoneticPr fontId="3" type="noConversion"/>
  </si>
  <si>
    <t>stock val =</t>
    <phoneticPr fontId="3" type="noConversion"/>
  </si>
  <si>
    <t>Max (stkval,</t>
    <phoneticPr fontId="3" type="noConversion"/>
  </si>
  <si>
    <t>p*Q value of</t>
    <phoneticPr fontId="3" type="noConversion"/>
  </si>
  <si>
    <t>$0.36/bu</t>
    <phoneticPr fontId="3" type="noConversion"/>
  </si>
  <si>
    <t>$59.50/bale</t>
    <phoneticPr fontId="3" type="noConversion"/>
  </si>
  <si>
    <t>Crop 1's</t>
    <phoneticPr fontId="3" type="noConversion"/>
  </si>
  <si>
    <t>value at</t>
    <phoneticPr fontId="3" type="noConversion"/>
  </si>
  <si>
    <t>Monthly average farm</t>
    <phoneticPr fontId="3" type="noConversion"/>
  </si>
  <si>
    <t>No. in house,</t>
    <phoneticPr fontId="3" type="noConversion"/>
  </si>
  <si>
    <t>Farm operator's tenure</t>
    <phoneticPr fontId="3" type="noConversion"/>
  </si>
  <si>
    <t>Owns the</t>
    <phoneticPr fontId="3" type="noConversion"/>
  </si>
  <si>
    <t>L+B / acre</t>
    <phoneticPr fontId="3" type="noConversion"/>
  </si>
  <si>
    <t>Improved</t>
    <phoneticPr fontId="3" type="noConversion"/>
  </si>
  <si>
    <t>Unimprov</t>
    <phoneticPr fontId="3" type="noConversion"/>
  </si>
  <si>
    <t>value of</t>
    <phoneticPr fontId="3" type="noConversion"/>
  </si>
  <si>
    <t>value of</t>
    <phoneticPr fontId="3" type="noConversion"/>
  </si>
  <si>
    <t>Value of</t>
    <phoneticPr fontId="3" type="noConversion"/>
  </si>
  <si>
    <t>Value of</t>
    <phoneticPr fontId="3" type="noConversion"/>
  </si>
  <si>
    <t>Kindly supplied by Richard Sutch to Peter Lindert as an ascii file, September 2012.</t>
  </si>
  <si>
    <t>(n = 10,265, trimmed to 6,753 by PL -- see file "R&amp;S 1880 sample expanded (1999) a")</t>
  </si>
  <si>
    <t>The Ransom-Sutch Southern Farm sample for 1879-1880</t>
    <phoneticPr fontId="12" type="noConversion"/>
  </si>
  <si>
    <t>(n = 10,265 as transmitted)</t>
  </si>
  <si>
    <t xml:space="preserve">Got in </t>
    <phoneticPr fontId="12" type="noConversion"/>
  </si>
  <si>
    <t>IPUMS</t>
    <phoneticPr fontId="12" type="noConversion"/>
  </si>
  <si>
    <t>From data</t>
    <phoneticPr fontId="12" type="noConversion"/>
  </si>
  <si>
    <t>Mnemonic</t>
  </si>
  <si>
    <t>for 1870?</t>
    <phoneticPr fontId="12" type="noConversion"/>
  </si>
  <si>
    <t>worksheet</t>
    <phoneticPr fontId="12" type="noConversion"/>
  </si>
  <si>
    <t>Variable Name</t>
  </si>
  <si>
    <t>State code</t>
    <phoneticPr fontId="12" type="noConversion"/>
  </si>
  <si>
    <t>Description</t>
  </si>
  <si>
    <t>Frequency</t>
  </si>
  <si>
    <t>Percent</t>
  </si>
  <si>
    <t>Alabama</t>
  </si>
  <si>
    <t>ID</t>
  </si>
  <si>
    <t xml:space="preserve">Farm identification number </t>
  </si>
  <si>
    <t>Florida</t>
  </si>
  <si>
    <t>SAMNUM</t>
  </si>
  <si>
    <t>Sample number</t>
  </si>
  <si>
    <t>Georgia</t>
  </si>
  <si>
    <t>STATE</t>
  </si>
  <si>
    <t xml:space="preserve">State </t>
  </si>
  <si>
    <t>Louisiana</t>
  </si>
  <si>
    <t>State name</t>
    <phoneticPr fontId="12" type="noConversion"/>
  </si>
  <si>
    <t>State named, added by LW from RS codes --&gt;</t>
    <phoneticPr fontId="12" type="noConversion"/>
  </si>
  <si>
    <t>Mississippi</t>
  </si>
  <si>
    <t>CNTY</t>
  </si>
  <si>
    <t>County</t>
  </si>
  <si>
    <t>North Carolina</t>
  </si>
  <si>
    <t>STATEFIP</t>
  </si>
  <si>
    <t>State, FIPS code</t>
  </si>
  <si>
    <t>South Carolina</t>
  </si>
  <si>
    <t>REGION</t>
  </si>
  <si>
    <t>Economic region</t>
  </si>
  <si>
    <t>Tennessee</t>
  </si>
  <si>
    <t>DIST</t>
  </si>
  <si>
    <t>Enumeration district number</t>
  </si>
  <si>
    <t>Texas</t>
  </si>
  <si>
    <t>AGCP</t>
  </si>
  <si>
    <t>Agricultural census page number</t>
  </si>
  <si>
    <t>Virginia</t>
  </si>
  <si>
    <t>AGCLN</t>
  </si>
  <si>
    <t>Agricultural Census line number</t>
  </si>
  <si>
    <t>Total</t>
  </si>
  <si>
    <t>POPCPN</t>
  </si>
  <si>
    <t>Population census page number</t>
  </si>
  <si>
    <t>No AR, DC, DE, KY, MD, MO, OK, WV.</t>
  </si>
  <si>
    <t>POPCLN</t>
  </si>
  <si>
    <t>Population census line number</t>
  </si>
  <si>
    <t>FOOTNOTE</t>
  </si>
  <si>
    <t>Footnote code</t>
  </si>
  <si>
    <t>RACE</t>
  </si>
  <si>
    <t>Race of farm operator --&gt;</t>
    <phoneticPr fontId="12" type="noConversion"/>
  </si>
  <si>
    <t>RACE -- Race of farm operator</t>
  </si>
  <si>
    <t>LIT</t>
  </si>
  <si>
    <t xml:space="preserve">Literacy </t>
  </si>
  <si>
    <t>Code</t>
  </si>
  <si>
    <t>literacy</t>
    <phoneticPr fontId="12" type="noConversion"/>
  </si>
  <si>
    <t>Literacy again, converted to the usual binary values.</t>
    <phoneticPr fontId="12" type="noConversion"/>
  </si>
  <si>
    <t>White</t>
  </si>
  <si>
    <t>AGE</t>
  </si>
  <si>
    <t>Age of farm operator</t>
  </si>
  <si>
    <t>Black/Mulatto</t>
  </si>
  <si>
    <t>NUMHSE</t>
  </si>
  <si>
    <t>Number of people in the house including operator</t>
  </si>
  <si>
    <t>Other</t>
  </si>
  <si>
    <t>NUMWRK</t>
  </si>
  <si>
    <t>Number of people at work including operator</t>
  </si>
  <si>
    <t>BPLACE</t>
  </si>
  <si>
    <t xml:space="preserve">Birthplace of farm operator </t>
  </si>
  <si>
    <t>RACE BY TENURE OF OPERATOR (all 10,265 farms)</t>
    <phoneticPr fontId="12" type="noConversion"/>
  </si>
  <si>
    <t>BPLFIP</t>
  </si>
  <si>
    <t>Birthplace, FIPS/IPUMS code</t>
  </si>
  <si>
    <t>realty val</t>
    <phoneticPr fontId="12" type="noConversion"/>
  </si>
  <si>
    <t>tenure</t>
    <phoneticPr fontId="12" type="noConversion"/>
  </si>
  <si>
    <t>tenure code</t>
    <phoneticPr fontId="12" type="noConversion"/>
  </si>
  <si>
    <t xml:space="preserve">Tenure </t>
  </si>
  <si>
    <t>Tenure code</t>
    <phoneticPr fontId="12" type="noConversion"/>
  </si>
  <si>
    <t>tenuredf</t>
    <phoneticPr fontId="12" type="noConversion"/>
  </si>
  <si>
    <t>tenure def'n</t>
    <phoneticPr fontId="12" type="noConversion"/>
  </si>
  <si>
    <t>Tenure description, added by LW From RS codes --&gt;</t>
    <phoneticPr fontId="12" type="noConversion"/>
  </si>
  <si>
    <t>Owns</t>
  </si>
  <si>
    <t>owner</t>
    <phoneticPr fontId="12" type="noConversion"/>
  </si>
  <si>
    <t>Owner of farm (yes = 1)</t>
    <phoneticPr fontId="12" type="noConversion"/>
  </si>
  <si>
    <t>Rents for cash</t>
  </si>
  <si>
    <t>avelbpac</t>
    <phoneticPr fontId="12" type="noConversion"/>
  </si>
  <si>
    <t>ave L+B/acre</t>
    <phoneticPr fontId="12" type="noConversion"/>
  </si>
  <si>
    <t>State-level average value of land + bldgs / acre</t>
    <phoneticPr fontId="12" type="noConversion"/>
  </si>
  <si>
    <t>Rents for share</t>
  </si>
  <si>
    <t>improvpa</t>
    <phoneticPr fontId="12" type="noConversion"/>
  </si>
  <si>
    <t>State-level value of improved land + bldgs / acre</t>
    <phoneticPr fontId="12" type="noConversion"/>
  </si>
  <si>
    <t>unimlpac</t>
    <phoneticPr fontId="12" type="noConversion"/>
  </si>
  <si>
    <t>State-level value of unimproved land / acre</t>
    <phoneticPr fontId="12" type="noConversion"/>
  </si>
  <si>
    <t>For the whole United States</t>
    <phoneticPr fontId="12" type="noConversion"/>
  </si>
  <si>
    <t>Calculated farm value using these val's/acre</t>
    <phoneticPr fontId="12" type="noConversion"/>
  </si>
  <si>
    <t>No. farms</t>
    <phoneticPr fontId="12" type="noConversion"/>
  </si>
  <si>
    <t>Percent</t>
    <phoneticPr fontId="12" type="noConversion"/>
  </si>
  <si>
    <t>Acres in tillage</t>
    <phoneticPr fontId="12" type="noConversion"/>
  </si>
  <si>
    <t>MEDOWA</t>
  </si>
  <si>
    <t>Acres of meadow</t>
  </si>
  <si>
    <t>WOODL</t>
  </si>
  <si>
    <t>Acres of woodland</t>
  </si>
  <si>
    <t>OACRES</t>
  </si>
  <si>
    <t>Other acres</t>
  </si>
  <si>
    <t>realty val</t>
    <phoneticPr fontId="12" type="noConversion"/>
  </si>
  <si>
    <t>FARMVAL</t>
  </si>
  <si>
    <t>Value of farm</t>
  </si>
  <si>
    <t>*For 1880, the agricultural census dropped the attempt to include "betterments and additions to stock".</t>
    <phoneticPr fontId="12" type="noConversion"/>
  </si>
  <si>
    <t>farmvalr</t>
  </si>
  <si>
    <t>Revised value of farm</t>
    <phoneticPr fontId="12" type="noConversion"/>
  </si>
  <si>
    <t>That is appropriate for our purpose of estimating current income.</t>
  </si>
  <si>
    <t>personalty</t>
    <phoneticPr fontId="12" type="noConversion"/>
  </si>
  <si>
    <t>IMPVAL</t>
  </si>
  <si>
    <t>Value of farm implements</t>
  </si>
  <si>
    <t>One wonders, however, if the farmers' responses included the value of animals sold off within 1879.</t>
  </si>
  <si>
    <t>personalty</t>
    <phoneticPr fontId="12" type="noConversion"/>
  </si>
  <si>
    <t>STKVAL</t>
  </si>
  <si>
    <t>Value of livestock</t>
  </si>
  <si>
    <t>impstk</t>
  </si>
  <si>
    <t>Value of implements + livestock</t>
    <phoneticPr fontId="12" type="noConversion"/>
  </si>
  <si>
    <t>FENCES</t>
  </si>
  <si>
    <t>Cost of fence</t>
  </si>
  <si>
    <r>
      <t xml:space="preserve">US prices, from </t>
    </r>
    <r>
      <rPr>
        <i/>
        <sz val="10"/>
        <rFont val="Verdana"/>
      </rPr>
      <t>HSUS Millennial edition</t>
    </r>
    <r>
      <rPr>
        <sz val="10"/>
        <rFont val="Verdana"/>
      </rPr>
      <t xml:space="preserve"> (2006), vol. 4, Series Da667 ff.  </t>
    </r>
  </si>
  <si>
    <t>FERT</t>
  </si>
  <si>
    <t>Cost of fertilizer</t>
  </si>
  <si>
    <t>Product</t>
    <phoneticPr fontId="12" type="noConversion"/>
  </si>
  <si>
    <t>dollars per --</t>
    <phoneticPr fontId="12" type="noConversion"/>
  </si>
  <si>
    <t>In 1869</t>
    <phoneticPr fontId="12" type="noConversion"/>
  </si>
  <si>
    <t>In 1879</t>
    <phoneticPr fontId="12" type="noConversion"/>
  </si>
  <si>
    <t>PROVAL **</t>
  </si>
  <si>
    <t>Value of farm products* --&gt;</t>
    <phoneticPr fontId="12" type="noConversion"/>
  </si>
  <si>
    <t xml:space="preserve">Rice </t>
    <phoneticPr fontId="12" type="noConversion"/>
  </si>
  <si>
    <t>pound</t>
    <phoneticPr fontId="12" type="noConversion"/>
  </si>
  <si>
    <t>From gpih.ucdavis.edu:  Pennsylvania rice price = $8.69 per cwt in 1869, $6.84 per cwt in 1879.</t>
    <phoneticPr fontId="12" type="noConversion"/>
  </si>
  <si>
    <t>xcropval</t>
  </si>
  <si>
    <t>Oats</t>
    <phoneticPr fontId="12" type="noConversion"/>
  </si>
  <si>
    <t>bushel</t>
    <phoneticPr fontId="12" type="noConversion"/>
  </si>
  <si>
    <t>category</t>
  </si>
  <si>
    <t>owner-tenant category</t>
    <phoneticPr fontId="12" type="noConversion"/>
  </si>
  <si>
    <t>Corn, harvested for grain</t>
    <phoneticPr fontId="12" type="noConversion"/>
  </si>
  <si>
    <t>bushel</t>
    <phoneticPr fontId="12" type="noConversion"/>
  </si>
  <si>
    <t>gross farm income</t>
    <phoneticPr fontId="12" type="noConversion"/>
  </si>
  <si>
    <t>Barley</t>
    <phoneticPr fontId="12" type="noConversion"/>
  </si>
  <si>
    <t>valueadd</t>
  </si>
  <si>
    <t>farm value added</t>
    <phoneticPr fontId="12" type="noConversion"/>
  </si>
  <si>
    <t>Wheat, all</t>
    <phoneticPr fontId="12" type="noConversion"/>
  </si>
  <si>
    <t>own-labor earnings of the farm household</t>
    <phoneticPr fontId="12" type="noConversion"/>
  </si>
  <si>
    <t>Hay, incl. alfalfa</t>
    <phoneticPr fontId="12" type="noConversion"/>
  </si>
  <si>
    <t>short ton</t>
    <phoneticPr fontId="12" type="noConversion"/>
  </si>
  <si>
    <t>WAGES</t>
  </si>
  <si>
    <t>Total wage bill</t>
  </si>
  <si>
    <t>Rye</t>
    <phoneticPr fontId="12" type="noConversion"/>
  </si>
  <si>
    <t>WKWHLA</t>
  </si>
  <si>
    <t>Man-weeks of White labor</t>
  </si>
  <si>
    <t>Buckwheat</t>
    <phoneticPr fontId="12" type="noConversion"/>
  </si>
  <si>
    <t>WKCOLA</t>
  </si>
  <si>
    <t>Man-weeks of Colored labor</t>
  </si>
  <si>
    <t>Cotton</t>
    <phoneticPr fontId="12" type="noConversion"/>
  </si>
  <si>
    <t>pound</t>
    <phoneticPr fontId="12" type="noConversion"/>
  </si>
  <si>
    <t>From gpih.ucdavis.edu: Pennsylvania price of Louisiana cotton. One bale (in RS data) = 500 pounds.</t>
    <phoneticPr fontId="12" type="noConversion"/>
  </si>
  <si>
    <t>WAGEQU</t>
  </si>
  <si>
    <t>Wage quality code</t>
  </si>
  <si>
    <t>Wool, shorn</t>
    <phoneticPr fontId="12" type="noConversion"/>
  </si>
  <si>
    <t>HORSES</t>
  </si>
  <si>
    <t>Number of horses</t>
  </si>
  <si>
    <t>Tobacco</t>
    <phoneticPr fontId="12" type="noConversion"/>
  </si>
  <si>
    <t>MULES</t>
  </si>
  <si>
    <t>Number of mules</t>
  </si>
  <si>
    <t>Potatoes, Irish</t>
    <phoneticPr fontId="12" type="noConversion"/>
  </si>
  <si>
    <t>hundredweight</t>
    <phoneticPr fontId="12" type="noConversion"/>
  </si>
  <si>
    <t>OXEN</t>
  </si>
  <si>
    <t>Number of oxen</t>
  </si>
  <si>
    <t>Potatoes, sweet</t>
    <phoneticPr fontId="12" type="noConversion"/>
  </si>
  <si>
    <t>MILCOW</t>
  </si>
  <si>
    <t>Number of milch cows</t>
  </si>
  <si>
    <t>Molasses</t>
    <phoneticPr fontId="12" type="noConversion"/>
  </si>
  <si>
    <t>gallon</t>
    <phoneticPr fontId="12" type="noConversion"/>
  </si>
  <si>
    <t>From gpih.ucdavis.edu: Pennsylvania price, "average Cuba/New Orleans" (shipment ports?)</t>
    <phoneticPr fontId="12" type="noConversion"/>
  </si>
  <si>
    <t>CATTLE</t>
  </si>
  <si>
    <t>Number of other cattle</t>
  </si>
  <si>
    <t xml:space="preserve">Use cane molasses price for sorghum molasses as well.  </t>
    <phoneticPr fontId="12" type="noConversion"/>
  </si>
  <si>
    <t>SHEEP</t>
  </si>
  <si>
    <t>Number of sheep</t>
  </si>
  <si>
    <t>Cattle</t>
    <phoneticPr fontId="12" type="noConversion"/>
  </si>
  <si>
    <t>head</t>
    <phoneticPr fontId="12" type="noConversion"/>
  </si>
  <si>
    <t>SWINE</t>
  </si>
  <si>
    <t>Number of swine</t>
  </si>
  <si>
    <t>Hogs</t>
    <phoneticPr fontId="12" type="noConversion"/>
  </si>
  <si>
    <t>livstval</t>
    <phoneticPr fontId="12" type="noConversion"/>
  </si>
  <si>
    <t>Value of livestock from quantities, US prices</t>
    <phoneticPr fontId="12" type="noConversion"/>
  </si>
  <si>
    <t>Sheep, stock (breeding)</t>
    <phoneticPr fontId="12" type="noConversion"/>
  </si>
  <si>
    <t>xlivsval</t>
    <phoneticPr fontId="12" type="noConversion"/>
  </si>
  <si>
    <t>max (0, livstval-stkval)</t>
    <phoneticPr fontId="12" type="noConversion"/>
  </si>
  <si>
    <t>Horses</t>
    <phoneticPr fontId="12" type="noConversion"/>
  </si>
  <si>
    <t>maxstval</t>
    <phoneticPr fontId="12" type="noConversion"/>
  </si>
  <si>
    <t>max(stkval, livstval)</t>
    <phoneticPr fontId="12" type="noConversion"/>
  </si>
  <si>
    <t>Mules</t>
    <phoneticPr fontId="12" type="noConversion"/>
  </si>
  <si>
    <t>cropsval</t>
    <phoneticPr fontId="12" type="noConversion"/>
  </si>
  <si>
    <t>Value of 2-4 main crops from quantities, US prices</t>
    <phoneticPr fontId="12" type="noConversion"/>
  </si>
  <si>
    <t>Milch cows = "Cows, heifers kept for milk"</t>
    <phoneticPr fontId="12" type="noConversion"/>
  </si>
  <si>
    <t>[No prices for oxen.]</t>
    <phoneticPr fontId="12" type="noConversion"/>
  </si>
  <si>
    <t>CORNAC</t>
  </si>
  <si>
    <t>Acres of corn</t>
  </si>
  <si>
    <t>BUCORN</t>
  </si>
  <si>
    <t>Bushels of corn</t>
  </si>
  <si>
    <t>Crop Identification Code (CROP1, CROP2, CROP3, CROP4)</t>
  </si>
  <si>
    <t>COTTAC</t>
  </si>
  <si>
    <t>Acres of cotton</t>
  </si>
  <si>
    <r>
      <t xml:space="preserve">  </t>
    </r>
    <r>
      <rPr>
        <sz val="11"/>
        <rFont val="Arial"/>
      </rPr>
      <t>50  Rice</t>
    </r>
  </si>
  <si>
    <t>(Pounds)</t>
  </si>
  <si>
    <t>BACOTT</t>
  </si>
  <si>
    <t>Bales of cotton</t>
  </si>
  <si>
    <t xml:space="preserve">  52  Barley</t>
  </si>
  <si>
    <t>(Bushels)</t>
  </si>
  <si>
    <t>BUIRPO</t>
  </si>
  <si>
    <t>Bushels of Irish potatoes</t>
  </si>
  <si>
    <t xml:space="preserve">  54  Buckwheat</t>
  </si>
  <si>
    <t>[No price available.]</t>
    <phoneticPr fontId="12" type="noConversion"/>
  </si>
  <si>
    <t>BUSWPO</t>
  </si>
  <si>
    <t>Bushels of sweet potatoes</t>
  </si>
  <si>
    <t xml:space="preserve">  58  Oats</t>
  </si>
  <si>
    <t>OCRPAC</t>
  </si>
  <si>
    <t>Numbers of acres in other crops</t>
  </si>
  <si>
    <t xml:space="preserve">  60  Rye</t>
  </si>
  <si>
    <t xml:space="preserve">OCROPS </t>
  </si>
  <si>
    <t>Number of other crops</t>
  </si>
  <si>
    <t xml:space="preserve">  62  Wheat</t>
  </si>
  <si>
    <t>CROP1</t>
  </si>
  <si>
    <t>Crop identification number, crop 1</t>
  </si>
  <si>
    <t xml:space="preserve">  66  Flax</t>
    <phoneticPr fontId="12" type="noConversion"/>
  </si>
  <si>
    <t>(Pounds of fiber)</t>
  </si>
  <si>
    <t>(Pounds of fiber)</t>
    <phoneticPr fontId="12" type="noConversion"/>
  </si>
  <si>
    <t>crop1is</t>
    <phoneticPr fontId="12" type="noConversion"/>
  </si>
  <si>
    <t>name of crop 1</t>
    <phoneticPr fontId="12" type="noConversion"/>
  </si>
  <si>
    <t xml:space="preserve">  70  Hemp</t>
  </si>
  <si>
    <t>(Tons)</t>
  </si>
  <si>
    <t>ACRE1</t>
  </si>
  <si>
    <t>Acres in CROP1</t>
  </si>
  <si>
    <t xml:space="preserve">  73  Cane sugar</t>
  </si>
  <si>
    <t>(Hogsheads)</t>
  </si>
  <si>
    <t>PROD1</t>
  </si>
  <si>
    <t>Production of CROP1</t>
  </si>
  <si>
    <t xml:space="preserve">  74  Cane molasses</t>
  </si>
  <si>
    <t>(Gallons)</t>
  </si>
  <si>
    <t>crop1p</t>
    <phoneticPr fontId="12" type="noConversion"/>
  </si>
  <si>
    <t>Price of crop 1, if available</t>
    <phoneticPr fontId="12" type="noConversion"/>
  </si>
  <si>
    <t xml:space="preserve">  76  Sorghum syrup</t>
  </si>
  <si>
    <t>crop1val</t>
    <phoneticPr fontId="12" type="noConversion"/>
  </si>
  <si>
    <t>Value of crop 1 at US 1879 price, if available</t>
    <phoneticPr fontId="12" type="noConversion"/>
  </si>
  <si>
    <t xml:space="preserve">  77  Sorghum molasses</t>
  </si>
  <si>
    <t>CROP2</t>
  </si>
  <si>
    <t>Crop identification number, crop 2</t>
  </si>
  <si>
    <t xml:space="preserve">  78  Maple sugar</t>
  </si>
  <si>
    <t>crop2is</t>
    <phoneticPr fontId="12" type="noConversion"/>
  </si>
  <si>
    <t>name of crop 2</t>
    <phoneticPr fontId="12" type="noConversion"/>
  </si>
  <si>
    <t xml:space="preserve">  79  Molasses</t>
  </si>
  <si>
    <t>ACRE2</t>
  </si>
  <si>
    <t>Acres in CROP2</t>
  </si>
  <si>
    <t xml:space="preserve">  80  Cow peas</t>
  </si>
  <si>
    <t>PROD2</t>
  </si>
  <si>
    <t>Production of CROP2</t>
  </si>
  <si>
    <t xml:space="preserve">  81  Dried beans</t>
  </si>
  <si>
    <t>crop2p</t>
    <phoneticPr fontId="12" type="noConversion"/>
  </si>
  <si>
    <t>Price of crop 2, if available</t>
    <phoneticPr fontId="12" type="noConversion"/>
  </si>
  <si>
    <t xml:space="preserve">  86  Tobacco</t>
  </si>
  <si>
    <t>crop2val</t>
    <phoneticPr fontId="12" type="noConversion"/>
  </si>
  <si>
    <t>Value of crop 2 at US 1879 price, if available</t>
    <phoneticPr fontId="12" type="noConversion"/>
  </si>
  <si>
    <t xml:space="preserve">  88  Apples</t>
  </si>
  <si>
    <t>CROP3</t>
  </si>
  <si>
    <t>Crop identification number, crop 3</t>
  </si>
  <si>
    <t xml:space="preserve">  91  Peaches</t>
  </si>
  <si>
    <t>ACRE3</t>
  </si>
  <si>
    <t>Acres in CROP3</t>
  </si>
  <si>
    <t>PROD3</t>
  </si>
  <si>
    <t>Production of CROP3</t>
  </si>
  <si>
    <t>CROP4</t>
  </si>
  <si>
    <t>Crop identification number, crop 4</t>
  </si>
  <si>
    <t>ACRE4</t>
  </si>
  <si>
    <t>Acres in CROP4</t>
  </si>
  <si>
    <t>PROD4</t>
  </si>
  <si>
    <t>Production of CROP4</t>
  </si>
  <si>
    <t>COUNTY</t>
  </si>
  <si>
    <t>CNTYFIP</t>
  </si>
  <si>
    <t>County, FIPS code</t>
  </si>
  <si>
    <t>WEIGHT</t>
  </si>
  <si>
    <t>Weight</t>
  </si>
  <si>
    <t>GEOGAREA</t>
  </si>
  <si>
    <t>Geographic area</t>
  </si>
  <si>
    <t>ESTHIRE</t>
  </si>
  <si>
    <t>Weeks of hired labor, estimated</t>
  </si>
  <si>
    <t>CROPACRE</t>
  </si>
  <si>
    <t>Total acreage in crops</t>
  </si>
  <si>
    <t>NOCROP</t>
  </si>
  <si>
    <t>Flag, zero crop acreage</t>
  </si>
  <si>
    <t>WKSLABOR</t>
  </si>
  <si>
    <t>Total weeks of labor, family and hired</t>
  </si>
  <si>
    <t>NOLABOR</t>
  </si>
  <si>
    <t>Flag, no labor reported</t>
  </si>
  <si>
    <t>LABORFLG</t>
  </si>
  <si>
    <t>Flag, bad labor-acreage ratio</t>
  </si>
  <si>
    <t>FARMSIZE</t>
  </si>
  <si>
    <t>Size of farm</t>
  </si>
  <si>
    <t>RSFARM</t>
  </si>
  <si>
    <t>OKOF farm type</t>
  </si>
  <si>
    <t>stwage70</t>
  </si>
  <si>
    <t>State-level monthly farm wage 1870</t>
  </si>
  <si>
    <t>stwage80</t>
  </si>
  <si>
    <t>State-level monthly farm wage 1880</t>
  </si>
  <si>
    <t>[** Ransom-Sutch-Boutin, The Southern Economic History Project  Working Paper 2 (September 1969, p. 11) says that one of the variables gathered from the agricultural census was</t>
  </si>
  <si>
    <t>"The estimated value of all farm production (sold, consumed, or on hand) for 1870 (in dollars)". We assume that this is PROVAL. (Lindert &amp; Williamson 2012)]</t>
  </si>
  <si>
    <t>3,512 farms omitted from the Ransom-Sutch Southern Farm sample for 1879-1880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</si>
</sst>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#,##0.0"/>
    <numFmt numFmtId="166" formatCode="0.000"/>
  </numFmts>
  <fonts count="28" x14ac:knownFonts="1">
    <font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  <font>
      <b/>
      <sz val="14"/>
      <color indexed="10"/>
      <name val="Verdana"/>
    </font>
    <font>
      <sz val="10"/>
      <color indexed="12"/>
      <name val="Verdana"/>
    </font>
    <font>
      <b/>
      <sz val="12"/>
      <color indexed="8"/>
      <name val="Verdana"/>
    </font>
    <font>
      <sz val="12"/>
      <name val="Verdana"/>
    </font>
    <font>
      <sz val="14"/>
      <name val="Verdana"/>
    </font>
    <font>
      <sz val="12"/>
      <color indexed="12"/>
      <name val="Verdana"/>
    </font>
    <font>
      <b/>
      <sz val="12"/>
      <name val="Verdana"/>
    </font>
    <font>
      <b/>
      <u/>
      <sz val="12"/>
      <color indexed="10"/>
      <name val="Verdana"/>
    </font>
    <font>
      <sz val="10"/>
      <color indexed="10"/>
      <name val="Verdana"/>
    </font>
    <font>
      <sz val="10"/>
      <color indexed="8"/>
      <name val="Verdana"/>
    </font>
    <font>
      <sz val="10"/>
      <color indexed="206"/>
      <name val="Verdana"/>
    </font>
    <font>
      <b/>
      <i/>
      <sz val="10"/>
      <color indexed="10"/>
      <name val="Verdana"/>
    </font>
    <font>
      <u/>
      <sz val="10"/>
      <name val="Verdana"/>
    </font>
    <font>
      <b/>
      <sz val="10"/>
      <color indexed="10"/>
      <name val="Verdana"/>
    </font>
    <font>
      <i/>
      <sz val="10"/>
      <name val="Verdana"/>
    </font>
    <font>
      <sz val="12"/>
      <name val="Times New Roman"/>
    </font>
    <font>
      <b/>
      <sz val="12"/>
      <name val="Arial"/>
    </font>
    <font>
      <b/>
      <sz val="11"/>
      <name val="Arial"/>
    </font>
    <font>
      <sz val="11"/>
      <name val="Arial"/>
    </font>
    <font>
      <b/>
      <sz val="14"/>
      <name val="Verdana"/>
    </font>
    <font>
      <sz val="14"/>
      <color indexed="8"/>
      <name val="Verdana"/>
    </font>
    <font>
      <b/>
      <sz val="14"/>
      <color indexed="8"/>
      <name val="Verdana"/>
    </font>
    <font>
      <sz val="10"/>
      <color rgb="FF0000FF"/>
      <name val="Verdana"/>
    </font>
    <font>
      <i/>
      <sz val="10"/>
      <color indexed="10"/>
      <name val="Verdana"/>
    </font>
  </fonts>
  <fills count="10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 applyFill="1"/>
    <xf numFmtId="3" fontId="0" fillId="0" borderId="0" xfId="0" applyNumberFormat="1"/>
    <xf numFmtId="3" fontId="5" fillId="0" borderId="0" xfId="0" applyNumberFormat="1" applyFont="1"/>
    <xf numFmtId="0" fontId="0" fillId="0" borderId="0" xfId="0" applyFill="1"/>
    <xf numFmtId="3" fontId="5" fillId="0" borderId="0" xfId="0" applyNumberFormat="1" applyFont="1" applyFill="1"/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6" fillId="3" borderId="1" xfId="0" applyNumberFormat="1" applyFont="1" applyFill="1" applyBorder="1"/>
    <xf numFmtId="0" fontId="0" fillId="3" borderId="2" xfId="0" applyFill="1" applyBorder="1"/>
    <xf numFmtId="0" fontId="5" fillId="3" borderId="2" xfId="0" applyFont="1" applyFill="1" applyBorder="1"/>
    <xf numFmtId="0" fontId="5" fillId="3" borderId="2" xfId="0" applyFont="1" applyFill="1" applyBorder="1" applyAlignment="1">
      <alignment horizontal="right"/>
    </xf>
    <xf numFmtId="0" fontId="0" fillId="3" borderId="3" xfId="0" applyFill="1" applyBorder="1"/>
    <xf numFmtId="0" fontId="0" fillId="0" borderId="0" xfId="0" applyAlignment="1">
      <alignment horizontal="right"/>
    </xf>
    <xf numFmtId="0" fontId="0" fillId="2" borderId="0" xfId="0" applyFill="1"/>
    <xf numFmtId="0" fontId="5" fillId="0" borderId="0" xfId="0" applyFont="1" applyAlignment="1">
      <alignment horizontal="left"/>
    </xf>
    <xf numFmtId="0" fontId="1" fillId="0" borderId="0" xfId="0" applyFo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0" fontId="7" fillId="0" borderId="1" xfId="0" applyFont="1" applyBorder="1" applyAlignment="1">
      <alignment horizontal="left"/>
    </xf>
    <xf numFmtId="0" fontId="2" fillId="0" borderId="2" xfId="0" applyFont="1" applyBorder="1"/>
    <xf numFmtId="0" fontId="7" fillId="0" borderId="2" xfId="0" applyFont="1" applyBorder="1" applyAlignment="1">
      <alignment horizontal="left"/>
    </xf>
    <xf numFmtId="0" fontId="2" fillId="0" borderId="3" xfId="0" applyFont="1" applyBorder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Fill="1" applyAlignment="1">
      <alignment horizontal="right"/>
    </xf>
    <xf numFmtId="0" fontId="0" fillId="4" borderId="0" xfId="0" applyFill="1"/>
    <xf numFmtId="0" fontId="0" fillId="4" borderId="0" xfId="0" applyFill="1" applyAlignment="1">
      <alignment horizontal="center"/>
    </xf>
    <xf numFmtId="0" fontId="5" fillId="4" borderId="0" xfId="0" applyFont="1" applyFill="1"/>
    <xf numFmtId="3" fontId="0" fillId="4" borderId="0" xfId="0" applyNumberFormat="1" applyFill="1"/>
    <xf numFmtId="3" fontId="5" fillId="4" borderId="0" xfId="0" applyNumberFormat="1" applyFont="1" applyFill="1"/>
    <xf numFmtId="0" fontId="5" fillId="4" borderId="0" xfId="0" applyFont="1" applyFill="1" applyAlignment="1">
      <alignment horizontal="right"/>
    </xf>
    <xf numFmtId="0" fontId="11" fillId="0" borderId="0" xfId="0" applyFont="1"/>
    <xf numFmtId="0" fontId="10" fillId="6" borderId="0" xfId="0" applyFont="1" applyFill="1"/>
    <xf numFmtId="0" fontId="0" fillId="6" borderId="0" xfId="0" applyFill="1"/>
    <xf numFmtId="0" fontId="0" fillId="0" borderId="0" xfId="0" applyBorder="1"/>
    <xf numFmtId="0" fontId="0" fillId="7" borderId="0" xfId="0" applyFill="1"/>
    <xf numFmtId="2" fontId="5" fillId="0" borderId="0" xfId="0" applyNumberFormat="1" applyFont="1" applyFill="1"/>
    <xf numFmtId="3" fontId="0" fillId="0" borderId="0" xfId="0" applyNumberFormat="1" applyFill="1"/>
    <xf numFmtId="3" fontId="0" fillId="6" borderId="0" xfId="0" applyNumberFormat="1" applyFill="1" applyBorder="1"/>
    <xf numFmtId="3" fontId="5" fillId="6" borderId="0" xfId="0" applyNumberFormat="1" applyFont="1" applyFill="1"/>
    <xf numFmtId="0" fontId="0" fillId="0" borderId="4" xfId="0" applyFill="1" applyBorder="1"/>
    <xf numFmtId="0" fontId="1" fillId="8" borderId="0" xfId="0" applyFont="1" applyFill="1"/>
    <xf numFmtId="165" fontId="5" fillId="0" borderId="0" xfId="0" applyNumberFormat="1" applyFont="1" applyFill="1" applyAlignment="1">
      <alignment horizontal="right"/>
    </xf>
    <xf numFmtId="3" fontId="0" fillId="0" borderId="5" xfId="0" applyNumberFormat="1" applyFill="1" applyBorder="1"/>
    <xf numFmtId="0" fontId="0" fillId="0" borderId="4" xfId="0" applyBorder="1"/>
    <xf numFmtId="0" fontId="12" fillId="0" borderId="0" xfId="0" applyFont="1" applyBorder="1"/>
    <xf numFmtId="3" fontId="12" fillId="0" borderId="0" xfId="0" applyNumberFormat="1" applyFont="1" applyBorder="1"/>
    <xf numFmtId="3" fontId="5" fillId="0" borderId="0" xfId="0" applyNumberFormat="1" applyFont="1" applyBorder="1"/>
    <xf numFmtId="3" fontId="13" fillId="6" borderId="0" xfId="0" applyNumberFormat="1" applyFont="1" applyFill="1"/>
    <xf numFmtId="2" fontId="5" fillId="0" borderId="0" xfId="0" applyNumberFormat="1" applyFont="1"/>
    <xf numFmtId="3" fontId="0" fillId="6" borderId="0" xfId="0" applyNumberFormat="1" applyFill="1"/>
    <xf numFmtId="0" fontId="0" fillId="5" borderId="0" xfId="0" applyFill="1"/>
    <xf numFmtId="0" fontId="0" fillId="6" borderId="0" xfId="0" applyFill="1" applyBorder="1"/>
    <xf numFmtId="3" fontId="5" fillId="6" borderId="0" xfId="0" applyNumberFormat="1" applyFont="1" applyFill="1" applyBorder="1"/>
    <xf numFmtId="3" fontId="14" fillId="0" borderId="0" xfId="0" applyNumberFormat="1" applyFont="1"/>
    <xf numFmtId="2" fontId="5" fillId="0" borderId="0" xfId="0" applyNumberFormat="1" applyFont="1" applyFill="1" applyAlignment="1"/>
    <xf numFmtId="0" fontId="1" fillId="0" borderId="0" xfId="0" applyFont="1" applyFill="1"/>
    <xf numFmtId="166" fontId="5" fillId="0" borderId="0" xfId="0" applyNumberFormat="1" applyFont="1"/>
    <xf numFmtId="165" fontId="5" fillId="5" borderId="0" xfId="0" applyNumberFormat="1" applyFont="1" applyFill="1" applyAlignment="1">
      <alignment horizontal="right"/>
    </xf>
    <xf numFmtId="0" fontId="0" fillId="9" borderId="0" xfId="0" applyFill="1"/>
    <xf numFmtId="3" fontId="5" fillId="7" borderId="0" xfId="0" applyNumberFormat="1" applyFont="1" applyFill="1"/>
    <xf numFmtId="0" fontId="15" fillId="0" borderId="0" xfId="0" applyFont="1"/>
    <xf numFmtId="3" fontId="14" fillId="0" borderId="0" xfId="0" applyNumberFormat="1" applyFont="1" applyFill="1"/>
    <xf numFmtId="0" fontId="15" fillId="0" borderId="0" xfId="0" applyFont="1" applyFill="1"/>
    <xf numFmtId="3" fontId="13" fillId="0" borderId="0" xfId="0" applyNumberFormat="1" applyFont="1" applyFill="1"/>
    <xf numFmtId="0" fontId="7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0" borderId="6" xfId="0" applyBorder="1"/>
    <xf numFmtId="0" fontId="17" fillId="0" borderId="0" xfId="0" applyFont="1"/>
    <xf numFmtId="0" fontId="16" fillId="0" borderId="0" xfId="0" applyFont="1" applyAlignment="1">
      <alignment horizontal="left"/>
    </xf>
    <xf numFmtId="3" fontId="0" fillId="0" borderId="0" xfId="0" applyNumberFormat="1" applyAlignment="1">
      <alignment horizontal="right"/>
    </xf>
    <xf numFmtId="3" fontId="16" fillId="0" borderId="0" xfId="0" applyNumberFormat="1" applyFont="1" applyAlignment="1">
      <alignment horizontal="right"/>
    </xf>
    <xf numFmtId="3" fontId="0" fillId="0" borderId="6" xfId="0" applyNumberFormat="1" applyBorder="1"/>
    <xf numFmtId="0" fontId="2" fillId="0" borderId="0" xfId="0" applyFont="1"/>
    <xf numFmtId="0" fontId="8" fillId="0" borderId="0" xfId="0" applyFont="1"/>
    <xf numFmtId="0" fontId="9" fillId="0" borderId="0" xfId="0" applyFont="1"/>
    <xf numFmtId="2" fontId="0" fillId="0" borderId="0" xfId="0" applyNumberFormat="1"/>
    <xf numFmtId="166" fontId="0" fillId="0" borderId="0" xfId="0" applyNumberFormat="1" applyAlignment="1">
      <alignment horizontal="right"/>
    </xf>
    <xf numFmtId="166" fontId="0" fillId="0" borderId="0" xfId="0" applyNumberFormat="1"/>
    <xf numFmtId="0" fontId="19" fillId="0" borderId="0" xfId="0" applyFont="1"/>
    <xf numFmtId="166" fontId="19" fillId="0" borderId="0" xfId="0" applyNumberFormat="1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2" fillId="0" borderId="0" xfId="0" applyFont="1" applyAlignment="1"/>
    <xf numFmtId="0" fontId="22" fillId="0" borderId="0" xfId="0" applyFont="1" applyAlignment="1">
      <alignment horizontal="left" indent="12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13" fillId="0" borderId="0" xfId="0" applyFont="1"/>
    <xf numFmtId="0" fontId="26" fillId="0" borderId="0" xfId="0" applyFont="1" applyFill="1"/>
    <xf numFmtId="0" fontId="27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"/>
  <sheetViews>
    <sheetView zoomScale="88" workbookViewId="0">
      <selection activeCell="M16" sqref="M16"/>
    </sheetView>
  </sheetViews>
  <sheetFormatPr baseColWidth="10" defaultRowHeight="13" x14ac:dyDescent="0.15"/>
  <sheetData>
    <row r="1" spans="1:11" ht="18" x14ac:dyDescent="0.2">
      <c r="C1" s="1" t="s">
        <v>3482</v>
      </c>
    </row>
    <row r="2" spans="1:11" ht="16" x14ac:dyDescent="0.2">
      <c r="C2" s="80" t="s">
        <v>3480</v>
      </c>
    </row>
    <row r="3" spans="1:11" ht="16" x14ac:dyDescent="0.2">
      <c r="C3" s="80" t="s">
        <v>3483</v>
      </c>
    </row>
    <row r="4" spans="1:11" x14ac:dyDescent="0.15">
      <c r="A4" t="s">
        <v>3484</v>
      </c>
    </row>
    <row r="5" spans="1:11" x14ac:dyDescent="0.15">
      <c r="A5" t="s">
        <v>3485</v>
      </c>
      <c r="B5" t="s">
        <v>3486</v>
      </c>
      <c r="C5" t="s">
        <v>3487</v>
      </c>
    </row>
    <row r="6" spans="1:11" x14ac:dyDescent="0.15">
      <c r="A6" s="81" t="s">
        <v>3488</v>
      </c>
      <c r="B6" s="81" t="s">
        <v>3489</v>
      </c>
      <c r="C6" s="81" t="s">
        <v>3490</v>
      </c>
      <c r="H6" s="82" t="s">
        <v>3491</v>
      </c>
      <c r="I6" s="82" t="s">
        <v>3492</v>
      </c>
      <c r="J6" s="82" t="s">
        <v>3493</v>
      </c>
      <c r="K6" s="82" t="s">
        <v>3494</v>
      </c>
    </row>
    <row r="7" spans="1:11" x14ac:dyDescent="0.15">
      <c r="H7">
        <v>1</v>
      </c>
      <c r="I7" t="s">
        <v>3495</v>
      </c>
      <c r="J7">
        <v>2484</v>
      </c>
      <c r="K7">
        <v>24.2</v>
      </c>
    </row>
    <row r="8" spans="1:11" x14ac:dyDescent="0.15">
      <c r="B8" t="s">
        <v>3332</v>
      </c>
      <c r="C8" t="s">
        <v>3496</v>
      </c>
      <c r="D8" t="s">
        <v>3497</v>
      </c>
      <c r="H8">
        <v>10</v>
      </c>
      <c r="I8" t="s">
        <v>3498</v>
      </c>
      <c r="J8">
        <v>228</v>
      </c>
      <c r="K8">
        <v>2.2200000000000002</v>
      </c>
    </row>
    <row r="9" spans="1:11" x14ac:dyDescent="0.15">
      <c r="B9" t="s">
        <v>3333</v>
      </c>
      <c r="C9" t="s">
        <v>3499</v>
      </c>
      <c r="D9" t="s">
        <v>3500</v>
      </c>
      <c r="H9">
        <v>11</v>
      </c>
      <c r="I9" t="s">
        <v>3501</v>
      </c>
      <c r="J9">
        <v>938</v>
      </c>
      <c r="K9">
        <v>9.14</v>
      </c>
    </row>
    <row r="10" spans="1:11" x14ac:dyDescent="0.15">
      <c r="B10" t="s">
        <v>3334</v>
      </c>
      <c r="C10" t="s">
        <v>3502</v>
      </c>
      <c r="D10" t="s">
        <v>3503</v>
      </c>
      <c r="H10">
        <v>18</v>
      </c>
      <c r="I10" t="s">
        <v>3504</v>
      </c>
      <c r="J10">
        <v>653</v>
      </c>
      <c r="K10">
        <v>6.36</v>
      </c>
    </row>
    <row r="11" spans="1:11" x14ac:dyDescent="0.15">
      <c r="A11">
        <v>1</v>
      </c>
      <c r="B11" t="s">
        <v>3505</v>
      </c>
      <c r="C11" t="s">
        <v>3505</v>
      </c>
      <c r="D11" t="s">
        <v>3506</v>
      </c>
      <c r="H11">
        <v>24</v>
      </c>
      <c r="I11" t="s">
        <v>3507</v>
      </c>
      <c r="J11">
        <v>1592</v>
      </c>
      <c r="K11">
        <v>15.51</v>
      </c>
    </row>
    <row r="12" spans="1:11" x14ac:dyDescent="0.15">
      <c r="A12">
        <v>1</v>
      </c>
      <c r="B12" t="s">
        <v>3336</v>
      </c>
      <c r="C12" t="s">
        <v>3508</v>
      </c>
      <c r="D12" t="s">
        <v>3509</v>
      </c>
      <c r="H12">
        <v>33</v>
      </c>
      <c r="I12" t="s">
        <v>3510</v>
      </c>
      <c r="J12">
        <v>470</v>
      </c>
      <c r="K12">
        <v>4.58</v>
      </c>
    </row>
    <row r="13" spans="1:11" x14ac:dyDescent="0.15">
      <c r="B13" t="s">
        <v>3337</v>
      </c>
      <c r="C13" t="s">
        <v>3511</v>
      </c>
      <c r="D13" t="s">
        <v>3512</v>
      </c>
      <c r="H13">
        <v>38</v>
      </c>
      <c r="I13" t="s">
        <v>3513</v>
      </c>
      <c r="J13">
        <v>868</v>
      </c>
      <c r="K13">
        <v>8.4600000000000009</v>
      </c>
    </row>
    <row r="14" spans="1:11" x14ac:dyDescent="0.15">
      <c r="B14" t="s">
        <v>3338</v>
      </c>
      <c r="C14" t="s">
        <v>3514</v>
      </c>
      <c r="D14" t="s">
        <v>3515</v>
      </c>
      <c r="H14">
        <v>39</v>
      </c>
      <c r="I14" t="s">
        <v>3516</v>
      </c>
      <c r="J14">
        <v>1003</v>
      </c>
      <c r="K14">
        <v>9.77</v>
      </c>
    </row>
    <row r="15" spans="1:11" x14ac:dyDescent="0.15">
      <c r="B15" t="s">
        <v>3339</v>
      </c>
      <c r="C15" t="s">
        <v>3517</v>
      </c>
      <c r="D15" t="s">
        <v>3518</v>
      </c>
      <c r="H15">
        <v>40</v>
      </c>
      <c r="I15" t="s">
        <v>3519</v>
      </c>
      <c r="J15">
        <v>1188</v>
      </c>
      <c r="K15">
        <v>11.57</v>
      </c>
    </row>
    <row r="16" spans="1:11" x14ac:dyDescent="0.15">
      <c r="B16" t="s">
        <v>3340</v>
      </c>
      <c r="C16" t="s">
        <v>3520</v>
      </c>
      <c r="D16" t="s">
        <v>3521</v>
      </c>
      <c r="H16">
        <v>43</v>
      </c>
      <c r="I16" t="s">
        <v>3522</v>
      </c>
      <c r="J16">
        <v>841</v>
      </c>
      <c r="K16">
        <v>8.19</v>
      </c>
    </row>
    <row r="17" spans="1:15" x14ac:dyDescent="0.15">
      <c r="B17" t="s">
        <v>3341</v>
      </c>
      <c r="C17" t="s">
        <v>3523</v>
      </c>
      <c r="D17" t="s">
        <v>3524</v>
      </c>
      <c r="I17" t="s">
        <v>3525</v>
      </c>
      <c r="J17" s="83">
        <v>10265</v>
      </c>
      <c r="K17">
        <v>100</v>
      </c>
    </row>
    <row r="18" spans="1:15" x14ac:dyDescent="0.15">
      <c r="B18" t="s">
        <v>3342</v>
      </c>
      <c r="C18" t="s">
        <v>3526</v>
      </c>
      <c r="D18" t="s">
        <v>3527</v>
      </c>
      <c r="I18" s="84" t="s">
        <v>3528</v>
      </c>
    </row>
    <row r="19" spans="1:15" x14ac:dyDescent="0.15">
      <c r="B19" t="s">
        <v>3343</v>
      </c>
      <c r="C19" t="s">
        <v>3529</v>
      </c>
      <c r="D19" t="s">
        <v>3530</v>
      </c>
    </row>
    <row r="20" spans="1:15" x14ac:dyDescent="0.15">
      <c r="B20" t="s">
        <v>3344</v>
      </c>
      <c r="C20" t="s">
        <v>3531</v>
      </c>
      <c r="D20" t="s">
        <v>3532</v>
      </c>
    </row>
    <row r="21" spans="1:15" x14ac:dyDescent="0.15">
      <c r="A21">
        <v>1</v>
      </c>
      <c r="B21" t="s">
        <v>3345</v>
      </c>
      <c r="C21" t="s">
        <v>3533</v>
      </c>
      <c r="D21" t="s">
        <v>3534</v>
      </c>
      <c r="I21" t="s">
        <v>3535</v>
      </c>
    </row>
    <row r="22" spans="1:15" x14ac:dyDescent="0.15">
      <c r="B22" t="s">
        <v>3346</v>
      </c>
      <c r="C22" t="s">
        <v>3536</v>
      </c>
      <c r="D22" t="s">
        <v>3537</v>
      </c>
      <c r="H22" s="82" t="s">
        <v>3538</v>
      </c>
      <c r="I22" s="85" t="s">
        <v>3492</v>
      </c>
      <c r="J22" s="82" t="s">
        <v>3493</v>
      </c>
      <c r="K22" s="82" t="s">
        <v>3494</v>
      </c>
    </row>
    <row r="23" spans="1:15" x14ac:dyDescent="0.15">
      <c r="A23" s="8">
        <v>1</v>
      </c>
      <c r="B23" s="8" t="s">
        <v>3539</v>
      </c>
      <c r="C23" s="8"/>
      <c r="D23" s="8" t="s">
        <v>3540</v>
      </c>
      <c r="H23">
        <v>1</v>
      </c>
      <c r="I23" t="s">
        <v>3541</v>
      </c>
      <c r="J23" s="4">
        <v>6784</v>
      </c>
      <c r="K23">
        <v>66.09</v>
      </c>
    </row>
    <row r="24" spans="1:15" x14ac:dyDescent="0.15">
      <c r="A24">
        <v>1</v>
      </c>
      <c r="B24" t="s">
        <v>3348</v>
      </c>
      <c r="C24" t="s">
        <v>3542</v>
      </c>
      <c r="D24" t="s">
        <v>3543</v>
      </c>
      <c r="H24">
        <v>2</v>
      </c>
      <c r="I24" t="s">
        <v>3544</v>
      </c>
      <c r="J24" s="4">
        <v>3479</v>
      </c>
      <c r="K24">
        <v>33.89</v>
      </c>
    </row>
    <row r="25" spans="1:15" x14ac:dyDescent="0.15">
      <c r="A25">
        <v>1</v>
      </c>
      <c r="B25" t="s">
        <v>3349</v>
      </c>
      <c r="C25" t="s">
        <v>3545</v>
      </c>
      <c r="D25" t="s">
        <v>3546</v>
      </c>
      <c r="H25">
        <v>3</v>
      </c>
      <c r="I25" t="s">
        <v>3547</v>
      </c>
      <c r="J25" s="4">
        <v>2</v>
      </c>
      <c r="K25">
        <v>0.02</v>
      </c>
    </row>
    <row r="26" spans="1:15" x14ac:dyDescent="0.15">
      <c r="A26">
        <v>1</v>
      </c>
      <c r="B26" t="s">
        <v>3350</v>
      </c>
      <c r="C26" t="s">
        <v>3548</v>
      </c>
      <c r="D26" t="s">
        <v>3549</v>
      </c>
      <c r="I26" s="20" t="s">
        <v>3525</v>
      </c>
      <c r="J26" s="86">
        <v>10265</v>
      </c>
      <c r="K26">
        <v>100</v>
      </c>
    </row>
    <row r="27" spans="1:15" x14ac:dyDescent="0.15">
      <c r="A27">
        <v>1</v>
      </c>
      <c r="B27" t="s">
        <v>3351</v>
      </c>
      <c r="C27" t="s">
        <v>3550</v>
      </c>
      <c r="D27" t="s">
        <v>3551</v>
      </c>
      <c r="J27" s="4"/>
      <c r="M27" t="s">
        <v>3552</v>
      </c>
    </row>
    <row r="28" spans="1:15" x14ac:dyDescent="0.15">
      <c r="B28" t="s">
        <v>3352</v>
      </c>
      <c r="C28" t="s">
        <v>3553</v>
      </c>
      <c r="D28" t="s">
        <v>3554</v>
      </c>
      <c r="J28" s="4"/>
      <c r="M28" s="20">
        <v>1</v>
      </c>
      <c r="N28" s="20">
        <v>2</v>
      </c>
      <c r="O28" s="20">
        <v>3</v>
      </c>
    </row>
    <row r="29" spans="1:15" x14ac:dyDescent="0.15">
      <c r="A29" t="s">
        <v>3555</v>
      </c>
      <c r="B29" t="s">
        <v>3556</v>
      </c>
      <c r="C29" t="s">
        <v>3557</v>
      </c>
      <c r="D29" t="s">
        <v>3558</v>
      </c>
      <c r="H29" s="82" t="s">
        <v>3559</v>
      </c>
      <c r="I29" s="81" t="s">
        <v>3492</v>
      </c>
      <c r="J29" s="87" t="s">
        <v>3493</v>
      </c>
      <c r="K29" s="82" t="s">
        <v>3494</v>
      </c>
      <c r="M29" s="82" t="s">
        <v>3541</v>
      </c>
      <c r="N29" s="82" t="s">
        <v>3544</v>
      </c>
      <c r="O29" s="82" t="s">
        <v>3547</v>
      </c>
    </row>
    <row r="30" spans="1:15" x14ac:dyDescent="0.15">
      <c r="A30" t="s">
        <v>3555</v>
      </c>
      <c r="B30" t="s">
        <v>3560</v>
      </c>
      <c r="C30" t="s">
        <v>3561</v>
      </c>
      <c r="D30" t="s">
        <v>3562</v>
      </c>
      <c r="H30">
        <v>2</v>
      </c>
      <c r="I30" t="s">
        <v>3563</v>
      </c>
      <c r="J30" s="4">
        <v>5932</v>
      </c>
      <c r="K30">
        <v>57.79</v>
      </c>
      <c r="L30" s="20" t="s">
        <v>3563</v>
      </c>
      <c r="M30" s="4">
        <v>5003</v>
      </c>
      <c r="N30" s="4">
        <v>929</v>
      </c>
      <c r="O30" s="4">
        <v>0</v>
      </c>
    </row>
    <row r="31" spans="1:15" x14ac:dyDescent="0.15">
      <c r="A31" t="s">
        <v>3555</v>
      </c>
      <c r="B31" s="8" t="s">
        <v>3564</v>
      </c>
      <c r="C31" s="8"/>
      <c r="D31" s="8" t="s">
        <v>3565</v>
      </c>
      <c r="H31">
        <v>3</v>
      </c>
      <c r="I31" t="s">
        <v>3566</v>
      </c>
      <c r="J31" s="4">
        <v>1569</v>
      </c>
      <c r="K31">
        <v>15.28</v>
      </c>
      <c r="L31" s="20" t="s">
        <v>3566</v>
      </c>
      <c r="M31" s="4">
        <v>565</v>
      </c>
      <c r="N31" s="4">
        <v>1003</v>
      </c>
      <c r="O31" s="4">
        <v>1</v>
      </c>
    </row>
    <row r="32" spans="1:15" x14ac:dyDescent="0.15">
      <c r="B32" s="8" t="s">
        <v>3567</v>
      </c>
      <c r="C32" s="8" t="s">
        <v>3568</v>
      </c>
      <c r="D32" s="8" t="s">
        <v>3569</v>
      </c>
      <c r="H32">
        <v>4</v>
      </c>
      <c r="I32" t="s">
        <v>3570</v>
      </c>
      <c r="J32" s="4">
        <v>2764</v>
      </c>
      <c r="K32">
        <v>26.93</v>
      </c>
      <c r="L32" s="20" t="s">
        <v>3570</v>
      </c>
      <c r="M32" s="4">
        <v>1216</v>
      </c>
      <c r="N32" s="4">
        <v>1547</v>
      </c>
      <c r="O32" s="4">
        <v>1</v>
      </c>
    </row>
    <row r="33" spans="1:15" x14ac:dyDescent="0.15">
      <c r="B33" s="8" t="s">
        <v>3571</v>
      </c>
      <c r="C33" s="8"/>
      <c r="D33" s="8" t="s">
        <v>3572</v>
      </c>
      <c r="I33" t="s">
        <v>3525</v>
      </c>
      <c r="J33" s="88">
        <v>10265</v>
      </c>
      <c r="K33">
        <v>100</v>
      </c>
      <c r="M33" s="4">
        <f>SUM(M30:M32)</f>
        <v>6784</v>
      </c>
      <c r="N33" s="4">
        <f>SUM(N30:N32)</f>
        <v>3479</v>
      </c>
      <c r="O33" s="4">
        <f>SUM(O30:O32)</f>
        <v>2</v>
      </c>
    </row>
    <row r="34" spans="1:15" x14ac:dyDescent="0.15">
      <c r="B34" s="8" t="s">
        <v>3573</v>
      </c>
      <c r="C34" s="8"/>
      <c r="D34" s="8" t="s">
        <v>3574</v>
      </c>
      <c r="H34" t="s">
        <v>3575</v>
      </c>
    </row>
    <row r="35" spans="1:15" x14ac:dyDescent="0.15">
      <c r="B35" s="8" t="s">
        <v>3359</v>
      </c>
      <c r="C35" s="8"/>
      <c r="D35" s="8" t="s">
        <v>3576</v>
      </c>
      <c r="H35" s="82" t="s">
        <v>3559</v>
      </c>
      <c r="I35" s="81" t="s">
        <v>3492</v>
      </c>
      <c r="J35" s="82" t="s">
        <v>3577</v>
      </c>
      <c r="K35" s="82" t="s">
        <v>3578</v>
      </c>
    </row>
    <row r="36" spans="1:15" x14ac:dyDescent="0.15">
      <c r="B36" t="s">
        <v>3360</v>
      </c>
      <c r="D36" t="s">
        <v>3579</v>
      </c>
      <c r="H36">
        <v>2</v>
      </c>
      <c r="I36" t="s">
        <v>3563</v>
      </c>
      <c r="J36" s="4">
        <v>2984306</v>
      </c>
      <c r="K36">
        <v>74</v>
      </c>
    </row>
    <row r="37" spans="1:15" x14ac:dyDescent="0.15">
      <c r="B37" t="s">
        <v>3361</v>
      </c>
      <c r="C37" t="s">
        <v>3580</v>
      </c>
      <c r="D37" t="s">
        <v>3581</v>
      </c>
      <c r="H37">
        <v>3</v>
      </c>
      <c r="I37" t="s">
        <v>3566</v>
      </c>
      <c r="J37" s="4">
        <v>322357</v>
      </c>
      <c r="K37">
        <v>8</v>
      </c>
    </row>
    <row r="38" spans="1:15" x14ac:dyDescent="0.15">
      <c r="B38" t="s">
        <v>3362</v>
      </c>
      <c r="C38" t="s">
        <v>3582</v>
      </c>
      <c r="D38" t="s">
        <v>3583</v>
      </c>
      <c r="H38">
        <v>4</v>
      </c>
      <c r="I38" t="s">
        <v>3570</v>
      </c>
      <c r="J38" s="4">
        <v>702244</v>
      </c>
      <c r="K38">
        <v>18</v>
      </c>
    </row>
    <row r="39" spans="1:15" x14ac:dyDescent="0.15">
      <c r="B39" t="s">
        <v>3363</v>
      </c>
      <c r="C39" t="s">
        <v>3584</v>
      </c>
      <c r="D39" t="s">
        <v>3585</v>
      </c>
      <c r="J39" s="4">
        <f>SUM(J36:J38)</f>
        <v>4008907</v>
      </c>
    </row>
    <row r="40" spans="1:15" ht="16" x14ac:dyDescent="0.2">
      <c r="A40" s="89" t="s">
        <v>3586</v>
      </c>
      <c r="B40" s="89" t="s">
        <v>3364</v>
      </c>
      <c r="C40" s="89" t="s">
        <v>3587</v>
      </c>
      <c r="D40" s="89" t="s">
        <v>3588</v>
      </c>
      <c r="H40" s="80" t="s">
        <v>3589</v>
      </c>
    </row>
    <row r="41" spans="1:15" x14ac:dyDescent="0.15">
      <c r="A41" s="89"/>
      <c r="B41" s="8" t="s">
        <v>3590</v>
      </c>
      <c r="C41" s="8"/>
      <c r="D41" s="8" t="s">
        <v>3591</v>
      </c>
      <c r="H41" t="s">
        <v>3592</v>
      </c>
    </row>
    <row r="42" spans="1:15" x14ac:dyDescent="0.15">
      <c r="A42" t="s">
        <v>3593</v>
      </c>
      <c r="B42" t="s">
        <v>3366</v>
      </c>
      <c r="C42" t="s">
        <v>3594</v>
      </c>
      <c r="D42" t="s">
        <v>3595</v>
      </c>
      <c r="H42" t="s">
        <v>3596</v>
      </c>
    </row>
    <row r="43" spans="1:15" x14ac:dyDescent="0.15">
      <c r="A43" t="s">
        <v>3597</v>
      </c>
      <c r="B43" t="s">
        <v>3367</v>
      </c>
      <c r="C43" t="s">
        <v>3598</v>
      </c>
      <c r="D43" t="s">
        <v>3599</v>
      </c>
    </row>
    <row r="44" spans="1:15" x14ac:dyDescent="0.15">
      <c r="B44" s="8" t="s">
        <v>3600</v>
      </c>
      <c r="C44" s="8"/>
      <c r="D44" s="8" t="s">
        <v>3601</v>
      </c>
    </row>
    <row r="45" spans="1:15" x14ac:dyDescent="0.15">
      <c r="B45" t="s">
        <v>3369</v>
      </c>
      <c r="C45" t="s">
        <v>3602</v>
      </c>
      <c r="D45" t="s">
        <v>3603</v>
      </c>
      <c r="H45" t="s">
        <v>3604</v>
      </c>
    </row>
    <row r="46" spans="1:15" x14ac:dyDescent="0.15">
      <c r="B46" t="s">
        <v>3370</v>
      </c>
      <c r="C46" t="s">
        <v>3605</v>
      </c>
      <c r="D46" t="s">
        <v>3606</v>
      </c>
      <c r="H46" s="81" t="s">
        <v>3607</v>
      </c>
      <c r="I46" s="81" t="s">
        <v>3608</v>
      </c>
      <c r="J46" s="82" t="s">
        <v>3609</v>
      </c>
      <c r="K46" s="82" t="s">
        <v>3610</v>
      </c>
    </row>
    <row r="47" spans="1:15" ht="18" x14ac:dyDescent="0.2">
      <c r="B47" t="s">
        <v>3371</v>
      </c>
      <c r="C47" t="s">
        <v>3611</v>
      </c>
      <c r="D47" s="90" t="s">
        <v>3612</v>
      </c>
      <c r="H47" t="s">
        <v>3613</v>
      </c>
      <c r="I47" t="s">
        <v>3614</v>
      </c>
      <c r="J47">
        <v>8.6900000000000005E-2</v>
      </c>
      <c r="K47">
        <v>6.8400000000000002E-2</v>
      </c>
      <c r="L47" t="s">
        <v>3615</v>
      </c>
    </row>
    <row r="48" spans="1:15" ht="16" x14ac:dyDescent="0.2">
      <c r="B48" s="8" t="s">
        <v>3616</v>
      </c>
      <c r="C48" s="91"/>
      <c r="D48" s="91"/>
      <c r="H48" t="s">
        <v>3617</v>
      </c>
      <c r="I48" t="s">
        <v>3618</v>
      </c>
      <c r="J48">
        <v>0.46</v>
      </c>
      <c r="K48">
        <v>0.33</v>
      </c>
    </row>
    <row r="49" spans="2:15" ht="16" x14ac:dyDescent="0.2">
      <c r="B49" s="8" t="s">
        <v>3619</v>
      </c>
      <c r="C49" s="91"/>
      <c r="D49" s="91" t="s">
        <v>3620</v>
      </c>
      <c r="H49" t="s">
        <v>3621</v>
      </c>
      <c r="I49" t="s">
        <v>3622</v>
      </c>
      <c r="J49">
        <v>0.73</v>
      </c>
      <c r="K49">
        <v>0.36</v>
      </c>
    </row>
    <row r="50" spans="2:15" ht="16" x14ac:dyDescent="0.2">
      <c r="B50" s="8" t="s">
        <v>3374</v>
      </c>
      <c r="C50" s="91"/>
      <c r="D50" s="91" t="s">
        <v>3623</v>
      </c>
      <c r="H50" t="s">
        <v>3624</v>
      </c>
      <c r="I50" t="s">
        <v>3622</v>
      </c>
      <c r="J50">
        <v>0.87</v>
      </c>
      <c r="K50" s="92">
        <v>0.6</v>
      </c>
    </row>
    <row r="51" spans="2:15" ht="16" x14ac:dyDescent="0.2">
      <c r="B51" s="8" t="s">
        <v>3625</v>
      </c>
      <c r="C51" s="91"/>
      <c r="D51" s="91" t="s">
        <v>3626</v>
      </c>
      <c r="H51" t="s">
        <v>3627</v>
      </c>
      <c r="I51" t="s">
        <v>3622</v>
      </c>
      <c r="J51">
        <v>0.92</v>
      </c>
      <c r="K51">
        <v>1.1100000000000001</v>
      </c>
    </row>
    <row r="52" spans="2:15" ht="16" x14ac:dyDescent="0.2">
      <c r="B52" s="8" t="s">
        <v>3376</v>
      </c>
      <c r="C52" s="91"/>
      <c r="D52" s="91" t="s">
        <v>3628</v>
      </c>
      <c r="H52" t="s">
        <v>3629</v>
      </c>
      <c r="I52" t="s">
        <v>3630</v>
      </c>
      <c r="J52">
        <v>12.76</v>
      </c>
      <c r="K52">
        <v>9.6300000000000008</v>
      </c>
      <c r="M52" s="92"/>
    </row>
    <row r="53" spans="2:15" x14ac:dyDescent="0.15">
      <c r="B53" t="s">
        <v>3377</v>
      </c>
      <c r="C53" t="s">
        <v>3631</v>
      </c>
      <c r="D53" t="s">
        <v>3632</v>
      </c>
      <c r="H53" t="s">
        <v>3633</v>
      </c>
      <c r="I53" t="s">
        <v>3622</v>
      </c>
      <c r="J53">
        <v>0.87</v>
      </c>
      <c r="K53">
        <v>0.67</v>
      </c>
    </row>
    <row r="54" spans="2:15" x14ac:dyDescent="0.15">
      <c r="B54" t="s">
        <v>3378</v>
      </c>
      <c r="C54" t="s">
        <v>3634</v>
      </c>
      <c r="D54" t="s">
        <v>3635</v>
      </c>
      <c r="H54" t="s">
        <v>3636</v>
      </c>
      <c r="I54" t="s">
        <v>3622</v>
      </c>
      <c r="J54">
        <v>0.87</v>
      </c>
      <c r="K54" s="92">
        <v>0.6</v>
      </c>
    </row>
    <row r="55" spans="2:15" x14ac:dyDescent="0.15">
      <c r="B55" t="s">
        <v>3379</v>
      </c>
      <c r="C55" t="s">
        <v>3637</v>
      </c>
      <c r="D55" t="s">
        <v>3638</v>
      </c>
      <c r="H55" t="s">
        <v>3639</v>
      </c>
      <c r="I55" t="s">
        <v>3640</v>
      </c>
      <c r="J55" s="93">
        <v>0.30137202749999997</v>
      </c>
      <c r="K55" s="94">
        <v>0.11910586250000001</v>
      </c>
      <c r="L55" t="s">
        <v>3641</v>
      </c>
    </row>
    <row r="56" spans="2:15" x14ac:dyDescent="0.15">
      <c r="B56" t="s">
        <v>3380</v>
      </c>
      <c r="C56" t="s">
        <v>3642</v>
      </c>
      <c r="D56" t="s">
        <v>3643</v>
      </c>
      <c r="H56" t="s">
        <v>3644</v>
      </c>
      <c r="I56" t="s">
        <v>3640</v>
      </c>
      <c r="J56">
        <v>0.222</v>
      </c>
      <c r="K56">
        <v>0.18</v>
      </c>
    </row>
    <row r="57" spans="2:15" x14ac:dyDescent="0.15">
      <c r="B57" t="s">
        <v>3381</v>
      </c>
      <c r="C57" t="s">
        <v>3645</v>
      </c>
      <c r="D57" t="s">
        <v>3646</v>
      </c>
      <c r="H57" t="s">
        <v>3647</v>
      </c>
      <c r="I57" t="s">
        <v>3640</v>
      </c>
      <c r="J57">
        <v>0.109</v>
      </c>
      <c r="K57">
        <v>6.0999999999999999E-2</v>
      </c>
    </row>
    <row r="58" spans="2:15" x14ac:dyDescent="0.15">
      <c r="B58" t="s">
        <v>3382</v>
      </c>
      <c r="C58" t="s">
        <v>3648</v>
      </c>
      <c r="D58" t="s">
        <v>3649</v>
      </c>
      <c r="H58" t="s">
        <v>3650</v>
      </c>
      <c r="I58" t="s">
        <v>3651</v>
      </c>
      <c r="J58">
        <v>0.85</v>
      </c>
      <c r="K58">
        <v>0.72</v>
      </c>
    </row>
    <row r="59" spans="2:15" ht="16" x14ac:dyDescent="0.2">
      <c r="B59" t="s">
        <v>3383</v>
      </c>
      <c r="C59" t="s">
        <v>3652</v>
      </c>
      <c r="D59" t="s">
        <v>3653</v>
      </c>
      <c r="H59" t="s">
        <v>3654</v>
      </c>
      <c r="I59" t="s">
        <v>3651</v>
      </c>
      <c r="J59">
        <v>2.12</v>
      </c>
      <c r="K59" s="92">
        <v>1</v>
      </c>
      <c r="O59" s="95"/>
    </row>
    <row r="60" spans="2:15" ht="16" x14ac:dyDescent="0.2">
      <c r="B60" t="s">
        <v>3384</v>
      </c>
      <c r="C60" t="s">
        <v>3655</v>
      </c>
      <c r="D60" t="s">
        <v>3656</v>
      </c>
      <c r="H60" t="s">
        <v>3657</v>
      </c>
      <c r="I60" t="s">
        <v>3658</v>
      </c>
      <c r="J60" s="96">
        <v>0.63237520125000002</v>
      </c>
      <c r="K60" s="94">
        <v>0.31721265958333333</v>
      </c>
      <c r="L60" t="s">
        <v>3659</v>
      </c>
    </row>
    <row r="61" spans="2:15" x14ac:dyDescent="0.15">
      <c r="B61" t="s">
        <v>3385</v>
      </c>
      <c r="C61" t="s">
        <v>3660</v>
      </c>
      <c r="D61" t="s">
        <v>3661</v>
      </c>
      <c r="M61" t="s">
        <v>3662</v>
      </c>
    </row>
    <row r="62" spans="2:15" x14ac:dyDescent="0.15">
      <c r="B62" t="s">
        <v>3386</v>
      </c>
      <c r="C62" t="s">
        <v>3663</v>
      </c>
      <c r="D62" t="s">
        <v>3664</v>
      </c>
      <c r="H62" t="s">
        <v>3665</v>
      </c>
      <c r="I62" t="s">
        <v>3666</v>
      </c>
      <c r="J62">
        <v>25.12</v>
      </c>
      <c r="K62">
        <v>15.39</v>
      </c>
    </row>
    <row r="63" spans="2:15" x14ac:dyDescent="0.15">
      <c r="B63" t="s">
        <v>3387</v>
      </c>
      <c r="C63" t="s">
        <v>3667</v>
      </c>
      <c r="D63" t="s">
        <v>3668</v>
      </c>
      <c r="H63" t="s">
        <v>3669</v>
      </c>
      <c r="I63" t="s">
        <v>3666</v>
      </c>
      <c r="J63">
        <v>6.26</v>
      </c>
      <c r="K63">
        <v>3.18</v>
      </c>
    </row>
    <row r="64" spans="2:15" x14ac:dyDescent="0.15">
      <c r="B64" s="8" t="s">
        <v>3670</v>
      </c>
      <c r="C64" s="8"/>
      <c r="D64" s="8" t="s">
        <v>3671</v>
      </c>
      <c r="H64" t="s">
        <v>3672</v>
      </c>
      <c r="I64" t="s">
        <v>3666</v>
      </c>
      <c r="J64">
        <v>2.17</v>
      </c>
      <c r="K64">
        <v>2.0699999999999998</v>
      </c>
    </row>
    <row r="65" spans="2:12" x14ac:dyDescent="0.15">
      <c r="B65" s="8" t="s">
        <v>3673</v>
      </c>
      <c r="C65" s="8"/>
      <c r="D65" s="8" t="s">
        <v>3674</v>
      </c>
      <c r="H65" t="s">
        <v>3675</v>
      </c>
      <c r="I65" t="s">
        <v>3666</v>
      </c>
      <c r="J65">
        <v>84.16</v>
      </c>
      <c r="K65">
        <v>52.41</v>
      </c>
    </row>
    <row r="66" spans="2:12" x14ac:dyDescent="0.15">
      <c r="B66" s="8" t="s">
        <v>3676</v>
      </c>
      <c r="C66" s="8"/>
      <c r="D66" s="8" t="s">
        <v>3677</v>
      </c>
      <c r="H66" t="s">
        <v>3678</v>
      </c>
      <c r="I66" t="s">
        <v>3666</v>
      </c>
      <c r="J66">
        <v>106.74</v>
      </c>
      <c r="K66">
        <v>56.06</v>
      </c>
    </row>
    <row r="67" spans="2:12" x14ac:dyDescent="0.15">
      <c r="B67" s="8" t="s">
        <v>3679</v>
      </c>
      <c r="C67" s="8"/>
      <c r="D67" s="8" t="s">
        <v>3680</v>
      </c>
      <c r="H67" t="s">
        <v>3681</v>
      </c>
      <c r="I67" t="s">
        <v>3666</v>
      </c>
      <c r="J67">
        <v>28.86</v>
      </c>
      <c r="K67">
        <v>21.55</v>
      </c>
      <c r="L67" t="s">
        <v>3682</v>
      </c>
    </row>
    <row r="68" spans="2:12" x14ac:dyDescent="0.15">
      <c r="B68" t="s">
        <v>3392</v>
      </c>
      <c r="C68" t="s">
        <v>3683</v>
      </c>
      <c r="D68" t="s">
        <v>3684</v>
      </c>
    </row>
    <row r="69" spans="2:12" ht="16" x14ac:dyDescent="0.2">
      <c r="B69" t="s">
        <v>3393</v>
      </c>
      <c r="C69" t="s">
        <v>3685</v>
      </c>
      <c r="D69" t="s">
        <v>3686</v>
      </c>
      <c r="H69" s="97" t="s">
        <v>3687</v>
      </c>
    </row>
    <row r="70" spans="2:12" ht="14" x14ac:dyDescent="0.15">
      <c r="B70" t="s">
        <v>3394</v>
      </c>
      <c r="C70" t="s">
        <v>3688</v>
      </c>
      <c r="D70" t="s">
        <v>3689</v>
      </c>
      <c r="H70" s="98" t="s">
        <v>3690</v>
      </c>
      <c r="J70" s="99" t="s">
        <v>3691</v>
      </c>
    </row>
    <row r="71" spans="2:12" ht="14" x14ac:dyDescent="0.15">
      <c r="B71" t="s">
        <v>3395</v>
      </c>
      <c r="C71" t="s">
        <v>3692</v>
      </c>
      <c r="D71" t="s">
        <v>3693</v>
      </c>
      <c r="H71" s="99" t="s">
        <v>3694</v>
      </c>
      <c r="J71" s="99" t="s">
        <v>3695</v>
      </c>
    </row>
    <row r="72" spans="2:12" ht="14" x14ac:dyDescent="0.15">
      <c r="B72" t="s">
        <v>3396</v>
      </c>
      <c r="C72" t="s">
        <v>3696</v>
      </c>
      <c r="D72" t="s">
        <v>3697</v>
      </c>
      <c r="H72" s="99" t="s">
        <v>3698</v>
      </c>
      <c r="J72" s="99" t="s">
        <v>3695</v>
      </c>
      <c r="K72" t="s">
        <v>3699</v>
      </c>
    </row>
    <row r="73" spans="2:12" ht="14" x14ac:dyDescent="0.15">
      <c r="B73" t="s">
        <v>3397</v>
      </c>
      <c r="C73" t="s">
        <v>3700</v>
      </c>
      <c r="D73" t="s">
        <v>3701</v>
      </c>
      <c r="H73" s="99" t="s">
        <v>3702</v>
      </c>
      <c r="J73" s="99" t="s">
        <v>3695</v>
      </c>
    </row>
    <row r="74" spans="2:12" ht="14" x14ac:dyDescent="0.15">
      <c r="B74" t="s">
        <v>3398</v>
      </c>
      <c r="C74" t="s">
        <v>3703</v>
      </c>
      <c r="D74" t="s">
        <v>3704</v>
      </c>
      <c r="H74" s="99" t="s">
        <v>3705</v>
      </c>
      <c r="J74" s="99" t="s">
        <v>3695</v>
      </c>
    </row>
    <row r="75" spans="2:12" ht="14" x14ac:dyDescent="0.15">
      <c r="B75" t="s">
        <v>3399</v>
      </c>
      <c r="C75" t="s">
        <v>3706</v>
      </c>
      <c r="D75" t="s">
        <v>3707</v>
      </c>
      <c r="H75" s="99" t="s">
        <v>3708</v>
      </c>
      <c r="J75" s="99" t="s">
        <v>3695</v>
      </c>
    </row>
    <row r="76" spans="2:12" ht="14" x14ac:dyDescent="0.15">
      <c r="B76" t="s">
        <v>3400</v>
      </c>
      <c r="C76" t="s">
        <v>3709</v>
      </c>
      <c r="D76" t="s">
        <v>3710</v>
      </c>
      <c r="H76" s="100" t="s">
        <v>3711</v>
      </c>
      <c r="I76" s="101" t="s">
        <v>3712</v>
      </c>
      <c r="J76" s="99" t="s">
        <v>3713</v>
      </c>
      <c r="K76" t="s">
        <v>3699</v>
      </c>
    </row>
    <row r="77" spans="2:12" ht="14" x14ac:dyDescent="0.15">
      <c r="B77" s="8" t="s">
        <v>3714</v>
      </c>
      <c r="C77" s="8" t="s">
        <v>3715</v>
      </c>
      <c r="H77" s="99" t="s">
        <v>3716</v>
      </c>
      <c r="J77" s="99" t="s">
        <v>3717</v>
      </c>
      <c r="K77" t="s">
        <v>3699</v>
      </c>
    </row>
    <row r="78" spans="2:12" ht="14" x14ac:dyDescent="0.15">
      <c r="B78" t="s">
        <v>3402</v>
      </c>
      <c r="C78" t="s">
        <v>3718</v>
      </c>
      <c r="D78" t="s">
        <v>3719</v>
      </c>
      <c r="H78" s="99" t="s">
        <v>3720</v>
      </c>
      <c r="I78" s="99"/>
      <c r="J78" s="99" t="s">
        <v>3721</v>
      </c>
      <c r="K78" t="s">
        <v>3699</v>
      </c>
    </row>
    <row r="79" spans="2:12" ht="14" x14ac:dyDescent="0.15">
      <c r="B79" t="s">
        <v>3403</v>
      </c>
      <c r="C79" t="s">
        <v>3722</v>
      </c>
      <c r="D79" t="s">
        <v>3723</v>
      </c>
      <c r="H79" s="99" t="s">
        <v>3724</v>
      </c>
      <c r="J79" s="99" t="s">
        <v>3725</v>
      </c>
      <c r="K79" t="s">
        <v>3699</v>
      </c>
    </row>
    <row r="80" spans="2:12" ht="14" x14ac:dyDescent="0.15">
      <c r="B80" s="8" t="s">
        <v>3726</v>
      </c>
      <c r="C80" s="8"/>
      <c r="D80" s="8" t="s">
        <v>3727</v>
      </c>
      <c r="H80" s="99" t="s">
        <v>3728</v>
      </c>
      <c r="J80" s="99" t="s">
        <v>3691</v>
      </c>
      <c r="K80" t="s">
        <v>3699</v>
      </c>
    </row>
    <row r="81" spans="1:11" ht="14" x14ac:dyDescent="0.15">
      <c r="B81" s="8" t="s">
        <v>3729</v>
      </c>
      <c r="C81" s="8"/>
      <c r="D81" s="8" t="s">
        <v>3730</v>
      </c>
      <c r="H81" s="99" t="s">
        <v>3731</v>
      </c>
      <c r="I81" s="99"/>
      <c r="J81" s="99" t="s">
        <v>3725</v>
      </c>
    </row>
    <row r="82" spans="1:11" ht="14" x14ac:dyDescent="0.15">
      <c r="B82" t="s">
        <v>3243</v>
      </c>
      <c r="C82" t="s">
        <v>3732</v>
      </c>
      <c r="D82" t="s">
        <v>3733</v>
      </c>
      <c r="H82" s="99" t="s">
        <v>3734</v>
      </c>
      <c r="J82" s="99" t="s">
        <v>3691</v>
      </c>
      <c r="K82" t="s">
        <v>3699</v>
      </c>
    </row>
    <row r="83" spans="1:11" ht="14" x14ac:dyDescent="0.15">
      <c r="B83" s="8" t="s">
        <v>3735</v>
      </c>
      <c r="C83" s="8" t="s">
        <v>3736</v>
      </c>
      <c r="H83" s="99" t="s">
        <v>3737</v>
      </c>
      <c r="J83" s="99" t="s">
        <v>3725</v>
      </c>
      <c r="K83" t="s">
        <v>3699</v>
      </c>
    </row>
    <row r="84" spans="1:11" ht="14" x14ac:dyDescent="0.15">
      <c r="B84" t="s">
        <v>3245</v>
      </c>
      <c r="C84" t="s">
        <v>3738</v>
      </c>
      <c r="D84" t="s">
        <v>3739</v>
      </c>
      <c r="H84" s="99" t="s">
        <v>3740</v>
      </c>
      <c r="J84" s="99" t="s">
        <v>3695</v>
      </c>
      <c r="K84" t="s">
        <v>3699</v>
      </c>
    </row>
    <row r="85" spans="1:11" ht="14" x14ac:dyDescent="0.15">
      <c r="B85" t="s">
        <v>3246</v>
      </c>
      <c r="C85" t="s">
        <v>3741</v>
      </c>
      <c r="D85" t="s">
        <v>3742</v>
      </c>
      <c r="H85" s="99" t="s">
        <v>3743</v>
      </c>
      <c r="J85" s="99" t="s">
        <v>3695</v>
      </c>
      <c r="K85" t="s">
        <v>3699</v>
      </c>
    </row>
    <row r="86" spans="1:11" ht="14" x14ac:dyDescent="0.15">
      <c r="B86" s="8" t="s">
        <v>3744</v>
      </c>
      <c r="C86" s="8"/>
      <c r="D86" s="8" t="s">
        <v>3745</v>
      </c>
      <c r="H86" s="99" t="s">
        <v>3746</v>
      </c>
      <c r="J86" s="99" t="s">
        <v>3691</v>
      </c>
    </row>
    <row r="87" spans="1:11" ht="14" x14ac:dyDescent="0.15">
      <c r="B87" s="8" t="s">
        <v>3747</v>
      </c>
      <c r="C87" s="8"/>
      <c r="D87" s="8" t="s">
        <v>3748</v>
      </c>
      <c r="H87" s="99" t="s">
        <v>3749</v>
      </c>
      <c r="J87" s="99" t="s">
        <v>3695</v>
      </c>
      <c r="K87" t="s">
        <v>3699</v>
      </c>
    </row>
    <row r="88" spans="1:11" ht="14" x14ac:dyDescent="0.15">
      <c r="B88" t="s">
        <v>3249</v>
      </c>
      <c r="C88" t="s">
        <v>3750</v>
      </c>
      <c r="D88" t="s">
        <v>3751</v>
      </c>
      <c r="H88" s="99" t="s">
        <v>3752</v>
      </c>
      <c r="J88" s="99" t="s">
        <v>3695</v>
      </c>
      <c r="K88" t="s">
        <v>3699</v>
      </c>
    </row>
    <row r="89" spans="1:11" x14ac:dyDescent="0.15">
      <c r="B89" t="s">
        <v>3250</v>
      </c>
      <c r="C89" t="s">
        <v>3753</v>
      </c>
      <c r="D89" t="s">
        <v>3754</v>
      </c>
    </row>
    <row r="90" spans="1:11" x14ac:dyDescent="0.15">
      <c r="B90" t="s">
        <v>3251</v>
      </c>
      <c r="C90" t="s">
        <v>3755</v>
      </c>
      <c r="D90" t="s">
        <v>3756</v>
      </c>
    </row>
    <row r="91" spans="1:11" x14ac:dyDescent="0.15">
      <c r="B91" t="s">
        <v>3252</v>
      </c>
      <c r="C91" t="s">
        <v>3757</v>
      </c>
      <c r="D91" t="s">
        <v>3758</v>
      </c>
    </row>
    <row r="92" spans="1:11" x14ac:dyDescent="0.15">
      <c r="B92" t="s">
        <v>3253</v>
      </c>
      <c r="C92" t="s">
        <v>3759</v>
      </c>
      <c r="D92" t="s">
        <v>3760</v>
      </c>
    </row>
    <row r="93" spans="1:11" x14ac:dyDescent="0.15">
      <c r="B93" t="s">
        <v>3254</v>
      </c>
      <c r="C93" t="s">
        <v>3761</v>
      </c>
      <c r="D93" t="s">
        <v>3762</v>
      </c>
    </row>
    <row r="94" spans="1:11" x14ac:dyDescent="0.15">
      <c r="A94">
        <v>1</v>
      </c>
      <c r="B94" t="s">
        <v>3255</v>
      </c>
      <c r="C94" t="s">
        <v>3763</v>
      </c>
      <c r="D94" t="s">
        <v>3509</v>
      </c>
    </row>
    <row r="95" spans="1:11" x14ac:dyDescent="0.15">
      <c r="B95" t="s">
        <v>3256</v>
      </c>
      <c r="C95" t="s">
        <v>3764</v>
      </c>
      <c r="D95" t="s">
        <v>3765</v>
      </c>
    </row>
    <row r="96" spans="1:11" ht="18" x14ac:dyDescent="0.2">
      <c r="B96" s="102" t="s">
        <v>3296</v>
      </c>
      <c r="C96" s="103" t="s">
        <v>3766</v>
      </c>
      <c r="D96" s="104" t="s">
        <v>3767</v>
      </c>
    </row>
    <row r="97" spans="1:5" x14ac:dyDescent="0.15">
      <c r="B97" t="s">
        <v>3297</v>
      </c>
      <c r="C97" s="105" t="s">
        <v>3768</v>
      </c>
      <c r="D97" s="105" t="s">
        <v>3769</v>
      </c>
    </row>
    <row r="98" spans="1:5" x14ac:dyDescent="0.15">
      <c r="B98" t="s">
        <v>3298</v>
      </c>
      <c r="C98" s="105" t="s">
        <v>3770</v>
      </c>
      <c r="D98" s="105" t="s">
        <v>3771</v>
      </c>
    </row>
    <row r="99" spans="1:5" x14ac:dyDescent="0.15">
      <c r="B99" t="s">
        <v>3299</v>
      </c>
      <c r="C99" s="105" t="s">
        <v>3772</v>
      </c>
      <c r="D99" s="105" t="s">
        <v>3773</v>
      </c>
    </row>
    <row r="100" spans="1:5" x14ac:dyDescent="0.15">
      <c r="B100" t="s">
        <v>3300</v>
      </c>
      <c r="C100" s="105" t="s">
        <v>3774</v>
      </c>
      <c r="D100" s="105" t="s">
        <v>3775</v>
      </c>
    </row>
    <row r="101" spans="1:5" x14ac:dyDescent="0.15">
      <c r="B101" t="s">
        <v>3301</v>
      </c>
      <c r="C101" s="105" t="s">
        <v>3776</v>
      </c>
      <c r="D101" s="105" t="s">
        <v>3777</v>
      </c>
    </row>
    <row r="102" spans="1:5" x14ac:dyDescent="0.15">
      <c r="B102" t="s">
        <v>3302</v>
      </c>
      <c r="C102" s="105" t="s">
        <v>3778</v>
      </c>
      <c r="D102" s="105" t="s">
        <v>3779</v>
      </c>
    </row>
    <row r="103" spans="1:5" x14ac:dyDescent="0.15">
      <c r="B103" t="s">
        <v>3303</v>
      </c>
      <c r="C103" s="105" t="s">
        <v>3780</v>
      </c>
      <c r="D103" s="105" t="s">
        <v>3781</v>
      </c>
    </row>
    <row r="104" spans="1:5" x14ac:dyDescent="0.15">
      <c r="B104" t="s">
        <v>3304</v>
      </c>
      <c r="C104" s="105" t="s">
        <v>3782</v>
      </c>
      <c r="D104" s="105" t="s">
        <v>3783</v>
      </c>
    </row>
    <row r="105" spans="1:5" x14ac:dyDescent="0.15">
      <c r="B105" t="s">
        <v>3305</v>
      </c>
      <c r="C105" s="105" t="s">
        <v>3784</v>
      </c>
      <c r="D105" s="105" t="s">
        <v>3785</v>
      </c>
    </row>
    <row r="106" spans="1:5" x14ac:dyDescent="0.15">
      <c r="B106" s="106" t="s">
        <v>3786</v>
      </c>
      <c r="C106" s="106"/>
      <c r="D106" s="106" t="s">
        <v>3787</v>
      </c>
      <c r="E106" s="107"/>
    </row>
    <row r="107" spans="1:5" x14ac:dyDescent="0.15">
      <c r="B107" s="106" t="s">
        <v>3788</v>
      </c>
      <c r="C107" s="106"/>
      <c r="D107" s="106" t="s">
        <v>3789</v>
      </c>
    </row>
    <row r="111" spans="1:5" x14ac:dyDescent="0.15">
      <c r="A111" t="s">
        <v>3790</v>
      </c>
    </row>
    <row r="112" spans="1:5" x14ac:dyDescent="0.15">
      <c r="A112" t="s">
        <v>3791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enableFormatConditionsCalculation="0"/>
  <dimension ref="A1:EK3520"/>
  <sheetViews>
    <sheetView tabSelected="1" workbookViewId="0">
      <selection activeCell="E17" sqref="E17"/>
    </sheetView>
  </sheetViews>
  <sheetFormatPr baseColWidth="10" defaultRowHeight="13" x14ac:dyDescent="0.15"/>
  <sheetData>
    <row r="1" spans="1:141" ht="18" x14ac:dyDescent="0.2">
      <c r="B1" s="1" t="s">
        <v>3792</v>
      </c>
      <c r="D1" s="2"/>
      <c r="Y1" s="3"/>
      <c r="Z1" s="3"/>
      <c r="AA1" s="3"/>
      <c r="AB1" s="3"/>
      <c r="AN1" s="4"/>
      <c r="AO1" s="5"/>
      <c r="AP1" s="5"/>
      <c r="AQ1" s="5"/>
      <c r="AR1" s="5"/>
      <c r="AS1" s="5"/>
      <c r="AX1" s="6"/>
      <c r="AY1" s="6"/>
      <c r="BE1" s="7"/>
      <c r="BF1" s="7"/>
      <c r="BG1" s="7"/>
      <c r="BH1" s="7"/>
      <c r="BR1" s="8"/>
      <c r="BU1" s="8"/>
      <c r="BV1" s="8"/>
      <c r="BX1" s="9"/>
      <c r="ED1" s="6"/>
    </row>
    <row r="2" spans="1:141" ht="16" x14ac:dyDescent="0.2">
      <c r="B2" s="80" t="s">
        <v>3480</v>
      </c>
      <c r="D2" s="2"/>
      <c r="Y2" s="10" t="s">
        <v>3449</v>
      </c>
      <c r="Z2" s="11"/>
      <c r="AA2" s="11"/>
      <c r="AB2" s="12"/>
      <c r="AN2" s="4"/>
      <c r="AO2" s="5"/>
      <c r="AP2" s="5" t="s">
        <v>3450</v>
      </c>
      <c r="AQ2" s="13"/>
      <c r="AR2" s="13"/>
      <c r="AS2" s="13"/>
      <c r="AX2" s="6"/>
      <c r="AY2" s="6"/>
      <c r="BE2" s="14"/>
      <c r="BF2" s="14" t="s">
        <v>3451</v>
      </c>
      <c r="BG2" s="14"/>
      <c r="BH2" s="15" t="s">
        <v>3452</v>
      </c>
      <c r="BI2" s="16"/>
      <c r="BJ2" s="16"/>
      <c r="BK2" s="16"/>
      <c r="BL2" s="16"/>
      <c r="BM2" s="16"/>
      <c r="BN2" s="16"/>
      <c r="BO2" s="16"/>
      <c r="BP2" s="16"/>
      <c r="BQ2" s="16"/>
      <c r="BR2" s="17"/>
      <c r="BS2" s="16"/>
      <c r="BT2" s="16"/>
      <c r="BU2" s="17"/>
      <c r="BV2" s="17" t="s">
        <v>3453</v>
      </c>
      <c r="BW2" s="16"/>
      <c r="BX2" s="18"/>
      <c r="BY2" s="16"/>
      <c r="BZ2" s="16"/>
      <c r="CA2" s="17"/>
      <c r="CB2" s="17" t="s">
        <v>3454</v>
      </c>
      <c r="CC2" s="16"/>
      <c r="CD2" s="16"/>
      <c r="CE2" s="16"/>
      <c r="CF2" s="16"/>
      <c r="CG2" s="16"/>
      <c r="CH2" s="19"/>
      <c r="ED2" s="6"/>
    </row>
    <row r="3" spans="1:141" ht="16" x14ac:dyDescent="0.2">
      <c r="B3" s="80" t="s">
        <v>3481</v>
      </c>
      <c r="D3" s="2"/>
      <c r="Y3" s="3"/>
      <c r="Z3" s="3" t="s">
        <v>3455</v>
      </c>
      <c r="AA3" s="3" t="s">
        <v>3456</v>
      </c>
      <c r="AB3" s="3"/>
      <c r="AG3" s="20" t="s">
        <v>3457</v>
      </c>
      <c r="AH3" s="9" t="s">
        <v>3458</v>
      </c>
      <c r="AN3" s="4"/>
      <c r="AO3" s="5" t="s">
        <v>3459</v>
      </c>
      <c r="AP3" s="5" t="s">
        <v>3460</v>
      </c>
      <c r="AQ3" s="13"/>
      <c r="AR3" s="13"/>
      <c r="AS3" s="13"/>
      <c r="AT3" s="21"/>
      <c r="AU3" s="21"/>
      <c r="AV3" s="21"/>
      <c r="AW3" s="21"/>
      <c r="AX3" s="6"/>
      <c r="AY3" s="6"/>
      <c r="BE3" s="14" t="s">
        <v>3461</v>
      </c>
      <c r="BF3" s="13" t="s">
        <v>3462</v>
      </c>
      <c r="BG3" s="14" t="s">
        <v>3463</v>
      </c>
      <c r="BH3" s="7" t="s">
        <v>3464</v>
      </c>
      <c r="BJ3" t="s">
        <v>3465</v>
      </c>
      <c r="BL3" t="s">
        <v>3466</v>
      </c>
      <c r="BR3" s="8"/>
      <c r="BU3" s="8" t="s">
        <v>3467</v>
      </c>
      <c r="BV3" s="8" t="s">
        <v>3468</v>
      </c>
      <c r="BX3" s="9"/>
      <c r="CA3" s="8" t="s">
        <v>3454</v>
      </c>
      <c r="CB3" s="8" t="s">
        <v>3468</v>
      </c>
      <c r="ED3" s="6"/>
      <c r="EH3" s="22" t="s">
        <v>3469</v>
      </c>
      <c r="EI3" s="9"/>
    </row>
    <row r="4" spans="1:141" x14ac:dyDescent="0.15">
      <c r="D4" s="2"/>
      <c r="R4" s="20" t="s">
        <v>3470</v>
      </c>
      <c r="V4" s="23" t="s">
        <v>3471</v>
      </c>
      <c r="X4" s="20" t="s">
        <v>3472</v>
      </c>
      <c r="Y4" s="24" t="s">
        <v>3473</v>
      </c>
      <c r="Z4" s="24" t="s">
        <v>3474</v>
      </c>
      <c r="AA4" s="25" t="s">
        <v>3475</v>
      </c>
      <c r="AB4" s="3"/>
      <c r="AG4" s="20" t="s">
        <v>3476</v>
      </c>
      <c r="AH4" s="9" t="s">
        <v>3477</v>
      </c>
      <c r="AI4" s="20" t="s">
        <v>3478</v>
      </c>
      <c r="AJ4" s="20" t="s">
        <v>3479</v>
      </c>
      <c r="AK4" s="20" t="s">
        <v>3405</v>
      </c>
      <c r="AN4" s="4"/>
      <c r="AO4" s="5" t="s">
        <v>3406</v>
      </c>
      <c r="AP4" s="5" t="s">
        <v>3407</v>
      </c>
      <c r="AQ4" s="13" t="s">
        <v>3408</v>
      </c>
      <c r="AR4" s="13"/>
      <c r="AS4" s="13" t="s">
        <v>3409</v>
      </c>
      <c r="AT4" s="20" t="s">
        <v>3410</v>
      </c>
      <c r="AU4" t="s">
        <v>3411</v>
      </c>
      <c r="AW4" s="20" t="s">
        <v>3412</v>
      </c>
      <c r="AX4" s="26">
        <v>52.41</v>
      </c>
      <c r="AY4" s="26">
        <v>56.06</v>
      </c>
      <c r="BA4" s="27">
        <v>21.55</v>
      </c>
      <c r="BB4" s="26">
        <v>15.39</v>
      </c>
      <c r="BC4" s="26">
        <v>2.0699999999999998</v>
      </c>
      <c r="BD4" s="26">
        <v>3.18</v>
      </c>
      <c r="BE4" s="14" t="s">
        <v>3413</v>
      </c>
      <c r="BF4" s="13" t="s">
        <v>3414</v>
      </c>
      <c r="BG4" s="14" t="s">
        <v>3415</v>
      </c>
      <c r="BH4" s="7" t="s">
        <v>3416</v>
      </c>
      <c r="BI4" s="20" t="s">
        <v>3417</v>
      </c>
      <c r="BJ4" s="20" t="s">
        <v>3418</v>
      </c>
      <c r="BK4" s="20" t="s">
        <v>3419</v>
      </c>
      <c r="BL4" s="20" t="s">
        <v>3420</v>
      </c>
      <c r="BM4" t="s">
        <v>3421</v>
      </c>
      <c r="BN4" t="s">
        <v>3421</v>
      </c>
      <c r="BO4" t="s">
        <v>3419</v>
      </c>
      <c r="BP4" t="s">
        <v>3422</v>
      </c>
      <c r="BQ4" t="s">
        <v>3423</v>
      </c>
      <c r="BR4" s="8"/>
      <c r="BU4" s="8" t="s">
        <v>3424</v>
      </c>
      <c r="BV4" s="8" t="s">
        <v>3424</v>
      </c>
      <c r="BX4" s="9"/>
      <c r="CA4" s="8" t="s">
        <v>3424</v>
      </c>
      <c r="CB4" s="8" t="s">
        <v>3424</v>
      </c>
      <c r="ED4" s="6"/>
      <c r="EH4" s="22" t="s">
        <v>3425</v>
      </c>
      <c r="EI4" s="9"/>
    </row>
    <row r="5" spans="1:141" ht="16" x14ac:dyDescent="0.2">
      <c r="D5" s="2"/>
      <c r="R5" s="20" t="s">
        <v>3426</v>
      </c>
      <c r="X5" s="20" t="s">
        <v>3427</v>
      </c>
      <c r="Y5" s="25" t="s">
        <v>3428</v>
      </c>
      <c r="Z5" s="25" t="s">
        <v>3429</v>
      </c>
      <c r="AA5" s="25" t="s">
        <v>3430</v>
      </c>
      <c r="AB5" s="25" t="s">
        <v>3431</v>
      </c>
      <c r="AG5" s="20" t="s">
        <v>3432</v>
      </c>
      <c r="AH5" s="9" t="s">
        <v>3433</v>
      </c>
      <c r="AI5" s="20" t="s">
        <v>3434</v>
      </c>
      <c r="AJ5" s="20" t="s">
        <v>3435</v>
      </c>
      <c r="AK5" s="20" t="s">
        <v>3436</v>
      </c>
      <c r="AN5" s="4"/>
      <c r="AO5" s="5" t="s">
        <v>3437</v>
      </c>
      <c r="AP5" s="5" t="s">
        <v>3438</v>
      </c>
      <c r="AQ5" s="13" t="s">
        <v>3439</v>
      </c>
      <c r="AR5" s="13" t="s">
        <v>3440</v>
      </c>
      <c r="AS5" s="13" t="s">
        <v>3441</v>
      </c>
      <c r="AT5" s="20" t="s">
        <v>3442</v>
      </c>
      <c r="AU5" s="20" t="s">
        <v>3443</v>
      </c>
      <c r="AV5" t="s">
        <v>3444</v>
      </c>
      <c r="AW5" s="20" t="s">
        <v>3445</v>
      </c>
      <c r="AX5" s="28" t="s">
        <v>3446</v>
      </c>
      <c r="AY5" s="29"/>
      <c r="AZ5" s="30" t="s">
        <v>3447</v>
      </c>
      <c r="BA5" s="29"/>
      <c r="BB5" s="29"/>
      <c r="BC5" s="29"/>
      <c r="BD5" s="31"/>
      <c r="BE5" s="14" t="s">
        <v>3448</v>
      </c>
      <c r="BF5" s="13" t="s">
        <v>3320</v>
      </c>
      <c r="BG5" s="14"/>
      <c r="BH5" s="7" t="s">
        <v>3321</v>
      </c>
      <c r="BI5" s="20" t="s">
        <v>3322</v>
      </c>
      <c r="BJ5" s="20" t="s">
        <v>3323</v>
      </c>
      <c r="BK5" s="20" t="s">
        <v>3324</v>
      </c>
      <c r="BL5" s="20" t="s">
        <v>3325</v>
      </c>
      <c r="BM5" t="s">
        <v>3326</v>
      </c>
      <c r="BN5" t="s">
        <v>3327</v>
      </c>
      <c r="BO5" t="s">
        <v>3328</v>
      </c>
      <c r="BP5" t="s">
        <v>3328</v>
      </c>
      <c r="BQ5" t="s">
        <v>3329</v>
      </c>
      <c r="BR5" s="8"/>
      <c r="BU5" s="9" t="s">
        <v>3330</v>
      </c>
      <c r="BV5" s="9" t="s">
        <v>3330</v>
      </c>
      <c r="BX5" s="9"/>
      <c r="CA5" s="9" t="s">
        <v>3330</v>
      </c>
      <c r="CB5" s="9" t="s">
        <v>3330</v>
      </c>
      <c r="ED5" s="6"/>
      <c r="EH5" s="22" t="s">
        <v>3331</v>
      </c>
      <c r="EI5" s="9"/>
    </row>
    <row r="6" spans="1:141" ht="18" x14ac:dyDescent="0.2">
      <c r="A6" s="20" t="s">
        <v>3332</v>
      </c>
      <c r="B6" s="20" t="s">
        <v>3333</v>
      </c>
      <c r="C6" s="20" t="s">
        <v>3334</v>
      </c>
      <c r="D6" s="2" t="s">
        <v>3335</v>
      </c>
      <c r="E6" s="20" t="s">
        <v>3336</v>
      </c>
      <c r="F6" s="20" t="s">
        <v>3337</v>
      </c>
      <c r="G6" s="20" t="s">
        <v>3338</v>
      </c>
      <c r="H6" s="20" t="s">
        <v>3339</v>
      </c>
      <c r="I6" s="20" t="s">
        <v>3340</v>
      </c>
      <c r="J6" s="20" t="s">
        <v>3341</v>
      </c>
      <c r="K6" s="20" t="s">
        <v>3342</v>
      </c>
      <c r="L6" s="20" t="s">
        <v>3343</v>
      </c>
      <c r="M6" s="20" t="s">
        <v>3344</v>
      </c>
      <c r="N6" s="32" t="s">
        <v>3345</v>
      </c>
      <c r="O6" s="20" t="s">
        <v>3346</v>
      </c>
      <c r="P6" s="9" t="s">
        <v>3347</v>
      </c>
      <c r="Q6" s="20" t="s">
        <v>3348</v>
      </c>
      <c r="R6" s="20" t="s">
        <v>3349</v>
      </c>
      <c r="S6" s="20" t="s">
        <v>3350</v>
      </c>
      <c r="T6" s="20" t="s">
        <v>3351</v>
      </c>
      <c r="U6" s="20" t="s">
        <v>3352</v>
      </c>
      <c r="V6" s="33" t="s">
        <v>3353</v>
      </c>
      <c r="W6" s="34" t="s">
        <v>3354</v>
      </c>
      <c r="X6" s="33" t="s">
        <v>3355</v>
      </c>
      <c r="Y6" s="9" t="s">
        <v>3356</v>
      </c>
      <c r="Z6" s="9" t="s">
        <v>3357</v>
      </c>
      <c r="AA6" s="9" t="s">
        <v>3358</v>
      </c>
      <c r="AB6" s="25" t="s">
        <v>3359</v>
      </c>
      <c r="AC6" s="20" t="s">
        <v>3360</v>
      </c>
      <c r="AD6" s="20" t="s">
        <v>3361</v>
      </c>
      <c r="AE6" s="20" t="s">
        <v>3362</v>
      </c>
      <c r="AF6" s="20" t="s">
        <v>3363</v>
      </c>
      <c r="AG6" s="35" t="s">
        <v>3364</v>
      </c>
      <c r="AH6" s="9" t="s">
        <v>3365</v>
      </c>
      <c r="AI6" s="20" t="s">
        <v>3366</v>
      </c>
      <c r="AJ6" s="20" t="s">
        <v>3367</v>
      </c>
      <c r="AK6" s="20" t="s">
        <v>3368</v>
      </c>
      <c r="AL6" s="20" t="s">
        <v>3369</v>
      </c>
      <c r="AM6" s="20" t="s">
        <v>3370</v>
      </c>
      <c r="AN6" s="36" t="s">
        <v>3371</v>
      </c>
      <c r="AO6" s="13" t="s">
        <v>3372</v>
      </c>
      <c r="AP6" s="37" t="s">
        <v>3373</v>
      </c>
      <c r="AQ6" s="13" t="s">
        <v>3374</v>
      </c>
      <c r="AR6" s="13" t="s">
        <v>3375</v>
      </c>
      <c r="AS6" s="13" t="s">
        <v>3376</v>
      </c>
      <c r="AT6" s="20" t="s">
        <v>3377</v>
      </c>
      <c r="AU6" s="20" t="s">
        <v>3378</v>
      </c>
      <c r="AV6" s="20" t="s">
        <v>3379</v>
      </c>
      <c r="AW6" s="20" t="s">
        <v>3380</v>
      </c>
      <c r="AX6" s="20" t="s">
        <v>3381</v>
      </c>
      <c r="AY6" s="20" t="s">
        <v>3382</v>
      </c>
      <c r="AZ6" s="20" t="s">
        <v>3383</v>
      </c>
      <c r="BA6" s="20" t="s">
        <v>3384</v>
      </c>
      <c r="BB6" s="20" t="s">
        <v>3385</v>
      </c>
      <c r="BC6" s="20" t="s">
        <v>3386</v>
      </c>
      <c r="BD6" s="20" t="s">
        <v>3387</v>
      </c>
      <c r="BE6" s="14" t="s">
        <v>3388</v>
      </c>
      <c r="BF6" s="13" t="s">
        <v>3389</v>
      </c>
      <c r="BG6" s="14" t="s">
        <v>3390</v>
      </c>
      <c r="BH6" s="14" t="s">
        <v>3391</v>
      </c>
      <c r="BI6" s="20" t="s">
        <v>3392</v>
      </c>
      <c r="BJ6" s="20" t="s">
        <v>3393</v>
      </c>
      <c r="BK6" s="20" t="s">
        <v>3394</v>
      </c>
      <c r="BL6" s="20" t="s">
        <v>3395</v>
      </c>
      <c r="BM6" s="20" t="s">
        <v>3396</v>
      </c>
      <c r="BN6" s="20" t="s">
        <v>3397</v>
      </c>
      <c r="BO6" s="20" t="s">
        <v>3398</v>
      </c>
      <c r="BP6" s="20" t="s">
        <v>3399</v>
      </c>
      <c r="BQ6" s="20" t="s">
        <v>3400</v>
      </c>
      <c r="BR6" s="9" t="s">
        <v>3401</v>
      </c>
      <c r="BS6" s="20" t="s">
        <v>3402</v>
      </c>
      <c r="BT6" s="20" t="s">
        <v>3403</v>
      </c>
      <c r="BU6" s="9" t="s">
        <v>3404</v>
      </c>
      <c r="BV6" s="9" t="s">
        <v>3242</v>
      </c>
      <c r="BW6" s="20" t="s">
        <v>3243</v>
      </c>
      <c r="BX6" s="9" t="s">
        <v>3244</v>
      </c>
      <c r="BY6" s="20" t="s">
        <v>3245</v>
      </c>
      <c r="BZ6" s="20" t="s">
        <v>3246</v>
      </c>
      <c r="CA6" s="9" t="s">
        <v>3247</v>
      </c>
      <c r="CB6" s="9" t="s">
        <v>3248</v>
      </c>
      <c r="CC6" s="20" t="s">
        <v>3249</v>
      </c>
      <c r="CD6" s="20" t="s">
        <v>3250</v>
      </c>
      <c r="CE6" s="20" t="s">
        <v>3251</v>
      </c>
      <c r="CF6" s="20" t="s">
        <v>3252</v>
      </c>
      <c r="CG6" s="20" t="s">
        <v>3253</v>
      </c>
      <c r="CH6" s="20" t="s">
        <v>3254</v>
      </c>
      <c r="CI6" s="20" t="s">
        <v>3255</v>
      </c>
      <c r="CJ6" s="20" t="s">
        <v>3256</v>
      </c>
      <c r="CK6" s="20" t="s">
        <v>3257</v>
      </c>
      <c r="CL6" s="20" t="s">
        <v>3258</v>
      </c>
      <c r="CM6" s="20" t="s">
        <v>3259</v>
      </c>
      <c r="CN6" s="20" t="s">
        <v>3260</v>
      </c>
      <c r="CO6" s="20" t="s">
        <v>3261</v>
      </c>
      <c r="CP6" s="20" t="s">
        <v>3262</v>
      </c>
      <c r="CQ6" s="20" t="s">
        <v>3263</v>
      </c>
      <c r="CR6" s="20" t="s">
        <v>3264</v>
      </c>
      <c r="CS6" s="20" t="s">
        <v>3265</v>
      </c>
      <c r="CT6" s="20" t="s">
        <v>3266</v>
      </c>
      <c r="CU6" s="20" t="s">
        <v>3267</v>
      </c>
      <c r="CV6" s="20" t="s">
        <v>3268</v>
      </c>
      <c r="CW6" s="20" t="s">
        <v>3269</v>
      </c>
      <c r="CX6" s="20" t="s">
        <v>3270</v>
      </c>
      <c r="CY6" s="20" t="s">
        <v>3271</v>
      </c>
      <c r="CZ6" s="20" t="s">
        <v>3272</v>
      </c>
      <c r="DA6" s="20" t="s">
        <v>3273</v>
      </c>
      <c r="DB6" s="20" t="s">
        <v>3274</v>
      </c>
      <c r="DC6" s="20" t="s">
        <v>3275</v>
      </c>
      <c r="DD6" s="20" t="s">
        <v>3276</v>
      </c>
      <c r="DE6" s="20" t="s">
        <v>3277</v>
      </c>
      <c r="DF6" s="20" t="s">
        <v>3278</v>
      </c>
      <c r="DG6" s="20" t="s">
        <v>3279</v>
      </c>
      <c r="DH6" s="20" t="s">
        <v>3280</v>
      </c>
      <c r="DI6" s="20" t="s">
        <v>3281</v>
      </c>
      <c r="DJ6" s="20" t="s">
        <v>3282</v>
      </c>
      <c r="DK6" s="20" t="s">
        <v>3283</v>
      </c>
      <c r="DL6" s="20" t="s">
        <v>3284</v>
      </c>
      <c r="DM6" s="20" t="s">
        <v>3285</v>
      </c>
      <c r="DN6" s="20" t="s">
        <v>3286</v>
      </c>
      <c r="DO6" s="20" t="s">
        <v>3287</v>
      </c>
      <c r="DP6" s="20" t="s">
        <v>3288</v>
      </c>
      <c r="DQ6" s="20" t="s">
        <v>3289</v>
      </c>
      <c r="DR6" s="20" t="s">
        <v>3290</v>
      </c>
      <c r="DS6" s="20" t="s">
        <v>3291</v>
      </c>
      <c r="DT6" s="20" t="s">
        <v>3292</v>
      </c>
      <c r="DU6" s="20" t="s">
        <v>3293</v>
      </c>
      <c r="DV6" s="20" t="s">
        <v>3294</v>
      </c>
      <c r="DW6" s="20" t="s">
        <v>3295</v>
      </c>
      <c r="DX6" s="20" t="s">
        <v>3296</v>
      </c>
      <c r="DY6" s="20" t="s">
        <v>3297</v>
      </c>
      <c r="DZ6" s="20" t="s">
        <v>3298</v>
      </c>
      <c r="EA6" s="20" t="s">
        <v>3299</v>
      </c>
      <c r="EB6" s="20" t="s">
        <v>3300</v>
      </c>
      <c r="EC6" s="38" t="s">
        <v>3301</v>
      </c>
      <c r="ED6" s="39" t="s">
        <v>3302</v>
      </c>
      <c r="EE6" s="20" t="s">
        <v>3303</v>
      </c>
      <c r="EF6" s="20" t="s">
        <v>3304</v>
      </c>
      <c r="EG6" s="20" t="s">
        <v>3305</v>
      </c>
      <c r="EH6" s="9" t="s">
        <v>3306</v>
      </c>
      <c r="EI6" s="9" t="s">
        <v>3307</v>
      </c>
      <c r="EJ6" s="20"/>
      <c r="EK6" s="20"/>
    </row>
    <row r="7" spans="1:141" x14ac:dyDescent="0.15">
      <c r="A7" s="40"/>
      <c r="B7" s="40"/>
      <c r="C7" s="40"/>
      <c r="D7" s="41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2"/>
      <c r="Z7" s="42"/>
      <c r="AA7" s="42"/>
      <c r="AB7" s="42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3"/>
      <c r="AO7" s="44"/>
      <c r="AP7" s="44"/>
      <c r="AQ7" s="44"/>
      <c r="AR7" s="44"/>
      <c r="AS7" s="44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3"/>
      <c r="BF7" s="43"/>
      <c r="BG7" s="43"/>
      <c r="BH7" s="44"/>
      <c r="BI7" s="40"/>
      <c r="BJ7" s="40"/>
      <c r="BK7" s="40"/>
      <c r="BL7" s="40"/>
      <c r="BM7" s="40"/>
      <c r="BN7" s="40"/>
      <c r="BO7" s="40"/>
      <c r="BP7" s="40"/>
      <c r="BQ7" s="40"/>
      <c r="BR7" s="42"/>
      <c r="BS7" s="40"/>
      <c r="BT7" s="40"/>
      <c r="BU7" s="42"/>
      <c r="BV7" s="42"/>
      <c r="BW7" s="40"/>
      <c r="BX7" s="4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6"/>
      <c r="EE7" s="40"/>
      <c r="EF7" s="40"/>
      <c r="EG7" s="40"/>
      <c r="EH7" s="40"/>
      <c r="EI7" s="40"/>
      <c r="EJ7" s="40"/>
    </row>
    <row r="8" spans="1:141" ht="17" thickBot="1" x14ac:dyDescent="0.25">
      <c r="A8" s="46" t="s">
        <v>61</v>
      </c>
      <c r="D8" s="2"/>
      <c r="F8" s="47" t="s">
        <v>3308</v>
      </c>
      <c r="G8" s="48"/>
      <c r="H8" s="48"/>
      <c r="I8" s="48"/>
      <c r="J8" s="48"/>
      <c r="V8" s="6"/>
      <c r="W8" s="6"/>
      <c r="X8" s="6"/>
      <c r="Y8" s="3"/>
      <c r="Z8" s="3"/>
      <c r="AA8" s="3"/>
      <c r="AB8" s="3"/>
      <c r="AN8" s="4"/>
      <c r="AO8" s="5"/>
      <c r="AP8" s="5"/>
      <c r="AQ8" s="5"/>
      <c r="AR8" s="5"/>
      <c r="AS8" s="5"/>
      <c r="BE8" s="4"/>
      <c r="BF8" s="4"/>
      <c r="BG8" s="4"/>
      <c r="BH8" s="7"/>
      <c r="BR8" s="8"/>
      <c r="BU8" s="8"/>
      <c r="BV8" s="8"/>
      <c r="BX8" s="9"/>
      <c r="ED8" s="6"/>
      <c r="EJ8" s="40"/>
    </row>
    <row r="9" spans="1:141" ht="14" thickBot="1" x14ac:dyDescent="0.2">
      <c r="A9" s="6">
        <v>9</v>
      </c>
      <c r="B9" s="40">
        <v>1</v>
      </c>
      <c r="C9">
        <v>24</v>
      </c>
      <c r="D9" s="2" t="s">
        <v>3309</v>
      </c>
      <c r="E9">
        <v>4</v>
      </c>
      <c r="F9">
        <v>28</v>
      </c>
      <c r="G9">
        <v>26</v>
      </c>
      <c r="H9">
        <v>12</v>
      </c>
      <c r="I9">
        <v>5</v>
      </c>
      <c r="J9">
        <v>4</v>
      </c>
      <c r="K9">
        <v>5</v>
      </c>
      <c r="L9">
        <v>43</v>
      </c>
      <c r="M9">
        <v>0</v>
      </c>
      <c r="N9" s="23">
        <v>1</v>
      </c>
      <c r="O9" s="49">
        <v>0</v>
      </c>
      <c r="P9" s="49"/>
      <c r="Q9" s="49">
        <v>24</v>
      </c>
      <c r="R9" s="49">
        <v>2</v>
      </c>
      <c r="S9" s="49">
        <v>1</v>
      </c>
      <c r="T9">
        <v>24</v>
      </c>
      <c r="U9">
        <v>28</v>
      </c>
      <c r="V9" s="50">
        <v>2</v>
      </c>
      <c r="W9" s="50" t="s">
        <v>3310</v>
      </c>
      <c r="X9" s="50">
        <v>1</v>
      </c>
      <c r="Y9" s="51">
        <v>5.8490599999999997</v>
      </c>
      <c r="Z9" s="51">
        <v>10.600347826086956</v>
      </c>
      <c r="AA9" s="51">
        <v>2.6627318753820135</v>
      </c>
      <c r="AB9" s="51">
        <v>332.08278929113521</v>
      </c>
      <c r="AC9">
        <v>15</v>
      </c>
      <c r="AD9">
        <v>0</v>
      </c>
      <c r="AE9">
        <v>55</v>
      </c>
      <c r="AF9" s="6">
        <v>10</v>
      </c>
      <c r="AG9" s="52">
        <v>200</v>
      </c>
      <c r="AH9">
        <v>200</v>
      </c>
      <c r="AI9" s="52">
        <v>0</v>
      </c>
      <c r="AJ9" s="52">
        <v>75</v>
      </c>
      <c r="AK9" s="6">
        <v>75</v>
      </c>
      <c r="AL9" s="6">
        <v>20</v>
      </c>
      <c r="AM9" s="6">
        <v>0</v>
      </c>
      <c r="AN9" s="53">
        <v>0</v>
      </c>
      <c r="AO9" s="5">
        <f>MAX(0, BH9-AN9)</f>
        <v>0</v>
      </c>
      <c r="AP9" s="5"/>
      <c r="AQ9" s="5"/>
      <c r="AR9" s="5"/>
      <c r="AS9" s="5"/>
      <c r="AT9">
        <v>0</v>
      </c>
      <c r="AU9">
        <v>0</v>
      </c>
      <c r="AV9">
        <v>0</v>
      </c>
      <c r="AW9">
        <v>1</v>
      </c>
      <c r="AX9">
        <v>1</v>
      </c>
      <c r="AY9">
        <v>0</v>
      </c>
      <c r="AZ9">
        <v>0</v>
      </c>
      <c r="BA9">
        <v>1</v>
      </c>
      <c r="BB9">
        <v>0</v>
      </c>
      <c r="BC9">
        <v>0</v>
      </c>
      <c r="BD9">
        <v>8</v>
      </c>
      <c r="BE9" s="7">
        <f t="shared" ref="BE9:BE72" si="0">(AX9*52.41)+(AY9*56.06)+(BA9*21.55)+(BB9*15.39)+(BC9*2.07)+(BD9*3.18)</f>
        <v>99.399999999999991</v>
      </c>
      <c r="BF9" s="7">
        <f>MAX(0, BG9-BE9)</f>
        <v>0</v>
      </c>
      <c r="BG9" s="7">
        <f>MAX(AJ9,BE9)</f>
        <v>99.399999999999991</v>
      </c>
      <c r="BH9" s="54">
        <f t="shared" ref="BH9:BH72" si="1">(BJ9*0.36)+(BL9*0.119*500)+BV9+CB9</f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 s="9" t="s">
        <v>3311</v>
      </c>
      <c r="BS9">
        <v>0</v>
      </c>
      <c r="BT9">
        <v>0</v>
      </c>
      <c r="BU9" s="8"/>
      <c r="BV9" s="8"/>
      <c r="BW9">
        <v>0</v>
      </c>
      <c r="BX9" s="9"/>
      <c r="BY9">
        <v>0</v>
      </c>
      <c r="BZ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24004</v>
      </c>
      <c r="CJ9">
        <v>28007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1</v>
      </c>
      <c r="DX9">
        <v>54</v>
      </c>
      <c r="DY9">
        <v>6</v>
      </c>
      <c r="DZ9">
        <v>0</v>
      </c>
      <c r="EA9">
        <v>0</v>
      </c>
      <c r="EB9">
        <v>1</v>
      </c>
      <c r="EC9">
        <v>52</v>
      </c>
      <c r="ED9" s="55">
        <v>0</v>
      </c>
      <c r="EE9">
        <v>0</v>
      </c>
      <c r="EF9">
        <v>1</v>
      </c>
      <c r="EG9">
        <v>1</v>
      </c>
      <c r="EJ9" s="40"/>
      <c r="EK9" t="s">
        <v>3312</v>
      </c>
    </row>
    <row r="10" spans="1:141" ht="14" thickBot="1" x14ac:dyDescent="0.2">
      <c r="A10" s="6">
        <v>13</v>
      </c>
      <c r="B10" s="40">
        <v>1</v>
      </c>
      <c r="C10">
        <v>24</v>
      </c>
      <c r="D10" s="2" t="s">
        <v>3309</v>
      </c>
      <c r="E10">
        <v>4</v>
      </c>
      <c r="F10">
        <v>28</v>
      </c>
      <c r="G10">
        <v>26</v>
      </c>
      <c r="H10">
        <v>12</v>
      </c>
      <c r="I10">
        <v>9</v>
      </c>
      <c r="J10">
        <v>3</v>
      </c>
      <c r="K10">
        <v>10</v>
      </c>
      <c r="L10">
        <v>48</v>
      </c>
      <c r="M10">
        <v>0</v>
      </c>
      <c r="N10" s="56">
        <v>2</v>
      </c>
      <c r="O10" s="49">
        <v>1</v>
      </c>
      <c r="P10" s="49"/>
      <c r="Q10" s="49">
        <v>32</v>
      </c>
      <c r="R10" s="49">
        <v>3</v>
      </c>
      <c r="S10" s="49">
        <v>3</v>
      </c>
      <c r="T10">
        <v>11</v>
      </c>
      <c r="U10">
        <v>13</v>
      </c>
      <c r="V10" s="21">
        <v>4</v>
      </c>
      <c r="W10" s="21" t="s">
        <v>3313</v>
      </c>
      <c r="X10" s="21">
        <v>0</v>
      </c>
      <c r="Y10" s="51">
        <v>5.8490599999999997</v>
      </c>
      <c r="Z10" s="51">
        <v>10.600347826086956</v>
      </c>
      <c r="AA10" s="51">
        <v>2.6627318753820135</v>
      </c>
      <c r="AB10" s="57">
        <v>212.00695652173914</v>
      </c>
      <c r="AC10">
        <v>20</v>
      </c>
      <c r="AD10">
        <v>0</v>
      </c>
      <c r="AE10">
        <v>0</v>
      </c>
      <c r="AF10" s="6">
        <v>0</v>
      </c>
      <c r="AG10" s="52">
        <v>0</v>
      </c>
      <c r="AH10" s="57">
        <v>212.00695652173914</v>
      </c>
      <c r="AI10" s="52">
        <v>0</v>
      </c>
      <c r="AJ10" s="58">
        <v>142</v>
      </c>
      <c r="AK10" s="6">
        <v>142</v>
      </c>
      <c r="AL10" s="6">
        <v>0</v>
      </c>
      <c r="AM10" s="6">
        <v>0</v>
      </c>
      <c r="AN10" s="53">
        <v>0</v>
      </c>
      <c r="AO10" s="7">
        <f>MAX(0, BH10-AN10)</f>
        <v>0</v>
      </c>
      <c r="AP10" s="7"/>
      <c r="AQ10" s="7"/>
      <c r="AR10" s="7"/>
      <c r="AS10" s="7"/>
      <c r="AT10">
        <v>0</v>
      </c>
      <c r="AU10">
        <v>0</v>
      </c>
      <c r="AV10">
        <v>0</v>
      </c>
      <c r="AW10">
        <v>1</v>
      </c>
      <c r="AX10">
        <v>0</v>
      </c>
      <c r="AY10">
        <v>1</v>
      </c>
      <c r="AZ10">
        <v>0</v>
      </c>
      <c r="BA10">
        <v>2</v>
      </c>
      <c r="BB10">
        <v>2</v>
      </c>
      <c r="BC10">
        <v>0</v>
      </c>
      <c r="BD10">
        <v>5</v>
      </c>
      <c r="BE10" s="7">
        <f t="shared" si="0"/>
        <v>145.84</v>
      </c>
      <c r="BF10" s="7">
        <f>MAX(0, BG10-BE10)</f>
        <v>0</v>
      </c>
      <c r="BG10" s="7">
        <f>MAX(AJ10,BE10)</f>
        <v>145.84</v>
      </c>
      <c r="BH10" s="54">
        <f t="shared" si="1"/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 s="9" t="s">
        <v>3311</v>
      </c>
      <c r="BS10">
        <v>0</v>
      </c>
      <c r="BT10">
        <v>0</v>
      </c>
      <c r="BU10" s="8"/>
      <c r="BV10" s="8"/>
      <c r="BW10">
        <v>0</v>
      </c>
      <c r="BX10" s="9"/>
      <c r="BY10">
        <v>0</v>
      </c>
      <c r="BZ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24004</v>
      </c>
      <c r="CJ10">
        <v>28007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1</v>
      </c>
      <c r="DX10">
        <v>54</v>
      </c>
      <c r="DY10">
        <v>6</v>
      </c>
      <c r="DZ10">
        <v>0</v>
      </c>
      <c r="EA10">
        <v>0</v>
      </c>
      <c r="EB10">
        <v>1</v>
      </c>
      <c r="EC10" s="59">
        <v>156</v>
      </c>
      <c r="ED10" s="6">
        <v>0</v>
      </c>
      <c r="EE10">
        <v>0</v>
      </c>
      <c r="EF10">
        <v>1</v>
      </c>
      <c r="EG10">
        <v>1</v>
      </c>
      <c r="EJ10" s="40"/>
      <c r="EK10" t="s">
        <v>3312</v>
      </c>
    </row>
    <row r="11" spans="1:141" x14ac:dyDescent="0.15">
      <c r="A11" s="6">
        <v>248</v>
      </c>
      <c r="B11" s="40">
        <v>1</v>
      </c>
      <c r="C11">
        <v>24</v>
      </c>
      <c r="D11" s="2" t="s">
        <v>3309</v>
      </c>
      <c r="E11">
        <v>4</v>
      </c>
      <c r="F11">
        <v>28</v>
      </c>
      <c r="G11">
        <v>26</v>
      </c>
      <c r="H11">
        <v>19</v>
      </c>
      <c r="I11">
        <v>7</v>
      </c>
      <c r="J11">
        <v>3</v>
      </c>
      <c r="K11">
        <v>12</v>
      </c>
      <c r="L11">
        <v>10</v>
      </c>
      <c r="M11">
        <v>0</v>
      </c>
      <c r="N11" s="23">
        <v>1</v>
      </c>
      <c r="O11">
        <v>0</v>
      </c>
      <c r="Q11">
        <v>41</v>
      </c>
      <c r="R11">
        <v>1</v>
      </c>
      <c r="S11">
        <v>1</v>
      </c>
      <c r="T11">
        <v>24</v>
      </c>
      <c r="U11">
        <v>28</v>
      </c>
      <c r="V11" s="50">
        <v>2</v>
      </c>
      <c r="W11" s="50" t="s">
        <v>3310</v>
      </c>
      <c r="X11" s="50">
        <v>1</v>
      </c>
      <c r="Y11" s="51">
        <v>5.8490599999999997</v>
      </c>
      <c r="Z11" s="51">
        <v>10.600347826086956</v>
      </c>
      <c r="AA11" s="51">
        <v>2.6627318753820135</v>
      </c>
      <c r="AB11" s="51">
        <v>451.14702855170935</v>
      </c>
      <c r="AC11">
        <v>30</v>
      </c>
      <c r="AD11">
        <v>0</v>
      </c>
      <c r="AE11">
        <v>40</v>
      </c>
      <c r="AF11" s="6">
        <v>10</v>
      </c>
      <c r="AG11" s="52">
        <v>500</v>
      </c>
      <c r="AH11">
        <v>500</v>
      </c>
      <c r="AI11" s="52">
        <v>10</v>
      </c>
      <c r="AJ11" s="52">
        <v>155</v>
      </c>
      <c r="AK11" s="6">
        <v>165</v>
      </c>
      <c r="AL11" s="6">
        <v>10</v>
      </c>
      <c r="AM11" s="6">
        <v>2</v>
      </c>
      <c r="AN11" s="52">
        <v>200</v>
      </c>
      <c r="AO11" s="5">
        <f>MAX(0, BH11-AN11)</f>
        <v>14.5</v>
      </c>
      <c r="AP11" s="5"/>
      <c r="AQ11" s="5"/>
      <c r="AR11" s="5"/>
      <c r="AS11" s="5"/>
      <c r="AT11" s="48">
        <v>600</v>
      </c>
      <c r="AU11">
        <v>0</v>
      </c>
      <c r="AV11">
        <v>0</v>
      </c>
      <c r="AW11">
        <v>1</v>
      </c>
      <c r="AX11">
        <v>1</v>
      </c>
      <c r="AY11">
        <v>0</v>
      </c>
      <c r="AZ11">
        <v>0</v>
      </c>
      <c r="BA11">
        <v>0</v>
      </c>
      <c r="BB11">
        <v>1</v>
      </c>
      <c r="BC11">
        <v>10</v>
      </c>
      <c r="BD11">
        <v>10</v>
      </c>
      <c r="BE11" s="7">
        <f t="shared" si="0"/>
        <v>120.3</v>
      </c>
      <c r="BF11" s="7">
        <f>MAX(0, BG11-BE11)</f>
        <v>34.700000000000003</v>
      </c>
      <c r="BG11" s="7">
        <f>MAX(AJ11,BE11)</f>
        <v>155</v>
      </c>
      <c r="BH11" s="7">
        <f t="shared" si="1"/>
        <v>214.5</v>
      </c>
      <c r="BI11">
        <v>10</v>
      </c>
      <c r="BJ11">
        <v>100</v>
      </c>
      <c r="BK11">
        <v>5</v>
      </c>
      <c r="BL11">
        <v>3</v>
      </c>
      <c r="BM11">
        <v>0</v>
      </c>
      <c r="BN11">
        <v>30</v>
      </c>
      <c r="BO11">
        <v>0</v>
      </c>
      <c r="BP11">
        <v>0</v>
      </c>
      <c r="BQ11">
        <v>0</v>
      </c>
      <c r="BR11" s="9" t="s">
        <v>3311</v>
      </c>
      <c r="BS11">
        <v>0</v>
      </c>
      <c r="BT11">
        <v>0</v>
      </c>
      <c r="BU11" s="8"/>
      <c r="BV11" s="8"/>
      <c r="BW11">
        <v>0</v>
      </c>
      <c r="BX11" s="9"/>
      <c r="BY11">
        <v>0</v>
      </c>
      <c r="BZ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24004</v>
      </c>
      <c r="CJ11">
        <v>28007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1</v>
      </c>
      <c r="DX11">
        <v>54</v>
      </c>
      <c r="DY11">
        <v>6</v>
      </c>
      <c r="DZ11">
        <v>207.61250000000001</v>
      </c>
      <c r="EA11">
        <v>15</v>
      </c>
      <c r="EB11">
        <v>0</v>
      </c>
      <c r="EC11">
        <v>259.61250000000001</v>
      </c>
      <c r="ED11" s="6">
        <v>0</v>
      </c>
      <c r="EE11">
        <v>0</v>
      </c>
      <c r="EF11">
        <v>1</v>
      </c>
      <c r="EG11">
        <v>2</v>
      </c>
      <c r="EJ11" s="40"/>
      <c r="EK11" t="s">
        <v>3312</v>
      </c>
    </row>
    <row r="12" spans="1:141" x14ac:dyDescent="0.15">
      <c r="A12">
        <v>333</v>
      </c>
      <c r="B12" s="40">
        <v>3</v>
      </c>
      <c r="C12">
        <v>24</v>
      </c>
      <c r="D12" s="2" t="s">
        <v>3309</v>
      </c>
      <c r="E12">
        <v>69</v>
      </c>
      <c r="F12">
        <v>28</v>
      </c>
      <c r="G12">
        <v>31</v>
      </c>
      <c r="H12">
        <v>92</v>
      </c>
      <c r="I12">
        <v>12</v>
      </c>
      <c r="J12">
        <v>3</v>
      </c>
      <c r="K12">
        <v>37</v>
      </c>
      <c r="L12">
        <v>43</v>
      </c>
      <c r="M12">
        <v>0</v>
      </c>
      <c r="N12" s="23">
        <v>1</v>
      </c>
      <c r="O12" s="49">
        <v>0</v>
      </c>
      <c r="P12" s="49"/>
      <c r="Q12" s="49">
        <v>54</v>
      </c>
      <c r="R12" s="60">
        <v>1</v>
      </c>
      <c r="S12" s="60">
        <v>1</v>
      </c>
      <c r="T12">
        <v>34</v>
      </c>
      <c r="U12">
        <v>39</v>
      </c>
      <c r="V12" s="6">
        <v>3</v>
      </c>
      <c r="W12" s="6" t="s">
        <v>3314</v>
      </c>
      <c r="X12" s="6">
        <v>0</v>
      </c>
      <c r="Y12" s="3"/>
      <c r="Z12" s="3"/>
      <c r="AA12" s="3"/>
      <c r="AB12" s="3"/>
      <c r="AC12">
        <v>60</v>
      </c>
      <c r="AD12">
        <v>0</v>
      </c>
      <c r="AE12">
        <v>0</v>
      </c>
      <c r="AF12">
        <v>0</v>
      </c>
      <c r="AG12">
        <v>0</v>
      </c>
      <c r="AI12">
        <v>150</v>
      </c>
      <c r="AJ12" s="60">
        <v>0</v>
      </c>
      <c r="AK12">
        <v>149</v>
      </c>
      <c r="AL12">
        <v>0</v>
      </c>
      <c r="AM12">
        <v>0</v>
      </c>
      <c r="AN12" s="61">
        <v>0</v>
      </c>
      <c r="AO12" s="62"/>
      <c r="AP12" s="62"/>
      <c r="AQ12" s="62"/>
      <c r="AR12" s="62"/>
      <c r="AS12" s="62"/>
      <c r="AT12">
        <v>0</v>
      </c>
      <c r="AU12">
        <v>0</v>
      </c>
      <c r="AV12">
        <v>100</v>
      </c>
      <c r="AW12">
        <v>2</v>
      </c>
      <c r="AX12">
        <v>1</v>
      </c>
      <c r="AY12">
        <v>2</v>
      </c>
      <c r="AZ12">
        <v>0</v>
      </c>
      <c r="BA12">
        <v>2</v>
      </c>
      <c r="BB12">
        <v>3</v>
      </c>
      <c r="BC12">
        <v>0</v>
      </c>
      <c r="BD12">
        <v>6</v>
      </c>
      <c r="BE12" s="7">
        <f t="shared" si="0"/>
        <v>272.88</v>
      </c>
      <c r="BF12" s="7"/>
      <c r="BG12" s="7"/>
      <c r="BH12" s="7">
        <f t="shared" si="1"/>
        <v>3262.9999999999995</v>
      </c>
      <c r="BI12">
        <v>20</v>
      </c>
      <c r="BJ12">
        <v>800</v>
      </c>
      <c r="BK12">
        <v>40</v>
      </c>
      <c r="BL12">
        <v>50</v>
      </c>
      <c r="BM12">
        <v>0</v>
      </c>
      <c r="BN12">
        <v>0</v>
      </c>
      <c r="BO12">
        <v>0</v>
      </c>
      <c r="BP12">
        <v>0</v>
      </c>
      <c r="BQ12">
        <v>0</v>
      </c>
      <c r="BR12" s="8"/>
      <c r="BS12">
        <v>0</v>
      </c>
      <c r="BT12">
        <v>0</v>
      </c>
      <c r="BU12" s="8"/>
      <c r="BV12" s="8"/>
      <c r="BW12">
        <v>0</v>
      </c>
      <c r="BX12" s="9"/>
      <c r="BY12">
        <v>0</v>
      </c>
      <c r="BZ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24069</v>
      </c>
      <c r="CJ12">
        <v>28153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1</v>
      </c>
      <c r="DX12">
        <v>60</v>
      </c>
      <c r="DY12">
        <v>7</v>
      </c>
      <c r="DZ12">
        <v>0</v>
      </c>
      <c r="EA12">
        <v>60</v>
      </c>
      <c r="EB12">
        <v>0</v>
      </c>
      <c r="EC12">
        <v>-52</v>
      </c>
      <c r="ED12" s="6">
        <v>0</v>
      </c>
      <c r="EE12">
        <v>0</v>
      </c>
      <c r="EF12">
        <v>2</v>
      </c>
      <c r="EG12">
        <v>3</v>
      </c>
      <c r="EJ12" s="40"/>
      <c r="EK12" t="s">
        <v>3312</v>
      </c>
    </row>
    <row r="13" spans="1:141" x14ac:dyDescent="0.15">
      <c r="A13" s="6">
        <v>362</v>
      </c>
      <c r="B13" s="40">
        <v>3</v>
      </c>
      <c r="C13">
        <v>24</v>
      </c>
      <c r="D13" s="2" t="s">
        <v>3309</v>
      </c>
      <c r="E13">
        <v>69</v>
      </c>
      <c r="F13">
        <v>28</v>
      </c>
      <c r="G13">
        <v>31</v>
      </c>
      <c r="H13">
        <v>96</v>
      </c>
      <c r="I13">
        <v>2</v>
      </c>
      <c r="J13">
        <v>2</v>
      </c>
      <c r="K13">
        <v>8</v>
      </c>
      <c r="L13">
        <v>35</v>
      </c>
      <c r="M13">
        <v>0</v>
      </c>
      <c r="N13" s="23">
        <v>1</v>
      </c>
      <c r="O13">
        <v>0</v>
      </c>
      <c r="Q13">
        <v>48</v>
      </c>
      <c r="R13">
        <v>6</v>
      </c>
      <c r="S13">
        <v>1</v>
      </c>
      <c r="T13">
        <v>24</v>
      </c>
      <c r="U13">
        <v>28</v>
      </c>
      <c r="V13" s="50">
        <v>2</v>
      </c>
      <c r="W13" s="50" t="s">
        <v>3310</v>
      </c>
      <c r="X13" s="50">
        <v>1</v>
      </c>
      <c r="Y13" s="51">
        <v>5.8490599999999997</v>
      </c>
      <c r="Z13" s="51">
        <v>10.600347826086956</v>
      </c>
      <c r="AA13" s="51">
        <v>2.6627318753820135</v>
      </c>
      <c r="AB13" s="51">
        <v>1807.6228947333034</v>
      </c>
      <c r="AC13">
        <v>60</v>
      </c>
      <c r="AD13">
        <v>0</v>
      </c>
      <c r="AE13">
        <v>440</v>
      </c>
      <c r="AF13" s="6">
        <v>0</v>
      </c>
      <c r="AG13" s="52">
        <v>2500</v>
      </c>
      <c r="AH13">
        <v>2500</v>
      </c>
      <c r="AI13" s="52">
        <v>1500</v>
      </c>
      <c r="AJ13" s="52">
        <v>1000</v>
      </c>
      <c r="AK13" s="6">
        <v>2500</v>
      </c>
      <c r="AL13" s="6">
        <v>30</v>
      </c>
      <c r="AM13" s="6">
        <v>0</v>
      </c>
      <c r="AN13" s="63">
        <v>0</v>
      </c>
      <c r="AO13" s="5">
        <f t="shared" ref="AO13:AO49" si="2">MAX(0, BH13-AN13)</f>
        <v>1892.55</v>
      </c>
      <c r="AP13" s="5"/>
      <c r="AQ13" s="5"/>
      <c r="AR13" s="5"/>
      <c r="AS13" s="5"/>
      <c r="AT13">
        <v>300</v>
      </c>
      <c r="AU13">
        <v>0</v>
      </c>
      <c r="AV13">
        <v>0</v>
      </c>
      <c r="AW13">
        <v>1</v>
      </c>
      <c r="AX13">
        <v>2</v>
      </c>
      <c r="AY13">
        <v>1</v>
      </c>
      <c r="AZ13">
        <v>0</v>
      </c>
      <c r="BA13">
        <v>12</v>
      </c>
      <c r="BB13">
        <v>75</v>
      </c>
      <c r="BC13">
        <v>0</v>
      </c>
      <c r="BD13">
        <v>40</v>
      </c>
      <c r="BE13" s="7">
        <f t="shared" si="0"/>
        <v>1700.93</v>
      </c>
      <c r="BF13" s="7">
        <f t="shared" ref="BF13:BF49" si="3">MAX(0, BG13-BE13)</f>
        <v>0</v>
      </c>
      <c r="BG13" s="7">
        <f t="shared" ref="BG13:BG49" si="4">MAX(AJ13,BE13)</f>
        <v>1700.93</v>
      </c>
      <c r="BH13" s="7">
        <f t="shared" si="1"/>
        <v>1892.55</v>
      </c>
      <c r="BI13">
        <v>5</v>
      </c>
      <c r="BJ13">
        <v>125</v>
      </c>
      <c r="BK13">
        <v>30</v>
      </c>
      <c r="BL13">
        <v>31</v>
      </c>
      <c r="BM13">
        <v>0</v>
      </c>
      <c r="BN13">
        <v>60</v>
      </c>
      <c r="BO13">
        <v>0</v>
      </c>
      <c r="BP13">
        <v>0</v>
      </c>
      <c r="BQ13">
        <v>86</v>
      </c>
      <c r="BR13" s="9" t="s">
        <v>3315</v>
      </c>
      <c r="BS13">
        <v>0</v>
      </c>
      <c r="BT13">
        <v>50</v>
      </c>
      <c r="BU13" s="8">
        <v>6.0999999999999999E-2</v>
      </c>
      <c r="BV13" s="64">
        <f>BT13*BU13</f>
        <v>3.05</v>
      </c>
      <c r="BW13">
        <v>91</v>
      </c>
      <c r="BX13" s="9" t="s">
        <v>3316</v>
      </c>
      <c r="BY13">
        <v>0</v>
      </c>
      <c r="BZ13">
        <v>80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24069</v>
      </c>
      <c r="CJ13">
        <v>28153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</v>
      </c>
      <c r="DX13">
        <v>60</v>
      </c>
      <c r="DY13">
        <v>7</v>
      </c>
      <c r="DZ13">
        <v>90.090090000000004</v>
      </c>
      <c r="EA13">
        <v>35</v>
      </c>
      <c r="EB13">
        <v>0</v>
      </c>
      <c r="EC13">
        <v>142.09010000000001</v>
      </c>
      <c r="ED13" s="6">
        <v>0</v>
      </c>
      <c r="EE13">
        <v>0</v>
      </c>
      <c r="EF13">
        <v>1</v>
      </c>
      <c r="EG13">
        <v>2</v>
      </c>
      <c r="EJ13" s="40"/>
      <c r="EK13" t="s">
        <v>3312</v>
      </c>
    </row>
    <row r="14" spans="1:141" ht="14" thickBot="1" x14ac:dyDescent="0.2">
      <c r="A14" s="6">
        <v>430</v>
      </c>
      <c r="B14" s="40">
        <v>1</v>
      </c>
      <c r="C14">
        <v>24</v>
      </c>
      <c r="D14" s="2" t="s">
        <v>3309</v>
      </c>
      <c r="E14">
        <v>66</v>
      </c>
      <c r="F14">
        <v>28</v>
      </c>
      <c r="G14">
        <v>31</v>
      </c>
      <c r="H14">
        <v>105</v>
      </c>
      <c r="I14">
        <v>2</v>
      </c>
      <c r="J14">
        <v>2</v>
      </c>
      <c r="K14">
        <v>2</v>
      </c>
      <c r="L14">
        <v>32</v>
      </c>
      <c r="M14">
        <v>0</v>
      </c>
      <c r="N14" s="56">
        <v>2</v>
      </c>
      <c r="O14">
        <v>1</v>
      </c>
      <c r="Q14">
        <v>52</v>
      </c>
      <c r="R14">
        <v>4</v>
      </c>
      <c r="S14">
        <v>3</v>
      </c>
      <c r="T14">
        <v>43</v>
      </c>
      <c r="U14">
        <v>51</v>
      </c>
      <c r="V14" s="50">
        <v>2</v>
      </c>
      <c r="W14" s="50" t="s">
        <v>3310</v>
      </c>
      <c r="X14" s="50">
        <v>1</v>
      </c>
      <c r="Y14" s="51">
        <v>5.8490599999999997</v>
      </c>
      <c r="Z14" s="51">
        <v>10.600347826086956</v>
      </c>
      <c r="AA14" s="51">
        <v>2.6627318753820135</v>
      </c>
      <c r="AB14" s="51">
        <v>53.001739130434785</v>
      </c>
      <c r="AC14">
        <v>5</v>
      </c>
      <c r="AD14">
        <v>0</v>
      </c>
      <c r="AE14">
        <v>0</v>
      </c>
      <c r="AF14" s="6">
        <v>0</v>
      </c>
      <c r="AG14" s="52">
        <v>100</v>
      </c>
      <c r="AH14">
        <v>100</v>
      </c>
      <c r="AI14" s="52">
        <v>10</v>
      </c>
      <c r="AJ14" s="52">
        <v>0</v>
      </c>
      <c r="AK14" s="6">
        <v>10</v>
      </c>
      <c r="AL14" s="6">
        <v>0</v>
      </c>
      <c r="AM14" s="6">
        <v>0</v>
      </c>
      <c r="AN14" s="65">
        <v>0</v>
      </c>
      <c r="AO14" s="5">
        <f t="shared" si="2"/>
        <v>82.9</v>
      </c>
      <c r="AP14" s="5"/>
      <c r="AQ14" s="5"/>
      <c r="AR14" s="5"/>
      <c r="AS14" s="5"/>
      <c r="AT14">
        <v>0</v>
      </c>
      <c r="AU14">
        <v>0</v>
      </c>
      <c r="AV14">
        <v>0</v>
      </c>
      <c r="AW14">
        <v>4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 s="7">
        <f t="shared" si="0"/>
        <v>0</v>
      </c>
      <c r="BF14" s="7">
        <f t="shared" si="3"/>
        <v>0</v>
      </c>
      <c r="BG14" s="7">
        <f t="shared" si="4"/>
        <v>0</v>
      </c>
      <c r="BH14" s="7">
        <f t="shared" si="1"/>
        <v>82.9</v>
      </c>
      <c r="BI14">
        <v>4</v>
      </c>
      <c r="BJ14">
        <v>65</v>
      </c>
      <c r="BK14">
        <v>3</v>
      </c>
      <c r="BL14">
        <v>1</v>
      </c>
      <c r="BM14">
        <v>0</v>
      </c>
      <c r="BN14">
        <v>0</v>
      </c>
      <c r="BO14">
        <v>0</v>
      </c>
      <c r="BP14">
        <v>0</v>
      </c>
      <c r="BQ14">
        <v>0</v>
      </c>
      <c r="BR14" s="9" t="s">
        <v>3311</v>
      </c>
      <c r="BS14">
        <v>0</v>
      </c>
      <c r="BT14">
        <v>0</v>
      </c>
      <c r="BU14" s="8"/>
      <c r="BV14" s="8"/>
      <c r="BW14">
        <v>0</v>
      </c>
      <c r="BX14" s="9"/>
      <c r="BY14">
        <v>0</v>
      </c>
      <c r="BZ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24066</v>
      </c>
      <c r="CJ14">
        <v>28145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1</v>
      </c>
      <c r="DX14">
        <v>60</v>
      </c>
      <c r="DY14">
        <v>7</v>
      </c>
      <c r="DZ14">
        <v>0</v>
      </c>
      <c r="EA14">
        <v>7</v>
      </c>
      <c r="EB14">
        <v>0</v>
      </c>
      <c r="EC14">
        <v>156</v>
      </c>
      <c r="ED14" s="6">
        <v>0</v>
      </c>
      <c r="EE14">
        <v>0</v>
      </c>
      <c r="EF14">
        <v>1</v>
      </c>
      <c r="EG14">
        <v>1</v>
      </c>
      <c r="EJ14" s="40"/>
      <c r="EK14" t="s">
        <v>3312</v>
      </c>
    </row>
    <row r="15" spans="1:141" ht="14" thickBot="1" x14ac:dyDescent="0.2">
      <c r="A15" s="6">
        <v>436</v>
      </c>
      <c r="B15" s="40">
        <v>1</v>
      </c>
      <c r="C15">
        <v>24</v>
      </c>
      <c r="D15" s="2" t="s">
        <v>3309</v>
      </c>
      <c r="E15">
        <v>66</v>
      </c>
      <c r="F15">
        <v>28</v>
      </c>
      <c r="G15">
        <v>31</v>
      </c>
      <c r="H15">
        <v>105</v>
      </c>
      <c r="I15">
        <v>10</v>
      </c>
      <c r="J15">
        <v>3</v>
      </c>
      <c r="K15">
        <v>28</v>
      </c>
      <c r="L15">
        <v>32</v>
      </c>
      <c r="M15">
        <v>1</v>
      </c>
      <c r="N15" s="23">
        <v>1</v>
      </c>
      <c r="O15">
        <v>0</v>
      </c>
      <c r="Q15">
        <v>47</v>
      </c>
      <c r="R15">
        <v>8</v>
      </c>
      <c r="S15">
        <v>2</v>
      </c>
      <c r="T15">
        <v>1</v>
      </c>
      <c r="U15">
        <v>1</v>
      </c>
      <c r="V15" s="50">
        <v>2</v>
      </c>
      <c r="W15" s="50" t="s">
        <v>3310</v>
      </c>
      <c r="X15" s="50">
        <v>1</v>
      </c>
      <c r="Y15" s="51">
        <v>5.8490599999999997</v>
      </c>
      <c r="Z15" s="51">
        <v>10.600347826086956</v>
      </c>
      <c r="AA15" s="51">
        <v>2.6627318753820135</v>
      </c>
      <c r="AB15" s="51">
        <v>1632.5221358158285</v>
      </c>
      <c r="AC15">
        <v>100</v>
      </c>
      <c r="AD15">
        <v>0</v>
      </c>
      <c r="AE15">
        <v>215</v>
      </c>
      <c r="AF15" s="6">
        <v>0</v>
      </c>
      <c r="AG15" s="52">
        <v>5000</v>
      </c>
      <c r="AH15">
        <v>5000</v>
      </c>
      <c r="AI15" s="52">
        <v>80</v>
      </c>
      <c r="AJ15" s="52">
        <v>400</v>
      </c>
      <c r="AK15" s="6">
        <v>480</v>
      </c>
      <c r="AL15" s="6">
        <v>0</v>
      </c>
      <c r="AM15" s="6">
        <v>0</v>
      </c>
      <c r="AN15" s="65">
        <v>0</v>
      </c>
      <c r="AO15" s="5">
        <f t="shared" si="2"/>
        <v>357</v>
      </c>
      <c r="AP15" s="5"/>
      <c r="AQ15" s="5"/>
      <c r="AR15" s="5"/>
      <c r="AS15" s="5"/>
      <c r="AT15">
        <v>0</v>
      </c>
      <c r="AU15">
        <v>0</v>
      </c>
      <c r="AV15">
        <v>0</v>
      </c>
      <c r="AW15">
        <v>4</v>
      </c>
      <c r="AX15">
        <v>1</v>
      </c>
      <c r="AY15">
        <v>4</v>
      </c>
      <c r="AZ15">
        <v>0</v>
      </c>
      <c r="BA15">
        <v>2</v>
      </c>
      <c r="BB15">
        <v>0</v>
      </c>
      <c r="BC15">
        <v>0</v>
      </c>
      <c r="BD15">
        <v>0</v>
      </c>
      <c r="BE15" s="7">
        <f t="shared" si="0"/>
        <v>319.75</v>
      </c>
      <c r="BF15" s="7">
        <f t="shared" si="3"/>
        <v>80.25</v>
      </c>
      <c r="BG15" s="7">
        <f t="shared" si="4"/>
        <v>400</v>
      </c>
      <c r="BH15" s="7">
        <f t="shared" si="1"/>
        <v>357</v>
      </c>
      <c r="BI15">
        <v>0</v>
      </c>
      <c r="BJ15">
        <v>0</v>
      </c>
      <c r="BK15">
        <v>100</v>
      </c>
      <c r="BL15">
        <v>6</v>
      </c>
      <c r="BM15">
        <v>0</v>
      </c>
      <c r="BN15">
        <v>0</v>
      </c>
      <c r="BO15">
        <v>0</v>
      </c>
      <c r="BP15">
        <v>0</v>
      </c>
      <c r="BQ15">
        <v>0</v>
      </c>
      <c r="BR15" s="9" t="s">
        <v>3311</v>
      </c>
      <c r="BS15">
        <v>0</v>
      </c>
      <c r="BT15">
        <v>0</v>
      </c>
      <c r="BU15" s="8"/>
      <c r="BV15" s="8"/>
      <c r="BW15">
        <v>0</v>
      </c>
      <c r="BX15" s="9"/>
      <c r="BY15">
        <v>0</v>
      </c>
      <c r="BZ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24066</v>
      </c>
      <c r="CJ15">
        <v>28145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1</v>
      </c>
      <c r="DX15">
        <v>60</v>
      </c>
      <c r="DY15">
        <v>7</v>
      </c>
      <c r="DZ15">
        <v>0</v>
      </c>
      <c r="EA15">
        <v>100</v>
      </c>
      <c r="EB15">
        <v>0</v>
      </c>
      <c r="EC15" s="59">
        <v>104</v>
      </c>
      <c r="ED15" s="6">
        <v>0</v>
      </c>
      <c r="EE15">
        <v>0</v>
      </c>
      <c r="EF15">
        <v>2</v>
      </c>
      <c r="EG15">
        <v>3</v>
      </c>
      <c r="EJ15" s="40"/>
      <c r="EK15" t="s">
        <v>3312</v>
      </c>
    </row>
    <row r="16" spans="1:141" x14ac:dyDescent="0.15">
      <c r="A16" s="6">
        <v>449</v>
      </c>
      <c r="B16" s="40">
        <v>1</v>
      </c>
      <c r="C16">
        <v>24</v>
      </c>
      <c r="D16" s="2" t="s">
        <v>3309</v>
      </c>
      <c r="E16">
        <v>13</v>
      </c>
      <c r="F16">
        <v>28</v>
      </c>
      <c r="G16">
        <v>25</v>
      </c>
      <c r="H16">
        <v>42</v>
      </c>
      <c r="I16">
        <v>1</v>
      </c>
      <c r="J16">
        <v>5</v>
      </c>
      <c r="K16">
        <v>2</v>
      </c>
      <c r="L16">
        <v>5</v>
      </c>
      <c r="M16">
        <v>0</v>
      </c>
      <c r="N16" s="23">
        <v>1</v>
      </c>
      <c r="O16">
        <v>0</v>
      </c>
      <c r="Q16">
        <v>34</v>
      </c>
      <c r="R16">
        <v>6</v>
      </c>
      <c r="S16">
        <v>1</v>
      </c>
      <c r="T16">
        <v>1</v>
      </c>
      <c r="U16">
        <v>1</v>
      </c>
      <c r="V16" s="66">
        <v>3</v>
      </c>
      <c r="W16" s="66" t="s">
        <v>3314</v>
      </c>
      <c r="X16" s="66">
        <v>0</v>
      </c>
      <c r="Y16" s="51">
        <v>5.8490599999999997</v>
      </c>
      <c r="Z16" s="51">
        <v>10.600347826086956</v>
      </c>
      <c r="AA16" s="51">
        <v>2.6627318753820135</v>
      </c>
      <c r="AB16" s="57">
        <v>243.80799999999999</v>
      </c>
      <c r="AC16">
        <v>23</v>
      </c>
      <c r="AD16">
        <v>0</v>
      </c>
      <c r="AE16">
        <v>0</v>
      </c>
      <c r="AF16" s="6">
        <v>0</v>
      </c>
      <c r="AG16" s="52">
        <v>0</v>
      </c>
      <c r="AH16" s="57">
        <v>243.80799999999999</v>
      </c>
      <c r="AI16" s="52">
        <v>10</v>
      </c>
      <c r="AJ16" s="52">
        <v>5</v>
      </c>
      <c r="AK16" s="6">
        <v>15</v>
      </c>
      <c r="AL16" s="6">
        <v>0</v>
      </c>
      <c r="AM16" s="6">
        <v>0</v>
      </c>
      <c r="AN16" s="63">
        <v>0</v>
      </c>
      <c r="AO16" s="5">
        <f t="shared" si="2"/>
        <v>0</v>
      </c>
      <c r="AP16" s="5"/>
      <c r="AQ16" s="5"/>
      <c r="AR16" s="5"/>
      <c r="AS16" s="5"/>
      <c r="AT16">
        <v>0</v>
      </c>
      <c r="AU16">
        <v>0</v>
      </c>
      <c r="AV16">
        <v>0</v>
      </c>
      <c r="AW16">
        <v>2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 s="7">
        <f t="shared" si="0"/>
        <v>0</v>
      </c>
      <c r="BF16" s="7">
        <f t="shared" si="3"/>
        <v>5</v>
      </c>
      <c r="BG16" s="7">
        <f t="shared" si="4"/>
        <v>5</v>
      </c>
      <c r="BH16" s="54">
        <f t="shared" si="1"/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 s="9" t="s">
        <v>3311</v>
      </c>
      <c r="BS16">
        <v>0</v>
      </c>
      <c r="BT16">
        <v>0</v>
      </c>
      <c r="BU16" s="8"/>
      <c r="BV16" s="8"/>
      <c r="BW16">
        <v>0</v>
      </c>
      <c r="BX16" s="9"/>
      <c r="BY16">
        <v>0</v>
      </c>
      <c r="BZ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24013</v>
      </c>
      <c r="CJ16">
        <v>28025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1</v>
      </c>
      <c r="DX16">
        <v>36</v>
      </c>
      <c r="DY16">
        <v>6</v>
      </c>
      <c r="DZ16">
        <v>0</v>
      </c>
      <c r="EA16">
        <v>0</v>
      </c>
      <c r="EB16">
        <v>1</v>
      </c>
      <c r="EC16">
        <v>52</v>
      </c>
      <c r="ED16" s="6">
        <v>0</v>
      </c>
      <c r="EE16">
        <v>0</v>
      </c>
      <c r="EF16">
        <v>1</v>
      </c>
      <c r="EG16">
        <v>1</v>
      </c>
      <c r="EJ16" s="40"/>
      <c r="EK16" t="s">
        <v>3312</v>
      </c>
    </row>
    <row r="17" spans="1:141" x14ac:dyDescent="0.15">
      <c r="A17" s="6">
        <v>453</v>
      </c>
      <c r="B17" s="40">
        <v>1</v>
      </c>
      <c r="C17">
        <v>24</v>
      </c>
      <c r="D17" s="2" t="s">
        <v>3309</v>
      </c>
      <c r="E17">
        <v>13</v>
      </c>
      <c r="F17">
        <v>28</v>
      </c>
      <c r="G17">
        <v>25</v>
      </c>
      <c r="H17">
        <v>42</v>
      </c>
      <c r="I17">
        <v>5</v>
      </c>
      <c r="J17">
        <v>9</v>
      </c>
      <c r="K17">
        <v>8</v>
      </c>
      <c r="L17">
        <v>34</v>
      </c>
      <c r="M17">
        <v>0</v>
      </c>
      <c r="N17" s="56">
        <v>2</v>
      </c>
      <c r="O17">
        <v>2</v>
      </c>
      <c r="Q17">
        <v>25</v>
      </c>
      <c r="R17">
        <v>2</v>
      </c>
      <c r="S17">
        <v>2</v>
      </c>
      <c r="T17">
        <v>24</v>
      </c>
      <c r="U17">
        <v>28</v>
      </c>
      <c r="V17" s="21">
        <v>4</v>
      </c>
      <c r="W17" s="21" t="s">
        <v>3313</v>
      </c>
      <c r="X17" s="21">
        <v>0</v>
      </c>
      <c r="Y17" s="51">
        <v>5.8490599999999997</v>
      </c>
      <c r="Z17" s="51">
        <v>10.600347826086956</v>
      </c>
      <c r="AA17" s="51">
        <v>2.6627318753820135</v>
      </c>
      <c r="AB17" s="57">
        <v>296.80973913043476</v>
      </c>
      <c r="AC17">
        <v>28</v>
      </c>
      <c r="AD17">
        <v>0</v>
      </c>
      <c r="AE17">
        <v>0</v>
      </c>
      <c r="AF17" s="6">
        <v>0</v>
      </c>
      <c r="AG17" s="52">
        <v>0</v>
      </c>
      <c r="AH17" s="57">
        <v>296.80973913043476</v>
      </c>
      <c r="AI17" s="52">
        <v>7</v>
      </c>
      <c r="AJ17" s="52">
        <v>190</v>
      </c>
      <c r="AK17" s="6">
        <v>197</v>
      </c>
      <c r="AL17" s="6">
        <v>0</v>
      </c>
      <c r="AM17" s="6">
        <v>0</v>
      </c>
      <c r="AN17" s="65">
        <v>0</v>
      </c>
      <c r="AO17" s="7">
        <f t="shared" si="2"/>
        <v>0</v>
      </c>
      <c r="AP17" s="7"/>
      <c r="AQ17" s="7"/>
      <c r="AR17" s="7"/>
      <c r="AS17" s="7"/>
      <c r="AT17">
        <v>0</v>
      </c>
      <c r="AU17">
        <v>0</v>
      </c>
      <c r="AV17">
        <v>0</v>
      </c>
      <c r="AW17">
        <v>2</v>
      </c>
      <c r="AX17">
        <v>0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5</v>
      </c>
      <c r="BE17" s="7">
        <f t="shared" si="0"/>
        <v>71.960000000000008</v>
      </c>
      <c r="BF17" s="7">
        <f t="shared" si="3"/>
        <v>118.03999999999999</v>
      </c>
      <c r="BG17" s="7">
        <f t="shared" si="4"/>
        <v>190</v>
      </c>
      <c r="BH17" s="54">
        <f t="shared" si="1"/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 s="9" t="s">
        <v>3311</v>
      </c>
      <c r="BS17">
        <v>0</v>
      </c>
      <c r="BT17">
        <v>0</v>
      </c>
      <c r="BU17" s="8"/>
      <c r="BV17" s="8"/>
      <c r="BW17">
        <v>0</v>
      </c>
      <c r="BX17" s="9"/>
      <c r="BY17">
        <v>0</v>
      </c>
      <c r="BZ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24013</v>
      </c>
      <c r="CJ17">
        <v>28025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1</v>
      </c>
      <c r="DX17">
        <v>36</v>
      </c>
      <c r="DY17">
        <v>6</v>
      </c>
      <c r="DZ17">
        <v>0</v>
      </c>
      <c r="EA17">
        <v>0</v>
      </c>
      <c r="EB17">
        <v>1</v>
      </c>
      <c r="EC17">
        <v>104</v>
      </c>
      <c r="ED17" s="6">
        <v>0</v>
      </c>
      <c r="EE17">
        <v>0</v>
      </c>
      <c r="EF17">
        <v>1</v>
      </c>
      <c r="EG17">
        <v>1</v>
      </c>
      <c r="EJ17" s="40"/>
      <c r="EK17" t="s">
        <v>3312</v>
      </c>
    </row>
    <row r="18" spans="1:141" x14ac:dyDescent="0.15">
      <c r="A18" s="6">
        <v>458</v>
      </c>
      <c r="B18" s="40">
        <v>1</v>
      </c>
      <c r="C18">
        <v>24</v>
      </c>
      <c r="D18" s="2" t="s">
        <v>3309</v>
      </c>
      <c r="E18">
        <v>13</v>
      </c>
      <c r="F18">
        <v>28</v>
      </c>
      <c r="G18">
        <v>25</v>
      </c>
      <c r="H18">
        <v>42</v>
      </c>
      <c r="I18">
        <v>9</v>
      </c>
      <c r="J18">
        <v>7</v>
      </c>
      <c r="K18">
        <v>16</v>
      </c>
      <c r="L18">
        <v>7</v>
      </c>
      <c r="M18">
        <v>1</v>
      </c>
      <c r="N18" s="56">
        <v>2</v>
      </c>
      <c r="O18">
        <v>1</v>
      </c>
      <c r="Q18">
        <v>60</v>
      </c>
      <c r="R18">
        <v>11</v>
      </c>
      <c r="S18">
        <v>7</v>
      </c>
      <c r="T18">
        <v>33</v>
      </c>
      <c r="U18">
        <v>37</v>
      </c>
      <c r="V18" s="21">
        <v>4</v>
      </c>
      <c r="W18" s="21" t="s">
        <v>3313</v>
      </c>
      <c r="X18" s="21">
        <v>0</v>
      </c>
      <c r="Y18" s="51">
        <v>5.8490599999999997</v>
      </c>
      <c r="Z18" s="51">
        <v>10.600347826086956</v>
      </c>
      <c r="AA18" s="51">
        <v>2.6627318753820135</v>
      </c>
      <c r="AB18" s="57">
        <v>636.02086956521737</v>
      </c>
      <c r="AC18">
        <v>60</v>
      </c>
      <c r="AD18">
        <v>0</v>
      </c>
      <c r="AE18">
        <v>0</v>
      </c>
      <c r="AF18" s="6">
        <v>0</v>
      </c>
      <c r="AG18" s="52">
        <v>0</v>
      </c>
      <c r="AH18" s="57">
        <v>636.02086956521737</v>
      </c>
      <c r="AI18" s="52">
        <v>10</v>
      </c>
      <c r="AJ18" s="52">
        <v>160</v>
      </c>
      <c r="AK18" s="6">
        <v>170</v>
      </c>
      <c r="AL18" s="6">
        <v>0</v>
      </c>
      <c r="AM18" s="6">
        <v>0</v>
      </c>
      <c r="AN18" s="65">
        <v>0</v>
      </c>
      <c r="AO18" s="7">
        <f t="shared" si="2"/>
        <v>0</v>
      </c>
      <c r="AP18" s="7"/>
      <c r="AQ18" s="7"/>
      <c r="AR18" s="7"/>
      <c r="AS18" s="7"/>
      <c r="AT18">
        <v>0</v>
      </c>
      <c r="AU18">
        <v>0</v>
      </c>
      <c r="AV18">
        <v>0</v>
      </c>
      <c r="AW18">
        <v>2</v>
      </c>
      <c r="AX18">
        <v>0</v>
      </c>
      <c r="AY18">
        <v>0</v>
      </c>
      <c r="AZ18">
        <v>0</v>
      </c>
      <c r="BA18">
        <v>2</v>
      </c>
      <c r="BB18">
        <v>2</v>
      </c>
      <c r="BC18">
        <v>0</v>
      </c>
      <c r="BD18">
        <v>2</v>
      </c>
      <c r="BE18" s="7">
        <f t="shared" si="0"/>
        <v>80.239999999999995</v>
      </c>
      <c r="BF18" s="7">
        <f t="shared" si="3"/>
        <v>79.760000000000005</v>
      </c>
      <c r="BG18" s="7">
        <f t="shared" si="4"/>
        <v>160</v>
      </c>
      <c r="BH18" s="54">
        <f t="shared" si="1"/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 s="9" t="s">
        <v>3311</v>
      </c>
      <c r="BS18">
        <v>0</v>
      </c>
      <c r="BT18">
        <v>0</v>
      </c>
      <c r="BU18" s="8"/>
      <c r="BV18" s="8"/>
      <c r="BW18">
        <v>0</v>
      </c>
      <c r="BX18" s="9"/>
      <c r="BY18">
        <v>0</v>
      </c>
      <c r="BZ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24013</v>
      </c>
      <c r="CJ18">
        <v>28025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1</v>
      </c>
      <c r="DX18">
        <v>36</v>
      </c>
      <c r="DY18">
        <v>6</v>
      </c>
      <c r="DZ18">
        <v>0</v>
      </c>
      <c r="EA18">
        <v>0</v>
      </c>
      <c r="EB18">
        <v>1</v>
      </c>
      <c r="EC18">
        <v>364</v>
      </c>
      <c r="ED18" s="6">
        <v>0</v>
      </c>
      <c r="EE18">
        <v>0</v>
      </c>
      <c r="EF18">
        <v>1</v>
      </c>
      <c r="EG18">
        <v>1</v>
      </c>
      <c r="EJ18" s="40"/>
      <c r="EK18" t="s">
        <v>3312</v>
      </c>
    </row>
    <row r="19" spans="1:141" x14ac:dyDescent="0.15">
      <c r="A19" s="6">
        <v>479</v>
      </c>
      <c r="B19" s="40">
        <v>1</v>
      </c>
      <c r="C19">
        <v>24</v>
      </c>
      <c r="D19" s="2" t="s">
        <v>3309</v>
      </c>
      <c r="E19">
        <v>13</v>
      </c>
      <c r="F19">
        <v>28</v>
      </c>
      <c r="G19">
        <v>25</v>
      </c>
      <c r="H19">
        <v>42</v>
      </c>
      <c r="I19">
        <v>26</v>
      </c>
      <c r="J19">
        <v>5</v>
      </c>
      <c r="K19">
        <v>54</v>
      </c>
      <c r="L19">
        <v>17</v>
      </c>
      <c r="M19">
        <v>0</v>
      </c>
      <c r="N19" s="56">
        <v>2</v>
      </c>
      <c r="O19">
        <v>1</v>
      </c>
      <c r="Q19">
        <v>30</v>
      </c>
      <c r="R19">
        <v>6</v>
      </c>
      <c r="S19">
        <v>5</v>
      </c>
      <c r="T19">
        <v>43</v>
      </c>
      <c r="U19">
        <v>51</v>
      </c>
      <c r="V19" s="21">
        <v>4</v>
      </c>
      <c r="W19" s="21" t="s">
        <v>3313</v>
      </c>
      <c r="X19" s="21">
        <v>0</v>
      </c>
      <c r="Y19" s="51">
        <v>5.8490599999999997</v>
      </c>
      <c r="Z19" s="51">
        <v>10.600347826086956</v>
      </c>
      <c r="AA19" s="51">
        <v>2.6627318753820135</v>
      </c>
      <c r="AB19" s="57">
        <v>604.21982608695646</v>
      </c>
      <c r="AC19">
        <v>57</v>
      </c>
      <c r="AD19">
        <v>0</v>
      </c>
      <c r="AE19">
        <v>0</v>
      </c>
      <c r="AF19" s="6">
        <v>0</v>
      </c>
      <c r="AG19" s="52">
        <v>0</v>
      </c>
      <c r="AH19" s="57">
        <v>604.21982608695646</v>
      </c>
      <c r="AI19" s="52">
        <v>15</v>
      </c>
      <c r="AJ19" s="52">
        <v>160</v>
      </c>
      <c r="AK19" s="6">
        <v>175</v>
      </c>
      <c r="AL19" s="6">
        <v>0</v>
      </c>
      <c r="AM19" s="6">
        <v>0</v>
      </c>
      <c r="AN19" s="65">
        <v>0</v>
      </c>
      <c r="AO19" s="7">
        <f t="shared" si="2"/>
        <v>0</v>
      </c>
      <c r="AP19" s="7"/>
      <c r="AQ19" s="7"/>
      <c r="AR19" s="7"/>
      <c r="AS19" s="7"/>
      <c r="AT19">
        <v>0</v>
      </c>
      <c r="AU19">
        <v>0</v>
      </c>
      <c r="AV19">
        <v>0</v>
      </c>
      <c r="AW19">
        <v>2</v>
      </c>
      <c r="AX19">
        <v>0</v>
      </c>
      <c r="AY19">
        <v>0</v>
      </c>
      <c r="AZ19">
        <v>0</v>
      </c>
      <c r="BA19">
        <v>2</v>
      </c>
      <c r="BB19">
        <v>4</v>
      </c>
      <c r="BC19">
        <v>0</v>
      </c>
      <c r="BD19">
        <v>10</v>
      </c>
      <c r="BE19" s="7">
        <f t="shared" si="0"/>
        <v>136.46</v>
      </c>
      <c r="BF19" s="7">
        <f t="shared" si="3"/>
        <v>23.539999999999992</v>
      </c>
      <c r="BG19" s="7">
        <f t="shared" si="4"/>
        <v>160</v>
      </c>
      <c r="BH19" s="54">
        <f t="shared" si="1"/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 s="9" t="s">
        <v>3311</v>
      </c>
      <c r="BS19">
        <v>0</v>
      </c>
      <c r="BT19">
        <v>0</v>
      </c>
      <c r="BU19" s="8"/>
      <c r="BV19" s="8"/>
      <c r="BW19">
        <v>0</v>
      </c>
      <c r="BX19" s="9"/>
      <c r="BY19">
        <v>0</v>
      </c>
      <c r="BZ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24013</v>
      </c>
      <c r="CJ19">
        <v>28025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1</v>
      </c>
      <c r="DX19">
        <v>36</v>
      </c>
      <c r="DY19">
        <v>6</v>
      </c>
      <c r="DZ19">
        <v>0</v>
      </c>
      <c r="EA19">
        <v>0</v>
      </c>
      <c r="EB19">
        <v>1</v>
      </c>
      <c r="EC19">
        <v>260</v>
      </c>
      <c r="ED19" s="6">
        <v>0</v>
      </c>
      <c r="EE19">
        <v>0</v>
      </c>
      <c r="EF19">
        <v>1</v>
      </c>
      <c r="EG19">
        <v>1</v>
      </c>
      <c r="EJ19" s="40"/>
      <c r="EK19" t="s">
        <v>3312</v>
      </c>
    </row>
    <row r="20" spans="1:141" x14ac:dyDescent="0.15">
      <c r="A20" s="6">
        <v>484</v>
      </c>
      <c r="B20" s="40">
        <v>1</v>
      </c>
      <c r="C20">
        <v>24</v>
      </c>
      <c r="D20" s="2" t="s">
        <v>3309</v>
      </c>
      <c r="E20">
        <v>13</v>
      </c>
      <c r="F20">
        <v>28</v>
      </c>
      <c r="G20">
        <v>25</v>
      </c>
      <c r="H20">
        <v>42</v>
      </c>
      <c r="I20">
        <v>30</v>
      </c>
      <c r="J20">
        <v>3</v>
      </c>
      <c r="K20">
        <v>60</v>
      </c>
      <c r="L20">
        <v>23</v>
      </c>
      <c r="M20">
        <v>0</v>
      </c>
      <c r="N20" s="56">
        <v>2</v>
      </c>
      <c r="O20">
        <v>1</v>
      </c>
      <c r="Q20">
        <v>38</v>
      </c>
      <c r="R20">
        <v>5</v>
      </c>
      <c r="S20">
        <v>2</v>
      </c>
      <c r="T20">
        <v>33</v>
      </c>
      <c r="U20">
        <v>37</v>
      </c>
      <c r="V20" s="21">
        <v>4</v>
      </c>
      <c r="W20" s="21" t="s">
        <v>3313</v>
      </c>
      <c r="X20" s="21">
        <v>0</v>
      </c>
      <c r="Y20" s="51">
        <v>5.8490599999999997</v>
      </c>
      <c r="Z20" s="51">
        <v>10.600347826086956</v>
      </c>
      <c r="AA20" s="51">
        <v>2.6627318753820135</v>
      </c>
      <c r="AB20" s="51">
        <v>477.01565217391305</v>
      </c>
      <c r="AC20">
        <v>45</v>
      </c>
      <c r="AD20">
        <v>0</v>
      </c>
      <c r="AE20">
        <v>0</v>
      </c>
      <c r="AF20" s="6">
        <v>0</v>
      </c>
      <c r="AG20" s="52">
        <v>450</v>
      </c>
      <c r="AH20">
        <v>450</v>
      </c>
      <c r="AI20" s="52">
        <v>15</v>
      </c>
      <c r="AJ20" s="52">
        <v>125</v>
      </c>
      <c r="AK20" s="6">
        <v>140</v>
      </c>
      <c r="AL20" s="6">
        <v>0</v>
      </c>
      <c r="AM20" s="6">
        <v>0</v>
      </c>
      <c r="AN20" s="65">
        <v>0</v>
      </c>
      <c r="AO20" s="7">
        <f t="shared" si="2"/>
        <v>0</v>
      </c>
      <c r="AP20" s="7"/>
      <c r="AQ20" s="7"/>
      <c r="AR20" s="7"/>
      <c r="AS20" s="7"/>
      <c r="AT20">
        <v>0</v>
      </c>
      <c r="AU20">
        <v>0</v>
      </c>
      <c r="AV20">
        <v>0</v>
      </c>
      <c r="AW20">
        <v>2</v>
      </c>
      <c r="AX20">
        <v>1</v>
      </c>
      <c r="AY20">
        <v>1</v>
      </c>
      <c r="AZ20">
        <v>0</v>
      </c>
      <c r="BA20">
        <v>0</v>
      </c>
      <c r="BB20">
        <v>0</v>
      </c>
      <c r="BC20">
        <v>0</v>
      </c>
      <c r="BD20">
        <v>0</v>
      </c>
      <c r="BE20" s="7">
        <f t="shared" si="0"/>
        <v>108.47</v>
      </c>
      <c r="BF20" s="7">
        <f t="shared" si="3"/>
        <v>16.53</v>
      </c>
      <c r="BG20" s="7">
        <f t="shared" si="4"/>
        <v>125</v>
      </c>
      <c r="BH20" s="54">
        <f t="shared" si="1"/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 s="9" t="s">
        <v>3311</v>
      </c>
      <c r="BS20">
        <v>0</v>
      </c>
      <c r="BT20">
        <v>0</v>
      </c>
      <c r="BU20" s="8"/>
      <c r="BV20" s="8"/>
      <c r="BW20">
        <v>0</v>
      </c>
      <c r="BX20" s="9"/>
      <c r="BY20">
        <v>0</v>
      </c>
      <c r="BZ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24013</v>
      </c>
      <c r="CJ20">
        <v>28025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</v>
      </c>
      <c r="DX20">
        <v>36</v>
      </c>
      <c r="DY20">
        <v>6</v>
      </c>
      <c r="DZ20">
        <v>0</v>
      </c>
      <c r="EA20">
        <v>0</v>
      </c>
      <c r="EB20">
        <v>1</v>
      </c>
      <c r="EC20">
        <v>104</v>
      </c>
      <c r="ED20" s="6">
        <v>0</v>
      </c>
      <c r="EE20">
        <v>0</v>
      </c>
      <c r="EF20">
        <v>1</v>
      </c>
      <c r="EG20">
        <v>1</v>
      </c>
      <c r="EJ20" s="40"/>
      <c r="EK20" t="s">
        <v>3312</v>
      </c>
    </row>
    <row r="21" spans="1:141" x14ac:dyDescent="0.15">
      <c r="A21" s="6">
        <v>486</v>
      </c>
      <c r="B21" s="40">
        <v>1</v>
      </c>
      <c r="C21">
        <v>24</v>
      </c>
      <c r="D21" s="2" t="s">
        <v>3309</v>
      </c>
      <c r="E21">
        <v>13</v>
      </c>
      <c r="F21">
        <v>28</v>
      </c>
      <c r="G21">
        <v>25</v>
      </c>
      <c r="H21">
        <v>43</v>
      </c>
      <c r="I21">
        <v>3</v>
      </c>
      <c r="J21">
        <v>6</v>
      </c>
      <c r="K21">
        <v>8</v>
      </c>
      <c r="L21">
        <v>33</v>
      </c>
      <c r="M21">
        <v>0</v>
      </c>
      <c r="N21" s="56">
        <v>2</v>
      </c>
      <c r="O21">
        <v>0</v>
      </c>
      <c r="Q21">
        <v>30</v>
      </c>
      <c r="R21">
        <v>7</v>
      </c>
      <c r="S21">
        <v>2</v>
      </c>
      <c r="T21">
        <v>1</v>
      </c>
      <c r="U21">
        <v>1</v>
      </c>
      <c r="V21" s="21">
        <v>4</v>
      </c>
      <c r="W21" s="21" t="s">
        <v>3313</v>
      </c>
      <c r="X21" s="21">
        <v>0</v>
      </c>
      <c r="Y21" s="51">
        <v>5.8490599999999997</v>
      </c>
      <c r="Z21" s="51">
        <v>10.600347826086956</v>
      </c>
      <c r="AA21" s="51">
        <v>2.6627318753820135</v>
      </c>
      <c r="AB21" s="51">
        <v>212.00695652173914</v>
      </c>
      <c r="AC21">
        <v>20</v>
      </c>
      <c r="AD21">
        <v>0</v>
      </c>
      <c r="AE21">
        <v>0</v>
      </c>
      <c r="AF21" s="6">
        <v>0</v>
      </c>
      <c r="AG21" s="52">
        <v>150</v>
      </c>
      <c r="AH21">
        <v>150</v>
      </c>
      <c r="AI21" s="52">
        <v>10</v>
      </c>
      <c r="AJ21" s="52">
        <v>70</v>
      </c>
      <c r="AK21" s="6">
        <v>80</v>
      </c>
      <c r="AL21" s="6">
        <v>0</v>
      </c>
      <c r="AM21" s="6">
        <v>0</v>
      </c>
      <c r="AN21" s="65">
        <v>0</v>
      </c>
      <c r="AO21" s="7">
        <f t="shared" si="2"/>
        <v>0</v>
      </c>
      <c r="AP21" s="7"/>
      <c r="AQ21" s="7"/>
      <c r="AR21" s="7"/>
      <c r="AS21" s="7"/>
      <c r="AT21">
        <v>0</v>
      </c>
      <c r="AU21">
        <v>0</v>
      </c>
      <c r="AV21">
        <v>0</v>
      </c>
      <c r="AW21">
        <v>1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 s="7">
        <f t="shared" si="0"/>
        <v>56.06</v>
      </c>
      <c r="BF21" s="7">
        <f t="shared" si="3"/>
        <v>13.939999999999998</v>
      </c>
      <c r="BG21" s="7">
        <f t="shared" si="4"/>
        <v>70</v>
      </c>
      <c r="BH21" s="54">
        <f t="shared" si="1"/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 s="9" t="s">
        <v>3311</v>
      </c>
      <c r="BS21">
        <v>0</v>
      </c>
      <c r="BT21">
        <v>0</v>
      </c>
      <c r="BU21" s="8"/>
      <c r="BV21" s="8"/>
      <c r="BW21">
        <v>0</v>
      </c>
      <c r="BX21" s="9"/>
      <c r="BY21">
        <v>0</v>
      </c>
      <c r="BZ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24013</v>
      </c>
      <c r="CJ21">
        <v>28025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1</v>
      </c>
      <c r="DX21">
        <v>36</v>
      </c>
      <c r="DY21">
        <v>6</v>
      </c>
      <c r="DZ21">
        <v>0</v>
      </c>
      <c r="EA21">
        <v>0</v>
      </c>
      <c r="EB21">
        <v>1</v>
      </c>
      <c r="EC21">
        <v>104</v>
      </c>
      <c r="ED21" s="6">
        <v>0</v>
      </c>
      <c r="EE21">
        <v>0</v>
      </c>
      <c r="EF21">
        <v>1</v>
      </c>
      <c r="EG21">
        <v>1</v>
      </c>
      <c r="EJ21" s="40"/>
      <c r="EK21" t="s">
        <v>3312</v>
      </c>
    </row>
    <row r="22" spans="1:141" x14ac:dyDescent="0.15">
      <c r="A22" s="6">
        <v>498</v>
      </c>
      <c r="B22" s="40">
        <v>1</v>
      </c>
      <c r="C22">
        <v>24</v>
      </c>
      <c r="D22" s="2" t="s">
        <v>3309</v>
      </c>
      <c r="E22">
        <v>13</v>
      </c>
      <c r="F22">
        <v>28</v>
      </c>
      <c r="G22">
        <v>25</v>
      </c>
      <c r="H22">
        <v>43</v>
      </c>
      <c r="I22">
        <v>11</v>
      </c>
      <c r="J22">
        <v>6</v>
      </c>
      <c r="K22">
        <v>20</v>
      </c>
      <c r="L22">
        <v>21</v>
      </c>
      <c r="M22">
        <v>0</v>
      </c>
      <c r="N22" s="56">
        <v>2</v>
      </c>
      <c r="O22">
        <v>1</v>
      </c>
      <c r="Q22">
        <v>32</v>
      </c>
      <c r="R22">
        <v>5</v>
      </c>
      <c r="S22">
        <v>3</v>
      </c>
      <c r="T22">
        <v>11</v>
      </c>
      <c r="U22">
        <v>13</v>
      </c>
      <c r="V22" s="21">
        <v>4</v>
      </c>
      <c r="W22" s="21" t="s">
        <v>3313</v>
      </c>
      <c r="X22" s="21">
        <v>0</v>
      </c>
      <c r="Y22" s="51">
        <v>5.8490599999999997</v>
      </c>
      <c r="Z22" s="51">
        <v>10.600347826086956</v>
      </c>
      <c r="AA22" s="51">
        <v>2.6627318753820135</v>
      </c>
      <c r="AB22" s="51">
        <v>219.99515214788519</v>
      </c>
      <c r="AC22">
        <v>20</v>
      </c>
      <c r="AD22">
        <v>0</v>
      </c>
      <c r="AE22">
        <v>3</v>
      </c>
      <c r="AF22" s="6">
        <v>0</v>
      </c>
      <c r="AG22" s="52">
        <v>175</v>
      </c>
      <c r="AH22">
        <v>175</v>
      </c>
      <c r="AI22" s="52">
        <v>4</v>
      </c>
      <c r="AJ22" s="52">
        <v>100</v>
      </c>
      <c r="AK22" s="6">
        <v>104</v>
      </c>
      <c r="AL22" s="6">
        <v>0</v>
      </c>
      <c r="AM22" s="6">
        <v>0</v>
      </c>
      <c r="AN22" s="65">
        <v>0</v>
      </c>
      <c r="AO22" s="7">
        <f t="shared" si="2"/>
        <v>0</v>
      </c>
      <c r="AP22" s="7"/>
      <c r="AQ22" s="7"/>
      <c r="AR22" s="7"/>
      <c r="AS22" s="7"/>
      <c r="AT22">
        <v>0</v>
      </c>
      <c r="AU22">
        <v>0</v>
      </c>
      <c r="AV22">
        <v>0</v>
      </c>
      <c r="AW22">
        <v>1</v>
      </c>
      <c r="AX22">
        <v>0</v>
      </c>
      <c r="AY22">
        <v>1</v>
      </c>
      <c r="AZ22">
        <v>0</v>
      </c>
      <c r="BA22">
        <v>2</v>
      </c>
      <c r="BB22">
        <v>2</v>
      </c>
      <c r="BC22">
        <v>0</v>
      </c>
      <c r="BD22">
        <v>0</v>
      </c>
      <c r="BE22" s="7">
        <f t="shared" si="0"/>
        <v>129.94</v>
      </c>
      <c r="BF22" s="7">
        <f t="shared" si="3"/>
        <v>0</v>
      </c>
      <c r="BG22" s="7">
        <f t="shared" si="4"/>
        <v>129.94</v>
      </c>
      <c r="BH22" s="54">
        <f t="shared" si="1"/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 s="9" t="s">
        <v>3311</v>
      </c>
      <c r="BS22">
        <v>0</v>
      </c>
      <c r="BT22">
        <v>0</v>
      </c>
      <c r="BU22" s="8"/>
      <c r="BV22" s="8"/>
      <c r="BW22">
        <v>0</v>
      </c>
      <c r="BX22" s="9"/>
      <c r="BY22">
        <v>0</v>
      </c>
      <c r="BZ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24013</v>
      </c>
      <c r="CJ22">
        <v>28025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1</v>
      </c>
      <c r="DX22">
        <v>36</v>
      </c>
      <c r="DY22">
        <v>6</v>
      </c>
      <c r="DZ22">
        <v>0</v>
      </c>
      <c r="EA22">
        <v>0</v>
      </c>
      <c r="EB22">
        <v>1</v>
      </c>
      <c r="EC22">
        <v>156</v>
      </c>
      <c r="ED22" s="6">
        <v>0</v>
      </c>
      <c r="EE22">
        <v>0</v>
      </c>
      <c r="EF22">
        <v>1</v>
      </c>
      <c r="EG22">
        <v>1</v>
      </c>
      <c r="EJ22" s="40"/>
      <c r="EK22" t="s">
        <v>3312</v>
      </c>
    </row>
    <row r="23" spans="1:141" x14ac:dyDescent="0.15">
      <c r="A23" s="6">
        <v>504</v>
      </c>
      <c r="B23" s="40">
        <v>1</v>
      </c>
      <c r="C23">
        <v>24</v>
      </c>
      <c r="D23" s="2" t="s">
        <v>3309</v>
      </c>
      <c r="E23">
        <v>13</v>
      </c>
      <c r="F23">
        <v>28</v>
      </c>
      <c r="G23">
        <v>25</v>
      </c>
      <c r="H23">
        <v>43</v>
      </c>
      <c r="I23">
        <v>15</v>
      </c>
      <c r="J23">
        <v>6</v>
      </c>
      <c r="K23">
        <v>30</v>
      </c>
      <c r="L23">
        <v>11</v>
      </c>
      <c r="M23">
        <v>0</v>
      </c>
      <c r="N23" s="56">
        <v>2</v>
      </c>
      <c r="O23">
        <v>0</v>
      </c>
      <c r="Q23">
        <v>58</v>
      </c>
      <c r="R23">
        <v>8</v>
      </c>
      <c r="S23">
        <v>5</v>
      </c>
      <c r="T23">
        <v>33</v>
      </c>
      <c r="U23">
        <v>37</v>
      </c>
      <c r="V23" s="21">
        <v>4</v>
      </c>
      <c r="W23" s="21" t="s">
        <v>3313</v>
      </c>
      <c r="X23" s="21">
        <v>0</v>
      </c>
      <c r="Y23" s="51">
        <v>5.8490599999999997</v>
      </c>
      <c r="Z23" s="51">
        <v>10.600347826086956</v>
      </c>
      <c r="AA23" s="51">
        <v>2.6627318753820135</v>
      </c>
      <c r="AB23" s="51">
        <v>291.63601440599405</v>
      </c>
      <c r="AC23">
        <v>25</v>
      </c>
      <c r="AD23">
        <v>0</v>
      </c>
      <c r="AE23">
        <v>10</v>
      </c>
      <c r="AF23" s="6">
        <v>0</v>
      </c>
      <c r="AG23" s="52">
        <v>300</v>
      </c>
      <c r="AH23">
        <v>300</v>
      </c>
      <c r="AI23" s="52">
        <v>20</v>
      </c>
      <c r="AJ23" s="52">
        <v>225</v>
      </c>
      <c r="AK23" s="6">
        <v>245</v>
      </c>
      <c r="AL23" s="6">
        <v>0</v>
      </c>
      <c r="AM23" s="6">
        <v>0</v>
      </c>
      <c r="AN23" s="65">
        <v>0</v>
      </c>
      <c r="AO23" s="7">
        <f t="shared" si="2"/>
        <v>0</v>
      </c>
      <c r="AP23" s="7"/>
      <c r="AQ23" s="7"/>
      <c r="AR23" s="7"/>
      <c r="AS23" s="7"/>
      <c r="AT23">
        <v>0</v>
      </c>
      <c r="AU23">
        <v>0</v>
      </c>
      <c r="AV23">
        <v>0</v>
      </c>
      <c r="AW23">
        <v>1</v>
      </c>
      <c r="AX23">
        <v>2</v>
      </c>
      <c r="AY23">
        <v>0</v>
      </c>
      <c r="AZ23">
        <v>0</v>
      </c>
      <c r="BA23">
        <v>3</v>
      </c>
      <c r="BB23">
        <v>1</v>
      </c>
      <c r="BC23">
        <v>0</v>
      </c>
      <c r="BD23">
        <v>0</v>
      </c>
      <c r="BE23" s="7">
        <f t="shared" si="0"/>
        <v>184.86</v>
      </c>
      <c r="BF23" s="7">
        <f t="shared" si="3"/>
        <v>40.139999999999986</v>
      </c>
      <c r="BG23" s="7">
        <f t="shared" si="4"/>
        <v>225</v>
      </c>
      <c r="BH23" s="54">
        <f t="shared" si="1"/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 s="9" t="s">
        <v>3311</v>
      </c>
      <c r="BS23">
        <v>0</v>
      </c>
      <c r="BT23">
        <v>0</v>
      </c>
      <c r="BU23" s="8"/>
      <c r="BV23" s="8"/>
      <c r="BW23">
        <v>0</v>
      </c>
      <c r="BX23" s="9"/>
      <c r="BY23">
        <v>0</v>
      </c>
      <c r="BZ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24013</v>
      </c>
      <c r="CJ23">
        <v>28025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1</v>
      </c>
      <c r="DX23">
        <v>36</v>
      </c>
      <c r="DY23">
        <v>6</v>
      </c>
      <c r="DZ23">
        <v>0</v>
      </c>
      <c r="EA23">
        <v>0</v>
      </c>
      <c r="EB23">
        <v>1</v>
      </c>
      <c r="EC23">
        <v>260</v>
      </c>
      <c r="ED23" s="6">
        <v>0</v>
      </c>
      <c r="EE23">
        <v>0</v>
      </c>
      <c r="EF23">
        <v>1</v>
      </c>
      <c r="EG23">
        <v>1</v>
      </c>
      <c r="EJ23" s="40"/>
      <c r="EK23" t="s">
        <v>3312</v>
      </c>
    </row>
    <row r="24" spans="1:141" x14ac:dyDescent="0.15">
      <c r="A24" s="6">
        <v>511</v>
      </c>
      <c r="B24" s="40">
        <v>1</v>
      </c>
      <c r="C24">
        <v>24</v>
      </c>
      <c r="D24" s="2" t="s">
        <v>3309</v>
      </c>
      <c r="E24">
        <v>13</v>
      </c>
      <c r="F24">
        <v>28</v>
      </c>
      <c r="G24">
        <v>25</v>
      </c>
      <c r="H24">
        <v>43</v>
      </c>
      <c r="I24">
        <v>23</v>
      </c>
      <c r="J24">
        <v>1</v>
      </c>
      <c r="K24">
        <v>48</v>
      </c>
      <c r="L24">
        <v>48</v>
      </c>
      <c r="M24">
        <v>0</v>
      </c>
      <c r="N24" s="23">
        <v>1</v>
      </c>
      <c r="O24">
        <v>0</v>
      </c>
      <c r="Q24">
        <v>42</v>
      </c>
      <c r="R24">
        <v>8</v>
      </c>
      <c r="S24">
        <v>2</v>
      </c>
      <c r="T24">
        <v>1</v>
      </c>
      <c r="U24">
        <v>1</v>
      </c>
      <c r="V24" s="50">
        <v>2</v>
      </c>
      <c r="W24" s="50" t="s">
        <v>3310</v>
      </c>
      <c r="X24" s="50">
        <v>1</v>
      </c>
      <c r="Y24" s="51">
        <v>5.8490599999999997</v>
      </c>
      <c r="Z24" s="51">
        <v>10.600347826086956</v>
      </c>
      <c r="AA24" s="51">
        <v>2.6627318753820135</v>
      </c>
      <c r="AB24" s="51">
        <v>212.51275327615011</v>
      </c>
      <c r="AC24">
        <v>10</v>
      </c>
      <c r="AD24">
        <v>0</v>
      </c>
      <c r="AE24">
        <v>40</v>
      </c>
      <c r="AF24" s="6">
        <v>0</v>
      </c>
      <c r="AG24" s="52">
        <v>1000</v>
      </c>
      <c r="AH24">
        <v>1000</v>
      </c>
      <c r="AI24" s="52">
        <v>10</v>
      </c>
      <c r="AJ24" s="52">
        <v>250</v>
      </c>
      <c r="AK24" s="6">
        <v>260</v>
      </c>
      <c r="AL24" s="6">
        <v>100</v>
      </c>
      <c r="AM24" s="6">
        <v>0</v>
      </c>
      <c r="AN24" s="65">
        <v>0</v>
      </c>
      <c r="AO24" s="5">
        <f t="shared" si="2"/>
        <v>0</v>
      </c>
      <c r="AP24" s="5"/>
      <c r="AQ24" s="5"/>
      <c r="AR24" s="5"/>
      <c r="AS24" s="5"/>
      <c r="AT24">
        <v>0</v>
      </c>
      <c r="AU24">
        <v>0</v>
      </c>
      <c r="AV24">
        <v>0</v>
      </c>
      <c r="AW24">
        <v>1</v>
      </c>
      <c r="AX24">
        <v>2</v>
      </c>
      <c r="AY24">
        <v>0</v>
      </c>
      <c r="AZ24">
        <v>0</v>
      </c>
      <c r="BA24">
        <v>4</v>
      </c>
      <c r="BB24">
        <v>4</v>
      </c>
      <c r="BC24">
        <v>0</v>
      </c>
      <c r="BD24">
        <v>14</v>
      </c>
      <c r="BE24" s="7">
        <f t="shared" si="0"/>
        <v>297.09999999999997</v>
      </c>
      <c r="BF24" s="7">
        <f t="shared" si="3"/>
        <v>0</v>
      </c>
      <c r="BG24" s="7">
        <f t="shared" si="4"/>
        <v>297.09999999999997</v>
      </c>
      <c r="BH24" s="54">
        <f t="shared" si="1"/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 s="9" t="s">
        <v>3311</v>
      </c>
      <c r="BS24">
        <v>0</v>
      </c>
      <c r="BT24">
        <v>0</v>
      </c>
      <c r="BU24" s="8"/>
      <c r="BV24" s="8"/>
      <c r="BW24">
        <v>0</v>
      </c>
      <c r="BX24" s="9"/>
      <c r="BY24">
        <v>0</v>
      </c>
      <c r="BZ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24013</v>
      </c>
      <c r="CJ24">
        <v>28025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1</v>
      </c>
      <c r="DX24">
        <v>36</v>
      </c>
      <c r="DY24">
        <v>6</v>
      </c>
      <c r="DZ24">
        <v>0</v>
      </c>
      <c r="EA24">
        <v>0</v>
      </c>
      <c r="EB24">
        <v>1</v>
      </c>
      <c r="EC24">
        <v>104</v>
      </c>
      <c r="ED24" s="6">
        <v>0</v>
      </c>
      <c r="EE24">
        <v>0</v>
      </c>
      <c r="EF24">
        <v>1</v>
      </c>
      <c r="EG24">
        <v>1</v>
      </c>
      <c r="EJ24" s="40"/>
      <c r="EK24" t="s">
        <v>3312</v>
      </c>
    </row>
    <row r="25" spans="1:141" x14ac:dyDescent="0.15">
      <c r="A25" s="6">
        <v>553</v>
      </c>
      <c r="B25" s="40">
        <v>1</v>
      </c>
      <c r="C25">
        <v>24</v>
      </c>
      <c r="D25" s="2" t="s">
        <v>3309</v>
      </c>
      <c r="E25">
        <v>13</v>
      </c>
      <c r="F25">
        <v>28</v>
      </c>
      <c r="G25">
        <v>25</v>
      </c>
      <c r="H25">
        <v>44</v>
      </c>
      <c r="I25">
        <v>25</v>
      </c>
      <c r="J25">
        <v>6</v>
      </c>
      <c r="K25">
        <v>56</v>
      </c>
      <c r="L25">
        <v>35</v>
      </c>
      <c r="M25">
        <v>0</v>
      </c>
      <c r="N25" s="23">
        <v>1</v>
      </c>
      <c r="O25">
        <v>0</v>
      </c>
      <c r="Q25">
        <v>25</v>
      </c>
      <c r="R25">
        <v>2</v>
      </c>
      <c r="S25">
        <v>1</v>
      </c>
      <c r="T25">
        <v>24</v>
      </c>
      <c r="U25">
        <v>28</v>
      </c>
      <c r="V25" s="66">
        <v>3</v>
      </c>
      <c r="W25" s="66" t="s">
        <v>3314</v>
      </c>
      <c r="X25" s="66">
        <v>0</v>
      </c>
      <c r="Y25" s="51">
        <v>5.8490599999999997</v>
      </c>
      <c r="Z25" s="51">
        <v>10.600347826086956</v>
      </c>
      <c r="AA25" s="51">
        <v>2.6627318753820135</v>
      </c>
      <c r="AB25" s="51">
        <v>448.83835440441504</v>
      </c>
      <c r="AC25">
        <v>23</v>
      </c>
      <c r="AD25">
        <v>0</v>
      </c>
      <c r="AE25">
        <v>20</v>
      </c>
      <c r="AF25" s="6">
        <v>57</v>
      </c>
      <c r="AG25" s="52">
        <v>500</v>
      </c>
      <c r="AH25">
        <v>500</v>
      </c>
      <c r="AI25" s="52">
        <v>10</v>
      </c>
      <c r="AJ25" s="52">
        <v>85</v>
      </c>
      <c r="AK25" s="6">
        <v>95</v>
      </c>
      <c r="AL25" s="6">
        <v>20</v>
      </c>
      <c r="AM25" s="6">
        <v>0</v>
      </c>
      <c r="AN25" s="63">
        <v>0</v>
      </c>
      <c r="AO25" s="5">
        <f t="shared" si="2"/>
        <v>0</v>
      </c>
      <c r="AP25" s="5"/>
      <c r="AQ25" s="5"/>
      <c r="AR25" s="5"/>
      <c r="AS25" s="5"/>
      <c r="AT25">
        <v>10</v>
      </c>
      <c r="AU25">
        <v>0</v>
      </c>
      <c r="AV25">
        <v>3</v>
      </c>
      <c r="AW25">
        <v>1</v>
      </c>
      <c r="AX25">
        <v>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5</v>
      </c>
      <c r="BE25" s="7">
        <f t="shared" si="0"/>
        <v>68.31</v>
      </c>
      <c r="BF25" s="7">
        <f t="shared" si="3"/>
        <v>16.689999999999998</v>
      </c>
      <c r="BG25" s="7">
        <f t="shared" si="4"/>
        <v>85</v>
      </c>
      <c r="BH25" s="54">
        <f t="shared" si="1"/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 s="9" t="s">
        <v>3311</v>
      </c>
      <c r="BS25">
        <v>0</v>
      </c>
      <c r="BT25">
        <v>0</v>
      </c>
      <c r="BU25" s="8"/>
      <c r="BV25" s="8"/>
      <c r="BW25">
        <v>0</v>
      </c>
      <c r="BX25" s="9"/>
      <c r="BY25">
        <v>0</v>
      </c>
      <c r="BZ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24013</v>
      </c>
      <c r="CJ25">
        <v>28025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1</v>
      </c>
      <c r="DX25">
        <v>36</v>
      </c>
      <c r="DY25">
        <v>6</v>
      </c>
      <c r="DZ25">
        <v>3</v>
      </c>
      <c r="EA25">
        <v>0</v>
      </c>
      <c r="EB25">
        <v>1</v>
      </c>
      <c r="EC25">
        <v>55</v>
      </c>
      <c r="ED25" s="6">
        <v>0</v>
      </c>
      <c r="EE25">
        <v>0</v>
      </c>
      <c r="EF25">
        <v>1</v>
      </c>
      <c r="EG25">
        <v>1</v>
      </c>
      <c r="EJ25" s="40"/>
      <c r="EK25" t="s">
        <v>3312</v>
      </c>
    </row>
    <row r="26" spans="1:141" x14ac:dyDescent="0.15">
      <c r="A26" s="6">
        <v>642</v>
      </c>
      <c r="B26" s="40">
        <v>1</v>
      </c>
      <c r="C26">
        <v>24</v>
      </c>
      <c r="D26" s="2" t="s">
        <v>3309</v>
      </c>
      <c r="E26">
        <v>13</v>
      </c>
      <c r="F26">
        <v>28</v>
      </c>
      <c r="G26">
        <v>25</v>
      </c>
      <c r="H26">
        <v>46</v>
      </c>
      <c r="I26">
        <v>22</v>
      </c>
      <c r="J26">
        <v>10</v>
      </c>
      <c r="K26">
        <v>41</v>
      </c>
      <c r="L26">
        <v>19</v>
      </c>
      <c r="M26">
        <v>0</v>
      </c>
      <c r="N26" s="23">
        <v>1</v>
      </c>
      <c r="O26">
        <v>0</v>
      </c>
      <c r="Q26">
        <v>20</v>
      </c>
      <c r="R26">
        <v>4</v>
      </c>
      <c r="S26">
        <v>2</v>
      </c>
      <c r="T26">
        <v>24</v>
      </c>
      <c r="U26">
        <v>28</v>
      </c>
      <c r="V26" s="50">
        <v>2</v>
      </c>
      <c r="W26" s="50" t="s">
        <v>3310</v>
      </c>
      <c r="X26" s="50">
        <v>1</v>
      </c>
      <c r="Y26" s="51">
        <v>5.8490599999999997</v>
      </c>
      <c r="Z26" s="51">
        <v>10.600347826086956</v>
      </c>
      <c r="AA26" s="51">
        <v>2.6627318753820135</v>
      </c>
      <c r="AB26" s="51">
        <v>257.32397807867449</v>
      </c>
      <c r="AC26">
        <v>19</v>
      </c>
      <c r="AD26">
        <v>0</v>
      </c>
      <c r="AE26">
        <v>21</v>
      </c>
      <c r="AF26" s="6">
        <v>0</v>
      </c>
      <c r="AG26" s="52">
        <v>300</v>
      </c>
      <c r="AH26">
        <v>300</v>
      </c>
      <c r="AI26" s="52">
        <v>4</v>
      </c>
      <c r="AJ26" s="52">
        <v>95</v>
      </c>
      <c r="AK26" s="6">
        <v>99</v>
      </c>
      <c r="AL26" s="6">
        <v>0</v>
      </c>
      <c r="AM26" s="6">
        <v>0</v>
      </c>
      <c r="AN26" s="65">
        <v>0</v>
      </c>
      <c r="AO26" s="5">
        <f t="shared" si="2"/>
        <v>0</v>
      </c>
      <c r="AP26" s="5"/>
      <c r="AQ26" s="5"/>
      <c r="AR26" s="5"/>
      <c r="AS26" s="5"/>
      <c r="AT26">
        <v>0</v>
      </c>
      <c r="AU26">
        <v>0</v>
      </c>
      <c r="AV26">
        <v>0</v>
      </c>
      <c r="AW26">
        <v>1</v>
      </c>
      <c r="AX26">
        <v>1</v>
      </c>
      <c r="AY26">
        <v>1</v>
      </c>
      <c r="AZ26">
        <v>0</v>
      </c>
      <c r="BA26">
        <v>0</v>
      </c>
      <c r="BB26">
        <v>4</v>
      </c>
      <c r="BC26">
        <v>0</v>
      </c>
      <c r="BD26">
        <v>5</v>
      </c>
      <c r="BE26" s="7">
        <f t="shared" si="0"/>
        <v>185.93</v>
      </c>
      <c r="BF26" s="7">
        <f t="shared" si="3"/>
        <v>0</v>
      </c>
      <c r="BG26" s="7">
        <f t="shared" si="4"/>
        <v>185.93</v>
      </c>
      <c r="BH26" s="54">
        <f t="shared" si="1"/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 s="9" t="s">
        <v>3311</v>
      </c>
      <c r="BS26">
        <v>0</v>
      </c>
      <c r="BT26">
        <v>0</v>
      </c>
      <c r="BU26" s="8"/>
      <c r="BV26" s="8"/>
      <c r="BW26">
        <v>0</v>
      </c>
      <c r="BX26" s="9"/>
      <c r="BY26">
        <v>0</v>
      </c>
      <c r="BZ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24013</v>
      </c>
      <c r="CJ26">
        <v>28025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1</v>
      </c>
      <c r="DX26">
        <v>36</v>
      </c>
      <c r="DY26">
        <v>6</v>
      </c>
      <c r="DZ26">
        <v>0</v>
      </c>
      <c r="EA26">
        <v>0</v>
      </c>
      <c r="EB26">
        <v>1</v>
      </c>
      <c r="EC26">
        <v>104</v>
      </c>
      <c r="ED26" s="6">
        <v>0</v>
      </c>
      <c r="EE26">
        <v>0</v>
      </c>
      <c r="EF26">
        <v>1</v>
      </c>
      <c r="EG26">
        <v>1</v>
      </c>
      <c r="EJ26" s="40"/>
      <c r="EK26" t="s">
        <v>3312</v>
      </c>
    </row>
    <row r="27" spans="1:141" x14ac:dyDescent="0.15">
      <c r="A27" s="6">
        <v>656</v>
      </c>
      <c r="B27" s="40">
        <v>1</v>
      </c>
      <c r="C27">
        <v>24</v>
      </c>
      <c r="D27" s="2" t="s">
        <v>3309</v>
      </c>
      <c r="E27">
        <v>73</v>
      </c>
      <c r="F27">
        <v>28</v>
      </c>
      <c r="G27">
        <v>32</v>
      </c>
      <c r="H27">
        <v>206</v>
      </c>
      <c r="I27">
        <v>4</v>
      </c>
      <c r="J27">
        <v>1</v>
      </c>
      <c r="K27">
        <v>4</v>
      </c>
      <c r="L27">
        <v>43</v>
      </c>
      <c r="M27">
        <v>1</v>
      </c>
      <c r="N27" s="23">
        <v>1</v>
      </c>
      <c r="O27">
        <v>0</v>
      </c>
      <c r="Q27">
        <v>21</v>
      </c>
      <c r="R27">
        <v>0</v>
      </c>
      <c r="S27">
        <v>1</v>
      </c>
      <c r="T27">
        <v>39</v>
      </c>
      <c r="U27">
        <v>47</v>
      </c>
      <c r="V27" s="21">
        <v>4</v>
      </c>
      <c r="W27" s="21" t="s">
        <v>3313</v>
      </c>
      <c r="X27" s="21">
        <v>0</v>
      </c>
      <c r="Y27" s="51">
        <v>5.8490599999999997</v>
      </c>
      <c r="Z27" s="51">
        <v>10.600347826086956</v>
      </c>
      <c r="AA27" s="51">
        <v>2.6627318753820135</v>
      </c>
      <c r="AB27" s="51">
        <v>63.602086956521738</v>
      </c>
      <c r="AC27">
        <v>6</v>
      </c>
      <c r="AD27">
        <v>0</v>
      </c>
      <c r="AE27">
        <v>0</v>
      </c>
      <c r="AF27" s="6">
        <v>0</v>
      </c>
      <c r="AG27" s="52">
        <v>75</v>
      </c>
      <c r="AH27">
        <v>75</v>
      </c>
      <c r="AI27" s="52">
        <v>5</v>
      </c>
      <c r="AJ27" s="52">
        <v>60</v>
      </c>
      <c r="AK27" s="6">
        <v>65</v>
      </c>
      <c r="AL27" s="6">
        <v>0</v>
      </c>
      <c r="AM27" s="6">
        <v>0</v>
      </c>
      <c r="AN27" s="65">
        <v>0</v>
      </c>
      <c r="AO27" s="7">
        <f t="shared" si="2"/>
        <v>0</v>
      </c>
      <c r="AP27" s="7"/>
      <c r="AQ27" s="7"/>
      <c r="AR27" s="7"/>
      <c r="AS27" s="7"/>
      <c r="AT27">
        <v>0</v>
      </c>
      <c r="AU27">
        <v>0</v>
      </c>
      <c r="AV27">
        <v>0</v>
      </c>
      <c r="AW27">
        <v>1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 s="7">
        <f t="shared" si="0"/>
        <v>56.06</v>
      </c>
      <c r="BF27" s="7">
        <f t="shared" si="3"/>
        <v>3.9399999999999977</v>
      </c>
      <c r="BG27" s="7">
        <f t="shared" si="4"/>
        <v>60</v>
      </c>
      <c r="BH27" s="54">
        <f t="shared" si="1"/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 s="9" t="s">
        <v>3311</v>
      </c>
      <c r="BS27">
        <v>0</v>
      </c>
      <c r="BT27">
        <v>0</v>
      </c>
      <c r="BU27" s="8"/>
      <c r="BV27" s="8"/>
      <c r="BW27">
        <v>0</v>
      </c>
      <c r="BX27" s="9"/>
      <c r="BY27">
        <v>0</v>
      </c>
      <c r="BZ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24073</v>
      </c>
      <c r="CJ27">
        <v>28161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1</v>
      </c>
      <c r="DX27">
        <v>198</v>
      </c>
      <c r="DY27">
        <v>7</v>
      </c>
      <c r="DZ27">
        <v>0</v>
      </c>
      <c r="EA27">
        <v>0</v>
      </c>
      <c r="EB27">
        <v>1</v>
      </c>
      <c r="EC27">
        <v>52</v>
      </c>
      <c r="ED27" s="6">
        <v>0</v>
      </c>
      <c r="EE27">
        <v>0</v>
      </c>
      <c r="EF27">
        <v>1</v>
      </c>
      <c r="EG27">
        <v>1</v>
      </c>
      <c r="EJ27" s="40"/>
      <c r="EK27" t="s">
        <v>3312</v>
      </c>
    </row>
    <row r="28" spans="1:141" x14ac:dyDescent="0.15">
      <c r="A28" s="6">
        <v>689</v>
      </c>
      <c r="B28" s="40">
        <v>1</v>
      </c>
      <c r="C28">
        <v>24</v>
      </c>
      <c r="D28" s="2" t="s">
        <v>3309</v>
      </c>
      <c r="E28">
        <v>73</v>
      </c>
      <c r="F28">
        <v>28</v>
      </c>
      <c r="G28">
        <v>32</v>
      </c>
      <c r="H28">
        <v>206</v>
      </c>
      <c r="I28">
        <v>28</v>
      </c>
      <c r="J28">
        <v>4</v>
      </c>
      <c r="K28">
        <v>32</v>
      </c>
      <c r="L28">
        <v>14</v>
      </c>
      <c r="M28">
        <v>0</v>
      </c>
      <c r="N28" s="23">
        <v>1</v>
      </c>
      <c r="O28">
        <v>0</v>
      </c>
      <c r="Q28">
        <v>40</v>
      </c>
      <c r="R28">
        <v>4</v>
      </c>
      <c r="S28">
        <v>2</v>
      </c>
      <c r="T28">
        <v>24</v>
      </c>
      <c r="U28">
        <v>28</v>
      </c>
      <c r="V28" s="50">
        <v>2</v>
      </c>
      <c r="W28" s="50" t="s">
        <v>3310</v>
      </c>
      <c r="X28" s="50">
        <v>1</v>
      </c>
      <c r="Y28" s="51">
        <v>5.8490599999999997</v>
      </c>
      <c r="Z28" s="51">
        <v>10.600347826086956</v>
      </c>
      <c r="AA28" s="51">
        <v>2.6627318753820135</v>
      </c>
      <c r="AB28" s="51">
        <v>418.73902896815531</v>
      </c>
      <c r="AC28">
        <v>39</v>
      </c>
      <c r="AD28">
        <v>0</v>
      </c>
      <c r="AE28">
        <v>2</v>
      </c>
      <c r="AF28" s="6">
        <v>0</v>
      </c>
      <c r="AG28" s="52">
        <v>350</v>
      </c>
      <c r="AH28">
        <v>350</v>
      </c>
      <c r="AI28" s="52">
        <v>5</v>
      </c>
      <c r="AJ28" s="52">
        <v>35</v>
      </c>
      <c r="AK28" s="6">
        <v>40</v>
      </c>
      <c r="AL28" s="6">
        <v>0</v>
      </c>
      <c r="AM28" s="6">
        <v>0</v>
      </c>
      <c r="AN28" s="65">
        <v>0</v>
      </c>
      <c r="AO28" s="5">
        <f t="shared" si="2"/>
        <v>297.5</v>
      </c>
      <c r="AP28" s="5"/>
      <c r="AQ28" s="5"/>
      <c r="AR28" s="5"/>
      <c r="AS28" s="5"/>
      <c r="AT28">
        <v>0</v>
      </c>
      <c r="AU28">
        <v>0</v>
      </c>
      <c r="AV28">
        <v>0</v>
      </c>
      <c r="AW28">
        <v>1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3</v>
      </c>
      <c r="BE28" s="7">
        <f t="shared" si="0"/>
        <v>61.949999999999996</v>
      </c>
      <c r="BF28" s="7">
        <f t="shared" si="3"/>
        <v>0</v>
      </c>
      <c r="BG28" s="7">
        <f t="shared" si="4"/>
        <v>61.949999999999996</v>
      </c>
      <c r="BH28" s="7">
        <f t="shared" si="1"/>
        <v>297.5</v>
      </c>
      <c r="BI28">
        <v>0</v>
      </c>
      <c r="BJ28">
        <v>0</v>
      </c>
      <c r="BK28">
        <v>20</v>
      </c>
      <c r="BL28">
        <v>5</v>
      </c>
      <c r="BM28">
        <v>0</v>
      </c>
      <c r="BN28">
        <v>0</v>
      </c>
      <c r="BO28">
        <v>0</v>
      </c>
      <c r="BP28">
        <v>0</v>
      </c>
      <c r="BQ28">
        <v>0</v>
      </c>
      <c r="BR28" s="9" t="s">
        <v>3311</v>
      </c>
      <c r="BS28">
        <v>0</v>
      </c>
      <c r="BT28">
        <v>0</v>
      </c>
      <c r="BU28" s="8"/>
      <c r="BV28" s="8"/>
      <c r="BW28">
        <v>0</v>
      </c>
      <c r="BX28" s="9"/>
      <c r="BY28">
        <v>0</v>
      </c>
      <c r="BZ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24073</v>
      </c>
      <c r="CJ28">
        <v>28161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1</v>
      </c>
      <c r="DX28">
        <v>198</v>
      </c>
      <c r="DY28">
        <v>7</v>
      </c>
      <c r="DZ28">
        <v>0</v>
      </c>
      <c r="EA28">
        <v>20</v>
      </c>
      <c r="EB28">
        <v>0</v>
      </c>
      <c r="EC28">
        <v>104</v>
      </c>
      <c r="ED28" s="6">
        <v>0</v>
      </c>
      <c r="EE28">
        <v>0</v>
      </c>
      <c r="EF28">
        <v>1</v>
      </c>
      <c r="EG28">
        <v>1</v>
      </c>
      <c r="EJ28" s="40"/>
      <c r="EK28" t="s">
        <v>3312</v>
      </c>
    </row>
    <row r="29" spans="1:141" x14ac:dyDescent="0.15">
      <c r="A29" s="6">
        <v>706</v>
      </c>
      <c r="B29" s="40">
        <v>1</v>
      </c>
      <c r="C29">
        <v>24</v>
      </c>
      <c r="D29" s="2" t="s">
        <v>3309</v>
      </c>
      <c r="E29">
        <v>73</v>
      </c>
      <c r="F29">
        <v>28</v>
      </c>
      <c r="G29">
        <v>32</v>
      </c>
      <c r="H29">
        <v>206</v>
      </c>
      <c r="I29">
        <v>44</v>
      </c>
      <c r="J29">
        <v>1</v>
      </c>
      <c r="K29">
        <v>61</v>
      </c>
      <c r="L29">
        <v>47</v>
      </c>
      <c r="M29">
        <v>1</v>
      </c>
      <c r="N29" s="56">
        <v>2</v>
      </c>
      <c r="O29">
        <v>0</v>
      </c>
      <c r="Q29">
        <v>40</v>
      </c>
      <c r="R29">
        <v>5</v>
      </c>
      <c r="S29">
        <v>1</v>
      </c>
      <c r="T29">
        <v>43</v>
      </c>
      <c r="U29">
        <v>51</v>
      </c>
      <c r="V29" s="50">
        <v>2</v>
      </c>
      <c r="W29" s="50" t="s">
        <v>3310</v>
      </c>
      <c r="X29" s="50">
        <v>1</v>
      </c>
      <c r="Y29" s="51">
        <v>5.8490599999999997</v>
      </c>
      <c r="Z29" s="51">
        <v>10.600347826086956</v>
      </c>
      <c r="AA29" s="51">
        <v>2.6627318753820135</v>
      </c>
      <c r="AB29" s="51">
        <v>371.77086904465995</v>
      </c>
      <c r="AC29">
        <v>20</v>
      </c>
      <c r="AD29">
        <v>0</v>
      </c>
      <c r="AE29">
        <v>60</v>
      </c>
      <c r="AF29" s="6">
        <v>0</v>
      </c>
      <c r="AG29" s="52">
        <v>500</v>
      </c>
      <c r="AH29">
        <v>500</v>
      </c>
      <c r="AI29" s="52">
        <v>10</v>
      </c>
      <c r="AJ29" s="52">
        <v>0</v>
      </c>
      <c r="AK29" s="6">
        <v>10</v>
      </c>
      <c r="AL29" s="6">
        <v>0</v>
      </c>
      <c r="AM29" s="6">
        <v>0</v>
      </c>
      <c r="AN29" s="65">
        <v>0</v>
      </c>
      <c r="AO29" s="5">
        <f t="shared" si="2"/>
        <v>232.5</v>
      </c>
      <c r="AP29" s="5"/>
      <c r="AQ29" s="5"/>
      <c r="AR29" s="5"/>
      <c r="AS29" s="5"/>
      <c r="AT29">
        <v>0</v>
      </c>
      <c r="AU29">
        <v>0</v>
      </c>
      <c r="AV29">
        <v>0</v>
      </c>
      <c r="AW29">
        <v>1</v>
      </c>
      <c r="AX29">
        <v>0</v>
      </c>
      <c r="AY29">
        <v>1</v>
      </c>
      <c r="AZ29">
        <v>2</v>
      </c>
      <c r="BA29">
        <v>1</v>
      </c>
      <c r="BB29">
        <v>4</v>
      </c>
      <c r="BC29">
        <v>0</v>
      </c>
      <c r="BD29">
        <v>0</v>
      </c>
      <c r="BE29" s="7">
        <f t="shared" si="0"/>
        <v>139.17000000000002</v>
      </c>
      <c r="BF29" s="7">
        <f t="shared" si="3"/>
        <v>0</v>
      </c>
      <c r="BG29" s="7">
        <f t="shared" si="4"/>
        <v>139.17000000000002</v>
      </c>
      <c r="BH29" s="7">
        <f t="shared" si="1"/>
        <v>232.5</v>
      </c>
      <c r="BI29">
        <v>10</v>
      </c>
      <c r="BJ29">
        <v>150</v>
      </c>
      <c r="BK29">
        <v>8</v>
      </c>
      <c r="BL29">
        <v>3</v>
      </c>
      <c r="BM29">
        <v>10</v>
      </c>
      <c r="BN29">
        <v>25</v>
      </c>
      <c r="BO29">
        <v>0</v>
      </c>
      <c r="BP29">
        <v>0</v>
      </c>
      <c r="BQ29">
        <v>0</v>
      </c>
      <c r="BR29" s="9" t="s">
        <v>3311</v>
      </c>
      <c r="BS29">
        <v>0</v>
      </c>
      <c r="BT29">
        <v>0</v>
      </c>
      <c r="BU29" s="8"/>
      <c r="BV29" s="8"/>
      <c r="BW29">
        <v>0</v>
      </c>
      <c r="BX29" s="9"/>
      <c r="BY29">
        <v>0</v>
      </c>
      <c r="BZ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24073</v>
      </c>
      <c r="CJ29">
        <v>28161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1</v>
      </c>
      <c r="DX29">
        <v>198</v>
      </c>
      <c r="DY29">
        <v>7</v>
      </c>
      <c r="DZ29">
        <v>0</v>
      </c>
      <c r="EA29">
        <v>18</v>
      </c>
      <c r="EB29">
        <v>0</v>
      </c>
      <c r="EC29">
        <v>52</v>
      </c>
      <c r="ED29" s="6">
        <v>0</v>
      </c>
      <c r="EE29">
        <v>0</v>
      </c>
      <c r="EF29">
        <v>1</v>
      </c>
      <c r="EG29">
        <v>1</v>
      </c>
      <c r="EJ29" s="40"/>
      <c r="EK29" t="s">
        <v>3312</v>
      </c>
    </row>
    <row r="30" spans="1:141" x14ac:dyDescent="0.15">
      <c r="A30" s="6">
        <v>734</v>
      </c>
      <c r="B30" s="40">
        <v>1</v>
      </c>
      <c r="C30">
        <v>24</v>
      </c>
      <c r="D30" s="2" t="s">
        <v>3309</v>
      </c>
      <c r="E30">
        <v>73</v>
      </c>
      <c r="F30">
        <v>28</v>
      </c>
      <c r="G30">
        <v>32</v>
      </c>
      <c r="H30">
        <v>207</v>
      </c>
      <c r="I30">
        <v>20</v>
      </c>
      <c r="J30">
        <v>4</v>
      </c>
      <c r="K30">
        <v>24</v>
      </c>
      <c r="L30">
        <v>42</v>
      </c>
      <c r="M30">
        <v>0</v>
      </c>
      <c r="N30" s="23">
        <v>1</v>
      </c>
      <c r="O30">
        <v>0</v>
      </c>
      <c r="Q30">
        <v>74</v>
      </c>
      <c r="R30">
        <v>5</v>
      </c>
      <c r="S30">
        <v>1</v>
      </c>
      <c r="T30">
        <v>38</v>
      </c>
      <c r="U30">
        <v>45</v>
      </c>
      <c r="V30" s="50">
        <v>2</v>
      </c>
      <c r="W30" s="50" t="s">
        <v>3310</v>
      </c>
      <c r="X30" s="50">
        <v>1</v>
      </c>
      <c r="Y30" s="51">
        <v>5.8490599999999997</v>
      </c>
      <c r="Z30" s="51">
        <v>10.600347826086956</v>
      </c>
      <c r="AA30" s="51">
        <v>2.6627318753820135</v>
      </c>
      <c r="AB30" s="51">
        <v>241.54990552814678</v>
      </c>
      <c r="AC30">
        <v>15</v>
      </c>
      <c r="AD30">
        <v>0</v>
      </c>
      <c r="AE30">
        <v>25</v>
      </c>
      <c r="AF30" s="6">
        <v>6</v>
      </c>
      <c r="AG30" s="52">
        <v>200</v>
      </c>
      <c r="AH30">
        <v>200</v>
      </c>
      <c r="AI30" s="52">
        <v>5</v>
      </c>
      <c r="AJ30" s="52">
        <v>50</v>
      </c>
      <c r="AK30" s="6">
        <v>55</v>
      </c>
      <c r="AL30" s="6">
        <v>0</v>
      </c>
      <c r="AM30" s="6">
        <v>0</v>
      </c>
      <c r="AN30" s="65">
        <v>0</v>
      </c>
      <c r="AO30" s="5">
        <f t="shared" si="2"/>
        <v>95.5</v>
      </c>
      <c r="AP30" s="5"/>
      <c r="AQ30" s="5"/>
      <c r="AR30" s="5"/>
      <c r="AS30" s="5"/>
      <c r="AT30">
        <v>0</v>
      </c>
      <c r="AU30">
        <v>0</v>
      </c>
      <c r="AV30">
        <v>0</v>
      </c>
      <c r="AW30">
        <v>1</v>
      </c>
      <c r="AX30">
        <v>1</v>
      </c>
      <c r="AY30">
        <v>0</v>
      </c>
      <c r="AZ30">
        <v>0</v>
      </c>
      <c r="BA30">
        <v>4</v>
      </c>
      <c r="BB30">
        <v>2</v>
      </c>
      <c r="BC30">
        <v>0</v>
      </c>
      <c r="BD30">
        <v>30</v>
      </c>
      <c r="BE30" s="7">
        <f t="shared" si="0"/>
        <v>264.79000000000002</v>
      </c>
      <c r="BF30" s="7">
        <f t="shared" si="3"/>
        <v>0</v>
      </c>
      <c r="BG30" s="7">
        <f t="shared" si="4"/>
        <v>264.79000000000002</v>
      </c>
      <c r="BH30" s="7">
        <f t="shared" si="1"/>
        <v>95.5</v>
      </c>
      <c r="BI30">
        <v>10</v>
      </c>
      <c r="BJ30">
        <v>100</v>
      </c>
      <c r="BK30">
        <v>5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0</v>
      </c>
      <c r="BR30" s="9" t="s">
        <v>3311</v>
      </c>
      <c r="BS30">
        <v>0</v>
      </c>
      <c r="BT30">
        <v>0</v>
      </c>
      <c r="BU30" s="8"/>
      <c r="BV30" s="8"/>
      <c r="BW30">
        <v>0</v>
      </c>
      <c r="BX30" s="9"/>
      <c r="BY30">
        <v>0</v>
      </c>
      <c r="BZ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24073</v>
      </c>
      <c r="CJ30">
        <v>28161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1</v>
      </c>
      <c r="DX30">
        <v>198</v>
      </c>
      <c r="DY30">
        <v>7</v>
      </c>
      <c r="DZ30">
        <v>0</v>
      </c>
      <c r="EA30">
        <v>15</v>
      </c>
      <c r="EB30">
        <v>0</v>
      </c>
      <c r="EC30">
        <v>52</v>
      </c>
      <c r="ED30" s="6">
        <v>0</v>
      </c>
      <c r="EE30">
        <v>0</v>
      </c>
      <c r="EF30">
        <v>1</v>
      </c>
      <c r="EG30">
        <v>1</v>
      </c>
      <c r="EJ30" s="40"/>
      <c r="EK30" t="s">
        <v>3312</v>
      </c>
    </row>
    <row r="31" spans="1:141" x14ac:dyDescent="0.15">
      <c r="A31" s="6">
        <v>753</v>
      </c>
      <c r="B31" s="40">
        <v>4</v>
      </c>
      <c r="C31">
        <v>24</v>
      </c>
      <c r="D31" s="2" t="s">
        <v>3309</v>
      </c>
      <c r="E31">
        <v>73</v>
      </c>
      <c r="F31">
        <v>28</v>
      </c>
      <c r="G31">
        <v>32</v>
      </c>
      <c r="H31">
        <v>208</v>
      </c>
      <c r="I31">
        <v>2</v>
      </c>
      <c r="J31">
        <v>3</v>
      </c>
      <c r="K31">
        <v>5</v>
      </c>
      <c r="L31">
        <v>38</v>
      </c>
      <c r="M31">
        <v>0</v>
      </c>
      <c r="N31" s="23">
        <v>1</v>
      </c>
      <c r="O31">
        <v>0</v>
      </c>
      <c r="Q31">
        <v>29</v>
      </c>
      <c r="R31">
        <v>11</v>
      </c>
      <c r="S31">
        <v>8</v>
      </c>
      <c r="T31">
        <v>24</v>
      </c>
      <c r="U31">
        <v>28</v>
      </c>
      <c r="V31" s="50">
        <v>2</v>
      </c>
      <c r="W31" s="50" t="s">
        <v>3310</v>
      </c>
      <c r="X31" s="50">
        <v>1</v>
      </c>
      <c r="Y31" s="51">
        <v>5.8490599999999997</v>
      </c>
      <c r="Z31" s="51">
        <v>10.600347826086956</v>
      </c>
      <c r="AA31" s="51">
        <v>2.6627318753820135</v>
      </c>
      <c r="AB31" s="51">
        <v>1645.8357951927387</v>
      </c>
      <c r="AC31">
        <v>100</v>
      </c>
      <c r="AD31">
        <v>0</v>
      </c>
      <c r="AE31">
        <v>80</v>
      </c>
      <c r="AF31" s="6">
        <v>140</v>
      </c>
      <c r="AG31" s="52">
        <v>1500</v>
      </c>
      <c r="AH31">
        <v>1500</v>
      </c>
      <c r="AI31" s="52">
        <v>75</v>
      </c>
      <c r="AJ31" s="52">
        <v>100</v>
      </c>
      <c r="AK31" s="6">
        <v>175</v>
      </c>
      <c r="AL31" s="6">
        <v>200</v>
      </c>
      <c r="AM31" s="6">
        <v>0</v>
      </c>
      <c r="AN31" s="65">
        <v>0</v>
      </c>
      <c r="AO31" s="5">
        <f t="shared" si="2"/>
        <v>0</v>
      </c>
      <c r="AP31" s="5"/>
      <c r="AQ31" s="5"/>
      <c r="AR31" s="5"/>
      <c r="AS31" s="5"/>
      <c r="AT31">
        <v>0</v>
      </c>
      <c r="AU31">
        <v>0</v>
      </c>
      <c r="AV31">
        <v>0</v>
      </c>
      <c r="AW31">
        <v>1</v>
      </c>
      <c r="AX31">
        <v>0</v>
      </c>
      <c r="AY31">
        <v>2</v>
      </c>
      <c r="AZ31">
        <v>0</v>
      </c>
      <c r="BA31">
        <v>0</v>
      </c>
      <c r="BB31">
        <v>0</v>
      </c>
      <c r="BC31">
        <v>0</v>
      </c>
      <c r="BD31">
        <v>0</v>
      </c>
      <c r="BE31" s="7">
        <f t="shared" si="0"/>
        <v>112.12</v>
      </c>
      <c r="BF31" s="7">
        <f t="shared" si="3"/>
        <v>0</v>
      </c>
      <c r="BG31" s="7">
        <f t="shared" si="4"/>
        <v>112.12</v>
      </c>
      <c r="BH31" s="54">
        <f t="shared" si="1"/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 s="9" t="s">
        <v>3311</v>
      </c>
      <c r="BS31">
        <v>0</v>
      </c>
      <c r="BT31">
        <v>0</v>
      </c>
      <c r="BU31" s="8"/>
      <c r="BV31" s="8"/>
      <c r="BW31">
        <v>0</v>
      </c>
      <c r="BX31" s="9"/>
      <c r="BY31">
        <v>0</v>
      </c>
      <c r="BZ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24073</v>
      </c>
      <c r="CJ31">
        <v>28161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1</v>
      </c>
      <c r="DX31">
        <v>198</v>
      </c>
      <c r="DY31">
        <v>7</v>
      </c>
      <c r="DZ31">
        <v>0</v>
      </c>
      <c r="EA31">
        <v>0</v>
      </c>
      <c r="EB31">
        <v>1</v>
      </c>
      <c r="EC31">
        <v>416</v>
      </c>
      <c r="ED31" s="6">
        <v>0</v>
      </c>
      <c r="EE31">
        <v>0</v>
      </c>
      <c r="EF31">
        <v>1</v>
      </c>
      <c r="EG31">
        <v>1</v>
      </c>
      <c r="EJ31" s="40"/>
      <c r="EK31" t="s">
        <v>3312</v>
      </c>
    </row>
    <row r="32" spans="1:141" x14ac:dyDescent="0.15">
      <c r="A32" s="6">
        <v>767</v>
      </c>
      <c r="B32" s="40">
        <v>1</v>
      </c>
      <c r="C32">
        <v>24</v>
      </c>
      <c r="D32" s="2" t="s">
        <v>3309</v>
      </c>
      <c r="E32">
        <v>73</v>
      </c>
      <c r="F32">
        <v>28</v>
      </c>
      <c r="G32">
        <v>32</v>
      </c>
      <c r="H32">
        <v>208</v>
      </c>
      <c r="I32">
        <v>14</v>
      </c>
      <c r="J32">
        <v>2</v>
      </c>
      <c r="K32">
        <v>17</v>
      </c>
      <c r="L32">
        <v>46</v>
      </c>
      <c r="M32">
        <v>0</v>
      </c>
      <c r="N32" s="56">
        <v>2</v>
      </c>
      <c r="O32">
        <v>0</v>
      </c>
      <c r="Q32">
        <v>25</v>
      </c>
      <c r="R32">
        <v>4</v>
      </c>
      <c r="S32">
        <v>1</v>
      </c>
      <c r="T32">
        <v>24</v>
      </c>
      <c r="U32">
        <v>28</v>
      </c>
      <c r="V32" s="66">
        <v>3</v>
      </c>
      <c r="W32" s="66" t="s">
        <v>3314</v>
      </c>
      <c r="X32" s="66">
        <v>0</v>
      </c>
      <c r="Y32" s="51">
        <v>5.8490599999999997</v>
      </c>
      <c r="Z32" s="51">
        <v>10.600347826086956</v>
      </c>
      <c r="AA32" s="51">
        <v>2.6627318753820135</v>
      </c>
      <c r="AB32" s="51">
        <v>233.20765217391303</v>
      </c>
      <c r="AC32">
        <v>22</v>
      </c>
      <c r="AD32">
        <v>0</v>
      </c>
      <c r="AE32">
        <v>0</v>
      </c>
      <c r="AF32" s="6">
        <v>0</v>
      </c>
      <c r="AG32" s="52">
        <v>220</v>
      </c>
      <c r="AH32">
        <v>220</v>
      </c>
      <c r="AI32" s="52">
        <v>0</v>
      </c>
      <c r="AJ32" s="52">
        <v>0</v>
      </c>
      <c r="AK32" s="6">
        <v>0</v>
      </c>
      <c r="AL32" s="6">
        <v>0</v>
      </c>
      <c r="AM32" s="6">
        <v>0</v>
      </c>
      <c r="AN32" s="63">
        <v>0</v>
      </c>
      <c r="AO32" s="5">
        <f t="shared" si="2"/>
        <v>0</v>
      </c>
      <c r="AP32" s="5"/>
      <c r="AQ32" s="5"/>
      <c r="AR32" s="5"/>
      <c r="AS32" s="5"/>
      <c r="AT32">
        <v>0</v>
      </c>
      <c r="AU32">
        <v>0</v>
      </c>
      <c r="AV32">
        <v>0</v>
      </c>
      <c r="AW32">
        <v>1</v>
      </c>
      <c r="AX32">
        <v>0</v>
      </c>
      <c r="AY32">
        <v>1</v>
      </c>
      <c r="AZ32">
        <v>0</v>
      </c>
      <c r="BA32">
        <v>0</v>
      </c>
      <c r="BB32">
        <v>0</v>
      </c>
      <c r="BC32">
        <v>0</v>
      </c>
      <c r="BD32">
        <v>0</v>
      </c>
      <c r="BE32" s="7">
        <f t="shared" si="0"/>
        <v>56.06</v>
      </c>
      <c r="BF32" s="7">
        <f t="shared" si="3"/>
        <v>0</v>
      </c>
      <c r="BG32" s="7">
        <f t="shared" si="4"/>
        <v>56.06</v>
      </c>
      <c r="BH32" s="54">
        <f t="shared" si="1"/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 s="9" t="s">
        <v>3311</v>
      </c>
      <c r="BS32">
        <v>0</v>
      </c>
      <c r="BT32">
        <v>0</v>
      </c>
      <c r="BU32" s="8"/>
      <c r="BV32" s="8"/>
      <c r="BW32">
        <v>0</v>
      </c>
      <c r="BX32" s="9"/>
      <c r="BY32">
        <v>0</v>
      </c>
      <c r="BZ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24073</v>
      </c>
      <c r="CJ32">
        <v>28161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1</v>
      </c>
      <c r="DX32">
        <v>198</v>
      </c>
      <c r="DY32">
        <v>7</v>
      </c>
      <c r="DZ32">
        <v>0</v>
      </c>
      <c r="EA32">
        <v>0</v>
      </c>
      <c r="EB32">
        <v>1</v>
      </c>
      <c r="EC32">
        <v>52</v>
      </c>
      <c r="ED32" s="6">
        <v>0</v>
      </c>
      <c r="EE32">
        <v>0</v>
      </c>
      <c r="EF32">
        <v>1</v>
      </c>
      <c r="EG32">
        <v>1</v>
      </c>
      <c r="EJ32" s="40"/>
      <c r="EK32" t="s">
        <v>3312</v>
      </c>
    </row>
    <row r="33" spans="1:141" x14ac:dyDescent="0.15">
      <c r="A33" s="6">
        <v>819</v>
      </c>
      <c r="B33" s="40">
        <v>1</v>
      </c>
      <c r="C33">
        <v>24</v>
      </c>
      <c r="D33" s="2" t="s">
        <v>3309</v>
      </c>
      <c r="E33">
        <v>73</v>
      </c>
      <c r="F33">
        <v>28</v>
      </c>
      <c r="G33">
        <v>32</v>
      </c>
      <c r="H33">
        <v>209</v>
      </c>
      <c r="I33">
        <v>21</v>
      </c>
      <c r="J33">
        <v>4</v>
      </c>
      <c r="K33">
        <v>32</v>
      </c>
      <c r="L33">
        <v>31</v>
      </c>
      <c r="M33">
        <v>0</v>
      </c>
      <c r="N33" s="23">
        <v>1</v>
      </c>
      <c r="O33">
        <v>0</v>
      </c>
      <c r="Q33">
        <v>20</v>
      </c>
      <c r="R33">
        <v>1</v>
      </c>
      <c r="S33">
        <v>1</v>
      </c>
      <c r="T33">
        <v>24</v>
      </c>
      <c r="U33">
        <v>28</v>
      </c>
      <c r="V33" s="50">
        <v>2</v>
      </c>
      <c r="W33" s="50" t="s">
        <v>3310</v>
      </c>
      <c r="X33" s="50">
        <v>1</v>
      </c>
      <c r="Y33" s="51">
        <v>5.8490599999999997</v>
      </c>
      <c r="Z33" s="51">
        <v>10.600347826086956</v>
      </c>
      <c r="AA33" s="51">
        <v>2.6627318753820135</v>
      </c>
      <c r="AB33" s="51">
        <v>318.76912991422512</v>
      </c>
      <c r="AC33">
        <v>15</v>
      </c>
      <c r="AD33">
        <v>0</v>
      </c>
      <c r="AE33">
        <v>10</v>
      </c>
      <c r="AF33" s="6">
        <v>50</v>
      </c>
      <c r="AG33" s="52">
        <v>1000</v>
      </c>
      <c r="AH33">
        <v>1000</v>
      </c>
      <c r="AI33" s="52">
        <v>5</v>
      </c>
      <c r="AJ33" s="52">
        <v>70</v>
      </c>
      <c r="AK33" s="6">
        <v>75</v>
      </c>
      <c r="AL33" s="6">
        <v>40</v>
      </c>
      <c r="AM33" s="6">
        <v>0</v>
      </c>
      <c r="AN33" s="65">
        <v>0</v>
      </c>
      <c r="AO33" s="5">
        <f t="shared" si="2"/>
        <v>452.5</v>
      </c>
      <c r="AP33" s="5"/>
      <c r="AQ33" s="5"/>
      <c r="AR33" s="5"/>
      <c r="AS33" s="5"/>
      <c r="AT33">
        <v>0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0</v>
      </c>
      <c r="BA33">
        <v>2</v>
      </c>
      <c r="BB33">
        <v>2</v>
      </c>
      <c r="BC33">
        <v>0</v>
      </c>
      <c r="BD33">
        <v>4</v>
      </c>
      <c r="BE33" s="7">
        <f t="shared" si="0"/>
        <v>86.6</v>
      </c>
      <c r="BF33" s="7">
        <f t="shared" si="3"/>
        <v>0</v>
      </c>
      <c r="BG33" s="7">
        <f t="shared" si="4"/>
        <v>86.6</v>
      </c>
      <c r="BH33" s="7">
        <f t="shared" si="1"/>
        <v>452.5</v>
      </c>
      <c r="BI33">
        <v>10</v>
      </c>
      <c r="BJ33">
        <v>100</v>
      </c>
      <c r="BK33">
        <v>14</v>
      </c>
      <c r="BL33">
        <v>7</v>
      </c>
      <c r="BM33">
        <v>0</v>
      </c>
      <c r="BN33">
        <v>0</v>
      </c>
      <c r="BO33">
        <v>0</v>
      </c>
      <c r="BP33">
        <v>0</v>
      </c>
      <c r="BQ33">
        <v>0</v>
      </c>
      <c r="BR33" s="9" t="s">
        <v>3311</v>
      </c>
      <c r="BS33">
        <v>0</v>
      </c>
      <c r="BT33">
        <v>0</v>
      </c>
      <c r="BU33" s="8"/>
      <c r="BV33" s="8"/>
      <c r="BW33">
        <v>0</v>
      </c>
      <c r="BX33" s="9"/>
      <c r="BY33">
        <v>0</v>
      </c>
      <c r="BZ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24073</v>
      </c>
      <c r="CJ33">
        <v>28161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</v>
      </c>
      <c r="DX33">
        <v>198</v>
      </c>
      <c r="DY33">
        <v>7</v>
      </c>
      <c r="DZ33">
        <v>0</v>
      </c>
      <c r="EA33">
        <v>24</v>
      </c>
      <c r="EB33">
        <v>0</v>
      </c>
      <c r="EC33">
        <v>52</v>
      </c>
      <c r="ED33" s="6">
        <v>0</v>
      </c>
      <c r="EE33">
        <v>0</v>
      </c>
      <c r="EF33">
        <v>1</v>
      </c>
      <c r="EG33">
        <v>1</v>
      </c>
      <c r="EJ33" s="40"/>
      <c r="EK33" t="s">
        <v>3312</v>
      </c>
    </row>
    <row r="34" spans="1:141" x14ac:dyDescent="0.15">
      <c r="A34" s="6">
        <v>823</v>
      </c>
      <c r="B34" s="40">
        <v>1</v>
      </c>
      <c r="C34">
        <v>24</v>
      </c>
      <c r="D34" s="2" t="s">
        <v>3309</v>
      </c>
      <c r="E34">
        <v>73</v>
      </c>
      <c r="F34">
        <v>28</v>
      </c>
      <c r="G34">
        <v>32</v>
      </c>
      <c r="H34">
        <v>209</v>
      </c>
      <c r="I34">
        <v>25</v>
      </c>
      <c r="J34">
        <v>3</v>
      </c>
      <c r="K34">
        <v>23</v>
      </c>
      <c r="L34">
        <v>31</v>
      </c>
      <c r="M34">
        <v>0</v>
      </c>
      <c r="N34" s="23">
        <v>1</v>
      </c>
      <c r="O34">
        <v>0</v>
      </c>
      <c r="Q34">
        <v>49</v>
      </c>
      <c r="R34">
        <v>8</v>
      </c>
      <c r="S34">
        <v>5</v>
      </c>
      <c r="T34">
        <v>56</v>
      </c>
      <c r="U34">
        <v>405</v>
      </c>
      <c r="V34" s="50">
        <v>2</v>
      </c>
      <c r="W34" s="50" t="s">
        <v>3310</v>
      </c>
      <c r="X34" s="50">
        <v>1</v>
      </c>
      <c r="Y34" s="51">
        <v>5.8490599999999997</v>
      </c>
      <c r="Z34" s="51">
        <v>10.600347826086956</v>
      </c>
      <c r="AA34" s="51">
        <v>2.6627318753820135</v>
      </c>
      <c r="AB34" s="51">
        <v>358.20431129054441</v>
      </c>
      <c r="AC34">
        <v>25</v>
      </c>
      <c r="AD34">
        <v>0</v>
      </c>
      <c r="AE34">
        <v>35</v>
      </c>
      <c r="AF34" s="6">
        <v>0</v>
      </c>
      <c r="AG34" s="52">
        <v>250</v>
      </c>
      <c r="AH34">
        <v>250</v>
      </c>
      <c r="AI34" s="52">
        <v>25</v>
      </c>
      <c r="AJ34" s="52">
        <v>85</v>
      </c>
      <c r="AK34" s="6">
        <v>110</v>
      </c>
      <c r="AL34" s="6">
        <v>0</v>
      </c>
      <c r="AM34" s="6">
        <v>0</v>
      </c>
      <c r="AN34" s="65">
        <v>0</v>
      </c>
      <c r="AO34" s="5">
        <f t="shared" si="2"/>
        <v>447</v>
      </c>
      <c r="AP34" s="5"/>
      <c r="AQ34" s="5"/>
      <c r="AR34" s="5"/>
      <c r="AS34" s="5"/>
      <c r="AT34">
        <v>0</v>
      </c>
      <c r="AU34">
        <v>0</v>
      </c>
      <c r="AV34">
        <v>0</v>
      </c>
      <c r="AW34">
        <v>1</v>
      </c>
      <c r="AX34">
        <v>1</v>
      </c>
      <c r="AY34">
        <v>0</v>
      </c>
      <c r="AZ34">
        <v>0</v>
      </c>
      <c r="BA34">
        <v>4</v>
      </c>
      <c r="BB34">
        <v>3</v>
      </c>
      <c r="BC34">
        <v>0</v>
      </c>
      <c r="BD34">
        <v>14</v>
      </c>
      <c r="BE34" s="7">
        <f t="shared" si="0"/>
        <v>229.30000000000004</v>
      </c>
      <c r="BF34" s="7">
        <f t="shared" si="3"/>
        <v>0</v>
      </c>
      <c r="BG34" s="7">
        <f t="shared" si="4"/>
        <v>229.30000000000004</v>
      </c>
      <c r="BH34" s="7">
        <f t="shared" si="1"/>
        <v>447</v>
      </c>
      <c r="BI34">
        <v>12</v>
      </c>
      <c r="BJ34">
        <v>250</v>
      </c>
      <c r="BK34">
        <v>15</v>
      </c>
      <c r="BL34">
        <v>6</v>
      </c>
      <c r="BM34">
        <v>0</v>
      </c>
      <c r="BN34">
        <v>0</v>
      </c>
      <c r="BO34">
        <v>0</v>
      </c>
      <c r="BP34">
        <v>0</v>
      </c>
      <c r="BQ34">
        <v>0</v>
      </c>
      <c r="BR34" s="9" t="s">
        <v>3311</v>
      </c>
      <c r="BS34">
        <v>0</v>
      </c>
      <c r="BT34">
        <v>0</v>
      </c>
      <c r="BU34" s="8"/>
      <c r="BV34" s="8"/>
      <c r="BW34">
        <v>0</v>
      </c>
      <c r="BX34" s="9"/>
      <c r="BY34">
        <v>0</v>
      </c>
      <c r="BZ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24073</v>
      </c>
      <c r="CJ34">
        <v>28161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1</v>
      </c>
      <c r="DX34">
        <v>198</v>
      </c>
      <c r="DY34">
        <v>7</v>
      </c>
      <c r="DZ34">
        <v>0</v>
      </c>
      <c r="EA34">
        <v>27</v>
      </c>
      <c r="EB34">
        <v>0</v>
      </c>
      <c r="EC34">
        <v>260</v>
      </c>
      <c r="ED34" s="6">
        <v>0</v>
      </c>
      <c r="EE34">
        <v>0</v>
      </c>
      <c r="EF34">
        <v>1</v>
      </c>
      <c r="EG34">
        <v>1</v>
      </c>
      <c r="EJ34" s="40"/>
      <c r="EK34" t="s">
        <v>3312</v>
      </c>
    </row>
    <row r="35" spans="1:141" x14ac:dyDescent="0.15">
      <c r="A35" s="6">
        <v>860</v>
      </c>
      <c r="B35" s="40">
        <v>1</v>
      </c>
      <c r="C35">
        <v>24</v>
      </c>
      <c r="D35" s="2" t="s">
        <v>3309</v>
      </c>
      <c r="E35">
        <v>73</v>
      </c>
      <c r="F35">
        <v>28</v>
      </c>
      <c r="G35">
        <v>32</v>
      </c>
      <c r="H35">
        <v>210</v>
      </c>
      <c r="I35">
        <v>16</v>
      </c>
      <c r="J35">
        <v>5</v>
      </c>
      <c r="K35">
        <v>25</v>
      </c>
      <c r="L35">
        <v>24</v>
      </c>
      <c r="M35">
        <v>0</v>
      </c>
      <c r="N35" s="23">
        <v>1</v>
      </c>
      <c r="O35">
        <v>0</v>
      </c>
      <c r="Q35">
        <v>45</v>
      </c>
      <c r="R35">
        <v>7</v>
      </c>
      <c r="S35">
        <v>2</v>
      </c>
      <c r="T35">
        <v>11</v>
      </c>
      <c r="U35">
        <v>13</v>
      </c>
      <c r="V35" s="50">
        <v>2</v>
      </c>
      <c r="W35" s="50" t="s">
        <v>3310</v>
      </c>
      <c r="X35" s="50">
        <v>1</v>
      </c>
      <c r="Y35" s="51">
        <v>5.8490599999999997</v>
      </c>
      <c r="Z35" s="51">
        <v>10.600347826086956</v>
      </c>
      <c r="AA35" s="51">
        <v>2.6627318753820135</v>
      </c>
      <c r="AB35" s="51">
        <v>2246.2149590397189</v>
      </c>
      <c r="AC35">
        <v>75</v>
      </c>
      <c r="AD35">
        <v>0</v>
      </c>
      <c r="AE35">
        <v>545</v>
      </c>
      <c r="AF35" s="6">
        <v>0</v>
      </c>
      <c r="AG35" s="52">
        <v>750</v>
      </c>
      <c r="AH35">
        <v>750</v>
      </c>
      <c r="AI35" s="52">
        <v>0</v>
      </c>
      <c r="AJ35" s="52">
        <v>800</v>
      </c>
      <c r="AK35" s="6">
        <v>800</v>
      </c>
      <c r="AL35" s="6">
        <v>0</v>
      </c>
      <c r="AM35" s="6">
        <v>0</v>
      </c>
      <c r="AN35" s="65">
        <v>0</v>
      </c>
      <c r="AO35" s="5">
        <f t="shared" si="2"/>
        <v>1370</v>
      </c>
      <c r="AP35" s="5"/>
      <c r="AQ35" s="5"/>
      <c r="AR35" s="5"/>
      <c r="AS35" s="5"/>
      <c r="AT35">
        <v>0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2</v>
      </c>
      <c r="BA35">
        <v>3</v>
      </c>
      <c r="BB35">
        <v>8</v>
      </c>
      <c r="BC35">
        <v>0</v>
      </c>
      <c r="BD35">
        <v>0</v>
      </c>
      <c r="BE35" s="7">
        <f t="shared" si="0"/>
        <v>187.77</v>
      </c>
      <c r="BF35" s="7">
        <f t="shared" si="3"/>
        <v>612.23</v>
      </c>
      <c r="BG35" s="7">
        <f t="shared" si="4"/>
        <v>800</v>
      </c>
      <c r="BH35" s="7">
        <f t="shared" si="1"/>
        <v>1370</v>
      </c>
      <c r="BI35">
        <v>45</v>
      </c>
      <c r="BJ35">
        <v>500</v>
      </c>
      <c r="BK35">
        <v>40</v>
      </c>
      <c r="BL35">
        <v>20</v>
      </c>
      <c r="BM35">
        <v>0</v>
      </c>
      <c r="BN35">
        <v>0</v>
      </c>
      <c r="BO35">
        <v>0</v>
      </c>
      <c r="BP35">
        <v>0</v>
      </c>
      <c r="BQ35">
        <v>0</v>
      </c>
      <c r="BR35" s="9" t="s">
        <v>3311</v>
      </c>
      <c r="BS35">
        <v>0</v>
      </c>
      <c r="BT35">
        <v>0</v>
      </c>
      <c r="BU35" s="8"/>
      <c r="BV35" s="8"/>
      <c r="BW35">
        <v>0</v>
      </c>
      <c r="BX35" s="9"/>
      <c r="BY35">
        <v>0</v>
      </c>
      <c r="BZ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24073</v>
      </c>
      <c r="CJ35">
        <v>28161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1</v>
      </c>
      <c r="DX35">
        <v>198</v>
      </c>
      <c r="DY35">
        <v>7</v>
      </c>
      <c r="DZ35">
        <v>0</v>
      </c>
      <c r="EA35">
        <v>85</v>
      </c>
      <c r="EB35">
        <v>0</v>
      </c>
      <c r="EC35">
        <v>104</v>
      </c>
      <c r="ED35" s="6">
        <v>0</v>
      </c>
      <c r="EE35">
        <v>0</v>
      </c>
      <c r="EF35">
        <v>2</v>
      </c>
      <c r="EG35">
        <v>3</v>
      </c>
      <c r="EJ35" s="40"/>
      <c r="EK35" t="s">
        <v>3312</v>
      </c>
    </row>
    <row r="36" spans="1:141" x14ac:dyDescent="0.15">
      <c r="A36" s="6">
        <v>864</v>
      </c>
      <c r="B36" s="40">
        <v>1</v>
      </c>
      <c r="C36">
        <v>24</v>
      </c>
      <c r="D36" s="2" t="s">
        <v>3309</v>
      </c>
      <c r="E36">
        <v>73</v>
      </c>
      <c r="F36">
        <v>28</v>
      </c>
      <c r="G36">
        <v>32</v>
      </c>
      <c r="H36">
        <v>210</v>
      </c>
      <c r="I36">
        <v>21</v>
      </c>
      <c r="J36">
        <v>4</v>
      </c>
      <c r="K36">
        <v>31</v>
      </c>
      <c r="L36">
        <v>28</v>
      </c>
      <c r="M36">
        <v>0</v>
      </c>
      <c r="N36" s="56">
        <v>2</v>
      </c>
      <c r="O36">
        <v>0</v>
      </c>
      <c r="Q36">
        <v>47</v>
      </c>
      <c r="R36">
        <v>7</v>
      </c>
      <c r="S36">
        <v>3</v>
      </c>
      <c r="T36">
        <v>39</v>
      </c>
      <c r="U36">
        <v>47</v>
      </c>
      <c r="V36" s="21">
        <v>4</v>
      </c>
      <c r="W36" s="21" t="s">
        <v>3313</v>
      </c>
      <c r="X36" s="21">
        <v>0</v>
      </c>
      <c r="Y36" s="51">
        <v>5.8490599999999997</v>
      </c>
      <c r="Z36" s="51">
        <v>10.600347826086956</v>
      </c>
      <c r="AA36" s="51">
        <v>2.6627318753820135</v>
      </c>
      <c r="AB36" s="51">
        <v>95.403130434782611</v>
      </c>
      <c r="AC36">
        <v>9</v>
      </c>
      <c r="AD36">
        <v>0</v>
      </c>
      <c r="AE36">
        <v>0</v>
      </c>
      <c r="AF36" s="6">
        <v>0</v>
      </c>
      <c r="AG36" s="52">
        <v>100</v>
      </c>
      <c r="AH36">
        <v>100</v>
      </c>
      <c r="AI36" s="52">
        <v>0</v>
      </c>
      <c r="AJ36" s="52">
        <v>75</v>
      </c>
      <c r="AK36" s="6">
        <v>75</v>
      </c>
      <c r="AL36" s="6">
        <v>0</v>
      </c>
      <c r="AM36" s="6">
        <v>0</v>
      </c>
      <c r="AN36" s="65">
        <v>0</v>
      </c>
      <c r="AO36" s="7">
        <f t="shared" si="2"/>
        <v>0</v>
      </c>
      <c r="AP36" s="7"/>
      <c r="AQ36" s="7"/>
      <c r="AR36" s="7"/>
      <c r="AS36" s="7"/>
      <c r="AT36">
        <v>0</v>
      </c>
      <c r="AU36">
        <v>0</v>
      </c>
      <c r="AV36">
        <v>0</v>
      </c>
      <c r="AW36">
        <v>2</v>
      </c>
      <c r="AX36">
        <v>0</v>
      </c>
      <c r="AY36">
        <v>2</v>
      </c>
      <c r="AZ36">
        <v>0</v>
      </c>
      <c r="BA36">
        <v>1</v>
      </c>
      <c r="BB36">
        <v>0</v>
      </c>
      <c r="BC36">
        <v>0</v>
      </c>
      <c r="BD36">
        <v>3</v>
      </c>
      <c r="BE36" s="7">
        <f t="shared" si="0"/>
        <v>143.21</v>
      </c>
      <c r="BF36" s="7">
        <f t="shared" si="3"/>
        <v>0</v>
      </c>
      <c r="BG36" s="7">
        <f t="shared" si="4"/>
        <v>143.21</v>
      </c>
      <c r="BH36" s="54">
        <f t="shared" si="1"/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 s="9" t="s">
        <v>3311</v>
      </c>
      <c r="BS36">
        <v>0</v>
      </c>
      <c r="BT36">
        <v>0</v>
      </c>
      <c r="BU36" s="8"/>
      <c r="BV36" s="8"/>
      <c r="BW36">
        <v>0</v>
      </c>
      <c r="BX36" s="9"/>
      <c r="BY36">
        <v>0</v>
      </c>
      <c r="BZ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24073</v>
      </c>
      <c r="CJ36">
        <v>28161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1</v>
      </c>
      <c r="DX36">
        <v>198</v>
      </c>
      <c r="DY36">
        <v>7</v>
      </c>
      <c r="DZ36">
        <v>0</v>
      </c>
      <c r="EA36">
        <v>0</v>
      </c>
      <c r="EB36">
        <v>1</v>
      </c>
      <c r="EC36">
        <v>156</v>
      </c>
      <c r="ED36" s="6">
        <v>0</v>
      </c>
      <c r="EE36">
        <v>0</v>
      </c>
      <c r="EF36">
        <v>1</v>
      </c>
      <c r="EG36">
        <v>1</v>
      </c>
      <c r="EJ36" s="40"/>
      <c r="EK36" t="s">
        <v>3312</v>
      </c>
    </row>
    <row r="37" spans="1:141" x14ac:dyDescent="0.15">
      <c r="A37" s="6">
        <v>914</v>
      </c>
      <c r="B37" s="40">
        <v>1</v>
      </c>
      <c r="C37">
        <v>24</v>
      </c>
      <c r="D37" s="2" t="s">
        <v>3309</v>
      </c>
      <c r="E37">
        <v>55</v>
      </c>
      <c r="F37">
        <v>28</v>
      </c>
      <c r="G37">
        <v>23</v>
      </c>
      <c r="H37">
        <v>74</v>
      </c>
      <c r="I37">
        <v>22</v>
      </c>
      <c r="J37">
        <v>4</v>
      </c>
      <c r="K37">
        <v>33</v>
      </c>
      <c r="L37">
        <v>43</v>
      </c>
      <c r="M37">
        <v>0</v>
      </c>
      <c r="N37" s="56">
        <v>2</v>
      </c>
      <c r="O37">
        <v>1</v>
      </c>
      <c r="Q37">
        <v>47</v>
      </c>
      <c r="R37">
        <v>4</v>
      </c>
      <c r="S37">
        <v>2</v>
      </c>
      <c r="T37">
        <v>24</v>
      </c>
      <c r="U37">
        <v>28</v>
      </c>
      <c r="V37" s="66">
        <v>3</v>
      </c>
      <c r="W37" s="66" t="s">
        <v>3314</v>
      </c>
      <c r="X37" s="66">
        <v>0</v>
      </c>
      <c r="Y37" s="51">
        <v>5.8490599999999997</v>
      </c>
      <c r="Z37" s="51">
        <v>10.600347826086956</v>
      </c>
      <c r="AA37" s="51">
        <v>2.6627318753820135</v>
      </c>
      <c r="AB37" s="51">
        <v>190.80626086956522</v>
      </c>
      <c r="AC37">
        <v>18</v>
      </c>
      <c r="AD37">
        <v>0</v>
      </c>
      <c r="AE37">
        <v>0</v>
      </c>
      <c r="AF37" s="6">
        <v>0</v>
      </c>
      <c r="AG37" s="52">
        <v>90</v>
      </c>
      <c r="AH37">
        <v>90</v>
      </c>
      <c r="AI37" s="52">
        <v>5</v>
      </c>
      <c r="AJ37" s="52">
        <v>30</v>
      </c>
      <c r="AK37" s="6">
        <v>35</v>
      </c>
      <c r="AL37" s="6">
        <v>0</v>
      </c>
      <c r="AM37" s="6">
        <v>0</v>
      </c>
      <c r="AN37" s="63">
        <v>0</v>
      </c>
      <c r="AO37" s="5">
        <f t="shared" si="2"/>
        <v>0</v>
      </c>
      <c r="AP37" s="5"/>
      <c r="AQ37" s="5"/>
      <c r="AR37" s="5"/>
      <c r="AS37" s="5"/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1</v>
      </c>
      <c r="BB37">
        <v>0</v>
      </c>
      <c r="BC37">
        <v>0</v>
      </c>
      <c r="BD37">
        <v>0</v>
      </c>
      <c r="BE37" s="7">
        <f t="shared" si="0"/>
        <v>21.55</v>
      </c>
      <c r="BF37" s="7">
        <f t="shared" si="3"/>
        <v>8.4499999999999993</v>
      </c>
      <c r="BG37" s="7">
        <f t="shared" si="4"/>
        <v>30</v>
      </c>
      <c r="BH37" s="54">
        <f t="shared" si="1"/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 s="9" t="s">
        <v>3311</v>
      </c>
      <c r="BS37">
        <v>0</v>
      </c>
      <c r="BT37">
        <v>0</v>
      </c>
      <c r="BU37" s="8"/>
      <c r="BV37" s="8"/>
      <c r="BW37">
        <v>0</v>
      </c>
      <c r="BX37" s="9"/>
      <c r="BY37">
        <v>0</v>
      </c>
      <c r="BZ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24055</v>
      </c>
      <c r="CJ37">
        <v>28121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1</v>
      </c>
      <c r="DX37">
        <v>78</v>
      </c>
      <c r="DY37">
        <v>6</v>
      </c>
      <c r="DZ37">
        <v>0</v>
      </c>
      <c r="EA37">
        <v>0</v>
      </c>
      <c r="EB37">
        <v>1</v>
      </c>
      <c r="EC37">
        <v>104</v>
      </c>
      <c r="ED37" s="6">
        <v>0</v>
      </c>
      <c r="EE37">
        <v>0</v>
      </c>
      <c r="EF37">
        <v>1</v>
      </c>
      <c r="EG37">
        <v>1</v>
      </c>
      <c r="EJ37" s="40"/>
      <c r="EK37" t="s">
        <v>3312</v>
      </c>
    </row>
    <row r="38" spans="1:141" x14ac:dyDescent="0.15">
      <c r="A38" s="6">
        <v>967</v>
      </c>
      <c r="B38" s="40">
        <v>1</v>
      </c>
      <c r="C38">
        <v>24</v>
      </c>
      <c r="D38" s="2" t="s">
        <v>3309</v>
      </c>
      <c r="E38">
        <v>55</v>
      </c>
      <c r="F38">
        <v>28</v>
      </c>
      <c r="G38">
        <v>23</v>
      </c>
      <c r="H38">
        <v>75</v>
      </c>
      <c r="I38">
        <v>33</v>
      </c>
      <c r="J38">
        <v>2</v>
      </c>
      <c r="K38">
        <v>75</v>
      </c>
      <c r="L38">
        <v>23</v>
      </c>
      <c r="M38">
        <v>0</v>
      </c>
      <c r="N38" s="23">
        <v>1</v>
      </c>
      <c r="O38">
        <v>0</v>
      </c>
      <c r="Q38">
        <v>29</v>
      </c>
      <c r="R38">
        <v>5</v>
      </c>
      <c r="S38">
        <v>1</v>
      </c>
      <c r="T38">
        <v>24</v>
      </c>
      <c r="U38">
        <v>28</v>
      </c>
      <c r="V38" s="50">
        <v>2</v>
      </c>
      <c r="W38" s="50" t="s">
        <v>3310</v>
      </c>
      <c r="X38" s="50">
        <v>1</v>
      </c>
      <c r="Y38" s="51">
        <v>5.8490599999999997</v>
      </c>
      <c r="Z38" s="51">
        <v>10.600347826086956</v>
      </c>
      <c r="AA38" s="51">
        <v>2.6627318753820135</v>
      </c>
      <c r="AB38" s="51">
        <v>2203.4920987597284</v>
      </c>
      <c r="AC38">
        <v>130</v>
      </c>
      <c r="AD38">
        <v>80</v>
      </c>
      <c r="AE38">
        <v>80</v>
      </c>
      <c r="AF38" s="6">
        <v>150</v>
      </c>
      <c r="AG38" s="52">
        <v>1200</v>
      </c>
      <c r="AH38">
        <v>1200</v>
      </c>
      <c r="AI38" s="52">
        <v>30</v>
      </c>
      <c r="AJ38" s="52">
        <v>300</v>
      </c>
      <c r="AK38" s="6">
        <v>330</v>
      </c>
      <c r="AL38" s="6">
        <v>0</v>
      </c>
      <c r="AM38" s="6">
        <v>0</v>
      </c>
      <c r="AN38" s="65">
        <v>0</v>
      </c>
      <c r="AO38" s="5">
        <f t="shared" si="2"/>
        <v>0</v>
      </c>
      <c r="AP38" s="5"/>
      <c r="AQ38" s="5"/>
      <c r="AR38" s="5"/>
      <c r="AS38" s="5"/>
      <c r="AT38">
        <v>0</v>
      </c>
      <c r="AU38">
        <v>0</v>
      </c>
      <c r="AV38">
        <v>0</v>
      </c>
      <c r="AW38">
        <v>1</v>
      </c>
      <c r="AX38">
        <v>0</v>
      </c>
      <c r="AY38">
        <v>2</v>
      </c>
      <c r="AZ38">
        <v>0</v>
      </c>
      <c r="BA38">
        <v>3</v>
      </c>
      <c r="BB38">
        <v>3</v>
      </c>
      <c r="BC38">
        <v>0</v>
      </c>
      <c r="BD38">
        <v>34</v>
      </c>
      <c r="BE38" s="7">
        <f t="shared" si="0"/>
        <v>331.06</v>
      </c>
      <c r="BF38" s="7">
        <f t="shared" si="3"/>
        <v>0</v>
      </c>
      <c r="BG38" s="7">
        <f t="shared" si="4"/>
        <v>331.06</v>
      </c>
      <c r="BH38" s="54">
        <f t="shared" si="1"/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 s="9" t="s">
        <v>3311</v>
      </c>
      <c r="BS38">
        <v>0</v>
      </c>
      <c r="BT38">
        <v>0</v>
      </c>
      <c r="BU38" s="8"/>
      <c r="BV38" s="8"/>
      <c r="BW38">
        <v>0</v>
      </c>
      <c r="BX38" s="9"/>
      <c r="BY38">
        <v>0</v>
      </c>
      <c r="BZ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24055</v>
      </c>
      <c r="CJ38">
        <v>28121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1</v>
      </c>
      <c r="DX38">
        <v>78</v>
      </c>
      <c r="DY38">
        <v>6</v>
      </c>
      <c r="DZ38">
        <v>0</v>
      </c>
      <c r="EA38">
        <v>0</v>
      </c>
      <c r="EB38">
        <v>1</v>
      </c>
      <c r="EC38">
        <v>52</v>
      </c>
      <c r="ED38" s="6">
        <v>0</v>
      </c>
      <c r="EE38">
        <v>0</v>
      </c>
      <c r="EF38">
        <v>1</v>
      </c>
      <c r="EG38">
        <v>1</v>
      </c>
      <c r="EJ38" s="40"/>
      <c r="EK38" t="s">
        <v>3312</v>
      </c>
    </row>
    <row r="39" spans="1:141" x14ac:dyDescent="0.15">
      <c r="A39" s="6">
        <v>988</v>
      </c>
      <c r="B39" s="40">
        <v>1</v>
      </c>
      <c r="C39">
        <v>24</v>
      </c>
      <c r="D39" s="2" t="s">
        <v>3309</v>
      </c>
      <c r="E39">
        <v>55</v>
      </c>
      <c r="F39">
        <v>28</v>
      </c>
      <c r="G39">
        <v>23</v>
      </c>
      <c r="H39">
        <v>76</v>
      </c>
      <c r="I39">
        <v>13</v>
      </c>
      <c r="J39">
        <v>3</v>
      </c>
      <c r="K39">
        <v>16</v>
      </c>
      <c r="L39">
        <v>8</v>
      </c>
      <c r="M39">
        <v>0</v>
      </c>
      <c r="N39" s="56">
        <v>2</v>
      </c>
      <c r="O39">
        <v>1</v>
      </c>
      <c r="Q39">
        <v>19</v>
      </c>
      <c r="R39">
        <v>4</v>
      </c>
      <c r="S39">
        <v>2</v>
      </c>
      <c r="T39">
        <v>1</v>
      </c>
      <c r="U39">
        <v>1</v>
      </c>
      <c r="V39" s="66">
        <v>3</v>
      </c>
      <c r="W39" s="66" t="s">
        <v>3314</v>
      </c>
      <c r="X39" s="66">
        <v>0</v>
      </c>
      <c r="Y39" s="51">
        <v>5.8490599999999997</v>
      </c>
      <c r="Z39" s="51">
        <v>10.600347826086956</v>
      </c>
      <c r="AA39" s="51">
        <v>2.6627318753820135</v>
      </c>
      <c r="AB39" s="57">
        <v>233.20765217391303</v>
      </c>
      <c r="AC39">
        <v>22</v>
      </c>
      <c r="AD39">
        <v>0</v>
      </c>
      <c r="AE39">
        <v>0</v>
      </c>
      <c r="AF39" s="6">
        <v>0</v>
      </c>
      <c r="AG39" s="52">
        <v>0</v>
      </c>
      <c r="AH39" s="57">
        <v>233.20765217391303</v>
      </c>
      <c r="AI39" s="52">
        <v>10</v>
      </c>
      <c r="AJ39" s="52">
        <v>0</v>
      </c>
      <c r="AK39" s="6">
        <v>10</v>
      </c>
      <c r="AL39" s="6">
        <v>0</v>
      </c>
      <c r="AM39" s="6">
        <v>0</v>
      </c>
      <c r="AN39" s="63">
        <v>0</v>
      </c>
      <c r="AO39" s="5">
        <f t="shared" si="2"/>
        <v>0</v>
      </c>
      <c r="AP39" s="5"/>
      <c r="AQ39" s="5"/>
      <c r="AR39" s="5"/>
      <c r="AS39" s="5"/>
      <c r="AT39">
        <v>0</v>
      </c>
      <c r="AU39">
        <v>0</v>
      </c>
      <c r="AV39">
        <v>0</v>
      </c>
      <c r="AW39">
        <v>1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 s="7">
        <f t="shared" si="0"/>
        <v>0</v>
      </c>
      <c r="BF39" s="7">
        <f t="shared" si="3"/>
        <v>0</v>
      </c>
      <c r="BG39" s="7">
        <f t="shared" si="4"/>
        <v>0</v>
      </c>
      <c r="BH39" s="54">
        <f t="shared" si="1"/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 s="9" t="s">
        <v>3311</v>
      </c>
      <c r="BS39">
        <v>0</v>
      </c>
      <c r="BT39">
        <v>0</v>
      </c>
      <c r="BU39" s="8"/>
      <c r="BV39" s="8"/>
      <c r="BW39">
        <v>0</v>
      </c>
      <c r="BX39" s="9"/>
      <c r="BY39">
        <v>0</v>
      </c>
      <c r="BZ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24055</v>
      </c>
      <c r="CJ39">
        <v>28121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1</v>
      </c>
      <c r="DX39">
        <v>78</v>
      </c>
      <c r="DY39">
        <v>6</v>
      </c>
      <c r="DZ39">
        <v>0</v>
      </c>
      <c r="EA39">
        <v>0</v>
      </c>
      <c r="EB39">
        <v>1</v>
      </c>
      <c r="EC39">
        <v>104</v>
      </c>
      <c r="ED39" s="6">
        <v>0</v>
      </c>
      <c r="EE39">
        <v>0</v>
      </c>
      <c r="EF39">
        <v>1</v>
      </c>
      <c r="EG39">
        <v>1</v>
      </c>
      <c r="EJ39" s="40"/>
      <c r="EK39" t="s">
        <v>3312</v>
      </c>
    </row>
    <row r="40" spans="1:141" x14ac:dyDescent="0.15">
      <c r="A40" s="6">
        <v>1019</v>
      </c>
      <c r="B40" s="40">
        <v>1</v>
      </c>
      <c r="C40">
        <v>24</v>
      </c>
      <c r="D40" s="2" t="s">
        <v>3309</v>
      </c>
      <c r="E40">
        <v>55</v>
      </c>
      <c r="F40">
        <v>28</v>
      </c>
      <c r="G40">
        <v>23</v>
      </c>
      <c r="H40">
        <v>76</v>
      </c>
      <c r="I40">
        <v>35</v>
      </c>
      <c r="J40">
        <v>4</v>
      </c>
      <c r="K40">
        <v>52</v>
      </c>
      <c r="L40">
        <v>40</v>
      </c>
      <c r="M40">
        <v>0</v>
      </c>
      <c r="N40" s="56">
        <v>2</v>
      </c>
      <c r="O40">
        <v>1</v>
      </c>
      <c r="Q40">
        <v>26</v>
      </c>
      <c r="R40">
        <v>9</v>
      </c>
      <c r="S40">
        <v>7</v>
      </c>
      <c r="T40">
        <v>24</v>
      </c>
      <c r="U40">
        <v>28</v>
      </c>
      <c r="V40" s="66">
        <v>3</v>
      </c>
      <c r="W40" s="66" t="s">
        <v>3314</v>
      </c>
      <c r="X40" s="66">
        <v>0</v>
      </c>
      <c r="Y40" s="51">
        <v>5.8490599999999997</v>
      </c>
      <c r="Z40" s="51">
        <v>10.600347826086956</v>
      </c>
      <c r="AA40" s="51">
        <v>2.6627318753820135</v>
      </c>
      <c r="AB40" s="57">
        <v>424.01391304347828</v>
      </c>
      <c r="AC40">
        <v>40</v>
      </c>
      <c r="AD40">
        <v>0</v>
      </c>
      <c r="AE40">
        <v>0</v>
      </c>
      <c r="AF40" s="6">
        <v>0</v>
      </c>
      <c r="AG40" s="52">
        <v>0</v>
      </c>
      <c r="AH40" s="57">
        <v>424.01391304347828</v>
      </c>
      <c r="AI40" s="52">
        <v>10</v>
      </c>
      <c r="AJ40" s="52">
        <v>175</v>
      </c>
      <c r="AK40" s="6">
        <v>185</v>
      </c>
      <c r="AL40" s="6">
        <v>0</v>
      </c>
      <c r="AM40" s="6">
        <v>0</v>
      </c>
      <c r="AN40" s="63">
        <v>0</v>
      </c>
      <c r="AO40" s="5">
        <f t="shared" si="2"/>
        <v>0</v>
      </c>
      <c r="AP40" s="5"/>
      <c r="AQ40" s="5"/>
      <c r="AR40" s="5"/>
      <c r="AS40" s="5"/>
      <c r="AT40">
        <v>0</v>
      </c>
      <c r="AU40">
        <v>0</v>
      </c>
      <c r="AV40">
        <v>0</v>
      </c>
      <c r="AW40">
        <v>1</v>
      </c>
      <c r="AX40">
        <v>0</v>
      </c>
      <c r="AY40">
        <v>1</v>
      </c>
      <c r="AZ40">
        <v>0</v>
      </c>
      <c r="BA40">
        <v>2</v>
      </c>
      <c r="BB40">
        <v>2</v>
      </c>
      <c r="BC40">
        <v>0</v>
      </c>
      <c r="BD40">
        <v>0</v>
      </c>
      <c r="BE40" s="7">
        <f t="shared" si="0"/>
        <v>129.94</v>
      </c>
      <c r="BF40" s="7">
        <f t="shared" si="3"/>
        <v>45.06</v>
      </c>
      <c r="BG40" s="7">
        <f t="shared" si="4"/>
        <v>175</v>
      </c>
      <c r="BH40" s="54">
        <f t="shared" si="1"/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 s="9" t="s">
        <v>3311</v>
      </c>
      <c r="BS40">
        <v>0</v>
      </c>
      <c r="BT40">
        <v>0</v>
      </c>
      <c r="BU40" s="8"/>
      <c r="BV40" s="8"/>
      <c r="BW40">
        <v>0</v>
      </c>
      <c r="BX40" s="9"/>
      <c r="BY40">
        <v>0</v>
      </c>
      <c r="BZ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24055</v>
      </c>
      <c r="CJ40">
        <v>28121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1</v>
      </c>
      <c r="DX40">
        <v>78</v>
      </c>
      <c r="DY40">
        <v>6</v>
      </c>
      <c r="DZ40">
        <v>0</v>
      </c>
      <c r="EA40">
        <v>0</v>
      </c>
      <c r="EB40">
        <v>1</v>
      </c>
      <c r="EC40">
        <v>364</v>
      </c>
      <c r="ED40" s="6">
        <v>0</v>
      </c>
      <c r="EE40">
        <v>0</v>
      </c>
      <c r="EF40">
        <v>1</v>
      </c>
      <c r="EG40">
        <v>1</v>
      </c>
      <c r="EJ40" s="40"/>
      <c r="EK40" t="s">
        <v>3312</v>
      </c>
    </row>
    <row r="41" spans="1:141" x14ac:dyDescent="0.15">
      <c r="A41" s="6">
        <v>1029</v>
      </c>
      <c r="B41" s="40">
        <v>1</v>
      </c>
      <c r="C41">
        <v>24</v>
      </c>
      <c r="D41" s="2" t="s">
        <v>3309</v>
      </c>
      <c r="E41">
        <v>55</v>
      </c>
      <c r="F41">
        <v>28</v>
      </c>
      <c r="G41">
        <v>23</v>
      </c>
      <c r="H41">
        <v>77</v>
      </c>
      <c r="I41">
        <v>6</v>
      </c>
      <c r="J41">
        <v>4</v>
      </c>
      <c r="K41">
        <v>13</v>
      </c>
      <c r="L41">
        <v>23</v>
      </c>
      <c r="M41">
        <v>0</v>
      </c>
      <c r="N41" s="56">
        <v>2</v>
      </c>
      <c r="O41">
        <v>1</v>
      </c>
      <c r="Q41">
        <v>24</v>
      </c>
      <c r="R41">
        <v>4</v>
      </c>
      <c r="S41">
        <v>3</v>
      </c>
      <c r="T41">
        <v>24</v>
      </c>
      <c r="U41">
        <v>28</v>
      </c>
      <c r="V41" s="21">
        <v>4</v>
      </c>
      <c r="W41" s="21" t="s">
        <v>3313</v>
      </c>
      <c r="X41" s="21">
        <v>0</v>
      </c>
      <c r="Y41" s="51">
        <v>5.8490599999999997</v>
      </c>
      <c r="Z41" s="51">
        <v>10.600347826086956</v>
      </c>
      <c r="AA41" s="51">
        <v>2.6627318753820135</v>
      </c>
      <c r="AB41" s="51">
        <v>217.63589832514975</v>
      </c>
      <c r="AC41">
        <v>14</v>
      </c>
      <c r="AD41">
        <v>0</v>
      </c>
      <c r="AE41">
        <v>26</v>
      </c>
      <c r="AF41" s="6">
        <v>0</v>
      </c>
      <c r="AG41" s="52">
        <v>300</v>
      </c>
      <c r="AH41">
        <v>300</v>
      </c>
      <c r="AI41" s="52">
        <v>15</v>
      </c>
      <c r="AJ41" s="52">
        <v>50</v>
      </c>
      <c r="AK41" s="6">
        <v>65</v>
      </c>
      <c r="AL41" s="6">
        <v>0</v>
      </c>
      <c r="AM41" s="6">
        <v>0</v>
      </c>
      <c r="AN41" s="65">
        <v>0</v>
      </c>
      <c r="AO41" s="7">
        <f t="shared" si="2"/>
        <v>0</v>
      </c>
      <c r="AP41" s="7"/>
      <c r="AQ41" s="7"/>
      <c r="AR41" s="7"/>
      <c r="AS41" s="7"/>
      <c r="AT41">
        <v>0</v>
      </c>
      <c r="AU41">
        <v>0</v>
      </c>
      <c r="AV41">
        <v>0</v>
      </c>
      <c r="AW41">
        <v>3</v>
      </c>
      <c r="AX41">
        <v>0</v>
      </c>
      <c r="AY41">
        <v>1</v>
      </c>
      <c r="AZ41">
        <v>0</v>
      </c>
      <c r="BA41">
        <v>0</v>
      </c>
      <c r="BB41">
        <v>0</v>
      </c>
      <c r="BC41">
        <v>0</v>
      </c>
      <c r="BD41">
        <v>1</v>
      </c>
      <c r="BE41" s="7">
        <f t="shared" si="0"/>
        <v>59.24</v>
      </c>
      <c r="BF41" s="7">
        <f t="shared" si="3"/>
        <v>0</v>
      </c>
      <c r="BG41" s="7">
        <f t="shared" si="4"/>
        <v>59.24</v>
      </c>
      <c r="BH41" s="54">
        <f t="shared" si="1"/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 s="9" t="s">
        <v>3311</v>
      </c>
      <c r="BS41">
        <v>0</v>
      </c>
      <c r="BT41">
        <v>0</v>
      </c>
      <c r="BU41" s="8"/>
      <c r="BV41" s="8"/>
      <c r="BW41">
        <v>0</v>
      </c>
      <c r="BX41" s="9"/>
      <c r="BY41">
        <v>0</v>
      </c>
      <c r="BZ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24055</v>
      </c>
      <c r="CJ41">
        <v>28121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78</v>
      </c>
      <c r="DY41">
        <v>6</v>
      </c>
      <c r="DZ41">
        <v>0</v>
      </c>
      <c r="EA41">
        <v>0</v>
      </c>
      <c r="EB41">
        <v>1</v>
      </c>
      <c r="EC41">
        <v>156</v>
      </c>
      <c r="ED41" s="6">
        <v>0</v>
      </c>
      <c r="EE41">
        <v>0</v>
      </c>
      <c r="EF41">
        <v>1</v>
      </c>
      <c r="EG41">
        <v>1</v>
      </c>
      <c r="EJ41" s="40"/>
      <c r="EK41" t="s">
        <v>3312</v>
      </c>
    </row>
    <row r="42" spans="1:141" x14ac:dyDescent="0.15">
      <c r="A42" s="6">
        <v>1039</v>
      </c>
      <c r="B42" s="40">
        <v>1</v>
      </c>
      <c r="C42">
        <v>24</v>
      </c>
      <c r="D42" s="2" t="s">
        <v>3309</v>
      </c>
      <c r="E42">
        <v>55</v>
      </c>
      <c r="F42">
        <v>28</v>
      </c>
      <c r="G42">
        <v>23</v>
      </c>
      <c r="H42">
        <v>77</v>
      </c>
      <c r="I42">
        <v>14</v>
      </c>
      <c r="J42">
        <v>4</v>
      </c>
      <c r="K42">
        <v>23</v>
      </c>
      <c r="L42">
        <v>41</v>
      </c>
      <c r="M42">
        <v>0</v>
      </c>
      <c r="N42" s="56">
        <v>2</v>
      </c>
      <c r="O42">
        <v>1</v>
      </c>
      <c r="Q42">
        <v>22</v>
      </c>
      <c r="R42">
        <v>2</v>
      </c>
      <c r="S42">
        <v>2</v>
      </c>
      <c r="T42">
        <v>24</v>
      </c>
      <c r="U42">
        <v>28</v>
      </c>
      <c r="V42" s="21">
        <v>4</v>
      </c>
      <c r="W42" s="21" t="s">
        <v>3313</v>
      </c>
      <c r="X42" s="21">
        <v>0</v>
      </c>
      <c r="Y42" s="51">
        <v>5.8490599999999997</v>
      </c>
      <c r="Z42" s="51">
        <v>10.600347826086956</v>
      </c>
      <c r="AA42" s="51">
        <v>2.6627318753820135</v>
      </c>
      <c r="AB42" s="51">
        <v>466.41530434782607</v>
      </c>
      <c r="AC42">
        <v>44</v>
      </c>
      <c r="AD42">
        <v>0</v>
      </c>
      <c r="AE42">
        <v>0</v>
      </c>
      <c r="AF42" s="6">
        <v>0</v>
      </c>
      <c r="AG42" s="52">
        <v>440</v>
      </c>
      <c r="AH42">
        <v>440</v>
      </c>
      <c r="AI42" s="52">
        <v>10</v>
      </c>
      <c r="AJ42" s="52">
        <v>135</v>
      </c>
      <c r="AK42" s="6">
        <v>145</v>
      </c>
      <c r="AL42" s="6">
        <v>0</v>
      </c>
      <c r="AM42" s="6">
        <v>0</v>
      </c>
      <c r="AN42" s="65">
        <v>0</v>
      </c>
      <c r="AO42" s="7">
        <f t="shared" si="2"/>
        <v>0</v>
      </c>
      <c r="AP42" s="7"/>
      <c r="AQ42" s="7"/>
      <c r="AR42" s="7"/>
      <c r="AS42" s="7"/>
      <c r="AT42">
        <v>0</v>
      </c>
      <c r="AU42">
        <v>0</v>
      </c>
      <c r="AV42">
        <v>0</v>
      </c>
      <c r="AW42">
        <v>3</v>
      </c>
      <c r="AX42">
        <v>0</v>
      </c>
      <c r="AY42">
        <v>2</v>
      </c>
      <c r="AZ42">
        <v>0</v>
      </c>
      <c r="BA42">
        <v>2</v>
      </c>
      <c r="BB42">
        <v>1</v>
      </c>
      <c r="BC42">
        <v>0</v>
      </c>
      <c r="BD42">
        <v>2</v>
      </c>
      <c r="BE42" s="7">
        <f t="shared" si="0"/>
        <v>176.97000000000003</v>
      </c>
      <c r="BF42" s="7">
        <f t="shared" si="3"/>
        <v>0</v>
      </c>
      <c r="BG42" s="7">
        <f t="shared" si="4"/>
        <v>176.97000000000003</v>
      </c>
      <c r="BH42" s="54">
        <f t="shared" si="1"/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 s="9" t="s">
        <v>3311</v>
      </c>
      <c r="BS42">
        <v>0</v>
      </c>
      <c r="BT42">
        <v>0</v>
      </c>
      <c r="BU42" s="8"/>
      <c r="BV42" s="8"/>
      <c r="BW42">
        <v>0</v>
      </c>
      <c r="BX42" s="9"/>
      <c r="BY42">
        <v>0</v>
      </c>
      <c r="BZ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24055</v>
      </c>
      <c r="CJ42">
        <v>28121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78</v>
      </c>
      <c r="DY42">
        <v>6</v>
      </c>
      <c r="DZ42">
        <v>0</v>
      </c>
      <c r="EA42">
        <v>0</v>
      </c>
      <c r="EB42">
        <v>1</v>
      </c>
      <c r="EC42">
        <v>104</v>
      </c>
      <c r="ED42" s="6">
        <v>0</v>
      </c>
      <c r="EE42">
        <v>0</v>
      </c>
      <c r="EF42">
        <v>1</v>
      </c>
      <c r="EG42">
        <v>1</v>
      </c>
      <c r="EJ42" s="40"/>
      <c r="EK42" t="s">
        <v>3312</v>
      </c>
    </row>
    <row r="43" spans="1:141" x14ac:dyDescent="0.15">
      <c r="A43" s="6">
        <v>1103</v>
      </c>
      <c r="B43" s="40">
        <v>1</v>
      </c>
      <c r="C43">
        <v>24</v>
      </c>
      <c r="D43" s="2" t="s">
        <v>3309</v>
      </c>
      <c r="E43">
        <v>50</v>
      </c>
      <c r="F43">
        <v>28</v>
      </c>
      <c r="G43">
        <v>20</v>
      </c>
      <c r="H43">
        <v>134</v>
      </c>
      <c r="I43">
        <v>1</v>
      </c>
      <c r="J43">
        <v>3</v>
      </c>
      <c r="K43">
        <v>1</v>
      </c>
      <c r="L43">
        <v>23</v>
      </c>
      <c r="M43">
        <v>0</v>
      </c>
      <c r="N43" s="56">
        <v>2</v>
      </c>
      <c r="O43">
        <v>0</v>
      </c>
      <c r="Q43">
        <v>28</v>
      </c>
      <c r="R43">
        <v>6</v>
      </c>
      <c r="S43">
        <v>1</v>
      </c>
      <c r="T43">
        <v>24</v>
      </c>
      <c r="U43">
        <v>28</v>
      </c>
      <c r="V43" s="50">
        <v>2</v>
      </c>
      <c r="W43" s="50" t="s">
        <v>3310</v>
      </c>
      <c r="X43" s="50">
        <v>1</v>
      </c>
      <c r="Y43" s="51">
        <v>5.8490599999999997</v>
      </c>
      <c r="Z43" s="51">
        <v>10.600347826086956</v>
      </c>
      <c r="AA43" s="51">
        <v>2.6627318753820135</v>
      </c>
      <c r="AB43" s="51">
        <v>85.005101310460049</v>
      </c>
      <c r="AC43">
        <v>4</v>
      </c>
      <c r="AD43">
        <v>0</v>
      </c>
      <c r="AE43">
        <v>16</v>
      </c>
      <c r="AF43" s="6">
        <v>0</v>
      </c>
      <c r="AG43" s="52">
        <v>50</v>
      </c>
      <c r="AH43">
        <v>50</v>
      </c>
      <c r="AI43" s="52">
        <v>3</v>
      </c>
      <c r="AJ43" s="52">
        <v>75</v>
      </c>
      <c r="AK43" s="6">
        <v>78</v>
      </c>
      <c r="AL43" s="6">
        <v>0</v>
      </c>
      <c r="AM43" s="6">
        <v>0</v>
      </c>
      <c r="AN43" s="65">
        <v>0</v>
      </c>
      <c r="AO43" s="5">
        <f t="shared" si="2"/>
        <v>0</v>
      </c>
      <c r="AP43" s="5"/>
      <c r="AQ43" s="5"/>
      <c r="AR43" s="5"/>
      <c r="AS43" s="5"/>
      <c r="AT43">
        <v>0</v>
      </c>
      <c r="AU43">
        <v>0</v>
      </c>
      <c r="AV43">
        <v>0</v>
      </c>
      <c r="AW43">
        <v>2</v>
      </c>
      <c r="AX43">
        <v>1</v>
      </c>
      <c r="AY43">
        <v>0</v>
      </c>
      <c r="AZ43">
        <v>0</v>
      </c>
      <c r="BA43">
        <v>1</v>
      </c>
      <c r="BB43">
        <v>0</v>
      </c>
      <c r="BC43">
        <v>0</v>
      </c>
      <c r="BD43">
        <v>12</v>
      </c>
      <c r="BE43" s="7">
        <f t="shared" si="0"/>
        <v>112.12</v>
      </c>
      <c r="BF43" s="7">
        <f t="shared" si="3"/>
        <v>0</v>
      </c>
      <c r="BG43" s="7">
        <f t="shared" si="4"/>
        <v>112.12</v>
      </c>
      <c r="BH43" s="54">
        <f t="shared" si="1"/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 s="9" t="s">
        <v>3311</v>
      </c>
      <c r="BS43">
        <v>0</v>
      </c>
      <c r="BT43">
        <v>0</v>
      </c>
      <c r="BU43" s="8"/>
      <c r="BV43" s="8"/>
      <c r="BW43">
        <v>0</v>
      </c>
      <c r="BX43" s="9"/>
      <c r="BY43">
        <v>0</v>
      </c>
      <c r="BZ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24050</v>
      </c>
      <c r="CJ43">
        <v>28111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82</v>
      </c>
      <c r="DY43">
        <v>6</v>
      </c>
      <c r="DZ43">
        <v>0</v>
      </c>
      <c r="EA43">
        <v>0</v>
      </c>
      <c r="EB43">
        <v>1</v>
      </c>
      <c r="EC43">
        <v>52</v>
      </c>
      <c r="ED43" s="6">
        <v>0</v>
      </c>
      <c r="EE43">
        <v>0</v>
      </c>
      <c r="EF43">
        <v>1</v>
      </c>
      <c r="EG43">
        <v>1</v>
      </c>
      <c r="EJ43" s="40"/>
      <c r="EK43" t="s">
        <v>3312</v>
      </c>
    </row>
    <row r="44" spans="1:141" x14ac:dyDescent="0.15">
      <c r="A44" s="6">
        <v>1153</v>
      </c>
      <c r="B44" s="40">
        <v>1</v>
      </c>
      <c r="C44">
        <v>24</v>
      </c>
      <c r="D44" s="2" t="s">
        <v>3309</v>
      </c>
      <c r="E44">
        <v>38</v>
      </c>
      <c r="F44">
        <v>28</v>
      </c>
      <c r="G44">
        <v>22</v>
      </c>
      <c r="H44">
        <v>28</v>
      </c>
      <c r="I44">
        <v>1</v>
      </c>
      <c r="J44">
        <v>7</v>
      </c>
      <c r="K44">
        <v>6</v>
      </c>
      <c r="L44">
        <v>11</v>
      </c>
      <c r="M44">
        <v>0</v>
      </c>
      <c r="N44" s="23">
        <v>1</v>
      </c>
      <c r="O44">
        <v>0</v>
      </c>
      <c r="Q44">
        <v>58</v>
      </c>
      <c r="R44">
        <v>10</v>
      </c>
      <c r="S44">
        <v>1</v>
      </c>
      <c r="T44">
        <v>11</v>
      </c>
      <c r="U44">
        <v>13</v>
      </c>
      <c r="V44" s="50">
        <v>2</v>
      </c>
      <c r="W44" s="50" t="s">
        <v>3310</v>
      </c>
      <c r="X44" s="50">
        <v>1</v>
      </c>
      <c r="Y44" s="51">
        <v>5.8490599999999997</v>
      </c>
      <c r="Z44" s="51">
        <v>10.600347826086956</v>
      </c>
      <c r="AA44" s="51">
        <v>2.6627318753820135</v>
      </c>
      <c r="AB44" s="51">
        <v>2548.1298522961574</v>
      </c>
      <c r="AC44">
        <v>160</v>
      </c>
      <c r="AD44">
        <v>0</v>
      </c>
      <c r="AE44">
        <v>320</v>
      </c>
      <c r="AF44" s="6">
        <v>0</v>
      </c>
      <c r="AG44" s="52">
        <v>3000</v>
      </c>
      <c r="AH44">
        <v>3000</v>
      </c>
      <c r="AI44" s="52">
        <v>200</v>
      </c>
      <c r="AJ44" s="52">
        <v>850</v>
      </c>
      <c r="AK44" s="6">
        <v>1050</v>
      </c>
      <c r="AL44" s="6">
        <v>10</v>
      </c>
      <c r="AM44" s="6">
        <v>0</v>
      </c>
      <c r="AN44" s="65">
        <v>0</v>
      </c>
      <c r="AO44" s="5">
        <f t="shared" si="2"/>
        <v>0</v>
      </c>
      <c r="AP44" s="5"/>
      <c r="AQ44" s="5"/>
      <c r="AR44" s="5"/>
      <c r="AS44" s="5"/>
      <c r="AT44">
        <v>0</v>
      </c>
      <c r="AU44">
        <v>0</v>
      </c>
      <c r="AV44">
        <v>0</v>
      </c>
      <c r="AW44">
        <v>2</v>
      </c>
      <c r="AX44">
        <v>4</v>
      </c>
      <c r="AY44">
        <v>3</v>
      </c>
      <c r="AZ44">
        <v>2</v>
      </c>
      <c r="BA44">
        <v>8</v>
      </c>
      <c r="BB44">
        <v>10</v>
      </c>
      <c r="BC44">
        <v>0</v>
      </c>
      <c r="BD44">
        <v>0</v>
      </c>
      <c r="BE44" s="7">
        <f t="shared" si="0"/>
        <v>704.12</v>
      </c>
      <c r="BF44" s="7">
        <f t="shared" si="3"/>
        <v>145.88</v>
      </c>
      <c r="BG44" s="7">
        <f t="shared" si="4"/>
        <v>850</v>
      </c>
      <c r="BH44" s="54">
        <f t="shared" si="1"/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 s="9" t="s">
        <v>3311</v>
      </c>
      <c r="BS44">
        <v>0</v>
      </c>
      <c r="BT44">
        <v>0</v>
      </c>
      <c r="BU44" s="8"/>
      <c r="BV44" s="8"/>
      <c r="BW44">
        <v>0</v>
      </c>
      <c r="BX44" s="9"/>
      <c r="BY44">
        <v>0</v>
      </c>
      <c r="BZ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24038</v>
      </c>
      <c r="CJ44">
        <v>28085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1</v>
      </c>
      <c r="DX44">
        <v>35</v>
      </c>
      <c r="DY44">
        <v>6</v>
      </c>
      <c r="DZ44">
        <v>0</v>
      </c>
      <c r="EA44">
        <v>0</v>
      </c>
      <c r="EB44">
        <v>1</v>
      </c>
      <c r="EC44">
        <v>52</v>
      </c>
      <c r="ED44" s="6">
        <v>0</v>
      </c>
      <c r="EE44">
        <v>0</v>
      </c>
      <c r="EF44">
        <v>1</v>
      </c>
      <c r="EG44">
        <v>1</v>
      </c>
      <c r="EJ44" s="40"/>
      <c r="EK44" t="s">
        <v>3312</v>
      </c>
    </row>
    <row r="45" spans="1:141" x14ac:dyDescent="0.15">
      <c r="A45" s="6">
        <v>1241</v>
      </c>
      <c r="B45" s="40">
        <v>1</v>
      </c>
      <c r="C45">
        <v>24</v>
      </c>
      <c r="D45" s="2" t="s">
        <v>3309</v>
      </c>
      <c r="E45">
        <v>38</v>
      </c>
      <c r="F45">
        <v>28</v>
      </c>
      <c r="G45">
        <v>22</v>
      </c>
      <c r="H45">
        <v>33</v>
      </c>
      <c r="I45">
        <v>11</v>
      </c>
      <c r="J45">
        <v>6</v>
      </c>
      <c r="K45">
        <v>14</v>
      </c>
      <c r="L45">
        <v>26</v>
      </c>
      <c r="M45">
        <v>0</v>
      </c>
      <c r="N45" s="23">
        <v>1</v>
      </c>
      <c r="O45">
        <v>1</v>
      </c>
      <c r="Q45">
        <v>39</v>
      </c>
      <c r="R45">
        <v>1</v>
      </c>
      <c r="S45">
        <v>1</v>
      </c>
      <c r="T45">
        <v>24</v>
      </c>
      <c r="U45">
        <v>28</v>
      </c>
      <c r="V45" s="21">
        <v>4</v>
      </c>
      <c r="W45" s="21" t="s">
        <v>3313</v>
      </c>
      <c r="X45" s="21">
        <v>0</v>
      </c>
      <c r="Y45" s="51">
        <v>5.8490599999999997</v>
      </c>
      <c r="Z45" s="51">
        <v>10.600347826086956</v>
      </c>
      <c r="AA45" s="51">
        <v>2.6627318753820135</v>
      </c>
      <c r="AB45" s="57">
        <v>127.20417391304348</v>
      </c>
      <c r="AC45">
        <v>12</v>
      </c>
      <c r="AD45">
        <v>0</v>
      </c>
      <c r="AE45">
        <v>0</v>
      </c>
      <c r="AF45" s="6">
        <v>0</v>
      </c>
      <c r="AG45" s="52">
        <v>0</v>
      </c>
      <c r="AH45" s="57">
        <v>127.20417391304348</v>
      </c>
      <c r="AI45" s="52">
        <v>0</v>
      </c>
      <c r="AJ45" s="52">
        <v>40</v>
      </c>
      <c r="AK45" s="6">
        <v>40</v>
      </c>
      <c r="AL45" s="6">
        <v>0</v>
      </c>
      <c r="AM45" s="6">
        <v>0</v>
      </c>
      <c r="AN45" s="65">
        <v>0</v>
      </c>
      <c r="AO45" s="7">
        <f t="shared" si="2"/>
        <v>0</v>
      </c>
      <c r="AP45" s="7"/>
      <c r="AQ45" s="7"/>
      <c r="AR45" s="7"/>
      <c r="AS45" s="7"/>
      <c r="AT45">
        <v>0</v>
      </c>
      <c r="AU45">
        <v>0</v>
      </c>
      <c r="AV45">
        <v>0</v>
      </c>
      <c r="AW45">
        <v>3</v>
      </c>
      <c r="AX45">
        <v>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 s="7">
        <f t="shared" si="0"/>
        <v>52.41</v>
      </c>
      <c r="BF45" s="7">
        <f t="shared" si="3"/>
        <v>0</v>
      </c>
      <c r="BG45" s="7">
        <f t="shared" si="4"/>
        <v>52.41</v>
      </c>
      <c r="BH45" s="54">
        <f t="shared" si="1"/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 s="9" t="s">
        <v>3311</v>
      </c>
      <c r="BS45">
        <v>0</v>
      </c>
      <c r="BT45">
        <v>0</v>
      </c>
      <c r="BU45" s="8"/>
      <c r="BV45" s="8"/>
      <c r="BW45">
        <v>0</v>
      </c>
      <c r="BX45" s="9"/>
      <c r="BY45">
        <v>0</v>
      </c>
      <c r="BZ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24038</v>
      </c>
      <c r="CJ45">
        <v>28085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1</v>
      </c>
      <c r="DX45">
        <v>35</v>
      </c>
      <c r="DY45">
        <v>6</v>
      </c>
      <c r="DZ45">
        <v>0</v>
      </c>
      <c r="EA45">
        <v>0</v>
      </c>
      <c r="EB45">
        <v>1</v>
      </c>
      <c r="EC45">
        <v>52</v>
      </c>
      <c r="ED45" s="6">
        <v>0</v>
      </c>
      <c r="EE45">
        <v>0</v>
      </c>
      <c r="EF45">
        <v>1</v>
      </c>
      <c r="EG45">
        <v>1</v>
      </c>
      <c r="EJ45" s="40"/>
      <c r="EK45" t="s">
        <v>3312</v>
      </c>
    </row>
    <row r="46" spans="1:141" x14ac:dyDescent="0.15">
      <c r="A46" s="6">
        <v>1285</v>
      </c>
      <c r="B46" s="40">
        <v>1</v>
      </c>
      <c r="C46">
        <v>24</v>
      </c>
      <c r="D46" s="2" t="s">
        <v>3309</v>
      </c>
      <c r="E46">
        <v>38</v>
      </c>
      <c r="F46">
        <v>28</v>
      </c>
      <c r="G46">
        <v>22</v>
      </c>
      <c r="H46">
        <v>35</v>
      </c>
      <c r="I46">
        <v>1</v>
      </c>
      <c r="J46">
        <v>5</v>
      </c>
      <c r="K46">
        <v>4</v>
      </c>
      <c r="L46">
        <v>36</v>
      </c>
      <c r="M46">
        <v>0</v>
      </c>
      <c r="N46" s="23">
        <v>1</v>
      </c>
      <c r="O46">
        <v>0</v>
      </c>
      <c r="Q46">
        <v>33</v>
      </c>
      <c r="R46">
        <v>7</v>
      </c>
      <c r="S46">
        <v>2</v>
      </c>
      <c r="T46">
        <v>24</v>
      </c>
      <c r="U46">
        <v>28</v>
      </c>
      <c r="V46" s="66">
        <v>3</v>
      </c>
      <c r="W46" s="66" t="s">
        <v>3314</v>
      </c>
      <c r="X46" s="66">
        <v>0</v>
      </c>
      <c r="Y46" s="51">
        <v>5.8490599999999997</v>
      </c>
      <c r="Z46" s="51">
        <v>10.600347826086956</v>
      </c>
      <c r="AA46" s="51">
        <v>2.6627318753820135</v>
      </c>
      <c r="AB46" s="51">
        <v>983.69340362811204</v>
      </c>
      <c r="AC46">
        <v>30</v>
      </c>
      <c r="AD46">
        <v>0</v>
      </c>
      <c r="AE46">
        <v>0</v>
      </c>
      <c r="AF46" s="6">
        <v>250</v>
      </c>
      <c r="AG46" s="52">
        <v>250</v>
      </c>
      <c r="AH46">
        <v>250</v>
      </c>
      <c r="AI46" s="52">
        <v>0</v>
      </c>
      <c r="AJ46" s="52">
        <v>0</v>
      </c>
      <c r="AK46" s="6">
        <v>0</v>
      </c>
      <c r="AL46" s="6">
        <v>0</v>
      </c>
      <c r="AM46" s="6">
        <v>0</v>
      </c>
      <c r="AN46" s="63">
        <v>0</v>
      </c>
      <c r="AO46" s="5">
        <f t="shared" si="2"/>
        <v>0</v>
      </c>
      <c r="AP46" s="5"/>
      <c r="AQ46" s="5"/>
      <c r="AR46" s="5"/>
      <c r="AS46" s="5"/>
      <c r="AT46">
        <v>0</v>
      </c>
      <c r="AU46">
        <v>0</v>
      </c>
      <c r="AV46">
        <v>0</v>
      </c>
      <c r="AW46">
        <v>1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 s="7">
        <f t="shared" si="0"/>
        <v>0</v>
      </c>
      <c r="BF46" s="7">
        <f t="shared" si="3"/>
        <v>0</v>
      </c>
      <c r="BG46" s="7">
        <f t="shared" si="4"/>
        <v>0</v>
      </c>
      <c r="BH46" s="54">
        <f t="shared" si="1"/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 s="9" t="s">
        <v>3311</v>
      </c>
      <c r="BS46">
        <v>0</v>
      </c>
      <c r="BT46">
        <v>0</v>
      </c>
      <c r="BU46" s="8"/>
      <c r="BV46" s="8"/>
      <c r="BW46">
        <v>0</v>
      </c>
      <c r="BX46" s="9"/>
      <c r="BY46">
        <v>0</v>
      </c>
      <c r="BZ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24038</v>
      </c>
      <c r="CJ46">
        <v>28085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1</v>
      </c>
      <c r="DX46">
        <v>35</v>
      </c>
      <c r="DY46">
        <v>6</v>
      </c>
      <c r="DZ46">
        <v>0</v>
      </c>
      <c r="EA46">
        <v>0</v>
      </c>
      <c r="EB46">
        <v>1</v>
      </c>
      <c r="EC46">
        <v>104</v>
      </c>
      <c r="ED46" s="6">
        <v>0</v>
      </c>
      <c r="EE46">
        <v>0</v>
      </c>
      <c r="EF46">
        <v>1</v>
      </c>
      <c r="EG46">
        <v>1</v>
      </c>
      <c r="EJ46" s="40"/>
      <c r="EK46" t="s">
        <v>3312</v>
      </c>
    </row>
    <row r="47" spans="1:141" x14ac:dyDescent="0.15">
      <c r="A47" s="6">
        <v>1286</v>
      </c>
      <c r="B47" s="40">
        <v>1</v>
      </c>
      <c r="C47">
        <v>24</v>
      </c>
      <c r="D47" s="2" t="s">
        <v>3309</v>
      </c>
      <c r="E47">
        <v>38</v>
      </c>
      <c r="F47">
        <v>28</v>
      </c>
      <c r="G47">
        <v>22</v>
      </c>
      <c r="H47">
        <v>35</v>
      </c>
      <c r="I47">
        <v>5</v>
      </c>
      <c r="J47">
        <v>6</v>
      </c>
      <c r="K47">
        <v>7</v>
      </c>
      <c r="L47">
        <v>32</v>
      </c>
      <c r="M47">
        <v>0</v>
      </c>
      <c r="N47" s="23">
        <v>1</v>
      </c>
      <c r="O47">
        <v>0</v>
      </c>
      <c r="Q47">
        <v>26</v>
      </c>
      <c r="R47">
        <v>5</v>
      </c>
      <c r="S47">
        <v>1</v>
      </c>
      <c r="T47">
        <v>24</v>
      </c>
      <c r="U47">
        <v>28</v>
      </c>
      <c r="V47" s="21">
        <v>4</v>
      </c>
      <c r="W47" s="21" t="s">
        <v>3313</v>
      </c>
      <c r="X47" s="21">
        <v>0</v>
      </c>
      <c r="Y47" s="51">
        <v>5.8490599999999997</v>
      </c>
      <c r="Z47" s="51">
        <v>10.600347826086956</v>
      </c>
      <c r="AA47" s="51">
        <v>2.6627318753820135</v>
      </c>
      <c r="AB47" s="57">
        <v>159.00521739130434</v>
      </c>
      <c r="AC47">
        <v>15</v>
      </c>
      <c r="AD47">
        <v>0</v>
      </c>
      <c r="AE47">
        <v>0</v>
      </c>
      <c r="AF47" s="6">
        <v>0</v>
      </c>
      <c r="AG47" s="52">
        <v>0</v>
      </c>
      <c r="AH47" s="57">
        <v>159.00521739130434</v>
      </c>
      <c r="AI47" s="52">
        <v>0</v>
      </c>
      <c r="AJ47" s="52">
        <v>4</v>
      </c>
      <c r="AK47" s="6">
        <v>4</v>
      </c>
      <c r="AL47" s="6">
        <v>0</v>
      </c>
      <c r="AM47" s="6">
        <v>0</v>
      </c>
      <c r="AN47" s="65">
        <v>0</v>
      </c>
      <c r="AO47" s="7">
        <f t="shared" si="2"/>
        <v>0</v>
      </c>
      <c r="AP47" s="7"/>
      <c r="AQ47" s="7"/>
      <c r="AR47" s="7"/>
      <c r="AS47" s="7"/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2</v>
      </c>
      <c r="BE47" s="7">
        <f t="shared" si="0"/>
        <v>6.36</v>
      </c>
      <c r="BF47" s="7">
        <f t="shared" si="3"/>
        <v>0</v>
      </c>
      <c r="BG47" s="7">
        <f t="shared" si="4"/>
        <v>6.36</v>
      </c>
      <c r="BH47" s="54">
        <f t="shared" si="1"/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 s="9" t="s">
        <v>3311</v>
      </c>
      <c r="BS47">
        <v>0</v>
      </c>
      <c r="BT47">
        <v>0</v>
      </c>
      <c r="BU47" s="8"/>
      <c r="BV47" s="8"/>
      <c r="BW47">
        <v>0</v>
      </c>
      <c r="BX47" s="9"/>
      <c r="BY47">
        <v>0</v>
      </c>
      <c r="BZ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24038</v>
      </c>
      <c r="CJ47">
        <v>28085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1</v>
      </c>
      <c r="DX47">
        <v>35</v>
      </c>
      <c r="DY47">
        <v>6</v>
      </c>
      <c r="DZ47">
        <v>0</v>
      </c>
      <c r="EA47">
        <v>0</v>
      </c>
      <c r="EB47">
        <v>1</v>
      </c>
      <c r="EC47">
        <v>52</v>
      </c>
      <c r="ED47" s="6">
        <v>0</v>
      </c>
      <c r="EE47">
        <v>0</v>
      </c>
      <c r="EF47">
        <v>1</v>
      </c>
      <c r="EG47">
        <v>1</v>
      </c>
      <c r="EJ47" s="40"/>
      <c r="EK47" t="s">
        <v>3312</v>
      </c>
    </row>
    <row r="48" spans="1:141" x14ac:dyDescent="0.15">
      <c r="A48" s="6">
        <v>1287</v>
      </c>
      <c r="B48" s="40">
        <v>1</v>
      </c>
      <c r="C48">
        <v>24</v>
      </c>
      <c r="D48" s="2" t="s">
        <v>3309</v>
      </c>
      <c r="E48">
        <v>38</v>
      </c>
      <c r="F48">
        <v>28</v>
      </c>
      <c r="G48">
        <v>22</v>
      </c>
      <c r="H48">
        <v>35</v>
      </c>
      <c r="I48">
        <v>5</v>
      </c>
      <c r="J48">
        <v>7</v>
      </c>
      <c r="K48">
        <v>7</v>
      </c>
      <c r="L48">
        <v>43</v>
      </c>
      <c r="M48">
        <v>0</v>
      </c>
      <c r="N48" s="23">
        <v>1</v>
      </c>
      <c r="O48">
        <v>0</v>
      </c>
      <c r="Q48">
        <v>21</v>
      </c>
      <c r="R48">
        <v>3</v>
      </c>
      <c r="S48">
        <v>2</v>
      </c>
      <c r="T48">
        <v>24</v>
      </c>
      <c r="U48">
        <v>28</v>
      </c>
      <c r="V48" s="21">
        <v>4</v>
      </c>
      <c r="W48" s="21" t="s">
        <v>3313</v>
      </c>
      <c r="X48" s="21">
        <v>0</v>
      </c>
      <c r="Y48" s="51">
        <v>5.8490599999999997</v>
      </c>
      <c r="Z48" s="51">
        <v>10.600347826086956</v>
      </c>
      <c r="AA48" s="51">
        <v>2.6627318753820135</v>
      </c>
      <c r="AB48" s="57">
        <v>265.00869565217391</v>
      </c>
      <c r="AC48">
        <v>25</v>
      </c>
      <c r="AD48">
        <v>0</v>
      </c>
      <c r="AE48">
        <v>0</v>
      </c>
      <c r="AF48" s="6">
        <v>0</v>
      </c>
      <c r="AG48" s="52">
        <v>0</v>
      </c>
      <c r="AH48" s="57">
        <v>265.00869565217391</v>
      </c>
      <c r="AI48" s="52">
        <v>0</v>
      </c>
      <c r="AJ48" s="52">
        <v>86</v>
      </c>
      <c r="AK48" s="6">
        <v>86</v>
      </c>
      <c r="AL48" s="6">
        <v>0</v>
      </c>
      <c r="AM48" s="6">
        <v>0</v>
      </c>
      <c r="AN48" s="65">
        <v>0</v>
      </c>
      <c r="AO48" s="7">
        <f t="shared" si="2"/>
        <v>0</v>
      </c>
      <c r="AP48" s="7"/>
      <c r="AQ48" s="7"/>
      <c r="AR48" s="7"/>
      <c r="AS48" s="7"/>
      <c r="AT48">
        <v>0</v>
      </c>
      <c r="AU48">
        <v>0</v>
      </c>
      <c r="AV48">
        <v>0</v>
      </c>
      <c r="AW48">
        <v>1</v>
      </c>
      <c r="AX48">
        <v>1</v>
      </c>
      <c r="AY48">
        <v>0</v>
      </c>
      <c r="AZ48">
        <v>0</v>
      </c>
      <c r="BA48">
        <v>2</v>
      </c>
      <c r="BB48">
        <v>2</v>
      </c>
      <c r="BC48">
        <v>0</v>
      </c>
      <c r="BD48">
        <v>0</v>
      </c>
      <c r="BE48" s="7">
        <f t="shared" si="0"/>
        <v>126.28999999999999</v>
      </c>
      <c r="BF48" s="7">
        <f t="shared" si="3"/>
        <v>0</v>
      </c>
      <c r="BG48" s="7">
        <f t="shared" si="4"/>
        <v>126.28999999999999</v>
      </c>
      <c r="BH48" s="54">
        <f t="shared" si="1"/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 s="9" t="s">
        <v>3311</v>
      </c>
      <c r="BS48">
        <v>0</v>
      </c>
      <c r="BT48">
        <v>0</v>
      </c>
      <c r="BU48" s="8"/>
      <c r="BV48" s="8"/>
      <c r="BW48">
        <v>0</v>
      </c>
      <c r="BX48" s="9"/>
      <c r="BY48">
        <v>0</v>
      </c>
      <c r="BZ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24038</v>
      </c>
      <c r="CJ48">
        <v>28085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1</v>
      </c>
      <c r="DX48">
        <v>35</v>
      </c>
      <c r="DY48">
        <v>6</v>
      </c>
      <c r="DZ48">
        <v>0</v>
      </c>
      <c r="EA48">
        <v>0</v>
      </c>
      <c r="EB48">
        <v>1</v>
      </c>
      <c r="EC48">
        <v>104</v>
      </c>
      <c r="ED48" s="6">
        <v>0</v>
      </c>
      <c r="EE48">
        <v>0</v>
      </c>
      <c r="EF48">
        <v>1</v>
      </c>
      <c r="EG48">
        <v>1</v>
      </c>
      <c r="EJ48" s="40"/>
      <c r="EK48" t="s">
        <v>3312</v>
      </c>
    </row>
    <row r="49" spans="1:141" x14ac:dyDescent="0.15">
      <c r="A49" s="6">
        <v>1288</v>
      </c>
      <c r="B49" s="40">
        <v>1</v>
      </c>
      <c r="C49">
        <v>24</v>
      </c>
      <c r="D49" s="2" t="s">
        <v>3309</v>
      </c>
      <c r="E49">
        <v>38</v>
      </c>
      <c r="F49">
        <v>28</v>
      </c>
      <c r="G49">
        <v>22</v>
      </c>
      <c r="H49">
        <v>35</v>
      </c>
      <c r="I49">
        <v>5</v>
      </c>
      <c r="J49">
        <v>8</v>
      </c>
      <c r="K49">
        <v>7</v>
      </c>
      <c r="L49">
        <v>37</v>
      </c>
      <c r="M49">
        <v>0</v>
      </c>
      <c r="N49" s="56">
        <v>2</v>
      </c>
      <c r="O49">
        <v>1</v>
      </c>
      <c r="Q49">
        <v>37</v>
      </c>
      <c r="R49">
        <v>6</v>
      </c>
      <c r="S49">
        <v>3</v>
      </c>
      <c r="T49">
        <v>24</v>
      </c>
      <c r="U49">
        <v>28</v>
      </c>
      <c r="V49" s="21">
        <v>4</v>
      </c>
      <c r="W49" s="21" t="s">
        <v>3313</v>
      </c>
      <c r="X49" s="21">
        <v>0</v>
      </c>
      <c r="Y49" s="51">
        <v>5.8490599999999997</v>
      </c>
      <c r="Z49" s="51">
        <v>10.600347826086956</v>
      </c>
      <c r="AA49" s="51">
        <v>2.6627318753820135</v>
      </c>
      <c r="AB49" s="57">
        <v>212.00695652173914</v>
      </c>
      <c r="AC49">
        <v>20</v>
      </c>
      <c r="AD49">
        <v>0</v>
      </c>
      <c r="AE49">
        <v>0</v>
      </c>
      <c r="AF49" s="6">
        <v>0</v>
      </c>
      <c r="AG49" s="52">
        <v>0</v>
      </c>
      <c r="AH49" s="57">
        <v>212.00695652173914</v>
      </c>
      <c r="AI49" s="52">
        <v>0</v>
      </c>
      <c r="AJ49" s="52">
        <v>40</v>
      </c>
      <c r="AK49" s="6">
        <v>40</v>
      </c>
      <c r="AL49" s="6">
        <v>0</v>
      </c>
      <c r="AM49" s="6">
        <v>0</v>
      </c>
      <c r="AN49" s="65">
        <v>0</v>
      </c>
      <c r="AO49" s="7">
        <f t="shared" si="2"/>
        <v>0</v>
      </c>
      <c r="AP49" s="7"/>
      <c r="AQ49" s="7"/>
      <c r="AR49" s="7"/>
      <c r="AS49" s="7"/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1</v>
      </c>
      <c r="BB49">
        <v>1</v>
      </c>
      <c r="BC49">
        <v>0</v>
      </c>
      <c r="BD49">
        <v>20</v>
      </c>
      <c r="BE49" s="7">
        <f t="shared" si="0"/>
        <v>100.53999999999999</v>
      </c>
      <c r="BF49" s="7">
        <f t="shared" si="3"/>
        <v>0</v>
      </c>
      <c r="BG49" s="7">
        <f t="shared" si="4"/>
        <v>100.53999999999999</v>
      </c>
      <c r="BH49" s="54">
        <f t="shared" si="1"/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 s="9" t="s">
        <v>3311</v>
      </c>
      <c r="BS49">
        <v>0</v>
      </c>
      <c r="BT49">
        <v>0</v>
      </c>
      <c r="BU49" s="8"/>
      <c r="BV49" s="8"/>
      <c r="BW49">
        <v>0</v>
      </c>
      <c r="BX49" s="9"/>
      <c r="BY49">
        <v>0</v>
      </c>
      <c r="BZ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24038</v>
      </c>
      <c r="CJ49">
        <v>28085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1</v>
      </c>
      <c r="DX49">
        <v>35</v>
      </c>
      <c r="DY49">
        <v>6</v>
      </c>
      <c r="DZ49">
        <v>0</v>
      </c>
      <c r="EA49">
        <v>0</v>
      </c>
      <c r="EB49">
        <v>1</v>
      </c>
      <c r="EC49">
        <v>156</v>
      </c>
      <c r="ED49" s="6">
        <v>0</v>
      </c>
      <c r="EE49">
        <v>0</v>
      </c>
      <c r="EF49">
        <v>1</v>
      </c>
      <c r="EG49">
        <v>1</v>
      </c>
      <c r="EJ49" s="40"/>
      <c r="EK49" t="s">
        <v>3312</v>
      </c>
    </row>
    <row r="50" spans="1:141" x14ac:dyDescent="0.15">
      <c r="A50">
        <v>1289</v>
      </c>
      <c r="B50" s="40">
        <v>1</v>
      </c>
      <c r="C50">
        <v>24</v>
      </c>
      <c r="D50" s="2" t="s">
        <v>3309</v>
      </c>
      <c r="E50">
        <v>38</v>
      </c>
      <c r="F50">
        <v>28</v>
      </c>
      <c r="G50">
        <v>22</v>
      </c>
      <c r="H50">
        <v>35</v>
      </c>
      <c r="I50">
        <v>5</v>
      </c>
      <c r="J50">
        <v>9</v>
      </c>
      <c r="K50">
        <v>7</v>
      </c>
      <c r="L50">
        <v>46</v>
      </c>
      <c r="M50">
        <v>0</v>
      </c>
      <c r="N50" s="56">
        <v>2</v>
      </c>
      <c r="O50">
        <v>1</v>
      </c>
      <c r="Q50">
        <v>35</v>
      </c>
      <c r="R50">
        <v>3</v>
      </c>
      <c r="S50">
        <v>2</v>
      </c>
      <c r="T50">
        <v>24</v>
      </c>
      <c r="U50">
        <v>28</v>
      </c>
      <c r="V50" s="6">
        <v>4</v>
      </c>
      <c r="W50" s="6" t="s">
        <v>3313</v>
      </c>
      <c r="X50" s="6">
        <v>0</v>
      </c>
      <c r="Y50" s="3"/>
      <c r="Z50" s="3"/>
      <c r="AA50" s="3"/>
      <c r="AB50" s="3"/>
      <c r="AC50">
        <v>25</v>
      </c>
      <c r="AD50">
        <v>0</v>
      </c>
      <c r="AE50">
        <v>0</v>
      </c>
      <c r="AF50">
        <v>0</v>
      </c>
      <c r="AG50" s="67">
        <v>0</v>
      </c>
      <c r="AH50" s="67"/>
      <c r="AI50" s="67">
        <v>0</v>
      </c>
      <c r="AJ50" s="48">
        <v>0</v>
      </c>
      <c r="AK50" s="67">
        <v>0</v>
      </c>
      <c r="AL50" s="67">
        <v>0</v>
      </c>
      <c r="AM50" s="67">
        <v>0</v>
      </c>
      <c r="AN50" s="65">
        <v>0</v>
      </c>
      <c r="AO50" s="68"/>
      <c r="AP50" s="68"/>
      <c r="AQ50" s="68"/>
      <c r="AR50" s="68"/>
      <c r="AS50" s="68"/>
      <c r="AT50">
        <v>0</v>
      </c>
      <c r="AU50">
        <v>0</v>
      </c>
      <c r="AV50">
        <v>0</v>
      </c>
      <c r="AW50">
        <v>1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 s="7">
        <f t="shared" si="0"/>
        <v>0</v>
      </c>
      <c r="BF50" s="7"/>
      <c r="BG50" s="7"/>
      <c r="BH50" s="7">
        <f t="shared" si="1"/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 s="8"/>
      <c r="BS50">
        <v>0</v>
      </c>
      <c r="BT50">
        <v>0</v>
      </c>
      <c r="BU50" s="8"/>
      <c r="BV50" s="8"/>
      <c r="BW50">
        <v>0</v>
      </c>
      <c r="BX50" s="9"/>
      <c r="BY50">
        <v>0</v>
      </c>
      <c r="BZ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24038</v>
      </c>
      <c r="CJ50">
        <v>28085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1</v>
      </c>
      <c r="DX50">
        <v>35</v>
      </c>
      <c r="DY50">
        <v>6</v>
      </c>
      <c r="DZ50">
        <v>0</v>
      </c>
      <c r="EA50">
        <v>0</v>
      </c>
      <c r="EB50">
        <v>1</v>
      </c>
      <c r="EC50">
        <v>104</v>
      </c>
      <c r="ED50" s="6">
        <v>0</v>
      </c>
      <c r="EE50">
        <v>0</v>
      </c>
      <c r="EF50">
        <v>1</v>
      </c>
      <c r="EG50">
        <v>1</v>
      </c>
      <c r="EJ50" s="40"/>
      <c r="EK50" t="s">
        <v>3312</v>
      </c>
    </row>
    <row r="51" spans="1:141" x14ac:dyDescent="0.15">
      <c r="A51">
        <v>1296</v>
      </c>
      <c r="B51" s="40">
        <v>1</v>
      </c>
      <c r="C51">
        <v>24</v>
      </c>
      <c r="D51" s="2" t="s">
        <v>3309</v>
      </c>
      <c r="E51">
        <v>38</v>
      </c>
      <c r="F51">
        <v>28</v>
      </c>
      <c r="G51">
        <v>22</v>
      </c>
      <c r="H51">
        <v>35</v>
      </c>
      <c r="I51">
        <v>12</v>
      </c>
      <c r="J51">
        <v>6</v>
      </c>
      <c r="K51">
        <v>16</v>
      </c>
      <c r="L51">
        <v>36</v>
      </c>
      <c r="M51">
        <v>0</v>
      </c>
      <c r="N51" s="56">
        <v>2</v>
      </c>
      <c r="O51">
        <v>0</v>
      </c>
      <c r="Q51">
        <v>22</v>
      </c>
      <c r="R51">
        <v>4</v>
      </c>
      <c r="S51">
        <v>3</v>
      </c>
      <c r="T51">
        <v>24</v>
      </c>
      <c r="U51">
        <v>28</v>
      </c>
      <c r="V51" s="6">
        <v>4</v>
      </c>
      <c r="W51" s="6" t="s">
        <v>3313</v>
      </c>
      <c r="X51" s="6">
        <v>0</v>
      </c>
      <c r="Y51" s="3"/>
      <c r="Z51" s="3"/>
      <c r="AA51" s="3"/>
      <c r="AB51" s="3"/>
      <c r="AC51">
        <v>20</v>
      </c>
      <c r="AD51">
        <v>0</v>
      </c>
      <c r="AE51">
        <v>0</v>
      </c>
      <c r="AF51">
        <v>0</v>
      </c>
      <c r="AG51" s="48">
        <v>0</v>
      </c>
      <c r="AH51" s="48"/>
      <c r="AI51" s="48">
        <v>0</v>
      </c>
      <c r="AJ51" s="48">
        <v>0</v>
      </c>
      <c r="AK51" s="48">
        <v>0</v>
      </c>
      <c r="AL51" s="48">
        <v>0</v>
      </c>
      <c r="AM51" s="48">
        <v>0</v>
      </c>
      <c r="AN51" s="69">
        <f>(BJ51*0.36*0.265)+(BL51*0.103*500)+(0.33*BT51)</f>
        <v>0</v>
      </c>
      <c r="AO51" s="5"/>
      <c r="AP51" s="5"/>
      <c r="AQ51" s="5"/>
      <c r="AR51" s="5"/>
      <c r="AS51" s="5"/>
      <c r="AT51">
        <v>0</v>
      </c>
      <c r="AU51">
        <v>0</v>
      </c>
      <c r="AV51">
        <v>0</v>
      </c>
      <c r="AW51">
        <v>1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 s="7">
        <f t="shared" si="0"/>
        <v>0</v>
      </c>
      <c r="BF51" s="7"/>
      <c r="BG51" s="7"/>
      <c r="BH51" s="7">
        <f t="shared" si="1"/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 s="8"/>
      <c r="BS51">
        <v>0</v>
      </c>
      <c r="BT51">
        <v>0</v>
      </c>
      <c r="BU51" s="8"/>
      <c r="BV51" s="8"/>
      <c r="BW51">
        <v>0</v>
      </c>
      <c r="BX51" s="9"/>
      <c r="BY51">
        <v>0</v>
      </c>
      <c r="BZ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24038</v>
      </c>
      <c r="CJ51">
        <v>28085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1</v>
      </c>
      <c r="DX51">
        <v>35</v>
      </c>
      <c r="DY51">
        <v>6</v>
      </c>
      <c r="DZ51">
        <v>0</v>
      </c>
      <c r="EA51">
        <v>0</v>
      </c>
      <c r="EB51">
        <v>1</v>
      </c>
      <c r="EC51">
        <v>156</v>
      </c>
      <c r="ED51" s="6">
        <v>0</v>
      </c>
      <c r="EE51">
        <v>0</v>
      </c>
      <c r="EF51">
        <v>1</v>
      </c>
      <c r="EG51">
        <v>1</v>
      </c>
      <c r="EJ51" s="40"/>
      <c r="EK51" t="s">
        <v>3312</v>
      </c>
    </row>
    <row r="52" spans="1:141" x14ac:dyDescent="0.15">
      <c r="A52">
        <v>1297</v>
      </c>
      <c r="B52" s="40">
        <v>1</v>
      </c>
      <c r="C52">
        <v>24</v>
      </c>
      <c r="D52" s="2" t="s">
        <v>3309</v>
      </c>
      <c r="E52">
        <v>38</v>
      </c>
      <c r="F52">
        <v>28</v>
      </c>
      <c r="G52">
        <v>22</v>
      </c>
      <c r="H52">
        <v>35</v>
      </c>
      <c r="I52">
        <v>12</v>
      </c>
      <c r="J52">
        <v>7</v>
      </c>
      <c r="K52">
        <v>16</v>
      </c>
      <c r="L52">
        <v>38</v>
      </c>
      <c r="M52">
        <v>0</v>
      </c>
      <c r="N52" s="56">
        <v>2</v>
      </c>
      <c r="O52">
        <v>1</v>
      </c>
      <c r="Q52">
        <v>55</v>
      </c>
      <c r="R52">
        <v>2</v>
      </c>
      <c r="S52">
        <v>1</v>
      </c>
      <c r="T52">
        <v>24</v>
      </c>
      <c r="U52">
        <v>28</v>
      </c>
      <c r="V52" s="6">
        <v>4</v>
      </c>
      <c r="W52" s="6" t="s">
        <v>3313</v>
      </c>
      <c r="X52" s="6">
        <v>0</v>
      </c>
      <c r="Y52" s="3"/>
      <c r="Z52" s="3"/>
      <c r="AA52" s="3"/>
      <c r="AB52" s="3"/>
      <c r="AC52">
        <v>20</v>
      </c>
      <c r="AD52">
        <v>0</v>
      </c>
      <c r="AE52">
        <v>0</v>
      </c>
      <c r="AF52">
        <v>0</v>
      </c>
      <c r="AG52" s="67">
        <v>0</v>
      </c>
      <c r="AH52" s="67"/>
      <c r="AI52" s="67">
        <v>0</v>
      </c>
      <c r="AJ52" s="67">
        <v>0</v>
      </c>
      <c r="AK52" s="67">
        <v>0</v>
      </c>
      <c r="AL52" s="67">
        <v>0</v>
      </c>
      <c r="AM52" s="67">
        <v>0</v>
      </c>
      <c r="AN52" s="53">
        <v>0</v>
      </c>
      <c r="AO52" s="68"/>
      <c r="AP52" s="68"/>
      <c r="AQ52" s="68"/>
      <c r="AR52" s="68"/>
      <c r="AS52" s="68"/>
      <c r="AT52">
        <v>0</v>
      </c>
      <c r="AU52">
        <v>0</v>
      </c>
      <c r="AV52">
        <v>0</v>
      </c>
      <c r="AW52">
        <v>1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 s="7">
        <f t="shared" si="0"/>
        <v>0</v>
      </c>
      <c r="BF52" s="7"/>
      <c r="BG52" s="7"/>
      <c r="BH52" s="7">
        <f t="shared" si="1"/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 s="8"/>
      <c r="BS52">
        <v>0</v>
      </c>
      <c r="BT52">
        <v>0</v>
      </c>
      <c r="BU52" s="8"/>
      <c r="BV52" s="8"/>
      <c r="BW52">
        <v>0</v>
      </c>
      <c r="BX52" s="9"/>
      <c r="BY52">
        <v>0</v>
      </c>
      <c r="BZ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24038</v>
      </c>
      <c r="CJ52">
        <v>28085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</v>
      </c>
      <c r="DX52">
        <v>35</v>
      </c>
      <c r="DY52">
        <v>6</v>
      </c>
      <c r="DZ52">
        <v>0</v>
      </c>
      <c r="EA52">
        <v>0</v>
      </c>
      <c r="EB52">
        <v>1</v>
      </c>
      <c r="EC52">
        <v>52</v>
      </c>
      <c r="ED52" s="6">
        <v>0</v>
      </c>
      <c r="EE52">
        <v>0</v>
      </c>
      <c r="EF52">
        <v>1</v>
      </c>
      <c r="EG52">
        <v>1</v>
      </c>
      <c r="EJ52" s="40"/>
      <c r="EK52" t="s">
        <v>3312</v>
      </c>
    </row>
    <row r="53" spans="1:141" x14ac:dyDescent="0.15">
      <c r="A53" s="6">
        <v>1452</v>
      </c>
      <c r="B53" s="40">
        <v>4</v>
      </c>
      <c r="C53">
        <v>1</v>
      </c>
      <c r="D53" s="2" t="s">
        <v>3317</v>
      </c>
      <c r="E53">
        <v>42</v>
      </c>
      <c r="F53">
        <v>1</v>
      </c>
      <c r="G53">
        <v>25</v>
      </c>
      <c r="H53">
        <v>105</v>
      </c>
      <c r="I53">
        <v>4</v>
      </c>
      <c r="J53">
        <v>7</v>
      </c>
      <c r="K53">
        <v>5</v>
      </c>
      <c r="L53">
        <v>47</v>
      </c>
      <c r="M53">
        <v>0</v>
      </c>
      <c r="N53" s="23">
        <v>1</v>
      </c>
      <c r="O53">
        <v>0</v>
      </c>
      <c r="Q53">
        <v>23</v>
      </c>
      <c r="R53">
        <v>7</v>
      </c>
      <c r="S53">
        <v>3</v>
      </c>
      <c r="T53">
        <v>1</v>
      </c>
      <c r="U53">
        <v>1</v>
      </c>
      <c r="V53" s="50">
        <v>2</v>
      </c>
      <c r="W53" s="50" t="s">
        <v>3310</v>
      </c>
      <c r="X53" s="50">
        <v>1</v>
      </c>
      <c r="Y53" s="3">
        <v>4.18</v>
      </c>
      <c r="Z53" s="70">
        <v>7.3285714285714283</v>
      </c>
      <c r="AA53" s="70">
        <v>2.00064774408514</v>
      </c>
      <c r="AB53" s="3">
        <v>183.21428571428569</v>
      </c>
      <c r="AC53">
        <v>25</v>
      </c>
      <c r="AD53">
        <v>0</v>
      </c>
      <c r="AE53">
        <v>0</v>
      </c>
      <c r="AF53" s="6">
        <v>0</v>
      </c>
      <c r="AG53" s="52">
        <v>100</v>
      </c>
      <c r="AH53">
        <v>100</v>
      </c>
      <c r="AI53" s="52">
        <v>3</v>
      </c>
      <c r="AJ53" s="52">
        <v>75</v>
      </c>
      <c r="AK53" s="6">
        <v>78</v>
      </c>
      <c r="AL53" s="6">
        <v>0</v>
      </c>
      <c r="AM53" s="6">
        <v>0</v>
      </c>
      <c r="AN53" s="65">
        <v>0</v>
      </c>
      <c r="AO53" s="5">
        <f t="shared" ref="AO53:AO74" si="5">MAX(0, BH53-AN53)</f>
        <v>0</v>
      </c>
      <c r="AP53" s="5"/>
      <c r="AQ53" s="5"/>
      <c r="AR53" s="5"/>
      <c r="AS53" s="5"/>
      <c r="AT53">
        <v>0</v>
      </c>
      <c r="AU53">
        <v>0</v>
      </c>
      <c r="AV53">
        <v>0</v>
      </c>
      <c r="AW53">
        <v>1</v>
      </c>
      <c r="AX53">
        <v>0</v>
      </c>
      <c r="AY53">
        <v>1</v>
      </c>
      <c r="AZ53">
        <v>0</v>
      </c>
      <c r="BA53">
        <v>0</v>
      </c>
      <c r="BB53">
        <v>0</v>
      </c>
      <c r="BC53">
        <v>0</v>
      </c>
      <c r="BD53">
        <v>0</v>
      </c>
      <c r="BE53" s="7">
        <f t="shared" si="0"/>
        <v>56.06</v>
      </c>
      <c r="BF53" s="7">
        <f t="shared" ref="BF53:BF74" si="6">MAX(0, BG53-BE53)</f>
        <v>18.939999999999998</v>
      </c>
      <c r="BG53" s="7">
        <f t="shared" ref="BG53:BG74" si="7">MAX(AJ53,BE53)</f>
        <v>75</v>
      </c>
      <c r="BH53" s="54">
        <f t="shared" si="1"/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 s="9" t="s">
        <v>3311</v>
      </c>
      <c r="BS53">
        <v>0</v>
      </c>
      <c r="BT53">
        <v>0</v>
      </c>
      <c r="BU53" s="8"/>
      <c r="BV53" s="8"/>
      <c r="BW53">
        <v>0</v>
      </c>
      <c r="BX53" s="9"/>
      <c r="BY53">
        <v>0</v>
      </c>
      <c r="BZ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1042</v>
      </c>
      <c r="CJ53">
        <v>1085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1</v>
      </c>
      <c r="DX53">
        <v>36</v>
      </c>
      <c r="DY53">
        <v>6</v>
      </c>
      <c r="DZ53">
        <v>0</v>
      </c>
      <c r="EA53">
        <v>0</v>
      </c>
      <c r="EB53">
        <v>1</v>
      </c>
      <c r="EC53">
        <v>156</v>
      </c>
      <c r="ED53" s="6">
        <v>0</v>
      </c>
      <c r="EE53">
        <v>0</v>
      </c>
      <c r="EF53">
        <v>1</v>
      </c>
      <c r="EG53">
        <v>1</v>
      </c>
      <c r="EJ53" s="40"/>
      <c r="EK53" t="s">
        <v>3312</v>
      </c>
    </row>
    <row r="54" spans="1:141" x14ac:dyDescent="0.15">
      <c r="A54" s="6">
        <v>1454</v>
      </c>
      <c r="B54" s="40">
        <v>1</v>
      </c>
      <c r="C54">
        <v>1</v>
      </c>
      <c r="D54" s="2" t="s">
        <v>3317</v>
      </c>
      <c r="E54">
        <v>42</v>
      </c>
      <c r="F54">
        <v>1</v>
      </c>
      <c r="G54">
        <v>25</v>
      </c>
      <c r="H54">
        <v>105</v>
      </c>
      <c r="I54">
        <v>4</v>
      </c>
      <c r="J54">
        <v>9</v>
      </c>
      <c r="K54">
        <v>6</v>
      </c>
      <c r="L54">
        <v>4</v>
      </c>
      <c r="M54">
        <v>0</v>
      </c>
      <c r="N54" s="56">
        <v>2</v>
      </c>
      <c r="O54">
        <v>1</v>
      </c>
      <c r="Q54">
        <v>28</v>
      </c>
      <c r="R54">
        <v>5</v>
      </c>
      <c r="S54">
        <v>2</v>
      </c>
      <c r="T54">
        <v>1</v>
      </c>
      <c r="U54">
        <v>1</v>
      </c>
      <c r="V54" s="66">
        <v>3</v>
      </c>
      <c r="W54" s="66" t="s">
        <v>3314</v>
      </c>
      <c r="X54" s="66">
        <v>0</v>
      </c>
      <c r="Y54" s="3">
        <v>4.18</v>
      </c>
      <c r="Z54" s="70">
        <v>7.3285714285714283</v>
      </c>
      <c r="AA54" s="70">
        <v>2.00064774408514</v>
      </c>
      <c r="AB54" s="3">
        <v>109.92857142857143</v>
      </c>
      <c r="AC54">
        <v>15</v>
      </c>
      <c r="AD54">
        <v>0</v>
      </c>
      <c r="AE54">
        <v>0</v>
      </c>
      <c r="AF54" s="6">
        <v>0</v>
      </c>
      <c r="AG54" s="52">
        <v>150</v>
      </c>
      <c r="AH54">
        <v>150</v>
      </c>
      <c r="AI54" s="52">
        <v>0</v>
      </c>
      <c r="AJ54" s="52">
        <v>80</v>
      </c>
      <c r="AK54" s="6">
        <v>80</v>
      </c>
      <c r="AL54" s="6">
        <v>0</v>
      </c>
      <c r="AM54" s="6">
        <v>0</v>
      </c>
      <c r="AN54" s="63">
        <v>0</v>
      </c>
      <c r="AO54" s="5">
        <f t="shared" si="5"/>
        <v>0</v>
      </c>
      <c r="AP54" s="5"/>
      <c r="AQ54" s="5"/>
      <c r="AR54" s="5"/>
      <c r="AS54" s="5"/>
      <c r="AT54">
        <v>0</v>
      </c>
      <c r="AU54">
        <v>0</v>
      </c>
      <c r="AV54">
        <v>0</v>
      </c>
      <c r="AW54">
        <v>1</v>
      </c>
      <c r="AX54">
        <v>0</v>
      </c>
      <c r="AY54">
        <v>1</v>
      </c>
      <c r="AZ54">
        <v>0</v>
      </c>
      <c r="BA54">
        <v>0</v>
      </c>
      <c r="BB54">
        <v>0</v>
      </c>
      <c r="BC54">
        <v>0</v>
      </c>
      <c r="BD54">
        <v>5</v>
      </c>
      <c r="BE54" s="7">
        <f t="shared" si="0"/>
        <v>71.960000000000008</v>
      </c>
      <c r="BF54" s="7">
        <f t="shared" si="6"/>
        <v>8.039999999999992</v>
      </c>
      <c r="BG54" s="7">
        <f t="shared" si="7"/>
        <v>80</v>
      </c>
      <c r="BH54" s="54">
        <f t="shared" si="1"/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 s="9" t="s">
        <v>3311</v>
      </c>
      <c r="BS54">
        <v>0</v>
      </c>
      <c r="BT54">
        <v>0</v>
      </c>
      <c r="BU54" s="8"/>
      <c r="BV54" s="8"/>
      <c r="BW54">
        <v>0</v>
      </c>
      <c r="BX54" s="9"/>
      <c r="BY54">
        <v>0</v>
      </c>
      <c r="BZ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1042</v>
      </c>
      <c r="CJ54">
        <v>1085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1</v>
      </c>
      <c r="DX54">
        <v>36</v>
      </c>
      <c r="DY54">
        <v>6</v>
      </c>
      <c r="DZ54">
        <v>0</v>
      </c>
      <c r="EA54">
        <v>0</v>
      </c>
      <c r="EB54">
        <v>1</v>
      </c>
      <c r="EC54">
        <v>104</v>
      </c>
      <c r="ED54" s="6">
        <v>0</v>
      </c>
      <c r="EE54">
        <v>0</v>
      </c>
      <c r="EF54">
        <v>1</v>
      </c>
      <c r="EG54">
        <v>1</v>
      </c>
      <c r="EJ54" s="40"/>
      <c r="EK54" t="s">
        <v>3312</v>
      </c>
    </row>
    <row r="55" spans="1:141" x14ac:dyDescent="0.15">
      <c r="A55" s="6">
        <v>1456</v>
      </c>
      <c r="B55" s="40">
        <v>1</v>
      </c>
      <c r="C55">
        <v>1</v>
      </c>
      <c r="D55" s="2" t="s">
        <v>3317</v>
      </c>
      <c r="E55">
        <v>42</v>
      </c>
      <c r="F55">
        <v>1</v>
      </c>
      <c r="G55">
        <v>25</v>
      </c>
      <c r="H55">
        <v>105</v>
      </c>
      <c r="I55">
        <v>9</v>
      </c>
      <c r="J55">
        <v>1</v>
      </c>
      <c r="K55">
        <v>13</v>
      </c>
      <c r="L55">
        <v>33</v>
      </c>
      <c r="M55">
        <v>0</v>
      </c>
      <c r="N55" s="56">
        <v>2</v>
      </c>
      <c r="O55">
        <v>1</v>
      </c>
      <c r="Q55">
        <v>47</v>
      </c>
      <c r="R55">
        <v>5</v>
      </c>
      <c r="S55">
        <v>2</v>
      </c>
      <c r="T55">
        <v>38</v>
      </c>
      <c r="U55">
        <v>45</v>
      </c>
      <c r="V55" s="66">
        <v>3</v>
      </c>
      <c r="W55" s="66" t="s">
        <v>3314</v>
      </c>
      <c r="X55" s="66">
        <v>0</v>
      </c>
      <c r="Y55" s="3">
        <v>4.18</v>
      </c>
      <c r="Z55" s="70">
        <v>7.3285714285714283</v>
      </c>
      <c r="AA55" s="70">
        <v>2.00064774408514</v>
      </c>
      <c r="AB55" s="3">
        <v>219.85714285714286</v>
      </c>
      <c r="AC55">
        <v>30</v>
      </c>
      <c r="AD55">
        <v>0</v>
      </c>
      <c r="AE55">
        <v>0</v>
      </c>
      <c r="AF55" s="6">
        <v>0</v>
      </c>
      <c r="AG55" s="52">
        <v>300</v>
      </c>
      <c r="AH55">
        <v>300</v>
      </c>
      <c r="AI55" s="52">
        <v>5</v>
      </c>
      <c r="AJ55" s="52">
        <v>125</v>
      </c>
      <c r="AK55" s="6">
        <v>130</v>
      </c>
      <c r="AL55" s="6">
        <v>0</v>
      </c>
      <c r="AM55" s="6">
        <v>0</v>
      </c>
      <c r="AN55" s="63">
        <v>0</v>
      </c>
      <c r="AO55" s="5">
        <f t="shared" si="5"/>
        <v>0</v>
      </c>
      <c r="AP55" s="5"/>
      <c r="AQ55" s="5"/>
      <c r="AR55" s="5"/>
      <c r="AS55" s="5"/>
      <c r="AT55">
        <v>0</v>
      </c>
      <c r="AU55">
        <v>0</v>
      </c>
      <c r="AV55">
        <v>0</v>
      </c>
      <c r="AW55">
        <v>1</v>
      </c>
      <c r="AX55">
        <v>0</v>
      </c>
      <c r="AY55">
        <v>1</v>
      </c>
      <c r="AZ55">
        <v>0</v>
      </c>
      <c r="BA55">
        <v>2</v>
      </c>
      <c r="BB55">
        <v>1</v>
      </c>
      <c r="BC55">
        <v>0</v>
      </c>
      <c r="BD55">
        <v>10</v>
      </c>
      <c r="BE55" s="7">
        <f t="shared" si="0"/>
        <v>146.35</v>
      </c>
      <c r="BF55" s="7">
        <f t="shared" si="6"/>
        <v>0</v>
      </c>
      <c r="BG55" s="7">
        <f t="shared" si="7"/>
        <v>146.35</v>
      </c>
      <c r="BH55" s="54">
        <f t="shared" si="1"/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 s="9" t="s">
        <v>3311</v>
      </c>
      <c r="BS55">
        <v>0</v>
      </c>
      <c r="BT55">
        <v>0</v>
      </c>
      <c r="BU55" s="8"/>
      <c r="BV55" s="8"/>
      <c r="BW55">
        <v>0</v>
      </c>
      <c r="BX55" s="9"/>
      <c r="BY55">
        <v>0</v>
      </c>
      <c r="BZ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1042</v>
      </c>
      <c r="CJ55">
        <v>1085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1</v>
      </c>
      <c r="DX55">
        <v>36</v>
      </c>
      <c r="DY55">
        <v>6</v>
      </c>
      <c r="DZ55">
        <v>0</v>
      </c>
      <c r="EA55">
        <v>0</v>
      </c>
      <c r="EB55">
        <v>1</v>
      </c>
      <c r="EC55">
        <v>104</v>
      </c>
      <c r="ED55" s="6">
        <v>0</v>
      </c>
      <c r="EE55">
        <v>0</v>
      </c>
      <c r="EF55">
        <v>1</v>
      </c>
      <c r="EG55">
        <v>1</v>
      </c>
      <c r="EJ55" s="40"/>
      <c r="EK55" t="s">
        <v>3312</v>
      </c>
    </row>
    <row r="56" spans="1:141" x14ac:dyDescent="0.15">
      <c r="A56" s="6">
        <v>1457</v>
      </c>
      <c r="B56" s="40">
        <v>1</v>
      </c>
      <c r="C56">
        <v>1</v>
      </c>
      <c r="D56" s="2" t="s">
        <v>3317</v>
      </c>
      <c r="E56">
        <v>42</v>
      </c>
      <c r="F56">
        <v>1</v>
      </c>
      <c r="G56">
        <v>25</v>
      </c>
      <c r="H56">
        <v>105</v>
      </c>
      <c r="I56">
        <v>9</v>
      </c>
      <c r="J56">
        <v>2</v>
      </c>
      <c r="K56">
        <v>13</v>
      </c>
      <c r="L56">
        <v>32</v>
      </c>
      <c r="M56">
        <v>0</v>
      </c>
      <c r="N56" s="56">
        <v>2</v>
      </c>
      <c r="O56">
        <v>0</v>
      </c>
      <c r="Q56">
        <v>40</v>
      </c>
      <c r="R56">
        <v>1</v>
      </c>
      <c r="S56">
        <v>1</v>
      </c>
      <c r="T56">
        <v>25</v>
      </c>
      <c r="U56">
        <v>29</v>
      </c>
      <c r="V56" s="66">
        <v>3</v>
      </c>
      <c r="W56" s="66" t="s">
        <v>3314</v>
      </c>
      <c r="X56" s="66">
        <v>0</v>
      </c>
      <c r="Y56" s="3">
        <v>4.18</v>
      </c>
      <c r="Z56" s="70">
        <v>7.3285714285714283</v>
      </c>
      <c r="AA56" s="70">
        <v>2.00064774408514</v>
      </c>
      <c r="AB56" s="3">
        <v>293.14285714285711</v>
      </c>
      <c r="AC56">
        <v>40</v>
      </c>
      <c r="AD56">
        <v>0</v>
      </c>
      <c r="AE56">
        <v>0</v>
      </c>
      <c r="AF56" s="6">
        <v>0</v>
      </c>
      <c r="AG56" s="52">
        <v>300</v>
      </c>
      <c r="AH56">
        <v>300</v>
      </c>
      <c r="AI56" s="52">
        <v>75</v>
      </c>
      <c r="AJ56" s="52">
        <v>230</v>
      </c>
      <c r="AK56" s="6">
        <v>305</v>
      </c>
      <c r="AL56" s="6">
        <v>0</v>
      </c>
      <c r="AM56" s="6">
        <v>0</v>
      </c>
      <c r="AN56" s="63">
        <v>0</v>
      </c>
      <c r="AO56" s="5">
        <f t="shared" si="5"/>
        <v>0</v>
      </c>
      <c r="AP56" s="5"/>
      <c r="AQ56" s="5"/>
      <c r="AR56" s="5"/>
      <c r="AS56" s="5"/>
      <c r="AT56">
        <v>0</v>
      </c>
      <c r="AU56">
        <v>0</v>
      </c>
      <c r="AV56">
        <v>0</v>
      </c>
      <c r="AW56">
        <v>1</v>
      </c>
      <c r="AX56">
        <v>0</v>
      </c>
      <c r="AY56">
        <v>0</v>
      </c>
      <c r="AZ56">
        <v>0</v>
      </c>
      <c r="BA56">
        <v>2</v>
      </c>
      <c r="BB56">
        <v>6</v>
      </c>
      <c r="BC56">
        <v>0</v>
      </c>
      <c r="BD56">
        <v>12</v>
      </c>
      <c r="BE56" s="7">
        <f t="shared" si="0"/>
        <v>173.6</v>
      </c>
      <c r="BF56" s="7">
        <f t="shared" si="6"/>
        <v>56.400000000000006</v>
      </c>
      <c r="BG56" s="7">
        <f t="shared" si="7"/>
        <v>230</v>
      </c>
      <c r="BH56" s="54">
        <f t="shared" si="1"/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 s="9" t="s">
        <v>3311</v>
      </c>
      <c r="BS56">
        <v>0</v>
      </c>
      <c r="BT56">
        <v>0</v>
      </c>
      <c r="BU56" s="8"/>
      <c r="BV56" s="8"/>
      <c r="BW56">
        <v>0</v>
      </c>
      <c r="BX56" s="9"/>
      <c r="BY56">
        <v>0</v>
      </c>
      <c r="BZ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1042</v>
      </c>
      <c r="CJ56">
        <v>1085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1</v>
      </c>
      <c r="DX56">
        <v>36</v>
      </c>
      <c r="DY56">
        <v>6</v>
      </c>
      <c r="DZ56">
        <v>0</v>
      </c>
      <c r="EA56">
        <v>0</v>
      </c>
      <c r="EB56">
        <v>1</v>
      </c>
      <c r="EC56">
        <v>52</v>
      </c>
      <c r="ED56" s="6">
        <v>0</v>
      </c>
      <c r="EE56">
        <v>0</v>
      </c>
      <c r="EF56">
        <v>1</v>
      </c>
      <c r="EG56">
        <v>1</v>
      </c>
      <c r="EJ56" s="40"/>
      <c r="EK56" t="s">
        <v>3312</v>
      </c>
    </row>
    <row r="57" spans="1:141" x14ac:dyDescent="0.15">
      <c r="A57" s="6">
        <v>1460</v>
      </c>
      <c r="B57" s="40">
        <v>1</v>
      </c>
      <c r="C57">
        <v>1</v>
      </c>
      <c r="D57" s="2" t="s">
        <v>3317</v>
      </c>
      <c r="E57">
        <v>42</v>
      </c>
      <c r="F57">
        <v>1</v>
      </c>
      <c r="G57">
        <v>25</v>
      </c>
      <c r="H57">
        <v>105</v>
      </c>
      <c r="I57">
        <v>9</v>
      </c>
      <c r="J57">
        <v>5</v>
      </c>
      <c r="K57">
        <v>14</v>
      </c>
      <c r="L57">
        <v>4</v>
      </c>
      <c r="M57">
        <v>0</v>
      </c>
      <c r="N57" s="23">
        <v>1</v>
      </c>
      <c r="O57">
        <v>0</v>
      </c>
      <c r="Q57">
        <v>45</v>
      </c>
      <c r="R57">
        <v>1</v>
      </c>
      <c r="S57">
        <v>1</v>
      </c>
      <c r="T57">
        <v>1</v>
      </c>
      <c r="U57">
        <v>1</v>
      </c>
      <c r="V57" s="66">
        <v>3</v>
      </c>
      <c r="W57" s="66" t="s">
        <v>3314</v>
      </c>
      <c r="X57" s="66">
        <v>0</v>
      </c>
      <c r="Y57" s="3">
        <v>4.18</v>
      </c>
      <c r="Z57" s="70">
        <v>7.3285714285714283</v>
      </c>
      <c r="AA57" s="70">
        <v>2.00064774408514</v>
      </c>
      <c r="AB57" s="3">
        <v>95.271428571428572</v>
      </c>
      <c r="AC57">
        <v>13</v>
      </c>
      <c r="AD57">
        <v>0</v>
      </c>
      <c r="AE57">
        <v>0</v>
      </c>
      <c r="AF57" s="6">
        <v>0</v>
      </c>
      <c r="AG57" s="52">
        <v>100</v>
      </c>
      <c r="AH57">
        <v>100</v>
      </c>
      <c r="AI57" s="52">
        <v>7</v>
      </c>
      <c r="AJ57" s="52">
        <v>100</v>
      </c>
      <c r="AK57" s="6">
        <v>107</v>
      </c>
      <c r="AL57" s="6">
        <v>0</v>
      </c>
      <c r="AM57" s="6">
        <v>0</v>
      </c>
      <c r="AN57" s="63">
        <v>0</v>
      </c>
      <c r="AO57" s="5">
        <f t="shared" si="5"/>
        <v>0</v>
      </c>
      <c r="AP57" s="5"/>
      <c r="AQ57" s="5"/>
      <c r="AR57" s="5"/>
      <c r="AS57" s="5"/>
      <c r="AT57">
        <v>0</v>
      </c>
      <c r="AU57">
        <v>0</v>
      </c>
      <c r="AV57">
        <v>0</v>
      </c>
      <c r="AW57">
        <v>1</v>
      </c>
      <c r="AX57">
        <v>1</v>
      </c>
      <c r="AY57">
        <v>0</v>
      </c>
      <c r="AZ57">
        <v>0</v>
      </c>
      <c r="BA57">
        <v>1</v>
      </c>
      <c r="BB57">
        <v>3</v>
      </c>
      <c r="BC57">
        <v>0</v>
      </c>
      <c r="BD57">
        <v>0</v>
      </c>
      <c r="BE57" s="7">
        <f t="shared" si="0"/>
        <v>120.13</v>
      </c>
      <c r="BF57" s="7">
        <f t="shared" si="6"/>
        <v>0</v>
      </c>
      <c r="BG57" s="7">
        <f t="shared" si="7"/>
        <v>120.13</v>
      </c>
      <c r="BH57" s="54">
        <f t="shared" si="1"/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 s="9" t="s">
        <v>3311</v>
      </c>
      <c r="BS57">
        <v>0</v>
      </c>
      <c r="BT57">
        <v>0</v>
      </c>
      <c r="BU57" s="8"/>
      <c r="BV57" s="8"/>
      <c r="BW57">
        <v>0</v>
      </c>
      <c r="BX57" s="9"/>
      <c r="BY57">
        <v>0</v>
      </c>
      <c r="BZ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1042</v>
      </c>
      <c r="CJ57">
        <v>1085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1</v>
      </c>
      <c r="DX57">
        <v>36</v>
      </c>
      <c r="DY57">
        <v>6</v>
      </c>
      <c r="DZ57">
        <v>0</v>
      </c>
      <c r="EA57">
        <v>0</v>
      </c>
      <c r="EB57">
        <v>1</v>
      </c>
      <c r="EC57">
        <v>52</v>
      </c>
      <c r="ED57" s="6">
        <v>0</v>
      </c>
      <c r="EE57">
        <v>0</v>
      </c>
      <c r="EF57">
        <v>1</v>
      </c>
      <c r="EG57">
        <v>1</v>
      </c>
      <c r="EJ57" s="40"/>
      <c r="EK57" t="s">
        <v>3312</v>
      </c>
    </row>
    <row r="58" spans="1:141" x14ac:dyDescent="0.15">
      <c r="A58" s="6">
        <v>1464</v>
      </c>
      <c r="B58" s="40">
        <v>1</v>
      </c>
      <c r="C58">
        <v>1</v>
      </c>
      <c r="D58" s="2" t="s">
        <v>3317</v>
      </c>
      <c r="E58">
        <v>42</v>
      </c>
      <c r="F58">
        <v>1</v>
      </c>
      <c r="G58">
        <v>25</v>
      </c>
      <c r="H58">
        <v>105</v>
      </c>
      <c r="I58">
        <v>13</v>
      </c>
      <c r="J58">
        <v>9</v>
      </c>
      <c r="K58">
        <v>21</v>
      </c>
      <c r="L58">
        <v>1</v>
      </c>
      <c r="M58">
        <v>0</v>
      </c>
      <c r="N58" s="56">
        <v>2</v>
      </c>
      <c r="O58">
        <v>1</v>
      </c>
      <c r="Q58">
        <v>56</v>
      </c>
      <c r="R58">
        <v>3</v>
      </c>
      <c r="S58">
        <v>3</v>
      </c>
      <c r="T58">
        <v>38</v>
      </c>
      <c r="U58">
        <v>45</v>
      </c>
      <c r="V58" s="66">
        <v>3</v>
      </c>
      <c r="W58" s="66" t="s">
        <v>3314</v>
      </c>
      <c r="X58" s="66">
        <v>0</v>
      </c>
      <c r="Y58" s="3">
        <v>4.18</v>
      </c>
      <c r="Z58" s="70">
        <v>7.3285714285714283</v>
      </c>
      <c r="AA58" s="70">
        <v>2.00064774408514</v>
      </c>
      <c r="AB58" s="3">
        <v>183.21428571428569</v>
      </c>
      <c r="AC58">
        <v>25</v>
      </c>
      <c r="AD58">
        <v>0</v>
      </c>
      <c r="AE58">
        <v>0</v>
      </c>
      <c r="AF58" s="6">
        <v>0</v>
      </c>
      <c r="AG58" s="52">
        <v>125</v>
      </c>
      <c r="AH58">
        <v>125</v>
      </c>
      <c r="AI58" s="52">
        <v>5</v>
      </c>
      <c r="AJ58" s="52">
        <v>40</v>
      </c>
      <c r="AK58" s="6">
        <v>45</v>
      </c>
      <c r="AL58" s="6">
        <v>0</v>
      </c>
      <c r="AM58" s="6">
        <v>0</v>
      </c>
      <c r="AN58" s="63">
        <v>0</v>
      </c>
      <c r="AO58" s="5">
        <f t="shared" si="5"/>
        <v>0</v>
      </c>
      <c r="AP58" s="5"/>
      <c r="AQ58" s="5"/>
      <c r="AR58" s="5"/>
      <c r="AS58" s="5"/>
      <c r="AT58">
        <v>0</v>
      </c>
      <c r="AU58">
        <v>0</v>
      </c>
      <c r="AV58">
        <v>0</v>
      </c>
      <c r="AW58">
        <v>1</v>
      </c>
      <c r="AX58">
        <v>1</v>
      </c>
      <c r="AY58">
        <v>1</v>
      </c>
      <c r="AZ58">
        <v>0</v>
      </c>
      <c r="BA58">
        <v>1</v>
      </c>
      <c r="BB58">
        <v>1</v>
      </c>
      <c r="BC58">
        <v>0</v>
      </c>
      <c r="BD58">
        <v>2</v>
      </c>
      <c r="BE58" s="7">
        <f t="shared" si="0"/>
        <v>151.77000000000004</v>
      </c>
      <c r="BF58" s="7">
        <f t="shared" si="6"/>
        <v>0</v>
      </c>
      <c r="BG58" s="7">
        <f t="shared" si="7"/>
        <v>151.77000000000004</v>
      </c>
      <c r="BH58" s="54">
        <f t="shared" si="1"/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 s="9" t="s">
        <v>3311</v>
      </c>
      <c r="BS58">
        <v>0</v>
      </c>
      <c r="BT58">
        <v>0</v>
      </c>
      <c r="BU58" s="8"/>
      <c r="BV58" s="8"/>
      <c r="BW58">
        <v>0</v>
      </c>
      <c r="BX58" s="9"/>
      <c r="BY58">
        <v>0</v>
      </c>
      <c r="BZ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1042</v>
      </c>
      <c r="CJ58">
        <v>1085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1</v>
      </c>
      <c r="DX58">
        <v>36</v>
      </c>
      <c r="DY58">
        <v>6</v>
      </c>
      <c r="DZ58">
        <v>0</v>
      </c>
      <c r="EA58">
        <v>0</v>
      </c>
      <c r="EB58">
        <v>1</v>
      </c>
      <c r="EC58">
        <v>156</v>
      </c>
      <c r="ED58" s="6">
        <v>0</v>
      </c>
      <c r="EE58">
        <v>0</v>
      </c>
      <c r="EF58">
        <v>1</v>
      </c>
      <c r="EG58">
        <v>1</v>
      </c>
      <c r="EJ58" s="40"/>
      <c r="EK58" t="s">
        <v>3312</v>
      </c>
    </row>
    <row r="59" spans="1:141" x14ac:dyDescent="0.15">
      <c r="A59" s="6">
        <v>1465</v>
      </c>
      <c r="B59" s="40">
        <v>1</v>
      </c>
      <c r="C59">
        <v>1</v>
      </c>
      <c r="D59" s="2" t="s">
        <v>3317</v>
      </c>
      <c r="E59">
        <v>42</v>
      </c>
      <c r="F59">
        <v>1</v>
      </c>
      <c r="G59">
        <v>25</v>
      </c>
      <c r="H59">
        <v>105</v>
      </c>
      <c r="I59">
        <v>13</v>
      </c>
      <c r="J59">
        <v>10</v>
      </c>
      <c r="K59">
        <v>21</v>
      </c>
      <c r="L59">
        <v>6</v>
      </c>
      <c r="M59">
        <v>0</v>
      </c>
      <c r="N59" s="56">
        <v>2</v>
      </c>
      <c r="O59">
        <v>1</v>
      </c>
      <c r="Q59">
        <v>24</v>
      </c>
      <c r="R59">
        <v>4</v>
      </c>
      <c r="S59">
        <v>2</v>
      </c>
      <c r="T59">
        <v>1</v>
      </c>
      <c r="U59">
        <v>1</v>
      </c>
      <c r="V59" s="66">
        <v>3</v>
      </c>
      <c r="W59" s="66" t="s">
        <v>3314</v>
      </c>
      <c r="X59" s="66">
        <v>0</v>
      </c>
      <c r="Y59" s="3">
        <v>4.18</v>
      </c>
      <c r="Z59" s="70">
        <v>7.3285714285714283</v>
      </c>
      <c r="AA59" s="70">
        <v>2.00064774408514</v>
      </c>
      <c r="AB59" s="3">
        <v>146.57142857142856</v>
      </c>
      <c r="AC59">
        <v>20</v>
      </c>
      <c r="AD59">
        <v>0</v>
      </c>
      <c r="AE59">
        <v>0</v>
      </c>
      <c r="AF59" s="6">
        <v>0</v>
      </c>
      <c r="AG59" s="52">
        <v>100</v>
      </c>
      <c r="AH59">
        <v>100</v>
      </c>
      <c r="AI59" s="52">
        <v>4</v>
      </c>
      <c r="AJ59" s="52">
        <v>77</v>
      </c>
      <c r="AK59" s="6">
        <v>81</v>
      </c>
      <c r="AL59" s="6">
        <v>0</v>
      </c>
      <c r="AM59" s="6">
        <v>0</v>
      </c>
      <c r="AN59" s="63">
        <v>0</v>
      </c>
      <c r="AO59" s="5">
        <f t="shared" si="5"/>
        <v>0</v>
      </c>
      <c r="AP59" s="5"/>
      <c r="AQ59" s="5"/>
      <c r="AR59" s="5"/>
      <c r="AS59" s="5"/>
      <c r="AT59">
        <v>0</v>
      </c>
      <c r="AU59">
        <v>0</v>
      </c>
      <c r="AV59">
        <v>0</v>
      </c>
      <c r="AW59">
        <v>1</v>
      </c>
      <c r="AX59">
        <v>0</v>
      </c>
      <c r="AY59">
        <v>1</v>
      </c>
      <c r="AZ59">
        <v>2</v>
      </c>
      <c r="BA59">
        <v>1</v>
      </c>
      <c r="BB59">
        <v>1</v>
      </c>
      <c r="BC59">
        <v>0</v>
      </c>
      <c r="BD59">
        <v>1</v>
      </c>
      <c r="BE59" s="7">
        <f t="shared" si="0"/>
        <v>96.18</v>
      </c>
      <c r="BF59" s="7">
        <f t="shared" si="6"/>
        <v>0</v>
      </c>
      <c r="BG59" s="7">
        <f t="shared" si="7"/>
        <v>96.18</v>
      </c>
      <c r="BH59" s="54">
        <f t="shared" si="1"/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 s="9" t="s">
        <v>3311</v>
      </c>
      <c r="BS59">
        <v>0</v>
      </c>
      <c r="BT59">
        <v>0</v>
      </c>
      <c r="BU59" s="8"/>
      <c r="BV59" s="8"/>
      <c r="BW59">
        <v>0</v>
      </c>
      <c r="BX59" s="9"/>
      <c r="BY59">
        <v>0</v>
      </c>
      <c r="BZ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1042</v>
      </c>
      <c r="CJ59">
        <v>1085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1</v>
      </c>
      <c r="DX59">
        <v>36</v>
      </c>
      <c r="DY59">
        <v>6</v>
      </c>
      <c r="DZ59">
        <v>0</v>
      </c>
      <c r="EA59">
        <v>0</v>
      </c>
      <c r="EB59">
        <v>1</v>
      </c>
      <c r="EC59">
        <v>104</v>
      </c>
      <c r="ED59" s="6">
        <v>0</v>
      </c>
      <c r="EE59">
        <v>0</v>
      </c>
      <c r="EF59">
        <v>1</v>
      </c>
      <c r="EG59">
        <v>1</v>
      </c>
      <c r="EJ59" s="40"/>
      <c r="EK59" t="s">
        <v>3312</v>
      </c>
    </row>
    <row r="60" spans="1:141" x14ac:dyDescent="0.15">
      <c r="A60" s="6">
        <v>1466</v>
      </c>
      <c r="B60" s="40">
        <v>1</v>
      </c>
      <c r="C60">
        <v>1</v>
      </c>
      <c r="D60" s="2" t="s">
        <v>3317</v>
      </c>
      <c r="E60">
        <v>42</v>
      </c>
      <c r="F60">
        <v>1</v>
      </c>
      <c r="G60">
        <v>25</v>
      </c>
      <c r="H60">
        <v>105</v>
      </c>
      <c r="I60">
        <v>18</v>
      </c>
      <c r="J60">
        <v>1</v>
      </c>
      <c r="K60">
        <v>26</v>
      </c>
      <c r="L60">
        <v>32</v>
      </c>
      <c r="M60">
        <v>0</v>
      </c>
      <c r="N60" s="56">
        <v>2</v>
      </c>
      <c r="O60">
        <v>0</v>
      </c>
      <c r="Q60">
        <v>46</v>
      </c>
      <c r="R60">
        <v>2</v>
      </c>
      <c r="S60">
        <v>2</v>
      </c>
      <c r="T60">
        <v>1</v>
      </c>
      <c r="U60">
        <v>1</v>
      </c>
      <c r="V60" s="50">
        <v>2</v>
      </c>
      <c r="W60" s="50" t="s">
        <v>3310</v>
      </c>
      <c r="X60" s="50">
        <v>1</v>
      </c>
      <c r="Y60" s="3">
        <v>4.18</v>
      </c>
      <c r="Z60" s="70">
        <v>7.3285714285714283</v>
      </c>
      <c r="AA60" s="70">
        <v>2.00064774408514</v>
      </c>
      <c r="AB60" s="3">
        <v>196.58762217355707</v>
      </c>
      <c r="AC60">
        <v>20</v>
      </c>
      <c r="AD60">
        <v>0</v>
      </c>
      <c r="AE60">
        <v>25</v>
      </c>
      <c r="AF60" s="6">
        <v>0</v>
      </c>
      <c r="AG60" s="52">
        <v>200</v>
      </c>
      <c r="AH60">
        <v>200</v>
      </c>
      <c r="AI60" s="52">
        <v>10</v>
      </c>
      <c r="AJ60" s="52">
        <v>75</v>
      </c>
      <c r="AK60" s="6">
        <v>85</v>
      </c>
      <c r="AL60" s="6">
        <v>0</v>
      </c>
      <c r="AM60" s="6">
        <v>0</v>
      </c>
      <c r="AN60" s="65">
        <v>0</v>
      </c>
      <c r="AO60" s="5">
        <f t="shared" si="5"/>
        <v>0</v>
      </c>
      <c r="AP60" s="5"/>
      <c r="AQ60" s="5"/>
      <c r="AR60" s="5"/>
      <c r="AS60" s="5"/>
      <c r="AT60">
        <v>0</v>
      </c>
      <c r="AU60">
        <v>0</v>
      </c>
      <c r="AV60">
        <v>0</v>
      </c>
      <c r="AW60">
        <v>1</v>
      </c>
      <c r="AX60">
        <v>1</v>
      </c>
      <c r="AY60">
        <v>1</v>
      </c>
      <c r="AZ60">
        <v>2</v>
      </c>
      <c r="BA60">
        <v>0</v>
      </c>
      <c r="BB60">
        <v>0</v>
      </c>
      <c r="BC60">
        <v>0</v>
      </c>
      <c r="BD60">
        <v>5</v>
      </c>
      <c r="BE60" s="7">
        <f t="shared" si="0"/>
        <v>124.37</v>
      </c>
      <c r="BF60" s="7">
        <f t="shared" si="6"/>
        <v>0</v>
      </c>
      <c r="BG60" s="7">
        <f t="shared" si="7"/>
        <v>124.37</v>
      </c>
      <c r="BH60" s="54">
        <f t="shared" si="1"/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 s="9" t="s">
        <v>3311</v>
      </c>
      <c r="BS60">
        <v>0</v>
      </c>
      <c r="BT60">
        <v>0</v>
      </c>
      <c r="BU60" s="8"/>
      <c r="BV60" s="8"/>
      <c r="BW60">
        <v>0</v>
      </c>
      <c r="BX60" s="9"/>
      <c r="BY60">
        <v>0</v>
      </c>
      <c r="BZ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1042</v>
      </c>
      <c r="CJ60">
        <v>1085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1</v>
      </c>
      <c r="DX60">
        <v>36</v>
      </c>
      <c r="DY60">
        <v>6</v>
      </c>
      <c r="DZ60">
        <v>0</v>
      </c>
      <c r="EA60">
        <v>0</v>
      </c>
      <c r="EB60">
        <v>1</v>
      </c>
      <c r="EC60">
        <v>104</v>
      </c>
      <c r="ED60" s="6">
        <v>0</v>
      </c>
      <c r="EE60">
        <v>0</v>
      </c>
      <c r="EF60">
        <v>1</v>
      </c>
      <c r="EG60">
        <v>1</v>
      </c>
      <c r="EJ60" s="40"/>
      <c r="EK60" t="s">
        <v>3312</v>
      </c>
    </row>
    <row r="61" spans="1:141" x14ac:dyDescent="0.15">
      <c r="A61" s="6">
        <v>1475</v>
      </c>
      <c r="B61" s="40">
        <v>1</v>
      </c>
      <c r="C61">
        <v>1</v>
      </c>
      <c r="D61" s="2" t="s">
        <v>3317</v>
      </c>
      <c r="E61">
        <v>42</v>
      </c>
      <c r="F61">
        <v>1</v>
      </c>
      <c r="G61">
        <v>25</v>
      </c>
      <c r="H61">
        <v>105</v>
      </c>
      <c r="I61">
        <v>23</v>
      </c>
      <c r="J61">
        <v>5</v>
      </c>
      <c r="K61">
        <v>34</v>
      </c>
      <c r="L61">
        <v>13</v>
      </c>
      <c r="M61">
        <v>0</v>
      </c>
      <c r="N61" s="56">
        <v>2</v>
      </c>
      <c r="O61">
        <v>0</v>
      </c>
      <c r="Q61">
        <v>37</v>
      </c>
      <c r="R61">
        <v>6</v>
      </c>
      <c r="S61">
        <v>2</v>
      </c>
      <c r="T61">
        <v>1</v>
      </c>
      <c r="U61">
        <v>1</v>
      </c>
      <c r="V61" s="66">
        <v>3</v>
      </c>
      <c r="W61" s="66" t="s">
        <v>3314</v>
      </c>
      <c r="X61" s="66">
        <v>0</v>
      </c>
      <c r="Y61" s="3">
        <v>4.18</v>
      </c>
      <c r="Z61" s="70">
        <v>7.3285714285714283</v>
      </c>
      <c r="AA61" s="70">
        <v>2.00064774408514</v>
      </c>
      <c r="AB61" s="3">
        <v>146.57142857142856</v>
      </c>
      <c r="AC61">
        <v>20</v>
      </c>
      <c r="AD61">
        <v>0</v>
      </c>
      <c r="AE61">
        <v>0</v>
      </c>
      <c r="AF61" s="6">
        <v>0</v>
      </c>
      <c r="AG61" s="52">
        <v>300</v>
      </c>
      <c r="AH61">
        <v>300</v>
      </c>
      <c r="AI61" s="52">
        <v>10</v>
      </c>
      <c r="AJ61" s="52">
        <v>150</v>
      </c>
      <c r="AK61" s="6">
        <v>160</v>
      </c>
      <c r="AL61" s="6">
        <v>0</v>
      </c>
      <c r="AM61" s="6">
        <v>0</v>
      </c>
      <c r="AN61" s="63">
        <v>0</v>
      </c>
      <c r="AO61" s="5">
        <f t="shared" si="5"/>
        <v>0</v>
      </c>
      <c r="AP61" s="5"/>
      <c r="AQ61" s="5"/>
      <c r="AR61" s="5"/>
      <c r="AS61" s="5"/>
      <c r="AT61">
        <v>0</v>
      </c>
      <c r="AU61">
        <v>0</v>
      </c>
      <c r="AV61">
        <v>0</v>
      </c>
      <c r="AW61">
        <v>1</v>
      </c>
      <c r="AX61">
        <v>0</v>
      </c>
      <c r="AY61">
        <v>1</v>
      </c>
      <c r="AZ61">
        <v>0</v>
      </c>
      <c r="BA61">
        <v>1</v>
      </c>
      <c r="BB61">
        <v>1</v>
      </c>
      <c r="BC61">
        <v>0</v>
      </c>
      <c r="BD61">
        <v>8</v>
      </c>
      <c r="BE61" s="7">
        <f t="shared" si="0"/>
        <v>118.44</v>
      </c>
      <c r="BF61" s="7">
        <f t="shared" si="6"/>
        <v>31.560000000000002</v>
      </c>
      <c r="BG61" s="7">
        <f t="shared" si="7"/>
        <v>150</v>
      </c>
      <c r="BH61" s="54">
        <f t="shared" si="1"/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 s="9" t="s">
        <v>3311</v>
      </c>
      <c r="BS61">
        <v>0</v>
      </c>
      <c r="BT61">
        <v>0</v>
      </c>
      <c r="BU61" s="8"/>
      <c r="BV61" s="8"/>
      <c r="BW61">
        <v>0</v>
      </c>
      <c r="BX61" s="9"/>
      <c r="BY61">
        <v>0</v>
      </c>
      <c r="BZ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1042</v>
      </c>
      <c r="CJ61">
        <v>1085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1</v>
      </c>
      <c r="DX61">
        <v>36</v>
      </c>
      <c r="DY61">
        <v>6</v>
      </c>
      <c r="DZ61">
        <v>0</v>
      </c>
      <c r="EA61">
        <v>0</v>
      </c>
      <c r="EB61">
        <v>1</v>
      </c>
      <c r="EC61">
        <v>104</v>
      </c>
      <c r="ED61" s="6">
        <v>0</v>
      </c>
      <c r="EE61">
        <v>0</v>
      </c>
      <c r="EF61">
        <v>1</v>
      </c>
      <c r="EG61">
        <v>1</v>
      </c>
      <c r="EJ61" s="40"/>
      <c r="EK61" t="s">
        <v>3312</v>
      </c>
    </row>
    <row r="62" spans="1:141" x14ac:dyDescent="0.15">
      <c r="A62" s="6">
        <v>1479</v>
      </c>
      <c r="B62" s="40">
        <v>3</v>
      </c>
      <c r="C62">
        <v>1</v>
      </c>
      <c r="D62" s="2" t="s">
        <v>3317</v>
      </c>
      <c r="E62">
        <v>42</v>
      </c>
      <c r="F62">
        <v>1</v>
      </c>
      <c r="G62">
        <v>25</v>
      </c>
      <c r="H62">
        <v>105</v>
      </c>
      <c r="I62">
        <v>27</v>
      </c>
      <c r="J62">
        <v>9</v>
      </c>
      <c r="K62">
        <v>42</v>
      </c>
      <c r="L62">
        <v>22</v>
      </c>
      <c r="M62">
        <v>0</v>
      </c>
      <c r="N62" s="56">
        <v>2</v>
      </c>
      <c r="O62">
        <v>0</v>
      </c>
      <c r="Q62">
        <v>25</v>
      </c>
      <c r="R62">
        <v>4</v>
      </c>
      <c r="S62">
        <v>2</v>
      </c>
      <c r="T62">
        <v>1</v>
      </c>
      <c r="U62">
        <v>1</v>
      </c>
      <c r="V62" s="66">
        <v>3</v>
      </c>
      <c r="W62" s="66" t="s">
        <v>3314</v>
      </c>
      <c r="X62" s="66">
        <v>0</v>
      </c>
      <c r="Y62" s="3">
        <v>4.18</v>
      </c>
      <c r="Z62" s="70">
        <v>7.3285714285714283</v>
      </c>
      <c r="AA62" s="70">
        <v>2.00064774408514</v>
      </c>
      <c r="AB62" s="3">
        <v>205.2</v>
      </c>
      <c r="AC62">
        <v>28</v>
      </c>
      <c r="AD62">
        <v>0</v>
      </c>
      <c r="AE62">
        <v>0</v>
      </c>
      <c r="AF62" s="6">
        <v>0</v>
      </c>
      <c r="AG62" s="52">
        <v>150</v>
      </c>
      <c r="AH62">
        <v>150</v>
      </c>
      <c r="AI62" s="52">
        <v>5</v>
      </c>
      <c r="AJ62" s="52">
        <v>75</v>
      </c>
      <c r="AK62" s="6">
        <v>80</v>
      </c>
      <c r="AL62" s="6">
        <v>0</v>
      </c>
      <c r="AM62" s="6">
        <v>0</v>
      </c>
      <c r="AN62" s="63">
        <v>0</v>
      </c>
      <c r="AO62" s="5">
        <f t="shared" si="5"/>
        <v>0</v>
      </c>
      <c r="AP62" s="5"/>
      <c r="AQ62" s="5"/>
      <c r="AR62" s="5"/>
      <c r="AS62" s="5"/>
      <c r="AT62">
        <v>0</v>
      </c>
      <c r="AU62">
        <v>0</v>
      </c>
      <c r="AV62">
        <v>0</v>
      </c>
      <c r="AW62">
        <v>1</v>
      </c>
      <c r="AX62">
        <v>0</v>
      </c>
      <c r="AY62">
        <v>1</v>
      </c>
      <c r="AZ62">
        <v>0</v>
      </c>
      <c r="BA62">
        <v>0</v>
      </c>
      <c r="BB62">
        <v>0</v>
      </c>
      <c r="BC62">
        <v>0</v>
      </c>
      <c r="BD62">
        <v>0</v>
      </c>
      <c r="BE62" s="7">
        <f t="shared" si="0"/>
        <v>56.06</v>
      </c>
      <c r="BF62" s="7">
        <f t="shared" si="6"/>
        <v>18.939999999999998</v>
      </c>
      <c r="BG62" s="7">
        <f t="shared" si="7"/>
        <v>75</v>
      </c>
      <c r="BH62" s="54">
        <f t="shared" si="1"/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 s="9" t="s">
        <v>3311</v>
      </c>
      <c r="BS62">
        <v>0</v>
      </c>
      <c r="BT62">
        <v>0</v>
      </c>
      <c r="BU62" s="8"/>
      <c r="BV62" s="8"/>
      <c r="BW62">
        <v>0</v>
      </c>
      <c r="BX62" s="9"/>
      <c r="BY62">
        <v>0</v>
      </c>
      <c r="BZ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1042</v>
      </c>
      <c r="CJ62">
        <v>1085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1</v>
      </c>
      <c r="DX62">
        <v>36</v>
      </c>
      <c r="DY62">
        <v>6</v>
      </c>
      <c r="DZ62">
        <v>0</v>
      </c>
      <c r="EA62">
        <v>0</v>
      </c>
      <c r="EB62">
        <v>1</v>
      </c>
      <c r="EC62">
        <v>104</v>
      </c>
      <c r="ED62" s="6">
        <v>0</v>
      </c>
      <c r="EE62">
        <v>0</v>
      </c>
      <c r="EF62">
        <v>1</v>
      </c>
      <c r="EG62">
        <v>1</v>
      </c>
      <c r="EJ62" s="40"/>
      <c r="EK62" t="s">
        <v>3312</v>
      </c>
    </row>
    <row r="63" spans="1:141" x14ac:dyDescent="0.15">
      <c r="A63" s="6">
        <v>1482</v>
      </c>
      <c r="B63" s="40">
        <v>1</v>
      </c>
      <c r="C63">
        <v>1</v>
      </c>
      <c r="D63" s="2" t="s">
        <v>3317</v>
      </c>
      <c r="E63">
        <v>42</v>
      </c>
      <c r="F63">
        <v>1</v>
      </c>
      <c r="G63">
        <v>25</v>
      </c>
      <c r="H63">
        <v>105</v>
      </c>
      <c r="I63">
        <v>32</v>
      </c>
      <c r="J63">
        <v>2</v>
      </c>
      <c r="K63">
        <v>48</v>
      </c>
      <c r="L63">
        <v>48</v>
      </c>
      <c r="M63">
        <v>0</v>
      </c>
      <c r="N63" s="56">
        <v>2</v>
      </c>
      <c r="O63">
        <v>1</v>
      </c>
      <c r="Q63">
        <v>31</v>
      </c>
      <c r="R63">
        <v>3</v>
      </c>
      <c r="S63">
        <v>3</v>
      </c>
      <c r="T63">
        <v>11</v>
      </c>
      <c r="U63">
        <v>13</v>
      </c>
      <c r="V63" s="66">
        <v>3</v>
      </c>
      <c r="W63" s="66" t="s">
        <v>3314</v>
      </c>
      <c r="X63" s="66">
        <v>0</v>
      </c>
      <c r="Y63" s="3">
        <v>4.18</v>
      </c>
      <c r="Z63" s="70">
        <v>7.3285714285714283</v>
      </c>
      <c r="AA63" s="70">
        <v>2.00064774408514</v>
      </c>
      <c r="AB63" s="3">
        <v>146.57142857142856</v>
      </c>
      <c r="AC63">
        <v>20</v>
      </c>
      <c r="AD63">
        <v>0</v>
      </c>
      <c r="AE63">
        <v>0</v>
      </c>
      <c r="AF63" s="6">
        <v>0</v>
      </c>
      <c r="AG63" s="52">
        <v>75</v>
      </c>
      <c r="AH63">
        <v>75</v>
      </c>
      <c r="AI63" s="52">
        <v>5</v>
      </c>
      <c r="AJ63" s="52">
        <v>100</v>
      </c>
      <c r="AK63" s="6">
        <v>105</v>
      </c>
      <c r="AL63" s="6">
        <v>0</v>
      </c>
      <c r="AM63" s="6">
        <v>0</v>
      </c>
      <c r="AN63" s="63">
        <v>0</v>
      </c>
      <c r="AO63" s="5">
        <f t="shared" si="5"/>
        <v>0</v>
      </c>
      <c r="AP63" s="5"/>
      <c r="AQ63" s="5"/>
      <c r="AR63" s="5"/>
      <c r="AS63" s="5"/>
      <c r="AT63">
        <v>0</v>
      </c>
      <c r="AU63">
        <v>0</v>
      </c>
      <c r="AV63">
        <v>0</v>
      </c>
      <c r="AW63">
        <v>1</v>
      </c>
      <c r="AX63">
        <v>1</v>
      </c>
      <c r="AY63">
        <v>0</v>
      </c>
      <c r="AZ63">
        <v>0</v>
      </c>
      <c r="BA63">
        <v>3</v>
      </c>
      <c r="BB63">
        <v>4</v>
      </c>
      <c r="BC63">
        <v>0</v>
      </c>
      <c r="BD63">
        <v>7</v>
      </c>
      <c r="BE63" s="7">
        <f t="shared" si="0"/>
        <v>200.88</v>
      </c>
      <c r="BF63" s="7">
        <f t="shared" si="6"/>
        <v>0</v>
      </c>
      <c r="BG63" s="7">
        <f t="shared" si="7"/>
        <v>200.88</v>
      </c>
      <c r="BH63" s="54">
        <f t="shared" si="1"/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 s="9" t="s">
        <v>3311</v>
      </c>
      <c r="BS63">
        <v>0</v>
      </c>
      <c r="BT63">
        <v>0</v>
      </c>
      <c r="BU63" s="8"/>
      <c r="BV63" s="8"/>
      <c r="BW63">
        <v>0</v>
      </c>
      <c r="BX63" s="9"/>
      <c r="BY63">
        <v>0</v>
      </c>
      <c r="BZ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1042</v>
      </c>
      <c r="CJ63">
        <v>1085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1</v>
      </c>
      <c r="DX63">
        <v>36</v>
      </c>
      <c r="DY63">
        <v>6</v>
      </c>
      <c r="DZ63">
        <v>0</v>
      </c>
      <c r="EA63">
        <v>0</v>
      </c>
      <c r="EB63">
        <v>1</v>
      </c>
      <c r="EC63">
        <v>156</v>
      </c>
      <c r="ED63" s="6">
        <v>0</v>
      </c>
      <c r="EE63">
        <v>0</v>
      </c>
      <c r="EF63">
        <v>1</v>
      </c>
      <c r="EG63">
        <v>1</v>
      </c>
      <c r="EJ63" s="40"/>
      <c r="EK63" t="s">
        <v>3312</v>
      </c>
    </row>
    <row r="64" spans="1:141" x14ac:dyDescent="0.15">
      <c r="A64" s="6">
        <v>1561</v>
      </c>
      <c r="B64" s="40">
        <v>1</v>
      </c>
      <c r="C64">
        <v>1</v>
      </c>
      <c r="D64" s="2" t="s">
        <v>3317</v>
      </c>
      <c r="E64">
        <v>42</v>
      </c>
      <c r="F64">
        <v>1</v>
      </c>
      <c r="G64">
        <v>25</v>
      </c>
      <c r="H64">
        <v>107</v>
      </c>
      <c r="I64">
        <v>27</v>
      </c>
      <c r="J64">
        <v>6</v>
      </c>
      <c r="K64">
        <v>41</v>
      </c>
      <c r="L64">
        <v>16</v>
      </c>
      <c r="M64">
        <v>0</v>
      </c>
      <c r="N64" s="56">
        <v>2</v>
      </c>
      <c r="O64">
        <v>0</v>
      </c>
      <c r="Q64">
        <v>26</v>
      </c>
      <c r="R64">
        <v>3</v>
      </c>
      <c r="S64">
        <v>0</v>
      </c>
      <c r="T64">
        <v>1</v>
      </c>
      <c r="U64">
        <v>1</v>
      </c>
      <c r="V64" s="21">
        <v>4</v>
      </c>
      <c r="W64" s="21" t="s">
        <v>3313</v>
      </c>
      <c r="X64" s="21">
        <v>0</v>
      </c>
      <c r="Y64" s="3">
        <v>4.18</v>
      </c>
      <c r="Z64" s="70">
        <v>7.3285714285714283</v>
      </c>
      <c r="AA64" s="70">
        <v>2.00064774408514</v>
      </c>
      <c r="AB64" s="57">
        <v>219.85714285714286</v>
      </c>
      <c r="AC64">
        <v>30</v>
      </c>
      <c r="AD64">
        <v>0</v>
      </c>
      <c r="AE64">
        <v>0</v>
      </c>
      <c r="AF64" s="6">
        <v>0</v>
      </c>
      <c r="AG64" s="52">
        <v>0</v>
      </c>
      <c r="AH64" s="57">
        <v>219.85714285714286</v>
      </c>
      <c r="AI64" s="52">
        <v>0</v>
      </c>
      <c r="AJ64" s="52">
        <v>140</v>
      </c>
      <c r="AK64" s="6">
        <v>140</v>
      </c>
      <c r="AL64" s="6">
        <v>0</v>
      </c>
      <c r="AM64" s="6">
        <v>0</v>
      </c>
      <c r="AN64" s="65">
        <v>0</v>
      </c>
      <c r="AO64" s="7">
        <f t="shared" si="5"/>
        <v>0</v>
      </c>
      <c r="AP64" s="7"/>
      <c r="AQ64" s="7"/>
      <c r="AR64" s="7"/>
      <c r="AS64" s="7"/>
      <c r="AT64">
        <v>0</v>
      </c>
      <c r="AU64">
        <v>0</v>
      </c>
      <c r="AV64">
        <v>0</v>
      </c>
      <c r="AW64">
        <v>1</v>
      </c>
      <c r="AX64">
        <v>0</v>
      </c>
      <c r="AY64">
        <v>1</v>
      </c>
      <c r="AZ64">
        <v>6</v>
      </c>
      <c r="BA64">
        <v>5</v>
      </c>
      <c r="BB64">
        <v>2</v>
      </c>
      <c r="BC64">
        <v>0</v>
      </c>
      <c r="BD64">
        <v>0</v>
      </c>
      <c r="BE64" s="7">
        <f t="shared" si="0"/>
        <v>194.59</v>
      </c>
      <c r="BF64" s="7">
        <f t="shared" si="6"/>
        <v>0</v>
      </c>
      <c r="BG64" s="7">
        <f t="shared" si="7"/>
        <v>194.59</v>
      </c>
      <c r="BH64" s="54">
        <f t="shared" si="1"/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 s="9" t="s">
        <v>3311</v>
      </c>
      <c r="BS64">
        <v>0</v>
      </c>
      <c r="BT64">
        <v>0</v>
      </c>
      <c r="BU64" s="8"/>
      <c r="BV64" s="8"/>
      <c r="BW64">
        <v>0</v>
      </c>
      <c r="BX64" s="9"/>
      <c r="BY64">
        <v>0</v>
      </c>
      <c r="BZ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1042</v>
      </c>
      <c r="CJ64">
        <v>1085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1</v>
      </c>
      <c r="DX64">
        <v>36</v>
      </c>
      <c r="DY64">
        <v>6</v>
      </c>
      <c r="DZ64">
        <v>0</v>
      </c>
      <c r="EA64">
        <v>0</v>
      </c>
      <c r="EB64">
        <v>1</v>
      </c>
      <c r="EC64">
        <v>0</v>
      </c>
      <c r="ED64" s="71">
        <v>1</v>
      </c>
      <c r="EE64">
        <v>0</v>
      </c>
      <c r="EF64">
        <v>1</v>
      </c>
      <c r="EG64">
        <v>1</v>
      </c>
      <c r="EJ64" s="40"/>
      <c r="EK64" t="s">
        <v>3312</v>
      </c>
    </row>
    <row r="65" spans="1:141" x14ac:dyDescent="0.15">
      <c r="A65" s="6">
        <v>1562</v>
      </c>
      <c r="B65" s="40">
        <v>1</v>
      </c>
      <c r="C65">
        <v>1</v>
      </c>
      <c r="D65" s="2" t="s">
        <v>3317</v>
      </c>
      <c r="E65">
        <v>42</v>
      </c>
      <c r="F65">
        <v>1</v>
      </c>
      <c r="G65">
        <v>25</v>
      </c>
      <c r="H65">
        <v>107</v>
      </c>
      <c r="I65">
        <v>27</v>
      </c>
      <c r="J65">
        <v>7</v>
      </c>
      <c r="K65">
        <v>40</v>
      </c>
      <c r="L65">
        <v>46</v>
      </c>
      <c r="M65">
        <v>0</v>
      </c>
      <c r="N65" s="56">
        <v>2</v>
      </c>
      <c r="O65">
        <v>0</v>
      </c>
      <c r="Q65">
        <v>45</v>
      </c>
      <c r="R65">
        <v>5</v>
      </c>
      <c r="S65">
        <v>1</v>
      </c>
      <c r="T65">
        <v>1</v>
      </c>
      <c r="U65">
        <v>1</v>
      </c>
      <c r="V65" s="21">
        <v>4</v>
      </c>
      <c r="W65" s="21" t="s">
        <v>3313</v>
      </c>
      <c r="X65" s="21">
        <v>0</v>
      </c>
      <c r="Y65" s="3">
        <v>4.18</v>
      </c>
      <c r="Z65" s="70">
        <v>7.3285714285714283</v>
      </c>
      <c r="AA65" s="70">
        <v>2.00064774408514</v>
      </c>
      <c r="AB65" s="57">
        <v>161.22857142857143</v>
      </c>
      <c r="AC65">
        <v>22</v>
      </c>
      <c r="AD65">
        <v>0</v>
      </c>
      <c r="AE65">
        <v>0</v>
      </c>
      <c r="AF65" s="6">
        <v>0</v>
      </c>
      <c r="AG65" s="52">
        <v>0</v>
      </c>
      <c r="AH65" s="57">
        <v>161.22857142857143</v>
      </c>
      <c r="AI65" s="52">
        <v>0</v>
      </c>
      <c r="AJ65" s="52">
        <v>210</v>
      </c>
      <c r="AK65" s="6">
        <v>210</v>
      </c>
      <c r="AL65" s="6">
        <v>0</v>
      </c>
      <c r="AM65" s="6">
        <v>0</v>
      </c>
      <c r="AN65" s="65">
        <v>0</v>
      </c>
      <c r="AO65" s="7">
        <f t="shared" si="5"/>
        <v>0</v>
      </c>
      <c r="AP65" s="7"/>
      <c r="AQ65" s="7"/>
      <c r="AR65" s="7"/>
      <c r="AS65" s="7"/>
      <c r="AT65">
        <v>0</v>
      </c>
      <c r="AU65">
        <v>0</v>
      </c>
      <c r="AV65">
        <v>0</v>
      </c>
      <c r="AW65">
        <v>1</v>
      </c>
      <c r="AX65">
        <v>0</v>
      </c>
      <c r="AY65">
        <v>1</v>
      </c>
      <c r="AZ65">
        <v>0</v>
      </c>
      <c r="BA65">
        <v>0</v>
      </c>
      <c r="BB65">
        <v>0</v>
      </c>
      <c r="BC65">
        <v>0</v>
      </c>
      <c r="BD65">
        <v>5</v>
      </c>
      <c r="BE65" s="7">
        <f t="shared" si="0"/>
        <v>71.960000000000008</v>
      </c>
      <c r="BF65" s="7">
        <f t="shared" si="6"/>
        <v>138.04</v>
      </c>
      <c r="BG65" s="7">
        <f t="shared" si="7"/>
        <v>210</v>
      </c>
      <c r="BH65" s="54">
        <f t="shared" si="1"/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 s="9" t="s">
        <v>3311</v>
      </c>
      <c r="BS65">
        <v>0</v>
      </c>
      <c r="BT65">
        <v>0</v>
      </c>
      <c r="BU65" s="8"/>
      <c r="BV65" s="8"/>
      <c r="BW65">
        <v>0</v>
      </c>
      <c r="BX65" s="9"/>
      <c r="BY65">
        <v>0</v>
      </c>
      <c r="BZ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1042</v>
      </c>
      <c r="CJ65">
        <v>1085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</v>
      </c>
      <c r="DX65">
        <v>36</v>
      </c>
      <c r="DY65">
        <v>6</v>
      </c>
      <c r="DZ65">
        <v>0</v>
      </c>
      <c r="EA65">
        <v>0</v>
      </c>
      <c r="EB65">
        <v>1</v>
      </c>
      <c r="EC65">
        <v>52</v>
      </c>
      <c r="ED65" s="6">
        <v>0</v>
      </c>
      <c r="EE65">
        <v>0</v>
      </c>
      <c r="EF65">
        <v>1</v>
      </c>
      <c r="EG65">
        <v>1</v>
      </c>
      <c r="EJ65" s="40"/>
      <c r="EK65" t="s">
        <v>3312</v>
      </c>
    </row>
    <row r="66" spans="1:141" x14ac:dyDescent="0.15">
      <c r="A66" s="6">
        <v>1564</v>
      </c>
      <c r="B66" s="40">
        <v>1</v>
      </c>
      <c r="C66">
        <v>1</v>
      </c>
      <c r="D66" s="2" t="s">
        <v>3317</v>
      </c>
      <c r="E66">
        <v>42</v>
      </c>
      <c r="F66">
        <v>1</v>
      </c>
      <c r="G66">
        <v>25</v>
      </c>
      <c r="H66">
        <v>107</v>
      </c>
      <c r="I66">
        <v>27</v>
      </c>
      <c r="J66">
        <v>9</v>
      </c>
      <c r="K66">
        <v>41</v>
      </c>
      <c r="L66">
        <v>3</v>
      </c>
      <c r="M66">
        <v>0</v>
      </c>
      <c r="N66" s="56">
        <v>2</v>
      </c>
      <c r="O66">
        <v>1</v>
      </c>
      <c r="Q66">
        <v>24</v>
      </c>
      <c r="R66">
        <v>4</v>
      </c>
      <c r="S66">
        <v>1</v>
      </c>
      <c r="T66">
        <v>1</v>
      </c>
      <c r="U66">
        <v>1</v>
      </c>
      <c r="V66" s="21">
        <v>4</v>
      </c>
      <c r="W66" s="21" t="s">
        <v>3313</v>
      </c>
      <c r="X66" s="21">
        <v>0</v>
      </c>
      <c r="Y66" s="3">
        <v>4.18</v>
      </c>
      <c r="Z66" s="70">
        <v>7.3285714285714283</v>
      </c>
      <c r="AA66" s="70">
        <v>2.00064774408514</v>
      </c>
      <c r="AB66" s="57">
        <v>175.88571428571427</v>
      </c>
      <c r="AC66">
        <v>24</v>
      </c>
      <c r="AD66">
        <v>0</v>
      </c>
      <c r="AE66">
        <v>0</v>
      </c>
      <c r="AF66" s="6">
        <v>0</v>
      </c>
      <c r="AG66" s="52">
        <v>0</v>
      </c>
      <c r="AH66" s="57">
        <v>175.88571428571427</v>
      </c>
      <c r="AI66" s="52">
        <v>0</v>
      </c>
      <c r="AJ66" s="52">
        <v>190</v>
      </c>
      <c r="AK66" s="6">
        <v>190</v>
      </c>
      <c r="AL66" s="6">
        <v>0</v>
      </c>
      <c r="AM66" s="6">
        <v>0</v>
      </c>
      <c r="AN66" s="65">
        <v>0</v>
      </c>
      <c r="AO66" s="7">
        <f t="shared" si="5"/>
        <v>0</v>
      </c>
      <c r="AP66" s="7"/>
      <c r="AQ66" s="7"/>
      <c r="AR66" s="7"/>
      <c r="AS66" s="7"/>
      <c r="AT66">
        <v>0</v>
      </c>
      <c r="AU66">
        <v>0</v>
      </c>
      <c r="AV66">
        <v>0</v>
      </c>
      <c r="AW66">
        <v>1</v>
      </c>
      <c r="AX66">
        <v>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2</v>
      </c>
      <c r="BE66" s="7">
        <f t="shared" si="0"/>
        <v>58.769999999999996</v>
      </c>
      <c r="BF66" s="7">
        <f t="shared" si="6"/>
        <v>131.23000000000002</v>
      </c>
      <c r="BG66" s="7">
        <f t="shared" si="7"/>
        <v>190</v>
      </c>
      <c r="BH66" s="54">
        <f t="shared" si="1"/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 s="9" t="s">
        <v>3311</v>
      </c>
      <c r="BS66">
        <v>0</v>
      </c>
      <c r="BT66">
        <v>0</v>
      </c>
      <c r="BU66" s="8"/>
      <c r="BV66" s="8"/>
      <c r="BW66">
        <v>0</v>
      </c>
      <c r="BX66" s="9"/>
      <c r="BY66">
        <v>0</v>
      </c>
      <c r="BZ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1042</v>
      </c>
      <c r="CJ66">
        <v>1085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1</v>
      </c>
      <c r="DX66">
        <v>36</v>
      </c>
      <c r="DY66">
        <v>6</v>
      </c>
      <c r="DZ66">
        <v>0</v>
      </c>
      <c r="EA66">
        <v>0</v>
      </c>
      <c r="EB66">
        <v>1</v>
      </c>
      <c r="EC66">
        <v>52</v>
      </c>
      <c r="ED66" s="6">
        <v>0</v>
      </c>
      <c r="EE66">
        <v>0</v>
      </c>
      <c r="EF66">
        <v>1</v>
      </c>
      <c r="EG66">
        <v>1</v>
      </c>
      <c r="EJ66" s="40"/>
      <c r="EK66" t="s">
        <v>3312</v>
      </c>
    </row>
    <row r="67" spans="1:141" x14ac:dyDescent="0.15">
      <c r="A67" s="6">
        <v>1655</v>
      </c>
      <c r="B67" s="40">
        <v>1</v>
      </c>
      <c r="C67">
        <v>1</v>
      </c>
      <c r="D67" s="2" t="s">
        <v>3317</v>
      </c>
      <c r="E67">
        <v>42</v>
      </c>
      <c r="F67">
        <v>1</v>
      </c>
      <c r="G67">
        <v>25</v>
      </c>
      <c r="H67">
        <v>111</v>
      </c>
      <c r="I67">
        <v>2</v>
      </c>
      <c r="J67">
        <v>10</v>
      </c>
      <c r="K67">
        <v>13</v>
      </c>
      <c r="L67">
        <v>41</v>
      </c>
      <c r="M67">
        <v>0</v>
      </c>
      <c r="N67" s="56">
        <v>2</v>
      </c>
      <c r="O67">
        <v>1</v>
      </c>
      <c r="Q67">
        <v>27</v>
      </c>
      <c r="R67">
        <v>5</v>
      </c>
      <c r="S67">
        <v>2</v>
      </c>
      <c r="T67">
        <v>1</v>
      </c>
      <c r="U67">
        <v>1</v>
      </c>
      <c r="V67" s="21">
        <v>4</v>
      </c>
      <c r="W67" s="21" t="s">
        <v>3313</v>
      </c>
      <c r="X67" s="21">
        <v>0</v>
      </c>
      <c r="Y67" s="3">
        <v>4.18</v>
      </c>
      <c r="Z67" s="70">
        <v>7.3285714285714283</v>
      </c>
      <c r="AA67" s="70">
        <v>2.00064774408514</v>
      </c>
      <c r="AB67" s="3">
        <v>219.85714285714286</v>
      </c>
      <c r="AC67">
        <v>30</v>
      </c>
      <c r="AD67">
        <v>0</v>
      </c>
      <c r="AE67">
        <v>0</v>
      </c>
      <c r="AF67" s="6">
        <v>0</v>
      </c>
      <c r="AG67" s="52">
        <v>250</v>
      </c>
      <c r="AH67">
        <v>250</v>
      </c>
      <c r="AI67" s="52">
        <v>2</v>
      </c>
      <c r="AJ67" s="52">
        <v>75</v>
      </c>
      <c r="AK67" s="6">
        <v>77</v>
      </c>
      <c r="AL67" s="6">
        <v>0</v>
      </c>
      <c r="AM67" s="6">
        <v>0</v>
      </c>
      <c r="AN67" s="65">
        <v>0</v>
      </c>
      <c r="AO67" s="7">
        <f t="shared" si="5"/>
        <v>0</v>
      </c>
      <c r="AP67" s="7"/>
      <c r="AQ67" s="7"/>
      <c r="AR67" s="7"/>
      <c r="AS67" s="7"/>
      <c r="AT67">
        <v>0</v>
      </c>
      <c r="AU67">
        <v>0</v>
      </c>
      <c r="AV67">
        <v>0</v>
      </c>
      <c r="AW67">
        <v>1</v>
      </c>
      <c r="AX67">
        <v>0</v>
      </c>
      <c r="AY67">
        <v>1</v>
      </c>
      <c r="AZ67">
        <v>0</v>
      </c>
      <c r="BA67">
        <v>0</v>
      </c>
      <c r="BB67">
        <v>0</v>
      </c>
      <c r="BC67">
        <v>0</v>
      </c>
      <c r="BD67">
        <v>0</v>
      </c>
      <c r="BE67" s="7">
        <f t="shared" si="0"/>
        <v>56.06</v>
      </c>
      <c r="BF67" s="7">
        <f t="shared" si="6"/>
        <v>18.939999999999998</v>
      </c>
      <c r="BG67" s="7">
        <f t="shared" si="7"/>
        <v>75</v>
      </c>
      <c r="BH67" s="54">
        <f t="shared" si="1"/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 s="9" t="s">
        <v>3311</v>
      </c>
      <c r="BS67">
        <v>0</v>
      </c>
      <c r="BT67">
        <v>0</v>
      </c>
      <c r="BU67" s="8"/>
      <c r="BV67" s="8"/>
      <c r="BW67">
        <v>0</v>
      </c>
      <c r="BX67" s="9"/>
      <c r="BY67">
        <v>0</v>
      </c>
      <c r="BZ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1042</v>
      </c>
      <c r="CJ67">
        <v>1085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1</v>
      </c>
      <c r="DX67">
        <v>36</v>
      </c>
      <c r="DY67">
        <v>6</v>
      </c>
      <c r="DZ67">
        <v>0</v>
      </c>
      <c r="EA67">
        <v>0</v>
      </c>
      <c r="EB67">
        <v>1</v>
      </c>
      <c r="EC67">
        <v>104</v>
      </c>
      <c r="ED67" s="6">
        <v>0</v>
      </c>
      <c r="EE67">
        <v>0</v>
      </c>
      <c r="EF67">
        <v>1</v>
      </c>
      <c r="EG67">
        <v>1</v>
      </c>
      <c r="EJ67" s="40"/>
      <c r="EK67" t="s">
        <v>3312</v>
      </c>
    </row>
    <row r="68" spans="1:141" x14ac:dyDescent="0.15">
      <c r="A68" s="6">
        <v>1665</v>
      </c>
      <c r="B68" s="40">
        <v>1</v>
      </c>
      <c r="C68">
        <v>1</v>
      </c>
      <c r="D68" s="2" t="s">
        <v>3317</v>
      </c>
      <c r="E68">
        <v>42</v>
      </c>
      <c r="F68">
        <v>1</v>
      </c>
      <c r="G68">
        <v>25</v>
      </c>
      <c r="H68">
        <v>111</v>
      </c>
      <c r="I68">
        <v>11</v>
      </c>
      <c r="J68">
        <v>10</v>
      </c>
      <c r="K68">
        <v>37</v>
      </c>
      <c r="L68">
        <v>49</v>
      </c>
      <c r="M68">
        <v>0</v>
      </c>
      <c r="N68" s="56">
        <v>2</v>
      </c>
      <c r="O68">
        <v>1</v>
      </c>
      <c r="Q68">
        <v>40</v>
      </c>
      <c r="R68">
        <v>2</v>
      </c>
      <c r="S68">
        <v>2</v>
      </c>
      <c r="T68">
        <v>1</v>
      </c>
      <c r="U68">
        <v>1</v>
      </c>
      <c r="V68" s="21">
        <v>4</v>
      </c>
      <c r="W68" s="21" t="s">
        <v>3313</v>
      </c>
      <c r="X68" s="21">
        <v>0</v>
      </c>
      <c r="Y68" s="3">
        <v>4.18</v>
      </c>
      <c r="Z68" s="70">
        <v>7.3285714285714283</v>
      </c>
      <c r="AA68" s="70">
        <v>2.00064774408514</v>
      </c>
      <c r="AB68" s="3">
        <v>219.85714285714286</v>
      </c>
      <c r="AC68">
        <v>30</v>
      </c>
      <c r="AD68">
        <v>0</v>
      </c>
      <c r="AE68">
        <v>0</v>
      </c>
      <c r="AF68" s="6">
        <v>0</v>
      </c>
      <c r="AG68" s="52">
        <v>240</v>
      </c>
      <c r="AH68">
        <v>240</v>
      </c>
      <c r="AI68" s="52">
        <v>5</v>
      </c>
      <c r="AJ68" s="52">
        <v>75</v>
      </c>
      <c r="AK68" s="6">
        <v>80</v>
      </c>
      <c r="AL68" s="6">
        <v>0</v>
      </c>
      <c r="AM68" s="6">
        <v>0</v>
      </c>
      <c r="AN68" s="65">
        <v>0</v>
      </c>
      <c r="AO68" s="7">
        <f t="shared" si="5"/>
        <v>0</v>
      </c>
      <c r="AP68" s="7"/>
      <c r="AQ68" s="7"/>
      <c r="AR68" s="7"/>
      <c r="AS68" s="7"/>
      <c r="AT68">
        <v>0</v>
      </c>
      <c r="AU68">
        <v>0</v>
      </c>
      <c r="AV68">
        <v>0</v>
      </c>
      <c r="AW68">
        <v>1</v>
      </c>
      <c r="AX68">
        <v>0</v>
      </c>
      <c r="AY68">
        <v>1</v>
      </c>
      <c r="AZ68">
        <v>0</v>
      </c>
      <c r="BA68">
        <v>0</v>
      </c>
      <c r="BB68">
        <v>0</v>
      </c>
      <c r="BC68">
        <v>0</v>
      </c>
      <c r="BD68">
        <v>1</v>
      </c>
      <c r="BE68" s="7">
        <f t="shared" si="0"/>
        <v>59.24</v>
      </c>
      <c r="BF68" s="7">
        <f t="shared" si="6"/>
        <v>15.759999999999998</v>
      </c>
      <c r="BG68" s="7">
        <f t="shared" si="7"/>
        <v>75</v>
      </c>
      <c r="BH68" s="54">
        <f t="shared" si="1"/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 s="9" t="s">
        <v>3311</v>
      </c>
      <c r="BS68">
        <v>0</v>
      </c>
      <c r="BT68">
        <v>0</v>
      </c>
      <c r="BU68" s="8"/>
      <c r="BV68" s="8"/>
      <c r="BW68">
        <v>0</v>
      </c>
      <c r="BX68" s="9"/>
      <c r="BY68">
        <v>0</v>
      </c>
      <c r="BZ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1042</v>
      </c>
      <c r="CJ68">
        <v>1085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36</v>
      </c>
      <c r="DY68">
        <v>6</v>
      </c>
      <c r="DZ68">
        <v>0</v>
      </c>
      <c r="EA68">
        <v>0</v>
      </c>
      <c r="EB68">
        <v>1</v>
      </c>
      <c r="EC68">
        <v>104</v>
      </c>
      <c r="ED68" s="6">
        <v>0</v>
      </c>
      <c r="EE68">
        <v>0</v>
      </c>
      <c r="EF68">
        <v>1</v>
      </c>
      <c r="EG68">
        <v>1</v>
      </c>
      <c r="EJ68" s="40"/>
      <c r="EK68" t="s">
        <v>3312</v>
      </c>
    </row>
    <row r="69" spans="1:141" x14ac:dyDescent="0.15">
      <c r="A69" s="6">
        <v>1691</v>
      </c>
      <c r="B69" s="40">
        <v>1</v>
      </c>
      <c r="C69">
        <v>1</v>
      </c>
      <c r="D69" s="2" t="s">
        <v>3317</v>
      </c>
      <c r="E69">
        <v>42</v>
      </c>
      <c r="F69">
        <v>1</v>
      </c>
      <c r="G69">
        <v>25</v>
      </c>
      <c r="H69">
        <v>112</v>
      </c>
      <c r="I69">
        <v>22</v>
      </c>
      <c r="J69">
        <v>1</v>
      </c>
      <c r="K69">
        <v>42</v>
      </c>
      <c r="L69">
        <v>25</v>
      </c>
      <c r="M69">
        <v>1</v>
      </c>
      <c r="N69" s="56">
        <v>2</v>
      </c>
      <c r="O69">
        <v>1</v>
      </c>
      <c r="Q69">
        <v>54</v>
      </c>
      <c r="R69">
        <v>6</v>
      </c>
      <c r="S69">
        <v>4</v>
      </c>
      <c r="T69">
        <v>1</v>
      </c>
      <c r="U69">
        <v>1</v>
      </c>
      <c r="V69" s="21">
        <v>4</v>
      </c>
      <c r="W69" s="21" t="s">
        <v>3313</v>
      </c>
      <c r="X69" s="21">
        <v>0</v>
      </c>
      <c r="Y69" s="3">
        <v>4.18</v>
      </c>
      <c r="Z69" s="70">
        <v>7.3285714285714283</v>
      </c>
      <c r="AA69" s="70">
        <v>2.00064774408514</v>
      </c>
      <c r="AB69" s="3">
        <v>659.57142857142856</v>
      </c>
      <c r="AC69">
        <v>90</v>
      </c>
      <c r="AD69">
        <v>0</v>
      </c>
      <c r="AE69">
        <v>0</v>
      </c>
      <c r="AF69" s="6">
        <v>0</v>
      </c>
      <c r="AG69" s="52">
        <v>450</v>
      </c>
      <c r="AH69">
        <v>450</v>
      </c>
      <c r="AI69" s="52">
        <v>80</v>
      </c>
      <c r="AJ69" s="52">
        <v>250</v>
      </c>
      <c r="AK69" s="6">
        <v>330</v>
      </c>
      <c r="AL69" s="6">
        <v>0</v>
      </c>
      <c r="AM69" s="6">
        <v>0</v>
      </c>
      <c r="AN69" s="65">
        <v>0</v>
      </c>
      <c r="AO69" s="7">
        <f t="shared" si="5"/>
        <v>0</v>
      </c>
      <c r="AP69" s="7"/>
      <c r="AQ69" s="7"/>
      <c r="AR69" s="7"/>
      <c r="AS69" s="7"/>
      <c r="AT69">
        <v>0</v>
      </c>
      <c r="AU69">
        <v>0</v>
      </c>
      <c r="AV69">
        <v>0</v>
      </c>
      <c r="AW69">
        <v>2</v>
      </c>
      <c r="AX69">
        <v>1</v>
      </c>
      <c r="AY69">
        <v>2</v>
      </c>
      <c r="AZ69">
        <v>0</v>
      </c>
      <c r="BA69">
        <v>2</v>
      </c>
      <c r="BB69">
        <v>1</v>
      </c>
      <c r="BC69">
        <v>0</v>
      </c>
      <c r="BD69">
        <v>0</v>
      </c>
      <c r="BE69" s="7">
        <f t="shared" si="0"/>
        <v>223.01999999999998</v>
      </c>
      <c r="BF69" s="7">
        <f t="shared" si="6"/>
        <v>26.980000000000018</v>
      </c>
      <c r="BG69" s="7">
        <f t="shared" si="7"/>
        <v>250</v>
      </c>
      <c r="BH69" s="54">
        <f t="shared" si="1"/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 s="9" t="s">
        <v>3311</v>
      </c>
      <c r="BS69">
        <v>0</v>
      </c>
      <c r="BT69">
        <v>0</v>
      </c>
      <c r="BU69" s="8"/>
      <c r="BV69" s="8"/>
      <c r="BW69">
        <v>0</v>
      </c>
      <c r="BX69" s="9"/>
      <c r="BY69">
        <v>0</v>
      </c>
      <c r="BZ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1042</v>
      </c>
      <c r="CJ69">
        <v>1085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1</v>
      </c>
      <c r="DX69">
        <v>36</v>
      </c>
      <c r="DY69">
        <v>6</v>
      </c>
      <c r="DZ69">
        <v>0</v>
      </c>
      <c r="EA69">
        <v>0</v>
      </c>
      <c r="EB69">
        <v>1</v>
      </c>
      <c r="EC69">
        <v>208</v>
      </c>
      <c r="ED69" s="6">
        <v>0</v>
      </c>
      <c r="EE69">
        <v>0</v>
      </c>
      <c r="EF69">
        <v>1</v>
      </c>
      <c r="EG69">
        <v>1</v>
      </c>
      <c r="EJ69" s="40"/>
      <c r="EK69" t="s">
        <v>3312</v>
      </c>
    </row>
    <row r="70" spans="1:141" x14ac:dyDescent="0.15">
      <c r="A70" s="6">
        <v>1692</v>
      </c>
      <c r="B70" s="40">
        <v>1</v>
      </c>
      <c r="C70">
        <v>1</v>
      </c>
      <c r="D70" s="2" t="s">
        <v>3317</v>
      </c>
      <c r="E70">
        <v>42</v>
      </c>
      <c r="F70">
        <v>1</v>
      </c>
      <c r="G70">
        <v>25</v>
      </c>
      <c r="H70">
        <v>112</v>
      </c>
      <c r="I70">
        <v>22</v>
      </c>
      <c r="J70">
        <v>2</v>
      </c>
      <c r="K70">
        <v>42</v>
      </c>
      <c r="L70">
        <v>32</v>
      </c>
      <c r="M70">
        <v>1</v>
      </c>
      <c r="N70" s="56">
        <v>2</v>
      </c>
      <c r="O70">
        <v>1</v>
      </c>
      <c r="Q70">
        <v>55</v>
      </c>
      <c r="R70">
        <v>2</v>
      </c>
      <c r="S70">
        <v>1</v>
      </c>
      <c r="T70">
        <v>1</v>
      </c>
      <c r="U70">
        <v>1</v>
      </c>
      <c r="V70" s="21">
        <v>4</v>
      </c>
      <c r="W70" s="21" t="s">
        <v>3313</v>
      </c>
      <c r="X70" s="21">
        <v>0</v>
      </c>
      <c r="Y70" s="3">
        <v>4.18</v>
      </c>
      <c r="Z70" s="70">
        <v>7.3285714285714283</v>
      </c>
      <c r="AA70" s="70">
        <v>2.00064774408514</v>
      </c>
      <c r="AB70" s="3">
        <v>366.42857142857139</v>
      </c>
      <c r="AC70">
        <v>50</v>
      </c>
      <c r="AD70">
        <v>0</v>
      </c>
      <c r="AE70">
        <v>0</v>
      </c>
      <c r="AF70" s="6">
        <v>0</v>
      </c>
      <c r="AG70" s="52">
        <v>300</v>
      </c>
      <c r="AH70">
        <v>300</v>
      </c>
      <c r="AI70" s="52">
        <v>15</v>
      </c>
      <c r="AJ70" s="52">
        <v>125</v>
      </c>
      <c r="AK70" s="6">
        <v>140</v>
      </c>
      <c r="AL70" s="6">
        <v>0</v>
      </c>
      <c r="AM70" s="6">
        <v>0</v>
      </c>
      <c r="AN70" s="65">
        <v>0</v>
      </c>
      <c r="AO70" s="7">
        <f t="shared" si="5"/>
        <v>0</v>
      </c>
      <c r="AP70" s="7"/>
      <c r="AQ70" s="7"/>
      <c r="AR70" s="7"/>
      <c r="AS70" s="7"/>
      <c r="AT70">
        <v>0</v>
      </c>
      <c r="AU70">
        <v>0</v>
      </c>
      <c r="AV70">
        <v>0</v>
      </c>
      <c r="AW70">
        <v>2</v>
      </c>
      <c r="AX70">
        <v>0</v>
      </c>
      <c r="AY70">
        <v>2</v>
      </c>
      <c r="AZ70">
        <v>0</v>
      </c>
      <c r="BA70">
        <v>3</v>
      </c>
      <c r="BB70">
        <v>0</v>
      </c>
      <c r="BC70">
        <v>0</v>
      </c>
      <c r="BD70">
        <v>0</v>
      </c>
      <c r="BE70" s="7">
        <f t="shared" si="0"/>
        <v>176.77</v>
      </c>
      <c r="BF70" s="7">
        <f t="shared" si="6"/>
        <v>0</v>
      </c>
      <c r="BG70" s="7">
        <f t="shared" si="7"/>
        <v>176.77</v>
      </c>
      <c r="BH70" s="54">
        <f t="shared" si="1"/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 s="9" t="s">
        <v>3311</v>
      </c>
      <c r="BS70">
        <v>0</v>
      </c>
      <c r="BT70">
        <v>0</v>
      </c>
      <c r="BU70" s="8"/>
      <c r="BV70" s="8"/>
      <c r="BW70">
        <v>0</v>
      </c>
      <c r="BX70" s="9"/>
      <c r="BY70">
        <v>0</v>
      </c>
      <c r="BZ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1042</v>
      </c>
      <c r="CJ70">
        <v>1085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1</v>
      </c>
      <c r="DX70">
        <v>36</v>
      </c>
      <c r="DY70">
        <v>6</v>
      </c>
      <c r="DZ70">
        <v>0</v>
      </c>
      <c r="EA70">
        <v>0</v>
      </c>
      <c r="EB70">
        <v>1</v>
      </c>
      <c r="EC70">
        <v>52</v>
      </c>
      <c r="ED70" s="6">
        <v>0</v>
      </c>
      <c r="EE70">
        <v>0</v>
      </c>
      <c r="EF70">
        <v>1</v>
      </c>
      <c r="EG70">
        <v>1</v>
      </c>
      <c r="EJ70" s="40"/>
      <c r="EK70" t="s">
        <v>3312</v>
      </c>
    </row>
    <row r="71" spans="1:141" x14ac:dyDescent="0.15">
      <c r="A71" s="6">
        <v>1700</v>
      </c>
      <c r="B71" s="40">
        <v>1</v>
      </c>
      <c r="C71">
        <v>1</v>
      </c>
      <c r="D71" s="2" t="s">
        <v>3317</v>
      </c>
      <c r="E71">
        <v>42</v>
      </c>
      <c r="F71">
        <v>1</v>
      </c>
      <c r="G71">
        <v>25</v>
      </c>
      <c r="H71">
        <v>112</v>
      </c>
      <c r="I71">
        <v>26</v>
      </c>
      <c r="J71">
        <v>10</v>
      </c>
      <c r="K71">
        <v>44</v>
      </c>
      <c r="L71">
        <v>33</v>
      </c>
      <c r="M71">
        <v>1</v>
      </c>
      <c r="N71" s="56">
        <v>2</v>
      </c>
      <c r="O71">
        <v>0</v>
      </c>
      <c r="Q71">
        <v>57</v>
      </c>
      <c r="R71">
        <v>7</v>
      </c>
      <c r="S71">
        <v>3</v>
      </c>
      <c r="T71">
        <v>1</v>
      </c>
      <c r="U71">
        <v>1</v>
      </c>
      <c r="V71" s="21">
        <v>4</v>
      </c>
      <c r="W71" s="21" t="s">
        <v>3313</v>
      </c>
      <c r="X71" s="21">
        <v>0</v>
      </c>
      <c r="Y71" s="3">
        <v>4.18</v>
      </c>
      <c r="Z71" s="70">
        <v>7.3285714285714283</v>
      </c>
      <c r="AA71" s="70">
        <v>2.00064774408514</v>
      </c>
      <c r="AB71" s="3">
        <v>403.07142857142856</v>
      </c>
      <c r="AC71">
        <v>55</v>
      </c>
      <c r="AD71">
        <v>0</v>
      </c>
      <c r="AE71">
        <v>0</v>
      </c>
      <c r="AF71" s="6">
        <v>0</v>
      </c>
      <c r="AG71" s="52">
        <v>220</v>
      </c>
      <c r="AH71">
        <v>220</v>
      </c>
      <c r="AI71" s="52">
        <v>12</v>
      </c>
      <c r="AJ71" s="52">
        <v>150</v>
      </c>
      <c r="AK71" s="6">
        <v>162</v>
      </c>
      <c r="AL71" s="6">
        <v>0</v>
      </c>
      <c r="AM71" s="6">
        <v>0</v>
      </c>
      <c r="AN71" s="65">
        <v>0</v>
      </c>
      <c r="AO71" s="7">
        <f t="shared" si="5"/>
        <v>0</v>
      </c>
      <c r="AP71" s="7"/>
      <c r="AQ71" s="7"/>
      <c r="AR71" s="7"/>
      <c r="AS71" s="7"/>
      <c r="AT71">
        <v>0</v>
      </c>
      <c r="AU71">
        <v>0</v>
      </c>
      <c r="AV71">
        <v>0</v>
      </c>
      <c r="AW71">
        <v>2</v>
      </c>
      <c r="AX71">
        <v>0</v>
      </c>
      <c r="AY71">
        <v>2</v>
      </c>
      <c r="AZ71">
        <v>0</v>
      </c>
      <c r="BA71">
        <v>0</v>
      </c>
      <c r="BB71">
        <v>0</v>
      </c>
      <c r="BC71">
        <v>0</v>
      </c>
      <c r="BD71">
        <v>0</v>
      </c>
      <c r="BE71" s="7">
        <f t="shared" si="0"/>
        <v>112.12</v>
      </c>
      <c r="BF71" s="7">
        <f t="shared" si="6"/>
        <v>37.879999999999995</v>
      </c>
      <c r="BG71" s="7">
        <f t="shared" si="7"/>
        <v>150</v>
      </c>
      <c r="BH71" s="54">
        <f t="shared" si="1"/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 s="9" t="s">
        <v>3311</v>
      </c>
      <c r="BS71">
        <v>0</v>
      </c>
      <c r="BT71">
        <v>0</v>
      </c>
      <c r="BU71" s="8"/>
      <c r="BV71" s="8"/>
      <c r="BW71">
        <v>0</v>
      </c>
      <c r="BX71" s="9"/>
      <c r="BY71">
        <v>0</v>
      </c>
      <c r="BZ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1042</v>
      </c>
      <c r="CJ71">
        <v>1085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1</v>
      </c>
      <c r="DX71">
        <v>36</v>
      </c>
      <c r="DY71">
        <v>6</v>
      </c>
      <c r="DZ71">
        <v>0</v>
      </c>
      <c r="EA71">
        <v>0</v>
      </c>
      <c r="EB71">
        <v>1</v>
      </c>
      <c r="EC71">
        <v>156</v>
      </c>
      <c r="ED71" s="6">
        <v>0</v>
      </c>
      <c r="EE71">
        <v>0</v>
      </c>
      <c r="EF71">
        <v>1</v>
      </c>
      <c r="EG71">
        <v>1</v>
      </c>
      <c r="EJ71" s="40"/>
      <c r="EK71" t="s">
        <v>3312</v>
      </c>
    </row>
    <row r="72" spans="1:141" x14ac:dyDescent="0.15">
      <c r="A72" s="6">
        <v>1838</v>
      </c>
      <c r="B72" s="40">
        <v>1</v>
      </c>
      <c r="C72">
        <v>1</v>
      </c>
      <c r="D72" s="2" t="s">
        <v>3317</v>
      </c>
      <c r="E72">
        <v>4</v>
      </c>
      <c r="F72">
        <v>1</v>
      </c>
      <c r="G72">
        <v>27</v>
      </c>
      <c r="H72">
        <v>4</v>
      </c>
      <c r="I72">
        <v>6</v>
      </c>
      <c r="J72">
        <v>3</v>
      </c>
      <c r="K72">
        <v>10</v>
      </c>
      <c r="L72">
        <v>34</v>
      </c>
      <c r="M72">
        <v>0</v>
      </c>
      <c r="N72" s="56">
        <v>2</v>
      </c>
      <c r="O72">
        <v>1</v>
      </c>
      <c r="Q72">
        <v>55</v>
      </c>
      <c r="R72">
        <v>3</v>
      </c>
      <c r="S72">
        <v>3</v>
      </c>
      <c r="T72">
        <v>33</v>
      </c>
      <c r="U72">
        <v>37</v>
      </c>
      <c r="V72" s="21">
        <v>4</v>
      </c>
      <c r="W72" s="21" t="s">
        <v>3313</v>
      </c>
      <c r="X72" s="21">
        <v>0</v>
      </c>
      <c r="Y72" s="3">
        <v>4.18</v>
      </c>
      <c r="Z72" s="70">
        <v>7.3285714285714283</v>
      </c>
      <c r="AA72" s="70">
        <v>2.00064774408514</v>
      </c>
      <c r="AB72" s="3">
        <v>21.985714285714284</v>
      </c>
      <c r="AC72">
        <v>3</v>
      </c>
      <c r="AD72">
        <v>0</v>
      </c>
      <c r="AE72">
        <v>0</v>
      </c>
      <c r="AF72" s="6">
        <v>0</v>
      </c>
      <c r="AG72" s="52">
        <v>25</v>
      </c>
      <c r="AH72">
        <v>25</v>
      </c>
      <c r="AI72" s="52">
        <v>2</v>
      </c>
      <c r="AJ72" s="52">
        <v>0</v>
      </c>
      <c r="AK72" s="6">
        <v>2</v>
      </c>
      <c r="AL72" s="6">
        <v>0</v>
      </c>
      <c r="AM72" s="6">
        <v>0</v>
      </c>
      <c r="AN72" s="65">
        <v>0</v>
      </c>
      <c r="AO72" s="7">
        <f t="shared" si="5"/>
        <v>0</v>
      </c>
      <c r="AP72" s="7"/>
      <c r="AQ72" s="7"/>
      <c r="AR72" s="7"/>
      <c r="AS72" s="7"/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 s="7">
        <f t="shared" si="0"/>
        <v>0</v>
      </c>
      <c r="BF72" s="7">
        <f t="shared" si="6"/>
        <v>0</v>
      </c>
      <c r="BG72" s="7">
        <f t="shared" si="7"/>
        <v>0</v>
      </c>
      <c r="BH72" s="54">
        <f t="shared" si="1"/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 s="9" t="s">
        <v>3311</v>
      </c>
      <c r="BS72">
        <v>0</v>
      </c>
      <c r="BT72">
        <v>0</v>
      </c>
      <c r="BU72" s="8"/>
      <c r="BV72" s="8"/>
      <c r="BW72">
        <v>0</v>
      </c>
      <c r="BX72" s="9"/>
      <c r="BY72">
        <v>0</v>
      </c>
      <c r="BZ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1004</v>
      </c>
      <c r="CJ72">
        <v>1007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74</v>
      </c>
      <c r="DY72">
        <v>6</v>
      </c>
      <c r="DZ72">
        <v>0</v>
      </c>
      <c r="EA72">
        <v>0</v>
      </c>
      <c r="EB72">
        <v>1</v>
      </c>
      <c r="EC72">
        <v>156</v>
      </c>
      <c r="ED72" s="6">
        <v>0</v>
      </c>
      <c r="EE72">
        <v>0</v>
      </c>
      <c r="EF72">
        <v>1</v>
      </c>
      <c r="EG72">
        <v>1</v>
      </c>
      <c r="EJ72" s="40"/>
      <c r="EK72" t="s">
        <v>3312</v>
      </c>
    </row>
    <row r="73" spans="1:141" x14ac:dyDescent="0.15">
      <c r="A73" s="6">
        <v>1940</v>
      </c>
      <c r="B73" s="40">
        <v>1</v>
      </c>
      <c r="C73">
        <v>1</v>
      </c>
      <c r="D73" s="2" t="s">
        <v>3317</v>
      </c>
      <c r="E73">
        <v>41</v>
      </c>
      <c r="F73">
        <v>1</v>
      </c>
      <c r="G73">
        <v>43</v>
      </c>
      <c r="H73">
        <v>180</v>
      </c>
      <c r="I73">
        <v>1</v>
      </c>
      <c r="J73">
        <v>5</v>
      </c>
      <c r="K73">
        <v>5</v>
      </c>
      <c r="L73">
        <v>20</v>
      </c>
      <c r="M73">
        <v>1</v>
      </c>
      <c r="N73" s="23">
        <v>1</v>
      </c>
      <c r="O73">
        <v>0</v>
      </c>
      <c r="Q73">
        <v>37</v>
      </c>
      <c r="R73">
        <v>4</v>
      </c>
      <c r="S73">
        <v>1</v>
      </c>
      <c r="T73">
        <v>36</v>
      </c>
      <c r="U73">
        <v>42</v>
      </c>
      <c r="V73" s="50">
        <v>2</v>
      </c>
      <c r="W73" s="50" t="s">
        <v>3310</v>
      </c>
      <c r="X73" s="50">
        <v>1</v>
      </c>
      <c r="Y73" s="3">
        <v>4.18</v>
      </c>
      <c r="Z73" s="70">
        <v>7.3285714285714283</v>
      </c>
      <c r="AA73" s="70">
        <v>2.00064774408514</v>
      </c>
      <c r="AB73" s="3">
        <v>372.05624770216929</v>
      </c>
      <c r="AC73">
        <v>9</v>
      </c>
      <c r="AD73">
        <v>0</v>
      </c>
      <c r="AE73">
        <v>153</v>
      </c>
      <c r="AF73" s="6">
        <v>0</v>
      </c>
      <c r="AG73" s="52">
        <v>100</v>
      </c>
      <c r="AH73">
        <v>100</v>
      </c>
      <c r="AI73" s="52">
        <v>30</v>
      </c>
      <c r="AJ73" s="52">
        <v>100</v>
      </c>
      <c r="AK73" s="6">
        <v>130</v>
      </c>
      <c r="AL73" s="6">
        <v>30</v>
      </c>
      <c r="AM73" s="6">
        <v>0</v>
      </c>
      <c r="AN73" s="65">
        <v>0</v>
      </c>
      <c r="AO73" s="5">
        <f t="shared" si="5"/>
        <v>0</v>
      </c>
      <c r="AP73" s="5"/>
      <c r="AQ73" s="5"/>
      <c r="AR73" s="5"/>
      <c r="AS73" s="5"/>
      <c r="AT73">
        <v>0</v>
      </c>
      <c r="AU73">
        <v>0</v>
      </c>
      <c r="AV73">
        <v>0</v>
      </c>
      <c r="AW73">
        <v>1</v>
      </c>
      <c r="AX73">
        <v>2</v>
      </c>
      <c r="AY73">
        <v>0</v>
      </c>
      <c r="AZ73">
        <v>0</v>
      </c>
      <c r="BA73">
        <v>1</v>
      </c>
      <c r="BB73">
        <v>1</v>
      </c>
      <c r="BC73">
        <v>3</v>
      </c>
      <c r="BD73">
        <v>3</v>
      </c>
      <c r="BE73" s="7">
        <f t="shared" ref="BE73:BE136" si="8">(AX73*52.41)+(AY73*56.06)+(BA73*21.55)+(BB73*15.39)+(BC73*2.07)+(BD73*3.18)</f>
        <v>157.51</v>
      </c>
      <c r="BF73" s="7">
        <f t="shared" si="6"/>
        <v>0</v>
      </c>
      <c r="BG73" s="7">
        <f t="shared" si="7"/>
        <v>157.51</v>
      </c>
      <c r="BH73" s="54">
        <f t="shared" ref="BH73:BH136" si="9">(BJ73*0.36)+(BL73*0.119*500)+BV73+CB73</f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 s="9" t="s">
        <v>3311</v>
      </c>
      <c r="BS73">
        <v>0</v>
      </c>
      <c r="BT73">
        <v>0</v>
      </c>
      <c r="BU73" s="8"/>
      <c r="BV73" s="8"/>
      <c r="BW73">
        <v>0</v>
      </c>
      <c r="BX73" s="9"/>
      <c r="BY73">
        <v>0</v>
      </c>
      <c r="BZ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1041</v>
      </c>
      <c r="CJ73">
        <v>1083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80</v>
      </c>
      <c r="DY73">
        <v>9</v>
      </c>
      <c r="DZ73">
        <v>0</v>
      </c>
      <c r="EA73">
        <v>0</v>
      </c>
      <c r="EB73">
        <v>1</v>
      </c>
      <c r="EC73">
        <v>52</v>
      </c>
      <c r="ED73" s="6">
        <v>0</v>
      </c>
      <c r="EE73">
        <v>0</v>
      </c>
      <c r="EF73">
        <v>1</v>
      </c>
      <c r="EG73">
        <v>1</v>
      </c>
      <c r="EJ73" s="40"/>
      <c r="EK73" t="s">
        <v>3312</v>
      </c>
    </row>
    <row r="74" spans="1:141" x14ac:dyDescent="0.15">
      <c r="A74" s="6">
        <v>2065</v>
      </c>
      <c r="B74" s="40">
        <v>1</v>
      </c>
      <c r="C74">
        <v>1</v>
      </c>
      <c r="D74" s="2" t="s">
        <v>3317</v>
      </c>
      <c r="E74">
        <v>41</v>
      </c>
      <c r="F74">
        <v>1</v>
      </c>
      <c r="G74">
        <v>43</v>
      </c>
      <c r="H74">
        <v>188</v>
      </c>
      <c r="I74">
        <v>3</v>
      </c>
      <c r="J74">
        <v>5</v>
      </c>
      <c r="K74">
        <v>3</v>
      </c>
      <c r="L74">
        <v>25</v>
      </c>
      <c r="M74">
        <v>0</v>
      </c>
      <c r="N74" s="56">
        <v>2</v>
      </c>
      <c r="O74">
        <v>1</v>
      </c>
      <c r="Q74">
        <v>23</v>
      </c>
      <c r="R74">
        <v>4</v>
      </c>
      <c r="S74">
        <v>1</v>
      </c>
      <c r="T74">
        <v>1</v>
      </c>
      <c r="U74">
        <v>1</v>
      </c>
      <c r="V74" s="21">
        <v>4</v>
      </c>
      <c r="W74" s="21" t="s">
        <v>3313</v>
      </c>
      <c r="X74" s="21">
        <v>0</v>
      </c>
      <c r="Y74" s="3">
        <v>4.18</v>
      </c>
      <c r="Z74" s="70">
        <v>7.3285714285714283</v>
      </c>
      <c r="AA74" s="70">
        <v>2.00064774408514</v>
      </c>
      <c r="AB74" s="3">
        <v>146.57142857142856</v>
      </c>
      <c r="AC74">
        <v>20</v>
      </c>
      <c r="AD74">
        <v>0</v>
      </c>
      <c r="AE74">
        <v>0</v>
      </c>
      <c r="AF74" s="6">
        <v>0</v>
      </c>
      <c r="AG74" s="52">
        <v>200</v>
      </c>
      <c r="AH74">
        <v>200</v>
      </c>
      <c r="AI74" s="52">
        <v>0</v>
      </c>
      <c r="AJ74" s="52">
        <v>75</v>
      </c>
      <c r="AK74" s="6">
        <v>75</v>
      </c>
      <c r="AL74" s="6">
        <v>0</v>
      </c>
      <c r="AM74" s="6">
        <v>0</v>
      </c>
      <c r="AN74" s="65">
        <v>0</v>
      </c>
      <c r="AO74" s="7">
        <f t="shared" si="5"/>
        <v>0</v>
      </c>
      <c r="AP74" s="7"/>
      <c r="AQ74" s="7"/>
      <c r="AR74" s="7"/>
      <c r="AS74" s="7"/>
      <c r="AT74">
        <v>0</v>
      </c>
      <c r="AU74">
        <v>0</v>
      </c>
      <c r="AV74">
        <v>0</v>
      </c>
      <c r="AW74">
        <v>1</v>
      </c>
      <c r="AX74">
        <v>0</v>
      </c>
      <c r="AY74">
        <v>1</v>
      </c>
      <c r="AZ74">
        <v>0</v>
      </c>
      <c r="BA74">
        <v>0</v>
      </c>
      <c r="BB74">
        <v>0</v>
      </c>
      <c r="BC74">
        <v>0</v>
      </c>
      <c r="BD74">
        <v>0</v>
      </c>
      <c r="BE74" s="7">
        <f t="shared" si="8"/>
        <v>56.06</v>
      </c>
      <c r="BF74" s="7">
        <f t="shared" si="6"/>
        <v>18.939999999999998</v>
      </c>
      <c r="BG74" s="7">
        <f t="shared" si="7"/>
        <v>75</v>
      </c>
      <c r="BH74" s="54">
        <f t="shared" si="9"/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 s="9" t="s">
        <v>3311</v>
      </c>
      <c r="BS74">
        <v>0</v>
      </c>
      <c r="BT74">
        <v>0</v>
      </c>
      <c r="BU74" s="8"/>
      <c r="BV74" s="8"/>
      <c r="BW74">
        <v>0</v>
      </c>
      <c r="BX74" s="9"/>
      <c r="BY74">
        <v>0</v>
      </c>
      <c r="BZ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1041</v>
      </c>
      <c r="CJ74">
        <v>1083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80</v>
      </c>
      <c r="DY74">
        <v>9</v>
      </c>
      <c r="DZ74">
        <v>0</v>
      </c>
      <c r="EA74">
        <v>0</v>
      </c>
      <c r="EB74">
        <v>1</v>
      </c>
      <c r="EC74">
        <v>52</v>
      </c>
      <c r="ED74" s="6">
        <v>0</v>
      </c>
      <c r="EE74">
        <v>0</v>
      </c>
      <c r="EF74">
        <v>1</v>
      </c>
      <c r="EG74">
        <v>1</v>
      </c>
      <c r="EJ74" s="40"/>
      <c r="EK74" t="s">
        <v>3312</v>
      </c>
    </row>
    <row r="75" spans="1:141" x14ac:dyDescent="0.15">
      <c r="A75">
        <v>2161</v>
      </c>
      <c r="B75" s="40">
        <v>1</v>
      </c>
      <c r="C75">
        <v>1</v>
      </c>
      <c r="D75" s="2" t="s">
        <v>3317</v>
      </c>
      <c r="E75">
        <v>41</v>
      </c>
      <c r="F75">
        <v>1</v>
      </c>
      <c r="G75">
        <v>43</v>
      </c>
      <c r="H75">
        <v>193</v>
      </c>
      <c r="I75">
        <v>18</v>
      </c>
      <c r="J75">
        <v>6</v>
      </c>
      <c r="K75">
        <v>19</v>
      </c>
      <c r="L75">
        <v>38</v>
      </c>
      <c r="M75">
        <v>0</v>
      </c>
      <c r="N75" s="56">
        <v>2</v>
      </c>
      <c r="O75">
        <v>1</v>
      </c>
      <c r="Q75">
        <v>38</v>
      </c>
      <c r="R75">
        <v>5</v>
      </c>
      <c r="S75">
        <v>1</v>
      </c>
      <c r="T75">
        <v>1</v>
      </c>
      <c r="U75">
        <v>1</v>
      </c>
      <c r="V75" s="6">
        <v>4</v>
      </c>
      <c r="W75" s="6" t="s">
        <v>3313</v>
      </c>
      <c r="X75" s="6">
        <v>0</v>
      </c>
      <c r="Y75" s="3"/>
      <c r="Z75" s="3"/>
      <c r="AA75" s="3"/>
      <c r="AB75" s="3"/>
      <c r="AC75">
        <v>30</v>
      </c>
      <c r="AD75">
        <v>0</v>
      </c>
      <c r="AE75">
        <v>0</v>
      </c>
      <c r="AF75">
        <v>0</v>
      </c>
      <c r="AG75" s="67">
        <v>0</v>
      </c>
      <c r="AH75" s="67"/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53">
        <v>0</v>
      </c>
      <c r="AO75" s="68"/>
      <c r="AP75" s="68"/>
      <c r="AQ75" s="68"/>
      <c r="AR75" s="68"/>
      <c r="AS75" s="68"/>
      <c r="AT75">
        <v>0</v>
      </c>
      <c r="AU75">
        <v>0</v>
      </c>
      <c r="AV75">
        <v>0</v>
      </c>
      <c r="AW75">
        <v>1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</v>
      </c>
      <c r="BE75" s="7">
        <f t="shared" si="8"/>
        <v>19.080000000000002</v>
      </c>
      <c r="BF75" s="7"/>
      <c r="BG75" s="7"/>
      <c r="BH75" s="7">
        <f t="shared" si="9"/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 s="8"/>
      <c r="BS75">
        <v>0</v>
      </c>
      <c r="BT75">
        <v>0</v>
      </c>
      <c r="BU75" s="8"/>
      <c r="BV75" s="8"/>
      <c r="BW75">
        <v>0</v>
      </c>
      <c r="BX75" s="9"/>
      <c r="BY75">
        <v>0</v>
      </c>
      <c r="BZ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1041</v>
      </c>
      <c r="CJ75">
        <v>1083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80</v>
      </c>
      <c r="DY75">
        <v>9</v>
      </c>
      <c r="DZ75">
        <v>0</v>
      </c>
      <c r="EA75">
        <v>0</v>
      </c>
      <c r="EB75">
        <v>1</v>
      </c>
      <c r="EC75">
        <v>52</v>
      </c>
      <c r="ED75" s="6">
        <v>0</v>
      </c>
      <c r="EE75">
        <v>0</v>
      </c>
      <c r="EF75">
        <v>1</v>
      </c>
      <c r="EG75">
        <v>1</v>
      </c>
      <c r="EJ75" s="40"/>
      <c r="EK75" t="s">
        <v>3312</v>
      </c>
    </row>
    <row r="76" spans="1:141" x14ac:dyDescent="0.15">
      <c r="A76" s="6">
        <v>2165</v>
      </c>
      <c r="B76" s="40">
        <v>1</v>
      </c>
      <c r="C76">
        <v>1</v>
      </c>
      <c r="D76" s="2" t="s">
        <v>3317</v>
      </c>
      <c r="E76">
        <v>41</v>
      </c>
      <c r="F76">
        <v>1</v>
      </c>
      <c r="G76">
        <v>43</v>
      </c>
      <c r="H76">
        <v>193</v>
      </c>
      <c r="I76">
        <v>18</v>
      </c>
      <c r="J76">
        <v>10</v>
      </c>
      <c r="K76">
        <v>20</v>
      </c>
      <c r="L76">
        <v>17</v>
      </c>
      <c r="M76">
        <v>0</v>
      </c>
      <c r="N76" s="23">
        <v>1</v>
      </c>
      <c r="O76">
        <v>0</v>
      </c>
      <c r="Q76">
        <v>76</v>
      </c>
      <c r="R76">
        <v>2</v>
      </c>
      <c r="S76">
        <v>0</v>
      </c>
      <c r="T76">
        <v>43</v>
      </c>
      <c r="U76">
        <v>51</v>
      </c>
      <c r="V76" s="50">
        <v>2</v>
      </c>
      <c r="W76" s="50" t="s">
        <v>3310</v>
      </c>
      <c r="X76" s="50">
        <v>1</v>
      </c>
      <c r="Y76" s="3">
        <v>4.18</v>
      </c>
      <c r="Z76" s="70">
        <v>7.3285714285714283</v>
      </c>
      <c r="AA76" s="70">
        <v>2.00064774408514</v>
      </c>
      <c r="AB76" s="3">
        <v>3131.4933458370851</v>
      </c>
      <c r="AC76">
        <v>400</v>
      </c>
      <c r="AD76">
        <v>100</v>
      </c>
      <c r="AE76">
        <v>0</v>
      </c>
      <c r="AF76" s="6">
        <v>0</v>
      </c>
      <c r="AG76" s="52">
        <v>8000</v>
      </c>
      <c r="AH76">
        <v>8000</v>
      </c>
      <c r="AI76" s="52">
        <v>0</v>
      </c>
      <c r="AJ76" s="52">
        <v>30</v>
      </c>
      <c r="AK76" s="6">
        <v>30</v>
      </c>
      <c r="AL76" s="6">
        <v>0</v>
      </c>
      <c r="AM76" s="6">
        <v>0</v>
      </c>
      <c r="AN76" s="65">
        <v>0</v>
      </c>
      <c r="AO76" s="5">
        <f>MAX(0, BH76-AN76)</f>
        <v>2107.5</v>
      </c>
      <c r="AP76" s="5"/>
      <c r="AQ76" s="5"/>
      <c r="AR76" s="5"/>
      <c r="AS76" s="5"/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2</v>
      </c>
      <c r="BB76">
        <v>0</v>
      </c>
      <c r="BC76">
        <v>0</v>
      </c>
      <c r="BD76">
        <v>0</v>
      </c>
      <c r="BE76" s="7">
        <f t="shared" si="8"/>
        <v>43.1</v>
      </c>
      <c r="BF76" s="7">
        <f>MAX(0, BG76-BE76)</f>
        <v>0</v>
      </c>
      <c r="BG76" s="7">
        <f>MAX(AJ76,BE76)</f>
        <v>43.1</v>
      </c>
      <c r="BH76" s="7">
        <f t="shared" si="9"/>
        <v>2107.5</v>
      </c>
      <c r="BI76">
        <v>40</v>
      </c>
      <c r="BJ76">
        <v>400</v>
      </c>
      <c r="BK76">
        <v>75</v>
      </c>
      <c r="BL76">
        <v>33</v>
      </c>
      <c r="BM76">
        <v>0</v>
      </c>
      <c r="BN76">
        <v>0</v>
      </c>
      <c r="BO76">
        <v>0</v>
      </c>
      <c r="BP76">
        <v>0</v>
      </c>
      <c r="BQ76">
        <v>0</v>
      </c>
      <c r="BR76" s="9" t="s">
        <v>3311</v>
      </c>
      <c r="BS76">
        <v>0</v>
      </c>
      <c r="BT76">
        <v>0</v>
      </c>
      <c r="BU76" s="8"/>
      <c r="BV76" s="8"/>
      <c r="BW76">
        <v>0</v>
      </c>
      <c r="BX76" s="9"/>
      <c r="BY76">
        <v>0</v>
      </c>
      <c r="BZ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1041</v>
      </c>
      <c r="CJ76">
        <v>1083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80</v>
      </c>
      <c r="DY76">
        <v>9</v>
      </c>
      <c r="DZ76">
        <v>0</v>
      </c>
      <c r="EA76">
        <v>115</v>
      </c>
      <c r="EB76">
        <v>0</v>
      </c>
      <c r="EC76">
        <v>0</v>
      </c>
      <c r="ED76" s="71">
        <v>1</v>
      </c>
      <c r="EE76">
        <v>0</v>
      </c>
      <c r="EF76">
        <v>3</v>
      </c>
      <c r="EG76">
        <v>5</v>
      </c>
      <c r="EJ76" s="40"/>
      <c r="EK76" t="s">
        <v>3312</v>
      </c>
    </row>
    <row r="77" spans="1:141" x14ac:dyDescent="0.15">
      <c r="A77" s="6">
        <v>2179</v>
      </c>
      <c r="B77" s="40">
        <v>1</v>
      </c>
      <c r="C77">
        <v>1</v>
      </c>
      <c r="D77" s="2" t="s">
        <v>3317</v>
      </c>
      <c r="E77">
        <v>41</v>
      </c>
      <c r="F77">
        <v>1</v>
      </c>
      <c r="G77">
        <v>43</v>
      </c>
      <c r="H77">
        <v>194</v>
      </c>
      <c r="I77">
        <v>6</v>
      </c>
      <c r="J77">
        <v>5</v>
      </c>
      <c r="K77">
        <v>6</v>
      </c>
      <c r="L77">
        <v>30</v>
      </c>
      <c r="M77">
        <v>0</v>
      </c>
      <c r="N77" s="56">
        <v>2</v>
      </c>
      <c r="O77">
        <v>1</v>
      </c>
      <c r="Q77">
        <v>24</v>
      </c>
      <c r="R77">
        <v>3</v>
      </c>
      <c r="S77">
        <v>2</v>
      </c>
      <c r="T77">
        <v>1</v>
      </c>
      <c r="U77">
        <v>1</v>
      </c>
      <c r="V77" s="21">
        <v>4</v>
      </c>
      <c r="W77" s="21" t="s">
        <v>3313</v>
      </c>
      <c r="X77" s="21">
        <v>0</v>
      </c>
      <c r="Y77" s="3">
        <v>4.18</v>
      </c>
      <c r="Z77" s="70">
        <v>7.3285714285714283</v>
      </c>
      <c r="AA77" s="70">
        <v>2.00064774408514</v>
      </c>
      <c r="AB77" s="3">
        <v>197.87142857142857</v>
      </c>
      <c r="AC77">
        <v>27</v>
      </c>
      <c r="AD77">
        <v>0</v>
      </c>
      <c r="AE77">
        <v>0</v>
      </c>
      <c r="AF77" s="6">
        <v>0</v>
      </c>
      <c r="AG77" s="52">
        <v>540</v>
      </c>
      <c r="AH77">
        <v>540</v>
      </c>
      <c r="AI77" s="52">
        <v>0</v>
      </c>
      <c r="AJ77" s="52">
        <v>40</v>
      </c>
      <c r="AK77" s="6">
        <v>40</v>
      </c>
      <c r="AL77" s="6">
        <v>0</v>
      </c>
      <c r="AM77" s="6">
        <v>0</v>
      </c>
      <c r="AN77" s="65">
        <v>0</v>
      </c>
      <c r="AO77" s="7">
        <f>MAX(0, BH77-AN77)</f>
        <v>0</v>
      </c>
      <c r="AP77" s="7"/>
      <c r="AQ77" s="7"/>
      <c r="AR77" s="7"/>
      <c r="AS77" s="7"/>
      <c r="AT77">
        <v>0</v>
      </c>
      <c r="AU77">
        <v>0</v>
      </c>
      <c r="AV77">
        <v>0</v>
      </c>
      <c r="AW77">
        <v>1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2</v>
      </c>
      <c r="BE77" s="7">
        <f t="shared" si="8"/>
        <v>6.36</v>
      </c>
      <c r="BF77" s="7">
        <f>MAX(0, BG77-BE77)</f>
        <v>33.64</v>
      </c>
      <c r="BG77" s="7">
        <f>MAX(AJ77,BE77)</f>
        <v>40</v>
      </c>
      <c r="BH77" s="54">
        <f t="shared" si="9"/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 s="9" t="s">
        <v>3311</v>
      </c>
      <c r="BS77">
        <v>0</v>
      </c>
      <c r="BT77">
        <v>0</v>
      </c>
      <c r="BU77" s="8"/>
      <c r="BV77" s="8"/>
      <c r="BW77">
        <v>0</v>
      </c>
      <c r="BX77" s="9"/>
      <c r="BY77">
        <v>0</v>
      </c>
      <c r="BZ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1041</v>
      </c>
      <c r="CJ77">
        <v>1083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80</v>
      </c>
      <c r="DY77">
        <v>9</v>
      </c>
      <c r="DZ77">
        <v>0</v>
      </c>
      <c r="EA77">
        <v>0</v>
      </c>
      <c r="EB77">
        <v>1</v>
      </c>
      <c r="EC77">
        <v>104</v>
      </c>
      <c r="ED77" s="6">
        <v>0</v>
      </c>
      <c r="EE77">
        <v>0</v>
      </c>
      <c r="EF77">
        <v>1</v>
      </c>
      <c r="EG77">
        <v>1</v>
      </c>
      <c r="EJ77" s="40"/>
      <c r="EK77" t="s">
        <v>3312</v>
      </c>
    </row>
    <row r="78" spans="1:141" x14ac:dyDescent="0.15">
      <c r="A78">
        <v>2237</v>
      </c>
      <c r="B78" s="40">
        <v>1</v>
      </c>
      <c r="C78">
        <v>1</v>
      </c>
      <c r="D78" s="2" t="s">
        <v>3317</v>
      </c>
      <c r="E78">
        <v>29</v>
      </c>
      <c r="F78">
        <v>1</v>
      </c>
      <c r="G78">
        <v>28</v>
      </c>
      <c r="H78">
        <v>76</v>
      </c>
      <c r="I78">
        <v>16</v>
      </c>
      <c r="J78">
        <v>3</v>
      </c>
      <c r="K78">
        <v>17</v>
      </c>
      <c r="L78">
        <v>17</v>
      </c>
      <c r="M78">
        <v>0</v>
      </c>
      <c r="N78" s="23">
        <v>1</v>
      </c>
      <c r="O78">
        <v>0</v>
      </c>
      <c r="Q78">
        <v>60</v>
      </c>
      <c r="R78">
        <v>2</v>
      </c>
      <c r="S78">
        <v>1</v>
      </c>
      <c r="T78">
        <v>11</v>
      </c>
      <c r="U78">
        <v>13</v>
      </c>
      <c r="V78" s="6">
        <v>2</v>
      </c>
      <c r="W78" s="6" t="s">
        <v>3310</v>
      </c>
      <c r="X78" s="6">
        <v>1</v>
      </c>
      <c r="Y78" s="3"/>
      <c r="Z78" s="3"/>
      <c r="AA78" s="3"/>
      <c r="AB78" s="3"/>
      <c r="AC78">
        <v>36</v>
      </c>
      <c r="AD78">
        <v>0</v>
      </c>
      <c r="AE78">
        <v>0</v>
      </c>
      <c r="AF78">
        <v>0</v>
      </c>
      <c r="AG78" s="67">
        <v>0</v>
      </c>
      <c r="AH78" s="67"/>
      <c r="AI78" s="67">
        <v>0</v>
      </c>
      <c r="AJ78" s="67">
        <v>0</v>
      </c>
      <c r="AK78" s="67">
        <v>0</v>
      </c>
      <c r="AL78" s="67">
        <v>0</v>
      </c>
      <c r="AM78" s="67">
        <v>0</v>
      </c>
      <c r="AN78" s="53">
        <v>0</v>
      </c>
      <c r="AO78" s="68"/>
      <c r="AP78" s="68"/>
      <c r="AQ78" s="68"/>
      <c r="AR78" s="68"/>
      <c r="AS78" s="68"/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 s="7">
        <f t="shared" si="8"/>
        <v>3.18</v>
      </c>
      <c r="BF78" s="7"/>
      <c r="BG78" s="7"/>
      <c r="BH78" s="7">
        <f t="shared" si="9"/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 s="8"/>
      <c r="BS78">
        <v>0</v>
      </c>
      <c r="BT78">
        <v>0</v>
      </c>
      <c r="BU78" s="8"/>
      <c r="BV78" s="8"/>
      <c r="BW78">
        <v>0</v>
      </c>
      <c r="BX78" s="9"/>
      <c r="BY78">
        <v>0</v>
      </c>
      <c r="BZ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1029</v>
      </c>
      <c r="CJ78">
        <v>1057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97</v>
      </c>
      <c r="DY78">
        <v>6</v>
      </c>
      <c r="DZ78">
        <v>0</v>
      </c>
      <c r="EA78">
        <v>0</v>
      </c>
      <c r="EB78">
        <v>1</v>
      </c>
      <c r="EC78">
        <v>52</v>
      </c>
      <c r="ED78" s="6">
        <v>0</v>
      </c>
      <c r="EE78">
        <v>0</v>
      </c>
      <c r="EF78">
        <v>1</v>
      </c>
      <c r="EG78">
        <v>1</v>
      </c>
      <c r="EJ78" s="40"/>
      <c r="EK78" t="s">
        <v>3312</v>
      </c>
    </row>
    <row r="79" spans="1:141" x14ac:dyDescent="0.15">
      <c r="A79" s="6">
        <v>2381</v>
      </c>
      <c r="B79" s="40">
        <v>1</v>
      </c>
      <c r="C79">
        <v>1</v>
      </c>
      <c r="D79" s="2" t="s">
        <v>3317</v>
      </c>
      <c r="E79">
        <v>56</v>
      </c>
      <c r="F79">
        <v>1</v>
      </c>
      <c r="G79">
        <v>24</v>
      </c>
      <c r="H79">
        <v>152</v>
      </c>
      <c r="I79">
        <v>13</v>
      </c>
      <c r="J79">
        <v>6</v>
      </c>
      <c r="K79">
        <v>26</v>
      </c>
      <c r="L79">
        <v>24</v>
      </c>
      <c r="M79">
        <v>0</v>
      </c>
      <c r="N79" s="23">
        <v>1</v>
      </c>
      <c r="O79">
        <v>0</v>
      </c>
      <c r="Q79">
        <v>60</v>
      </c>
      <c r="R79">
        <v>10</v>
      </c>
      <c r="S79">
        <v>5</v>
      </c>
      <c r="T79">
        <v>11</v>
      </c>
      <c r="U79">
        <v>13</v>
      </c>
      <c r="V79" s="50">
        <v>2</v>
      </c>
      <c r="W79" s="50" t="s">
        <v>3310</v>
      </c>
      <c r="X79" s="50">
        <v>1</v>
      </c>
      <c r="Y79" s="3">
        <v>4.18</v>
      </c>
      <c r="Z79" s="70">
        <v>7.3285714285714283</v>
      </c>
      <c r="AA79" s="70">
        <v>2.00064774408514</v>
      </c>
      <c r="AB79" s="3">
        <v>963.14574241915648</v>
      </c>
      <c r="AC79">
        <v>70</v>
      </c>
      <c r="AD79">
        <v>0</v>
      </c>
      <c r="AE79">
        <v>0</v>
      </c>
      <c r="AF79" s="6">
        <v>225</v>
      </c>
      <c r="AG79" s="52">
        <v>800</v>
      </c>
      <c r="AH79">
        <v>800</v>
      </c>
      <c r="AI79" s="52">
        <v>40</v>
      </c>
      <c r="AJ79" s="52">
        <v>325</v>
      </c>
      <c r="AK79" s="6">
        <v>365</v>
      </c>
      <c r="AL79" s="6">
        <v>0</v>
      </c>
      <c r="AM79" s="6">
        <v>0</v>
      </c>
      <c r="AN79" s="65">
        <v>0</v>
      </c>
      <c r="AO79" s="5">
        <f>MAX(0, BH79-AN79)</f>
        <v>1047.5</v>
      </c>
      <c r="AP79" s="5"/>
      <c r="AQ79" s="5"/>
      <c r="AR79" s="5"/>
      <c r="AS79" s="5"/>
      <c r="AT79">
        <v>100</v>
      </c>
      <c r="AU79">
        <v>0</v>
      </c>
      <c r="AV79">
        <v>0</v>
      </c>
      <c r="AW79">
        <v>2</v>
      </c>
      <c r="AX79">
        <v>1</v>
      </c>
      <c r="AY79">
        <v>2</v>
      </c>
      <c r="AZ79">
        <v>2</v>
      </c>
      <c r="BA79">
        <v>5</v>
      </c>
      <c r="BB79">
        <v>5</v>
      </c>
      <c r="BC79">
        <v>0</v>
      </c>
      <c r="BD79">
        <v>30</v>
      </c>
      <c r="BE79" s="7">
        <f t="shared" si="8"/>
        <v>444.63</v>
      </c>
      <c r="BF79" s="7">
        <f>MAX(0, BG79-BE79)</f>
        <v>0</v>
      </c>
      <c r="BG79" s="7">
        <f t="shared" ref="BG79:BG86" si="10">MAX(AJ79,BE79)</f>
        <v>444.63</v>
      </c>
      <c r="BH79" s="7">
        <f t="shared" si="9"/>
        <v>1047.5</v>
      </c>
      <c r="BI79">
        <v>20</v>
      </c>
      <c r="BJ79">
        <v>100</v>
      </c>
      <c r="BK79">
        <v>50</v>
      </c>
      <c r="BL79">
        <v>17</v>
      </c>
      <c r="BM79">
        <v>0</v>
      </c>
      <c r="BN79">
        <v>65</v>
      </c>
      <c r="BO79">
        <v>0</v>
      </c>
      <c r="BP79">
        <v>0</v>
      </c>
      <c r="BQ79">
        <v>80</v>
      </c>
      <c r="BR79" s="9" t="s">
        <v>3318</v>
      </c>
      <c r="BS79">
        <v>0</v>
      </c>
      <c r="BT79">
        <v>10</v>
      </c>
      <c r="BU79" s="8"/>
      <c r="BV79" s="8"/>
      <c r="BW79">
        <v>0</v>
      </c>
      <c r="BX79" s="9"/>
      <c r="BY79">
        <v>0</v>
      </c>
      <c r="BZ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1056</v>
      </c>
      <c r="CJ79">
        <v>1113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1</v>
      </c>
      <c r="DX79">
        <v>71</v>
      </c>
      <c r="DY79">
        <v>6</v>
      </c>
      <c r="DZ79">
        <v>34.602080000000001</v>
      </c>
      <c r="EA79">
        <v>70</v>
      </c>
      <c r="EB79">
        <v>0</v>
      </c>
      <c r="EC79">
        <v>294.60210000000001</v>
      </c>
      <c r="ED79" s="6">
        <v>0</v>
      </c>
      <c r="EE79">
        <v>0</v>
      </c>
      <c r="EF79">
        <v>2</v>
      </c>
      <c r="EG79">
        <v>3</v>
      </c>
      <c r="EJ79" s="40"/>
      <c r="EK79" t="s">
        <v>3312</v>
      </c>
    </row>
    <row r="80" spans="1:141" x14ac:dyDescent="0.15">
      <c r="A80">
        <v>2397</v>
      </c>
      <c r="B80" s="40">
        <v>1</v>
      </c>
      <c r="C80">
        <v>1</v>
      </c>
      <c r="D80" s="2" t="s">
        <v>3317</v>
      </c>
      <c r="E80">
        <v>56</v>
      </c>
      <c r="F80">
        <v>1</v>
      </c>
      <c r="G80">
        <v>24</v>
      </c>
      <c r="H80">
        <v>153</v>
      </c>
      <c r="I80">
        <v>19</v>
      </c>
      <c r="J80">
        <v>2</v>
      </c>
      <c r="K80">
        <v>27</v>
      </c>
      <c r="L80">
        <v>30</v>
      </c>
      <c r="M80">
        <v>0</v>
      </c>
      <c r="N80" s="56">
        <v>2</v>
      </c>
      <c r="O80">
        <v>1</v>
      </c>
      <c r="Q80">
        <v>21</v>
      </c>
      <c r="R80">
        <v>2</v>
      </c>
      <c r="S80">
        <v>2</v>
      </c>
      <c r="T80">
        <v>1</v>
      </c>
      <c r="U80">
        <v>1</v>
      </c>
      <c r="V80" s="6">
        <v>3</v>
      </c>
      <c r="W80" s="6" t="s">
        <v>3314</v>
      </c>
      <c r="X80" s="6">
        <v>0</v>
      </c>
      <c r="Y80" s="3"/>
      <c r="Z80" s="3"/>
      <c r="AA80" s="3"/>
      <c r="AB80" s="3"/>
      <c r="AC80">
        <v>16</v>
      </c>
      <c r="AD80">
        <v>0</v>
      </c>
      <c r="AE80">
        <v>0</v>
      </c>
      <c r="AF80">
        <v>0</v>
      </c>
      <c r="AG80">
        <v>0</v>
      </c>
      <c r="AI80">
        <v>2</v>
      </c>
      <c r="AJ80" s="48">
        <v>0</v>
      </c>
      <c r="AK80">
        <v>2</v>
      </c>
      <c r="AL80">
        <v>0</v>
      </c>
      <c r="AM80">
        <v>0</v>
      </c>
      <c r="AN80" s="65">
        <v>0</v>
      </c>
      <c r="AO80" s="54"/>
      <c r="AP80" s="54"/>
      <c r="AQ80" s="54"/>
      <c r="AR80" s="54"/>
      <c r="AS80" s="54"/>
      <c r="AT80" s="48">
        <v>0</v>
      </c>
      <c r="AU80" s="48">
        <v>0</v>
      </c>
      <c r="AV80" s="48">
        <v>0</v>
      </c>
      <c r="AW80" s="48">
        <v>1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54">
        <f t="shared" si="8"/>
        <v>0</v>
      </c>
      <c r="BF80" s="54"/>
      <c r="BG80" s="54">
        <f t="shared" si="10"/>
        <v>0</v>
      </c>
      <c r="BH80" s="54">
        <f t="shared" si="9"/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 s="9" t="s">
        <v>3311</v>
      </c>
      <c r="BS80">
        <v>0</v>
      </c>
      <c r="BT80">
        <v>0</v>
      </c>
      <c r="BU80" s="8"/>
      <c r="BV80" s="8"/>
      <c r="BW80">
        <v>0</v>
      </c>
      <c r="BX80" s="9"/>
      <c r="BY80">
        <v>0</v>
      </c>
      <c r="BZ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1056</v>
      </c>
      <c r="CJ80">
        <v>1113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</v>
      </c>
      <c r="DX80">
        <v>71</v>
      </c>
      <c r="DY80">
        <v>6</v>
      </c>
      <c r="DZ80">
        <v>0</v>
      </c>
      <c r="EA80">
        <v>0</v>
      </c>
      <c r="EB80">
        <v>1</v>
      </c>
      <c r="EC80">
        <v>104</v>
      </c>
      <c r="ED80" s="6">
        <v>0</v>
      </c>
      <c r="EE80">
        <v>0</v>
      </c>
      <c r="EF80">
        <v>1</v>
      </c>
      <c r="EG80">
        <v>1</v>
      </c>
      <c r="EJ80" s="40"/>
      <c r="EK80" t="s">
        <v>3312</v>
      </c>
    </row>
    <row r="81" spans="1:141" x14ac:dyDescent="0.15">
      <c r="A81" s="6">
        <v>2403</v>
      </c>
      <c r="B81" s="40">
        <v>1</v>
      </c>
      <c r="C81">
        <v>1</v>
      </c>
      <c r="D81" s="2" t="s">
        <v>3317</v>
      </c>
      <c r="E81">
        <v>56</v>
      </c>
      <c r="F81">
        <v>1</v>
      </c>
      <c r="G81">
        <v>24</v>
      </c>
      <c r="H81">
        <v>153</v>
      </c>
      <c r="I81">
        <v>23</v>
      </c>
      <c r="J81">
        <v>8</v>
      </c>
      <c r="K81">
        <v>33</v>
      </c>
      <c r="L81">
        <v>22</v>
      </c>
      <c r="M81">
        <v>0</v>
      </c>
      <c r="N81" s="56">
        <v>2</v>
      </c>
      <c r="O81">
        <v>1</v>
      </c>
      <c r="Q81">
        <v>18</v>
      </c>
      <c r="R81">
        <v>3</v>
      </c>
      <c r="S81">
        <v>3</v>
      </c>
      <c r="T81">
        <v>11</v>
      </c>
      <c r="U81">
        <v>13</v>
      </c>
      <c r="V81" s="66">
        <v>3</v>
      </c>
      <c r="W81" s="66" t="s">
        <v>3314</v>
      </c>
      <c r="X81" s="66">
        <v>0</v>
      </c>
      <c r="Y81" s="3">
        <v>4.18</v>
      </c>
      <c r="Z81" s="70">
        <v>7.3285714285714283</v>
      </c>
      <c r="AA81" s="70">
        <v>2.00064774408514</v>
      </c>
      <c r="AB81" s="57">
        <v>219.85714285714286</v>
      </c>
      <c r="AC81">
        <v>30</v>
      </c>
      <c r="AD81">
        <v>0</v>
      </c>
      <c r="AE81">
        <v>0</v>
      </c>
      <c r="AF81" s="6">
        <v>0</v>
      </c>
      <c r="AG81" s="52">
        <v>0</v>
      </c>
      <c r="AH81" s="57">
        <v>219.85714285714286</v>
      </c>
      <c r="AI81" s="52">
        <v>0</v>
      </c>
      <c r="AJ81" s="52">
        <v>75</v>
      </c>
      <c r="AK81" s="6">
        <v>75</v>
      </c>
      <c r="AL81" s="6">
        <v>0</v>
      </c>
      <c r="AM81" s="6">
        <v>0</v>
      </c>
      <c r="AN81" s="63">
        <v>0</v>
      </c>
      <c r="AO81" s="5">
        <f t="shared" ref="AO81:AO86" si="11">MAX(0, BH81-AN81)</f>
        <v>0</v>
      </c>
      <c r="AP81" s="5"/>
      <c r="AQ81" s="5"/>
      <c r="AR81" s="5"/>
      <c r="AS81" s="5"/>
      <c r="AT81">
        <v>0</v>
      </c>
      <c r="AU81">
        <v>0</v>
      </c>
      <c r="AV81">
        <v>0</v>
      </c>
      <c r="AW81">
        <v>1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 s="7">
        <f t="shared" si="8"/>
        <v>56.06</v>
      </c>
      <c r="BF81" s="7">
        <f t="shared" ref="BF81:BF86" si="12">MAX(0, BG81-BE81)</f>
        <v>18.939999999999998</v>
      </c>
      <c r="BG81" s="7">
        <f t="shared" si="10"/>
        <v>75</v>
      </c>
      <c r="BH81" s="54">
        <f t="shared" si="9"/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 s="9" t="s">
        <v>3311</v>
      </c>
      <c r="BS81">
        <v>0</v>
      </c>
      <c r="BT81">
        <v>0</v>
      </c>
      <c r="BU81" s="8"/>
      <c r="BV81" s="8"/>
      <c r="BW81">
        <v>0</v>
      </c>
      <c r="BX81" s="9"/>
      <c r="BY81">
        <v>0</v>
      </c>
      <c r="BZ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1056</v>
      </c>
      <c r="CJ81">
        <v>1113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1</v>
      </c>
      <c r="DX81">
        <v>71</v>
      </c>
      <c r="DY81">
        <v>6</v>
      </c>
      <c r="DZ81">
        <v>0</v>
      </c>
      <c r="EA81">
        <v>0</v>
      </c>
      <c r="EB81">
        <v>1</v>
      </c>
      <c r="EC81">
        <v>156</v>
      </c>
      <c r="ED81" s="6">
        <v>0</v>
      </c>
      <c r="EE81">
        <v>0</v>
      </c>
      <c r="EF81">
        <v>1</v>
      </c>
      <c r="EG81">
        <v>1</v>
      </c>
      <c r="EJ81" s="40"/>
      <c r="EK81" t="s">
        <v>3312</v>
      </c>
    </row>
    <row r="82" spans="1:141" x14ac:dyDescent="0.15">
      <c r="A82" s="6">
        <v>2409</v>
      </c>
      <c r="B82" s="40">
        <v>1</v>
      </c>
      <c r="C82">
        <v>1</v>
      </c>
      <c r="D82" s="2" t="s">
        <v>3317</v>
      </c>
      <c r="E82">
        <v>56</v>
      </c>
      <c r="F82">
        <v>1</v>
      </c>
      <c r="G82">
        <v>24</v>
      </c>
      <c r="H82">
        <v>153</v>
      </c>
      <c r="I82">
        <v>28</v>
      </c>
      <c r="J82">
        <v>4</v>
      </c>
      <c r="K82">
        <v>39</v>
      </c>
      <c r="L82">
        <v>47</v>
      </c>
      <c r="M82">
        <v>0</v>
      </c>
      <c r="N82" s="56">
        <v>2</v>
      </c>
      <c r="O82">
        <v>1</v>
      </c>
      <c r="Q82">
        <v>33</v>
      </c>
      <c r="R82">
        <v>8</v>
      </c>
      <c r="S82">
        <v>3</v>
      </c>
      <c r="T82">
        <v>11</v>
      </c>
      <c r="U82">
        <v>13</v>
      </c>
      <c r="V82" s="66">
        <v>3</v>
      </c>
      <c r="W82" s="66" t="s">
        <v>3314</v>
      </c>
      <c r="X82" s="66">
        <v>0</v>
      </c>
      <c r="Y82" s="3">
        <v>4.18</v>
      </c>
      <c r="Z82" s="70">
        <v>7.3285714285714283</v>
      </c>
      <c r="AA82" s="70">
        <v>2.00064774408514</v>
      </c>
      <c r="AB82" s="57">
        <v>256.5</v>
      </c>
      <c r="AC82">
        <v>35</v>
      </c>
      <c r="AD82">
        <v>0</v>
      </c>
      <c r="AE82">
        <v>0</v>
      </c>
      <c r="AF82" s="6">
        <v>0</v>
      </c>
      <c r="AG82" s="52">
        <v>0</v>
      </c>
      <c r="AH82" s="57">
        <v>256.5</v>
      </c>
      <c r="AI82" s="52">
        <v>5</v>
      </c>
      <c r="AJ82" s="52">
        <v>90</v>
      </c>
      <c r="AK82" s="6">
        <v>95</v>
      </c>
      <c r="AL82" s="6">
        <v>0</v>
      </c>
      <c r="AM82" s="6">
        <v>0</v>
      </c>
      <c r="AN82" s="63">
        <v>0</v>
      </c>
      <c r="AO82" s="5">
        <f t="shared" si="11"/>
        <v>0</v>
      </c>
      <c r="AP82" s="5"/>
      <c r="AQ82" s="5"/>
      <c r="AR82" s="5"/>
      <c r="AS82" s="5"/>
      <c r="AT82">
        <v>0</v>
      </c>
      <c r="AU82">
        <v>0</v>
      </c>
      <c r="AV82">
        <v>0</v>
      </c>
      <c r="AW82">
        <v>1</v>
      </c>
      <c r="AX82">
        <v>0</v>
      </c>
      <c r="AY82">
        <v>1</v>
      </c>
      <c r="AZ82">
        <v>0</v>
      </c>
      <c r="BA82">
        <v>0</v>
      </c>
      <c r="BB82">
        <v>2</v>
      </c>
      <c r="BC82">
        <v>0</v>
      </c>
      <c r="BD82">
        <v>5</v>
      </c>
      <c r="BE82" s="7">
        <f t="shared" si="8"/>
        <v>102.74000000000001</v>
      </c>
      <c r="BF82" s="7">
        <f t="shared" si="12"/>
        <v>0</v>
      </c>
      <c r="BG82" s="7">
        <f t="shared" si="10"/>
        <v>102.74000000000001</v>
      </c>
      <c r="BH82" s="54">
        <f t="shared" si="9"/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 s="9" t="s">
        <v>3311</v>
      </c>
      <c r="BS82">
        <v>0</v>
      </c>
      <c r="BT82">
        <v>0</v>
      </c>
      <c r="BU82" s="8"/>
      <c r="BV82" s="8"/>
      <c r="BW82">
        <v>0</v>
      </c>
      <c r="BX82" s="9"/>
      <c r="BY82">
        <v>0</v>
      </c>
      <c r="BZ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1056</v>
      </c>
      <c r="CJ82">
        <v>1113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1</v>
      </c>
      <c r="DX82">
        <v>71</v>
      </c>
      <c r="DY82">
        <v>6</v>
      </c>
      <c r="DZ82">
        <v>0</v>
      </c>
      <c r="EA82">
        <v>0</v>
      </c>
      <c r="EB82">
        <v>1</v>
      </c>
      <c r="EC82">
        <v>156</v>
      </c>
      <c r="ED82" s="6">
        <v>0</v>
      </c>
      <c r="EE82">
        <v>0</v>
      </c>
      <c r="EF82">
        <v>1</v>
      </c>
      <c r="EG82">
        <v>1</v>
      </c>
      <c r="EJ82" s="40"/>
      <c r="EK82" t="s">
        <v>3312</v>
      </c>
    </row>
    <row r="83" spans="1:141" x14ac:dyDescent="0.15">
      <c r="A83" s="6">
        <v>2477</v>
      </c>
      <c r="B83" s="40">
        <v>1</v>
      </c>
      <c r="C83">
        <v>1</v>
      </c>
      <c r="D83" s="2" t="s">
        <v>3317</v>
      </c>
      <c r="E83">
        <v>56</v>
      </c>
      <c r="F83">
        <v>1</v>
      </c>
      <c r="G83">
        <v>24</v>
      </c>
      <c r="H83">
        <v>156</v>
      </c>
      <c r="I83">
        <v>9</v>
      </c>
      <c r="J83">
        <v>2</v>
      </c>
      <c r="K83">
        <v>15</v>
      </c>
      <c r="L83">
        <v>4</v>
      </c>
      <c r="M83">
        <v>0</v>
      </c>
      <c r="N83" s="23">
        <v>1</v>
      </c>
      <c r="O83">
        <v>0</v>
      </c>
      <c r="Q83">
        <v>39</v>
      </c>
      <c r="R83">
        <v>4</v>
      </c>
      <c r="S83">
        <v>1</v>
      </c>
      <c r="T83">
        <v>11</v>
      </c>
      <c r="U83">
        <v>13</v>
      </c>
      <c r="V83" s="50">
        <v>2</v>
      </c>
      <c r="W83" s="50" t="s">
        <v>3310</v>
      </c>
      <c r="X83" s="50">
        <v>1</v>
      </c>
      <c r="Y83" s="3">
        <v>4.18</v>
      </c>
      <c r="Z83" s="70">
        <v>7.3285714285714283</v>
      </c>
      <c r="AA83" s="70">
        <v>2.00064774408514</v>
      </c>
      <c r="AB83" s="3">
        <v>2872.7897183281207</v>
      </c>
      <c r="AC83">
        <v>300</v>
      </c>
      <c r="AD83">
        <v>337</v>
      </c>
      <c r="AE83">
        <v>0</v>
      </c>
      <c r="AF83" s="6">
        <v>0</v>
      </c>
      <c r="AG83" s="52">
        <v>2000</v>
      </c>
      <c r="AH83">
        <v>2000</v>
      </c>
      <c r="AI83" s="52">
        <v>50</v>
      </c>
      <c r="AJ83" s="52">
        <v>700</v>
      </c>
      <c r="AK83" s="6">
        <v>750</v>
      </c>
      <c r="AL83" s="6">
        <v>0</v>
      </c>
      <c r="AM83" s="6">
        <v>0</v>
      </c>
      <c r="AN83" s="52">
        <v>200</v>
      </c>
      <c r="AO83" s="5">
        <f t="shared" si="11"/>
        <v>816.163797875</v>
      </c>
      <c r="AP83" s="5"/>
      <c r="AQ83" s="5"/>
      <c r="AR83" s="5"/>
      <c r="AS83" s="5"/>
      <c r="AT83" s="48">
        <v>1200</v>
      </c>
      <c r="AU83" s="48">
        <v>0</v>
      </c>
      <c r="AV83" s="48">
        <v>52</v>
      </c>
      <c r="AW83">
        <v>2</v>
      </c>
      <c r="AX83">
        <v>2</v>
      </c>
      <c r="AY83">
        <v>3</v>
      </c>
      <c r="AZ83">
        <v>8</v>
      </c>
      <c r="BA83">
        <v>5</v>
      </c>
      <c r="BB83">
        <v>10</v>
      </c>
      <c r="BC83" s="6">
        <v>0</v>
      </c>
      <c r="BD83" s="6">
        <v>17</v>
      </c>
      <c r="BE83" s="7">
        <f t="shared" si="8"/>
        <v>588.71</v>
      </c>
      <c r="BF83" s="7">
        <f t="shared" si="12"/>
        <v>111.28999999999996</v>
      </c>
      <c r="BG83" s="7">
        <f t="shared" si="10"/>
        <v>700</v>
      </c>
      <c r="BH83" s="7">
        <f t="shared" si="9"/>
        <v>1016.163797875</v>
      </c>
      <c r="BI83" s="6">
        <v>50</v>
      </c>
      <c r="BJ83" s="6">
        <v>300</v>
      </c>
      <c r="BK83" s="6">
        <v>50</v>
      </c>
      <c r="BL83" s="6">
        <v>12</v>
      </c>
      <c r="BM83">
        <v>0</v>
      </c>
      <c r="BN83">
        <v>100</v>
      </c>
      <c r="BO83">
        <v>0</v>
      </c>
      <c r="BP83">
        <v>0</v>
      </c>
      <c r="BQ83">
        <v>58</v>
      </c>
      <c r="BR83" s="9" t="s">
        <v>3319</v>
      </c>
      <c r="BS83">
        <v>30</v>
      </c>
      <c r="BT83">
        <v>300</v>
      </c>
      <c r="BU83" s="8">
        <v>0.33</v>
      </c>
      <c r="BV83" s="64">
        <f>BT83*BU83</f>
        <v>99</v>
      </c>
      <c r="BW83">
        <v>74</v>
      </c>
      <c r="BX83" s="9" t="s">
        <v>3156</v>
      </c>
      <c r="BY83">
        <v>1</v>
      </c>
      <c r="BZ83">
        <v>300</v>
      </c>
      <c r="CA83" s="72">
        <v>0.31721265958333333</v>
      </c>
      <c r="CB83" s="64">
        <f>BZ83*CA83</f>
        <v>95.163797875</v>
      </c>
      <c r="CC83">
        <v>80</v>
      </c>
      <c r="CD83">
        <v>0</v>
      </c>
      <c r="CE83">
        <v>100</v>
      </c>
      <c r="CF83">
        <v>0</v>
      </c>
      <c r="CG83">
        <v>0</v>
      </c>
      <c r="CH83">
        <v>0</v>
      </c>
      <c r="CI83">
        <v>1056</v>
      </c>
      <c r="CJ83">
        <v>1113</v>
      </c>
      <c r="CK83">
        <v>30</v>
      </c>
      <c r="CL83">
        <v>30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1</v>
      </c>
      <c r="DD83">
        <v>300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1</v>
      </c>
      <c r="DX83">
        <v>71</v>
      </c>
      <c r="DY83">
        <v>6</v>
      </c>
      <c r="DZ83">
        <v>415.22489999999999</v>
      </c>
      <c r="EA83">
        <v>131</v>
      </c>
      <c r="EB83">
        <v>0</v>
      </c>
      <c r="EC83">
        <v>467.22489999999999</v>
      </c>
      <c r="ED83" s="6">
        <v>0</v>
      </c>
      <c r="EE83">
        <v>0</v>
      </c>
      <c r="EF83">
        <v>3</v>
      </c>
      <c r="EG83">
        <v>5</v>
      </c>
      <c r="EJ83" s="40"/>
      <c r="EK83" t="s">
        <v>3312</v>
      </c>
    </row>
    <row r="84" spans="1:141" x14ac:dyDescent="0.15">
      <c r="A84" s="6">
        <v>2491</v>
      </c>
      <c r="B84" s="40">
        <v>1</v>
      </c>
      <c r="C84">
        <v>1</v>
      </c>
      <c r="D84" s="2" t="s">
        <v>3317</v>
      </c>
      <c r="E84">
        <v>56</v>
      </c>
      <c r="F84">
        <v>1</v>
      </c>
      <c r="G84">
        <v>24</v>
      </c>
      <c r="H84">
        <v>156</v>
      </c>
      <c r="I84">
        <v>22</v>
      </c>
      <c r="J84">
        <v>6</v>
      </c>
      <c r="K84">
        <v>32</v>
      </c>
      <c r="L84">
        <v>20</v>
      </c>
      <c r="M84">
        <v>0</v>
      </c>
      <c r="N84" s="23">
        <v>1</v>
      </c>
      <c r="O84">
        <v>0</v>
      </c>
      <c r="Q84">
        <v>34</v>
      </c>
      <c r="R84">
        <v>5</v>
      </c>
      <c r="S84">
        <v>1</v>
      </c>
      <c r="T84">
        <v>1</v>
      </c>
      <c r="U84">
        <v>1</v>
      </c>
      <c r="V84" s="50">
        <v>2</v>
      </c>
      <c r="W84" s="50" t="s">
        <v>3310</v>
      </c>
      <c r="X84" s="50">
        <v>1</v>
      </c>
      <c r="Y84" s="3">
        <v>4.18</v>
      </c>
      <c r="Z84" s="70">
        <v>7.3285714285714283</v>
      </c>
      <c r="AA84" s="70">
        <v>2.00064774408514</v>
      </c>
      <c r="AB84" s="3">
        <v>1423.390648827507</v>
      </c>
      <c r="AC84">
        <v>150</v>
      </c>
      <c r="AD84">
        <v>0</v>
      </c>
      <c r="AE84">
        <v>100</v>
      </c>
      <c r="AF84" s="6">
        <v>62</v>
      </c>
      <c r="AG84" s="52">
        <v>600</v>
      </c>
      <c r="AH84">
        <v>600</v>
      </c>
      <c r="AI84" s="52">
        <v>100</v>
      </c>
      <c r="AJ84" s="52">
        <v>250</v>
      </c>
      <c r="AK84" s="6">
        <v>350</v>
      </c>
      <c r="AL84" s="6">
        <v>0</v>
      </c>
      <c r="AM84" s="6">
        <v>0</v>
      </c>
      <c r="AN84" s="65">
        <v>0</v>
      </c>
      <c r="AO84" s="5">
        <f t="shared" si="11"/>
        <v>1115</v>
      </c>
      <c r="AP84" s="5"/>
      <c r="AQ84" s="5"/>
      <c r="AR84" s="5"/>
      <c r="AS84" s="5"/>
      <c r="AT84">
        <v>0</v>
      </c>
      <c r="AU84">
        <v>0</v>
      </c>
      <c r="AV84">
        <v>0</v>
      </c>
      <c r="AW84">
        <v>2</v>
      </c>
      <c r="AX84">
        <v>1</v>
      </c>
      <c r="AY84">
        <v>2</v>
      </c>
      <c r="AZ84">
        <v>2</v>
      </c>
      <c r="BA84">
        <v>3</v>
      </c>
      <c r="BB84">
        <v>4</v>
      </c>
      <c r="BC84">
        <v>0</v>
      </c>
      <c r="BD84">
        <v>0</v>
      </c>
      <c r="BE84" s="7">
        <f t="shared" si="8"/>
        <v>290.74</v>
      </c>
      <c r="BF84" s="7">
        <f t="shared" si="12"/>
        <v>0</v>
      </c>
      <c r="BG84" s="7">
        <f t="shared" si="10"/>
        <v>290.74</v>
      </c>
      <c r="BH84" s="7">
        <f t="shared" si="9"/>
        <v>1115</v>
      </c>
      <c r="BI84">
        <v>30</v>
      </c>
      <c r="BJ84">
        <v>150</v>
      </c>
      <c r="BK84">
        <v>100</v>
      </c>
      <c r="BL84">
        <v>17</v>
      </c>
      <c r="BM84">
        <v>0</v>
      </c>
      <c r="BN84">
        <v>0</v>
      </c>
      <c r="BO84">
        <v>0</v>
      </c>
      <c r="BP84">
        <v>0</v>
      </c>
      <c r="BQ84">
        <v>58</v>
      </c>
      <c r="BR84" s="9" t="s">
        <v>3319</v>
      </c>
      <c r="BS84">
        <v>20</v>
      </c>
      <c r="BT84">
        <v>150</v>
      </c>
      <c r="BU84" s="8">
        <v>0.33</v>
      </c>
      <c r="BV84" s="64">
        <f>BT84*BU84</f>
        <v>49.5</v>
      </c>
      <c r="BW84">
        <v>0</v>
      </c>
      <c r="BX84" s="9"/>
      <c r="BY84">
        <v>0</v>
      </c>
      <c r="BZ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1056</v>
      </c>
      <c r="CJ84">
        <v>1113</v>
      </c>
      <c r="CK84">
        <v>20</v>
      </c>
      <c r="CL84">
        <v>20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1</v>
      </c>
      <c r="DX84">
        <v>71</v>
      </c>
      <c r="DY84">
        <v>6</v>
      </c>
      <c r="DZ84">
        <v>0</v>
      </c>
      <c r="EA84">
        <v>150</v>
      </c>
      <c r="EB84">
        <v>0</v>
      </c>
      <c r="EC84">
        <v>52</v>
      </c>
      <c r="ED84" s="6">
        <v>0</v>
      </c>
      <c r="EE84">
        <v>1</v>
      </c>
      <c r="EF84">
        <v>3</v>
      </c>
      <c r="EG84">
        <v>5</v>
      </c>
      <c r="EJ84" s="40"/>
      <c r="EK84" t="s">
        <v>3312</v>
      </c>
    </row>
    <row r="85" spans="1:141" x14ac:dyDescent="0.15">
      <c r="A85" s="6">
        <v>2601</v>
      </c>
      <c r="B85" s="40">
        <v>1</v>
      </c>
      <c r="C85">
        <v>1</v>
      </c>
      <c r="D85" s="2" t="s">
        <v>3317</v>
      </c>
      <c r="E85">
        <v>56</v>
      </c>
      <c r="F85">
        <v>1</v>
      </c>
      <c r="G85">
        <v>24</v>
      </c>
      <c r="H85">
        <v>160</v>
      </c>
      <c r="I85">
        <v>6</v>
      </c>
      <c r="J85">
        <v>6</v>
      </c>
      <c r="K85">
        <v>8</v>
      </c>
      <c r="L85">
        <v>19</v>
      </c>
      <c r="M85">
        <v>0</v>
      </c>
      <c r="N85" s="56">
        <v>2</v>
      </c>
      <c r="O85">
        <v>1</v>
      </c>
      <c r="Q85">
        <v>25</v>
      </c>
      <c r="R85">
        <v>6</v>
      </c>
      <c r="S85">
        <v>1</v>
      </c>
      <c r="T85">
        <v>11</v>
      </c>
      <c r="U85">
        <v>13</v>
      </c>
      <c r="V85" s="21">
        <v>4</v>
      </c>
      <c r="W85" s="21" t="s">
        <v>3313</v>
      </c>
      <c r="X85" s="21">
        <v>0</v>
      </c>
      <c r="Y85" s="3">
        <v>4.18</v>
      </c>
      <c r="Z85" s="70">
        <v>7.3285714285714283</v>
      </c>
      <c r="AA85" s="70">
        <v>2.00064774408514</v>
      </c>
      <c r="AB85" s="57">
        <v>219.85714285714286</v>
      </c>
      <c r="AC85">
        <v>30</v>
      </c>
      <c r="AD85">
        <v>0</v>
      </c>
      <c r="AE85">
        <v>0</v>
      </c>
      <c r="AF85" s="6">
        <v>0</v>
      </c>
      <c r="AG85" s="52">
        <v>0</v>
      </c>
      <c r="AH85" s="57">
        <v>219.85714285714286</v>
      </c>
      <c r="AI85" s="52">
        <v>0</v>
      </c>
      <c r="AJ85" s="52">
        <v>100</v>
      </c>
      <c r="AK85" s="6">
        <v>100</v>
      </c>
      <c r="AL85" s="6">
        <v>0</v>
      </c>
      <c r="AM85" s="6">
        <v>0</v>
      </c>
      <c r="AN85" s="65">
        <v>0</v>
      </c>
      <c r="AO85" s="7">
        <f t="shared" si="11"/>
        <v>0</v>
      </c>
      <c r="AP85" s="7"/>
      <c r="AQ85" s="7"/>
      <c r="AR85" s="7"/>
      <c r="AS85" s="7"/>
      <c r="AT85">
        <v>0</v>
      </c>
      <c r="AU85">
        <v>0</v>
      </c>
      <c r="AV85">
        <v>10</v>
      </c>
      <c r="AW85">
        <v>2</v>
      </c>
      <c r="AX85">
        <v>0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 s="7">
        <f t="shared" si="8"/>
        <v>56.06</v>
      </c>
      <c r="BF85" s="7">
        <f t="shared" si="12"/>
        <v>43.94</v>
      </c>
      <c r="BG85" s="7">
        <f t="shared" si="10"/>
        <v>100</v>
      </c>
      <c r="BH85" s="54">
        <f t="shared" si="9"/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 s="9" t="s">
        <v>3311</v>
      </c>
      <c r="BS85">
        <v>0</v>
      </c>
      <c r="BT85">
        <v>0</v>
      </c>
      <c r="BU85" s="8"/>
      <c r="BV85" s="8"/>
      <c r="BW85">
        <v>0</v>
      </c>
      <c r="BX85" s="9"/>
      <c r="BY85">
        <v>0</v>
      </c>
      <c r="BZ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1056</v>
      </c>
      <c r="CJ85">
        <v>1113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1</v>
      </c>
      <c r="DX85">
        <v>71</v>
      </c>
      <c r="DY85">
        <v>6</v>
      </c>
      <c r="DZ85">
        <v>0</v>
      </c>
      <c r="EA85">
        <v>0</v>
      </c>
      <c r="EB85">
        <v>1</v>
      </c>
      <c r="EC85">
        <v>52</v>
      </c>
      <c r="ED85" s="6">
        <v>0</v>
      </c>
      <c r="EE85">
        <v>0</v>
      </c>
      <c r="EF85">
        <v>1</v>
      </c>
      <c r="EG85">
        <v>1</v>
      </c>
      <c r="EJ85" s="40"/>
      <c r="EK85" t="s">
        <v>3312</v>
      </c>
    </row>
    <row r="86" spans="1:141" x14ac:dyDescent="0.15">
      <c r="A86" s="6">
        <v>2602</v>
      </c>
      <c r="B86" s="40">
        <v>1</v>
      </c>
      <c r="C86">
        <v>1</v>
      </c>
      <c r="D86" s="2" t="s">
        <v>3317</v>
      </c>
      <c r="E86">
        <v>56</v>
      </c>
      <c r="F86">
        <v>1</v>
      </c>
      <c r="G86">
        <v>24</v>
      </c>
      <c r="H86">
        <v>160</v>
      </c>
      <c r="I86">
        <v>6</v>
      </c>
      <c r="J86">
        <v>7</v>
      </c>
      <c r="K86">
        <v>8</v>
      </c>
      <c r="L86">
        <v>25</v>
      </c>
      <c r="M86">
        <v>0</v>
      </c>
      <c r="N86" s="56">
        <v>2</v>
      </c>
      <c r="O86">
        <v>1</v>
      </c>
      <c r="Q86">
        <v>21</v>
      </c>
      <c r="R86">
        <v>4</v>
      </c>
      <c r="S86">
        <v>1</v>
      </c>
      <c r="T86">
        <v>1</v>
      </c>
      <c r="U86">
        <v>1</v>
      </c>
      <c r="V86" s="21">
        <v>4</v>
      </c>
      <c r="W86" s="21" t="s">
        <v>3313</v>
      </c>
      <c r="X86" s="21">
        <v>0</v>
      </c>
      <c r="Y86" s="3">
        <v>4.18</v>
      </c>
      <c r="Z86" s="70">
        <v>7.3285714285714283</v>
      </c>
      <c r="AA86" s="70">
        <v>2.00064774408514</v>
      </c>
      <c r="AB86" s="57">
        <v>183.21428571428569</v>
      </c>
      <c r="AC86">
        <v>25</v>
      </c>
      <c r="AD86">
        <v>0</v>
      </c>
      <c r="AE86">
        <v>0</v>
      </c>
      <c r="AF86" s="6">
        <v>0</v>
      </c>
      <c r="AG86" s="52">
        <v>0</v>
      </c>
      <c r="AH86" s="57">
        <v>183.21428571428569</v>
      </c>
      <c r="AI86" s="52">
        <v>0</v>
      </c>
      <c r="AJ86" s="52">
        <v>25</v>
      </c>
      <c r="AK86" s="6">
        <v>25</v>
      </c>
      <c r="AL86" s="6">
        <v>0</v>
      </c>
      <c r="AM86" s="6">
        <v>0</v>
      </c>
      <c r="AN86" s="65">
        <v>0</v>
      </c>
      <c r="AO86" s="7">
        <f t="shared" si="11"/>
        <v>0</v>
      </c>
      <c r="AP86" s="7"/>
      <c r="AQ86" s="7"/>
      <c r="AR86" s="7"/>
      <c r="AS86" s="7"/>
      <c r="AT86">
        <v>0</v>
      </c>
      <c r="AU86">
        <v>0</v>
      </c>
      <c r="AV86">
        <v>0</v>
      </c>
      <c r="AW86">
        <v>2</v>
      </c>
      <c r="AX86">
        <v>0</v>
      </c>
      <c r="AY86">
        <v>1</v>
      </c>
      <c r="AZ86">
        <v>0</v>
      </c>
      <c r="BA86">
        <v>0</v>
      </c>
      <c r="BB86">
        <v>0</v>
      </c>
      <c r="BC86">
        <v>0</v>
      </c>
      <c r="BD86">
        <v>0</v>
      </c>
      <c r="BE86" s="7">
        <f t="shared" si="8"/>
        <v>56.06</v>
      </c>
      <c r="BF86" s="7">
        <f t="shared" si="12"/>
        <v>0</v>
      </c>
      <c r="BG86" s="7">
        <f t="shared" si="10"/>
        <v>56.06</v>
      </c>
      <c r="BH86" s="54">
        <f t="shared" si="9"/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 s="9" t="s">
        <v>3311</v>
      </c>
      <c r="BS86">
        <v>0</v>
      </c>
      <c r="BT86">
        <v>0</v>
      </c>
      <c r="BU86" s="8"/>
      <c r="BV86" s="8"/>
      <c r="BW86">
        <v>0</v>
      </c>
      <c r="BX86" s="9"/>
      <c r="BY86">
        <v>0</v>
      </c>
      <c r="BZ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1056</v>
      </c>
      <c r="CJ86">
        <v>1113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1</v>
      </c>
      <c r="DX86">
        <v>71</v>
      </c>
      <c r="DY86">
        <v>6</v>
      </c>
      <c r="DZ86">
        <v>0</v>
      </c>
      <c r="EA86">
        <v>0</v>
      </c>
      <c r="EB86">
        <v>1</v>
      </c>
      <c r="EC86">
        <v>52</v>
      </c>
      <c r="ED86" s="6">
        <v>0</v>
      </c>
      <c r="EE86">
        <v>0</v>
      </c>
      <c r="EF86">
        <v>1</v>
      </c>
      <c r="EG86">
        <v>1</v>
      </c>
      <c r="EJ86" s="40"/>
      <c r="EK86" t="s">
        <v>3312</v>
      </c>
    </row>
    <row r="87" spans="1:141" x14ac:dyDescent="0.15">
      <c r="A87">
        <v>2603</v>
      </c>
      <c r="B87" s="40">
        <v>1</v>
      </c>
      <c r="C87">
        <v>1</v>
      </c>
      <c r="D87" s="2" t="s">
        <v>3317</v>
      </c>
      <c r="E87">
        <v>56</v>
      </c>
      <c r="F87">
        <v>1</v>
      </c>
      <c r="G87">
        <v>24</v>
      </c>
      <c r="H87">
        <v>160</v>
      </c>
      <c r="I87">
        <v>6</v>
      </c>
      <c r="J87">
        <v>8</v>
      </c>
      <c r="K87">
        <v>8</v>
      </c>
      <c r="L87">
        <v>29</v>
      </c>
      <c r="M87">
        <v>0</v>
      </c>
      <c r="N87" s="56">
        <v>2</v>
      </c>
      <c r="O87">
        <v>1</v>
      </c>
      <c r="Q87">
        <v>23</v>
      </c>
      <c r="R87">
        <v>2</v>
      </c>
      <c r="S87">
        <v>2</v>
      </c>
      <c r="T87">
        <v>11</v>
      </c>
      <c r="U87">
        <v>13</v>
      </c>
      <c r="V87" s="6">
        <v>4</v>
      </c>
      <c r="W87" s="6" t="s">
        <v>3313</v>
      </c>
      <c r="X87" s="6">
        <v>0</v>
      </c>
      <c r="Y87" s="3"/>
      <c r="Z87" s="3"/>
      <c r="AA87" s="3"/>
      <c r="AB87" s="3"/>
      <c r="AC87">
        <v>40</v>
      </c>
      <c r="AD87">
        <v>0</v>
      </c>
      <c r="AE87">
        <v>0</v>
      </c>
      <c r="AF87">
        <v>0</v>
      </c>
      <c r="AG87" s="67">
        <v>0</v>
      </c>
      <c r="AH87" s="67"/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53">
        <v>0</v>
      </c>
      <c r="AO87" s="68"/>
      <c r="AP87" s="68"/>
      <c r="AQ87" s="68"/>
      <c r="AR87" s="68"/>
      <c r="AS87" s="68"/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 s="7">
        <f t="shared" si="8"/>
        <v>0</v>
      </c>
      <c r="BF87" s="7"/>
      <c r="BG87" s="7"/>
      <c r="BH87" s="7">
        <f t="shared" si="9"/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 s="8"/>
      <c r="BS87">
        <v>0</v>
      </c>
      <c r="BT87">
        <v>0</v>
      </c>
      <c r="BU87" s="8"/>
      <c r="BV87" s="8"/>
      <c r="BW87">
        <v>0</v>
      </c>
      <c r="BX87" s="9"/>
      <c r="BY87">
        <v>0</v>
      </c>
      <c r="BZ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1056</v>
      </c>
      <c r="CJ87">
        <v>1113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1</v>
      </c>
      <c r="DX87">
        <v>71</v>
      </c>
      <c r="DY87">
        <v>6</v>
      </c>
      <c r="DZ87">
        <v>0</v>
      </c>
      <c r="EA87">
        <v>0</v>
      </c>
      <c r="EB87">
        <v>1</v>
      </c>
      <c r="EC87">
        <v>104</v>
      </c>
      <c r="ED87" s="6">
        <v>0</v>
      </c>
      <c r="EE87">
        <v>0</v>
      </c>
      <c r="EF87">
        <v>1</v>
      </c>
      <c r="EG87">
        <v>1</v>
      </c>
      <c r="EJ87" s="40"/>
      <c r="EK87" t="s">
        <v>3312</v>
      </c>
    </row>
    <row r="88" spans="1:141" x14ac:dyDescent="0.15">
      <c r="A88" s="6">
        <v>2604</v>
      </c>
      <c r="B88" s="40">
        <v>1</v>
      </c>
      <c r="C88">
        <v>1</v>
      </c>
      <c r="D88" s="2" t="s">
        <v>3317</v>
      </c>
      <c r="E88">
        <v>56</v>
      </c>
      <c r="F88">
        <v>1</v>
      </c>
      <c r="G88">
        <v>24</v>
      </c>
      <c r="H88">
        <v>160</v>
      </c>
      <c r="I88">
        <v>6</v>
      </c>
      <c r="J88">
        <v>9</v>
      </c>
      <c r="K88">
        <v>8</v>
      </c>
      <c r="L88">
        <v>31</v>
      </c>
      <c r="M88">
        <v>0</v>
      </c>
      <c r="N88" s="56">
        <v>2</v>
      </c>
      <c r="O88">
        <v>1</v>
      </c>
      <c r="Q88">
        <v>28</v>
      </c>
      <c r="R88">
        <v>2</v>
      </c>
      <c r="S88">
        <v>1</v>
      </c>
      <c r="T88">
        <v>1</v>
      </c>
      <c r="U88">
        <v>1</v>
      </c>
      <c r="V88" s="21">
        <v>4</v>
      </c>
      <c r="W88" s="21" t="s">
        <v>3313</v>
      </c>
      <c r="X88" s="21">
        <v>0</v>
      </c>
      <c r="Y88" s="3">
        <v>4.18</v>
      </c>
      <c r="Z88" s="70">
        <v>7.3285714285714283</v>
      </c>
      <c r="AA88" s="70">
        <v>2.00064774408514</v>
      </c>
      <c r="AB88" s="57">
        <v>293.14285714285711</v>
      </c>
      <c r="AC88">
        <v>40</v>
      </c>
      <c r="AD88">
        <v>0</v>
      </c>
      <c r="AE88">
        <v>0</v>
      </c>
      <c r="AF88" s="6">
        <v>0</v>
      </c>
      <c r="AG88" s="52">
        <v>0</v>
      </c>
      <c r="AH88" s="57">
        <v>293.14285714285711</v>
      </c>
      <c r="AI88" s="52">
        <v>2</v>
      </c>
      <c r="AJ88" s="52">
        <v>75</v>
      </c>
      <c r="AK88" s="6">
        <v>77</v>
      </c>
      <c r="AL88" s="6">
        <v>0</v>
      </c>
      <c r="AM88" s="6">
        <v>0</v>
      </c>
      <c r="AN88" s="65">
        <v>0</v>
      </c>
      <c r="AO88" s="7">
        <f>MAX(0, BH88-AN88)</f>
        <v>0</v>
      </c>
      <c r="AP88" s="7"/>
      <c r="AQ88" s="7"/>
      <c r="AR88" s="7"/>
      <c r="AS88" s="7"/>
      <c r="AT88">
        <v>0</v>
      </c>
      <c r="AU88">
        <v>0</v>
      </c>
      <c r="AV88">
        <v>0</v>
      </c>
      <c r="AW88">
        <v>2</v>
      </c>
      <c r="AX88">
        <v>0</v>
      </c>
      <c r="AY88">
        <v>1</v>
      </c>
      <c r="AZ88">
        <v>0</v>
      </c>
      <c r="BA88">
        <v>0</v>
      </c>
      <c r="BB88">
        <v>0</v>
      </c>
      <c r="BC88">
        <v>0</v>
      </c>
      <c r="BD88">
        <v>0</v>
      </c>
      <c r="BE88" s="7">
        <f t="shared" si="8"/>
        <v>56.06</v>
      </c>
      <c r="BF88" s="7">
        <f>MAX(0, BG88-BE88)</f>
        <v>18.939999999999998</v>
      </c>
      <c r="BG88" s="7">
        <f>MAX(AJ88,BE88)</f>
        <v>75</v>
      </c>
      <c r="BH88" s="54">
        <f t="shared" si="9"/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 s="9" t="s">
        <v>3311</v>
      </c>
      <c r="BS88">
        <v>0</v>
      </c>
      <c r="BT88">
        <v>0</v>
      </c>
      <c r="BU88" s="8"/>
      <c r="BV88" s="8"/>
      <c r="BW88">
        <v>0</v>
      </c>
      <c r="BX88" s="9"/>
      <c r="BY88">
        <v>0</v>
      </c>
      <c r="BZ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1056</v>
      </c>
      <c r="CJ88">
        <v>1113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1</v>
      </c>
      <c r="DX88">
        <v>71</v>
      </c>
      <c r="DY88">
        <v>6</v>
      </c>
      <c r="DZ88">
        <v>0</v>
      </c>
      <c r="EA88">
        <v>0</v>
      </c>
      <c r="EB88">
        <v>1</v>
      </c>
      <c r="EC88">
        <v>52</v>
      </c>
      <c r="ED88" s="6">
        <v>0</v>
      </c>
      <c r="EE88">
        <v>0</v>
      </c>
      <c r="EF88">
        <v>1</v>
      </c>
      <c r="EG88">
        <v>1</v>
      </c>
      <c r="EJ88" s="40"/>
      <c r="EK88" t="s">
        <v>3312</v>
      </c>
    </row>
    <row r="89" spans="1:141" x14ac:dyDescent="0.15">
      <c r="A89" s="6">
        <v>2641</v>
      </c>
      <c r="B89" s="40">
        <v>1</v>
      </c>
      <c r="C89">
        <v>1</v>
      </c>
      <c r="D89" s="2" t="s">
        <v>3317</v>
      </c>
      <c r="E89">
        <v>56</v>
      </c>
      <c r="F89">
        <v>1</v>
      </c>
      <c r="G89">
        <v>24</v>
      </c>
      <c r="H89">
        <v>160</v>
      </c>
      <c r="I89">
        <v>42</v>
      </c>
      <c r="J89">
        <v>6</v>
      </c>
      <c r="K89">
        <v>65</v>
      </c>
      <c r="L89">
        <v>5</v>
      </c>
      <c r="M89">
        <v>0</v>
      </c>
      <c r="N89" s="56">
        <v>2</v>
      </c>
      <c r="O89">
        <v>1</v>
      </c>
      <c r="Q89">
        <v>55</v>
      </c>
      <c r="R89">
        <v>2</v>
      </c>
      <c r="S89">
        <v>1</v>
      </c>
      <c r="T89">
        <v>11</v>
      </c>
      <c r="U89">
        <v>13</v>
      </c>
      <c r="V89" s="21">
        <v>4</v>
      </c>
      <c r="W89" s="21" t="s">
        <v>3313</v>
      </c>
      <c r="X89" s="21">
        <v>0</v>
      </c>
      <c r="Y89" s="3">
        <v>4.18</v>
      </c>
      <c r="Z89" s="70">
        <v>7.3285714285714283</v>
      </c>
      <c r="AA89" s="70">
        <v>2.00064774408514</v>
      </c>
      <c r="AB89" s="57">
        <v>36.642857142857139</v>
      </c>
      <c r="AC89">
        <v>5</v>
      </c>
      <c r="AD89">
        <v>0</v>
      </c>
      <c r="AE89">
        <v>0</v>
      </c>
      <c r="AF89" s="6">
        <v>0</v>
      </c>
      <c r="AG89" s="52">
        <v>0</v>
      </c>
      <c r="AH89" s="57">
        <v>36.642857142857139</v>
      </c>
      <c r="AI89" s="52">
        <v>0</v>
      </c>
      <c r="AJ89" s="52">
        <v>28</v>
      </c>
      <c r="AK89" s="6">
        <v>28</v>
      </c>
      <c r="AL89" s="6">
        <v>0</v>
      </c>
      <c r="AM89" s="6">
        <v>0</v>
      </c>
      <c r="AN89" s="65">
        <v>0</v>
      </c>
      <c r="AO89" s="7">
        <f>MAX(0, BH89-AN89)</f>
        <v>0</v>
      </c>
      <c r="AP89" s="7"/>
      <c r="AQ89" s="7"/>
      <c r="AR89" s="7"/>
      <c r="AS89" s="7"/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1</v>
      </c>
      <c r="BB89">
        <v>2</v>
      </c>
      <c r="BC89">
        <v>0</v>
      </c>
      <c r="BD89">
        <v>2</v>
      </c>
      <c r="BE89" s="7">
        <f t="shared" si="8"/>
        <v>58.69</v>
      </c>
      <c r="BF89" s="7">
        <f>MAX(0, BG89-BE89)</f>
        <v>0</v>
      </c>
      <c r="BG89" s="7">
        <f>MAX(AJ89,BE89)</f>
        <v>58.69</v>
      </c>
      <c r="BH89" s="54">
        <f t="shared" si="9"/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 s="9" t="s">
        <v>3311</v>
      </c>
      <c r="BS89">
        <v>0</v>
      </c>
      <c r="BT89">
        <v>0</v>
      </c>
      <c r="BU89" s="8"/>
      <c r="BV89" s="8"/>
      <c r="BW89">
        <v>0</v>
      </c>
      <c r="BX89" s="9"/>
      <c r="BY89">
        <v>0</v>
      </c>
      <c r="BZ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1056</v>
      </c>
      <c r="CJ89">
        <v>1113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1</v>
      </c>
      <c r="DX89">
        <v>71</v>
      </c>
      <c r="DY89">
        <v>6</v>
      </c>
      <c r="DZ89">
        <v>0</v>
      </c>
      <c r="EA89">
        <v>0</v>
      </c>
      <c r="EB89">
        <v>1</v>
      </c>
      <c r="EC89">
        <v>52</v>
      </c>
      <c r="ED89" s="6">
        <v>0</v>
      </c>
      <c r="EE89">
        <v>0</v>
      </c>
      <c r="EF89">
        <v>1</v>
      </c>
      <c r="EG89">
        <v>1</v>
      </c>
      <c r="EJ89" s="40"/>
      <c r="EK89" t="s">
        <v>3312</v>
      </c>
    </row>
    <row r="90" spans="1:141" x14ac:dyDescent="0.15">
      <c r="A90" s="6">
        <v>2642</v>
      </c>
      <c r="B90" s="40">
        <v>1</v>
      </c>
      <c r="C90">
        <v>1</v>
      </c>
      <c r="D90" s="2" t="s">
        <v>3317</v>
      </c>
      <c r="E90">
        <v>56</v>
      </c>
      <c r="F90">
        <v>1</v>
      </c>
      <c r="G90">
        <v>24</v>
      </c>
      <c r="H90">
        <v>160</v>
      </c>
      <c r="I90">
        <v>42</v>
      </c>
      <c r="J90">
        <v>7</v>
      </c>
      <c r="K90">
        <v>65</v>
      </c>
      <c r="L90">
        <v>7</v>
      </c>
      <c r="M90">
        <v>0</v>
      </c>
      <c r="N90" s="56">
        <v>2</v>
      </c>
      <c r="O90">
        <v>1</v>
      </c>
      <c r="Q90">
        <v>35</v>
      </c>
      <c r="R90">
        <v>5</v>
      </c>
      <c r="S90">
        <v>3</v>
      </c>
      <c r="T90">
        <v>11</v>
      </c>
      <c r="U90">
        <v>13</v>
      </c>
      <c r="V90" s="21">
        <v>4</v>
      </c>
      <c r="W90" s="21" t="s">
        <v>3313</v>
      </c>
      <c r="X90" s="21">
        <v>0</v>
      </c>
      <c r="Y90" s="3">
        <v>4.18</v>
      </c>
      <c r="Z90" s="70">
        <v>7.3285714285714283</v>
      </c>
      <c r="AA90" s="70">
        <v>2.00064774408514</v>
      </c>
      <c r="AB90" s="57">
        <v>36.642857142857139</v>
      </c>
      <c r="AC90">
        <v>5</v>
      </c>
      <c r="AD90">
        <v>0</v>
      </c>
      <c r="AE90">
        <v>0</v>
      </c>
      <c r="AF90" s="6">
        <v>0</v>
      </c>
      <c r="AG90" s="52">
        <v>0</v>
      </c>
      <c r="AH90" s="57">
        <v>36.642857142857139</v>
      </c>
      <c r="AI90" s="52">
        <v>0</v>
      </c>
      <c r="AJ90" s="52">
        <v>18</v>
      </c>
      <c r="AK90" s="6">
        <v>18</v>
      </c>
      <c r="AL90" s="6">
        <v>0</v>
      </c>
      <c r="AM90" s="6">
        <v>0</v>
      </c>
      <c r="AN90" s="65">
        <v>0</v>
      </c>
      <c r="AO90" s="7">
        <f>MAX(0, BH90-AN90)</f>
        <v>0</v>
      </c>
      <c r="AP90" s="7"/>
      <c r="AQ90" s="7"/>
      <c r="AR90" s="7"/>
      <c r="AS90" s="7"/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1</v>
      </c>
      <c r="BB90">
        <v>0</v>
      </c>
      <c r="BC90">
        <v>0</v>
      </c>
      <c r="BD90">
        <v>5</v>
      </c>
      <c r="BE90" s="7">
        <f t="shared" si="8"/>
        <v>37.450000000000003</v>
      </c>
      <c r="BF90" s="7">
        <f>MAX(0, BG90-BE90)</f>
        <v>0</v>
      </c>
      <c r="BG90" s="7">
        <f>MAX(AJ90,BE90)</f>
        <v>37.450000000000003</v>
      </c>
      <c r="BH90" s="54">
        <f t="shared" si="9"/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 s="9" t="s">
        <v>3311</v>
      </c>
      <c r="BS90">
        <v>0</v>
      </c>
      <c r="BT90">
        <v>0</v>
      </c>
      <c r="BU90" s="8"/>
      <c r="BV90" s="8"/>
      <c r="BW90">
        <v>0</v>
      </c>
      <c r="BX90" s="9"/>
      <c r="BY90">
        <v>0</v>
      </c>
      <c r="BZ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1056</v>
      </c>
      <c r="CJ90">
        <v>1113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1</v>
      </c>
      <c r="DX90">
        <v>71</v>
      </c>
      <c r="DY90">
        <v>6</v>
      </c>
      <c r="DZ90">
        <v>0</v>
      </c>
      <c r="EA90">
        <v>0</v>
      </c>
      <c r="EB90">
        <v>1</v>
      </c>
      <c r="EC90">
        <v>156</v>
      </c>
      <c r="ED90" s="6">
        <v>0</v>
      </c>
      <c r="EE90">
        <v>0</v>
      </c>
      <c r="EF90">
        <v>1</v>
      </c>
      <c r="EG90">
        <v>1</v>
      </c>
      <c r="EJ90" s="40"/>
      <c r="EK90" t="s">
        <v>3312</v>
      </c>
    </row>
    <row r="91" spans="1:141" ht="14" thickBot="1" x14ac:dyDescent="0.2">
      <c r="A91" s="6">
        <v>2643</v>
      </c>
      <c r="B91" s="40">
        <v>1</v>
      </c>
      <c r="C91">
        <v>1</v>
      </c>
      <c r="D91" s="2" t="s">
        <v>3317</v>
      </c>
      <c r="E91">
        <v>56</v>
      </c>
      <c r="F91">
        <v>1</v>
      </c>
      <c r="G91">
        <v>24</v>
      </c>
      <c r="H91">
        <v>160</v>
      </c>
      <c r="I91">
        <v>42</v>
      </c>
      <c r="J91">
        <v>8</v>
      </c>
      <c r="K91">
        <v>62</v>
      </c>
      <c r="L91">
        <v>3</v>
      </c>
      <c r="M91">
        <v>0</v>
      </c>
      <c r="N91" s="56">
        <v>2</v>
      </c>
      <c r="O91">
        <v>1</v>
      </c>
      <c r="Q91">
        <v>57</v>
      </c>
      <c r="R91">
        <v>9</v>
      </c>
      <c r="S91">
        <v>1</v>
      </c>
      <c r="T91">
        <v>11</v>
      </c>
      <c r="U91">
        <v>13</v>
      </c>
      <c r="V91" s="21">
        <v>4</v>
      </c>
      <c r="W91" s="21" t="s">
        <v>3313</v>
      </c>
      <c r="X91" s="21">
        <v>0</v>
      </c>
      <c r="Y91" s="3">
        <v>4.18</v>
      </c>
      <c r="Z91" s="70">
        <v>7.3285714285714283</v>
      </c>
      <c r="AA91" s="70">
        <v>2.00064774408514</v>
      </c>
      <c r="AB91" s="57">
        <v>36.642857142857139</v>
      </c>
      <c r="AC91">
        <v>5</v>
      </c>
      <c r="AD91">
        <v>0</v>
      </c>
      <c r="AE91">
        <v>0</v>
      </c>
      <c r="AF91" s="6">
        <v>0</v>
      </c>
      <c r="AG91" s="52">
        <v>0</v>
      </c>
      <c r="AH91" s="57">
        <v>36.642857142857139</v>
      </c>
      <c r="AI91" s="52">
        <v>3</v>
      </c>
      <c r="AJ91" s="52">
        <v>50</v>
      </c>
      <c r="AK91" s="6">
        <v>53</v>
      </c>
      <c r="AL91" s="6">
        <v>0</v>
      </c>
      <c r="AM91" s="6">
        <v>0</v>
      </c>
      <c r="AN91" s="65">
        <v>0</v>
      </c>
      <c r="AO91" s="7">
        <f>MAX(0, BH91-AN91)</f>
        <v>0</v>
      </c>
      <c r="AP91" s="7"/>
      <c r="AQ91" s="7"/>
      <c r="AR91" s="7"/>
      <c r="AS91" s="7"/>
      <c r="AT91">
        <v>0</v>
      </c>
      <c r="AU91">
        <v>0</v>
      </c>
      <c r="AV91">
        <v>0</v>
      </c>
      <c r="AW91">
        <v>2</v>
      </c>
      <c r="AX91">
        <v>1</v>
      </c>
      <c r="AY91">
        <v>0</v>
      </c>
      <c r="AZ91">
        <v>0</v>
      </c>
      <c r="BA91">
        <v>1</v>
      </c>
      <c r="BB91">
        <v>3</v>
      </c>
      <c r="BC91">
        <v>0</v>
      </c>
      <c r="BD91">
        <v>7</v>
      </c>
      <c r="BE91" s="7">
        <f t="shared" si="8"/>
        <v>142.38999999999999</v>
      </c>
      <c r="BF91" s="7">
        <f>MAX(0, BG91-BE91)</f>
        <v>0</v>
      </c>
      <c r="BG91" s="7">
        <f>MAX(AJ91,BE91)</f>
        <v>142.38999999999999</v>
      </c>
      <c r="BH91" s="54">
        <f t="shared" si="9"/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 s="9" t="s">
        <v>3311</v>
      </c>
      <c r="BS91">
        <v>0</v>
      </c>
      <c r="BT91">
        <v>0</v>
      </c>
      <c r="BU91" s="8"/>
      <c r="BV91" s="8"/>
      <c r="BW91">
        <v>0</v>
      </c>
      <c r="BX91" s="9"/>
      <c r="BY91">
        <v>0</v>
      </c>
      <c r="BZ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1056</v>
      </c>
      <c r="CJ91">
        <v>1113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1</v>
      </c>
      <c r="DX91">
        <v>71</v>
      </c>
      <c r="DY91">
        <v>6</v>
      </c>
      <c r="DZ91">
        <v>0</v>
      </c>
      <c r="EA91">
        <v>0</v>
      </c>
      <c r="EB91">
        <v>1</v>
      </c>
      <c r="EC91">
        <v>52</v>
      </c>
      <c r="ED91" s="6">
        <v>0</v>
      </c>
      <c r="EE91">
        <v>0</v>
      </c>
      <c r="EF91">
        <v>1</v>
      </c>
      <c r="EG91">
        <v>1</v>
      </c>
      <c r="EJ91" s="40"/>
      <c r="EK91" t="s">
        <v>3312</v>
      </c>
    </row>
    <row r="92" spans="1:141" ht="14" thickBot="1" x14ac:dyDescent="0.2">
      <c r="A92" s="6">
        <v>2644</v>
      </c>
      <c r="B92" s="40">
        <v>1</v>
      </c>
      <c r="C92">
        <v>1</v>
      </c>
      <c r="D92" s="2" t="s">
        <v>3317</v>
      </c>
      <c r="E92">
        <v>56</v>
      </c>
      <c r="F92">
        <v>1</v>
      </c>
      <c r="G92">
        <v>24</v>
      </c>
      <c r="H92">
        <v>160</v>
      </c>
      <c r="I92">
        <v>42</v>
      </c>
      <c r="J92">
        <v>9</v>
      </c>
      <c r="K92">
        <v>62</v>
      </c>
      <c r="L92">
        <v>14</v>
      </c>
      <c r="M92">
        <v>0</v>
      </c>
      <c r="N92" s="56">
        <v>2</v>
      </c>
      <c r="O92">
        <v>1</v>
      </c>
      <c r="Q92">
        <v>35</v>
      </c>
      <c r="R92">
        <v>7</v>
      </c>
      <c r="S92">
        <v>1</v>
      </c>
      <c r="T92">
        <v>1</v>
      </c>
      <c r="U92">
        <v>1</v>
      </c>
      <c r="V92" s="21">
        <v>4</v>
      </c>
      <c r="W92" s="21" t="s">
        <v>3313</v>
      </c>
      <c r="X92" s="21">
        <v>0</v>
      </c>
      <c r="Y92" s="3">
        <v>4.18</v>
      </c>
      <c r="Z92" s="70">
        <v>7.3285714285714283</v>
      </c>
      <c r="AA92" s="70">
        <v>2.00064774408514</v>
      </c>
      <c r="AB92" s="57">
        <v>36.642857142857139</v>
      </c>
      <c r="AC92">
        <v>5</v>
      </c>
      <c r="AD92">
        <v>0</v>
      </c>
      <c r="AE92">
        <v>0</v>
      </c>
      <c r="AF92" s="6">
        <v>0</v>
      </c>
      <c r="AG92" s="52">
        <v>0</v>
      </c>
      <c r="AH92" s="57">
        <v>36.642857142857139</v>
      </c>
      <c r="AI92" s="52">
        <v>3</v>
      </c>
      <c r="AJ92" s="52">
        <v>75</v>
      </c>
      <c r="AK92" s="6">
        <v>78</v>
      </c>
      <c r="AL92" s="6">
        <v>0</v>
      </c>
      <c r="AM92" s="6">
        <v>0</v>
      </c>
      <c r="AN92" s="65">
        <v>0</v>
      </c>
      <c r="AO92" s="7">
        <f>MAX(0, BH92-AN92)</f>
        <v>0</v>
      </c>
      <c r="AP92" s="7"/>
      <c r="AQ92" s="7"/>
      <c r="AR92" s="7"/>
      <c r="AS92" s="7"/>
      <c r="AT92">
        <v>0</v>
      </c>
      <c r="AU92">
        <v>0</v>
      </c>
      <c r="AV92">
        <v>0</v>
      </c>
      <c r="AW92">
        <v>2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5</v>
      </c>
      <c r="BE92" s="7">
        <f t="shared" si="8"/>
        <v>68.31</v>
      </c>
      <c r="BF92" s="7">
        <f>MAX(0, BG92-BE92)</f>
        <v>6.6899999999999977</v>
      </c>
      <c r="BG92" s="7">
        <f>MAX(AJ92,BE92)</f>
        <v>75</v>
      </c>
      <c r="BH92" s="54">
        <f t="shared" si="9"/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 s="9" t="s">
        <v>3311</v>
      </c>
      <c r="BS92">
        <v>0</v>
      </c>
      <c r="BT92">
        <v>0</v>
      </c>
      <c r="BU92" s="8"/>
      <c r="BV92" s="8"/>
      <c r="BW92">
        <v>0</v>
      </c>
      <c r="BX92" s="9"/>
      <c r="BY92">
        <v>0</v>
      </c>
      <c r="BZ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1056</v>
      </c>
      <c r="CJ92">
        <v>1113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1</v>
      </c>
      <c r="DX92">
        <v>71</v>
      </c>
      <c r="DY92">
        <v>6</v>
      </c>
      <c r="DZ92">
        <v>0</v>
      </c>
      <c r="EA92">
        <v>0</v>
      </c>
      <c r="EB92">
        <v>1</v>
      </c>
      <c r="EC92" s="59">
        <v>52</v>
      </c>
      <c r="ED92" s="6">
        <v>0</v>
      </c>
      <c r="EE92">
        <v>0</v>
      </c>
      <c r="EF92">
        <v>1</v>
      </c>
      <c r="EG92">
        <v>1</v>
      </c>
      <c r="EJ92" s="40"/>
      <c r="EK92" t="s">
        <v>3312</v>
      </c>
    </row>
    <row r="93" spans="1:141" x14ac:dyDescent="0.15">
      <c r="A93">
        <v>2645</v>
      </c>
      <c r="B93" s="40">
        <v>1</v>
      </c>
      <c r="C93">
        <v>1</v>
      </c>
      <c r="D93" s="2" t="s">
        <v>3317</v>
      </c>
      <c r="E93">
        <v>56</v>
      </c>
      <c r="F93">
        <v>1</v>
      </c>
      <c r="G93">
        <v>24</v>
      </c>
      <c r="H93">
        <v>160</v>
      </c>
      <c r="I93">
        <v>42</v>
      </c>
      <c r="J93">
        <v>10</v>
      </c>
      <c r="K93">
        <v>62</v>
      </c>
      <c r="L93">
        <v>12</v>
      </c>
      <c r="M93">
        <v>0</v>
      </c>
      <c r="N93" s="56">
        <v>2</v>
      </c>
      <c r="O93">
        <v>1</v>
      </c>
      <c r="Q93">
        <v>25</v>
      </c>
      <c r="R93">
        <v>2</v>
      </c>
      <c r="S93">
        <v>1</v>
      </c>
      <c r="T93">
        <v>1</v>
      </c>
      <c r="U93">
        <v>1</v>
      </c>
      <c r="V93" s="6">
        <v>4</v>
      </c>
      <c r="W93" s="6" t="s">
        <v>3313</v>
      </c>
      <c r="X93" s="6">
        <v>0</v>
      </c>
      <c r="Y93" s="3"/>
      <c r="Z93" s="3"/>
      <c r="AA93" s="3"/>
      <c r="AB93" s="3"/>
      <c r="AC93">
        <v>5</v>
      </c>
      <c r="AD93">
        <v>0</v>
      </c>
      <c r="AE93">
        <v>0</v>
      </c>
      <c r="AF93">
        <v>0</v>
      </c>
      <c r="AG93" s="48">
        <v>0</v>
      </c>
      <c r="AH93" s="48"/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65">
        <v>0</v>
      </c>
      <c r="AO93" s="54"/>
      <c r="AP93" s="54"/>
      <c r="AQ93" s="54"/>
      <c r="AR93" s="54"/>
      <c r="AS93" s="54"/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 s="7">
        <f t="shared" si="8"/>
        <v>0</v>
      </c>
      <c r="BF93" s="7"/>
      <c r="BG93" s="7"/>
      <c r="BH93" s="7">
        <f t="shared" si="9"/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 s="8"/>
      <c r="BS93">
        <v>0</v>
      </c>
      <c r="BT93">
        <v>0</v>
      </c>
      <c r="BU93" s="8"/>
      <c r="BV93" s="8"/>
      <c r="BW93">
        <v>0</v>
      </c>
      <c r="BX93" s="9"/>
      <c r="BY93">
        <v>0</v>
      </c>
      <c r="BZ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1056</v>
      </c>
      <c r="CJ93">
        <v>1113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1</v>
      </c>
      <c r="DX93">
        <v>71</v>
      </c>
      <c r="DY93">
        <v>6</v>
      </c>
      <c r="DZ93">
        <v>0</v>
      </c>
      <c r="EA93">
        <v>0</v>
      </c>
      <c r="EB93">
        <v>1</v>
      </c>
      <c r="EC93">
        <v>52</v>
      </c>
      <c r="ED93" s="6">
        <v>0</v>
      </c>
      <c r="EE93">
        <v>0</v>
      </c>
      <c r="EF93">
        <v>1</v>
      </c>
      <c r="EG93">
        <v>1</v>
      </c>
      <c r="EJ93" s="40"/>
      <c r="EK93" t="s">
        <v>3312</v>
      </c>
    </row>
    <row r="94" spans="1:141" x14ac:dyDescent="0.15">
      <c r="A94" s="6">
        <v>2660</v>
      </c>
      <c r="B94" s="40">
        <v>1</v>
      </c>
      <c r="C94">
        <v>38</v>
      </c>
      <c r="D94" s="2" t="s">
        <v>3157</v>
      </c>
      <c r="E94">
        <v>31</v>
      </c>
      <c r="F94">
        <v>45</v>
      </c>
      <c r="G94">
        <v>13</v>
      </c>
      <c r="H94">
        <v>150</v>
      </c>
      <c r="I94">
        <v>5</v>
      </c>
      <c r="J94">
        <v>10</v>
      </c>
      <c r="K94">
        <v>40</v>
      </c>
      <c r="L94">
        <v>29</v>
      </c>
      <c r="M94">
        <v>0</v>
      </c>
      <c r="N94" s="23">
        <v>1</v>
      </c>
      <c r="O94">
        <v>0</v>
      </c>
      <c r="Q94">
        <v>40</v>
      </c>
      <c r="R94">
        <v>4</v>
      </c>
      <c r="S94">
        <v>1</v>
      </c>
      <c r="T94">
        <v>38</v>
      </c>
      <c r="U94">
        <v>45</v>
      </c>
      <c r="V94" s="50">
        <v>2</v>
      </c>
      <c r="W94" s="50" t="s">
        <v>3310</v>
      </c>
      <c r="X94" s="50">
        <v>1</v>
      </c>
      <c r="Y94" s="51">
        <v>5.11111</v>
      </c>
      <c r="Z94" s="51">
        <v>9.4741999999999997</v>
      </c>
      <c r="AA94" s="51">
        <v>2.5025641239289533</v>
      </c>
      <c r="AB94" s="51">
        <v>827.1046965379328</v>
      </c>
      <c r="AC94">
        <v>35</v>
      </c>
      <c r="AD94">
        <v>20</v>
      </c>
      <c r="AE94">
        <v>25</v>
      </c>
      <c r="AF94" s="6">
        <v>153</v>
      </c>
      <c r="AG94" s="52">
        <v>1300</v>
      </c>
      <c r="AH94">
        <v>1300</v>
      </c>
      <c r="AI94" s="52">
        <v>50</v>
      </c>
      <c r="AJ94" s="52">
        <v>0</v>
      </c>
      <c r="AK94" s="6">
        <v>50</v>
      </c>
      <c r="AL94" s="6">
        <v>0</v>
      </c>
      <c r="AM94" s="6">
        <v>0</v>
      </c>
      <c r="AN94" s="65">
        <v>0</v>
      </c>
      <c r="AO94" s="5">
        <f>MAX(0, BH94-AN94)</f>
        <v>606.54000000000008</v>
      </c>
      <c r="AP94" s="5"/>
      <c r="AQ94" s="5"/>
      <c r="AR94" s="5"/>
      <c r="AS94" s="5"/>
      <c r="AT94">
        <v>0</v>
      </c>
      <c r="AU94">
        <v>0</v>
      </c>
      <c r="AV94">
        <v>0</v>
      </c>
      <c r="AW94">
        <v>2</v>
      </c>
      <c r="AX94">
        <v>0</v>
      </c>
      <c r="AY94">
        <v>2</v>
      </c>
      <c r="AZ94">
        <v>0</v>
      </c>
      <c r="BA94">
        <v>2</v>
      </c>
      <c r="BB94">
        <v>3</v>
      </c>
      <c r="BC94">
        <v>0</v>
      </c>
      <c r="BD94">
        <v>6</v>
      </c>
      <c r="BE94" s="7">
        <f t="shared" si="8"/>
        <v>220.47</v>
      </c>
      <c r="BF94" s="7">
        <f>MAX(0, BG94-BE94)</f>
        <v>0</v>
      </c>
      <c r="BG94" s="7">
        <f>MAX(AJ94,BE94)</f>
        <v>220.47</v>
      </c>
      <c r="BH94" s="7">
        <f t="shared" si="9"/>
        <v>606.54000000000008</v>
      </c>
      <c r="BI94">
        <v>16</v>
      </c>
      <c r="BJ94">
        <v>100</v>
      </c>
      <c r="BK94">
        <v>20</v>
      </c>
      <c r="BL94">
        <v>9</v>
      </c>
      <c r="BM94">
        <v>0</v>
      </c>
      <c r="BN94">
        <v>0</v>
      </c>
      <c r="BO94">
        <v>0</v>
      </c>
      <c r="BP94">
        <v>0</v>
      </c>
      <c r="BQ94">
        <v>58</v>
      </c>
      <c r="BR94" s="9" t="s">
        <v>3319</v>
      </c>
      <c r="BS94">
        <v>1</v>
      </c>
      <c r="BT94">
        <v>12</v>
      </c>
      <c r="BU94" s="8">
        <v>0.33</v>
      </c>
      <c r="BV94" s="64">
        <f>BT94*BU94</f>
        <v>3.96</v>
      </c>
      <c r="BW94">
        <v>62</v>
      </c>
      <c r="BX94" s="9" t="s">
        <v>3158</v>
      </c>
      <c r="BY94">
        <v>6</v>
      </c>
      <c r="BZ94">
        <v>28</v>
      </c>
      <c r="CA94" s="8">
        <v>1.1100000000000001</v>
      </c>
      <c r="CB94" s="64">
        <f>BZ94*CA94</f>
        <v>31.080000000000002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38031</v>
      </c>
      <c r="CJ94">
        <v>45087</v>
      </c>
      <c r="CK94">
        <v>1</v>
      </c>
      <c r="CL94">
        <v>1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6</v>
      </c>
      <c r="CV94">
        <v>6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1</v>
      </c>
      <c r="DX94">
        <v>242</v>
      </c>
      <c r="DY94">
        <v>3</v>
      </c>
      <c r="DZ94">
        <v>0</v>
      </c>
      <c r="EA94">
        <v>43</v>
      </c>
      <c r="EB94">
        <v>0</v>
      </c>
      <c r="EC94">
        <v>52</v>
      </c>
      <c r="ED94" s="6">
        <v>0</v>
      </c>
      <c r="EE94">
        <v>0</v>
      </c>
      <c r="EF94">
        <v>1</v>
      </c>
      <c r="EG94">
        <v>1</v>
      </c>
      <c r="EJ94" s="40"/>
      <c r="EK94" t="s">
        <v>3312</v>
      </c>
    </row>
    <row r="95" spans="1:141" x14ac:dyDescent="0.15">
      <c r="A95" s="6">
        <v>2707</v>
      </c>
      <c r="B95" s="40">
        <v>1</v>
      </c>
      <c r="C95">
        <v>38</v>
      </c>
      <c r="D95" s="2" t="s">
        <v>3157</v>
      </c>
      <c r="E95">
        <v>31</v>
      </c>
      <c r="F95">
        <v>45</v>
      </c>
      <c r="G95">
        <v>13</v>
      </c>
      <c r="H95">
        <v>152</v>
      </c>
      <c r="I95">
        <v>2</v>
      </c>
      <c r="J95">
        <v>7</v>
      </c>
      <c r="K95">
        <v>3</v>
      </c>
      <c r="L95">
        <v>2</v>
      </c>
      <c r="M95">
        <v>0</v>
      </c>
      <c r="N95" s="23">
        <v>1</v>
      </c>
      <c r="O95">
        <v>0</v>
      </c>
      <c r="Q95">
        <v>24</v>
      </c>
      <c r="R95">
        <v>2</v>
      </c>
      <c r="S95">
        <v>1</v>
      </c>
      <c r="T95">
        <v>38</v>
      </c>
      <c r="U95">
        <v>45</v>
      </c>
      <c r="V95" s="66">
        <v>3</v>
      </c>
      <c r="W95" s="66" t="s">
        <v>3314</v>
      </c>
      <c r="X95" s="66">
        <v>0</v>
      </c>
      <c r="Y95" s="51">
        <v>5.11111</v>
      </c>
      <c r="Z95" s="51">
        <v>9.4741999999999997</v>
      </c>
      <c r="AA95" s="51">
        <v>2.5025641239289533</v>
      </c>
      <c r="AB95" s="57">
        <v>123.16459999999999</v>
      </c>
      <c r="AC95">
        <v>13</v>
      </c>
      <c r="AD95">
        <v>0</v>
      </c>
      <c r="AE95">
        <v>0</v>
      </c>
      <c r="AF95" s="6">
        <v>0</v>
      </c>
      <c r="AG95" s="52">
        <v>0</v>
      </c>
      <c r="AH95" s="57">
        <v>123.16459999999999</v>
      </c>
      <c r="AI95" s="52">
        <v>3</v>
      </c>
      <c r="AJ95" s="52">
        <v>15</v>
      </c>
      <c r="AK95" s="6">
        <v>18</v>
      </c>
      <c r="AL95" s="6">
        <v>0</v>
      </c>
      <c r="AM95" s="6">
        <v>0</v>
      </c>
      <c r="AN95" s="63">
        <v>0</v>
      </c>
      <c r="AO95" s="5">
        <f>MAX(0, BH95-AN95)</f>
        <v>0</v>
      </c>
      <c r="AP95" s="5"/>
      <c r="AQ95" s="5"/>
      <c r="AR95" s="5"/>
      <c r="AS95" s="5"/>
      <c r="AT95">
        <v>0</v>
      </c>
      <c r="AU95">
        <v>0</v>
      </c>
      <c r="AV95">
        <v>0</v>
      </c>
      <c r="AW95">
        <v>1</v>
      </c>
      <c r="AX95">
        <v>0</v>
      </c>
      <c r="AY95">
        <v>0</v>
      </c>
      <c r="AZ95">
        <v>0</v>
      </c>
      <c r="BA95">
        <v>1</v>
      </c>
      <c r="BB95">
        <v>1</v>
      </c>
      <c r="BC95">
        <v>0</v>
      </c>
      <c r="BD95">
        <v>1</v>
      </c>
      <c r="BE95" s="7">
        <f t="shared" si="8"/>
        <v>40.119999999999997</v>
      </c>
      <c r="BF95" s="7">
        <f>MAX(0, BG95-BE95)</f>
        <v>0</v>
      </c>
      <c r="BG95" s="7">
        <f>MAX(AJ95,BE95)</f>
        <v>40.119999999999997</v>
      </c>
      <c r="BH95" s="54">
        <f t="shared" si="9"/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 s="9" t="s">
        <v>3311</v>
      </c>
      <c r="BS95">
        <v>0</v>
      </c>
      <c r="BT95">
        <v>0</v>
      </c>
      <c r="BU95" s="8"/>
      <c r="BV95" s="8"/>
      <c r="BW95">
        <v>0</v>
      </c>
      <c r="BX95" s="9"/>
      <c r="BY95">
        <v>0</v>
      </c>
      <c r="BZ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38031</v>
      </c>
      <c r="CJ95">
        <v>45087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1</v>
      </c>
      <c r="DX95">
        <v>242</v>
      </c>
      <c r="DY95">
        <v>3</v>
      </c>
      <c r="DZ95">
        <v>0</v>
      </c>
      <c r="EA95">
        <v>0</v>
      </c>
      <c r="EB95">
        <v>1</v>
      </c>
      <c r="EC95">
        <v>52</v>
      </c>
      <c r="ED95" s="6">
        <v>0</v>
      </c>
      <c r="EE95">
        <v>0</v>
      </c>
      <c r="EF95">
        <v>1</v>
      </c>
      <c r="EG95">
        <v>1</v>
      </c>
      <c r="EJ95" s="40"/>
      <c r="EK95" t="s">
        <v>3312</v>
      </c>
    </row>
    <row r="96" spans="1:141" x14ac:dyDescent="0.15">
      <c r="A96">
        <v>2714</v>
      </c>
      <c r="B96" s="40">
        <v>1</v>
      </c>
      <c r="C96">
        <v>38</v>
      </c>
      <c r="D96" s="2" t="s">
        <v>3157</v>
      </c>
      <c r="E96">
        <v>31</v>
      </c>
      <c r="F96">
        <v>45</v>
      </c>
      <c r="G96">
        <v>13</v>
      </c>
      <c r="H96">
        <v>152</v>
      </c>
      <c r="I96">
        <v>6</v>
      </c>
      <c r="J96">
        <v>9</v>
      </c>
      <c r="K96">
        <v>9</v>
      </c>
      <c r="L96">
        <v>23</v>
      </c>
      <c r="M96">
        <v>0</v>
      </c>
      <c r="N96" s="56">
        <v>2</v>
      </c>
      <c r="O96">
        <v>1</v>
      </c>
      <c r="Q96">
        <v>45</v>
      </c>
      <c r="R96">
        <v>14</v>
      </c>
      <c r="S96">
        <v>9</v>
      </c>
      <c r="T96">
        <v>38</v>
      </c>
      <c r="U96">
        <v>45</v>
      </c>
      <c r="V96" s="6">
        <v>4</v>
      </c>
      <c r="W96" s="6" t="s">
        <v>3313</v>
      </c>
      <c r="X96" s="6">
        <v>0</v>
      </c>
      <c r="Y96" s="3"/>
      <c r="Z96" s="3"/>
      <c r="AA96" s="3"/>
      <c r="AB96" s="3"/>
      <c r="AC96">
        <v>70</v>
      </c>
      <c r="AD96">
        <v>0</v>
      </c>
      <c r="AE96">
        <v>0</v>
      </c>
      <c r="AF96">
        <v>0</v>
      </c>
      <c r="AG96" s="48">
        <v>0</v>
      </c>
      <c r="AH96" s="48"/>
      <c r="AI96" s="48">
        <v>0</v>
      </c>
      <c r="AJ96" s="48">
        <v>0</v>
      </c>
      <c r="AK96" s="48">
        <v>0</v>
      </c>
      <c r="AL96" s="48">
        <v>0</v>
      </c>
      <c r="AM96" s="48">
        <v>0</v>
      </c>
      <c r="AN96" s="65">
        <v>0</v>
      </c>
      <c r="AO96" s="54"/>
      <c r="AP96" s="54"/>
      <c r="AQ96" s="54"/>
      <c r="AR96" s="54"/>
      <c r="AS96" s="54"/>
      <c r="AT96">
        <v>0</v>
      </c>
      <c r="AU96">
        <v>0</v>
      </c>
      <c r="AV96">
        <v>0</v>
      </c>
      <c r="AW96">
        <v>1</v>
      </c>
      <c r="AX96">
        <v>0</v>
      </c>
      <c r="AY96">
        <v>0</v>
      </c>
      <c r="AZ96">
        <v>0</v>
      </c>
      <c r="BA96">
        <v>1</v>
      </c>
      <c r="BB96">
        <v>0</v>
      </c>
      <c r="BC96">
        <v>0</v>
      </c>
      <c r="BD96">
        <v>0</v>
      </c>
      <c r="BE96" s="7">
        <f t="shared" si="8"/>
        <v>21.55</v>
      </c>
      <c r="BF96" s="7"/>
      <c r="BG96" s="7"/>
      <c r="BH96" s="7">
        <f t="shared" si="9"/>
        <v>0</v>
      </c>
      <c r="BI96">
        <v>10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 s="8"/>
      <c r="BS96">
        <v>0</v>
      </c>
      <c r="BT96">
        <v>0</v>
      </c>
      <c r="BU96" s="8"/>
      <c r="BV96" s="8"/>
      <c r="BW96">
        <v>0</v>
      </c>
      <c r="BX96" s="9"/>
      <c r="BY96">
        <v>0</v>
      </c>
      <c r="BZ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38031</v>
      </c>
      <c r="CJ96">
        <v>45087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1</v>
      </c>
      <c r="DX96">
        <v>242</v>
      </c>
      <c r="DY96">
        <v>3</v>
      </c>
      <c r="DZ96">
        <v>0</v>
      </c>
      <c r="EA96">
        <v>10</v>
      </c>
      <c r="EB96">
        <v>0</v>
      </c>
      <c r="EC96">
        <v>468</v>
      </c>
      <c r="ED96" s="6">
        <v>0</v>
      </c>
      <c r="EE96">
        <v>0</v>
      </c>
      <c r="EF96">
        <v>1</v>
      </c>
      <c r="EG96">
        <v>1</v>
      </c>
      <c r="EJ96" s="40"/>
      <c r="EK96" t="s">
        <v>3312</v>
      </c>
    </row>
    <row r="97" spans="1:141" x14ac:dyDescent="0.15">
      <c r="A97" s="6">
        <v>2728</v>
      </c>
      <c r="B97" s="40">
        <v>1</v>
      </c>
      <c r="C97">
        <v>38</v>
      </c>
      <c r="D97" s="2" t="s">
        <v>3157</v>
      </c>
      <c r="E97">
        <v>31</v>
      </c>
      <c r="F97">
        <v>45</v>
      </c>
      <c r="G97">
        <v>13</v>
      </c>
      <c r="H97">
        <v>152</v>
      </c>
      <c r="I97">
        <v>20</v>
      </c>
      <c r="J97">
        <v>8</v>
      </c>
      <c r="K97">
        <v>27</v>
      </c>
      <c r="L97">
        <v>46</v>
      </c>
      <c r="M97">
        <v>0</v>
      </c>
      <c r="N97" s="23">
        <v>1</v>
      </c>
      <c r="O97">
        <v>0</v>
      </c>
      <c r="Q97">
        <v>52</v>
      </c>
      <c r="R97">
        <v>5</v>
      </c>
      <c r="S97">
        <v>2</v>
      </c>
      <c r="T97">
        <v>38</v>
      </c>
      <c r="U97">
        <v>45</v>
      </c>
      <c r="V97" s="50">
        <v>2</v>
      </c>
      <c r="W97" s="50" t="s">
        <v>3310</v>
      </c>
      <c r="X97" s="50">
        <v>1</v>
      </c>
      <c r="Y97" s="51">
        <v>5.11111</v>
      </c>
      <c r="Z97" s="51">
        <v>9.4741999999999997</v>
      </c>
      <c r="AA97" s="51">
        <v>2.5025641239289533</v>
      </c>
      <c r="AB97" s="51">
        <v>419.71989940146369</v>
      </c>
      <c r="AC97">
        <v>20</v>
      </c>
      <c r="AD97">
        <v>12</v>
      </c>
      <c r="AE97">
        <v>60</v>
      </c>
      <c r="AF97" s="6">
        <v>20</v>
      </c>
      <c r="AG97" s="52">
        <v>1000</v>
      </c>
      <c r="AH97">
        <v>1000</v>
      </c>
      <c r="AI97" s="52">
        <v>50</v>
      </c>
      <c r="AJ97" s="52">
        <v>130</v>
      </c>
      <c r="AK97" s="6">
        <v>180</v>
      </c>
      <c r="AL97" s="6">
        <v>40</v>
      </c>
      <c r="AM97" s="6">
        <v>120</v>
      </c>
      <c r="AN97" s="65">
        <v>0</v>
      </c>
      <c r="AO97" s="5">
        <f t="shared" ref="AO97:AO104" si="13">MAX(0, BH97-AN97)</f>
        <v>1013.8</v>
      </c>
      <c r="AP97" s="5"/>
      <c r="AQ97" s="5"/>
      <c r="AR97" s="5"/>
      <c r="AS97" s="5"/>
      <c r="AT97">
        <v>35</v>
      </c>
      <c r="AU97">
        <v>0</v>
      </c>
      <c r="AV97">
        <v>60</v>
      </c>
      <c r="AW97">
        <v>1</v>
      </c>
      <c r="AX97">
        <v>2</v>
      </c>
      <c r="AY97">
        <v>2</v>
      </c>
      <c r="AZ97">
        <v>0</v>
      </c>
      <c r="BA97">
        <v>1</v>
      </c>
      <c r="BB97">
        <v>1</v>
      </c>
      <c r="BC97">
        <v>13</v>
      </c>
      <c r="BD97">
        <v>2</v>
      </c>
      <c r="BE97" s="7">
        <f t="shared" si="8"/>
        <v>287.14999999999998</v>
      </c>
      <c r="BF97" s="7">
        <f t="shared" ref="BF97:BF104" si="14">MAX(0, BG97-BE97)</f>
        <v>0</v>
      </c>
      <c r="BG97" s="7">
        <f t="shared" ref="BG97:BG104" si="15">MAX(AJ97,BE97)</f>
        <v>287.14999999999998</v>
      </c>
      <c r="BH97" s="7">
        <f t="shared" si="9"/>
        <v>1013.8</v>
      </c>
      <c r="BI97">
        <v>20</v>
      </c>
      <c r="BJ97">
        <v>80</v>
      </c>
      <c r="BK97">
        <v>35</v>
      </c>
      <c r="BL97">
        <v>16</v>
      </c>
      <c r="BM97">
        <v>0</v>
      </c>
      <c r="BN97">
        <v>0</v>
      </c>
      <c r="BO97">
        <v>0</v>
      </c>
      <c r="BP97">
        <v>0</v>
      </c>
      <c r="BQ97">
        <v>58</v>
      </c>
      <c r="BR97" s="9" t="s">
        <v>3319</v>
      </c>
      <c r="BS97">
        <v>20</v>
      </c>
      <c r="BT97">
        <v>100</v>
      </c>
      <c r="BU97" s="8">
        <v>0.33</v>
      </c>
      <c r="BV97" s="64">
        <f>BT97*BU97</f>
        <v>33</v>
      </c>
      <c r="BW97">
        <v>80</v>
      </c>
      <c r="BX97" s="9" t="s">
        <v>3318</v>
      </c>
      <c r="BY97">
        <v>0</v>
      </c>
      <c r="BZ97">
        <v>5</v>
      </c>
      <c r="CC97">
        <v>62</v>
      </c>
      <c r="CD97">
        <v>8</v>
      </c>
      <c r="CE97">
        <v>0</v>
      </c>
      <c r="CF97">
        <v>0</v>
      </c>
      <c r="CG97">
        <v>0</v>
      </c>
      <c r="CH97">
        <v>0</v>
      </c>
      <c r="CI97">
        <v>38031</v>
      </c>
      <c r="CJ97">
        <v>45087</v>
      </c>
      <c r="CK97">
        <v>20</v>
      </c>
      <c r="CL97">
        <v>20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8</v>
      </c>
      <c r="CV97">
        <v>8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1</v>
      </c>
      <c r="DX97">
        <v>242</v>
      </c>
      <c r="DY97">
        <v>3</v>
      </c>
      <c r="DZ97">
        <v>60</v>
      </c>
      <c r="EA97">
        <v>83</v>
      </c>
      <c r="EB97">
        <v>0</v>
      </c>
      <c r="EC97">
        <v>164</v>
      </c>
      <c r="ED97" s="6">
        <v>0</v>
      </c>
      <c r="EE97">
        <v>0</v>
      </c>
      <c r="EF97">
        <v>2</v>
      </c>
      <c r="EG97">
        <v>3</v>
      </c>
      <c r="EJ97" s="40"/>
      <c r="EK97" t="s">
        <v>3312</v>
      </c>
    </row>
    <row r="98" spans="1:141" x14ac:dyDescent="0.15">
      <c r="A98" s="6">
        <v>2730</v>
      </c>
      <c r="B98" s="40">
        <v>1</v>
      </c>
      <c r="C98">
        <v>38</v>
      </c>
      <c r="D98" s="2" t="s">
        <v>3157</v>
      </c>
      <c r="E98">
        <v>31</v>
      </c>
      <c r="F98">
        <v>45</v>
      </c>
      <c r="G98">
        <v>13</v>
      </c>
      <c r="H98">
        <v>152</v>
      </c>
      <c r="I98">
        <v>20</v>
      </c>
      <c r="J98">
        <v>10</v>
      </c>
      <c r="K98">
        <v>28</v>
      </c>
      <c r="L98">
        <v>18</v>
      </c>
      <c r="M98">
        <v>0</v>
      </c>
      <c r="N98" s="23">
        <v>1</v>
      </c>
      <c r="O98">
        <v>0</v>
      </c>
      <c r="Q98">
        <v>61</v>
      </c>
      <c r="R98">
        <v>4</v>
      </c>
      <c r="S98">
        <v>1</v>
      </c>
      <c r="T98">
        <v>38</v>
      </c>
      <c r="U98">
        <v>45</v>
      </c>
      <c r="V98" s="50">
        <v>2</v>
      </c>
      <c r="W98" s="50" t="s">
        <v>3310</v>
      </c>
      <c r="X98" s="50">
        <v>1</v>
      </c>
      <c r="Y98" s="51">
        <v>5.11111</v>
      </c>
      <c r="Z98" s="51">
        <v>9.4741999999999997</v>
      </c>
      <c r="AA98" s="51">
        <v>2.5025641239289533</v>
      </c>
      <c r="AB98" s="51">
        <v>1499.7612908108708</v>
      </c>
      <c r="AC98">
        <v>50</v>
      </c>
      <c r="AD98">
        <v>10</v>
      </c>
      <c r="AE98">
        <v>200</v>
      </c>
      <c r="AF98" s="6">
        <v>200</v>
      </c>
      <c r="AG98" s="52">
        <v>3000</v>
      </c>
      <c r="AH98">
        <v>3000</v>
      </c>
      <c r="AI98" s="52">
        <v>15</v>
      </c>
      <c r="AJ98" s="52">
        <v>200</v>
      </c>
      <c r="AK98" s="6">
        <v>215</v>
      </c>
      <c r="AL98" s="6">
        <v>0</v>
      </c>
      <c r="AM98" s="6">
        <v>100</v>
      </c>
      <c r="AN98" s="65">
        <v>0</v>
      </c>
      <c r="AO98" s="5">
        <f t="shared" si="13"/>
        <v>1080.5</v>
      </c>
      <c r="AP98" s="5"/>
      <c r="AQ98" s="5"/>
      <c r="AR98" s="5"/>
      <c r="AS98" s="5"/>
      <c r="AT98">
        <v>0</v>
      </c>
      <c r="AU98">
        <v>0</v>
      </c>
      <c r="AV98">
        <v>0</v>
      </c>
      <c r="AW98">
        <v>1</v>
      </c>
      <c r="AX98">
        <v>1</v>
      </c>
      <c r="AY98">
        <v>0</v>
      </c>
      <c r="AZ98">
        <v>0</v>
      </c>
      <c r="BA98">
        <v>2</v>
      </c>
      <c r="BB98">
        <v>4</v>
      </c>
      <c r="BC98">
        <v>0</v>
      </c>
      <c r="BD98">
        <v>4</v>
      </c>
      <c r="BE98" s="7">
        <f t="shared" si="8"/>
        <v>169.79</v>
      </c>
      <c r="BF98" s="7">
        <f t="shared" si="14"/>
        <v>30.210000000000008</v>
      </c>
      <c r="BG98" s="7">
        <f t="shared" si="15"/>
        <v>200</v>
      </c>
      <c r="BH98" s="7">
        <f t="shared" si="9"/>
        <v>1080.5</v>
      </c>
      <c r="BI98">
        <v>40</v>
      </c>
      <c r="BJ98">
        <v>100</v>
      </c>
      <c r="BK98">
        <v>50</v>
      </c>
      <c r="BL98">
        <v>17</v>
      </c>
      <c r="BM98">
        <v>0</v>
      </c>
      <c r="BN98">
        <v>0</v>
      </c>
      <c r="BO98">
        <v>0</v>
      </c>
      <c r="BP98">
        <v>0</v>
      </c>
      <c r="BQ98">
        <v>58</v>
      </c>
      <c r="BR98" s="9" t="s">
        <v>3319</v>
      </c>
      <c r="BS98">
        <v>25</v>
      </c>
      <c r="BT98">
        <v>100</v>
      </c>
      <c r="BU98" s="8">
        <v>0.33</v>
      </c>
      <c r="BV98" s="64">
        <f>BT98*BU98</f>
        <v>33</v>
      </c>
      <c r="BW98">
        <v>0</v>
      </c>
      <c r="BX98" s="9"/>
      <c r="BY98">
        <v>0</v>
      </c>
      <c r="BZ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38031</v>
      </c>
      <c r="CJ98">
        <v>45087</v>
      </c>
      <c r="CK98">
        <v>25</v>
      </c>
      <c r="CL98">
        <v>25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1</v>
      </c>
      <c r="DX98">
        <v>242</v>
      </c>
      <c r="DY98">
        <v>3</v>
      </c>
      <c r="DZ98">
        <v>0</v>
      </c>
      <c r="EA98">
        <v>115</v>
      </c>
      <c r="EB98">
        <v>0</v>
      </c>
      <c r="EC98">
        <v>52</v>
      </c>
      <c r="ED98" s="6">
        <v>0</v>
      </c>
      <c r="EE98">
        <v>1</v>
      </c>
      <c r="EF98">
        <v>3</v>
      </c>
      <c r="EG98">
        <v>5</v>
      </c>
      <c r="EJ98" s="40"/>
      <c r="EK98" t="s">
        <v>3312</v>
      </c>
    </row>
    <row r="99" spans="1:141" x14ac:dyDescent="0.15">
      <c r="A99" s="6">
        <v>2809</v>
      </c>
      <c r="B99" s="40">
        <v>1</v>
      </c>
      <c r="C99">
        <v>38</v>
      </c>
      <c r="D99" s="2" t="s">
        <v>3157</v>
      </c>
      <c r="E99">
        <v>31</v>
      </c>
      <c r="F99">
        <v>45</v>
      </c>
      <c r="G99">
        <v>13</v>
      </c>
      <c r="H99">
        <v>155</v>
      </c>
      <c r="I99">
        <v>20</v>
      </c>
      <c r="J99">
        <v>4</v>
      </c>
      <c r="K99">
        <v>31</v>
      </c>
      <c r="L99">
        <v>9</v>
      </c>
      <c r="M99">
        <v>0</v>
      </c>
      <c r="N99" s="56">
        <v>2</v>
      </c>
      <c r="O99">
        <v>0</v>
      </c>
      <c r="Q99">
        <v>26</v>
      </c>
      <c r="R99">
        <v>5</v>
      </c>
      <c r="S99">
        <v>2</v>
      </c>
      <c r="T99">
        <v>38</v>
      </c>
      <c r="U99">
        <v>45</v>
      </c>
      <c r="V99" s="21">
        <v>4</v>
      </c>
      <c r="W99" s="21" t="s">
        <v>3313</v>
      </c>
      <c r="X99" s="21">
        <v>0</v>
      </c>
      <c r="Y99" s="51">
        <v>5.11111</v>
      </c>
      <c r="Z99" s="51">
        <v>9.4741999999999997</v>
      </c>
      <c r="AA99" s="51">
        <v>2.5025641239289533</v>
      </c>
      <c r="AB99" s="51">
        <v>189.48399999999998</v>
      </c>
      <c r="AC99">
        <v>20</v>
      </c>
      <c r="AD99">
        <v>0</v>
      </c>
      <c r="AE99">
        <v>0</v>
      </c>
      <c r="AF99" s="6">
        <v>0</v>
      </c>
      <c r="AG99" s="52">
        <v>200</v>
      </c>
      <c r="AH99">
        <v>200</v>
      </c>
      <c r="AI99" s="52">
        <v>0</v>
      </c>
      <c r="AJ99" s="52">
        <v>0</v>
      </c>
      <c r="AK99" s="6">
        <v>0</v>
      </c>
      <c r="AL99" s="6">
        <v>0</v>
      </c>
      <c r="AM99" s="6">
        <v>0</v>
      </c>
      <c r="AN99" s="65">
        <v>0</v>
      </c>
      <c r="AO99" s="7">
        <f t="shared" si="13"/>
        <v>0</v>
      </c>
      <c r="AP99" s="7"/>
      <c r="AQ99" s="7"/>
      <c r="AR99" s="7"/>
      <c r="AS99" s="7"/>
      <c r="AT99">
        <v>0</v>
      </c>
      <c r="AU99">
        <v>0</v>
      </c>
      <c r="AV99">
        <v>0</v>
      </c>
      <c r="AW99">
        <v>1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 s="7">
        <f t="shared" si="8"/>
        <v>0</v>
      </c>
      <c r="BF99" s="7">
        <f t="shared" si="14"/>
        <v>0</v>
      </c>
      <c r="BG99" s="7">
        <f t="shared" si="15"/>
        <v>0</v>
      </c>
      <c r="BH99" s="54">
        <f t="shared" si="9"/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 s="9" t="s">
        <v>3311</v>
      </c>
      <c r="BS99">
        <v>0</v>
      </c>
      <c r="BT99">
        <v>0</v>
      </c>
      <c r="BU99" s="8"/>
      <c r="BV99" s="8"/>
      <c r="BW99">
        <v>0</v>
      </c>
      <c r="BX99" s="9"/>
      <c r="BY99">
        <v>0</v>
      </c>
      <c r="BZ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38031</v>
      </c>
      <c r="CJ99">
        <v>45087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1</v>
      </c>
      <c r="DX99">
        <v>242</v>
      </c>
      <c r="DY99">
        <v>3</v>
      </c>
      <c r="DZ99">
        <v>0</v>
      </c>
      <c r="EA99">
        <v>0</v>
      </c>
      <c r="EB99">
        <v>1</v>
      </c>
      <c r="EC99">
        <v>104</v>
      </c>
      <c r="ED99" s="6">
        <v>0</v>
      </c>
      <c r="EE99">
        <v>0</v>
      </c>
      <c r="EF99">
        <v>1</v>
      </c>
      <c r="EG99">
        <v>1</v>
      </c>
      <c r="EJ99" s="40"/>
      <c r="EK99" t="s">
        <v>3312</v>
      </c>
    </row>
    <row r="100" spans="1:141" x14ac:dyDescent="0.15">
      <c r="A100" s="6">
        <v>2836</v>
      </c>
      <c r="B100" s="40">
        <v>1</v>
      </c>
      <c r="C100">
        <v>38</v>
      </c>
      <c r="D100" s="2" t="s">
        <v>3157</v>
      </c>
      <c r="E100">
        <v>31</v>
      </c>
      <c r="F100">
        <v>45</v>
      </c>
      <c r="G100">
        <v>13</v>
      </c>
      <c r="H100">
        <v>157</v>
      </c>
      <c r="I100">
        <v>14</v>
      </c>
      <c r="J100">
        <v>1</v>
      </c>
      <c r="K100">
        <v>34</v>
      </c>
      <c r="L100">
        <v>11</v>
      </c>
      <c r="M100">
        <v>0</v>
      </c>
      <c r="N100" s="23">
        <v>1</v>
      </c>
      <c r="O100">
        <v>1</v>
      </c>
      <c r="Q100">
        <v>35</v>
      </c>
      <c r="R100">
        <v>5</v>
      </c>
      <c r="S100">
        <v>4</v>
      </c>
      <c r="T100">
        <v>38</v>
      </c>
      <c r="U100">
        <v>45</v>
      </c>
      <c r="V100" s="50">
        <v>2</v>
      </c>
      <c r="W100" s="50" t="s">
        <v>3310</v>
      </c>
      <c r="X100" s="50">
        <v>1</v>
      </c>
      <c r="Y100" s="51">
        <v>5.11111</v>
      </c>
      <c r="Z100" s="51">
        <v>9.4741999999999997</v>
      </c>
      <c r="AA100" s="51">
        <v>2.5025641239289533</v>
      </c>
      <c r="AB100" s="57">
        <v>284.226</v>
      </c>
      <c r="AC100">
        <v>30</v>
      </c>
      <c r="AD100">
        <v>0</v>
      </c>
      <c r="AE100">
        <v>0</v>
      </c>
      <c r="AF100" s="6">
        <v>0</v>
      </c>
      <c r="AG100" s="52">
        <v>0</v>
      </c>
      <c r="AH100" s="73">
        <v>284.226</v>
      </c>
      <c r="AI100" s="52">
        <v>20</v>
      </c>
      <c r="AJ100" s="52">
        <v>135</v>
      </c>
      <c r="AK100" s="6">
        <v>155</v>
      </c>
      <c r="AL100" s="6">
        <v>0</v>
      </c>
      <c r="AM100" s="6">
        <v>40</v>
      </c>
      <c r="AN100" s="65">
        <v>0</v>
      </c>
      <c r="AO100" s="5">
        <f t="shared" si="13"/>
        <v>1350.65</v>
      </c>
      <c r="AP100" s="5"/>
      <c r="AQ100" s="5"/>
      <c r="AR100" s="5"/>
      <c r="AS100" s="5"/>
      <c r="AT100">
        <v>0</v>
      </c>
      <c r="AU100">
        <v>0</v>
      </c>
      <c r="AV100">
        <v>0</v>
      </c>
      <c r="AW100">
        <v>1</v>
      </c>
      <c r="AX100">
        <v>1</v>
      </c>
      <c r="AY100">
        <v>1</v>
      </c>
      <c r="AZ100">
        <v>0</v>
      </c>
      <c r="BA100">
        <v>3</v>
      </c>
      <c r="BB100">
        <v>0</v>
      </c>
      <c r="BC100">
        <v>9</v>
      </c>
      <c r="BD100">
        <v>35</v>
      </c>
      <c r="BE100" s="7">
        <f t="shared" si="8"/>
        <v>303.05</v>
      </c>
      <c r="BF100" s="7">
        <f t="shared" si="14"/>
        <v>0</v>
      </c>
      <c r="BG100" s="7">
        <f t="shared" si="15"/>
        <v>303.05</v>
      </c>
      <c r="BH100" s="7">
        <f t="shared" si="9"/>
        <v>1350.65</v>
      </c>
      <c r="BI100">
        <v>60</v>
      </c>
      <c r="BJ100">
        <v>300</v>
      </c>
      <c r="BK100">
        <v>40</v>
      </c>
      <c r="BL100">
        <v>20</v>
      </c>
      <c r="BM100">
        <v>0</v>
      </c>
      <c r="BN100">
        <v>0</v>
      </c>
      <c r="BO100">
        <v>0</v>
      </c>
      <c r="BP100">
        <v>0</v>
      </c>
      <c r="BQ100">
        <v>58</v>
      </c>
      <c r="BR100" s="9" t="s">
        <v>3319</v>
      </c>
      <c r="BS100">
        <v>2</v>
      </c>
      <c r="BT100">
        <v>25</v>
      </c>
      <c r="BU100" s="8">
        <v>0.33</v>
      </c>
      <c r="BV100" s="64">
        <f>BT100*BU100</f>
        <v>8.25</v>
      </c>
      <c r="BW100">
        <v>62</v>
      </c>
      <c r="BX100" s="9" t="s">
        <v>3158</v>
      </c>
      <c r="BY100">
        <v>5</v>
      </c>
      <c r="BZ100">
        <v>40</v>
      </c>
      <c r="CA100" s="8">
        <v>1.1100000000000001</v>
      </c>
      <c r="CB100" s="64">
        <f>BZ100*CA100</f>
        <v>44.400000000000006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38031</v>
      </c>
      <c r="CJ100">
        <v>45087</v>
      </c>
      <c r="CK100">
        <v>2</v>
      </c>
      <c r="CL100">
        <v>2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5</v>
      </c>
      <c r="CV100">
        <v>5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1</v>
      </c>
      <c r="DX100">
        <v>242</v>
      </c>
      <c r="DY100">
        <v>3</v>
      </c>
      <c r="DZ100">
        <v>0</v>
      </c>
      <c r="EA100">
        <v>107</v>
      </c>
      <c r="EB100">
        <v>0</v>
      </c>
      <c r="EC100">
        <v>208</v>
      </c>
      <c r="ED100" s="6">
        <v>0</v>
      </c>
      <c r="EE100">
        <v>0</v>
      </c>
      <c r="EF100">
        <v>3</v>
      </c>
      <c r="EG100">
        <v>5</v>
      </c>
      <c r="EJ100" s="40"/>
      <c r="EK100" t="s">
        <v>3312</v>
      </c>
    </row>
    <row r="101" spans="1:141" x14ac:dyDescent="0.15">
      <c r="A101" s="6">
        <v>2844</v>
      </c>
      <c r="B101" s="40">
        <v>1</v>
      </c>
      <c r="C101">
        <v>38</v>
      </c>
      <c r="D101" s="2" t="s">
        <v>3157</v>
      </c>
      <c r="E101">
        <v>31</v>
      </c>
      <c r="F101">
        <v>45</v>
      </c>
      <c r="G101">
        <v>13</v>
      </c>
      <c r="H101">
        <v>157</v>
      </c>
      <c r="I101">
        <v>17</v>
      </c>
      <c r="J101">
        <v>1</v>
      </c>
      <c r="K101">
        <v>31</v>
      </c>
      <c r="L101">
        <v>33</v>
      </c>
      <c r="M101">
        <v>1</v>
      </c>
      <c r="N101" s="56">
        <v>2</v>
      </c>
      <c r="O101">
        <v>1</v>
      </c>
      <c r="Q101">
        <v>44</v>
      </c>
      <c r="R101">
        <v>10</v>
      </c>
      <c r="S101">
        <v>6</v>
      </c>
      <c r="T101">
        <v>38</v>
      </c>
      <c r="U101">
        <v>45</v>
      </c>
      <c r="V101" s="50">
        <v>2</v>
      </c>
      <c r="W101" s="50" t="s">
        <v>3310</v>
      </c>
      <c r="X101" s="50">
        <v>1</v>
      </c>
      <c r="Y101" s="51">
        <v>5.11111</v>
      </c>
      <c r="Z101" s="51">
        <v>9.4741999999999997</v>
      </c>
      <c r="AA101" s="51">
        <v>2.5025641239289533</v>
      </c>
      <c r="AB101" s="51">
        <v>197.34712908108708</v>
      </c>
      <c r="AC101">
        <v>10</v>
      </c>
      <c r="AD101">
        <v>6</v>
      </c>
      <c r="AE101">
        <v>15</v>
      </c>
      <c r="AF101" s="6">
        <v>20</v>
      </c>
      <c r="AG101" s="52">
        <v>500</v>
      </c>
      <c r="AH101">
        <v>500</v>
      </c>
      <c r="AI101" s="52">
        <v>5</v>
      </c>
      <c r="AJ101" s="52">
        <v>20</v>
      </c>
      <c r="AK101" s="6">
        <v>25</v>
      </c>
      <c r="AL101" s="6">
        <v>0</v>
      </c>
      <c r="AM101" s="6">
        <v>0</v>
      </c>
      <c r="AN101" s="65">
        <v>0</v>
      </c>
      <c r="AO101" s="5">
        <f t="shared" si="13"/>
        <v>2121.85</v>
      </c>
      <c r="AP101" s="5"/>
      <c r="AQ101" s="5"/>
      <c r="AR101" s="5"/>
      <c r="AS101" s="5"/>
      <c r="AT101">
        <v>0</v>
      </c>
      <c r="AU101">
        <v>0</v>
      </c>
      <c r="AV101">
        <v>0</v>
      </c>
      <c r="AW101">
        <v>1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4</v>
      </c>
      <c r="BE101" s="7">
        <f t="shared" si="8"/>
        <v>12.72</v>
      </c>
      <c r="BF101" s="7">
        <f t="shared" si="14"/>
        <v>7.2799999999999994</v>
      </c>
      <c r="BG101" s="7">
        <f t="shared" si="15"/>
        <v>20</v>
      </c>
      <c r="BH101" s="7">
        <f t="shared" si="9"/>
        <v>2121.85</v>
      </c>
      <c r="BI101">
        <v>175</v>
      </c>
      <c r="BJ101">
        <v>1500</v>
      </c>
      <c r="BK101">
        <v>100</v>
      </c>
      <c r="BL101">
        <v>25</v>
      </c>
      <c r="BM101">
        <v>0</v>
      </c>
      <c r="BN101">
        <v>0</v>
      </c>
      <c r="BO101">
        <v>0</v>
      </c>
      <c r="BP101">
        <v>0</v>
      </c>
      <c r="BQ101">
        <v>62</v>
      </c>
      <c r="BR101" s="9" t="s">
        <v>3158</v>
      </c>
      <c r="BS101">
        <v>30</v>
      </c>
      <c r="BT101">
        <v>85</v>
      </c>
      <c r="BU101" s="8">
        <v>1.1100000000000001</v>
      </c>
      <c r="BV101" s="64">
        <f>BT101*BU101</f>
        <v>94.350000000000009</v>
      </c>
      <c r="BW101">
        <v>0</v>
      </c>
      <c r="BX101" s="9"/>
      <c r="BY101">
        <v>0</v>
      </c>
      <c r="BZ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38031</v>
      </c>
      <c r="CJ101">
        <v>45087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30</v>
      </c>
      <c r="CV101">
        <v>30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1</v>
      </c>
      <c r="DX101">
        <v>242</v>
      </c>
      <c r="DY101">
        <v>3</v>
      </c>
      <c r="DZ101">
        <v>0</v>
      </c>
      <c r="EA101">
        <v>305</v>
      </c>
      <c r="EB101">
        <v>0</v>
      </c>
      <c r="EC101">
        <v>312</v>
      </c>
      <c r="ED101" s="6">
        <v>0</v>
      </c>
      <c r="EE101">
        <v>0</v>
      </c>
      <c r="EF101">
        <v>3</v>
      </c>
      <c r="EG101">
        <v>5</v>
      </c>
      <c r="EJ101" s="40"/>
      <c r="EK101" t="s">
        <v>3312</v>
      </c>
    </row>
    <row r="102" spans="1:141" x14ac:dyDescent="0.15">
      <c r="A102" s="6">
        <v>3098</v>
      </c>
      <c r="B102" s="40">
        <v>1</v>
      </c>
      <c r="C102">
        <v>38</v>
      </c>
      <c r="D102" s="2" t="s">
        <v>3157</v>
      </c>
      <c r="E102">
        <v>4</v>
      </c>
      <c r="F102">
        <v>45</v>
      </c>
      <c r="G102">
        <v>9</v>
      </c>
      <c r="H102">
        <v>27</v>
      </c>
      <c r="I102">
        <v>2</v>
      </c>
      <c r="J102">
        <v>4</v>
      </c>
      <c r="K102">
        <v>2</v>
      </c>
      <c r="L102">
        <v>31</v>
      </c>
      <c r="M102">
        <v>0</v>
      </c>
      <c r="N102" s="23">
        <v>1</v>
      </c>
      <c r="O102">
        <v>0</v>
      </c>
      <c r="Q102">
        <v>36</v>
      </c>
      <c r="R102">
        <v>8</v>
      </c>
      <c r="S102">
        <v>6</v>
      </c>
      <c r="T102">
        <v>38</v>
      </c>
      <c r="U102">
        <v>45</v>
      </c>
      <c r="V102" s="21">
        <v>4</v>
      </c>
      <c r="W102" s="21" t="s">
        <v>3313</v>
      </c>
      <c r="X102" s="21">
        <v>0</v>
      </c>
      <c r="Y102" s="51">
        <v>5.11111</v>
      </c>
      <c r="Z102" s="51">
        <v>9.4741999999999997</v>
      </c>
      <c r="AA102" s="51">
        <v>2.5025641239289533</v>
      </c>
      <c r="AB102" s="51">
        <v>748.99205363218482</v>
      </c>
      <c r="AC102">
        <v>50</v>
      </c>
      <c r="AD102">
        <v>10</v>
      </c>
      <c r="AE102">
        <v>100</v>
      </c>
      <c r="AF102" s="6">
        <v>0</v>
      </c>
      <c r="AG102" s="52">
        <v>50</v>
      </c>
      <c r="AH102">
        <v>50</v>
      </c>
      <c r="AI102" s="52">
        <v>125</v>
      </c>
      <c r="AJ102" s="52">
        <v>230</v>
      </c>
      <c r="AK102" s="6">
        <v>355</v>
      </c>
      <c r="AL102" s="6">
        <v>0</v>
      </c>
      <c r="AM102" s="6">
        <v>43</v>
      </c>
      <c r="AN102" s="65">
        <v>0</v>
      </c>
      <c r="AO102" s="7">
        <f t="shared" si="13"/>
        <v>0</v>
      </c>
      <c r="AP102" s="7"/>
      <c r="AQ102" s="7"/>
      <c r="AR102" s="7"/>
      <c r="AS102" s="7"/>
      <c r="AT102">
        <v>0</v>
      </c>
      <c r="AU102">
        <v>0</v>
      </c>
      <c r="AV102">
        <v>0</v>
      </c>
      <c r="AW102">
        <v>2</v>
      </c>
      <c r="AX102">
        <v>0</v>
      </c>
      <c r="AY102">
        <v>2</v>
      </c>
      <c r="AZ102">
        <v>0</v>
      </c>
      <c r="BA102">
        <v>4</v>
      </c>
      <c r="BB102">
        <v>0</v>
      </c>
      <c r="BC102">
        <v>0</v>
      </c>
      <c r="BD102">
        <v>0</v>
      </c>
      <c r="BE102" s="7">
        <f t="shared" si="8"/>
        <v>198.32</v>
      </c>
      <c r="BF102" s="7">
        <f t="shared" si="14"/>
        <v>31.680000000000007</v>
      </c>
      <c r="BG102" s="7">
        <f t="shared" si="15"/>
        <v>230</v>
      </c>
      <c r="BH102" s="54">
        <f t="shared" si="9"/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 s="9" t="s">
        <v>3311</v>
      </c>
      <c r="BS102">
        <v>0</v>
      </c>
      <c r="BT102">
        <v>0</v>
      </c>
      <c r="BU102" s="8"/>
      <c r="BV102" s="8"/>
      <c r="BW102">
        <v>0</v>
      </c>
      <c r="BX102" s="9"/>
      <c r="BY102">
        <v>0</v>
      </c>
      <c r="BZ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38004</v>
      </c>
      <c r="CJ102">
        <v>45011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1</v>
      </c>
      <c r="DX102">
        <v>94</v>
      </c>
      <c r="DY102">
        <v>2</v>
      </c>
      <c r="DZ102">
        <v>0</v>
      </c>
      <c r="EA102">
        <v>0</v>
      </c>
      <c r="EB102">
        <v>1</v>
      </c>
      <c r="EC102">
        <v>312</v>
      </c>
      <c r="ED102" s="6">
        <v>0</v>
      </c>
      <c r="EE102">
        <v>0</v>
      </c>
      <c r="EF102">
        <v>1</v>
      </c>
      <c r="EG102">
        <v>1</v>
      </c>
      <c r="EJ102" s="40"/>
      <c r="EK102" t="s">
        <v>3312</v>
      </c>
    </row>
    <row r="103" spans="1:141" x14ac:dyDescent="0.15">
      <c r="A103" s="6">
        <v>3135</v>
      </c>
      <c r="B103" s="40">
        <v>1</v>
      </c>
      <c r="C103">
        <v>38</v>
      </c>
      <c r="D103" s="2" t="s">
        <v>3157</v>
      </c>
      <c r="E103">
        <v>4</v>
      </c>
      <c r="F103">
        <v>45</v>
      </c>
      <c r="G103">
        <v>9</v>
      </c>
      <c r="H103">
        <v>30</v>
      </c>
      <c r="I103">
        <v>11</v>
      </c>
      <c r="J103">
        <v>5</v>
      </c>
      <c r="K103">
        <v>6</v>
      </c>
      <c r="L103">
        <v>22</v>
      </c>
      <c r="M103">
        <v>0</v>
      </c>
      <c r="N103" s="23">
        <v>1</v>
      </c>
      <c r="O103">
        <v>0</v>
      </c>
      <c r="Q103">
        <v>60</v>
      </c>
      <c r="R103">
        <v>9</v>
      </c>
      <c r="S103">
        <v>2</v>
      </c>
      <c r="T103">
        <v>38</v>
      </c>
      <c r="U103">
        <v>45</v>
      </c>
      <c r="V103" s="50">
        <v>2</v>
      </c>
      <c r="W103" s="50" t="s">
        <v>3310</v>
      </c>
      <c r="X103" s="50">
        <v>1</v>
      </c>
      <c r="Y103" s="51">
        <v>5.11111</v>
      </c>
      <c r="Z103" s="51">
        <v>9.4741999999999997</v>
      </c>
      <c r="AA103" s="51">
        <v>2.5025641239289533</v>
      </c>
      <c r="AB103" s="51">
        <v>774.0176948714743</v>
      </c>
      <c r="AC103">
        <v>50</v>
      </c>
      <c r="AD103">
        <v>0</v>
      </c>
      <c r="AE103">
        <v>120</v>
      </c>
      <c r="AF103" s="6">
        <v>0</v>
      </c>
      <c r="AG103" s="52">
        <v>300</v>
      </c>
      <c r="AH103">
        <v>300</v>
      </c>
      <c r="AI103" s="52">
        <v>10</v>
      </c>
      <c r="AJ103" s="52">
        <v>0</v>
      </c>
      <c r="AK103" s="6">
        <v>10</v>
      </c>
      <c r="AL103" s="6">
        <v>5</v>
      </c>
      <c r="AM103" s="6">
        <v>0</v>
      </c>
      <c r="AN103" s="65">
        <v>0</v>
      </c>
      <c r="AO103" s="5">
        <f t="shared" si="13"/>
        <v>325.38</v>
      </c>
      <c r="AP103" s="5"/>
      <c r="AQ103" s="5"/>
      <c r="AR103" s="5"/>
      <c r="AS103" s="5"/>
      <c r="AT103">
        <v>75</v>
      </c>
      <c r="AU103">
        <v>0</v>
      </c>
      <c r="AV103">
        <v>24</v>
      </c>
      <c r="AW103">
        <v>1</v>
      </c>
      <c r="AX103">
        <v>1</v>
      </c>
      <c r="AY103">
        <v>0</v>
      </c>
      <c r="AZ103">
        <v>0</v>
      </c>
      <c r="BA103">
        <v>5</v>
      </c>
      <c r="BB103">
        <v>0</v>
      </c>
      <c r="BC103">
        <v>0</v>
      </c>
      <c r="BD103">
        <v>21</v>
      </c>
      <c r="BE103" s="7">
        <f t="shared" si="8"/>
        <v>226.94</v>
      </c>
      <c r="BF103" s="7">
        <f t="shared" si="14"/>
        <v>0</v>
      </c>
      <c r="BG103" s="7">
        <f t="shared" si="15"/>
        <v>226.94</v>
      </c>
      <c r="BH103" s="7">
        <f t="shared" si="9"/>
        <v>325.38</v>
      </c>
      <c r="BI103">
        <v>25</v>
      </c>
      <c r="BJ103">
        <v>125</v>
      </c>
      <c r="BK103">
        <v>5</v>
      </c>
      <c r="BL103">
        <v>3</v>
      </c>
      <c r="BM103">
        <v>0</v>
      </c>
      <c r="BN103">
        <v>20</v>
      </c>
      <c r="BO103">
        <v>0</v>
      </c>
      <c r="BP103">
        <v>0</v>
      </c>
      <c r="BQ103">
        <v>50</v>
      </c>
      <c r="BR103" s="9" t="s">
        <v>3159</v>
      </c>
      <c r="BS103">
        <v>3</v>
      </c>
      <c r="BT103">
        <v>1200</v>
      </c>
      <c r="BU103" s="8">
        <v>6.8400000000000002E-2</v>
      </c>
      <c r="BV103" s="64">
        <f>BT103*BU103</f>
        <v>82.08</v>
      </c>
      <c r="BW103">
        <v>58</v>
      </c>
      <c r="BX103" s="9" t="s">
        <v>3319</v>
      </c>
      <c r="BY103">
        <v>6</v>
      </c>
      <c r="BZ103">
        <v>60</v>
      </c>
      <c r="CA103" s="8">
        <v>0.33</v>
      </c>
      <c r="CB103" s="64">
        <f>BZ103*CA103</f>
        <v>19.8</v>
      </c>
      <c r="CC103">
        <v>80</v>
      </c>
      <c r="CD103">
        <v>0</v>
      </c>
      <c r="CE103">
        <v>10</v>
      </c>
      <c r="CF103">
        <v>0</v>
      </c>
      <c r="CG103">
        <v>0</v>
      </c>
      <c r="CH103">
        <v>0</v>
      </c>
      <c r="CI103">
        <v>38004</v>
      </c>
      <c r="CJ103">
        <v>45011</v>
      </c>
      <c r="CK103">
        <v>6</v>
      </c>
      <c r="CL103">
        <v>6</v>
      </c>
      <c r="CM103">
        <v>3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1</v>
      </c>
      <c r="DX103">
        <v>94</v>
      </c>
      <c r="DY103">
        <v>2</v>
      </c>
      <c r="DZ103">
        <v>24</v>
      </c>
      <c r="EA103">
        <v>39</v>
      </c>
      <c r="EB103">
        <v>0</v>
      </c>
      <c r="EC103">
        <v>128</v>
      </c>
      <c r="ED103" s="6">
        <v>0</v>
      </c>
      <c r="EE103">
        <v>0</v>
      </c>
      <c r="EF103">
        <v>1</v>
      </c>
      <c r="EG103">
        <v>1</v>
      </c>
      <c r="EJ103" s="40"/>
      <c r="EK103" t="s">
        <v>3312</v>
      </c>
    </row>
    <row r="104" spans="1:141" x14ac:dyDescent="0.15">
      <c r="A104" s="6">
        <v>3233</v>
      </c>
      <c r="B104" s="40">
        <v>1</v>
      </c>
      <c r="C104">
        <v>38</v>
      </c>
      <c r="D104" s="2" t="s">
        <v>3157</v>
      </c>
      <c r="E104">
        <v>4</v>
      </c>
      <c r="F104">
        <v>45</v>
      </c>
      <c r="G104">
        <v>9</v>
      </c>
      <c r="H104">
        <v>40</v>
      </c>
      <c r="I104">
        <v>12</v>
      </c>
      <c r="J104">
        <v>3</v>
      </c>
      <c r="K104">
        <v>42</v>
      </c>
      <c r="L104">
        <v>19</v>
      </c>
      <c r="M104">
        <v>0</v>
      </c>
      <c r="N104" s="23">
        <v>1</v>
      </c>
      <c r="O104">
        <v>0</v>
      </c>
      <c r="Q104">
        <v>47</v>
      </c>
      <c r="R104">
        <v>4</v>
      </c>
      <c r="S104">
        <v>3</v>
      </c>
      <c r="T104">
        <v>38</v>
      </c>
      <c r="U104">
        <v>45</v>
      </c>
      <c r="V104" s="50">
        <v>2</v>
      </c>
      <c r="W104" s="50" t="s">
        <v>3310</v>
      </c>
      <c r="X104" s="50">
        <v>1</v>
      </c>
      <c r="Y104" s="51">
        <v>5.11111</v>
      </c>
      <c r="Z104" s="51">
        <v>9.4741999999999997</v>
      </c>
      <c r="AA104" s="51">
        <v>2.5025641239289533</v>
      </c>
      <c r="AB104" s="51">
        <v>464.41061692288463</v>
      </c>
      <c r="AC104">
        <v>30</v>
      </c>
      <c r="AD104">
        <v>0</v>
      </c>
      <c r="AE104">
        <v>72</v>
      </c>
      <c r="AF104" s="6">
        <v>0</v>
      </c>
      <c r="AG104" s="52">
        <v>500</v>
      </c>
      <c r="AH104">
        <v>500</v>
      </c>
      <c r="AI104" s="52">
        <v>15</v>
      </c>
      <c r="AJ104" s="52">
        <v>70</v>
      </c>
      <c r="AK104" s="6">
        <v>85</v>
      </c>
      <c r="AL104" s="6">
        <v>60</v>
      </c>
      <c r="AM104" s="6">
        <v>20</v>
      </c>
      <c r="AN104" s="65">
        <v>0</v>
      </c>
      <c r="AO104" s="5">
        <f t="shared" si="13"/>
        <v>43.199999999999996</v>
      </c>
      <c r="AP104" s="5"/>
      <c r="AQ104" s="5"/>
      <c r="AR104" s="5"/>
      <c r="AS104" s="5"/>
      <c r="AT104">
        <v>0</v>
      </c>
      <c r="AU104">
        <v>0</v>
      </c>
      <c r="AV104">
        <v>0</v>
      </c>
      <c r="AW104">
        <v>2</v>
      </c>
      <c r="AX104">
        <v>1</v>
      </c>
      <c r="AY104">
        <v>0</v>
      </c>
      <c r="AZ104">
        <v>0</v>
      </c>
      <c r="BA104">
        <v>1</v>
      </c>
      <c r="BB104">
        <v>0</v>
      </c>
      <c r="BC104">
        <v>0</v>
      </c>
      <c r="BD104">
        <v>6</v>
      </c>
      <c r="BE104" s="7">
        <f t="shared" si="8"/>
        <v>93.039999999999992</v>
      </c>
      <c r="BF104" s="7">
        <f t="shared" si="14"/>
        <v>0</v>
      </c>
      <c r="BG104" s="7">
        <f t="shared" si="15"/>
        <v>93.039999999999992</v>
      </c>
      <c r="BH104" s="7">
        <f t="shared" si="9"/>
        <v>43.199999999999996</v>
      </c>
      <c r="BI104">
        <v>8</v>
      </c>
      <c r="BJ104">
        <v>120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58</v>
      </c>
      <c r="BR104" s="9" t="s">
        <v>3319</v>
      </c>
      <c r="BS104">
        <v>12</v>
      </c>
      <c r="BT104">
        <v>0</v>
      </c>
      <c r="BU104" s="8">
        <v>0.33</v>
      </c>
      <c r="BV104" s="64">
        <f>BT104*BU104</f>
        <v>0</v>
      </c>
      <c r="BW104">
        <v>0</v>
      </c>
      <c r="BX104" s="9"/>
      <c r="BY104">
        <v>0</v>
      </c>
      <c r="BZ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38004</v>
      </c>
      <c r="CJ104">
        <v>45011</v>
      </c>
      <c r="CK104">
        <v>12</v>
      </c>
      <c r="CL104">
        <v>12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1</v>
      </c>
      <c r="DX104">
        <v>94</v>
      </c>
      <c r="DY104">
        <v>2</v>
      </c>
      <c r="DZ104">
        <v>0</v>
      </c>
      <c r="EA104">
        <v>20</v>
      </c>
      <c r="EB104">
        <v>0</v>
      </c>
      <c r="EC104">
        <v>156</v>
      </c>
      <c r="ED104" s="6">
        <v>0</v>
      </c>
      <c r="EE104">
        <v>0</v>
      </c>
      <c r="EF104">
        <v>1</v>
      </c>
      <c r="EG104">
        <v>1</v>
      </c>
      <c r="EJ104" s="40"/>
      <c r="EK104" t="s">
        <v>3312</v>
      </c>
    </row>
    <row r="105" spans="1:141" x14ac:dyDescent="0.15">
      <c r="A105">
        <v>3351</v>
      </c>
      <c r="B105" s="40">
        <v>1</v>
      </c>
      <c r="C105">
        <v>18</v>
      </c>
      <c r="D105" s="2" t="s">
        <v>3160</v>
      </c>
      <c r="E105">
        <v>12</v>
      </c>
      <c r="F105">
        <v>22</v>
      </c>
      <c r="G105">
        <v>31</v>
      </c>
      <c r="H105">
        <v>23</v>
      </c>
      <c r="I105">
        <v>2</v>
      </c>
      <c r="J105">
        <v>1</v>
      </c>
      <c r="K105">
        <v>31</v>
      </c>
      <c r="L105">
        <v>43</v>
      </c>
      <c r="M105">
        <v>1</v>
      </c>
      <c r="N105" s="56">
        <v>2</v>
      </c>
      <c r="O105">
        <v>1</v>
      </c>
      <c r="Q105">
        <v>38</v>
      </c>
      <c r="R105">
        <v>5</v>
      </c>
      <c r="S105">
        <v>3</v>
      </c>
      <c r="T105">
        <v>43</v>
      </c>
      <c r="U105">
        <v>51</v>
      </c>
      <c r="V105" s="6">
        <v>4</v>
      </c>
      <c r="W105" s="6" t="s">
        <v>3313</v>
      </c>
      <c r="X105" s="6">
        <v>0</v>
      </c>
      <c r="Y105" s="3"/>
      <c r="Z105" s="3"/>
      <c r="AA105" s="3"/>
      <c r="AB105" s="3"/>
      <c r="AC105">
        <v>20</v>
      </c>
      <c r="AD105">
        <v>0</v>
      </c>
      <c r="AE105">
        <v>0</v>
      </c>
      <c r="AF105">
        <v>0</v>
      </c>
      <c r="AG105" s="48">
        <v>0</v>
      </c>
      <c r="AH105" s="48"/>
      <c r="AI105" s="48">
        <v>0</v>
      </c>
      <c r="AJ105" s="48">
        <v>0</v>
      </c>
      <c r="AK105" s="48">
        <v>0</v>
      </c>
      <c r="AL105" s="48">
        <v>0</v>
      </c>
      <c r="AM105" s="48">
        <v>0</v>
      </c>
      <c r="AN105" s="65">
        <v>0</v>
      </c>
      <c r="AO105" s="54"/>
      <c r="AP105" s="54"/>
      <c r="AQ105" s="54"/>
      <c r="AR105" s="54"/>
      <c r="AS105" s="54"/>
      <c r="AT105">
        <v>0</v>
      </c>
      <c r="AU105">
        <v>0</v>
      </c>
      <c r="AV105">
        <v>0</v>
      </c>
      <c r="AW105">
        <v>1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 s="7">
        <f t="shared" si="8"/>
        <v>0</v>
      </c>
      <c r="BF105" s="7"/>
      <c r="BG105" s="7"/>
      <c r="BH105" s="7">
        <f t="shared" si="9"/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 s="8"/>
      <c r="BS105">
        <v>0</v>
      </c>
      <c r="BT105">
        <v>0</v>
      </c>
      <c r="BU105" s="8"/>
      <c r="BV105" s="8"/>
      <c r="BW105">
        <v>0</v>
      </c>
      <c r="BX105" s="9"/>
      <c r="BY105">
        <v>0</v>
      </c>
      <c r="BZ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18012</v>
      </c>
      <c r="CJ105">
        <v>22029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60</v>
      </c>
      <c r="DY105">
        <v>7</v>
      </c>
      <c r="DZ105">
        <v>0</v>
      </c>
      <c r="EA105">
        <v>0</v>
      </c>
      <c r="EB105">
        <v>1</v>
      </c>
      <c r="EC105">
        <v>156</v>
      </c>
      <c r="ED105" s="6">
        <v>0</v>
      </c>
      <c r="EE105">
        <v>0</v>
      </c>
      <c r="EF105">
        <v>1</v>
      </c>
      <c r="EG105">
        <v>1</v>
      </c>
      <c r="EJ105" s="40"/>
      <c r="EK105" t="s">
        <v>3312</v>
      </c>
    </row>
    <row r="106" spans="1:141" x14ac:dyDescent="0.15">
      <c r="A106">
        <v>3352</v>
      </c>
      <c r="B106" s="40">
        <v>1</v>
      </c>
      <c r="C106">
        <v>18</v>
      </c>
      <c r="D106" s="2" t="s">
        <v>3160</v>
      </c>
      <c r="E106">
        <v>12</v>
      </c>
      <c r="F106">
        <v>22</v>
      </c>
      <c r="G106">
        <v>31</v>
      </c>
      <c r="H106">
        <v>23</v>
      </c>
      <c r="I106">
        <v>2</v>
      </c>
      <c r="J106">
        <v>2</v>
      </c>
      <c r="K106">
        <v>31</v>
      </c>
      <c r="L106">
        <v>48</v>
      </c>
      <c r="M106">
        <v>0</v>
      </c>
      <c r="N106" s="56">
        <v>2</v>
      </c>
      <c r="O106">
        <v>1</v>
      </c>
      <c r="Q106">
        <v>28</v>
      </c>
      <c r="R106">
        <v>6</v>
      </c>
      <c r="S106">
        <v>2</v>
      </c>
      <c r="T106">
        <v>18</v>
      </c>
      <c r="U106">
        <v>22</v>
      </c>
      <c r="V106" s="6">
        <v>4</v>
      </c>
      <c r="W106" s="6" t="s">
        <v>3313</v>
      </c>
      <c r="X106" s="6">
        <v>0</v>
      </c>
      <c r="Y106" s="3"/>
      <c r="Z106" s="3"/>
      <c r="AA106" s="3"/>
      <c r="AB106" s="3"/>
      <c r="AC106">
        <v>20</v>
      </c>
      <c r="AD106">
        <v>0</v>
      </c>
      <c r="AE106">
        <v>0</v>
      </c>
      <c r="AF106">
        <v>0</v>
      </c>
      <c r="AG106" s="48">
        <v>0</v>
      </c>
      <c r="AH106" s="48"/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65">
        <v>0</v>
      </c>
      <c r="AO106" s="54"/>
      <c r="AP106" s="54"/>
      <c r="AQ106" s="54"/>
      <c r="AR106" s="54"/>
      <c r="AS106" s="54"/>
      <c r="AT106">
        <v>0</v>
      </c>
      <c r="AU106">
        <v>0</v>
      </c>
      <c r="AV106">
        <v>0</v>
      </c>
      <c r="AW106">
        <v>1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 s="7">
        <f t="shared" si="8"/>
        <v>0</v>
      </c>
      <c r="BF106" s="7"/>
      <c r="BG106" s="7"/>
      <c r="BH106" s="7">
        <f t="shared" si="9"/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 s="8"/>
      <c r="BS106">
        <v>0</v>
      </c>
      <c r="BT106">
        <v>0</v>
      </c>
      <c r="BU106" s="8"/>
      <c r="BV106" s="8"/>
      <c r="BW106">
        <v>0</v>
      </c>
      <c r="BX106" s="9"/>
      <c r="BY106">
        <v>0</v>
      </c>
      <c r="BZ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18012</v>
      </c>
      <c r="CJ106">
        <v>22029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60</v>
      </c>
      <c r="DY106">
        <v>7</v>
      </c>
      <c r="DZ106">
        <v>0</v>
      </c>
      <c r="EA106">
        <v>0</v>
      </c>
      <c r="EB106">
        <v>1</v>
      </c>
      <c r="EC106">
        <v>104</v>
      </c>
      <c r="ED106" s="6">
        <v>0</v>
      </c>
      <c r="EE106">
        <v>0</v>
      </c>
      <c r="EF106">
        <v>1</v>
      </c>
      <c r="EG106">
        <v>1</v>
      </c>
      <c r="EJ106" s="40"/>
      <c r="EK106" t="s">
        <v>3312</v>
      </c>
    </row>
    <row r="107" spans="1:141" x14ac:dyDescent="0.15">
      <c r="A107">
        <v>3353</v>
      </c>
      <c r="B107" s="40">
        <v>1</v>
      </c>
      <c r="C107">
        <v>18</v>
      </c>
      <c r="D107" s="2" t="s">
        <v>3160</v>
      </c>
      <c r="E107">
        <v>12</v>
      </c>
      <c r="F107">
        <v>22</v>
      </c>
      <c r="G107">
        <v>31</v>
      </c>
      <c r="H107">
        <v>23</v>
      </c>
      <c r="I107">
        <v>2</v>
      </c>
      <c r="J107">
        <v>3</v>
      </c>
      <c r="K107">
        <v>32</v>
      </c>
      <c r="L107">
        <v>4</v>
      </c>
      <c r="M107">
        <v>0</v>
      </c>
      <c r="N107" s="56">
        <v>2</v>
      </c>
      <c r="O107">
        <v>1</v>
      </c>
      <c r="Q107">
        <v>50</v>
      </c>
      <c r="R107">
        <v>2</v>
      </c>
      <c r="S107">
        <v>2</v>
      </c>
      <c r="T107">
        <v>43</v>
      </c>
      <c r="U107">
        <v>51</v>
      </c>
      <c r="V107" s="6">
        <v>4</v>
      </c>
      <c r="W107" s="6" t="s">
        <v>3313</v>
      </c>
      <c r="X107" s="6">
        <v>0</v>
      </c>
      <c r="Y107" s="3"/>
      <c r="Z107" s="3"/>
      <c r="AA107" s="3"/>
      <c r="AB107" s="3"/>
      <c r="AC107">
        <v>20</v>
      </c>
      <c r="AD107">
        <v>0</v>
      </c>
      <c r="AE107">
        <v>0</v>
      </c>
      <c r="AF107">
        <v>0</v>
      </c>
      <c r="AG107" s="48">
        <v>0</v>
      </c>
      <c r="AH107" s="48"/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65">
        <v>0</v>
      </c>
      <c r="AO107" s="54"/>
      <c r="AP107" s="54"/>
      <c r="AQ107" s="54"/>
      <c r="AR107" s="54"/>
      <c r="AS107" s="54"/>
      <c r="AT107">
        <v>0</v>
      </c>
      <c r="AU107">
        <v>0</v>
      </c>
      <c r="AV107">
        <v>0</v>
      </c>
      <c r="AW107">
        <v>1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 s="7">
        <f t="shared" si="8"/>
        <v>0</v>
      </c>
      <c r="BF107" s="7"/>
      <c r="BG107" s="7"/>
      <c r="BH107" s="7">
        <f t="shared" si="9"/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 s="8"/>
      <c r="BS107">
        <v>0</v>
      </c>
      <c r="BT107">
        <v>0</v>
      </c>
      <c r="BU107" s="8"/>
      <c r="BV107" s="8"/>
      <c r="BW107">
        <v>0</v>
      </c>
      <c r="BX107" s="9"/>
      <c r="BY107">
        <v>0</v>
      </c>
      <c r="BZ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18012</v>
      </c>
      <c r="CJ107">
        <v>22029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60</v>
      </c>
      <c r="DY107">
        <v>7</v>
      </c>
      <c r="DZ107">
        <v>0</v>
      </c>
      <c r="EA107">
        <v>0</v>
      </c>
      <c r="EB107">
        <v>1</v>
      </c>
      <c r="EC107">
        <v>104</v>
      </c>
      <c r="ED107" s="6">
        <v>0</v>
      </c>
      <c r="EE107">
        <v>0</v>
      </c>
      <c r="EF107">
        <v>1</v>
      </c>
      <c r="EG107">
        <v>1</v>
      </c>
      <c r="EJ107" s="40"/>
      <c r="EK107" t="s">
        <v>3312</v>
      </c>
    </row>
    <row r="108" spans="1:141" x14ac:dyDescent="0.15">
      <c r="A108">
        <v>3354</v>
      </c>
      <c r="B108" s="40">
        <v>1</v>
      </c>
      <c r="C108">
        <v>18</v>
      </c>
      <c r="D108" s="2" t="s">
        <v>3160</v>
      </c>
      <c r="E108">
        <v>12</v>
      </c>
      <c r="F108">
        <v>22</v>
      </c>
      <c r="G108">
        <v>31</v>
      </c>
      <c r="H108">
        <v>23</v>
      </c>
      <c r="I108">
        <v>2</v>
      </c>
      <c r="J108">
        <v>4</v>
      </c>
      <c r="K108">
        <v>32</v>
      </c>
      <c r="L108">
        <v>9</v>
      </c>
      <c r="M108">
        <v>0</v>
      </c>
      <c r="N108" s="56">
        <v>2</v>
      </c>
      <c r="O108">
        <v>1</v>
      </c>
      <c r="Q108">
        <v>22</v>
      </c>
      <c r="R108">
        <v>6</v>
      </c>
      <c r="S108">
        <v>2</v>
      </c>
      <c r="T108">
        <v>18</v>
      </c>
      <c r="U108">
        <v>22</v>
      </c>
      <c r="V108" s="6">
        <v>4</v>
      </c>
      <c r="W108" s="6" t="s">
        <v>3161</v>
      </c>
      <c r="X108" s="6">
        <v>0</v>
      </c>
      <c r="Y108" s="3"/>
      <c r="Z108" s="3"/>
      <c r="AA108" s="3"/>
      <c r="AB108" s="3"/>
      <c r="AC108">
        <v>20</v>
      </c>
      <c r="AD108">
        <v>0</v>
      </c>
      <c r="AE108">
        <v>0</v>
      </c>
      <c r="AF108">
        <v>0</v>
      </c>
      <c r="AG108" s="48">
        <v>0</v>
      </c>
      <c r="AH108" s="48"/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65">
        <v>0</v>
      </c>
      <c r="AO108" s="54"/>
      <c r="AP108" s="54"/>
      <c r="AQ108" s="54"/>
      <c r="AR108" s="54"/>
      <c r="AS108" s="54"/>
      <c r="AT108">
        <v>0</v>
      </c>
      <c r="AU108">
        <v>0</v>
      </c>
      <c r="AV108">
        <v>0</v>
      </c>
      <c r="AW108">
        <v>1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 s="7">
        <f t="shared" si="8"/>
        <v>0</v>
      </c>
      <c r="BF108" s="7"/>
      <c r="BG108" s="7"/>
      <c r="BH108" s="7">
        <f t="shared" si="9"/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 s="8"/>
      <c r="BS108">
        <v>0</v>
      </c>
      <c r="BT108">
        <v>0</v>
      </c>
      <c r="BU108" s="8"/>
      <c r="BV108" s="8"/>
      <c r="BW108">
        <v>0</v>
      </c>
      <c r="BX108" s="9"/>
      <c r="BY108">
        <v>0</v>
      </c>
      <c r="BZ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18012</v>
      </c>
      <c r="CJ108">
        <v>22029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60</v>
      </c>
      <c r="DY108">
        <v>7</v>
      </c>
      <c r="DZ108">
        <v>0</v>
      </c>
      <c r="EA108">
        <v>0</v>
      </c>
      <c r="EB108">
        <v>1</v>
      </c>
      <c r="EC108">
        <v>104</v>
      </c>
      <c r="ED108" s="6">
        <v>0</v>
      </c>
      <c r="EE108">
        <v>0</v>
      </c>
      <c r="EF108">
        <v>1</v>
      </c>
      <c r="EG108">
        <v>1</v>
      </c>
      <c r="EJ108" s="40"/>
      <c r="EK108" t="s">
        <v>3312</v>
      </c>
    </row>
    <row r="109" spans="1:141" x14ac:dyDescent="0.15">
      <c r="A109">
        <v>3359</v>
      </c>
      <c r="B109" s="40">
        <v>1</v>
      </c>
      <c r="C109">
        <v>18</v>
      </c>
      <c r="D109" s="2" t="s">
        <v>3160</v>
      </c>
      <c r="E109">
        <v>12</v>
      </c>
      <c r="F109">
        <v>22</v>
      </c>
      <c r="G109">
        <v>31</v>
      </c>
      <c r="H109">
        <v>23</v>
      </c>
      <c r="I109">
        <v>8</v>
      </c>
      <c r="J109">
        <v>4</v>
      </c>
      <c r="K109">
        <v>7</v>
      </c>
      <c r="L109">
        <v>30</v>
      </c>
      <c r="M109">
        <v>0</v>
      </c>
      <c r="N109" s="56">
        <v>2</v>
      </c>
      <c r="O109">
        <v>1</v>
      </c>
      <c r="Q109">
        <v>30</v>
      </c>
      <c r="R109">
        <v>4</v>
      </c>
      <c r="S109">
        <v>1</v>
      </c>
      <c r="T109">
        <v>20</v>
      </c>
      <c r="U109">
        <v>24</v>
      </c>
      <c r="V109" s="6">
        <v>4</v>
      </c>
      <c r="W109" s="6" t="s">
        <v>3313</v>
      </c>
      <c r="X109" s="6">
        <v>0</v>
      </c>
      <c r="Y109" s="3"/>
      <c r="Z109" s="3"/>
      <c r="AA109" s="3"/>
      <c r="AB109" s="3"/>
      <c r="AC109">
        <v>16</v>
      </c>
      <c r="AD109">
        <v>0</v>
      </c>
      <c r="AE109">
        <v>0</v>
      </c>
      <c r="AF109">
        <v>0</v>
      </c>
      <c r="AG109" s="48">
        <v>0</v>
      </c>
      <c r="AH109" s="48"/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65">
        <v>0</v>
      </c>
      <c r="AO109" s="54"/>
      <c r="AP109" s="54"/>
      <c r="AQ109" s="54"/>
      <c r="AR109" s="54"/>
      <c r="AS109" s="54"/>
      <c r="AT109">
        <v>0</v>
      </c>
      <c r="AU109">
        <v>0</v>
      </c>
      <c r="AV109">
        <v>0</v>
      </c>
      <c r="AW109">
        <v>1</v>
      </c>
      <c r="AX109">
        <v>1</v>
      </c>
      <c r="AY109">
        <v>3</v>
      </c>
      <c r="AZ109">
        <v>0</v>
      </c>
      <c r="BA109">
        <v>0</v>
      </c>
      <c r="BB109">
        <v>0</v>
      </c>
      <c r="BC109">
        <v>0</v>
      </c>
      <c r="BD109">
        <v>0</v>
      </c>
      <c r="BE109" s="7">
        <f t="shared" si="8"/>
        <v>220.59</v>
      </c>
      <c r="BF109" s="7"/>
      <c r="BG109" s="7"/>
      <c r="BH109" s="7">
        <f t="shared" si="9"/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 s="8"/>
      <c r="BS109">
        <v>0</v>
      </c>
      <c r="BT109">
        <v>0</v>
      </c>
      <c r="BU109" s="8"/>
      <c r="BV109" s="8"/>
      <c r="BW109">
        <v>0</v>
      </c>
      <c r="BX109" s="9"/>
      <c r="BY109">
        <v>0</v>
      </c>
      <c r="BZ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18012</v>
      </c>
      <c r="CJ109">
        <v>22029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60</v>
      </c>
      <c r="DY109">
        <v>7</v>
      </c>
      <c r="DZ109">
        <v>0</v>
      </c>
      <c r="EA109">
        <v>0</v>
      </c>
      <c r="EB109">
        <v>1</v>
      </c>
      <c r="EC109">
        <v>52</v>
      </c>
      <c r="ED109" s="6">
        <v>0</v>
      </c>
      <c r="EE109">
        <v>0</v>
      </c>
      <c r="EF109">
        <v>1</v>
      </c>
      <c r="EG109">
        <v>1</v>
      </c>
      <c r="EJ109" s="40"/>
      <c r="EK109" t="s">
        <v>3162</v>
      </c>
    </row>
    <row r="110" spans="1:141" x14ac:dyDescent="0.15">
      <c r="A110">
        <v>3360</v>
      </c>
      <c r="B110" s="40">
        <v>1</v>
      </c>
      <c r="C110">
        <v>18</v>
      </c>
      <c r="D110" s="2" t="s">
        <v>3163</v>
      </c>
      <c r="E110">
        <v>12</v>
      </c>
      <c r="F110">
        <v>22</v>
      </c>
      <c r="G110">
        <v>31</v>
      </c>
      <c r="H110">
        <v>23</v>
      </c>
      <c r="I110">
        <v>8</v>
      </c>
      <c r="J110">
        <v>10</v>
      </c>
      <c r="K110">
        <v>7</v>
      </c>
      <c r="L110">
        <v>45</v>
      </c>
      <c r="M110">
        <v>0</v>
      </c>
      <c r="N110" s="56">
        <v>2</v>
      </c>
      <c r="O110">
        <v>1</v>
      </c>
      <c r="Q110">
        <v>45</v>
      </c>
      <c r="R110">
        <v>1</v>
      </c>
      <c r="S110">
        <v>1</v>
      </c>
      <c r="T110">
        <v>40</v>
      </c>
      <c r="U110">
        <v>48</v>
      </c>
      <c r="V110" s="6">
        <v>4</v>
      </c>
      <c r="W110" s="6" t="s">
        <v>3313</v>
      </c>
      <c r="X110" s="6">
        <v>0</v>
      </c>
      <c r="Y110" s="3"/>
      <c r="Z110" s="3"/>
      <c r="AA110" s="3"/>
      <c r="AB110" s="3"/>
      <c r="AC110">
        <v>20</v>
      </c>
      <c r="AD110">
        <v>0</v>
      </c>
      <c r="AE110">
        <v>0</v>
      </c>
      <c r="AF110">
        <v>0</v>
      </c>
      <c r="AG110" s="48">
        <v>0</v>
      </c>
      <c r="AH110" s="48"/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65">
        <v>0</v>
      </c>
      <c r="AO110" s="54"/>
      <c r="AP110" s="54"/>
      <c r="AQ110" s="54"/>
      <c r="AR110" s="54"/>
      <c r="AS110" s="54"/>
      <c r="AT110">
        <v>0</v>
      </c>
      <c r="AU110">
        <v>0</v>
      </c>
      <c r="AV110">
        <v>0</v>
      </c>
      <c r="AW110">
        <v>1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 s="7">
        <f t="shared" si="8"/>
        <v>0</v>
      </c>
      <c r="BF110" s="7"/>
      <c r="BG110" s="7"/>
      <c r="BH110" s="7">
        <f t="shared" si="9"/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 s="8"/>
      <c r="BS110">
        <v>0</v>
      </c>
      <c r="BT110">
        <v>0</v>
      </c>
      <c r="BU110" s="8"/>
      <c r="BV110" s="8"/>
      <c r="BW110">
        <v>0</v>
      </c>
      <c r="BX110" s="9"/>
      <c r="BY110">
        <v>0</v>
      </c>
      <c r="BZ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18012</v>
      </c>
      <c r="CJ110">
        <v>22029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60</v>
      </c>
      <c r="DY110">
        <v>7</v>
      </c>
      <c r="DZ110">
        <v>0</v>
      </c>
      <c r="EA110">
        <v>0</v>
      </c>
      <c r="EB110">
        <v>1</v>
      </c>
      <c r="EC110">
        <v>52</v>
      </c>
      <c r="ED110" s="6">
        <v>0</v>
      </c>
      <c r="EE110">
        <v>0</v>
      </c>
      <c r="EF110">
        <v>1</v>
      </c>
      <c r="EG110">
        <v>1</v>
      </c>
      <c r="EJ110" s="40"/>
      <c r="EK110" t="s">
        <v>3312</v>
      </c>
    </row>
    <row r="111" spans="1:141" x14ac:dyDescent="0.15">
      <c r="A111">
        <v>3361</v>
      </c>
      <c r="B111" s="40">
        <v>1</v>
      </c>
      <c r="C111">
        <v>18</v>
      </c>
      <c r="D111" s="2" t="s">
        <v>3160</v>
      </c>
      <c r="E111">
        <v>12</v>
      </c>
      <c r="F111">
        <v>22</v>
      </c>
      <c r="G111">
        <v>31</v>
      </c>
      <c r="H111">
        <v>23</v>
      </c>
      <c r="I111">
        <v>13</v>
      </c>
      <c r="J111">
        <v>1</v>
      </c>
      <c r="K111">
        <v>20</v>
      </c>
      <c r="L111">
        <v>44</v>
      </c>
      <c r="M111">
        <v>0</v>
      </c>
      <c r="N111" s="56">
        <v>2</v>
      </c>
      <c r="O111">
        <v>1</v>
      </c>
      <c r="Q111">
        <v>30</v>
      </c>
      <c r="R111">
        <v>3</v>
      </c>
      <c r="S111">
        <v>1</v>
      </c>
      <c r="T111">
        <v>18</v>
      </c>
      <c r="U111">
        <v>22</v>
      </c>
      <c r="V111" s="6">
        <v>4</v>
      </c>
      <c r="W111" s="6" t="s">
        <v>3313</v>
      </c>
      <c r="X111" s="6">
        <v>0</v>
      </c>
      <c r="Y111" s="3"/>
      <c r="Z111" s="3"/>
      <c r="AA111" s="3"/>
      <c r="AB111" s="3"/>
      <c r="AC111">
        <v>40</v>
      </c>
      <c r="AD111">
        <v>0</v>
      </c>
      <c r="AE111">
        <v>0</v>
      </c>
      <c r="AF111">
        <v>0</v>
      </c>
      <c r="AG111" s="48">
        <v>0</v>
      </c>
      <c r="AH111" s="48"/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65">
        <v>0</v>
      </c>
      <c r="AO111" s="54"/>
      <c r="AP111" s="54"/>
      <c r="AQ111" s="54"/>
      <c r="AR111" s="54"/>
      <c r="AS111" s="54"/>
      <c r="AT111">
        <v>0</v>
      </c>
      <c r="AU111">
        <v>0</v>
      </c>
      <c r="AV111">
        <v>0</v>
      </c>
      <c r="AW111">
        <v>1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 s="7">
        <f t="shared" si="8"/>
        <v>0</v>
      </c>
      <c r="BF111" s="7"/>
      <c r="BG111" s="7"/>
      <c r="BH111" s="7">
        <f t="shared" si="9"/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 s="8"/>
      <c r="BS111">
        <v>0</v>
      </c>
      <c r="BT111">
        <v>0</v>
      </c>
      <c r="BU111" s="8"/>
      <c r="BV111" s="8"/>
      <c r="BW111">
        <v>0</v>
      </c>
      <c r="BX111" s="9"/>
      <c r="BY111">
        <v>0</v>
      </c>
      <c r="BZ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18012</v>
      </c>
      <c r="CJ111">
        <v>22029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60</v>
      </c>
      <c r="DY111">
        <v>7</v>
      </c>
      <c r="DZ111">
        <v>0</v>
      </c>
      <c r="EA111">
        <v>0</v>
      </c>
      <c r="EB111">
        <v>1</v>
      </c>
      <c r="EC111">
        <v>52</v>
      </c>
      <c r="ED111" s="6">
        <v>0</v>
      </c>
      <c r="EE111">
        <v>0</v>
      </c>
      <c r="EF111">
        <v>1</v>
      </c>
      <c r="EG111">
        <v>1</v>
      </c>
      <c r="EJ111" s="40"/>
      <c r="EK111" t="s">
        <v>3312</v>
      </c>
    </row>
    <row r="112" spans="1:141" x14ac:dyDescent="0.15">
      <c r="A112">
        <v>3362</v>
      </c>
      <c r="B112" s="40">
        <v>1</v>
      </c>
      <c r="C112">
        <v>18</v>
      </c>
      <c r="D112" s="2" t="s">
        <v>3160</v>
      </c>
      <c r="E112">
        <v>12</v>
      </c>
      <c r="F112">
        <v>22</v>
      </c>
      <c r="G112">
        <v>31</v>
      </c>
      <c r="H112">
        <v>23</v>
      </c>
      <c r="I112">
        <v>13</v>
      </c>
      <c r="J112">
        <v>2</v>
      </c>
      <c r="K112">
        <v>20</v>
      </c>
      <c r="L112">
        <v>47</v>
      </c>
      <c r="M112">
        <v>0</v>
      </c>
      <c r="N112" s="56">
        <v>2</v>
      </c>
      <c r="O112">
        <v>1</v>
      </c>
      <c r="Q112">
        <v>80</v>
      </c>
      <c r="R112">
        <v>4</v>
      </c>
      <c r="S112">
        <v>4</v>
      </c>
      <c r="T112">
        <v>18</v>
      </c>
      <c r="U112">
        <v>22</v>
      </c>
      <c r="V112" s="6">
        <v>4</v>
      </c>
      <c r="W112" s="6" t="s">
        <v>3313</v>
      </c>
      <c r="X112" s="6">
        <v>0</v>
      </c>
      <c r="Y112" s="3"/>
      <c r="Z112" s="3"/>
      <c r="AA112" s="3"/>
      <c r="AB112" s="3"/>
      <c r="AC112">
        <v>25</v>
      </c>
      <c r="AD112">
        <v>0</v>
      </c>
      <c r="AE112">
        <v>0</v>
      </c>
      <c r="AF112">
        <v>0</v>
      </c>
      <c r="AG112" s="48">
        <v>0</v>
      </c>
      <c r="AH112" s="48"/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65">
        <v>0</v>
      </c>
      <c r="AO112" s="54"/>
      <c r="AP112" s="54"/>
      <c r="AQ112" s="54"/>
      <c r="AR112" s="54"/>
      <c r="AS112" s="54"/>
      <c r="AT112">
        <v>0</v>
      </c>
      <c r="AU112">
        <v>0</v>
      </c>
      <c r="AV112">
        <v>0</v>
      </c>
      <c r="AW112">
        <v>1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 s="7">
        <f t="shared" si="8"/>
        <v>0</v>
      </c>
      <c r="BF112" s="7"/>
      <c r="BG112" s="7"/>
      <c r="BH112" s="7">
        <f t="shared" si="9"/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 s="8"/>
      <c r="BS112">
        <v>0</v>
      </c>
      <c r="BT112">
        <v>0</v>
      </c>
      <c r="BU112" s="8"/>
      <c r="BV112" s="8"/>
      <c r="BW112">
        <v>0</v>
      </c>
      <c r="BX112" s="9"/>
      <c r="BY112">
        <v>0</v>
      </c>
      <c r="BZ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18012</v>
      </c>
      <c r="CJ112">
        <v>22029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60</v>
      </c>
      <c r="DY112">
        <v>7</v>
      </c>
      <c r="DZ112">
        <v>0</v>
      </c>
      <c r="EA112">
        <v>0</v>
      </c>
      <c r="EB112">
        <v>1</v>
      </c>
      <c r="EC112">
        <v>208</v>
      </c>
      <c r="ED112" s="6">
        <v>0</v>
      </c>
      <c r="EE112">
        <v>0</v>
      </c>
      <c r="EF112">
        <v>1</v>
      </c>
      <c r="EG112">
        <v>1</v>
      </c>
      <c r="EJ112" s="40"/>
      <c r="EK112" t="s">
        <v>3312</v>
      </c>
    </row>
    <row r="113" spans="1:141" x14ac:dyDescent="0.15">
      <c r="A113" s="6">
        <v>3363</v>
      </c>
      <c r="B113" s="40">
        <v>1</v>
      </c>
      <c r="C113">
        <v>18</v>
      </c>
      <c r="D113" s="2" t="s">
        <v>3160</v>
      </c>
      <c r="E113">
        <v>12</v>
      </c>
      <c r="F113">
        <v>22</v>
      </c>
      <c r="G113">
        <v>31</v>
      </c>
      <c r="H113">
        <v>23</v>
      </c>
      <c r="I113">
        <v>13</v>
      </c>
      <c r="J113">
        <v>3</v>
      </c>
      <c r="K113">
        <v>21</v>
      </c>
      <c r="L113">
        <v>2</v>
      </c>
      <c r="M113">
        <v>0</v>
      </c>
      <c r="N113" s="56">
        <v>2</v>
      </c>
      <c r="O113">
        <v>1</v>
      </c>
      <c r="Q113">
        <v>40</v>
      </c>
      <c r="R113">
        <v>5</v>
      </c>
      <c r="S113">
        <v>1</v>
      </c>
      <c r="T113">
        <v>17</v>
      </c>
      <c r="U113">
        <v>21</v>
      </c>
      <c r="V113" s="21">
        <v>4</v>
      </c>
      <c r="W113" s="21" t="s">
        <v>3313</v>
      </c>
      <c r="X113" s="21">
        <v>0</v>
      </c>
      <c r="Y113" s="51">
        <v>7.1084300000000002</v>
      </c>
      <c r="Z113" s="51">
        <v>12.872777777777776</v>
      </c>
      <c r="AA113" s="51">
        <v>3.2602358063108263</v>
      </c>
      <c r="AB113" s="57">
        <v>527.78388888888878</v>
      </c>
      <c r="AC113">
        <v>41</v>
      </c>
      <c r="AD113">
        <v>0</v>
      </c>
      <c r="AE113">
        <v>0</v>
      </c>
      <c r="AF113" s="6">
        <v>0</v>
      </c>
      <c r="AG113" s="52">
        <v>0</v>
      </c>
      <c r="AH113" s="57">
        <v>527.78388888888878</v>
      </c>
      <c r="AI113" s="52">
        <v>0</v>
      </c>
      <c r="AJ113" s="52">
        <v>500</v>
      </c>
      <c r="AK113" s="6">
        <v>500</v>
      </c>
      <c r="AL113" s="6">
        <v>0</v>
      </c>
      <c r="AM113" s="6">
        <v>0</v>
      </c>
      <c r="AN113" s="65">
        <v>0</v>
      </c>
      <c r="AO113" s="7">
        <f>MAX(0, BH113-AN113)</f>
        <v>0</v>
      </c>
      <c r="AP113" s="7"/>
      <c r="AQ113" s="7"/>
      <c r="AR113" s="7"/>
      <c r="AS113" s="7"/>
      <c r="AT113">
        <v>0</v>
      </c>
      <c r="AU113">
        <v>0</v>
      </c>
      <c r="AV113">
        <v>0</v>
      </c>
      <c r="AW113">
        <v>1</v>
      </c>
      <c r="AX113">
        <v>1</v>
      </c>
      <c r="AY113">
        <v>4</v>
      </c>
      <c r="AZ113">
        <v>0</v>
      </c>
      <c r="BA113">
        <v>2</v>
      </c>
      <c r="BB113">
        <v>0</v>
      </c>
      <c r="BC113">
        <v>0</v>
      </c>
      <c r="BD113">
        <v>0</v>
      </c>
      <c r="BE113" s="7">
        <f t="shared" si="8"/>
        <v>319.75</v>
      </c>
      <c r="BF113" s="7">
        <f>MAX(0, BG113-BE113)</f>
        <v>180.25</v>
      </c>
      <c r="BG113" s="7">
        <f>MAX(AJ113,BE113)</f>
        <v>500</v>
      </c>
      <c r="BH113" s="54">
        <f t="shared" si="9"/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 s="9" t="s">
        <v>3311</v>
      </c>
      <c r="BS113">
        <v>0</v>
      </c>
      <c r="BT113">
        <v>0</v>
      </c>
      <c r="BU113" s="8"/>
      <c r="BV113" s="8"/>
      <c r="BW113">
        <v>0</v>
      </c>
      <c r="BX113" s="9"/>
      <c r="BY113">
        <v>0</v>
      </c>
      <c r="BZ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18012</v>
      </c>
      <c r="CJ113">
        <v>22029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60</v>
      </c>
      <c r="DY113">
        <v>7</v>
      </c>
      <c r="DZ113">
        <v>0</v>
      </c>
      <c r="EA113">
        <v>0</v>
      </c>
      <c r="EB113">
        <v>1</v>
      </c>
      <c r="EC113">
        <v>52</v>
      </c>
      <c r="ED113" s="6">
        <v>0</v>
      </c>
      <c r="EE113">
        <v>0</v>
      </c>
      <c r="EF113">
        <v>1</v>
      </c>
      <c r="EG113">
        <v>1</v>
      </c>
      <c r="EJ113" s="40"/>
      <c r="EK113" t="s">
        <v>3312</v>
      </c>
    </row>
    <row r="114" spans="1:141" x14ac:dyDescent="0.15">
      <c r="A114">
        <v>3364</v>
      </c>
      <c r="B114" s="40">
        <v>1</v>
      </c>
      <c r="C114">
        <v>18</v>
      </c>
      <c r="D114" s="2" t="s">
        <v>3160</v>
      </c>
      <c r="E114">
        <v>12</v>
      </c>
      <c r="F114">
        <v>22</v>
      </c>
      <c r="G114">
        <v>31</v>
      </c>
      <c r="H114">
        <v>23</v>
      </c>
      <c r="I114">
        <v>13</v>
      </c>
      <c r="J114">
        <v>4</v>
      </c>
      <c r="K114">
        <v>21</v>
      </c>
      <c r="L114">
        <v>7</v>
      </c>
      <c r="M114">
        <v>0</v>
      </c>
      <c r="N114" s="56">
        <v>2</v>
      </c>
      <c r="O114">
        <v>1</v>
      </c>
      <c r="Q114">
        <v>21</v>
      </c>
      <c r="R114">
        <v>2</v>
      </c>
      <c r="S114">
        <v>2</v>
      </c>
      <c r="T114">
        <v>24</v>
      </c>
      <c r="U114">
        <v>28</v>
      </c>
      <c r="V114" s="6">
        <v>4</v>
      </c>
      <c r="W114" s="6" t="s">
        <v>3313</v>
      </c>
      <c r="X114" s="6">
        <v>0</v>
      </c>
      <c r="Y114" s="3"/>
      <c r="Z114" s="3"/>
      <c r="AA114" s="3"/>
      <c r="AB114" s="3"/>
      <c r="AC114">
        <v>42</v>
      </c>
      <c r="AD114">
        <v>0</v>
      </c>
      <c r="AE114">
        <v>0</v>
      </c>
      <c r="AF114">
        <v>0</v>
      </c>
      <c r="AG114" s="48">
        <v>0</v>
      </c>
      <c r="AH114" s="48"/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65">
        <v>0</v>
      </c>
      <c r="AO114" s="54"/>
      <c r="AP114" s="54"/>
      <c r="AQ114" s="54"/>
      <c r="AR114" s="54"/>
      <c r="AS114" s="54"/>
      <c r="AT114">
        <v>0</v>
      </c>
      <c r="AU114">
        <v>0</v>
      </c>
      <c r="AV114">
        <v>0</v>
      </c>
      <c r="AW114">
        <v>1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 s="7">
        <f t="shared" si="8"/>
        <v>0</v>
      </c>
      <c r="BF114" s="7"/>
      <c r="BG114" s="7"/>
      <c r="BH114" s="7">
        <f t="shared" si="9"/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 s="8"/>
      <c r="BS114">
        <v>0</v>
      </c>
      <c r="BT114">
        <v>0</v>
      </c>
      <c r="BU114" s="8"/>
      <c r="BV114" s="8"/>
      <c r="BW114">
        <v>0</v>
      </c>
      <c r="BX114" s="9"/>
      <c r="BY114">
        <v>0</v>
      </c>
      <c r="BZ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18012</v>
      </c>
      <c r="CJ114">
        <v>22029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60</v>
      </c>
      <c r="DY114">
        <v>7</v>
      </c>
      <c r="DZ114">
        <v>0</v>
      </c>
      <c r="EA114">
        <v>0</v>
      </c>
      <c r="EB114">
        <v>1</v>
      </c>
      <c r="EC114">
        <v>104</v>
      </c>
      <c r="ED114" s="6">
        <v>0</v>
      </c>
      <c r="EE114">
        <v>0</v>
      </c>
      <c r="EF114">
        <v>1</v>
      </c>
      <c r="EG114">
        <v>1</v>
      </c>
      <c r="EJ114" s="40"/>
      <c r="EK114" t="s">
        <v>3312</v>
      </c>
    </row>
    <row r="115" spans="1:141" x14ac:dyDescent="0.15">
      <c r="A115" s="6">
        <v>3365</v>
      </c>
      <c r="B115" s="40">
        <v>1</v>
      </c>
      <c r="C115">
        <v>18</v>
      </c>
      <c r="D115" s="2" t="s">
        <v>3160</v>
      </c>
      <c r="E115">
        <v>12</v>
      </c>
      <c r="F115">
        <v>22</v>
      </c>
      <c r="G115">
        <v>31</v>
      </c>
      <c r="H115">
        <v>23</v>
      </c>
      <c r="I115">
        <v>13</v>
      </c>
      <c r="J115">
        <v>5</v>
      </c>
      <c r="K115">
        <v>21</v>
      </c>
      <c r="L115">
        <v>14</v>
      </c>
      <c r="M115">
        <v>0</v>
      </c>
      <c r="N115" s="56">
        <v>2</v>
      </c>
      <c r="O115">
        <v>1</v>
      </c>
      <c r="Q115">
        <v>32</v>
      </c>
      <c r="R115">
        <v>3</v>
      </c>
      <c r="S115">
        <v>2</v>
      </c>
      <c r="T115">
        <v>24</v>
      </c>
      <c r="U115">
        <v>28</v>
      </c>
      <c r="V115" s="21">
        <v>4</v>
      </c>
      <c r="W115" s="21" t="s">
        <v>3313</v>
      </c>
      <c r="X115" s="21">
        <v>0</v>
      </c>
      <c r="Y115" s="51">
        <v>7.1084300000000002</v>
      </c>
      <c r="Z115" s="51">
        <v>12.872777777777776</v>
      </c>
      <c r="AA115" s="51">
        <v>3.2602358063108263</v>
      </c>
      <c r="AB115" s="57">
        <v>463.4199999999999</v>
      </c>
      <c r="AC115">
        <v>36</v>
      </c>
      <c r="AD115">
        <v>0</v>
      </c>
      <c r="AE115">
        <v>0</v>
      </c>
      <c r="AF115" s="6">
        <v>0</v>
      </c>
      <c r="AG115" s="52">
        <v>0</v>
      </c>
      <c r="AH115" s="57">
        <v>463.4199999999999</v>
      </c>
      <c r="AI115" s="52">
        <v>0</v>
      </c>
      <c r="AJ115" s="52">
        <v>125</v>
      </c>
      <c r="AK115" s="6">
        <v>125</v>
      </c>
      <c r="AL115" s="6">
        <v>0</v>
      </c>
      <c r="AM115" s="6">
        <v>0</v>
      </c>
      <c r="AN115" s="65">
        <v>0</v>
      </c>
      <c r="AO115" s="7">
        <f>MAX(0, BH115-AN115)</f>
        <v>0</v>
      </c>
      <c r="AP115" s="7"/>
      <c r="AQ115" s="7"/>
      <c r="AR115" s="7"/>
      <c r="AS115" s="7"/>
      <c r="AT115">
        <v>0</v>
      </c>
      <c r="AU115">
        <v>0</v>
      </c>
      <c r="AV115">
        <v>0</v>
      </c>
      <c r="AW115">
        <v>1</v>
      </c>
      <c r="AX115">
        <v>1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5</v>
      </c>
      <c r="BE115" s="7">
        <f t="shared" si="8"/>
        <v>124.37</v>
      </c>
      <c r="BF115" s="7">
        <f>MAX(0, BG115-BE115)</f>
        <v>0.62999999999999545</v>
      </c>
      <c r="BG115" s="7">
        <f>MAX(AJ115,BE115)</f>
        <v>125</v>
      </c>
      <c r="BH115" s="54">
        <f t="shared" si="9"/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 s="9" t="s">
        <v>3311</v>
      </c>
      <c r="BS115">
        <v>0</v>
      </c>
      <c r="BT115">
        <v>0</v>
      </c>
      <c r="BU115" s="8"/>
      <c r="BV115" s="8"/>
      <c r="BW115">
        <v>0</v>
      </c>
      <c r="BX115" s="9"/>
      <c r="BY115">
        <v>0</v>
      </c>
      <c r="BZ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18012</v>
      </c>
      <c r="CJ115">
        <v>22029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60</v>
      </c>
      <c r="DY115">
        <v>7</v>
      </c>
      <c r="DZ115">
        <v>0</v>
      </c>
      <c r="EA115">
        <v>0</v>
      </c>
      <c r="EB115">
        <v>1</v>
      </c>
      <c r="EC115">
        <v>104</v>
      </c>
      <c r="ED115" s="6">
        <v>0</v>
      </c>
      <c r="EE115">
        <v>0</v>
      </c>
      <c r="EF115">
        <v>1</v>
      </c>
      <c r="EG115">
        <v>1</v>
      </c>
      <c r="EJ115" s="40"/>
      <c r="EK115" t="s">
        <v>3312</v>
      </c>
    </row>
    <row r="116" spans="1:141" x14ac:dyDescent="0.15">
      <c r="A116">
        <v>3366</v>
      </c>
      <c r="B116" s="40">
        <v>1</v>
      </c>
      <c r="C116">
        <v>18</v>
      </c>
      <c r="D116" s="2" t="s">
        <v>3160</v>
      </c>
      <c r="E116">
        <v>12</v>
      </c>
      <c r="F116">
        <v>22</v>
      </c>
      <c r="G116">
        <v>31</v>
      </c>
      <c r="H116">
        <v>23</v>
      </c>
      <c r="I116">
        <v>17</v>
      </c>
      <c r="J116">
        <v>6</v>
      </c>
      <c r="K116">
        <v>12</v>
      </c>
      <c r="L116">
        <v>33</v>
      </c>
      <c r="M116">
        <v>0</v>
      </c>
      <c r="N116" s="56">
        <v>2</v>
      </c>
      <c r="O116">
        <v>1</v>
      </c>
      <c r="Q116">
        <v>29</v>
      </c>
      <c r="R116">
        <v>5</v>
      </c>
      <c r="S116">
        <v>3</v>
      </c>
      <c r="T116">
        <v>18</v>
      </c>
      <c r="U116">
        <v>22</v>
      </c>
      <c r="V116" s="6">
        <v>4</v>
      </c>
      <c r="W116" s="6" t="s">
        <v>3164</v>
      </c>
      <c r="X116" s="6">
        <v>0</v>
      </c>
      <c r="Y116" s="3"/>
      <c r="Z116" s="3"/>
      <c r="AA116" s="3"/>
      <c r="AB116" s="3"/>
      <c r="AC116">
        <v>33</v>
      </c>
      <c r="AD116">
        <v>0</v>
      </c>
      <c r="AE116">
        <v>0</v>
      </c>
      <c r="AF116">
        <v>0</v>
      </c>
      <c r="AG116" s="48">
        <v>0</v>
      </c>
      <c r="AH116" s="48"/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65">
        <v>0</v>
      </c>
      <c r="AO116" s="54"/>
      <c r="AP116" s="54"/>
      <c r="AQ116" s="54"/>
      <c r="AR116" s="54"/>
      <c r="AS116" s="54"/>
      <c r="AT116">
        <v>0</v>
      </c>
      <c r="AU116">
        <v>0</v>
      </c>
      <c r="AV116">
        <v>0</v>
      </c>
      <c r="AW116">
        <v>1</v>
      </c>
      <c r="AX116">
        <v>0</v>
      </c>
      <c r="AY116">
        <v>1</v>
      </c>
      <c r="AZ116">
        <v>0</v>
      </c>
      <c r="BA116">
        <v>0</v>
      </c>
      <c r="BB116">
        <v>0</v>
      </c>
      <c r="BC116">
        <v>0</v>
      </c>
      <c r="BD116">
        <v>0</v>
      </c>
      <c r="BE116" s="7">
        <f t="shared" si="8"/>
        <v>56.06</v>
      </c>
      <c r="BF116" s="7"/>
      <c r="BG116" s="7"/>
      <c r="BH116" s="7">
        <f t="shared" si="9"/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 s="8"/>
      <c r="BS116">
        <v>0</v>
      </c>
      <c r="BT116">
        <v>0</v>
      </c>
      <c r="BU116" s="8"/>
      <c r="BV116" s="8"/>
      <c r="BW116">
        <v>0</v>
      </c>
      <c r="BX116" s="9"/>
      <c r="BY116">
        <v>0</v>
      </c>
      <c r="BZ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18012</v>
      </c>
      <c r="CJ116">
        <v>22029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60</v>
      </c>
      <c r="DY116">
        <v>7</v>
      </c>
      <c r="DZ116">
        <v>0</v>
      </c>
      <c r="EA116">
        <v>0</v>
      </c>
      <c r="EB116">
        <v>1</v>
      </c>
      <c r="EC116">
        <v>156</v>
      </c>
      <c r="ED116" s="6">
        <v>0</v>
      </c>
      <c r="EE116">
        <v>0</v>
      </c>
      <c r="EF116">
        <v>1</v>
      </c>
      <c r="EG116">
        <v>1</v>
      </c>
      <c r="EJ116" s="40"/>
      <c r="EK116" t="s">
        <v>3165</v>
      </c>
    </row>
    <row r="117" spans="1:141" x14ac:dyDescent="0.15">
      <c r="A117">
        <v>3367</v>
      </c>
      <c r="B117" s="40">
        <v>1</v>
      </c>
      <c r="C117">
        <v>18</v>
      </c>
      <c r="D117" s="2" t="s">
        <v>3166</v>
      </c>
      <c r="E117">
        <v>12</v>
      </c>
      <c r="F117">
        <v>22</v>
      </c>
      <c r="G117">
        <v>31</v>
      </c>
      <c r="H117">
        <v>23</v>
      </c>
      <c r="I117">
        <v>17</v>
      </c>
      <c r="J117">
        <v>7</v>
      </c>
      <c r="K117">
        <v>8</v>
      </c>
      <c r="L117">
        <v>23</v>
      </c>
      <c r="M117">
        <v>0</v>
      </c>
      <c r="N117" s="56">
        <v>2</v>
      </c>
      <c r="O117">
        <v>1</v>
      </c>
      <c r="Q117">
        <v>28</v>
      </c>
      <c r="R117">
        <v>1</v>
      </c>
      <c r="S117">
        <v>1</v>
      </c>
      <c r="T117">
        <v>18</v>
      </c>
      <c r="U117">
        <v>22</v>
      </c>
      <c r="V117" s="6">
        <v>4</v>
      </c>
      <c r="W117" s="6" t="s">
        <v>3313</v>
      </c>
      <c r="X117" s="6">
        <v>0</v>
      </c>
      <c r="Y117" s="3"/>
      <c r="Z117" s="3"/>
      <c r="AA117" s="3"/>
      <c r="AB117" s="3"/>
      <c r="AC117">
        <v>30</v>
      </c>
      <c r="AD117">
        <v>0</v>
      </c>
      <c r="AE117">
        <v>0</v>
      </c>
      <c r="AF117">
        <v>0</v>
      </c>
      <c r="AG117" s="48">
        <v>0</v>
      </c>
      <c r="AH117" s="48"/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65">
        <v>0</v>
      </c>
      <c r="AO117" s="54"/>
      <c r="AP117" s="54"/>
      <c r="AQ117" s="54"/>
      <c r="AR117" s="54"/>
      <c r="AS117" s="54"/>
      <c r="AT117">
        <v>0</v>
      </c>
      <c r="AU117">
        <v>0</v>
      </c>
      <c r="AV117">
        <v>0</v>
      </c>
      <c r="AW117">
        <v>1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>
        <v>0</v>
      </c>
      <c r="BE117" s="7">
        <f t="shared" si="8"/>
        <v>56.06</v>
      </c>
      <c r="BF117" s="7"/>
      <c r="BG117" s="7"/>
      <c r="BH117" s="7">
        <f t="shared" si="9"/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 s="8"/>
      <c r="BS117">
        <v>0</v>
      </c>
      <c r="BT117">
        <v>0</v>
      </c>
      <c r="BU117" s="8"/>
      <c r="BV117" s="8"/>
      <c r="BW117">
        <v>0</v>
      </c>
      <c r="BX117" s="9"/>
      <c r="BY117">
        <v>0</v>
      </c>
      <c r="BZ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18012</v>
      </c>
      <c r="CJ117">
        <v>22029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60</v>
      </c>
      <c r="DY117">
        <v>7</v>
      </c>
      <c r="DZ117">
        <v>0</v>
      </c>
      <c r="EA117">
        <v>0</v>
      </c>
      <c r="EB117">
        <v>1</v>
      </c>
      <c r="EC117">
        <v>52</v>
      </c>
      <c r="ED117" s="6">
        <v>0</v>
      </c>
      <c r="EE117">
        <v>0</v>
      </c>
      <c r="EF117">
        <v>1</v>
      </c>
      <c r="EG117">
        <v>1</v>
      </c>
      <c r="EJ117" s="40"/>
      <c r="EK117" t="s">
        <v>3312</v>
      </c>
    </row>
    <row r="118" spans="1:141" x14ac:dyDescent="0.15">
      <c r="A118">
        <v>3369</v>
      </c>
      <c r="B118" s="40">
        <v>1</v>
      </c>
      <c r="C118">
        <v>18</v>
      </c>
      <c r="D118" s="2" t="s">
        <v>3160</v>
      </c>
      <c r="E118">
        <v>12</v>
      </c>
      <c r="F118">
        <v>22</v>
      </c>
      <c r="G118">
        <v>31</v>
      </c>
      <c r="H118">
        <v>23</v>
      </c>
      <c r="I118">
        <v>17</v>
      </c>
      <c r="J118">
        <v>9</v>
      </c>
      <c r="K118">
        <v>12</v>
      </c>
      <c r="L118">
        <v>40</v>
      </c>
      <c r="M118">
        <v>0</v>
      </c>
      <c r="N118" s="56">
        <v>2</v>
      </c>
      <c r="O118">
        <v>1</v>
      </c>
      <c r="Q118">
        <v>35</v>
      </c>
      <c r="R118">
        <v>1</v>
      </c>
      <c r="S118">
        <v>1</v>
      </c>
      <c r="T118">
        <v>18</v>
      </c>
      <c r="U118">
        <v>22</v>
      </c>
      <c r="V118" s="6">
        <v>4</v>
      </c>
      <c r="W118" s="6" t="s">
        <v>3313</v>
      </c>
      <c r="X118" s="6">
        <v>0</v>
      </c>
      <c r="Y118" s="3"/>
      <c r="Z118" s="3"/>
      <c r="AA118" s="3"/>
      <c r="AB118" s="3"/>
      <c r="AC118">
        <v>13</v>
      </c>
      <c r="AD118">
        <v>0</v>
      </c>
      <c r="AE118">
        <v>0</v>
      </c>
      <c r="AF118">
        <v>0</v>
      </c>
      <c r="AG118" s="48">
        <v>0</v>
      </c>
      <c r="AH118" s="48"/>
      <c r="AI118" s="48">
        <v>0</v>
      </c>
      <c r="AJ118" s="48">
        <v>0</v>
      </c>
      <c r="AK118" s="48">
        <v>0</v>
      </c>
      <c r="AL118" s="48">
        <v>0</v>
      </c>
      <c r="AM118" s="48">
        <v>0</v>
      </c>
      <c r="AN118" s="65">
        <v>0</v>
      </c>
      <c r="AO118" s="54"/>
      <c r="AP118" s="54"/>
      <c r="AQ118" s="54"/>
      <c r="AR118" s="54"/>
      <c r="AS118" s="54"/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 s="7">
        <f t="shared" si="8"/>
        <v>0</v>
      </c>
      <c r="BF118" s="7"/>
      <c r="BG118" s="7"/>
      <c r="BH118" s="7">
        <f t="shared" si="9"/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 s="8"/>
      <c r="BS118">
        <v>0</v>
      </c>
      <c r="BT118">
        <v>0</v>
      </c>
      <c r="BU118" s="8"/>
      <c r="BV118" s="8"/>
      <c r="BW118">
        <v>0</v>
      </c>
      <c r="BX118" s="9"/>
      <c r="BY118">
        <v>0</v>
      </c>
      <c r="BZ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18012</v>
      </c>
      <c r="CJ118">
        <v>22029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60</v>
      </c>
      <c r="DY118">
        <v>7</v>
      </c>
      <c r="DZ118">
        <v>0</v>
      </c>
      <c r="EA118">
        <v>0</v>
      </c>
      <c r="EB118">
        <v>1</v>
      </c>
      <c r="EC118">
        <v>52</v>
      </c>
      <c r="ED118" s="6">
        <v>0</v>
      </c>
      <c r="EE118">
        <v>0</v>
      </c>
      <c r="EF118">
        <v>1</v>
      </c>
      <c r="EG118">
        <v>1</v>
      </c>
      <c r="EJ118" s="40"/>
      <c r="EK118" t="s">
        <v>3312</v>
      </c>
    </row>
    <row r="119" spans="1:141" x14ac:dyDescent="0.15">
      <c r="A119">
        <v>3370</v>
      </c>
      <c r="B119" s="40">
        <v>1</v>
      </c>
      <c r="C119">
        <v>18</v>
      </c>
      <c r="D119" s="2" t="s">
        <v>3160</v>
      </c>
      <c r="E119">
        <v>12</v>
      </c>
      <c r="F119">
        <v>22</v>
      </c>
      <c r="G119">
        <v>31</v>
      </c>
      <c r="H119">
        <v>23</v>
      </c>
      <c r="I119">
        <v>17</v>
      </c>
      <c r="J119">
        <v>10</v>
      </c>
      <c r="K119">
        <v>8</v>
      </c>
      <c r="L119">
        <v>45</v>
      </c>
      <c r="M119">
        <v>0</v>
      </c>
      <c r="N119" s="56">
        <v>2</v>
      </c>
      <c r="O119">
        <v>1</v>
      </c>
      <c r="Q119">
        <v>50</v>
      </c>
      <c r="R119">
        <v>2</v>
      </c>
      <c r="S119">
        <v>2</v>
      </c>
      <c r="T119">
        <v>18</v>
      </c>
      <c r="U119">
        <v>22</v>
      </c>
      <c r="V119" s="6">
        <v>4</v>
      </c>
      <c r="W119" s="6" t="s">
        <v>3313</v>
      </c>
      <c r="X119" s="6">
        <v>0</v>
      </c>
      <c r="Y119" s="3"/>
      <c r="Z119" s="3"/>
      <c r="AA119" s="3"/>
      <c r="AB119" s="3"/>
      <c r="AC119">
        <v>26</v>
      </c>
      <c r="AD119">
        <v>0</v>
      </c>
      <c r="AE119">
        <v>0</v>
      </c>
      <c r="AF119">
        <v>0</v>
      </c>
      <c r="AG119" s="48">
        <v>0</v>
      </c>
      <c r="AH119" s="48"/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65">
        <v>0</v>
      </c>
      <c r="AO119" s="54"/>
      <c r="AP119" s="54"/>
      <c r="AQ119" s="54"/>
      <c r="AR119" s="54"/>
      <c r="AS119" s="54"/>
      <c r="AT119">
        <v>0</v>
      </c>
      <c r="AU119">
        <v>0</v>
      </c>
      <c r="AV119">
        <v>0</v>
      </c>
      <c r="AW119">
        <v>1</v>
      </c>
      <c r="AX119">
        <v>0</v>
      </c>
      <c r="AY119">
        <v>2</v>
      </c>
      <c r="AZ119">
        <v>0</v>
      </c>
      <c r="BA119">
        <v>0</v>
      </c>
      <c r="BB119">
        <v>0</v>
      </c>
      <c r="BC119">
        <v>0</v>
      </c>
      <c r="BD119">
        <v>0</v>
      </c>
      <c r="BE119" s="7">
        <f t="shared" si="8"/>
        <v>112.12</v>
      </c>
      <c r="BF119" s="7"/>
      <c r="BG119" s="7"/>
      <c r="BH119" s="7">
        <f t="shared" si="9"/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 s="8"/>
      <c r="BS119">
        <v>0</v>
      </c>
      <c r="BT119">
        <v>0</v>
      </c>
      <c r="BU119" s="8"/>
      <c r="BV119" s="8"/>
      <c r="BW119">
        <v>0</v>
      </c>
      <c r="BX119" s="9"/>
      <c r="BY119">
        <v>0</v>
      </c>
      <c r="BZ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18012</v>
      </c>
      <c r="CJ119">
        <v>22029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60</v>
      </c>
      <c r="DY119">
        <v>7</v>
      </c>
      <c r="DZ119">
        <v>0</v>
      </c>
      <c r="EA119">
        <v>0</v>
      </c>
      <c r="EB119">
        <v>1</v>
      </c>
      <c r="EC119">
        <v>104</v>
      </c>
      <c r="ED119" s="6">
        <v>0</v>
      </c>
      <c r="EE119">
        <v>0</v>
      </c>
      <c r="EF119">
        <v>1</v>
      </c>
      <c r="EG119">
        <v>1</v>
      </c>
      <c r="EJ119" s="40"/>
      <c r="EK119" t="s">
        <v>3312</v>
      </c>
    </row>
    <row r="120" spans="1:141" x14ac:dyDescent="0.15">
      <c r="A120">
        <v>3380</v>
      </c>
      <c r="B120" s="40">
        <v>1</v>
      </c>
      <c r="C120">
        <v>18</v>
      </c>
      <c r="D120" s="2" t="s">
        <v>3160</v>
      </c>
      <c r="E120">
        <v>12</v>
      </c>
      <c r="F120">
        <v>22</v>
      </c>
      <c r="G120">
        <v>31</v>
      </c>
      <c r="H120">
        <v>24</v>
      </c>
      <c r="I120">
        <v>8</v>
      </c>
      <c r="J120">
        <v>5</v>
      </c>
      <c r="K120">
        <v>12</v>
      </c>
      <c r="L120">
        <v>32</v>
      </c>
      <c r="M120">
        <v>0</v>
      </c>
      <c r="N120" s="56">
        <v>2</v>
      </c>
      <c r="O120">
        <v>1</v>
      </c>
      <c r="Q120">
        <v>27</v>
      </c>
      <c r="R120">
        <v>9</v>
      </c>
      <c r="S120">
        <v>3</v>
      </c>
      <c r="T120">
        <v>24</v>
      </c>
      <c r="U120">
        <v>28</v>
      </c>
      <c r="V120" s="6">
        <v>4</v>
      </c>
      <c r="W120" s="6" t="s">
        <v>3313</v>
      </c>
      <c r="X120" s="6">
        <v>0</v>
      </c>
      <c r="Y120" s="3"/>
      <c r="Z120" s="3"/>
      <c r="AA120" s="3"/>
      <c r="AB120" s="3"/>
      <c r="AC120">
        <v>25</v>
      </c>
      <c r="AD120">
        <v>0</v>
      </c>
      <c r="AE120">
        <v>0</v>
      </c>
      <c r="AF120">
        <v>0</v>
      </c>
      <c r="AG120" s="48">
        <v>0</v>
      </c>
      <c r="AH120" s="48"/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65">
        <v>0</v>
      </c>
      <c r="AO120" s="54"/>
      <c r="AP120" s="54"/>
      <c r="AQ120" s="54"/>
      <c r="AR120" s="54"/>
      <c r="AS120" s="54"/>
      <c r="AT120">
        <v>0</v>
      </c>
      <c r="AU120">
        <v>0</v>
      </c>
      <c r="AV120">
        <v>0</v>
      </c>
      <c r="AW120">
        <v>1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 s="7">
        <f t="shared" si="8"/>
        <v>0</v>
      </c>
      <c r="BF120" s="7"/>
      <c r="BG120" s="7"/>
      <c r="BH120" s="7">
        <f t="shared" si="9"/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 s="8"/>
      <c r="BS120">
        <v>0</v>
      </c>
      <c r="BT120">
        <v>0</v>
      </c>
      <c r="BU120" s="8"/>
      <c r="BV120" s="8"/>
      <c r="BW120">
        <v>0</v>
      </c>
      <c r="BX120" s="9"/>
      <c r="BY120">
        <v>0</v>
      </c>
      <c r="BZ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18012</v>
      </c>
      <c r="CJ120">
        <v>22029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60</v>
      </c>
      <c r="DY120">
        <v>7</v>
      </c>
      <c r="DZ120">
        <v>0</v>
      </c>
      <c r="EA120">
        <v>0</v>
      </c>
      <c r="EB120">
        <v>1</v>
      </c>
      <c r="EC120">
        <v>156</v>
      </c>
      <c r="ED120" s="6">
        <v>0</v>
      </c>
      <c r="EE120">
        <v>0</v>
      </c>
      <c r="EF120">
        <v>1</v>
      </c>
      <c r="EG120">
        <v>1</v>
      </c>
      <c r="EJ120" s="40"/>
      <c r="EK120" t="s">
        <v>3312</v>
      </c>
    </row>
    <row r="121" spans="1:141" x14ac:dyDescent="0.15">
      <c r="A121">
        <v>3381</v>
      </c>
      <c r="B121" s="40">
        <v>1</v>
      </c>
      <c r="C121">
        <v>18</v>
      </c>
      <c r="D121" s="2" t="s">
        <v>3160</v>
      </c>
      <c r="E121">
        <v>12</v>
      </c>
      <c r="F121">
        <v>22</v>
      </c>
      <c r="G121">
        <v>31</v>
      </c>
      <c r="H121">
        <v>24</v>
      </c>
      <c r="I121">
        <v>12</v>
      </c>
      <c r="J121">
        <v>1</v>
      </c>
      <c r="K121">
        <v>19</v>
      </c>
      <c r="L121">
        <v>44</v>
      </c>
      <c r="M121">
        <v>0</v>
      </c>
      <c r="N121" s="56">
        <v>2</v>
      </c>
      <c r="O121">
        <v>1</v>
      </c>
      <c r="Q121">
        <v>40</v>
      </c>
      <c r="R121">
        <v>6</v>
      </c>
      <c r="S121">
        <v>2</v>
      </c>
      <c r="T121">
        <v>18</v>
      </c>
      <c r="U121">
        <v>22</v>
      </c>
      <c r="V121" s="6">
        <v>4</v>
      </c>
      <c r="W121" s="6" t="s">
        <v>3313</v>
      </c>
      <c r="X121" s="6">
        <v>0</v>
      </c>
      <c r="Y121" s="3"/>
      <c r="Z121" s="3"/>
      <c r="AA121" s="3"/>
      <c r="AB121" s="3"/>
      <c r="AC121">
        <v>30</v>
      </c>
      <c r="AD121">
        <v>0</v>
      </c>
      <c r="AE121">
        <v>0</v>
      </c>
      <c r="AF121">
        <v>0</v>
      </c>
      <c r="AG121">
        <v>0</v>
      </c>
      <c r="AI121">
        <v>5</v>
      </c>
      <c r="AJ121" s="48">
        <v>0</v>
      </c>
      <c r="AK121">
        <v>5</v>
      </c>
      <c r="AL121">
        <v>0</v>
      </c>
      <c r="AM121">
        <v>0</v>
      </c>
      <c r="AN121" s="65">
        <v>0</v>
      </c>
      <c r="AO121" s="54"/>
      <c r="AP121" s="54"/>
      <c r="AQ121" s="54"/>
      <c r="AR121" s="54"/>
      <c r="AS121" s="54"/>
      <c r="AT121" s="48">
        <v>0</v>
      </c>
      <c r="AU121" s="48">
        <v>0</v>
      </c>
      <c r="AV121" s="48">
        <v>0</v>
      </c>
      <c r="AW121" s="48">
        <v>1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v>0</v>
      </c>
      <c r="BD121" s="48">
        <v>0</v>
      </c>
      <c r="BE121" s="54">
        <f t="shared" si="8"/>
        <v>0</v>
      </c>
      <c r="BF121" s="54"/>
      <c r="BG121" s="54">
        <f t="shared" ref="BG121:BG140" si="16">MAX(AJ121,BE121)</f>
        <v>0</v>
      </c>
      <c r="BH121" s="54">
        <f t="shared" si="9"/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 s="9" t="s">
        <v>3311</v>
      </c>
      <c r="BS121">
        <v>0</v>
      </c>
      <c r="BT121">
        <v>0</v>
      </c>
      <c r="BU121" s="8"/>
      <c r="BV121" s="8"/>
      <c r="BW121">
        <v>0</v>
      </c>
      <c r="BX121" s="9"/>
      <c r="BY121">
        <v>0</v>
      </c>
      <c r="BZ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18012</v>
      </c>
      <c r="CJ121">
        <v>22029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60</v>
      </c>
      <c r="DY121">
        <v>7</v>
      </c>
      <c r="DZ121">
        <v>0</v>
      </c>
      <c r="EA121">
        <v>0</v>
      </c>
      <c r="EB121">
        <v>1</v>
      </c>
      <c r="EC121">
        <v>104</v>
      </c>
      <c r="ED121" s="6">
        <v>0</v>
      </c>
      <c r="EE121">
        <v>0</v>
      </c>
      <c r="EF121">
        <v>1</v>
      </c>
      <c r="EG121">
        <v>1</v>
      </c>
      <c r="EJ121" s="40"/>
      <c r="EK121" t="s">
        <v>3312</v>
      </c>
    </row>
    <row r="122" spans="1:141" x14ac:dyDescent="0.15">
      <c r="A122" s="6">
        <v>3408</v>
      </c>
      <c r="B122" s="40">
        <v>1</v>
      </c>
      <c r="C122">
        <v>11</v>
      </c>
      <c r="D122" s="2" t="s">
        <v>3167</v>
      </c>
      <c r="E122">
        <v>122</v>
      </c>
      <c r="F122">
        <v>13</v>
      </c>
      <c r="G122">
        <v>9</v>
      </c>
      <c r="H122">
        <v>132</v>
      </c>
      <c r="I122">
        <v>1</v>
      </c>
      <c r="J122">
        <v>3</v>
      </c>
      <c r="K122">
        <v>1</v>
      </c>
      <c r="L122">
        <v>8</v>
      </c>
      <c r="M122">
        <v>0</v>
      </c>
      <c r="N122" s="56">
        <v>2</v>
      </c>
      <c r="O122">
        <v>1</v>
      </c>
      <c r="Q122">
        <v>22</v>
      </c>
      <c r="R122">
        <v>5</v>
      </c>
      <c r="S122">
        <v>2</v>
      </c>
      <c r="T122">
        <v>11</v>
      </c>
      <c r="U122">
        <v>13</v>
      </c>
      <c r="V122" s="66">
        <v>3</v>
      </c>
      <c r="W122" s="66" t="s">
        <v>3314</v>
      </c>
      <c r="X122" s="66">
        <v>0</v>
      </c>
      <c r="Y122" s="51">
        <v>4.3076999999999996</v>
      </c>
      <c r="Z122" s="51">
        <v>7.6898918918918922</v>
      </c>
      <c r="AA122" s="51">
        <v>2.1260510913739199</v>
      </c>
      <c r="AB122" s="51">
        <v>230.69675675675677</v>
      </c>
      <c r="AC122">
        <v>30</v>
      </c>
      <c r="AD122">
        <v>0</v>
      </c>
      <c r="AE122">
        <v>0</v>
      </c>
      <c r="AF122" s="6">
        <v>0</v>
      </c>
      <c r="AG122" s="52">
        <v>90</v>
      </c>
      <c r="AH122">
        <v>90</v>
      </c>
      <c r="AI122" s="52">
        <v>4</v>
      </c>
      <c r="AJ122" s="52">
        <v>140</v>
      </c>
      <c r="AK122" s="6">
        <v>144</v>
      </c>
      <c r="AL122" s="6">
        <v>0</v>
      </c>
      <c r="AM122" s="6">
        <v>0</v>
      </c>
      <c r="AN122" s="63">
        <v>0</v>
      </c>
      <c r="AO122" s="5">
        <f t="shared" ref="AO122:AO140" si="17">MAX(0, BH122-AN122)</f>
        <v>0</v>
      </c>
      <c r="AP122" s="5"/>
      <c r="AQ122" s="5"/>
      <c r="AR122" s="5"/>
      <c r="AS122" s="5"/>
      <c r="AT122">
        <v>0</v>
      </c>
      <c r="AU122">
        <v>0</v>
      </c>
      <c r="AV122">
        <v>0</v>
      </c>
      <c r="AW122">
        <v>1</v>
      </c>
      <c r="AX122">
        <v>0</v>
      </c>
      <c r="AY122">
        <v>1</v>
      </c>
      <c r="AZ122">
        <v>0</v>
      </c>
      <c r="BA122">
        <v>0</v>
      </c>
      <c r="BB122">
        <v>0</v>
      </c>
      <c r="BC122">
        <v>0</v>
      </c>
      <c r="BD122">
        <v>0</v>
      </c>
      <c r="BE122" s="7">
        <f t="shared" si="8"/>
        <v>56.06</v>
      </c>
      <c r="BF122" s="7">
        <f t="shared" ref="BF122:BF140" si="18">MAX(0, BG122-BE122)</f>
        <v>83.94</v>
      </c>
      <c r="BG122" s="7">
        <f t="shared" si="16"/>
        <v>140</v>
      </c>
      <c r="BH122" s="54">
        <f t="shared" si="9"/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 s="9" t="s">
        <v>3311</v>
      </c>
      <c r="BS122">
        <v>0</v>
      </c>
      <c r="BT122">
        <v>0</v>
      </c>
      <c r="BU122" s="8"/>
      <c r="BV122" s="8"/>
      <c r="BW122">
        <v>0</v>
      </c>
      <c r="BX122" s="9"/>
      <c r="BY122">
        <v>0</v>
      </c>
      <c r="BZ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11122</v>
      </c>
      <c r="CJ122">
        <v>13289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1</v>
      </c>
      <c r="DX122">
        <v>94</v>
      </c>
      <c r="DY122">
        <v>2</v>
      </c>
      <c r="DZ122">
        <v>0</v>
      </c>
      <c r="EA122">
        <v>0</v>
      </c>
      <c r="EB122">
        <v>1</v>
      </c>
      <c r="EC122">
        <v>104</v>
      </c>
      <c r="ED122" s="6">
        <v>0</v>
      </c>
      <c r="EE122">
        <v>0</v>
      </c>
      <c r="EF122">
        <v>1</v>
      </c>
      <c r="EG122">
        <v>1</v>
      </c>
      <c r="EJ122" s="40"/>
      <c r="EK122" t="s">
        <v>3312</v>
      </c>
    </row>
    <row r="123" spans="1:141" x14ac:dyDescent="0.15">
      <c r="A123" s="6">
        <v>3504</v>
      </c>
      <c r="B123" s="40">
        <v>1</v>
      </c>
      <c r="C123">
        <v>11</v>
      </c>
      <c r="D123" s="2" t="s">
        <v>3167</v>
      </c>
      <c r="E123">
        <v>118</v>
      </c>
      <c r="F123">
        <v>13</v>
      </c>
      <c r="G123">
        <v>9</v>
      </c>
      <c r="H123">
        <v>77</v>
      </c>
      <c r="I123">
        <v>1</v>
      </c>
      <c r="J123">
        <v>3</v>
      </c>
      <c r="K123">
        <v>6</v>
      </c>
      <c r="L123">
        <v>1</v>
      </c>
      <c r="M123">
        <v>0</v>
      </c>
      <c r="N123" s="56">
        <v>2</v>
      </c>
      <c r="O123">
        <v>0</v>
      </c>
      <c r="Q123">
        <v>54</v>
      </c>
      <c r="R123">
        <v>8</v>
      </c>
      <c r="S123">
        <v>6</v>
      </c>
      <c r="T123">
        <v>11</v>
      </c>
      <c r="U123">
        <v>13</v>
      </c>
      <c r="V123" s="50">
        <v>2</v>
      </c>
      <c r="W123" s="50" t="s">
        <v>3310</v>
      </c>
      <c r="X123" s="50">
        <v>1</v>
      </c>
      <c r="Y123" s="51">
        <v>4.3076999999999996</v>
      </c>
      <c r="Z123" s="51">
        <v>7.6898918918918922</v>
      </c>
      <c r="AA123" s="51">
        <v>2.1260510913739199</v>
      </c>
      <c r="AB123" s="51">
        <v>53.829243243243248</v>
      </c>
      <c r="AC123">
        <v>7</v>
      </c>
      <c r="AD123">
        <v>0</v>
      </c>
      <c r="AE123">
        <v>0</v>
      </c>
      <c r="AF123" s="6">
        <v>0</v>
      </c>
      <c r="AG123" s="52">
        <v>200</v>
      </c>
      <c r="AH123">
        <v>200</v>
      </c>
      <c r="AI123" s="52">
        <v>2</v>
      </c>
      <c r="AJ123" s="52">
        <v>0</v>
      </c>
      <c r="AK123" s="6">
        <v>2</v>
      </c>
      <c r="AL123" s="6">
        <v>0</v>
      </c>
      <c r="AM123" s="6">
        <v>0</v>
      </c>
      <c r="AN123" s="65">
        <v>0</v>
      </c>
      <c r="AO123" s="5">
        <f t="shared" si="17"/>
        <v>0</v>
      </c>
      <c r="AP123" s="5"/>
      <c r="AQ123" s="5"/>
      <c r="AR123" s="5"/>
      <c r="AS123" s="5"/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 s="7">
        <f t="shared" si="8"/>
        <v>0</v>
      </c>
      <c r="BF123" s="7">
        <f t="shared" si="18"/>
        <v>0</v>
      </c>
      <c r="BG123" s="7">
        <f t="shared" si="16"/>
        <v>0</v>
      </c>
      <c r="BH123" s="54">
        <f t="shared" si="9"/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 s="9" t="s">
        <v>3311</v>
      </c>
      <c r="BS123">
        <v>0</v>
      </c>
      <c r="BT123">
        <v>0</v>
      </c>
      <c r="BU123" s="8"/>
      <c r="BV123" s="8"/>
      <c r="BW123">
        <v>0</v>
      </c>
      <c r="BX123" s="9"/>
      <c r="BY123">
        <v>0</v>
      </c>
      <c r="BZ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11118</v>
      </c>
      <c r="CJ123">
        <v>13273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1</v>
      </c>
      <c r="DX123">
        <v>94</v>
      </c>
      <c r="DY123">
        <v>2</v>
      </c>
      <c r="DZ123">
        <v>0</v>
      </c>
      <c r="EA123">
        <v>0</v>
      </c>
      <c r="EB123">
        <v>1</v>
      </c>
      <c r="EC123">
        <v>312</v>
      </c>
      <c r="ED123" s="6">
        <v>0</v>
      </c>
      <c r="EE123">
        <v>0</v>
      </c>
      <c r="EF123">
        <v>1</v>
      </c>
      <c r="EG123">
        <v>1</v>
      </c>
      <c r="EJ123" s="40"/>
      <c r="EK123" t="s">
        <v>3312</v>
      </c>
    </row>
    <row r="124" spans="1:141" x14ac:dyDescent="0.15">
      <c r="A124" s="6">
        <v>3520</v>
      </c>
      <c r="B124" s="40">
        <v>1</v>
      </c>
      <c r="C124">
        <v>11</v>
      </c>
      <c r="D124" s="2" t="s">
        <v>3167</v>
      </c>
      <c r="E124">
        <v>118</v>
      </c>
      <c r="F124">
        <v>13</v>
      </c>
      <c r="G124">
        <v>9</v>
      </c>
      <c r="H124">
        <v>77</v>
      </c>
      <c r="I124">
        <v>14</v>
      </c>
      <c r="J124">
        <v>9</v>
      </c>
      <c r="K124">
        <v>4</v>
      </c>
      <c r="L124">
        <v>1</v>
      </c>
      <c r="M124">
        <v>1</v>
      </c>
      <c r="N124" s="23">
        <v>1</v>
      </c>
      <c r="O124">
        <v>0</v>
      </c>
      <c r="Q124">
        <v>37</v>
      </c>
      <c r="R124">
        <v>5</v>
      </c>
      <c r="S124">
        <v>0</v>
      </c>
      <c r="T124">
        <v>38</v>
      </c>
      <c r="U124">
        <v>45</v>
      </c>
      <c r="V124" s="50">
        <v>2</v>
      </c>
      <c r="W124" s="50" t="s">
        <v>3310</v>
      </c>
      <c r="X124" s="50">
        <v>1</v>
      </c>
      <c r="Y124" s="51">
        <v>4.3076999999999996</v>
      </c>
      <c r="Z124" s="51">
        <v>7.6898918918918922</v>
      </c>
      <c r="AA124" s="51">
        <v>2.1260510913739199</v>
      </c>
      <c r="AB124" s="51">
        <v>1740.6349646324436</v>
      </c>
      <c r="AC124">
        <v>160</v>
      </c>
      <c r="AD124">
        <v>0</v>
      </c>
      <c r="AE124">
        <v>240</v>
      </c>
      <c r="AF124" s="6">
        <v>0</v>
      </c>
      <c r="AG124" s="52">
        <v>3000</v>
      </c>
      <c r="AH124">
        <v>3000</v>
      </c>
      <c r="AI124" s="52">
        <v>90</v>
      </c>
      <c r="AJ124" s="52">
        <v>540</v>
      </c>
      <c r="AK124" s="6">
        <v>630</v>
      </c>
      <c r="AL124" s="6">
        <v>0</v>
      </c>
      <c r="AM124" s="6">
        <v>0</v>
      </c>
      <c r="AN124" s="65">
        <v>0</v>
      </c>
      <c r="AO124" s="5">
        <f t="shared" si="17"/>
        <v>0</v>
      </c>
      <c r="AP124" s="5"/>
      <c r="AQ124" s="5"/>
      <c r="AR124" s="5"/>
      <c r="AS124" s="5"/>
      <c r="AT124">
        <v>0</v>
      </c>
      <c r="AU124">
        <v>0</v>
      </c>
      <c r="AV124">
        <v>0</v>
      </c>
      <c r="AW124">
        <v>1</v>
      </c>
      <c r="AX124">
        <v>0</v>
      </c>
      <c r="AY124">
        <v>4</v>
      </c>
      <c r="AZ124">
        <v>0</v>
      </c>
      <c r="BA124">
        <v>1</v>
      </c>
      <c r="BB124">
        <v>1</v>
      </c>
      <c r="BC124">
        <v>0</v>
      </c>
      <c r="BD124">
        <v>17</v>
      </c>
      <c r="BE124" s="7">
        <f t="shared" si="8"/>
        <v>315.24</v>
      </c>
      <c r="BF124" s="7">
        <f t="shared" si="18"/>
        <v>224.76</v>
      </c>
      <c r="BG124" s="7">
        <f t="shared" si="16"/>
        <v>540</v>
      </c>
      <c r="BH124" s="54">
        <f t="shared" si="9"/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 s="9" t="s">
        <v>3311</v>
      </c>
      <c r="BS124">
        <v>0</v>
      </c>
      <c r="BT124">
        <v>0</v>
      </c>
      <c r="BU124" s="8"/>
      <c r="BV124" s="8"/>
      <c r="BW124">
        <v>0</v>
      </c>
      <c r="BX124" s="9"/>
      <c r="BY124">
        <v>0</v>
      </c>
      <c r="BZ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11118</v>
      </c>
      <c r="CJ124">
        <v>13273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1</v>
      </c>
      <c r="DX124">
        <v>94</v>
      </c>
      <c r="DY124">
        <v>2</v>
      </c>
      <c r="DZ124">
        <v>0</v>
      </c>
      <c r="EA124">
        <v>0</v>
      </c>
      <c r="EB124">
        <v>1</v>
      </c>
      <c r="EC124">
        <v>0</v>
      </c>
      <c r="ED124" s="71">
        <v>1</v>
      </c>
      <c r="EE124">
        <v>0</v>
      </c>
      <c r="EF124">
        <v>1</v>
      </c>
      <c r="EG124">
        <v>1</v>
      </c>
      <c r="EJ124" s="40"/>
      <c r="EK124" t="s">
        <v>3312</v>
      </c>
    </row>
    <row r="125" spans="1:141" x14ac:dyDescent="0.15">
      <c r="A125" s="6">
        <v>3521</v>
      </c>
      <c r="B125" s="40">
        <v>1</v>
      </c>
      <c r="C125">
        <v>11</v>
      </c>
      <c r="D125" s="2" t="s">
        <v>3167</v>
      </c>
      <c r="E125">
        <v>118</v>
      </c>
      <c r="F125">
        <v>13</v>
      </c>
      <c r="G125">
        <v>9</v>
      </c>
      <c r="H125">
        <v>77</v>
      </c>
      <c r="I125">
        <v>14</v>
      </c>
      <c r="J125">
        <v>10</v>
      </c>
      <c r="K125">
        <v>14</v>
      </c>
      <c r="L125">
        <v>50</v>
      </c>
      <c r="M125">
        <v>1</v>
      </c>
      <c r="N125" s="23">
        <v>1</v>
      </c>
      <c r="O125">
        <v>0</v>
      </c>
      <c r="Q125">
        <v>30</v>
      </c>
      <c r="R125">
        <v>6</v>
      </c>
      <c r="S125">
        <v>0</v>
      </c>
      <c r="T125">
        <v>11</v>
      </c>
      <c r="U125">
        <v>13</v>
      </c>
      <c r="V125" s="50">
        <v>2</v>
      </c>
      <c r="W125" s="50" t="s">
        <v>3310</v>
      </c>
      <c r="X125" s="50">
        <v>1</v>
      </c>
      <c r="Y125" s="51">
        <v>4.3076999999999996</v>
      </c>
      <c r="Z125" s="51">
        <v>7.6898918918918922</v>
      </c>
      <c r="AA125" s="51">
        <v>2.1260510913739199</v>
      </c>
      <c r="AB125" s="51">
        <v>657.71237317882981</v>
      </c>
      <c r="AC125">
        <v>80</v>
      </c>
      <c r="AD125">
        <v>0</v>
      </c>
      <c r="AE125">
        <v>20</v>
      </c>
      <c r="AF125" s="6">
        <v>0</v>
      </c>
      <c r="AG125" s="52">
        <v>500</v>
      </c>
      <c r="AH125">
        <v>500</v>
      </c>
      <c r="AI125" s="52">
        <v>0</v>
      </c>
      <c r="AJ125" s="52">
        <v>250</v>
      </c>
      <c r="AK125" s="6">
        <v>250</v>
      </c>
      <c r="AL125" s="6">
        <v>0</v>
      </c>
      <c r="AM125" s="6">
        <v>0</v>
      </c>
      <c r="AN125" s="65">
        <v>0</v>
      </c>
      <c r="AO125" s="5">
        <f t="shared" si="17"/>
        <v>0</v>
      </c>
      <c r="AP125" s="5"/>
      <c r="AQ125" s="5"/>
      <c r="AR125" s="5"/>
      <c r="AS125" s="5"/>
      <c r="AT125">
        <v>0</v>
      </c>
      <c r="AU125">
        <v>0</v>
      </c>
      <c r="AV125">
        <v>0</v>
      </c>
      <c r="AW125">
        <v>1</v>
      </c>
      <c r="AX125">
        <v>0</v>
      </c>
      <c r="AY125">
        <v>2</v>
      </c>
      <c r="AZ125">
        <v>0</v>
      </c>
      <c r="BA125">
        <v>0</v>
      </c>
      <c r="BB125">
        <v>0</v>
      </c>
      <c r="BC125">
        <v>0</v>
      </c>
      <c r="BD125">
        <v>0</v>
      </c>
      <c r="BE125" s="7">
        <f t="shared" si="8"/>
        <v>112.12</v>
      </c>
      <c r="BF125" s="7">
        <f t="shared" si="18"/>
        <v>137.88</v>
      </c>
      <c r="BG125" s="7">
        <f t="shared" si="16"/>
        <v>250</v>
      </c>
      <c r="BH125" s="54">
        <f t="shared" si="9"/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 s="9" t="s">
        <v>3311</v>
      </c>
      <c r="BS125">
        <v>0</v>
      </c>
      <c r="BT125">
        <v>0</v>
      </c>
      <c r="BU125" s="8"/>
      <c r="BV125" s="8"/>
      <c r="BW125">
        <v>0</v>
      </c>
      <c r="BX125" s="9"/>
      <c r="BY125">
        <v>0</v>
      </c>
      <c r="BZ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11118</v>
      </c>
      <c r="CJ125">
        <v>13273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1</v>
      </c>
      <c r="DX125">
        <v>94</v>
      </c>
      <c r="DY125">
        <v>2</v>
      </c>
      <c r="DZ125">
        <v>0</v>
      </c>
      <c r="EA125">
        <v>0</v>
      </c>
      <c r="EB125">
        <v>1</v>
      </c>
      <c r="EC125">
        <v>0</v>
      </c>
      <c r="ED125" s="71">
        <v>1</v>
      </c>
      <c r="EE125">
        <v>0</v>
      </c>
      <c r="EF125">
        <v>1</v>
      </c>
      <c r="EG125">
        <v>1</v>
      </c>
      <c r="EJ125" s="40"/>
      <c r="EK125" t="s">
        <v>3312</v>
      </c>
    </row>
    <row r="126" spans="1:141" x14ac:dyDescent="0.15">
      <c r="A126" s="6">
        <v>3525</v>
      </c>
      <c r="B126" s="40">
        <v>1</v>
      </c>
      <c r="C126">
        <v>11</v>
      </c>
      <c r="D126" s="2" t="s">
        <v>3167</v>
      </c>
      <c r="E126">
        <v>118</v>
      </c>
      <c r="F126">
        <v>13</v>
      </c>
      <c r="G126">
        <v>9</v>
      </c>
      <c r="H126">
        <v>77</v>
      </c>
      <c r="I126">
        <v>19</v>
      </c>
      <c r="J126">
        <v>9</v>
      </c>
      <c r="K126">
        <v>79</v>
      </c>
      <c r="L126">
        <v>19</v>
      </c>
      <c r="M126">
        <v>1</v>
      </c>
      <c r="N126" s="23">
        <v>1</v>
      </c>
      <c r="O126">
        <v>0</v>
      </c>
      <c r="Q126">
        <v>66</v>
      </c>
      <c r="R126">
        <v>9</v>
      </c>
      <c r="S126">
        <v>3</v>
      </c>
      <c r="T126">
        <v>11</v>
      </c>
      <c r="U126">
        <v>13</v>
      </c>
      <c r="V126" s="50">
        <v>2</v>
      </c>
      <c r="W126" s="50" t="s">
        <v>3310</v>
      </c>
      <c r="X126" s="50">
        <v>1</v>
      </c>
      <c r="Y126" s="51">
        <v>4.3076999999999996</v>
      </c>
      <c r="Z126" s="51">
        <v>7.6898918918918922</v>
      </c>
      <c r="AA126" s="51">
        <v>2.1260510913739199</v>
      </c>
      <c r="AB126" s="51">
        <v>4047.5621055146385</v>
      </c>
      <c r="AC126">
        <v>400</v>
      </c>
      <c r="AD126">
        <v>0</v>
      </c>
      <c r="AE126">
        <v>457</v>
      </c>
      <c r="AF126" s="6">
        <v>0</v>
      </c>
      <c r="AG126" s="52">
        <v>1700</v>
      </c>
      <c r="AH126">
        <v>1700</v>
      </c>
      <c r="AI126" s="52">
        <v>150</v>
      </c>
      <c r="AJ126" s="52">
        <v>900</v>
      </c>
      <c r="AK126" s="6">
        <v>1050</v>
      </c>
      <c r="AL126" s="6">
        <v>0</v>
      </c>
      <c r="AM126" s="6">
        <v>0</v>
      </c>
      <c r="AN126" s="65">
        <v>0</v>
      </c>
      <c r="AO126" s="5">
        <f t="shared" si="17"/>
        <v>0</v>
      </c>
      <c r="AP126" s="5"/>
      <c r="AQ126" s="5"/>
      <c r="AR126" s="5"/>
      <c r="AS126" s="5"/>
      <c r="AT126">
        <v>0</v>
      </c>
      <c r="AU126">
        <v>0</v>
      </c>
      <c r="AV126">
        <v>0</v>
      </c>
      <c r="AW126">
        <v>1</v>
      </c>
      <c r="AX126">
        <v>3</v>
      </c>
      <c r="AY126">
        <v>7</v>
      </c>
      <c r="AZ126">
        <v>0</v>
      </c>
      <c r="BA126">
        <v>0</v>
      </c>
      <c r="BB126">
        <v>0</v>
      </c>
      <c r="BC126">
        <v>0</v>
      </c>
      <c r="BD126">
        <v>0</v>
      </c>
      <c r="BE126" s="7">
        <f t="shared" si="8"/>
        <v>549.65</v>
      </c>
      <c r="BF126" s="7">
        <f t="shared" si="18"/>
        <v>350.35</v>
      </c>
      <c r="BG126" s="7">
        <f t="shared" si="16"/>
        <v>900</v>
      </c>
      <c r="BH126" s="54">
        <f t="shared" si="9"/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 s="9" t="s">
        <v>3311</v>
      </c>
      <c r="BS126">
        <v>0</v>
      </c>
      <c r="BT126">
        <v>0</v>
      </c>
      <c r="BU126" s="8"/>
      <c r="BV126" s="8"/>
      <c r="BW126">
        <v>0</v>
      </c>
      <c r="BX126" s="9"/>
      <c r="BY126">
        <v>0</v>
      </c>
      <c r="BZ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11118</v>
      </c>
      <c r="CJ126">
        <v>13273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1</v>
      </c>
      <c r="DX126">
        <v>94</v>
      </c>
      <c r="DY126">
        <v>2</v>
      </c>
      <c r="DZ126">
        <v>0</v>
      </c>
      <c r="EA126">
        <v>0</v>
      </c>
      <c r="EB126">
        <v>1</v>
      </c>
      <c r="EC126">
        <v>156</v>
      </c>
      <c r="ED126" s="6">
        <v>0</v>
      </c>
      <c r="EE126">
        <v>0</v>
      </c>
      <c r="EF126">
        <v>1</v>
      </c>
      <c r="EG126">
        <v>1</v>
      </c>
      <c r="EJ126" s="40"/>
      <c r="EK126" t="s">
        <v>3312</v>
      </c>
    </row>
    <row r="127" spans="1:141" x14ac:dyDescent="0.15">
      <c r="A127" s="6">
        <v>3536</v>
      </c>
      <c r="B127" s="40">
        <v>1</v>
      </c>
      <c r="C127">
        <v>11</v>
      </c>
      <c r="D127" s="2" t="s">
        <v>3167</v>
      </c>
      <c r="E127">
        <v>118</v>
      </c>
      <c r="F127">
        <v>13</v>
      </c>
      <c r="G127">
        <v>9</v>
      </c>
      <c r="H127">
        <v>78</v>
      </c>
      <c r="I127">
        <v>5</v>
      </c>
      <c r="J127">
        <v>6</v>
      </c>
      <c r="K127">
        <v>16</v>
      </c>
      <c r="L127">
        <v>47</v>
      </c>
      <c r="M127">
        <v>0</v>
      </c>
      <c r="N127" s="23">
        <v>1</v>
      </c>
      <c r="O127">
        <v>0</v>
      </c>
      <c r="Q127">
        <v>33</v>
      </c>
      <c r="R127">
        <v>3</v>
      </c>
      <c r="S127">
        <v>2</v>
      </c>
      <c r="T127">
        <v>11</v>
      </c>
      <c r="U127">
        <v>13</v>
      </c>
      <c r="V127" s="21">
        <v>4</v>
      </c>
      <c r="W127" s="21" t="s">
        <v>3313</v>
      </c>
      <c r="X127" s="21">
        <v>0</v>
      </c>
      <c r="Y127" s="51">
        <v>4.3076999999999996</v>
      </c>
      <c r="Z127" s="51">
        <v>7.6898918918918922</v>
      </c>
      <c r="AA127" s="51">
        <v>2.1260510913739199</v>
      </c>
      <c r="AB127" s="51">
        <v>1146.7041241948314</v>
      </c>
      <c r="AC127">
        <v>80</v>
      </c>
      <c r="AD127">
        <v>0</v>
      </c>
      <c r="AE127">
        <v>200</v>
      </c>
      <c r="AF127" s="6">
        <v>50</v>
      </c>
      <c r="AG127" s="52">
        <v>2000</v>
      </c>
      <c r="AH127">
        <v>2000</v>
      </c>
      <c r="AI127" s="52">
        <v>5</v>
      </c>
      <c r="AJ127" s="52">
        <v>465</v>
      </c>
      <c r="AK127" s="6">
        <v>470</v>
      </c>
      <c r="AL127" s="6">
        <v>0</v>
      </c>
      <c r="AM127" s="6">
        <v>0</v>
      </c>
      <c r="AN127" s="65">
        <v>0</v>
      </c>
      <c r="AO127" s="7">
        <f t="shared" si="17"/>
        <v>0</v>
      </c>
      <c r="AP127" s="7"/>
      <c r="AQ127" s="7"/>
      <c r="AR127" s="7"/>
      <c r="AS127" s="7"/>
      <c r="AT127">
        <v>0</v>
      </c>
      <c r="AU127">
        <v>0</v>
      </c>
      <c r="AV127">
        <v>0</v>
      </c>
      <c r="AW127">
        <v>2</v>
      </c>
      <c r="AX127">
        <v>0</v>
      </c>
      <c r="AY127">
        <v>2</v>
      </c>
      <c r="AZ127">
        <v>1</v>
      </c>
      <c r="BA127">
        <v>3</v>
      </c>
      <c r="BB127">
        <v>17</v>
      </c>
      <c r="BC127">
        <v>0</v>
      </c>
      <c r="BD127">
        <v>22</v>
      </c>
      <c r="BE127" s="7">
        <f t="shared" si="8"/>
        <v>508.36</v>
      </c>
      <c r="BF127" s="7">
        <f t="shared" si="18"/>
        <v>0</v>
      </c>
      <c r="BG127" s="7">
        <f t="shared" si="16"/>
        <v>508.36</v>
      </c>
      <c r="BH127" s="54">
        <f t="shared" si="9"/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 s="9" t="s">
        <v>3311</v>
      </c>
      <c r="BS127">
        <v>0</v>
      </c>
      <c r="BT127">
        <v>0</v>
      </c>
      <c r="BU127" s="8"/>
      <c r="BV127" s="8"/>
      <c r="BW127">
        <v>0</v>
      </c>
      <c r="BX127" s="9"/>
      <c r="BY127">
        <v>0</v>
      </c>
      <c r="BZ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11118</v>
      </c>
      <c r="CJ127">
        <v>13273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1</v>
      </c>
      <c r="DX127">
        <v>94</v>
      </c>
      <c r="DY127">
        <v>2</v>
      </c>
      <c r="DZ127">
        <v>0</v>
      </c>
      <c r="EA127">
        <v>0</v>
      </c>
      <c r="EB127">
        <v>1</v>
      </c>
      <c r="EC127">
        <v>104</v>
      </c>
      <c r="ED127" s="6">
        <v>0</v>
      </c>
      <c r="EE127">
        <v>0</v>
      </c>
      <c r="EF127">
        <v>1</v>
      </c>
      <c r="EG127">
        <v>1</v>
      </c>
      <c r="EJ127" s="40"/>
      <c r="EK127" t="s">
        <v>3312</v>
      </c>
    </row>
    <row r="128" spans="1:141" x14ac:dyDescent="0.15">
      <c r="A128" s="6">
        <v>3543</v>
      </c>
      <c r="B128" s="40">
        <v>1</v>
      </c>
      <c r="C128">
        <v>11</v>
      </c>
      <c r="D128" s="2" t="s">
        <v>3167</v>
      </c>
      <c r="E128">
        <v>118</v>
      </c>
      <c r="F128">
        <v>13</v>
      </c>
      <c r="G128">
        <v>9</v>
      </c>
      <c r="H128">
        <v>78</v>
      </c>
      <c r="I128">
        <v>10</v>
      </c>
      <c r="J128">
        <v>3</v>
      </c>
      <c r="K128">
        <v>26</v>
      </c>
      <c r="L128">
        <v>47</v>
      </c>
      <c r="M128">
        <v>0</v>
      </c>
      <c r="N128" s="23">
        <v>1</v>
      </c>
      <c r="O128">
        <v>0</v>
      </c>
      <c r="Q128">
        <v>24</v>
      </c>
      <c r="R128">
        <v>3</v>
      </c>
      <c r="S128">
        <v>1</v>
      </c>
      <c r="T128">
        <v>11</v>
      </c>
      <c r="U128">
        <v>13</v>
      </c>
      <c r="V128" s="50">
        <v>2</v>
      </c>
      <c r="W128" s="50" t="s">
        <v>3310</v>
      </c>
      <c r="X128" s="50">
        <v>1</v>
      </c>
      <c r="Y128" s="51">
        <v>4.3076999999999996</v>
      </c>
      <c r="Z128" s="51">
        <v>7.6898918918918922</v>
      </c>
      <c r="AA128" s="51">
        <v>2.1260510913739199</v>
      </c>
      <c r="AB128" s="51">
        <v>716.51964447838395</v>
      </c>
      <c r="AC128">
        <v>60</v>
      </c>
      <c r="AD128">
        <v>0</v>
      </c>
      <c r="AE128">
        <v>120</v>
      </c>
      <c r="AF128" s="6">
        <v>0</v>
      </c>
      <c r="AG128" s="52">
        <v>1000</v>
      </c>
      <c r="AH128">
        <v>1000</v>
      </c>
      <c r="AI128" s="52">
        <v>12</v>
      </c>
      <c r="AJ128" s="52">
        <v>225</v>
      </c>
      <c r="AK128" s="6">
        <v>237</v>
      </c>
      <c r="AL128" s="6">
        <v>0</v>
      </c>
      <c r="AM128" s="6">
        <v>0</v>
      </c>
      <c r="AN128" s="65">
        <v>0</v>
      </c>
      <c r="AO128" s="5">
        <f t="shared" si="17"/>
        <v>0</v>
      </c>
      <c r="AP128" s="5"/>
      <c r="AQ128" s="5"/>
      <c r="AR128" s="5"/>
      <c r="AS128" s="5"/>
      <c r="AT128">
        <v>0</v>
      </c>
      <c r="AU128">
        <v>0</v>
      </c>
      <c r="AV128">
        <v>0</v>
      </c>
      <c r="AW128">
        <v>2</v>
      </c>
      <c r="AX128">
        <v>1</v>
      </c>
      <c r="AY128">
        <v>1</v>
      </c>
      <c r="AZ128">
        <v>1</v>
      </c>
      <c r="BA128">
        <v>1</v>
      </c>
      <c r="BB128">
        <v>0</v>
      </c>
      <c r="BC128">
        <v>0</v>
      </c>
      <c r="BD128">
        <v>6</v>
      </c>
      <c r="BE128" s="7">
        <f t="shared" si="8"/>
        <v>149.10000000000002</v>
      </c>
      <c r="BF128" s="7">
        <f t="shared" si="18"/>
        <v>75.899999999999977</v>
      </c>
      <c r="BG128" s="7">
        <f t="shared" si="16"/>
        <v>225</v>
      </c>
      <c r="BH128" s="54">
        <f t="shared" si="9"/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 s="9" t="s">
        <v>3311</v>
      </c>
      <c r="BS128">
        <v>0</v>
      </c>
      <c r="BT128">
        <v>0</v>
      </c>
      <c r="BU128" s="8"/>
      <c r="BV128" s="8"/>
      <c r="BW128">
        <v>0</v>
      </c>
      <c r="BX128" s="9"/>
      <c r="BY128">
        <v>0</v>
      </c>
      <c r="BZ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11118</v>
      </c>
      <c r="CJ128">
        <v>13273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1</v>
      </c>
      <c r="DX128">
        <v>94</v>
      </c>
      <c r="DY128">
        <v>2</v>
      </c>
      <c r="DZ128">
        <v>0</v>
      </c>
      <c r="EA128">
        <v>0</v>
      </c>
      <c r="EB128">
        <v>1</v>
      </c>
      <c r="EC128">
        <v>52</v>
      </c>
      <c r="ED128" s="6">
        <v>0</v>
      </c>
      <c r="EE128">
        <v>0</v>
      </c>
      <c r="EF128">
        <v>1</v>
      </c>
      <c r="EG128">
        <v>1</v>
      </c>
      <c r="EJ128" s="40"/>
      <c r="EK128" t="s">
        <v>3312</v>
      </c>
    </row>
    <row r="129" spans="1:141" x14ac:dyDescent="0.15">
      <c r="A129" s="6">
        <v>3544</v>
      </c>
      <c r="B129" s="40">
        <v>1</v>
      </c>
      <c r="C129">
        <v>11</v>
      </c>
      <c r="D129" s="2" t="s">
        <v>3167</v>
      </c>
      <c r="E129">
        <v>118</v>
      </c>
      <c r="F129">
        <v>13</v>
      </c>
      <c r="G129">
        <v>9</v>
      </c>
      <c r="H129">
        <v>78</v>
      </c>
      <c r="I129">
        <v>10</v>
      </c>
      <c r="J129">
        <v>4</v>
      </c>
      <c r="K129">
        <v>27</v>
      </c>
      <c r="L129">
        <v>11</v>
      </c>
      <c r="M129">
        <v>0</v>
      </c>
      <c r="N129" s="23">
        <v>1</v>
      </c>
      <c r="O129">
        <v>0</v>
      </c>
      <c r="Q129">
        <v>46</v>
      </c>
      <c r="R129">
        <v>6</v>
      </c>
      <c r="S129">
        <v>3</v>
      </c>
      <c r="T129">
        <v>11</v>
      </c>
      <c r="U129">
        <v>13</v>
      </c>
      <c r="V129" s="21">
        <v>4</v>
      </c>
      <c r="W129" s="21" t="s">
        <v>3313</v>
      </c>
      <c r="X129" s="21">
        <v>0</v>
      </c>
      <c r="Y129" s="51">
        <v>4.3076999999999996</v>
      </c>
      <c r="Z129" s="51">
        <v>7.6898918918918922</v>
      </c>
      <c r="AA129" s="51">
        <v>2.1260510913739199</v>
      </c>
      <c r="AB129" s="51">
        <v>307.59567567567569</v>
      </c>
      <c r="AC129">
        <v>40</v>
      </c>
      <c r="AD129">
        <v>0</v>
      </c>
      <c r="AE129">
        <v>0</v>
      </c>
      <c r="AF129" s="6">
        <v>0</v>
      </c>
      <c r="AG129" s="52">
        <v>200</v>
      </c>
      <c r="AH129">
        <v>200</v>
      </c>
      <c r="AI129" s="52">
        <v>5</v>
      </c>
      <c r="AJ129" s="52">
        <v>20</v>
      </c>
      <c r="AK129" s="6">
        <v>25</v>
      </c>
      <c r="AL129" s="6">
        <v>0</v>
      </c>
      <c r="AM129" s="6">
        <v>0</v>
      </c>
      <c r="AN129" s="65">
        <v>0</v>
      </c>
      <c r="AO129" s="7">
        <f t="shared" si="17"/>
        <v>0</v>
      </c>
      <c r="AP129" s="7"/>
      <c r="AQ129" s="7"/>
      <c r="AR129" s="7"/>
      <c r="AS129" s="7"/>
      <c r="AT129">
        <v>0</v>
      </c>
      <c r="AU129">
        <v>0</v>
      </c>
      <c r="AV129">
        <v>0</v>
      </c>
      <c r="AW129">
        <v>2</v>
      </c>
      <c r="AX129">
        <v>0</v>
      </c>
      <c r="AY129">
        <v>0</v>
      </c>
      <c r="AZ129">
        <v>0</v>
      </c>
      <c r="BA129">
        <v>0</v>
      </c>
      <c r="BB129">
        <v>2</v>
      </c>
      <c r="BC129">
        <v>0</v>
      </c>
      <c r="BD129">
        <v>6</v>
      </c>
      <c r="BE129" s="7">
        <f t="shared" si="8"/>
        <v>49.86</v>
      </c>
      <c r="BF129" s="7">
        <f t="shared" si="18"/>
        <v>0</v>
      </c>
      <c r="BG129" s="7">
        <f t="shared" si="16"/>
        <v>49.86</v>
      </c>
      <c r="BH129" s="54">
        <f t="shared" si="9"/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 s="9" t="s">
        <v>3311</v>
      </c>
      <c r="BS129">
        <v>0</v>
      </c>
      <c r="BT129">
        <v>0</v>
      </c>
      <c r="BU129" s="8"/>
      <c r="BV129" s="8"/>
      <c r="BW129">
        <v>0</v>
      </c>
      <c r="BX129" s="9"/>
      <c r="BY129">
        <v>0</v>
      </c>
      <c r="BZ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11118</v>
      </c>
      <c r="CJ129">
        <v>13273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1</v>
      </c>
      <c r="DX129">
        <v>94</v>
      </c>
      <c r="DY129">
        <v>2</v>
      </c>
      <c r="DZ129">
        <v>0</v>
      </c>
      <c r="EA129">
        <v>0</v>
      </c>
      <c r="EB129">
        <v>1</v>
      </c>
      <c r="EC129">
        <v>156</v>
      </c>
      <c r="ED129" s="6">
        <v>0</v>
      </c>
      <c r="EE129">
        <v>0</v>
      </c>
      <c r="EF129">
        <v>1</v>
      </c>
      <c r="EG129">
        <v>1</v>
      </c>
      <c r="EJ129" s="40"/>
      <c r="EK129" t="s">
        <v>3312</v>
      </c>
    </row>
    <row r="130" spans="1:141" x14ac:dyDescent="0.15">
      <c r="A130" s="6">
        <v>3556</v>
      </c>
      <c r="B130" s="40">
        <v>1</v>
      </c>
      <c r="C130">
        <v>11</v>
      </c>
      <c r="D130" s="2" t="s">
        <v>3167</v>
      </c>
      <c r="E130">
        <v>118</v>
      </c>
      <c r="F130">
        <v>13</v>
      </c>
      <c r="G130">
        <v>9</v>
      </c>
      <c r="H130">
        <v>78</v>
      </c>
      <c r="I130">
        <v>23</v>
      </c>
      <c r="J130">
        <v>1</v>
      </c>
      <c r="K130">
        <v>57</v>
      </c>
      <c r="L130">
        <v>9</v>
      </c>
      <c r="M130">
        <v>0</v>
      </c>
      <c r="N130" s="23">
        <v>1</v>
      </c>
      <c r="O130">
        <v>0</v>
      </c>
      <c r="Q130">
        <v>37</v>
      </c>
      <c r="R130">
        <v>3</v>
      </c>
      <c r="S130">
        <v>1</v>
      </c>
      <c r="T130">
        <v>11</v>
      </c>
      <c r="U130">
        <v>13</v>
      </c>
      <c r="V130" s="50">
        <v>2</v>
      </c>
      <c r="W130" s="50" t="s">
        <v>3310</v>
      </c>
      <c r="X130" s="50">
        <v>1</v>
      </c>
      <c r="Y130" s="51">
        <v>4.3076999999999996</v>
      </c>
      <c r="Z130" s="51">
        <v>7.6898918918918922</v>
      </c>
      <c r="AA130" s="51">
        <v>2.1260510913739199</v>
      </c>
      <c r="AB130" s="51">
        <v>473.9250869470078</v>
      </c>
      <c r="AC130">
        <v>42</v>
      </c>
      <c r="AD130">
        <v>1</v>
      </c>
      <c r="AE130">
        <v>70</v>
      </c>
      <c r="AF130" s="6">
        <v>0</v>
      </c>
      <c r="AG130" s="52">
        <v>750</v>
      </c>
      <c r="AH130">
        <v>750</v>
      </c>
      <c r="AI130" s="52">
        <v>5</v>
      </c>
      <c r="AJ130" s="52">
        <v>150</v>
      </c>
      <c r="AK130" s="6">
        <v>155</v>
      </c>
      <c r="AL130" s="6">
        <v>0</v>
      </c>
      <c r="AM130" s="6">
        <v>0</v>
      </c>
      <c r="AN130" s="65">
        <v>0</v>
      </c>
      <c r="AO130" s="5">
        <f t="shared" si="17"/>
        <v>0</v>
      </c>
      <c r="AP130" s="5"/>
      <c r="AQ130" s="5"/>
      <c r="AR130" s="5"/>
      <c r="AS130" s="5"/>
      <c r="AT130">
        <v>0</v>
      </c>
      <c r="AU130">
        <v>0</v>
      </c>
      <c r="AV130">
        <v>0</v>
      </c>
      <c r="AW130">
        <v>2</v>
      </c>
      <c r="AX130">
        <v>0</v>
      </c>
      <c r="AY130">
        <v>1</v>
      </c>
      <c r="AZ130">
        <v>0</v>
      </c>
      <c r="BA130">
        <v>1</v>
      </c>
      <c r="BB130">
        <v>0</v>
      </c>
      <c r="BC130">
        <v>0</v>
      </c>
      <c r="BD130">
        <v>16</v>
      </c>
      <c r="BE130" s="7">
        <f t="shared" si="8"/>
        <v>128.49</v>
      </c>
      <c r="BF130" s="7">
        <f t="shared" si="18"/>
        <v>21.509999999999991</v>
      </c>
      <c r="BG130" s="7">
        <f t="shared" si="16"/>
        <v>150</v>
      </c>
      <c r="BH130" s="54">
        <f t="shared" si="9"/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 s="9" t="s">
        <v>3311</v>
      </c>
      <c r="BS130">
        <v>0</v>
      </c>
      <c r="BT130">
        <v>0</v>
      </c>
      <c r="BU130" s="8"/>
      <c r="BV130" s="8"/>
      <c r="BW130">
        <v>0</v>
      </c>
      <c r="BX130" s="9"/>
      <c r="BY130">
        <v>0</v>
      </c>
      <c r="BZ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11118</v>
      </c>
      <c r="CJ130">
        <v>13273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1</v>
      </c>
      <c r="DX130">
        <v>94</v>
      </c>
      <c r="DY130">
        <v>2</v>
      </c>
      <c r="DZ130">
        <v>0</v>
      </c>
      <c r="EA130">
        <v>0</v>
      </c>
      <c r="EB130">
        <v>1</v>
      </c>
      <c r="EC130">
        <v>52</v>
      </c>
      <c r="ED130" s="6">
        <v>0</v>
      </c>
      <c r="EE130">
        <v>0</v>
      </c>
      <c r="EF130">
        <v>1</v>
      </c>
      <c r="EG130">
        <v>1</v>
      </c>
      <c r="EJ130" s="40"/>
      <c r="EK130" t="s">
        <v>3312</v>
      </c>
    </row>
    <row r="131" spans="1:141" x14ac:dyDescent="0.15">
      <c r="A131" s="6">
        <v>3687</v>
      </c>
      <c r="B131" s="40">
        <v>1</v>
      </c>
      <c r="C131">
        <v>11</v>
      </c>
      <c r="D131" s="2" t="s">
        <v>3167</v>
      </c>
      <c r="E131">
        <v>31</v>
      </c>
      <c r="F131">
        <v>13</v>
      </c>
      <c r="G131">
        <v>13</v>
      </c>
      <c r="H131">
        <v>39</v>
      </c>
      <c r="I131">
        <v>25</v>
      </c>
      <c r="J131">
        <v>7</v>
      </c>
      <c r="K131">
        <v>43</v>
      </c>
      <c r="L131">
        <v>38</v>
      </c>
      <c r="M131">
        <v>0</v>
      </c>
      <c r="N131" s="23">
        <v>1</v>
      </c>
      <c r="O131">
        <v>1</v>
      </c>
      <c r="Q131">
        <v>30</v>
      </c>
      <c r="R131">
        <v>3</v>
      </c>
      <c r="S131">
        <v>1</v>
      </c>
      <c r="T131">
        <v>11</v>
      </c>
      <c r="U131">
        <v>13</v>
      </c>
      <c r="V131" s="21">
        <v>4</v>
      </c>
      <c r="W131" s="21" t="s">
        <v>3313</v>
      </c>
      <c r="X131" s="21">
        <v>0</v>
      </c>
      <c r="Y131" s="51">
        <v>4.3076999999999996</v>
      </c>
      <c r="Z131" s="51">
        <v>7.6898918918918922</v>
      </c>
      <c r="AA131" s="51">
        <v>2.1260510913739199</v>
      </c>
      <c r="AB131" s="57">
        <v>192.24729729729731</v>
      </c>
      <c r="AC131">
        <v>25</v>
      </c>
      <c r="AD131">
        <v>0</v>
      </c>
      <c r="AE131">
        <v>0</v>
      </c>
      <c r="AF131" s="6">
        <v>0</v>
      </c>
      <c r="AG131" s="52">
        <v>0</v>
      </c>
      <c r="AH131" s="57">
        <v>192.24729729729731</v>
      </c>
      <c r="AI131" s="52">
        <v>0</v>
      </c>
      <c r="AJ131" s="52">
        <v>100</v>
      </c>
      <c r="AK131" s="6">
        <v>100</v>
      </c>
      <c r="AL131" s="6">
        <v>0</v>
      </c>
      <c r="AM131" s="6">
        <v>0</v>
      </c>
      <c r="AN131" s="65">
        <v>0</v>
      </c>
      <c r="AO131" s="7">
        <f t="shared" si="17"/>
        <v>0</v>
      </c>
      <c r="AP131" s="7"/>
      <c r="AQ131" s="7"/>
      <c r="AR131" s="7"/>
      <c r="AS131" s="7"/>
      <c r="AT131">
        <v>0</v>
      </c>
      <c r="AU131">
        <v>0</v>
      </c>
      <c r="AV131">
        <v>0</v>
      </c>
      <c r="AW131">
        <v>1</v>
      </c>
      <c r="AX131">
        <v>1</v>
      </c>
      <c r="AY131">
        <v>0</v>
      </c>
      <c r="AZ131">
        <v>0</v>
      </c>
      <c r="BA131">
        <v>1</v>
      </c>
      <c r="BB131">
        <v>1</v>
      </c>
      <c r="BC131">
        <v>0</v>
      </c>
      <c r="BD131">
        <v>0</v>
      </c>
      <c r="BE131" s="7">
        <f t="shared" si="8"/>
        <v>89.35</v>
      </c>
      <c r="BF131" s="7">
        <f t="shared" si="18"/>
        <v>10.650000000000006</v>
      </c>
      <c r="BG131" s="7">
        <f t="shared" si="16"/>
        <v>100</v>
      </c>
      <c r="BH131" s="54">
        <f t="shared" si="9"/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 s="9" t="s">
        <v>3311</v>
      </c>
      <c r="BS131">
        <v>0</v>
      </c>
      <c r="BT131">
        <v>0</v>
      </c>
      <c r="BU131" s="8"/>
      <c r="BV131" s="8"/>
      <c r="BW131">
        <v>0</v>
      </c>
      <c r="BX131" s="9"/>
      <c r="BY131">
        <v>0</v>
      </c>
      <c r="BZ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11031</v>
      </c>
      <c r="CJ131">
        <v>13077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1</v>
      </c>
      <c r="DX131">
        <v>242</v>
      </c>
      <c r="DY131">
        <v>3</v>
      </c>
      <c r="DZ131">
        <v>0</v>
      </c>
      <c r="EA131">
        <v>0</v>
      </c>
      <c r="EB131">
        <v>1</v>
      </c>
      <c r="EC131">
        <v>52</v>
      </c>
      <c r="ED131" s="6">
        <v>0</v>
      </c>
      <c r="EE131">
        <v>0</v>
      </c>
      <c r="EF131">
        <v>1</v>
      </c>
      <c r="EG131">
        <v>1</v>
      </c>
      <c r="EJ131" s="40"/>
      <c r="EK131" t="s">
        <v>3312</v>
      </c>
    </row>
    <row r="132" spans="1:141" x14ac:dyDescent="0.15">
      <c r="A132" s="6">
        <v>3688</v>
      </c>
      <c r="B132" s="40">
        <v>1</v>
      </c>
      <c r="C132">
        <v>11</v>
      </c>
      <c r="D132" s="2" t="s">
        <v>3167</v>
      </c>
      <c r="E132">
        <v>31</v>
      </c>
      <c r="F132">
        <v>13</v>
      </c>
      <c r="G132">
        <v>13</v>
      </c>
      <c r="H132">
        <v>39</v>
      </c>
      <c r="I132">
        <v>25</v>
      </c>
      <c r="J132">
        <v>8</v>
      </c>
      <c r="K132">
        <v>43</v>
      </c>
      <c r="L132">
        <v>44</v>
      </c>
      <c r="M132">
        <v>0</v>
      </c>
      <c r="N132" s="56">
        <v>2</v>
      </c>
      <c r="O132">
        <v>1</v>
      </c>
      <c r="Q132">
        <v>30</v>
      </c>
      <c r="R132">
        <v>7</v>
      </c>
      <c r="S132">
        <v>2</v>
      </c>
      <c r="T132">
        <v>11</v>
      </c>
      <c r="U132">
        <v>13</v>
      </c>
      <c r="V132" s="21">
        <v>4</v>
      </c>
      <c r="W132" s="21" t="s">
        <v>3313</v>
      </c>
      <c r="X132" s="21">
        <v>0</v>
      </c>
      <c r="Y132" s="51">
        <v>4.3076999999999996</v>
      </c>
      <c r="Z132" s="51">
        <v>7.6898918918918922</v>
      </c>
      <c r="AA132" s="51">
        <v>2.1260510913739199</v>
      </c>
      <c r="AB132" s="57">
        <v>230.69675675675677</v>
      </c>
      <c r="AC132">
        <v>30</v>
      </c>
      <c r="AD132">
        <v>0</v>
      </c>
      <c r="AE132">
        <v>0</v>
      </c>
      <c r="AF132" s="6">
        <v>0</v>
      </c>
      <c r="AG132" s="52">
        <v>0</v>
      </c>
      <c r="AH132" s="57">
        <v>230.69675675675677</v>
      </c>
      <c r="AI132" s="52">
        <v>0</v>
      </c>
      <c r="AJ132" s="52">
        <v>18</v>
      </c>
      <c r="AK132" s="6">
        <v>18</v>
      </c>
      <c r="AL132" s="6">
        <v>0</v>
      </c>
      <c r="AM132" s="6">
        <v>0</v>
      </c>
      <c r="AN132" s="65">
        <v>0</v>
      </c>
      <c r="AO132" s="7">
        <f t="shared" si="17"/>
        <v>0</v>
      </c>
      <c r="AP132" s="7"/>
      <c r="AQ132" s="7"/>
      <c r="AR132" s="7"/>
      <c r="AS132" s="7"/>
      <c r="AT132">
        <v>0</v>
      </c>
      <c r="AU132">
        <v>0</v>
      </c>
      <c r="AV132">
        <v>0</v>
      </c>
      <c r="AW132">
        <v>1</v>
      </c>
      <c r="AX132">
        <v>0</v>
      </c>
      <c r="AY132">
        <v>0</v>
      </c>
      <c r="AZ132">
        <v>0</v>
      </c>
      <c r="BA132">
        <v>1</v>
      </c>
      <c r="BB132">
        <v>0</v>
      </c>
      <c r="BC132">
        <v>0</v>
      </c>
      <c r="BD132">
        <v>0</v>
      </c>
      <c r="BE132" s="7">
        <f t="shared" si="8"/>
        <v>21.55</v>
      </c>
      <c r="BF132" s="7">
        <f t="shared" si="18"/>
        <v>0</v>
      </c>
      <c r="BG132" s="7">
        <f t="shared" si="16"/>
        <v>21.55</v>
      </c>
      <c r="BH132" s="54">
        <f t="shared" si="9"/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 s="9" t="s">
        <v>3311</v>
      </c>
      <c r="BS132">
        <v>0</v>
      </c>
      <c r="BT132">
        <v>0</v>
      </c>
      <c r="BU132" s="8"/>
      <c r="BV132" s="8"/>
      <c r="BW132">
        <v>0</v>
      </c>
      <c r="BX132" s="9"/>
      <c r="BY132">
        <v>0</v>
      </c>
      <c r="BZ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11031</v>
      </c>
      <c r="CJ132">
        <v>13077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1</v>
      </c>
      <c r="DX132">
        <v>242</v>
      </c>
      <c r="DY132">
        <v>3</v>
      </c>
      <c r="DZ132">
        <v>0</v>
      </c>
      <c r="EA132">
        <v>0</v>
      </c>
      <c r="EB132">
        <v>1</v>
      </c>
      <c r="EC132">
        <v>104</v>
      </c>
      <c r="ED132" s="6">
        <v>0</v>
      </c>
      <c r="EE132">
        <v>0</v>
      </c>
      <c r="EF132">
        <v>1</v>
      </c>
      <c r="EG132">
        <v>1</v>
      </c>
      <c r="EJ132" s="40"/>
      <c r="EK132" t="s">
        <v>3312</v>
      </c>
    </row>
    <row r="133" spans="1:141" x14ac:dyDescent="0.15">
      <c r="A133" s="6">
        <v>3691</v>
      </c>
      <c r="B133" s="40">
        <v>1</v>
      </c>
      <c r="C133">
        <v>11</v>
      </c>
      <c r="D133" s="2" t="s">
        <v>3167</v>
      </c>
      <c r="E133">
        <v>31</v>
      </c>
      <c r="F133">
        <v>13</v>
      </c>
      <c r="G133">
        <v>13</v>
      </c>
      <c r="H133">
        <v>39</v>
      </c>
      <c r="I133">
        <v>29</v>
      </c>
      <c r="J133">
        <v>6</v>
      </c>
      <c r="K133">
        <v>48</v>
      </c>
      <c r="L133">
        <v>21</v>
      </c>
      <c r="M133">
        <v>0</v>
      </c>
      <c r="N133" s="56">
        <v>2</v>
      </c>
      <c r="O133">
        <v>1</v>
      </c>
      <c r="Q133">
        <v>25</v>
      </c>
      <c r="R133">
        <v>10</v>
      </c>
      <c r="S133">
        <v>2</v>
      </c>
      <c r="T133">
        <v>11</v>
      </c>
      <c r="U133">
        <v>13</v>
      </c>
      <c r="V133" s="21">
        <v>4</v>
      </c>
      <c r="W133" s="21" t="s">
        <v>3313</v>
      </c>
      <c r="X133" s="21">
        <v>0</v>
      </c>
      <c r="Y133" s="51">
        <v>4.3076999999999996</v>
      </c>
      <c r="Z133" s="51">
        <v>7.6898918918918922</v>
      </c>
      <c r="AA133" s="51">
        <v>2.1260510913739199</v>
      </c>
      <c r="AB133" s="57">
        <v>192.24729729729731</v>
      </c>
      <c r="AC133">
        <v>25</v>
      </c>
      <c r="AD133">
        <v>0</v>
      </c>
      <c r="AE133">
        <v>0</v>
      </c>
      <c r="AF133" s="6">
        <v>0</v>
      </c>
      <c r="AG133" s="52">
        <v>0</v>
      </c>
      <c r="AH133" s="57">
        <v>192.24729729729731</v>
      </c>
      <c r="AI133" s="52">
        <v>0</v>
      </c>
      <c r="AJ133" s="52">
        <v>100</v>
      </c>
      <c r="AK133" s="6">
        <v>100</v>
      </c>
      <c r="AL133" s="6">
        <v>0</v>
      </c>
      <c r="AM133" s="6">
        <v>0</v>
      </c>
      <c r="AN133" s="65">
        <v>0</v>
      </c>
      <c r="AO133" s="7">
        <f t="shared" si="17"/>
        <v>0</v>
      </c>
      <c r="AP133" s="7"/>
      <c r="AQ133" s="7"/>
      <c r="AR133" s="7"/>
      <c r="AS133" s="7"/>
      <c r="AT133">
        <v>0</v>
      </c>
      <c r="AU133">
        <v>0</v>
      </c>
      <c r="AV133">
        <v>0</v>
      </c>
      <c r="AW133">
        <v>1</v>
      </c>
      <c r="AX133">
        <v>1</v>
      </c>
      <c r="AY133">
        <v>0</v>
      </c>
      <c r="AZ133">
        <v>0</v>
      </c>
      <c r="BA133">
        <v>2</v>
      </c>
      <c r="BB133">
        <v>0</v>
      </c>
      <c r="BC133">
        <v>0</v>
      </c>
      <c r="BD133">
        <v>4</v>
      </c>
      <c r="BE133" s="7">
        <f t="shared" si="8"/>
        <v>108.22999999999999</v>
      </c>
      <c r="BF133" s="7">
        <f t="shared" si="18"/>
        <v>0</v>
      </c>
      <c r="BG133" s="7">
        <f t="shared" si="16"/>
        <v>108.22999999999999</v>
      </c>
      <c r="BH133" s="54">
        <f t="shared" si="9"/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 s="9" t="s">
        <v>3311</v>
      </c>
      <c r="BS133">
        <v>0</v>
      </c>
      <c r="BT133">
        <v>0</v>
      </c>
      <c r="BU133" s="8"/>
      <c r="BV133" s="8"/>
      <c r="BW133">
        <v>0</v>
      </c>
      <c r="BX133" s="9"/>
      <c r="BY133">
        <v>0</v>
      </c>
      <c r="BZ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11031</v>
      </c>
      <c r="CJ133">
        <v>13077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1</v>
      </c>
      <c r="DX133">
        <v>242</v>
      </c>
      <c r="DY133">
        <v>3</v>
      </c>
      <c r="DZ133">
        <v>0</v>
      </c>
      <c r="EA133">
        <v>0</v>
      </c>
      <c r="EB133">
        <v>1</v>
      </c>
      <c r="EC133">
        <v>104</v>
      </c>
      <c r="ED133" s="6">
        <v>0</v>
      </c>
      <c r="EE133">
        <v>0</v>
      </c>
      <c r="EF133">
        <v>1</v>
      </c>
      <c r="EG133">
        <v>1</v>
      </c>
      <c r="EJ133" s="40"/>
      <c r="EK133" t="s">
        <v>3312</v>
      </c>
    </row>
    <row r="134" spans="1:141" x14ac:dyDescent="0.15">
      <c r="A134" s="6">
        <v>3696</v>
      </c>
      <c r="B134" s="40">
        <v>1</v>
      </c>
      <c r="C134">
        <v>11</v>
      </c>
      <c r="D134" s="2" t="s">
        <v>3167</v>
      </c>
      <c r="E134">
        <v>31</v>
      </c>
      <c r="F134">
        <v>13</v>
      </c>
      <c r="G134">
        <v>13</v>
      </c>
      <c r="H134">
        <v>39</v>
      </c>
      <c r="I134">
        <v>34</v>
      </c>
      <c r="J134">
        <v>6</v>
      </c>
      <c r="K134">
        <v>56</v>
      </c>
      <c r="L134">
        <v>15</v>
      </c>
      <c r="M134">
        <v>0</v>
      </c>
      <c r="N134" s="23">
        <v>1</v>
      </c>
      <c r="O134">
        <v>1</v>
      </c>
      <c r="Q134">
        <v>26</v>
      </c>
      <c r="R134">
        <v>4</v>
      </c>
      <c r="S134">
        <v>2</v>
      </c>
      <c r="T134">
        <v>11</v>
      </c>
      <c r="U134">
        <v>13</v>
      </c>
      <c r="V134" s="50">
        <v>2</v>
      </c>
      <c r="W134" s="50" t="s">
        <v>3310</v>
      </c>
      <c r="X134" s="50">
        <v>1</v>
      </c>
      <c r="Y134" s="51">
        <v>4.3076999999999996</v>
      </c>
      <c r="Z134" s="51">
        <v>7.6898918918918922</v>
      </c>
      <c r="AA134" s="51">
        <v>2.1260510913739199</v>
      </c>
      <c r="AB134" s="51">
        <v>253.90277894714097</v>
      </c>
      <c r="AC134">
        <v>25</v>
      </c>
      <c r="AD134">
        <v>0</v>
      </c>
      <c r="AE134">
        <v>29</v>
      </c>
      <c r="AF134" s="6">
        <v>0</v>
      </c>
      <c r="AG134" s="52">
        <v>500</v>
      </c>
      <c r="AH134">
        <v>500</v>
      </c>
      <c r="AI134" s="52">
        <v>0</v>
      </c>
      <c r="AJ134" s="52">
        <v>100</v>
      </c>
      <c r="AK134" s="6">
        <v>100</v>
      </c>
      <c r="AL134" s="6">
        <v>0</v>
      </c>
      <c r="AM134" s="6">
        <v>50</v>
      </c>
      <c r="AN134" s="65">
        <v>0</v>
      </c>
      <c r="AO134" s="5">
        <f t="shared" si="17"/>
        <v>259.40999999999997</v>
      </c>
      <c r="AP134" s="5"/>
      <c r="AQ134" s="5"/>
      <c r="AR134" s="5"/>
      <c r="AS134" s="5"/>
      <c r="AT134">
        <v>0</v>
      </c>
      <c r="AU134">
        <v>0</v>
      </c>
      <c r="AV134">
        <v>0</v>
      </c>
      <c r="AW134">
        <v>1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 s="7">
        <f t="shared" si="8"/>
        <v>0</v>
      </c>
      <c r="BF134" s="7">
        <f t="shared" si="18"/>
        <v>100</v>
      </c>
      <c r="BG134" s="7">
        <f t="shared" si="16"/>
        <v>100</v>
      </c>
      <c r="BH134" s="7">
        <f t="shared" si="9"/>
        <v>259.40999999999997</v>
      </c>
      <c r="BI134">
        <v>10</v>
      </c>
      <c r="BJ134">
        <v>160</v>
      </c>
      <c r="BK134">
        <v>10</v>
      </c>
      <c r="BL134">
        <v>3</v>
      </c>
      <c r="BM134">
        <v>0</v>
      </c>
      <c r="BN134">
        <v>0</v>
      </c>
      <c r="BO134">
        <v>0</v>
      </c>
      <c r="BP134">
        <v>0</v>
      </c>
      <c r="BQ134">
        <v>62</v>
      </c>
      <c r="BR134" s="9" t="s">
        <v>3158</v>
      </c>
      <c r="BS134">
        <v>8</v>
      </c>
      <c r="BT134">
        <v>21</v>
      </c>
      <c r="BU134" s="8">
        <v>1.1100000000000001</v>
      </c>
      <c r="BV134" s="64">
        <f>BT134*BU134</f>
        <v>23.310000000000002</v>
      </c>
      <c r="BW134">
        <v>0</v>
      </c>
      <c r="BX134" s="9"/>
      <c r="BY134">
        <v>0</v>
      </c>
      <c r="BZ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11031</v>
      </c>
      <c r="CJ134">
        <v>13077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8</v>
      </c>
      <c r="CV134">
        <v>8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1</v>
      </c>
      <c r="DX134">
        <v>242</v>
      </c>
      <c r="DY134">
        <v>3</v>
      </c>
      <c r="DZ134">
        <v>0</v>
      </c>
      <c r="EA134">
        <v>28</v>
      </c>
      <c r="EB134">
        <v>0</v>
      </c>
      <c r="EC134">
        <v>104</v>
      </c>
      <c r="ED134" s="6">
        <v>0</v>
      </c>
      <c r="EE134">
        <v>0</v>
      </c>
      <c r="EF134">
        <v>1</v>
      </c>
      <c r="EG134">
        <v>1</v>
      </c>
      <c r="EJ134" s="40"/>
      <c r="EK134" t="s">
        <v>3312</v>
      </c>
    </row>
    <row r="135" spans="1:141" x14ac:dyDescent="0.15">
      <c r="A135" s="6">
        <v>3700</v>
      </c>
      <c r="B135" s="40">
        <v>1</v>
      </c>
      <c r="C135">
        <v>11</v>
      </c>
      <c r="D135" s="2" t="s">
        <v>3167</v>
      </c>
      <c r="E135">
        <v>31</v>
      </c>
      <c r="F135">
        <v>13</v>
      </c>
      <c r="G135">
        <v>13</v>
      </c>
      <c r="H135">
        <v>39</v>
      </c>
      <c r="I135">
        <v>34</v>
      </c>
      <c r="J135">
        <v>10</v>
      </c>
      <c r="K135">
        <v>56</v>
      </c>
      <c r="L135">
        <v>31</v>
      </c>
      <c r="M135">
        <v>0</v>
      </c>
      <c r="N135" s="56">
        <v>2</v>
      </c>
      <c r="O135">
        <v>0</v>
      </c>
      <c r="Q135">
        <v>35</v>
      </c>
      <c r="R135">
        <v>4</v>
      </c>
      <c r="S135">
        <v>1</v>
      </c>
      <c r="T135">
        <v>11</v>
      </c>
      <c r="U135">
        <v>13</v>
      </c>
      <c r="V135" s="66">
        <v>3</v>
      </c>
      <c r="W135" s="66" t="s">
        <v>3314</v>
      </c>
      <c r="X135" s="66">
        <v>0</v>
      </c>
      <c r="Y135" s="51">
        <v>4.3076999999999996</v>
      </c>
      <c r="Z135" s="51">
        <v>7.6898918918918922</v>
      </c>
      <c r="AA135" s="51">
        <v>2.1260510913739199</v>
      </c>
      <c r="AB135" s="57">
        <v>192.24729729729731</v>
      </c>
      <c r="AC135">
        <v>25</v>
      </c>
      <c r="AD135">
        <v>0</v>
      </c>
      <c r="AE135">
        <v>0</v>
      </c>
      <c r="AF135" s="6">
        <v>0</v>
      </c>
      <c r="AG135" s="52">
        <v>0</v>
      </c>
      <c r="AH135" s="57">
        <v>192.24729729729731</v>
      </c>
      <c r="AI135" s="52">
        <v>0</v>
      </c>
      <c r="AJ135" s="52">
        <v>200</v>
      </c>
      <c r="AK135" s="6">
        <v>200</v>
      </c>
      <c r="AL135" s="6">
        <v>0</v>
      </c>
      <c r="AM135" s="6">
        <v>0</v>
      </c>
      <c r="AN135" s="63">
        <v>0</v>
      </c>
      <c r="AO135" s="5">
        <f t="shared" si="17"/>
        <v>0</v>
      </c>
      <c r="AP135" s="5"/>
      <c r="AQ135" s="5"/>
      <c r="AR135" s="5"/>
      <c r="AS135" s="5"/>
      <c r="AT135">
        <v>0</v>
      </c>
      <c r="AU135">
        <v>0</v>
      </c>
      <c r="AV135">
        <v>0</v>
      </c>
      <c r="AW135">
        <v>1</v>
      </c>
      <c r="AX135">
        <v>1</v>
      </c>
      <c r="AY135">
        <v>0</v>
      </c>
      <c r="AZ135">
        <v>0</v>
      </c>
      <c r="BA135">
        <v>1</v>
      </c>
      <c r="BB135">
        <v>0</v>
      </c>
      <c r="BC135">
        <v>0</v>
      </c>
      <c r="BD135">
        <v>5</v>
      </c>
      <c r="BE135" s="7">
        <f t="shared" si="8"/>
        <v>89.86</v>
      </c>
      <c r="BF135" s="7">
        <f t="shared" si="18"/>
        <v>110.14</v>
      </c>
      <c r="BG135" s="7">
        <f t="shared" si="16"/>
        <v>200</v>
      </c>
      <c r="BH135" s="54">
        <f t="shared" si="9"/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 s="9" t="s">
        <v>3311</v>
      </c>
      <c r="BS135">
        <v>0</v>
      </c>
      <c r="BT135">
        <v>0</v>
      </c>
      <c r="BU135" s="8"/>
      <c r="BV135" s="8"/>
      <c r="BW135">
        <v>0</v>
      </c>
      <c r="BX135" s="9"/>
      <c r="BY135">
        <v>0</v>
      </c>
      <c r="BZ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11031</v>
      </c>
      <c r="CJ135">
        <v>13077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1</v>
      </c>
      <c r="DX135">
        <v>242</v>
      </c>
      <c r="DY135">
        <v>3</v>
      </c>
      <c r="DZ135">
        <v>0</v>
      </c>
      <c r="EA135">
        <v>0</v>
      </c>
      <c r="EB135">
        <v>1</v>
      </c>
      <c r="EC135">
        <v>52</v>
      </c>
      <c r="ED135" s="6">
        <v>0</v>
      </c>
      <c r="EE135">
        <v>0</v>
      </c>
      <c r="EF135">
        <v>1</v>
      </c>
      <c r="EG135">
        <v>1</v>
      </c>
      <c r="EJ135" s="40"/>
      <c r="EK135" t="s">
        <v>3312</v>
      </c>
    </row>
    <row r="136" spans="1:141" x14ac:dyDescent="0.15">
      <c r="A136" s="6">
        <v>3703</v>
      </c>
      <c r="B136" s="40">
        <v>1</v>
      </c>
      <c r="C136">
        <v>11</v>
      </c>
      <c r="D136" s="2" t="s">
        <v>3167</v>
      </c>
      <c r="E136">
        <v>31</v>
      </c>
      <c r="F136">
        <v>13</v>
      </c>
      <c r="G136">
        <v>13</v>
      </c>
      <c r="H136">
        <v>39</v>
      </c>
      <c r="I136">
        <v>39</v>
      </c>
      <c r="J136">
        <v>3</v>
      </c>
      <c r="K136">
        <v>62</v>
      </c>
      <c r="L136">
        <v>27</v>
      </c>
      <c r="M136">
        <v>0</v>
      </c>
      <c r="N136" s="23">
        <v>1</v>
      </c>
      <c r="O136">
        <v>1</v>
      </c>
      <c r="Q136">
        <v>21</v>
      </c>
      <c r="R136">
        <v>5</v>
      </c>
      <c r="S136">
        <v>1</v>
      </c>
      <c r="T136">
        <v>11</v>
      </c>
      <c r="U136">
        <v>13</v>
      </c>
      <c r="V136" s="21">
        <v>4</v>
      </c>
      <c r="W136" s="21" t="s">
        <v>3313</v>
      </c>
      <c r="X136" s="21">
        <v>0</v>
      </c>
      <c r="Y136" s="51">
        <v>4.3076999999999996</v>
      </c>
      <c r="Z136" s="51">
        <v>7.6898918918918922</v>
      </c>
      <c r="AA136" s="51">
        <v>2.1260510913739199</v>
      </c>
      <c r="AB136" s="57">
        <v>322.97545945945944</v>
      </c>
      <c r="AC136">
        <v>42</v>
      </c>
      <c r="AD136">
        <v>0</v>
      </c>
      <c r="AE136">
        <v>0</v>
      </c>
      <c r="AF136" s="6">
        <v>0</v>
      </c>
      <c r="AG136" s="52">
        <v>0</v>
      </c>
      <c r="AH136" s="57">
        <v>322.97545945945944</v>
      </c>
      <c r="AI136" s="52">
        <v>0</v>
      </c>
      <c r="AJ136" s="52">
        <v>15</v>
      </c>
      <c r="AK136" s="6">
        <v>15</v>
      </c>
      <c r="AL136" s="6">
        <v>0</v>
      </c>
      <c r="AM136" s="6">
        <v>0</v>
      </c>
      <c r="AN136" s="65">
        <v>0</v>
      </c>
      <c r="AO136" s="7">
        <f t="shared" si="17"/>
        <v>0</v>
      </c>
      <c r="AP136" s="7"/>
      <c r="AQ136" s="7"/>
      <c r="AR136" s="7"/>
      <c r="AS136" s="7"/>
      <c r="AT136">
        <v>0</v>
      </c>
      <c r="AU136">
        <v>0</v>
      </c>
      <c r="AV136">
        <v>0</v>
      </c>
      <c r="AW136">
        <v>1</v>
      </c>
      <c r="AX136">
        <v>0</v>
      </c>
      <c r="AY136">
        <v>0</v>
      </c>
      <c r="AZ136">
        <v>0</v>
      </c>
      <c r="BA136">
        <v>1</v>
      </c>
      <c r="BB136">
        <v>0</v>
      </c>
      <c r="BC136">
        <v>0</v>
      </c>
      <c r="BD136">
        <v>0</v>
      </c>
      <c r="BE136" s="7">
        <f t="shared" si="8"/>
        <v>21.55</v>
      </c>
      <c r="BF136" s="7">
        <f t="shared" si="18"/>
        <v>0</v>
      </c>
      <c r="BG136" s="7">
        <f t="shared" si="16"/>
        <v>21.55</v>
      </c>
      <c r="BH136" s="54">
        <f t="shared" si="9"/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 s="9" t="s">
        <v>3311</v>
      </c>
      <c r="BS136">
        <v>0</v>
      </c>
      <c r="BT136">
        <v>0</v>
      </c>
      <c r="BU136" s="8"/>
      <c r="BV136" s="8"/>
      <c r="BW136">
        <v>0</v>
      </c>
      <c r="BX136" s="9"/>
      <c r="BY136">
        <v>0</v>
      </c>
      <c r="BZ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11031</v>
      </c>
      <c r="CJ136">
        <v>13077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1</v>
      </c>
      <c r="DX136">
        <v>242</v>
      </c>
      <c r="DY136">
        <v>3</v>
      </c>
      <c r="DZ136">
        <v>0</v>
      </c>
      <c r="EA136">
        <v>0</v>
      </c>
      <c r="EB136">
        <v>1</v>
      </c>
      <c r="EC136">
        <v>52</v>
      </c>
      <c r="ED136" s="6">
        <v>0</v>
      </c>
      <c r="EE136">
        <v>0</v>
      </c>
      <c r="EF136">
        <v>1</v>
      </c>
      <c r="EG136">
        <v>1</v>
      </c>
      <c r="EJ136" s="40"/>
      <c r="EK136" t="s">
        <v>3312</v>
      </c>
    </row>
    <row r="137" spans="1:141" x14ac:dyDescent="0.15">
      <c r="A137" s="6">
        <v>3705</v>
      </c>
      <c r="B137" s="40">
        <v>1</v>
      </c>
      <c r="C137">
        <v>11</v>
      </c>
      <c r="D137" s="2" t="s">
        <v>3167</v>
      </c>
      <c r="E137">
        <v>31</v>
      </c>
      <c r="F137">
        <v>13</v>
      </c>
      <c r="G137">
        <v>13</v>
      </c>
      <c r="H137">
        <v>39</v>
      </c>
      <c r="I137">
        <v>39</v>
      </c>
      <c r="J137">
        <v>5</v>
      </c>
      <c r="K137">
        <v>62</v>
      </c>
      <c r="L137">
        <v>47</v>
      </c>
      <c r="M137">
        <v>0</v>
      </c>
      <c r="N137" s="56">
        <v>2</v>
      </c>
      <c r="O137">
        <v>1</v>
      </c>
      <c r="Q137">
        <v>36</v>
      </c>
      <c r="R137">
        <v>4</v>
      </c>
      <c r="S137">
        <v>2</v>
      </c>
      <c r="T137">
        <v>11</v>
      </c>
      <c r="U137">
        <v>13</v>
      </c>
      <c r="V137" s="21">
        <v>4</v>
      </c>
      <c r="W137" s="21" t="s">
        <v>3313</v>
      </c>
      <c r="X137" s="21">
        <v>0</v>
      </c>
      <c r="Y137" s="51">
        <v>4.3076999999999996</v>
      </c>
      <c r="Z137" s="51">
        <v>7.6898918918918922</v>
      </c>
      <c r="AA137" s="51">
        <v>2.1260510913739199</v>
      </c>
      <c r="AB137" s="57">
        <v>153.79783783783785</v>
      </c>
      <c r="AC137">
        <v>20</v>
      </c>
      <c r="AD137">
        <v>0</v>
      </c>
      <c r="AE137">
        <v>0</v>
      </c>
      <c r="AF137" s="6">
        <v>0</v>
      </c>
      <c r="AG137" s="52">
        <v>0</v>
      </c>
      <c r="AH137" s="57">
        <v>153.79783783783785</v>
      </c>
      <c r="AI137" s="52">
        <v>0</v>
      </c>
      <c r="AJ137" s="52">
        <v>15</v>
      </c>
      <c r="AK137" s="6">
        <v>15</v>
      </c>
      <c r="AL137" s="6">
        <v>0</v>
      </c>
      <c r="AM137" s="6">
        <v>0</v>
      </c>
      <c r="AN137" s="65">
        <v>0</v>
      </c>
      <c r="AO137" s="7">
        <f t="shared" si="17"/>
        <v>0</v>
      </c>
      <c r="AP137" s="7"/>
      <c r="AQ137" s="7"/>
      <c r="AR137" s="7"/>
      <c r="AS137" s="7"/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3</v>
      </c>
      <c r="BC137">
        <v>0</v>
      </c>
      <c r="BD137">
        <v>0</v>
      </c>
      <c r="BE137" s="7">
        <f t="shared" ref="BE137:BE200" si="19">(AX137*52.41)+(AY137*56.06)+(BA137*21.55)+(BB137*15.39)+(BC137*2.07)+(BD137*3.18)</f>
        <v>46.17</v>
      </c>
      <c r="BF137" s="7">
        <f t="shared" si="18"/>
        <v>0</v>
      </c>
      <c r="BG137" s="7">
        <f t="shared" si="16"/>
        <v>46.17</v>
      </c>
      <c r="BH137" s="54">
        <f t="shared" ref="BH137:BH200" si="20">(BJ137*0.36)+(BL137*0.119*500)+BV137+CB137</f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 s="9" t="s">
        <v>3311</v>
      </c>
      <c r="BS137">
        <v>0</v>
      </c>
      <c r="BT137">
        <v>0</v>
      </c>
      <c r="BU137" s="8"/>
      <c r="BV137" s="8"/>
      <c r="BW137">
        <v>0</v>
      </c>
      <c r="BX137" s="9"/>
      <c r="BY137">
        <v>0</v>
      </c>
      <c r="BZ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11031</v>
      </c>
      <c r="CJ137">
        <v>13077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1</v>
      </c>
      <c r="DX137">
        <v>242</v>
      </c>
      <c r="DY137">
        <v>3</v>
      </c>
      <c r="DZ137">
        <v>0</v>
      </c>
      <c r="EA137">
        <v>0</v>
      </c>
      <c r="EB137">
        <v>1</v>
      </c>
      <c r="EC137">
        <v>104</v>
      </c>
      <c r="ED137" s="6">
        <v>0</v>
      </c>
      <c r="EE137">
        <v>0</v>
      </c>
      <c r="EF137">
        <v>1</v>
      </c>
      <c r="EG137">
        <v>1</v>
      </c>
      <c r="EJ137" s="40"/>
      <c r="EK137" t="s">
        <v>3312</v>
      </c>
    </row>
    <row r="138" spans="1:141" x14ac:dyDescent="0.15">
      <c r="A138" s="6">
        <v>3706</v>
      </c>
      <c r="B138" s="40">
        <v>1</v>
      </c>
      <c r="C138">
        <v>11</v>
      </c>
      <c r="D138" s="2" t="s">
        <v>3167</v>
      </c>
      <c r="E138">
        <v>31</v>
      </c>
      <c r="F138">
        <v>13</v>
      </c>
      <c r="G138">
        <v>13</v>
      </c>
      <c r="H138">
        <v>39</v>
      </c>
      <c r="I138">
        <v>43</v>
      </c>
      <c r="J138">
        <v>6</v>
      </c>
      <c r="K138">
        <v>67</v>
      </c>
      <c r="L138">
        <v>20</v>
      </c>
      <c r="M138">
        <v>0</v>
      </c>
      <c r="N138" s="23">
        <v>1</v>
      </c>
      <c r="O138">
        <v>0</v>
      </c>
      <c r="Q138">
        <v>39</v>
      </c>
      <c r="R138">
        <v>10</v>
      </c>
      <c r="S138">
        <v>4</v>
      </c>
      <c r="T138">
        <v>11</v>
      </c>
      <c r="U138">
        <v>13</v>
      </c>
      <c r="V138" s="21">
        <v>4</v>
      </c>
      <c r="W138" s="21" t="s">
        <v>3313</v>
      </c>
      <c r="X138" s="21">
        <v>0</v>
      </c>
      <c r="Y138" s="51">
        <v>4.3076999999999996</v>
      </c>
      <c r="Z138" s="51">
        <v>7.6898918918918922</v>
      </c>
      <c r="AA138" s="51">
        <v>2.1260510913739199</v>
      </c>
      <c r="AB138" s="57">
        <v>230.69675675675677</v>
      </c>
      <c r="AC138">
        <v>30</v>
      </c>
      <c r="AD138">
        <v>0</v>
      </c>
      <c r="AE138">
        <v>0</v>
      </c>
      <c r="AF138" s="6">
        <v>0</v>
      </c>
      <c r="AG138" s="52">
        <v>0</v>
      </c>
      <c r="AH138" s="57">
        <v>230.69675675675677</v>
      </c>
      <c r="AI138" s="52">
        <v>0</v>
      </c>
      <c r="AJ138" s="52">
        <v>30</v>
      </c>
      <c r="AK138" s="6">
        <v>30</v>
      </c>
      <c r="AL138" s="6">
        <v>0</v>
      </c>
      <c r="AM138" s="6">
        <v>0</v>
      </c>
      <c r="AN138" s="65">
        <v>0</v>
      </c>
      <c r="AO138" s="7">
        <f t="shared" si="17"/>
        <v>0</v>
      </c>
      <c r="AP138" s="7"/>
      <c r="AQ138" s="7"/>
      <c r="AR138" s="7"/>
      <c r="AS138" s="7"/>
      <c r="AT138">
        <v>0</v>
      </c>
      <c r="AU138">
        <v>0</v>
      </c>
      <c r="AV138">
        <v>0</v>
      </c>
      <c r="AW138">
        <v>1</v>
      </c>
      <c r="AX138">
        <v>0</v>
      </c>
      <c r="AY138">
        <v>0</v>
      </c>
      <c r="AZ138">
        <v>0</v>
      </c>
      <c r="BA138">
        <v>1</v>
      </c>
      <c r="BB138">
        <v>2</v>
      </c>
      <c r="BC138">
        <v>0</v>
      </c>
      <c r="BD138">
        <v>7</v>
      </c>
      <c r="BE138" s="7">
        <f t="shared" si="19"/>
        <v>74.59</v>
      </c>
      <c r="BF138" s="7">
        <f t="shared" si="18"/>
        <v>0</v>
      </c>
      <c r="BG138" s="7">
        <f t="shared" si="16"/>
        <v>74.59</v>
      </c>
      <c r="BH138" s="54">
        <f t="shared" si="20"/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 s="9" t="s">
        <v>3311</v>
      </c>
      <c r="BS138">
        <v>0</v>
      </c>
      <c r="BT138">
        <v>0</v>
      </c>
      <c r="BU138" s="8"/>
      <c r="BV138" s="8"/>
      <c r="BW138">
        <v>0</v>
      </c>
      <c r="BX138" s="9"/>
      <c r="BY138">
        <v>0</v>
      </c>
      <c r="BZ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11031</v>
      </c>
      <c r="CJ138">
        <v>13077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1</v>
      </c>
      <c r="DX138">
        <v>242</v>
      </c>
      <c r="DY138">
        <v>3</v>
      </c>
      <c r="DZ138">
        <v>0</v>
      </c>
      <c r="EA138">
        <v>0</v>
      </c>
      <c r="EB138">
        <v>1</v>
      </c>
      <c r="EC138">
        <v>208</v>
      </c>
      <c r="ED138" s="6">
        <v>0</v>
      </c>
      <c r="EE138">
        <v>0</v>
      </c>
      <c r="EF138">
        <v>1</v>
      </c>
      <c r="EG138">
        <v>1</v>
      </c>
      <c r="EJ138" s="40"/>
      <c r="EK138" t="s">
        <v>3312</v>
      </c>
    </row>
    <row r="139" spans="1:141" x14ac:dyDescent="0.15">
      <c r="A139" s="6">
        <v>3707</v>
      </c>
      <c r="B139" s="40">
        <v>1</v>
      </c>
      <c r="C139">
        <v>11</v>
      </c>
      <c r="D139" s="2" t="s">
        <v>3167</v>
      </c>
      <c r="E139">
        <v>31</v>
      </c>
      <c r="F139">
        <v>13</v>
      </c>
      <c r="G139">
        <v>13</v>
      </c>
      <c r="H139">
        <v>39</v>
      </c>
      <c r="I139">
        <v>43</v>
      </c>
      <c r="J139">
        <v>7</v>
      </c>
      <c r="K139">
        <v>67</v>
      </c>
      <c r="L139">
        <v>38</v>
      </c>
      <c r="M139">
        <v>0</v>
      </c>
      <c r="N139" s="23">
        <v>1</v>
      </c>
      <c r="O139">
        <v>1</v>
      </c>
      <c r="Q139">
        <v>43</v>
      </c>
      <c r="R139">
        <v>10</v>
      </c>
      <c r="S139">
        <v>5</v>
      </c>
      <c r="T139">
        <v>11</v>
      </c>
      <c r="U139">
        <v>13</v>
      </c>
      <c r="V139" s="21">
        <v>4</v>
      </c>
      <c r="W139" s="21" t="s">
        <v>3313</v>
      </c>
      <c r="X139" s="21">
        <v>0</v>
      </c>
      <c r="Y139" s="51">
        <v>4.3076999999999996</v>
      </c>
      <c r="Z139" s="51">
        <v>7.6898918918918922</v>
      </c>
      <c r="AA139" s="51">
        <v>2.1260510913739199</v>
      </c>
      <c r="AB139" s="57">
        <v>307.59567567567569</v>
      </c>
      <c r="AC139">
        <v>40</v>
      </c>
      <c r="AD139">
        <v>0</v>
      </c>
      <c r="AE139">
        <v>0</v>
      </c>
      <c r="AF139" s="6">
        <v>0</v>
      </c>
      <c r="AG139" s="52">
        <v>0</v>
      </c>
      <c r="AH139" s="57">
        <v>307.59567567567569</v>
      </c>
      <c r="AI139" s="52">
        <v>0</v>
      </c>
      <c r="AJ139" s="52">
        <v>30</v>
      </c>
      <c r="AK139" s="6">
        <v>30</v>
      </c>
      <c r="AL139" s="6">
        <v>0</v>
      </c>
      <c r="AM139" s="6">
        <v>0</v>
      </c>
      <c r="AN139" s="65">
        <v>0</v>
      </c>
      <c r="AO139" s="7">
        <f t="shared" si="17"/>
        <v>0</v>
      </c>
      <c r="AP139" s="7"/>
      <c r="AQ139" s="7"/>
      <c r="AR139" s="7"/>
      <c r="AS139" s="7"/>
      <c r="AT139">
        <v>0</v>
      </c>
      <c r="AU139">
        <v>0</v>
      </c>
      <c r="AV139">
        <v>0</v>
      </c>
      <c r="AW139">
        <v>1</v>
      </c>
      <c r="AX139">
        <v>0</v>
      </c>
      <c r="AY139">
        <v>0</v>
      </c>
      <c r="AZ139">
        <v>0</v>
      </c>
      <c r="BA139">
        <v>2</v>
      </c>
      <c r="BB139">
        <v>0</v>
      </c>
      <c r="BC139">
        <v>0</v>
      </c>
      <c r="BD139">
        <v>5</v>
      </c>
      <c r="BE139" s="7">
        <f t="shared" si="19"/>
        <v>59</v>
      </c>
      <c r="BF139" s="7">
        <f t="shared" si="18"/>
        <v>0</v>
      </c>
      <c r="BG139" s="7">
        <f t="shared" si="16"/>
        <v>59</v>
      </c>
      <c r="BH139" s="54">
        <f t="shared" si="20"/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 s="9" t="s">
        <v>3311</v>
      </c>
      <c r="BS139">
        <v>0</v>
      </c>
      <c r="BT139">
        <v>0</v>
      </c>
      <c r="BU139" s="8"/>
      <c r="BV139" s="8"/>
      <c r="BW139">
        <v>0</v>
      </c>
      <c r="BX139" s="9"/>
      <c r="BY139">
        <v>0</v>
      </c>
      <c r="BZ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11031</v>
      </c>
      <c r="CJ139">
        <v>13077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1</v>
      </c>
      <c r="DX139">
        <v>242</v>
      </c>
      <c r="DY139">
        <v>3</v>
      </c>
      <c r="DZ139">
        <v>0</v>
      </c>
      <c r="EA139">
        <v>0</v>
      </c>
      <c r="EB139">
        <v>1</v>
      </c>
      <c r="EC139">
        <v>260</v>
      </c>
      <c r="ED139" s="6">
        <v>0</v>
      </c>
      <c r="EE139">
        <v>0</v>
      </c>
      <c r="EF139">
        <v>1</v>
      </c>
      <c r="EG139">
        <v>1</v>
      </c>
      <c r="EJ139" s="40"/>
      <c r="EK139" t="s">
        <v>3312</v>
      </c>
    </row>
    <row r="140" spans="1:141" x14ac:dyDescent="0.15">
      <c r="A140" s="6">
        <v>3710</v>
      </c>
      <c r="B140" s="40">
        <v>1</v>
      </c>
      <c r="C140">
        <v>11</v>
      </c>
      <c r="D140" s="2" t="s">
        <v>3167</v>
      </c>
      <c r="E140">
        <v>31</v>
      </c>
      <c r="F140">
        <v>13</v>
      </c>
      <c r="G140">
        <v>13</v>
      </c>
      <c r="H140">
        <v>39</v>
      </c>
      <c r="I140">
        <v>43</v>
      </c>
      <c r="J140">
        <v>10</v>
      </c>
      <c r="K140">
        <v>68</v>
      </c>
      <c r="L140">
        <v>2</v>
      </c>
      <c r="M140">
        <v>0</v>
      </c>
      <c r="N140" s="23">
        <v>1</v>
      </c>
      <c r="O140">
        <v>0</v>
      </c>
      <c r="Q140">
        <v>38</v>
      </c>
      <c r="R140">
        <v>6</v>
      </c>
      <c r="S140">
        <v>3</v>
      </c>
      <c r="T140">
        <v>11</v>
      </c>
      <c r="U140">
        <v>13</v>
      </c>
      <c r="V140" s="21">
        <v>4</v>
      </c>
      <c r="W140" s="21" t="s">
        <v>3313</v>
      </c>
      <c r="X140" s="21">
        <v>0</v>
      </c>
      <c r="Y140" s="51">
        <v>4.3076999999999996</v>
      </c>
      <c r="Z140" s="51">
        <v>7.6898918918918922</v>
      </c>
      <c r="AA140" s="51">
        <v>2.1260510913739199</v>
      </c>
      <c r="AB140" s="57">
        <v>138.41805405405407</v>
      </c>
      <c r="AC140">
        <v>18</v>
      </c>
      <c r="AD140">
        <v>0</v>
      </c>
      <c r="AE140">
        <v>0</v>
      </c>
      <c r="AF140" s="6">
        <v>0</v>
      </c>
      <c r="AG140" s="52">
        <v>0</v>
      </c>
      <c r="AH140" s="57">
        <v>138.41805405405407</v>
      </c>
      <c r="AI140" s="52">
        <v>0</v>
      </c>
      <c r="AJ140" s="52">
        <v>65</v>
      </c>
      <c r="AK140" s="6">
        <v>65</v>
      </c>
      <c r="AL140" s="6">
        <v>0</v>
      </c>
      <c r="AM140" s="6">
        <v>0</v>
      </c>
      <c r="AN140" s="65">
        <v>0</v>
      </c>
      <c r="AO140" s="7">
        <f t="shared" si="17"/>
        <v>0</v>
      </c>
      <c r="AP140" s="7"/>
      <c r="AQ140" s="7"/>
      <c r="AR140" s="7"/>
      <c r="AS140" s="7"/>
      <c r="AT140">
        <v>0</v>
      </c>
      <c r="AU140">
        <v>0</v>
      </c>
      <c r="AV140">
        <v>0</v>
      </c>
      <c r="AW140">
        <v>1</v>
      </c>
      <c r="AX140">
        <v>1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10</v>
      </c>
      <c r="BE140" s="7">
        <f t="shared" si="19"/>
        <v>84.21</v>
      </c>
      <c r="BF140" s="7">
        <f t="shared" si="18"/>
        <v>0</v>
      </c>
      <c r="BG140" s="7">
        <f t="shared" si="16"/>
        <v>84.21</v>
      </c>
      <c r="BH140" s="54">
        <f t="shared" si="20"/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 s="9" t="s">
        <v>3311</v>
      </c>
      <c r="BS140">
        <v>0</v>
      </c>
      <c r="BT140">
        <v>0</v>
      </c>
      <c r="BU140" s="8"/>
      <c r="BV140" s="8"/>
      <c r="BW140">
        <v>0</v>
      </c>
      <c r="BX140" s="9"/>
      <c r="BY140">
        <v>0</v>
      </c>
      <c r="BZ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11031</v>
      </c>
      <c r="CJ140">
        <v>13077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1</v>
      </c>
      <c r="DX140">
        <v>242</v>
      </c>
      <c r="DY140">
        <v>3</v>
      </c>
      <c r="DZ140">
        <v>0</v>
      </c>
      <c r="EA140">
        <v>0</v>
      </c>
      <c r="EB140">
        <v>1</v>
      </c>
      <c r="EC140">
        <v>156</v>
      </c>
      <c r="ED140" s="6">
        <v>0</v>
      </c>
      <c r="EE140">
        <v>0</v>
      </c>
      <c r="EF140">
        <v>1</v>
      </c>
      <c r="EG140">
        <v>1</v>
      </c>
      <c r="EJ140" s="40"/>
      <c r="EK140" t="s">
        <v>3312</v>
      </c>
    </row>
    <row r="141" spans="1:141" x14ac:dyDescent="0.15">
      <c r="A141">
        <v>3761</v>
      </c>
      <c r="B141" s="40">
        <v>1</v>
      </c>
      <c r="C141">
        <v>11</v>
      </c>
      <c r="D141" s="2" t="s">
        <v>3167</v>
      </c>
      <c r="E141">
        <v>31</v>
      </c>
      <c r="F141">
        <v>13</v>
      </c>
      <c r="G141">
        <v>13</v>
      </c>
      <c r="H141">
        <v>41</v>
      </c>
      <c r="I141">
        <v>24</v>
      </c>
      <c r="J141">
        <v>1</v>
      </c>
      <c r="K141">
        <v>30</v>
      </c>
      <c r="L141">
        <v>42</v>
      </c>
      <c r="M141">
        <v>0</v>
      </c>
      <c r="N141" s="23">
        <v>1</v>
      </c>
      <c r="O141">
        <v>0</v>
      </c>
      <c r="Q141">
        <v>69</v>
      </c>
      <c r="R141">
        <v>1</v>
      </c>
      <c r="S141">
        <v>1</v>
      </c>
      <c r="T141">
        <v>11</v>
      </c>
      <c r="U141">
        <v>13</v>
      </c>
      <c r="V141" s="6">
        <v>4</v>
      </c>
      <c r="W141" s="6" t="s">
        <v>3313</v>
      </c>
      <c r="X141" s="6">
        <v>0</v>
      </c>
      <c r="Y141" s="3"/>
      <c r="Z141" s="3"/>
      <c r="AA141" s="3"/>
      <c r="AB141" s="3"/>
      <c r="AC141">
        <v>8</v>
      </c>
      <c r="AD141">
        <v>0</v>
      </c>
      <c r="AE141">
        <v>0</v>
      </c>
      <c r="AF141">
        <v>0</v>
      </c>
      <c r="AG141" s="48">
        <v>0</v>
      </c>
      <c r="AH141" s="48"/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65">
        <v>0</v>
      </c>
      <c r="AO141" s="54"/>
      <c r="AP141" s="54"/>
      <c r="AQ141" s="54"/>
      <c r="AR141" s="54"/>
      <c r="AS141" s="54"/>
      <c r="AT141">
        <v>0</v>
      </c>
      <c r="AU141">
        <v>0</v>
      </c>
      <c r="AV141">
        <v>0</v>
      </c>
      <c r="AW141">
        <v>2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 s="7">
        <f t="shared" si="19"/>
        <v>0</v>
      </c>
      <c r="BF141" s="7"/>
      <c r="BG141" s="7"/>
      <c r="BH141" s="7">
        <f t="shared" si="20"/>
        <v>59.5</v>
      </c>
      <c r="BI141">
        <v>0</v>
      </c>
      <c r="BJ141">
        <v>0</v>
      </c>
      <c r="BK141">
        <v>3</v>
      </c>
      <c r="BL141">
        <v>1</v>
      </c>
      <c r="BM141">
        <v>0</v>
      </c>
      <c r="BN141">
        <v>0</v>
      </c>
      <c r="BO141">
        <v>0</v>
      </c>
      <c r="BP141">
        <v>0</v>
      </c>
      <c r="BQ141">
        <v>0</v>
      </c>
      <c r="BR141" s="8"/>
      <c r="BS141">
        <v>0</v>
      </c>
      <c r="BT141">
        <v>0</v>
      </c>
      <c r="BU141" s="8"/>
      <c r="BV141" s="8"/>
      <c r="BW141">
        <v>0</v>
      </c>
      <c r="BX141" s="9"/>
      <c r="BY141">
        <v>0</v>
      </c>
      <c r="BZ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11031</v>
      </c>
      <c r="CJ141">
        <v>13077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1</v>
      </c>
      <c r="DX141">
        <v>242</v>
      </c>
      <c r="DY141">
        <v>3</v>
      </c>
      <c r="DZ141">
        <v>0</v>
      </c>
      <c r="EA141">
        <v>3</v>
      </c>
      <c r="EB141">
        <v>0</v>
      </c>
      <c r="EC141">
        <v>52</v>
      </c>
      <c r="ED141" s="6">
        <v>0</v>
      </c>
      <c r="EE141">
        <v>0</v>
      </c>
      <c r="EF141">
        <v>1</v>
      </c>
      <c r="EG141">
        <v>1</v>
      </c>
      <c r="EJ141" s="40"/>
      <c r="EK141" t="s">
        <v>3312</v>
      </c>
    </row>
    <row r="142" spans="1:141" x14ac:dyDescent="0.15">
      <c r="A142" s="6">
        <v>3827</v>
      </c>
      <c r="B142" s="40">
        <v>1</v>
      </c>
      <c r="C142">
        <v>11</v>
      </c>
      <c r="D142" s="2" t="s">
        <v>3167</v>
      </c>
      <c r="E142">
        <v>57</v>
      </c>
      <c r="F142">
        <v>13</v>
      </c>
      <c r="G142">
        <v>13</v>
      </c>
      <c r="H142">
        <v>115</v>
      </c>
      <c r="I142">
        <v>10</v>
      </c>
      <c r="J142">
        <v>2</v>
      </c>
      <c r="K142">
        <v>13</v>
      </c>
      <c r="L142">
        <v>17</v>
      </c>
      <c r="M142">
        <v>0</v>
      </c>
      <c r="N142" s="23">
        <v>1</v>
      </c>
      <c r="O142">
        <v>0</v>
      </c>
      <c r="Q142">
        <v>35</v>
      </c>
      <c r="R142">
        <v>7</v>
      </c>
      <c r="S142">
        <v>3</v>
      </c>
      <c r="T142">
        <v>11</v>
      </c>
      <c r="U142">
        <v>13</v>
      </c>
      <c r="V142" s="50">
        <v>2</v>
      </c>
      <c r="W142" s="50" t="s">
        <v>3310</v>
      </c>
      <c r="X142" s="50">
        <v>1</v>
      </c>
      <c r="Y142" s="51">
        <v>4.3076999999999996</v>
      </c>
      <c r="Z142" s="51">
        <v>7.6898918918918922</v>
      </c>
      <c r="AA142" s="51">
        <v>2.1260510913739199</v>
      </c>
      <c r="AB142" s="51">
        <v>179.12991111959599</v>
      </c>
      <c r="AC142">
        <v>15</v>
      </c>
      <c r="AD142">
        <v>0</v>
      </c>
      <c r="AE142">
        <v>30</v>
      </c>
      <c r="AF142" s="6">
        <v>0</v>
      </c>
      <c r="AG142" s="52">
        <v>300</v>
      </c>
      <c r="AH142">
        <v>300</v>
      </c>
      <c r="AI142" s="52">
        <v>0</v>
      </c>
      <c r="AJ142" s="52">
        <v>30</v>
      </c>
      <c r="AK142" s="6">
        <v>30</v>
      </c>
      <c r="AL142" s="6">
        <v>0</v>
      </c>
      <c r="AM142" s="6">
        <v>0</v>
      </c>
      <c r="AN142" s="65">
        <v>0</v>
      </c>
      <c r="AO142" s="5">
        <f t="shared" ref="AO142:AO181" si="21">MAX(0, BH142-AN142)</f>
        <v>0</v>
      </c>
      <c r="AP142" s="5"/>
      <c r="AQ142" s="5"/>
      <c r="AR142" s="5"/>
      <c r="AS142" s="5"/>
      <c r="AT142">
        <v>0</v>
      </c>
      <c r="AU142">
        <v>0</v>
      </c>
      <c r="AV142">
        <v>0</v>
      </c>
      <c r="AW142">
        <v>1</v>
      </c>
      <c r="AX142">
        <v>0</v>
      </c>
      <c r="AY142">
        <v>0</v>
      </c>
      <c r="AZ142">
        <v>1</v>
      </c>
      <c r="BA142">
        <v>1</v>
      </c>
      <c r="BB142">
        <v>1</v>
      </c>
      <c r="BC142">
        <v>0</v>
      </c>
      <c r="BD142">
        <v>0</v>
      </c>
      <c r="BE142" s="7">
        <f t="shared" si="19"/>
        <v>36.94</v>
      </c>
      <c r="BF142" s="7">
        <f t="shared" ref="BF142:BF181" si="22">MAX(0, BG142-BE142)</f>
        <v>0</v>
      </c>
      <c r="BG142" s="7">
        <f t="shared" ref="BG142:BG181" si="23">MAX(AJ142,BE142)</f>
        <v>36.94</v>
      </c>
      <c r="BH142" s="54">
        <f t="shared" si="20"/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 s="9" t="s">
        <v>3311</v>
      </c>
      <c r="BS142">
        <v>0</v>
      </c>
      <c r="BT142">
        <v>0</v>
      </c>
      <c r="BU142" s="8"/>
      <c r="BV142" s="8"/>
      <c r="BW142">
        <v>0</v>
      </c>
      <c r="BX142" s="9"/>
      <c r="BY142">
        <v>0</v>
      </c>
      <c r="BZ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11057</v>
      </c>
      <c r="CJ142">
        <v>13135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1</v>
      </c>
      <c r="DX142">
        <v>242</v>
      </c>
      <c r="DY142">
        <v>3</v>
      </c>
      <c r="DZ142">
        <v>0</v>
      </c>
      <c r="EA142">
        <v>0</v>
      </c>
      <c r="EB142">
        <v>1</v>
      </c>
      <c r="EC142">
        <v>156</v>
      </c>
      <c r="ED142" s="6">
        <v>0</v>
      </c>
      <c r="EE142">
        <v>0</v>
      </c>
      <c r="EF142">
        <v>1</v>
      </c>
      <c r="EG142">
        <v>1</v>
      </c>
      <c r="EJ142" s="40"/>
      <c r="EK142" t="s">
        <v>3312</v>
      </c>
    </row>
    <row r="143" spans="1:141" x14ac:dyDescent="0.15">
      <c r="A143" s="6">
        <v>3936</v>
      </c>
      <c r="B143" s="40">
        <v>1</v>
      </c>
      <c r="C143">
        <v>11</v>
      </c>
      <c r="D143" s="2" t="s">
        <v>3167</v>
      </c>
      <c r="E143">
        <v>57</v>
      </c>
      <c r="F143">
        <v>13</v>
      </c>
      <c r="G143">
        <v>13</v>
      </c>
      <c r="H143">
        <v>124</v>
      </c>
      <c r="I143">
        <v>20</v>
      </c>
      <c r="J143">
        <v>1</v>
      </c>
      <c r="K143">
        <v>23</v>
      </c>
      <c r="L143">
        <v>5</v>
      </c>
      <c r="M143">
        <v>0</v>
      </c>
      <c r="N143" s="23">
        <v>1</v>
      </c>
      <c r="O143">
        <v>0</v>
      </c>
      <c r="Q143">
        <v>22</v>
      </c>
      <c r="R143">
        <v>2</v>
      </c>
      <c r="S143">
        <v>1</v>
      </c>
      <c r="T143">
        <v>11</v>
      </c>
      <c r="U143">
        <v>13</v>
      </c>
      <c r="V143" s="21">
        <v>4</v>
      </c>
      <c r="W143" s="21" t="s">
        <v>3313</v>
      </c>
      <c r="X143" s="21">
        <v>0</v>
      </c>
      <c r="Y143" s="51">
        <v>4.3076999999999996</v>
      </c>
      <c r="Z143" s="51">
        <v>7.6898918918918922</v>
      </c>
      <c r="AA143" s="51">
        <v>2.1260510913739199</v>
      </c>
      <c r="AB143" s="51">
        <v>285.92989183245834</v>
      </c>
      <c r="AC143">
        <v>17</v>
      </c>
      <c r="AD143">
        <v>50</v>
      </c>
      <c r="AE143">
        <v>23</v>
      </c>
      <c r="AF143" s="6">
        <v>0</v>
      </c>
      <c r="AG143" s="52">
        <v>100</v>
      </c>
      <c r="AH143">
        <v>100</v>
      </c>
      <c r="AI143" s="52">
        <v>3</v>
      </c>
      <c r="AJ143" s="52">
        <v>12</v>
      </c>
      <c r="AK143" s="6">
        <v>15</v>
      </c>
      <c r="AL143" s="6">
        <v>50</v>
      </c>
      <c r="AM143" s="6">
        <v>0</v>
      </c>
      <c r="AN143" s="65">
        <v>0</v>
      </c>
      <c r="AO143" s="7">
        <f t="shared" si="21"/>
        <v>0</v>
      </c>
      <c r="AP143" s="7"/>
      <c r="AQ143" s="7"/>
      <c r="AR143" s="7"/>
      <c r="AS143" s="7"/>
      <c r="AT143">
        <v>0</v>
      </c>
      <c r="AU143">
        <v>0</v>
      </c>
      <c r="AV143">
        <v>0</v>
      </c>
      <c r="AW143">
        <v>1</v>
      </c>
      <c r="AX143">
        <v>0</v>
      </c>
      <c r="AY143">
        <v>0</v>
      </c>
      <c r="AZ143">
        <v>0</v>
      </c>
      <c r="BA143">
        <v>1</v>
      </c>
      <c r="BB143">
        <v>0</v>
      </c>
      <c r="BC143">
        <v>0</v>
      </c>
      <c r="BD143">
        <v>1</v>
      </c>
      <c r="BE143" s="7">
        <f t="shared" si="19"/>
        <v>24.73</v>
      </c>
      <c r="BF143" s="7">
        <f t="shared" si="22"/>
        <v>0</v>
      </c>
      <c r="BG143" s="7">
        <f t="shared" si="23"/>
        <v>24.73</v>
      </c>
      <c r="BH143" s="54">
        <f t="shared" si="20"/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 s="9" t="s">
        <v>3311</v>
      </c>
      <c r="BS143">
        <v>0</v>
      </c>
      <c r="BT143">
        <v>0</v>
      </c>
      <c r="BU143" s="8"/>
      <c r="BV143" s="8"/>
      <c r="BW143">
        <v>0</v>
      </c>
      <c r="BX143" s="9"/>
      <c r="BY143">
        <v>0</v>
      </c>
      <c r="BZ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11057</v>
      </c>
      <c r="CJ143">
        <v>13135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1</v>
      </c>
      <c r="DX143">
        <v>242</v>
      </c>
      <c r="DY143">
        <v>3</v>
      </c>
      <c r="DZ143">
        <v>0</v>
      </c>
      <c r="EA143">
        <v>0</v>
      </c>
      <c r="EB143">
        <v>1</v>
      </c>
      <c r="EC143">
        <v>52</v>
      </c>
      <c r="ED143" s="6">
        <v>0</v>
      </c>
      <c r="EE143">
        <v>0</v>
      </c>
      <c r="EF143">
        <v>1</v>
      </c>
      <c r="EG143">
        <v>1</v>
      </c>
      <c r="EJ143" s="40"/>
      <c r="EK143" t="s">
        <v>3312</v>
      </c>
    </row>
    <row r="144" spans="1:141" x14ac:dyDescent="0.15">
      <c r="A144" s="6">
        <v>3966</v>
      </c>
      <c r="B144" s="40">
        <v>1</v>
      </c>
      <c r="C144">
        <v>11</v>
      </c>
      <c r="D144" s="2" t="s">
        <v>3167</v>
      </c>
      <c r="E144">
        <v>115</v>
      </c>
      <c r="F144">
        <v>13</v>
      </c>
      <c r="G144">
        <v>7</v>
      </c>
      <c r="H144">
        <v>87</v>
      </c>
      <c r="I144">
        <v>5</v>
      </c>
      <c r="J144">
        <v>5</v>
      </c>
      <c r="K144">
        <v>12</v>
      </c>
      <c r="L144">
        <v>29</v>
      </c>
      <c r="M144">
        <v>0</v>
      </c>
      <c r="N144" s="23">
        <v>1</v>
      </c>
      <c r="O144">
        <v>0</v>
      </c>
      <c r="Q144">
        <v>69</v>
      </c>
      <c r="R144">
        <v>3</v>
      </c>
      <c r="S144">
        <v>2</v>
      </c>
      <c r="T144">
        <v>38</v>
      </c>
      <c r="U144">
        <v>45</v>
      </c>
      <c r="V144" s="50">
        <v>2</v>
      </c>
      <c r="W144" s="50" t="s">
        <v>3310</v>
      </c>
      <c r="X144" s="50">
        <v>1</v>
      </c>
      <c r="Y144" s="51">
        <v>4.3076999999999996</v>
      </c>
      <c r="Z144" s="51">
        <v>7.6898918918918922</v>
      </c>
      <c r="AA144" s="51">
        <v>2.1260510913739199</v>
      </c>
      <c r="AB144" s="51">
        <v>289.05079521216493</v>
      </c>
      <c r="AC144">
        <v>21</v>
      </c>
      <c r="AD144">
        <v>0</v>
      </c>
      <c r="AE144">
        <v>60</v>
      </c>
      <c r="AF144" s="6">
        <v>0</v>
      </c>
      <c r="AG144" s="52">
        <v>100</v>
      </c>
      <c r="AH144">
        <v>100</v>
      </c>
      <c r="AI144" s="52">
        <v>10</v>
      </c>
      <c r="AJ144" s="52">
        <v>140</v>
      </c>
      <c r="AK144" s="6">
        <v>150</v>
      </c>
      <c r="AL144" s="6">
        <v>0</v>
      </c>
      <c r="AM144" s="6">
        <v>0</v>
      </c>
      <c r="AN144" s="65">
        <v>0</v>
      </c>
      <c r="AO144" s="5">
        <f t="shared" si="21"/>
        <v>25.56</v>
      </c>
      <c r="AP144" s="5"/>
      <c r="AQ144" s="5"/>
      <c r="AR144" s="5"/>
      <c r="AS144" s="5"/>
      <c r="AT144">
        <v>0</v>
      </c>
      <c r="AU144">
        <v>0</v>
      </c>
      <c r="AV144">
        <v>0</v>
      </c>
      <c r="AW144">
        <v>2</v>
      </c>
      <c r="AX144">
        <v>2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30</v>
      </c>
      <c r="BE144" s="7">
        <f t="shared" si="19"/>
        <v>200.22</v>
      </c>
      <c r="BF144" s="7">
        <f t="shared" si="22"/>
        <v>0</v>
      </c>
      <c r="BG144" s="7">
        <f t="shared" si="23"/>
        <v>200.22</v>
      </c>
      <c r="BH144" s="7">
        <f t="shared" si="20"/>
        <v>25.56</v>
      </c>
      <c r="BI144">
        <v>12</v>
      </c>
      <c r="BJ144">
        <v>60</v>
      </c>
      <c r="BK144">
        <v>0</v>
      </c>
      <c r="BL144">
        <v>0</v>
      </c>
      <c r="BM144">
        <v>0</v>
      </c>
      <c r="BN144">
        <v>20</v>
      </c>
      <c r="BO144">
        <v>0</v>
      </c>
      <c r="BP144">
        <v>0</v>
      </c>
      <c r="BQ144">
        <v>58</v>
      </c>
      <c r="BR144" s="9" t="s">
        <v>3319</v>
      </c>
      <c r="BS144">
        <v>7</v>
      </c>
      <c r="BT144">
        <v>12</v>
      </c>
      <c r="BU144" s="8">
        <v>0.33</v>
      </c>
      <c r="BV144" s="64">
        <f>BT144*BU144</f>
        <v>3.96</v>
      </c>
      <c r="BW144">
        <v>0</v>
      </c>
      <c r="BX144" s="9"/>
      <c r="BY144">
        <v>0</v>
      </c>
      <c r="BZ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11115</v>
      </c>
      <c r="CJ144">
        <v>13267</v>
      </c>
      <c r="CK144">
        <v>7</v>
      </c>
      <c r="CL144">
        <v>7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88</v>
      </c>
      <c r="DY144">
        <v>2</v>
      </c>
      <c r="DZ144">
        <v>0</v>
      </c>
      <c r="EA144">
        <v>19</v>
      </c>
      <c r="EB144">
        <v>0</v>
      </c>
      <c r="EC144">
        <v>104</v>
      </c>
      <c r="ED144" s="6">
        <v>0</v>
      </c>
      <c r="EE144">
        <v>0</v>
      </c>
      <c r="EF144">
        <v>1</v>
      </c>
      <c r="EG144">
        <v>1</v>
      </c>
      <c r="EJ144" s="40"/>
      <c r="EK144" t="s">
        <v>3312</v>
      </c>
    </row>
    <row r="145" spans="1:141" x14ac:dyDescent="0.15">
      <c r="A145" s="6">
        <v>4179</v>
      </c>
      <c r="B145" s="40">
        <v>1</v>
      </c>
      <c r="C145">
        <v>1</v>
      </c>
      <c r="D145" s="2" t="s">
        <v>3317</v>
      </c>
      <c r="E145">
        <v>54</v>
      </c>
      <c r="F145">
        <v>1</v>
      </c>
      <c r="G145">
        <v>21</v>
      </c>
      <c r="H145">
        <v>146</v>
      </c>
      <c r="I145">
        <v>11</v>
      </c>
      <c r="J145">
        <v>9</v>
      </c>
      <c r="K145">
        <v>15</v>
      </c>
      <c r="L145">
        <v>48</v>
      </c>
      <c r="M145">
        <v>0</v>
      </c>
      <c r="N145" s="23">
        <v>1</v>
      </c>
      <c r="O145">
        <v>0</v>
      </c>
      <c r="Q145">
        <v>57</v>
      </c>
      <c r="R145">
        <v>4</v>
      </c>
      <c r="S145">
        <v>2</v>
      </c>
      <c r="T145">
        <v>1</v>
      </c>
      <c r="U145">
        <v>1</v>
      </c>
      <c r="V145" s="50">
        <v>2</v>
      </c>
      <c r="W145" s="50" t="s">
        <v>3310</v>
      </c>
      <c r="X145" s="50">
        <v>1</v>
      </c>
      <c r="Y145" s="3">
        <v>4.18</v>
      </c>
      <c r="Z145" s="70">
        <v>7.3285714285714283</v>
      </c>
      <c r="AA145" s="70">
        <v>2.00064774408514</v>
      </c>
      <c r="AB145" s="3">
        <v>416.55181952681119</v>
      </c>
      <c r="AC145">
        <v>35</v>
      </c>
      <c r="AD145">
        <v>0</v>
      </c>
      <c r="AE145">
        <v>80</v>
      </c>
      <c r="AF145" s="6">
        <v>0</v>
      </c>
      <c r="AG145" s="52">
        <v>500</v>
      </c>
      <c r="AH145">
        <v>500</v>
      </c>
      <c r="AI145" s="52">
        <v>10</v>
      </c>
      <c r="AJ145" s="52">
        <v>150</v>
      </c>
      <c r="AK145" s="6">
        <v>160</v>
      </c>
      <c r="AL145" s="6">
        <v>0</v>
      </c>
      <c r="AM145" s="6">
        <v>0</v>
      </c>
      <c r="AN145" s="65">
        <v>0</v>
      </c>
      <c r="AO145" s="5">
        <f t="shared" si="21"/>
        <v>0</v>
      </c>
      <c r="AP145" s="5"/>
      <c r="AQ145" s="5"/>
      <c r="AR145" s="5"/>
      <c r="AS145" s="5"/>
      <c r="AT145">
        <v>0</v>
      </c>
      <c r="AU145">
        <v>0</v>
      </c>
      <c r="AV145">
        <v>0</v>
      </c>
      <c r="AW145">
        <v>1</v>
      </c>
      <c r="AX145">
        <v>0</v>
      </c>
      <c r="AY145">
        <v>1</v>
      </c>
      <c r="AZ145">
        <v>0</v>
      </c>
      <c r="BA145">
        <v>0</v>
      </c>
      <c r="BB145">
        <v>0</v>
      </c>
      <c r="BC145">
        <v>0</v>
      </c>
      <c r="BD145">
        <v>0</v>
      </c>
      <c r="BE145" s="7">
        <f t="shared" si="19"/>
        <v>56.06</v>
      </c>
      <c r="BF145" s="7">
        <f t="shared" si="22"/>
        <v>93.94</v>
      </c>
      <c r="BG145" s="7">
        <f t="shared" si="23"/>
        <v>150</v>
      </c>
      <c r="BH145" s="54">
        <f t="shared" si="20"/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 s="9" t="s">
        <v>3311</v>
      </c>
      <c r="BS145">
        <v>0</v>
      </c>
      <c r="BT145">
        <v>0</v>
      </c>
      <c r="BU145" s="8"/>
      <c r="BV145" s="8"/>
      <c r="BW145">
        <v>0</v>
      </c>
      <c r="BX145" s="9"/>
      <c r="BY145">
        <v>0</v>
      </c>
      <c r="BZ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1054</v>
      </c>
      <c r="CJ145">
        <v>1109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1</v>
      </c>
      <c r="DX145">
        <v>68</v>
      </c>
      <c r="DY145">
        <v>6</v>
      </c>
      <c r="DZ145">
        <v>0</v>
      </c>
      <c r="EA145">
        <v>0</v>
      </c>
      <c r="EB145">
        <v>1</v>
      </c>
      <c r="EC145">
        <v>104</v>
      </c>
      <c r="ED145" s="6">
        <v>0</v>
      </c>
      <c r="EE145">
        <v>0</v>
      </c>
      <c r="EF145">
        <v>1</v>
      </c>
      <c r="EG145">
        <v>1</v>
      </c>
      <c r="EJ145" s="40"/>
      <c r="EK145" t="s">
        <v>3312</v>
      </c>
    </row>
    <row r="146" spans="1:141" x14ac:dyDescent="0.15">
      <c r="A146" s="6">
        <v>4204</v>
      </c>
      <c r="B146" s="40">
        <v>1</v>
      </c>
      <c r="C146">
        <v>1</v>
      </c>
      <c r="D146" s="2" t="s">
        <v>3317</v>
      </c>
      <c r="E146">
        <v>54</v>
      </c>
      <c r="F146">
        <v>1</v>
      </c>
      <c r="G146">
        <v>21</v>
      </c>
      <c r="H146">
        <v>146</v>
      </c>
      <c r="I146">
        <v>34</v>
      </c>
      <c r="J146">
        <v>4</v>
      </c>
      <c r="K146">
        <v>48</v>
      </c>
      <c r="L146">
        <v>43</v>
      </c>
      <c r="M146">
        <v>0</v>
      </c>
      <c r="N146" s="56">
        <v>2</v>
      </c>
      <c r="O146">
        <v>1</v>
      </c>
      <c r="Q146">
        <v>45</v>
      </c>
      <c r="R146">
        <v>2</v>
      </c>
      <c r="S146">
        <v>1</v>
      </c>
      <c r="T146">
        <v>1</v>
      </c>
      <c r="U146">
        <v>1</v>
      </c>
      <c r="V146" s="50">
        <v>2</v>
      </c>
      <c r="W146" s="50" t="s">
        <v>3310</v>
      </c>
      <c r="X146" s="50">
        <v>1</v>
      </c>
      <c r="Y146" s="3">
        <v>4.18</v>
      </c>
      <c r="Z146" s="70">
        <v>7.3285714285714283</v>
      </c>
      <c r="AA146" s="70">
        <v>2.00064774408514</v>
      </c>
      <c r="AB146" s="57">
        <v>124.58571428571427</v>
      </c>
      <c r="AC146">
        <v>17</v>
      </c>
      <c r="AD146">
        <v>0</v>
      </c>
      <c r="AE146">
        <v>0</v>
      </c>
      <c r="AF146" s="6">
        <v>0</v>
      </c>
      <c r="AG146" s="52">
        <v>0</v>
      </c>
      <c r="AH146" s="57">
        <v>124.58571428571427</v>
      </c>
      <c r="AI146" s="52">
        <v>0</v>
      </c>
      <c r="AJ146" s="52">
        <v>0</v>
      </c>
      <c r="AK146" s="6">
        <v>0</v>
      </c>
      <c r="AL146" s="6">
        <v>0</v>
      </c>
      <c r="AM146" s="6">
        <v>0</v>
      </c>
      <c r="AN146" s="63">
        <v>0</v>
      </c>
      <c r="AO146" s="5">
        <f t="shared" si="21"/>
        <v>18</v>
      </c>
      <c r="AP146" s="5"/>
      <c r="AQ146" s="5"/>
      <c r="AR146" s="5"/>
      <c r="AS146" s="5"/>
      <c r="AT146">
        <v>0</v>
      </c>
      <c r="AU146">
        <v>0</v>
      </c>
      <c r="AV146">
        <v>0</v>
      </c>
      <c r="AW146">
        <v>1</v>
      </c>
      <c r="AX146">
        <v>0</v>
      </c>
      <c r="AY146">
        <v>0</v>
      </c>
      <c r="AZ146">
        <v>2</v>
      </c>
      <c r="BA146">
        <v>1</v>
      </c>
      <c r="BB146">
        <v>3</v>
      </c>
      <c r="BC146">
        <v>0</v>
      </c>
      <c r="BD146">
        <v>0</v>
      </c>
      <c r="BE146" s="7">
        <f t="shared" si="19"/>
        <v>67.72</v>
      </c>
      <c r="BF146" s="7">
        <f t="shared" si="22"/>
        <v>0</v>
      </c>
      <c r="BG146" s="7">
        <f t="shared" si="23"/>
        <v>67.72</v>
      </c>
      <c r="BH146" s="7">
        <f t="shared" si="20"/>
        <v>18</v>
      </c>
      <c r="BI146" s="6">
        <v>20</v>
      </c>
      <c r="BJ146" s="6">
        <v>50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 s="9" t="s">
        <v>3311</v>
      </c>
      <c r="BS146">
        <v>0</v>
      </c>
      <c r="BT146">
        <v>0</v>
      </c>
      <c r="BU146" s="8"/>
      <c r="BV146" s="8"/>
      <c r="BW146">
        <v>0</v>
      </c>
      <c r="BX146" s="9"/>
      <c r="BY146">
        <v>0</v>
      </c>
      <c r="BZ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1054</v>
      </c>
      <c r="CJ146">
        <v>1109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1</v>
      </c>
      <c r="DX146">
        <v>68</v>
      </c>
      <c r="DY146">
        <v>6</v>
      </c>
      <c r="DZ146">
        <v>0</v>
      </c>
      <c r="EA146">
        <v>20</v>
      </c>
      <c r="EB146">
        <v>0</v>
      </c>
      <c r="EC146">
        <v>52</v>
      </c>
      <c r="ED146" s="6">
        <v>0</v>
      </c>
      <c r="EE146">
        <v>0</v>
      </c>
      <c r="EF146">
        <v>1</v>
      </c>
      <c r="EG146">
        <v>1</v>
      </c>
      <c r="EJ146" s="40"/>
      <c r="EK146" t="s">
        <v>3312</v>
      </c>
    </row>
    <row r="147" spans="1:141" x14ac:dyDescent="0.15">
      <c r="A147" s="6">
        <v>4236</v>
      </c>
      <c r="B147" s="40">
        <v>1</v>
      </c>
      <c r="C147">
        <v>1</v>
      </c>
      <c r="D147" s="2" t="s">
        <v>3317</v>
      </c>
      <c r="E147">
        <v>54</v>
      </c>
      <c r="F147">
        <v>1</v>
      </c>
      <c r="G147">
        <v>21</v>
      </c>
      <c r="H147">
        <v>147</v>
      </c>
      <c r="I147">
        <v>25</v>
      </c>
      <c r="J147">
        <v>4</v>
      </c>
      <c r="K147">
        <v>38</v>
      </c>
      <c r="L147">
        <v>23</v>
      </c>
      <c r="M147">
        <v>0</v>
      </c>
      <c r="N147" s="23">
        <v>1</v>
      </c>
      <c r="O147">
        <v>0</v>
      </c>
      <c r="Q147">
        <v>22</v>
      </c>
      <c r="R147">
        <v>3</v>
      </c>
      <c r="S147">
        <v>2</v>
      </c>
      <c r="T147">
        <v>1</v>
      </c>
      <c r="U147">
        <v>1</v>
      </c>
      <c r="V147" s="21">
        <v>4</v>
      </c>
      <c r="W147" s="21" t="s">
        <v>3313</v>
      </c>
      <c r="X147" s="21">
        <v>0</v>
      </c>
      <c r="Y147" s="3">
        <v>4.18</v>
      </c>
      <c r="Z147" s="70">
        <v>7.3285714285714283</v>
      </c>
      <c r="AA147" s="70">
        <v>2.00064774408514</v>
      </c>
      <c r="AB147" s="3">
        <v>426.5550582472369</v>
      </c>
      <c r="AC147">
        <v>35</v>
      </c>
      <c r="AD147">
        <v>0</v>
      </c>
      <c r="AE147">
        <v>85</v>
      </c>
      <c r="AF147" s="6">
        <v>0</v>
      </c>
      <c r="AG147" s="52">
        <v>600</v>
      </c>
      <c r="AH147">
        <v>600</v>
      </c>
      <c r="AI147" s="52">
        <v>5</v>
      </c>
      <c r="AJ147" s="52">
        <v>100</v>
      </c>
      <c r="AK147" s="6">
        <v>105</v>
      </c>
      <c r="AL147" s="6">
        <v>0</v>
      </c>
      <c r="AM147" s="6">
        <v>0</v>
      </c>
      <c r="AN147" s="65">
        <v>0</v>
      </c>
      <c r="AO147" s="7">
        <f t="shared" si="21"/>
        <v>0</v>
      </c>
      <c r="AP147" s="7"/>
      <c r="AQ147" s="7"/>
      <c r="AR147" s="7"/>
      <c r="AS147" s="7"/>
      <c r="AT147">
        <v>0</v>
      </c>
      <c r="AU147">
        <v>0</v>
      </c>
      <c r="AV147">
        <v>0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1</v>
      </c>
      <c r="BE147" s="7">
        <f t="shared" si="19"/>
        <v>55.589999999999996</v>
      </c>
      <c r="BF147" s="7">
        <f t="shared" si="22"/>
        <v>44.410000000000004</v>
      </c>
      <c r="BG147" s="7">
        <f t="shared" si="23"/>
        <v>100</v>
      </c>
      <c r="BH147" s="54">
        <f t="shared" si="20"/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 s="9" t="s">
        <v>3311</v>
      </c>
      <c r="BS147">
        <v>0</v>
      </c>
      <c r="BT147">
        <v>0</v>
      </c>
      <c r="BU147" s="8"/>
      <c r="BV147" s="8"/>
      <c r="BW147">
        <v>0</v>
      </c>
      <c r="BX147" s="9"/>
      <c r="BY147">
        <v>0</v>
      </c>
      <c r="BZ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1054</v>
      </c>
      <c r="CJ147">
        <v>1109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1</v>
      </c>
      <c r="DX147">
        <v>68</v>
      </c>
      <c r="DY147">
        <v>6</v>
      </c>
      <c r="DZ147">
        <v>0</v>
      </c>
      <c r="EA147">
        <v>0</v>
      </c>
      <c r="EB147">
        <v>1</v>
      </c>
      <c r="EC147">
        <v>104</v>
      </c>
      <c r="ED147" s="6">
        <v>0</v>
      </c>
      <c r="EE147">
        <v>0</v>
      </c>
      <c r="EF147">
        <v>1</v>
      </c>
      <c r="EG147">
        <v>1</v>
      </c>
      <c r="EJ147" s="40"/>
      <c r="EK147" t="s">
        <v>3312</v>
      </c>
    </row>
    <row r="148" spans="1:141" x14ac:dyDescent="0.15">
      <c r="A148" s="6">
        <v>4239</v>
      </c>
      <c r="B148" s="40">
        <v>1</v>
      </c>
      <c r="C148">
        <v>1</v>
      </c>
      <c r="D148" s="2" t="s">
        <v>3317</v>
      </c>
      <c r="E148">
        <v>54</v>
      </c>
      <c r="F148">
        <v>1</v>
      </c>
      <c r="G148">
        <v>21</v>
      </c>
      <c r="H148">
        <v>147</v>
      </c>
      <c r="I148">
        <v>25</v>
      </c>
      <c r="J148">
        <v>7</v>
      </c>
      <c r="K148">
        <v>38</v>
      </c>
      <c r="L148">
        <v>42</v>
      </c>
      <c r="M148">
        <v>0</v>
      </c>
      <c r="N148" s="23">
        <v>1</v>
      </c>
      <c r="O148">
        <v>0</v>
      </c>
      <c r="Q148">
        <v>27</v>
      </c>
      <c r="R148">
        <v>3</v>
      </c>
      <c r="S148">
        <v>1</v>
      </c>
      <c r="T148">
        <v>11</v>
      </c>
      <c r="U148">
        <v>13</v>
      </c>
      <c r="V148" s="21">
        <v>4</v>
      </c>
      <c r="W148" s="21" t="s">
        <v>3313</v>
      </c>
      <c r="X148" s="21">
        <v>0</v>
      </c>
      <c r="Y148" s="3">
        <v>4.18</v>
      </c>
      <c r="Z148" s="70">
        <v>7.3285714285714283</v>
      </c>
      <c r="AA148" s="70">
        <v>2.00064774408514</v>
      </c>
      <c r="AB148" s="3">
        <v>131.91428571428571</v>
      </c>
      <c r="AC148">
        <v>18</v>
      </c>
      <c r="AD148">
        <v>0</v>
      </c>
      <c r="AE148">
        <v>0</v>
      </c>
      <c r="AF148" s="6">
        <v>0</v>
      </c>
      <c r="AG148" s="52">
        <v>100</v>
      </c>
      <c r="AH148">
        <v>100</v>
      </c>
      <c r="AI148" s="52">
        <v>5</v>
      </c>
      <c r="AJ148" s="52">
        <v>135</v>
      </c>
      <c r="AK148" s="6">
        <v>140</v>
      </c>
      <c r="AL148" s="6">
        <v>0</v>
      </c>
      <c r="AM148" s="6">
        <v>0</v>
      </c>
      <c r="AN148" s="65">
        <v>0</v>
      </c>
      <c r="AO148" s="7">
        <f t="shared" si="21"/>
        <v>0</v>
      </c>
      <c r="AP148" s="7"/>
      <c r="AQ148" s="7"/>
      <c r="AR148" s="7"/>
      <c r="AS148" s="7"/>
      <c r="AT148">
        <v>0</v>
      </c>
      <c r="AU148">
        <v>0</v>
      </c>
      <c r="AV148">
        <v>0</v>
      </c>
      <c r="AW148">
        <v>2</v>
      </c>
      <c r="AX148">
        <v>0</v>
      </c>
      <c r="AY148">
        <v>1</v>
      </c>
      <c r="AZ148">
        <v>0</v>
      </c>
      <c r="BA148">
        <v>0</v>
      </c>
      <c r="BB148">
        <v>2</v>
      </c>
      <c r="BC148">
        <v>0</v>
      </c>
      <c r="BD148">
        <v>8</v>
      </c>
      <c r="BE148" s="7">
        <f t="shared" si="19"/>
        <v>112.28</v>
      </c>
      <c r="BF148" s="7">
        <f t="shared" si="22"/>
        <v>22.72</v>
      </c>
      <c r="BG148" s="7">
        <f t="shared" si="23"/>
        <v>135</v>
      </c>
      <c r="BH148" s="54">
        <f t="shared" si="20"/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 s="9" t="s">
        <v>3311</v>
      </c>
      <c r="BS148">
        <v>0</v>
      </c>
      <c r="BT148">
        <v>0</v>
      </c>
      <c r="BU148" s="8"/>
      <c r="BV148" s="8"/>
      <c r="BW148">
        <v>0</v>
      </c>
      <c r="BX148" s="9"/>
      <c r="BY148">
        <v>0</v>
      </c>
      <c r="BZ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1054</v>
      </c>
      <c r="CJ148">
        <v>1109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1</v>
      </c>
      <c r="DX148">
        <v>68</v>
      </c>
      <c r="DY148">
        <v>6</v>
      </c>
      <c r="DZ148">
        <v>0</v>
      </c>
      <c r="EA148">
        <v>0</v>
      </c>
      <c r="EB148">
        <v>1</v>
      </c>
      <c r="EC148">
        <v>52</v>
      </c>
      <c r="ED148" s="6">
        <v>0</v>
      </c>
      <c r="EE148">
        <v>0</v>
      </c>
      <c r="EF148">
        <v>1</v>
      </c>
      <c r="EG148">
        <v>1</v>
      </c>
      <c r="EJ148" s="40"/>
      <c r="EK148" t="s">
        <v>3312</v>
      </c>
    </row>
    <row r="149" spans="1:141" x14ac:dyDescent="0.15">
      <c r="A149" s="6">
        <v>4253</v>
      </c>
      <c r="B149" s="40">
        <v>1</v>
      </c>
      <c r="C149">
        <v>1</v>
      </c>
      <c r="D149" s="2" t="s">
        <v>3317</v>
      </c>
      <c r="E149">
        <v>54</v>
      </c>
      <c r="F149">
        <v>1</v>
      </c>
      <c r="G149">
        <v>21</v>
      </c>
      <c r="H149">
        <v>147</v>
      </c>
      <c r="I149">
        <v>38</v>
      </c>
      <c r="J149">
        <v>8</v>
      </c>
      <c r="K149">
        <v>58</v>
      </c>
      <c r="L149">
        <v>3</v>
      </c>
      <c r="M149">
        <v>0</v>
      </c>
      <c r="N149" s="23">
        <v>1</v>
      </c>
      <c r="O149">
        <v>0</v>
      </c>
      <c r="Q149">
        <v>28</v>
      </c>
      <c r="R149">
        <v>3</v>
      </c>
      <c r="S149">
        <v>1</v>
      </c>
      <c r="T149">
        <v>1</v>
      </c>
      <c r="U149">
        <v>1</v>
      </c>
      <c r="V149" s="21">
        <v>4</v>
      </c>
      <c r="W149" s="21" t="s">
        <v>3313</v>
      </c>
      <c r="X149" s="21">
        <v>0</v>
      </c>
      <c r="Y149" s="3">
        <v>4.18</v>
      </c>
      <c r="Z149" s="70">
        <v>7.3285714285714283</v>
      </c>
      <c r="AA149" s="70">
        <v>2.00064774408514</v>
      </c>
      <c r="AB149" s="3">
        <v>146.57142857142856</v>
      </c>
      <c r="AC149">
        <v>20</v>
      </c>
      <c r="AD149">
        <v>0</v>
      </c>
      <c r="AE149">
        <v>0</v>
      </c>
      <c r="AF149" s="6">
        <v>0</v>
      </c>
      <c r="AG149" s="52">
        <v>100</v>
      </c>
      <c r="AH149">
        <v>100</v>
      </c>
      <c r="AI149" s="52">
        <v>5</v>
      </c>
      <c r="AJ149" s="52">
        <v>120</v>
      </c>
      <c r="AK149" s="6">
        <v>125</v>
      </c>
      <c r="AL149" s="6">
        <v>0</v>
      </c>
      <c r="AM149" s="6">
        <v>0</v>
      </c>
      <c r="AN149" s="65">
        <v>0</v>
      </c>
      <c r="AO149" s="7">
        <f t="shared" si="21"/>
        <v>0</v>
      </c>
      <c r="AP149" s="7"/>
      <c r="AQ149" s="7"/>
      <c r="AR149" s="7"/>
      <c r="AS149" s="7"/>
      <c r="AT149">
        <v>0</v>
      </c>
      <c r="AU149">
        <v>0</v>
      </c>
      <c r="AV149">
        <v>0</v>
      </c>
      <c r="AW149">
        <v>2</v>
      </c>
      <c r="AX149">
        <v>2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3</v>
      </c>
      <c r="BE149" s="7">
        <f t="shared" si="19"/>
        <v>114.36</v>
      </c>
      <c r="BF149" s="7">
        <f t="shared" si="22"/>
        <v>5.6400000000000006</v>
      </c>
      <c r="BG149" s="7">
        <f t="shared" si="23"/>
        <v>120</v>
      </c>
      <c r="BH149" s="54">
        <f t="shared" si="20"/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 s="9" t="s">
        <v>3311</v>
      </c>
      <c r="BS149">
        <v>0</v>
      </c>
      <c r="BT149">
        <v>0</v>
      </c>
      <c r="BU149" s="8"/>
      <c r="BV149" s="8"/>
      <c r="BW149">
        <v>0</v>
      </c>
      <c r="BX149" s="9"/>
      <c r="BY149">
        <v>0</v>
      </c>
      <c r="BZ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1054</v>
      </c>
      <c r="CJ149">
        <v>1109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1</v>
      </c>
      <c r="DX149">
        <v>68</v>
      </c>
      <c r="DY149">
        <v>6</v>
      </c>
      <c r="DZ149">
        <v>0</v>
      </c>
      <c r="EA149">
        <v>0</v>
      </c>
      <c r="EB149">
        <v>1</v>
      </c>
      <c r="EC149">
        <v>52</v>
      </c>
      <c r="ED149" s="6">
        <v>0</v>
      </c>
      <c r="EE149">
        <v>0</v>
      </c>
      <c r="EF149">
        <v>1</v>
      </c>
      <c r="EG149">
        <v>1</v>
      </c>
      <c r="EJ149" s="40"/>
      <c r="EK149" t="s">
        <v>3312</v>
      </c>
    </row>
    <row r="150" spans="1:141" x14ac:dyDescent="0.15">
      <c r="A150" s="6">
        <v>4454</v>
      </c>
      <c r="B150" s="40">
        <v>1</v>
      </c>
      <c r="C150">
        <v>18</v>
      </c>
      <c r="D150" s="2" t="s">
        <v>3160</v>
      </c>
      <c r="E150">
        <v>3</v>
      </c>
      <c r="F150">
        <v>22</v>
      </c>
      <c r="G150">
        <v>29</v>
      </c>
      <c r="H150">
        <v>2</v>
      </c>
      <c r="I150">
        <v>2</v>
      </c>
      <c r="J150">
        <v>4</v>
      </c>
      <c r="K150">
        <v>2</v>
      </c>
      <c r="L150">
        <v>43</v>
      </c>
      <c r="M150">
        <v>1</v>
      </c>
      <c r="N150" s="23">
        <v>1</v>
      </c>
      <c r="O150">
        <v>0</v>
      </c>
      <c r="Q150">
        <v>62</v>
      </c>
      <c r="R150">
        <v>2</v>
      </c>
      <c r="S150">
        <v>1</v>
      </c>
      <c r="T150">
        <v>53</v>
      </c>
      <c r="U150">
        <v>421</v>
      </c>
      <c r="V150" s="50">
        <v>2</v>
      </c>
      <c r="W150" s="50" t="s">
        <v>3310</v>
      </c>
      <c r="X150" s="50">
        <v>1</v>
      </c>
      <c r="Y150" s="51">
        <v>7.1084300000000002</v>
      </c>
      <c r="Z150" s="51">
        <v>12.872777777777776</v>
      </c>
      <c r="AA150" s="51">
        <v>3.2602358063108263</v>
      </c>
      <c r="AB150" s="51">
        <v>257.45555555555552</v>
      </c>
      <c r="AC150">
        <v>20</v>
      </c>
      <c r="AD150">
        <v>0</v>
      </c>
      <c r="AE150">
        <v>0</v>
      </c>
      <c r="AF150" s="6">
        <v>0</v>
      </c>
      <c r="AG150" s="52">
        <v>100</v>
      </c>
      <c r="AH150">
        <v>100</v>
      </c>
      <c r="AI150" s="52">
        <v>5</v>
      </c>
      <c r="AJ150" s="52">
        <v>50</v>
      </c>
      <c r="AK150" s="6">
        <v>55</v>
      </c>
      <c r="AL150" s="6">
        <v>0</v>
      </c>
      <c r="AM150" s="6">
        <v>0</v>
      </c>
      <c r="AN150" s="65">
        <v>0</v>
      </c>
      <c r="AO150" s="5">
        <f t="shared" si="21"/>
        <v>246.28</v>
      </c>
      <c r="AP150" s="5"/>
      <c r="AQ150" s="5"/>
      <c r="AR150" s="5"/>
      <c r="AS150" s="5"/>
      <c r="AT150">
        <v>0</v>
      </c>
      <c r="AU150">
        <v>0</v>
      </c>
      <c r="AV150">
        <v>0</v>
      </c>
      <c r="AW150">
        <v>1</v>
      </c>
      <c r="AX150">
        <v>1</v>
      </c>
      <c r="AY150">
        <v>0</v>
      </c>
      <c r="AZ150">
        <v>0</v>
      </c>
      <c r="BA150">
        <v>1</v>
      </c>
      <c r="BB150">
        <v>2</v>
      </c>
      <c r="BC150">
        <v>0</v>
      </c>
      <c r="BD150">
        <v>0</v>
      </c>
      <c r="BE150" s="7">
        <f t="shared" si="19"/>
        <v>104.74</v>
      </c>
      <c r="BF150" s="7">
        <f t="shared" si="22"/>
        <v>0</v>
      </c>
      <c r="BG150" s="7">
        <f t="shared" si="23"/>
        <v>104.74</v>
      </c>
      <c r="BH150" s="7">
        <f t="shared" si="20"/>
        <v>246.28</v>
      </c>
      <c r="BI150">
        <v>10</v>
      </c>
      <c r="BJ150">
        <v>23</v>
      </c>
      <c r="BK150">
        <v>6</v>
      </c>
      <c r="BL150">
        <v>4</v>
      </c>
      <c r="BM150">
        <v>0</v>
      </c>
      <c r="BN150">
        <v>0</v>
      </c>
      <c r="BO150">
        <v>0</v>
      </c>
      <c r="BP150">
        <v>0</v>
      </c>
      <c r="BQ150">
        <v>0</v>
      </c>
      <c r="BR150" s="9" t="s">
        <v>3311</v>
      </c>
      <c r="BS150">
        <v>0</v>
      </c>
      <c r="BT150">
        <v>0</v>
      </c>
      <c r="BU150" s="8"/>
      <c r="BV150" s="8"/>
      <c r="BW150">
        <v>0</v>
      </c>
      <c r="BX150" s="9"/>
      <c r="BY150">
        <v>0</v>
      </c>
      <c r="BZ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18003</v>
      </c>
      <c r="CJ150">
        <v>22009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30</v>
      </c>
      <c r="DY150">
        <v>7</v>
      </c>
      <c r="DZ150">
        <v>0</v>
      </c>
      <c r="EA150">
        <v>16</v>
      </c>
      <c r="EB150">
        <v>0</v>
      </c>
      <c r="EC150">
        <v>52</v>
      </c>
      <c r="ED150" s="6">
        <v>0</v>
      </c>
      <c r="EE150">
        <v>0</v>
      </c>
      <c r="EF150">
        <v>1</v>
      </c>
      <c r="EG150">
        <v>1</v>
      </c>
      <c r="EJ150" s="40"/>
      <c r="EK150" t="s">
        <v>3312</v>
      </c>
    </row>
    <row r="151" spans="1:141" x14ac:dyDescent="0.15">
      <c r="A151" s="6">
        <v>4474</v>
      </c>
      <c r="B151" s="40">
        <v>1</v>
      </c>
      <c r="C151">
        <v>18</v>
      </c>
      <c r="D151" s="2" t="s">
        <v>3160</v>
      </c>
      <c r="E151">
        <v>3</v>
      </c>
      <c r="F151">
        <v>22</v>
      </c>
      <c r="G151">
        <v>29</v>
      </c>
      <c r="H151">
        <v>3</v>
      </c>
      <c r="I151">
        <v>1</v>
      </c>
      <c r="J151">
        <v>9</v>
      </c>
      <c r="K151">
        <v>3</v>
      </c>
      <c r="L151">
        <v>22</v>
      </c>
      <c r="M151">
        <v>1</v>
      </c>
      <c r="N151" s="23">
        <v>1</v>
      </c>
      <c r="O151">
        <v>0</v>
      </c>
      <c r="Q151">
        <v>68</v>
      </c>
      <c r="R151">
        <v>2</v>
      </c>
      <c r="S151">
        <v>1</v>
      </c>
      <c r="T151">
        <v>18</v>
      </c>
      <c r="U151">
        <v>22</v>
      </c>
      <c r="V151" s="50">
        <v>2</v>
      </c>
      <c r="W151" s="50" t="s">
        <v>3310</v>
      </c>
      <c r="X151" s="50">
        <v>1</v>
      </c>
      <c r="Y151" s="51">
        <v>7.1084300000000002</v>
      </c>
      <c r="Z151" s="51">
        <v>12.872777777777776</v>
      </c>
      <c r="AA151" s="51">
        <v>3.2602358063108263</v>
      </c>
      <c r="AB151" s="51">
        <v>1071.6736798959344</v>
      </c>
      <c r="AC151">
        <v>25</v>
      </c>
      <c r="AD151">
        <v>30</v>
      </c>
      <c r="AE151">
        <v>120</v>
      </c>
      <c r="AF151" s="6">
        <v>80</v>
      </c>
      <c r="AG151" s="52">
        <v>1000</v>
      </c>
      <c r="AH151">
        <v>1000</v>
      </c>
      <c r="AI151" s="52">
        <v>75</v>
      </c>
      <c r="AJ151" s="52">
        <v>300</v>
      </c>
      <c r="AK151" s="6">
        <v>375</v>
      </c>
      <c r="AL151" s="6">
        <v>100</v>
      </c>
      <c r="AM151" s="6">
        <v>0</v>
      </c>
      <c r="AN151" s="65">
        <v>0</v>
      </c>
      <c r="AO151" s="5">
        <f t="shared" si="21"/>
        <v>667</v>
      </c>
      <c r="AP151" s="5"/>
      <c r="AQ151" s="5"/>
      <c r="AR151" s="5"/>
      <c r="AS151" s="5"/>
      <c r="AT151">
        <v>250</v>
      </c>
      <c r="AU151">
        <v>0</v>
      </c>
      <c r="AV151">
        <v>0</v>
      </c>
      <c r="AW151">
        <v>1</v>
      </c>
      <c r="AX151">
        <v>2</v>
      </c>
      <c r="AY151">
        <v>0</v>
      </c>
      <c r="AZ151">
        <v>0</v>
      </c>
      <c r="BA151">
        <v>4</v>
      </c>
      <c r="BB151">
        <v>16</v>
      </c>
      <c r="BC151">
        <v>0</v>
      </c>
      <c r="BD151">
        <v>10</v>
      </c>
      <c r="BE151" s="7">
        <f t="shared" si="19"/>
        <v>469.06</v>
      </c>
      <c r="BF151" s="7">
        <f t="shared" si="22"/>
        <v>0</v>
      </c>
      <c r="BG151" s="7">
        <f t="shared" si="23"/>
        <v>469.06</v>
      </c>
      <c r="BH151" s="7">
        <f t="shared" si="20"/>
        <v>667</v>
      </c>
      <c r="BI151">
        <v>10</v>
      </c>
      <c r="BJ151">
        <v>200</v>
      </c>
      <c r="BK151">
        <v>15</v>
      </c>
      <c r="BL151">
        <v>10</v>
      </c>
      <c r="BM151">
        <v>0</v>
      </c>
      <c r="BN151">
        <v>0</v>
      </c>
      <c r="BO151">
        <v>0</v>
      </c>
      <c r="BP151">
        <v>0</v>
      </c>
      <c r="BQ151">
        <v>0</v>
      </c>
      <c r="BR151" s="9" t="s">
        <v>3168</v>
      </c>
      <c r="BS151">
        <v>0</v>
      </c>
      <c r="BT151">
        <v>0</v>
      </c>
      <c r="BU151" s="8"/>
      <c r="BV151" s="8"/>
      <c r="BW151">
        <v>0</v>
      </c>
      <c r="BX151" s="9"/>
      <c r="BY151">
        <v>0</v>
      </c>
      <c r="BZ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18003</v>
      </c>
      <c r="CJ151">
        <v>22009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30</v>
      </c>
      <c r="DY151">
        <v>7</v>
      </c>
      <c r="DZ151">
        <v>75.075069999999997</v>
      </c>
      <c r="EA151">
        <v>25</v>
      </c>
      <c r="EB151">
        <v>0</v>
      </c>
      <c r="EC151">
        <v>127.07510000000001</v>
      </c>
      <c r="ED151" s="6">
        <v>0</v>
      </c>
      <c r="EE151">
        <v>0</v>
      </c>
      <c r="EF151">
        <v>1</v>
      </c>
      <c r="EG151">
        <v>2</v>
      </c>
      <c r="EJ151" s="40"/>
      <c r="EK151" t="s">
        <v>3169</v>
      </c>
    </row>
    <row r="152" spans="1:141" x14ac:dyDescent="0.15">
      <c r="A152" s="6">
        <v>4504</v>
      </c>
      <c r="B152" s="40">
        <v>1</v>
      </c>
      <c r="C152">
        <v>18</v>
      </c>
      <c r="D152" s="2" t="s">
        <v>3170</v>
      </c>
      <c r="E152">
        <v>3</v>
      </c>
      <c r="F152">
        <v>22</v>
      </c>
      <c r="G152">
        <v>29</v>
      </c>
      <c r="H152">
        <v>3</v>
      </c>
      <c r="I152">
        <v>29</v>
      </c>
      <c r="J152">
        <v>9</v>
      </c>
      <c r="K152">
        <v>37</v>
      </c>
      <c r="L152">
        <v>44</v>
      </c>
      <c r="M152">
        <v>0</v>
      </c>
      <c r="N152" s="23">
        <v>1</v>
      </c>
      <c r="O152">
        <v>0</v>
      </c>
      <c r="Q152">
        <v>44</v>
      </c>
      <c r="R152">
        <v>2</v>
      </c>
      <c r="S152">
        <v>2</v>
      </c>
      <c r="T152">
        <v>53</v>
      </c>
      <c r="U152">
        <v>421</v>
      </c>
      <c r="V152" s="50">
        <v>2</v>
      </c>
      <c r="W152" s="50" t="s">
        <v>3171</v>
      </c>
      <c r="X152" s="50">
        <v>1</v>
      </c>
      <c r="Y152" s="51">
        <v>7.1084300000000002</v>
      </c>
      <c r="Z152" s="51">
        <v>12.872777777777776</v>
      </c>
      <c r="AA152" s="51">
        <v>3.2602358063108263</v>
      </c>
      <c r="AB152" s="51">
        <v>1737.6026116206706</v>
      </c>
      <c r="AC152">
        <v>20</v>
      </c>
      <c r="AD152">
        <v>4</v>
      </c>
      <c r="AE152">
        <v>450</v>
      </c>
      <c r="AF152" s="6">
        <v>0</v>
      </c>
      <c r="AG152" s="52">
        <v>800</v>
      </c>
      <c r="AH152">
        <v>800</v>
      </c>
      <c r="AI152" s="52">
        <v>50</v>
      </c>
      <c r="AJ152" s="52">
        <v>200</v>
      </c>
      <c r="AK152" s="6">
        <v>250</v>
      </c>
      <c r="AL152" s="6">
        <v>60</v>
      </c>
      <c r="AM152" s="6">
        <v>0</v>
      </c>
      <c r="AN152" s="65">
        <v>0</v>
      </c>
      <c r="AO152" s="5">
        <f t="shared" si="21"/>
        <v>566</v>
      </c>
      <c r="AP152" s="5"/>
      <c r="AQ152" s="5"/>
      <c r="AR152" s="5"/>
      <c r="AS152" s="5"/>
      <c r="AT152">
        <v>245</v>
      </c>
      <c r="AU152">
        <v>0</v>
      </c>
      <c r="AV152">
        <v>0</v>
      </c>
      <c r="AW152">
        <v>1</v>
      </c>
      <c r="AX152">
        <v>2</v>
      </c>
      <c r="AY152">
        <v>0</v>
      </c>
      <c r="AZ152">
        <v>4</v>
      </c>
      <c r="BA152">
        <v>1</v>
      </c>
      <c r="BB152">
        <v>1</v>
      </c>
      <c r="BC152">
        <v>0</v>
      </c>
      <c r="BD152">
        <v>0</v>
      </c>
      <c r="BE152" s="7">
        <f t="shared" si="19"/>
        <v>141.76</v>
      </c>
      <c r="BF152" s="7">
        <f t="shared" si="22"/>
        <v>58.240000000000009</v>
      </c>
      <c r="BG152" s="7">
        <f t="shared" si="23"/>
        <v>200</v>
      </c>
      <c r="BH152" s="7">
        <f t="shared" si="20"/>
        <v>566</v>
      </c>
      <c r="BI152">
        <v>10</v>
      </c>
      <c r="BJ152">
        <v>250</v>
      </c>
      <c r="BK152">
        <v>10</v>
      </c>
      <c r="BL152">
        <v>8</v>
      </c>
      <c r="BM152">
        <v>0</v>
      </c>
      <c r="BN152">
        <v>0</v>
      </c>
      <c r="BO152">
        <v>0</v>
      </c>
      <c r="BP152">
        <v>0</v>
      </c>
      <c r="BQ152">
        <v>86</v>
      </c>
      <c r="BR152" s="9" t="s">
        <v>3315</v>
      </c>
      <c r="BS152">
        <v>30</v>
      </c>
      <c r="BT152">
        <v>0</v>
      </c>
      <c r="BU152" s="8">
        <v>6.0999999999999999E-2</v>
      </c>
      <c r="BV152" s="64">
        <f>BT152*BU152</f>
        <v>0</v>
      </c>
      <c r="BW152">
        <v>0</v>
      </c>
      <c r="BX152" s="9"/>
      <c r="BY152">
        <v>0</v>
      </c>
      <c r="BZ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18003</v>
      </c>
      <c r="CJ152">
        <v>22009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30</v>
      </c>
      <c r="DR152">
        <v>30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30</v>
      </c>
      <c r="DY152">
        <v>7</v>
      </c>
      <c r="DZ152">
        <v>73.573570000000004</v>
      </c>
      <c r="EA152">
        <v>50</v>
      </c>
      <c r="EB152">
        <v>0</v>
      </c>
      <c r="EC152">
        <v>177.5736</v>
      </c>
      <c r="ED152" s="6">
        <v>0</v>
      </c>
      <c r="EE152">
        <v>0</v>
      </c>
      <c r="EF152">
        <v>1</v>
      </c>
      <c r="EG152">
        <v>2</v>
      </c>
      <c r="EJ152" s="40"/>
      <c r="EK152" t="s">
        <v>3312</v>
      </c>
    </row>
    <row r="153" spans="1:141" x14ac:dyDescent="0.15">
      <c r="A153" s="6">
        <v>4563</v>
      </c>
      <c r="B153" s="40">
        <v>1</v>
      </c>
      <c r="C153">
        <v>18</v>
      </c>
      <c r="D153" s="2" t="s">
        <v>3160</v>
      </c>
      <c r="E153">
        <v>3</v>
      </c>
      <c r="F153">
        <v>22</v>
      </c>
      <c r="G153">
        <v>29</v>
      </c>
      <c r="H153">
        <v>4</v>
      </c>
      <c r="I153">
        <v>36</v>
      </c>
      <c r="J153">
        <v>8</v>
      </c>
      <c r="K153">
        <v>4</v>
      </c>
      <c r="L153">
        <v>13</v>
      </c>
      <c r="M153">
        <v>1</v>
      </c>
      <c r="N153" s="23">
        <v>1</v>
      </c>
      <c r="O153">
        <v>2</v>
      </c>
      <c r="Q153">
        <v>44</v>
      </c>
      <c r="R153">
        <v>3</v>
      </c>
      <c r="S153">
        <v>0</v>
      </c>
      <c r="T153">
        <v>18</v>
      </c>
      <c r="U153">
        <v>22</v>
      </c>
      <c r="V153" s="50">
        <v>2</v>
      </c>
      <c r="W153" s="50" t="s">
        <v>3310</v>
      </c>
      <c r="X153" s="50">
        <v>1</v>
      </c>
      <c r="Y153" s="51">
        <v>7.1084300000000002</v>
      </c>
      <c r="Z153" s="51">
        <v>12.872777777777776</v>
      </c>
      <c r="AA153" s="51">
        <v>3.2602358063108263</v>
      </c>
      <c r="AB153" s="51">
        <v>226.53485196710255</v>
      </c>
      <c r="AC153">
        <v>10</v>
      </c>
      <c r="AD153">
        <v>0</v>
      </c>
      <c r="AE153">
        <v>30</v>
      </c>
      <c r="AF153" s="6">
        <v>0</v>
      </c>
      <c r="AG153" s="52">
        <v>200</v>
      </c>
      <c r="AH153">
        <v>200</v>
      </c>
      <c r="AI153" s="52">
        <v>10</v>
      </c>
      <c r="AJ153" s="52">
        <v>125</v>
      </c>
      <c r="AK153" s="6">
        <v>135</v>
      </c>
      <c r="AL153" s="6">
        <v>0</v>
      </c>
      <c r="AM153" s="6">
        <v>0</v>
      </c>
      <c r="AN153" s="65">
        <v>0</v>
      </c>
      <c r="AO153" s="5">
        <f t="shared" si="21"/>
        <v>0</v>
      </c>
      <c r="AP153" s="5"/>
      <c r="AQ153" s="5"/>
      <c r="AR153" s="5"/>
      <c r="AS153" s="5"/>
      <c r="AT153">
        <v>0</v>
      </c>
      <c r="AU153">
        <v>0</v>
      </c>
      <c r="AV153">
        <v>0</v>
      </c>
      <c r="AW153">
        <v>1</v>
      </c>
      <c r="AX153">
        <v>10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 s="7">
        <f t="shared" si="19"/>
        <v>524.09999999999991</v>
      </c>
      <c r="BF153" s="7">
        <f t="shared" si="22"/>
        <v>0</v>
      </c>
      <c r="BG153" s="7">
        <f t="shared" si="23"/>
        <v>524.09999999999991</v>
      </c>
      <c r="BH153" s="54">
        <f t="shared" si="20"/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 s="9" t="s">
        <v>3311</v>
      </c>
      <c r="BS153">
        <v>0</v>
      </c>
      <c r="BT153">
        <v>0</v>
      </c>
      <c r="BU153" s="8"/>
      <c r="BV153" s="8"/>
      <c r="BW153">
        <v>0</v>
      </c>
      <c r="BX153" s="9"/>
      <c r="BY153">
        <v>0</v>
      </c>
      <c r="BZ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18003</v>
      </c>
      <c r="CJ153">
        <v>22009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30</v>
      </c>
      <c r="DY153">
        <v>7</v>
      </c>
      <c r="DZ153">
        <v>0</v>
      </c>
      <c r="EA153">
        <v>0</v>
      </c>
      <c r="EB153">
        <v>1</v>
      </c>
      <c r="EC153">
        <v>0</v>
      </c>
      <c r="ED153" s="71">
        <v>1</v>
      </c>
      <c r="EE153">
        <v>0</v>
      </c>
      <c r="EF153">
        <v>1</v>
      </c>
      <c r="EG153">
        <v>1</v>
      </c>
      <c r="EJ153" s="40"/>
      <c r="EK153" t="s">
        <v>3312</v>
      </c>
    </row>
    <row r="154" spans="1:141" x14ac:dyDescent="0.15">
      <c r="A154" s="6">
        <v>4672</v>
      </c>
      <c r="B154" s="40">
        <v>1</v>
      </c>
      <c r="C154">
        <v>18</v>
      </c>
      <c r="D154" s="2" t="s">
        <v>3160</v>
      </c>
      <c r="E154">
        <v>11</v>
      </c>
      <c r="F154">
        <v>22</v>
      </c>
      <c r="G154">
        <v>37</v>
      </c>
      <c r="H154">
        <v>11</v>
      </c>
      <c r="I154">
        <v>1</v>
      </c>
      <c r="J154">
        <v>3</v>
      </c>
      <c r="K154">
        <v>3</v>
      </c>
      <c r="L154">
        <v>33</v>
      </c>
      <c r="M154">
        <v>0</v>
      </c>
      <c r="N154" s="23">
        <v>1</v>
      </c>
      <c r="O154">
        <v>0</v>
      </c>
      <c r="Q154">
        <v>33</v>
      </c>
      <c r="R154">
        <v>6</v>
      </c>
      <c r="S154">
        <v>1</v>
      </c>
      <c r="T154">
        <v>3</v>
      </c>
      <c r="U154">
        <v>5</v>
      </c>
      <c r="V154" s="50">
        <v>2</v>
      </c>
      <c r="W154" s="50" t="s">
        <v>3310</v>
      </c>
      <c r="X154" s="50">
        <v>1</v>
      </c>
      <c r="Y154" s="51">
        <v>7.1084300000000002</v>
      </c>
      <c r="Z154" s="51">
        <v>12.872777777777776</v>
      </c>
      <c r="AA154" s="51">
        <v>3.2602358063108263</v>
      </c>
      <c r="AB154" s="51">
        <v>405.00699407687034</v>
      </c>
      <c r="AC154">
        <v>15</v>
      </c>
      <c r="AD154">
        <v>0</v>
      </c>
      <c r="AE154">
        <v>0</v>
      </c>
      <c r="AF154" s="6">
        <v>65</v>
      </c>
      <c r="AG154" s="52">
        <v>80</v>
      </c>
      <c r="AH154">
        <v>80</v>
      </c>
      <c r="AI154" s="52">
        <v>0</v>
      </c>
      <c r="AJ154" s="52">
        <v>0</v>
      </c>
      <c r="AK154" s="6">
        <v>0</v>
      </c>
      <c r="AL154" s="6">
        <v>0</v>
      </c>
      <c r="AM154" s="6">
        <v>0</v>
      </c>
      <c r="AN154" s="65">
        <v>0</v>
      </c>
      <c r="AO154" s="5">
        <f t="shared" si="21"/>
        <v>393</v>
      </c>
      <c r="AP154" s="5"/>
      <c r="AQ154" s="5"/>
      <c r="AR154" s="5"/>
      <c r="AS154" s="5"/>
      <c r="AT154">
        <v>0</v>
      </c>
      <c r="AU154">
        <v>0</v>
      </c>
      <c r="AV154">
        <v>0</v>
      </c>
      <c r="AW154">
        <v>2</v>
      </c>
      <c r="AX154">
        <v>0</v>
      </c>
      <c r="AY154">
        <v>0</v>
      </c>
      <c r="AZ154">
        <v>0</v>
      </c>
      <c r="BA154">
        <v>2</v>
      </c>
      <c r="BB154">
        <v>7</v>
      </c>
      <c r="BC154">
        <v>0</v>
      </c>
      <c r="BD154">
        <v>10</v>
      </c>
      <c r="BE154" s="7">
        <f t="shared" si="19"/>
        <v>182.63000000000002</v>
      </c>
      <c r="BF154" s="7">
        <f t="shared" si="22"/>
        <v>0</v>
      </c>
      <c r="BG154" s="7">
        <f t="shared" si="23"/>
        <v>182.63000000000002</v>
      </c>
      <c r="BH154" s="7">
        <f t="shared" si="20"/>
        <v>393</v>
      </c>
      <c r="BI154">
        <v>8</v>
      </c>
      <c r="BJ154">
        <v>100</v>
      </c>
      <c r="BK154">
        <v>16</v>
      </c>
      <c r="BL154">
        <v>6</v>
      </c>
      <c r="BM154">
        <v>0</v>
      </c>
      <c r="BN154">
        <v>0</v>
      </c>
      <c r="BO154">
        <v>0</v>
      </c>
      <c r="BP154">
        <v>0</v>
      </c>
      <c r="BQ154">
        <v>88</v>
      </c>
      <c r="BR154" s="9" t="s">
        <v>3172</v>
      </c>
      <c r="BS154">
        <v>1</v>
      </c>
      <c r="BT154">
        <v>40</v>
      </c>
      <c r="BU154" s="8"/>
      <c r="BV154" s="8"/>
      <c r="BW154">
        <v>91</v>
      </c>
      <c r="BX154" s="9" t="s">
        <v>3316</v>
      </c>
      <c r="BY154">
        <v>4</v>
      </c>
      <c r="BZ154">
        <v>100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18011</v>
      </c>
      <c r="CJ154">
        <v>22027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1</v>
      </c>
      <c r="DT154">
        <v>1</v>
      </c>
      <c r="DU154">
        <v>4</v>
      </c>
      <c r="DV154">
        <v>4</v>
      </c>
      <c r="DW154">
        <v>1</v>
      </c>
      <c r="DX154">
        <v>141</v>
      </c>
      <c r="DY154">
        <v>7</v>
      </c>
      <c r="DZ154">
        <v>0</v>
      </c>
      <c r="EA154">
        <v>29</v>
      </c>
      <c r="EB154">
        <v>0</v>
      </c>
      <c r="EC154">
        <v>52</v>
      </c>
      <c r="ED154" s="6">
        <v>0</v>
      </c>
      <c r="EE154">
        <v>0</v>
      </c>
      <c r="EF154">
        <v>1</v>
      </c>
      <c r="EG154">
        <v>1</v>
      </c>
      <c r="EJ154" s="40"/>
      <c r="EK154" t="s">
        <v>3312</v>
      </c>
    </row>
    <row r="155" spans="1:141" x14ac:dyDescent="0.15">
      <c r="A155" s="6">
        <v>4692</v>
      </c>
      <c r="B155" s="40">
        <v>1</v>
      </c>
      <c r="C155">
        <v>18</v>
      </c>
      <c r="D155" s="2" t="s">
        <v>3160</v>
      </c>
      <c r="E155">
        <v>11</v>
      </c>
      <c r="F155">
        <v>22</v>
      </c>
      <c r="G155">
        <v>37</v>
      </c>
      <c r="H155">
        <v>11</v>
      </c>
      <c r="I155">
        <v>19</v>
      </c>
      <c r="J155">
        <v>7</v>
      </c>
      <c r="K155">
        <v>36</v>
      </c>
      <c r="L155">
        <v>33</v>
      </c>
      <c r="M155">
        <v>1</v>
      </c>
      <c r="N155" s="23">
        <v>1</v>
      </c>
      <c r="O155">
        <v>0</v>
      </c>
      <c r="Q155">
        <v>46</v>
      </c>
      <c r="R155">
        <v>5</v>
      </c>
      <c r="S155">
        <v>0</v>
      </c>
      <c r="T155">
        <v>39</v>
      </c>
      <c r="U155">
        <v>47</v>
      </c>
      <c r="V155" s="50">
        <v>2</v>
      </c>
      <c r="W155" s="50" t="s">
        <v>3310</v>
      </c>
      <c r="X155" s="50">
        <v>1</v>
      </c>
      <c r="Y155" s="51">
        <v>7.1084300000000002</v>
      </c>
      <c r="Z155" s="51">
        <v>12.872777777777776</v>
      </c>
      <c r="AA155" s="51">
        <v>3.2602358063108263</v>
      </c>
      <c r="AB155" s="51">
        <v>220.687042144343</v>
      </c>
      <c r="AC155">
        <v>6</v>
      </c>
      <c r="AD155">
        <v>0</v>
      </c>
      <c r="AE155">
        <v>44</v>
      </c>
      <c r="AF155" s="6">
        <v>0</v>
      </c>
      <c r="AG155" s="52">
        <v>500</v>
      </c>
      <c r="AH155">
        <v>500</v>
      </c>
      <c r="AI155" s="52">
        <v>0</v>
      </c>
      <c r="AJ155" s="52">
        <v>0</v>
      </c>
      <c r="AK155" s="6">
        <v>0</v>
      </c>
      <c r="AL155" s="6">
        <v>0</v>
      </c>
      <c r="AM155" s="6">
        <v>0</v>
      </c>
      <c r="AN155" s="65">
        <v>0</v>
      </c>
      <c r="AO155" s="5">
        <f t="shared" si="21"/>
        <v>356.78</v>
      </c>
      <c r="AP155" s="5"/>
      <c r="AQ155" s="5"/>
      <c r="AR155" s="5"/>
      <c r="AS155" s="5"/>
      <c r="AT155">
        <v>0</v>
      </c>
      <c r="AU155">
        <v>0</v>
      </c>
      <c r="AV155">
        <v>0</v>
      </c>
      <c r="AW155">
        <v>2</v>
      </c>
      <c r="AX155">
        <v>0</v>
      </c>
      <c r="AY155">
        <v>0</v>
      </c>
      <c r="AZ155">
        <v>0</v>
      </c>
      <c r="BA155">
        <v>1</v>
      </c>
      <c r="BB155">
        <v>3</v>
      </c>
      <c r="BC155">
        <v>4</v>
      </c>
      <c r="BD155">
        <v>10</v>
      </c>
      <c r="BE155" s="7">
        <f t="shared" si="19"/>
        <v>107.8</v>
      </c>
      <c r="BF155" s="7">
        <f t="shared" si="22"/>
        <v>0</v>
      </c>
      <c r="BG155" s="7">
        <f t="shared" si="23"/>
        <v>107.8</v>
      </c>
      <c r="BH155" s="7">
        <f t="shared" si="20"/>
        <v>356.78</v>
      </c>
      <c r="BI155">
        <v>16</v>
      </c>
      <c r="BJ155">
        <v>150</v>
      </c>
      <c r="BK155">
        <v>12</v>
      </c>
      <c r="BL155">
        <v>5</v>
      </c>
      <c r="BM155">
        <v>0</v>
      </c>
      <c r="BN155">
        <v>0</v>
      </c>
      <c r="BO155">
        <v>0</v>
      </c>
      <c r="BP155">
        <v>0</v>
      </c>
      <c r="BQ155">
        <v>58</v>
      </c>
      <c r="BR155" s="9" t="s">
        <v>3319</v>
      </c>
      <c r="BS155">
        <v>4</v>
      </c>
      <c r="BT155">
        <v>16</v>
      </c>
      <c r="BU155" s="8">
        <v>0.33</v>
      </c>
      <c r="BV155" s="64">
        <f>BT155*BU155</f>
        <v>5.28</v>
      </c>
      <c r="BW155">
        <v>0</v>
      </c>
      <c r="BX155" s="9"/>
      <c r="BY155">
        <v>0</v>
      </c>
      <c r="BZ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18011</v>
      </c>
      <c r="CJ155">
        <v>22027</v>
      </c>
      <c r="CK155">
        <v>4</v>
      </c>
      <c r="CL155">
        <v>4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1</v>
      </c>
      <c r="DX155">
        <v>141</v>
      </c>
      <c r="DY155">
        <v>7</v>
      </c>
      <c r="DZ155">
        <v>0</v>
      </c>
      <c r="EA155">
        <v>32</v>
      </c>
      <c r="EB155">
        <v>0</v>
      </c>
      <c r="EC155">
        <v>0</v>
      </c>
      <c r="ED155" s="71">
        <v>1</v>
      </c>
      <c r="EE155">
        <v>0</v>
      </c>
      <c r="EF155">
        <v>1</v>
      </c>
      <c r="EG155">
        <v>1</v>
      </c>
      <c r="EJ155" s="40"/>
      <c r="EK155" t="s">
        <v>3312</v>
      </c>
    </row>
    <row r="156" spans="1:141" x14ac:dyDescent="0.15">
      <c r="A156" s="6">
        <v>4702</v>
      </c>
      <c r="B156" s="40">
        <v>1</v>
      </c>
      <c r="C156">
        <v>18</v>
      </c>
      <c r="D156" s="2" t="s">
        <v>3160</v>
      </c>
      <c r="E156">
        <v>11</v>
      </c>
      <c r="F156">
        <v>22</v>
      </c>
      <c r="G156">
        <v>37</v>
      </c>
      <c r="H156">
        <v>12</v>
      </c>
      <c r="I156">
        <v>1</v>
      </c>
      <c r="J156">
        <v>2</v>
      </c>
      <c r="K156">
        <v>1</v>
      </c>
      <c r="L156">
        <v>11</v>
      </c>
      <c r="M156">
        <v>1</v>
      </c>
      <c r="N156" s="23">
        <v>1</v>
      </c>
      <c r="O156">
        <v>0</v>
      </c>
      <c r="Q156">
        <v>54</v>
      </c>
      <c r="R156">
        <v>9</v>
      </c>
      <c r="S156">
        <v>0</v>
      </c>
      <c r="T156">
        <v>33</v>
      </c>
      <c r="U156">
        <v>37</v>
      </c>
      <c r="V156" s="50">
        <v>2</v>
      </c>
      <c r="W156" s="50" t="s">
        <v>3310</v>
      </c>
      <c r="X156" s="50">
        <v>1</v>
      </c>
      <c r="Y156" s="51">
        <v>7.1084300000000002</v>
      </c>
      <c r="Z156" s="51">
        <v>12.872777777777776</v>
      </c>
      <c r="AA156" s="51">
        <v>3.2602358063108263</v>
      </c>
      <c r="AB156" s="51">
        <v>2346.8544148287961</v>
      </c>
      <c r="AC156">
        <v>100</v>
      </c>
      <c r="AD156">
        <v>75</v>
      </c>
      <c r="AE156">
        <v>250</v>
      </c>
      <c r="AF156" s="6">
        <v>0</v>
      </c>
      <c r="AG156" s="52">
        <v>2000</v>
      </c>
      <c r="AH156">
        <v>2000</v>
      </c>
      <c r="AI156" s="52">
        <v>50</v>
      </c>
      <c r="AJ156" s="52">
        <v>100</v>
      </c>
      <c r="AK156" s="6">
        <v>150</v>
      </c>
      <c r="AL156" s="6">
        <v>0</v>
      </c>
      <c r="AM156" s="6">
        <v>0</v>
      </c>
      <c r="AN156" s="65">
        <v>0</v>
      </c>
      <c r="AO156" s="5">
        <f t="shared" si="21"/>
        <v>178.5</v>
      </c>
      <c r="AP156" s="5"/>
      <c r="AQ156" s="5"/>
      <c r="AR156" s="5"/>
      <c r="AS156" s="5"/>
      <c r="AT156">
        <v>0</v>
      </c>
      <c r="AU156">
        <v>0</v>
      </c>
      <c r="AV156">
        <v>0</v>
      </c>
      <c r="AW156">
        <v>2</v>
      </c>
      <c r="AX156">
        <v>3</v>
      </c>
      <c r="AY156">
        <v>0</v>
      </c>
      <c r="AZ156">
        <v>0</v>
      </c>
      <c r="BA156">
        <v>8</v>
      </c>
      <c r="BB156">
        <v>0</v>
      </c>
      <c r="BC156">
        <v>0</v>
      </c>
      <c r="BD156">
        <v>5</v>
      </c>
      <c r="BE156" s="7">
        <f t="shared" si="19"/>
        <v>345.53</v>
      </c>
      <c r="BF156" s="7">
        <f t="shared" si="22"/>
        <v>0</v>
      </c>
      <c r="BG156" s="7">
        <f t="shared" si="23"/>
        <v>345.53</v>
      </c>
      <c r="BH156" s="7">
        <f t="shared" si="20"/>
        <v>178.5</v>
      </c>
      <c r="BI156">
        <v>0</v>
      </c>
      <c r="BJ156">
        <v>0</v>
      </c>
      <c r="BK156">
        <v>5</v>
      </c>
      <c r="BL156">
        <v>3</v>
      </c>
      <c r="BM156">
        <v>0</v>
      </c>
      <c r="BN156">
        <v>0</v>
      </c>
      <c r="BO156">
        <v>0</v>
      </c>
      <c r="BP156">
        <v>0</v>
      </c>
      <c r="BQ156">
        <v>0</v>
      </c>
      <c r="BR156" s="9" t="s">
        <v>3311</v>
      </c>
      <c r="BS156">
        <v>0</v>
      </c>
      <c r="BT156">
        <v>0</v>
      </c>
      <c r="BU156" s="8"/>
      <c r="BV156" s="8"/>
      <c r="BW156">
        <v>0</v>
      </c>
      <c r="BX156" s="9"/>
      <c r="BY156">
        <v>0</v>
      </c>
      <c r="BZ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18011</v>
      </c>
      <c r="CJ156">
        <v>22027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1</v>
      </c>
      <c r="DX156">
        <v>141</v>
      </c>
      <c r="DY156">
        <v>7</v>
      </c>
      <c r="DZ156">
        <v>0</v>
      </c>
      <c r="EA156">
        <v>5</v>
      </c>
      <c r="EB156">
        <v>0</v>
      </c>
      <c r="EC156">
        <v>0</v>
      </c>
      <c r="ED156" s="71">
        <v>1</v>
      </c>
      <c r="EE156">
        <v>0</v>
      </c>
      <c r="EF156">
        <v>1</v>
      </c>
      <c r="EG156">
        <v>1</v>
      </c>
      <c r="EJ156" s="40"/>
      <c r="EK156" t="s">
        <v>3312</v>
      </c>
    </row>
    <row r="157" spans="1:141" x14ac:dyDescent="0.15">
      <c r="A157" s="6">
        <v>4703</v>
      </c>
      <c r="B157" s="40">
        <v>1</v>
      </c>
      <c r="C157">
        <v>18</v>
      </c>
      <c r="D157" s="2" t="s">
        <v>3160</v>
      </c>
      <c r="E157">
        <v>11</v>
      </c>
      <c r="F157">
        <v>22</v>
      </c>
      <c r="G157">
        <v>37</v>
      </c>
      <c r="H157">
        <v>12</v>
      </c>
      <c r="I157">
        <v>1</v>
      </c>
      <c r="J157">
        <v>3</v>
      </c>
      <c r="K157">
        <v>1</v>
      </c>
      <c r="L157">
        <v>20</v>
      </c>
      <c r="M157">
        <v>0</v>
      </c>
      <c r="N157" s="23">
        <v>1</v>
      </c>
      <c r="O157">
        <v>0</v>
      </c>
      <c r="Q157">
        <v>55</v>
      </c>
      <c r="R157">
        <v>3</v>
      </c>
      <c r="S157">
        <v>1</v>
      </c>
      <c r="T157">
        <v>17</v>
      </c>
      <c r="U157">
        <v>21</v>
      </c>
      <c r="V157" s="50">
        <v>2</v>
      </c>
      <c r="W157" s="50" t="s">
        <v>3310</v>
      </c>
      <c r="X157" s="50">
        <v>1</v>
      </c>
      <c r="Y157" s="51">
        <v>7.1084300000000002</v>
      </c>
      <c r="Z157" s="51">
        <v>12.872777777777776</v>
      </c>
      <c r="AA157" s="51">
        <v>3.2602358063108263</v>
      </c>
      <c r="AB157" s="51">
        <v>1163.5949634239657</v>
      </c>
      <c r="AC157">
        <v>60</v>
      </c>
      <c r="AD157">
        <v>0</v>
      </c>
      <c r="AE157">
        <v>120</v>
      </c>
      <c r="AF157" s="6">
        <v>0</v>
      </c>
      <c r="AG157" s="52">
        <v>2000</v>
      </c>
      <c r="AH157">
        <v>2000</v>
      </c>
      <c r="AI157" s="52">
        <v>50</v>
      </c>
      <c r="AJ157" s="52">
        <v>200</v>
      </c>
      <c r="AK157" s="6">
        <v>250</v>
      </c>
      <c r="AL157" s="6">
        <v>0</v>
      </c>
      <c r="AM157" s="6">
        <v>0</v>
      </c>
      <c r="AN157" s="65">
        <v>0</v>
      </c>
      <c r="AO157" s="5">
        <f t="shared" si="21"/>
        <v>932.7</v>
      </c>
      <c r="AP157" s="5"/>
      <c r="AQ157" s="5"/>
      <c r="AR157" s="5"/>
      <c r="AS157" s="5"/>
      <c r="AT157">
        <v>0</v>
      </c>
      <c r="AU157">
        <v>0</v>
      </c>
      <c r="AV157">
        <v>0</v>
      </c>
      <c r="AW157">
        <v>2</v>
      </c>
      <c r="AX157">
        <v>2</v>
      </c>
      <c r="AY157">
        <v>2</v>
      </c>
      <c r="AZ157">
        <v>0</v>
      </c>
      <c r="BA157">
        <v>4</v>
      </c>
      <c r="BB157">
        <v>0</v>
      </c>
      <c r="BC157">
        <v>0</v>
      </c>
      <c r="BD157">
        <v>9</v>
      </c>
      <c r="BE157" s="7">
        <f t="shared" si="19"/>
        <v>331.76</v>
      </c>
      <c r="BF157" s="7">
        <f t="shared" si="22"/>
        <v>0</v>
      </c>
      <c r="BG157" s="7">
        <f t="shared" si="23"/>
        <v>331.76</v>
      </c>
      <c r="BH157" s="7">
        <f t="shared" si="20"/>
        <v>932.7</v>
      </c>
      <c r="BI157">
        <v>6</v>
      </c>
      <c r="BJ157">
        <v>75</v>
      </c>
      <c r="BK157">
        <v>35</v>
      </c>
      <c r="BL157">
        <v>15</v>
      </c>
      <c r="BM157">
        <v>0</v>
      </c>
      <c r="BN157">
        <v>0</v>
      </c>
      <c r="BO157">
        <v>0</v>
      </c>
      <c r="BP157">
        <v>0</v>
      </c>
      <c r="BQ157">
        <v>58</v>
      </c>
      <c r="BR157" s="9" t="s">
        <v>3319</v>
      </c>
      <c r="BS157">
        <v>8</v>
      </c>
      <c r="BT157">
        <v>40</v>
      </c>
      <c r="BU157" s="8">
        <v>0.33</v>
      </c>
      <c r="BV157" s="64">
        <f>BT157*BU157</f>
        <v>13.200000000000001</v>
      </c>
      <c r="BW157">
        <v>0</v>
      </c>
      <c r="BX157" s="9"/>
      <c r="BY157">
        <v>0</v>
      </c>
      <c r="BZ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18011</v>
      </c>
      <c r="CJ157">
        <v>22027</v>
      </c>
      <c r="CK157">
        <v>8</v>
      </c>
      <c r="CL157">
        <v>8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1</v>
      </c>
      <c r="DX157">
        <v>141</v>
      </c>
      <c r="DY157">
        <v>7</v>
      </c>
      <c r="DZ157">
        <v>0</v>
      </c>
      <c r="EA157">
        <v>49</v>
      </c>
      <c r="EB157">
        <v>0</v>
      </c>
      <c r="EC157">
        <v>52</v>
      </c>
      <c r="ED157" s="6">
        <v>0</v>
      </c>
      <c r="EE157">
        <v>0</v>
      </c>
      <c r="EF157">
        <v>1</v>
      </c>
      <c r="EG157">
        <v>1</v>
      </c>
      <c r="EJ157" s="40"/>
      <c r="EK157" t="s">
        <v>3312</v>
      </c>
    </row>
    <row r="158" spans="1:141" x14ac:dyDescent="0.15">
      <c r="A158" s="6">
        <v>4704</v>
      </c>
      <c r="B158" s="40">
        <v>1</v>
      </c>
      <c r="C158">
        <v>18</v>
      </c>
      <c r="D158" s="2" t="s">
        <v>3160</v>
      </c>
      <c r="E158">
        <v>11</v>
      </c>
      <c r="F158">
        <v>22</v>
      </c>
      <c r="G158">
        <v>37</v>
      </c>
      <c r="H158">
        <v>12</v>
      </c>
      <c r="I158">
        <v>1</v>
      </c>
      <c r="J158">
        <v>4</v>
      </c>
      <c r="K158">
        <v>1</v>
      </c>
      <c r="L158">
        <v>23</v>
      </c>
      <c r="M158">
        <v>0</v>
      </c>
      <c r="N158" s="56">
        <v>2</v>
      </c>
      <c r="O158">
        <v>0</v>
      </c>
      <c r="Q158">
        <v>34</v>
      </c>
      <c r="R158">
        <v>7</v>
      </c>
      <c r="S158">
        <v>1</v>
      </c>
      <c r="T158">
        <v>24</v>
      </c>
      <c r="U158">
        <v>28</v>
      </c>
      <c r="V158" s="50">
        <v>2</v>
      </c>
      <c r="W158" s="50" t="s">
        <v>3310</v>
      </c>
      <c r="X158" s="50">
        <v>1</v>
      </c>
      <c r="Y158" s="51">
        <v>7.1084300000000002</v>
      </c>
      <c r="Z158" s="51">
        <v>12.872777777777776</v>
      </c>
      <c r="AA158" s="51">
        <v>3.2602358063108263</v>
      </c>
      <c r="AB158" s="51">
        <v>736.60714594024716</v>
      </c>
      <c r="AC158">
        <v>40</v>
      </c>
      <c r="AD158">
        <v>0</v>
      </c>
      <c r="AE158">
        <v>68</v>
      </c>
      <c r="AF158" s="6">
        <v>0</v>
      </c>
      <c r="AG158" s="52">
        <v>250</v>
      </c>
      <c r="AH158">
        <v>250</v>
      </c>
      <c r="AI158" s="52">
        <v>5</v>
      </c>
      <c r="AJ158" s="52">
        <v>175</v>
      </c>
      <c r="AK158" s="6">
        <v>180</v>
      </c>
      <c r="AL158" s="6">
        <v>0</v>
      </c>
      <c r="AM158" s="6">
        <v>0</v>
      </c>
      <c r="AN158" s="65">
        <v>0</v>
      </c>
      <c r="AO158" s="5">
        <f t="shared" si="21"/>
        <v>512</v>
      </c>
      <c r="AP158" s="5"/>
      <c r="AQ158" s="5"/>
      <c r="AR158" s="5"/>
      <c r="AS158" s="5"/>
      <c r="AT158">
        <v>180</v>
      </c>
      <c r="AU158">
        <v>0</v>
      </c>
      <c r="AV158">
        <v>0</v>
      </c>
      <c r="AW158">
        <v>2</v>
      </c>
      <c r="AX158">
        <v>3</v>
      </c>
      <c r="AY158">
        <v>1</v>
      </c>
      <c r="AZ158">
        <v>0</v>
      </c>
      <c r="BA158">
        <v>4</v>
      </c>
      <c r="BB158">
        <v>0</v>
      </c>
      <c r="BC158">
        <v>0</v>
      </c>
      <c r="BD158">
        <v>10</v>
      </c>
      <c r="BE158" s="7">
        <f t="shared" si="19"/>
        <v>331.29</v>
      </c>
      <c r="BF158" s="7">
        <f t="shared" si="22"/>
        <v>0</v>
      </c>
      <c r="BG158" s="7">
        <f t="shared" si="23"/>
        <v>331.29</v>
      </c>
      <c r="BH158" s="7">
        <f t="shared" si="20"/>
        <v>512</v>
      </c>
      <c r="BI158">
        <v>20</v>
      </c>
      <c r="BJ158">
        <v>100</v>
      </c>
      <c r="BK158">
        <v>21</v>
      </c>
      <c r="BL158">
        <v>8</v>
      </c>
      <c r="BM158">
        <v>0</v>
      </c>
      <c r="BN158">
        <v>50</v>
      </c>
      <c r="BO158">
        <v>0</v>
      </c>
      <c r="BP158">
        <v>0</v>
      </c>
      <c r="BQ158">
        <v>0</v>
      </c>
      <c r="BR158" s="9" t="s">
        <v>3311</v>
      </c>
      <c r="BS158">
        <v>0</v>
      </c>
      <c r="BT158">
        <v>0</v>
      </c>
      <c r="BU158" s="8"/>
      <c r="BV158" s="8"/>
      <c r="BW158">
        <v>0</v>
      </c>
      <c r="BX158" s="9"/>
      <c r="BY158">
        <v>0</v>
      </c>
      <c r="BZ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18011</v>
      </c>
      <c r="CJ158">
        <v>22027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141</v>
      </c>
      <c r="DY158">
        <v>7</v>
      </c>
      <c r="DZ158">
        <v>54.054049999999997</v>
      </c>
      <c r="EA158">
        <v>41</v>
      </c>
      <c r="EB158">
        <v>0</v>
      </c>
      <c r="EC158">
        <v>106.05410000000001</v>
      </c>
      <c r="ED158" s="6">
        <v>0</v>
      </c>
      <c r="EE158">
        <v>0</v>
      </c>
      <c r="EF158">
        <v>1</v>
      </c>
      <c r="EG158">
        <v>2</v>
      </c>
      <c r="EJ158" s="40"/>
      <c r="EK158" t="s">
        <v>3312</v>
      </c>
    </row>
    <row r="159" spans="1:141" x14ac:dyDescent="0.15">
      <c r="A159" s="6">
        <v>4705</v>
      </c>
      <c r="B159" s="40">
        <v>1</v>
      </c>
      <c r="C159">
        <v>18</v>
      </c>
      <c r="D159" s="2" t="s">
        <v>3160</v>
      </c>
      <c r="E159">
        <v>11</v>
      </c>
      <c r="F159">
        <v>22</v>
      </c>
      <c r="G159">
        <v>37</v>
      </c>
      <c r="H159">
        <v>12</v>
      </c>
      <c r="I159">
        <v>1</v>
      </c>
      <c r="J159">
        <v>5</v>
      </c>
      <c r="K159">
        <v>1</v>
      </c>
      <c r="L159">
        <v>30</v>
      </c>
      <c r="M159">
        <v>0</v>
      </c>
      <c r="N159" s="56">
        <v>2</v>
      </c>
      <c r="O159">
        <v>1</v>
      </c>
      <c r="Q159">
        <v>70</v>
      </c>
      <c r="R159">
        <v>7</v>
      </c>
      <c r="S159">
        <v>1</v>
      </c>
      <c r="T159">
        <v>11</v>
      </c>
      <c r="U159">
        <v>13</v>
      </c>
      <c r="V159" s="50">
        <v>2</v>
      </c>
      <c r="W159" s="50" t="s">
        <v>3310</v>
      </c>
      <c r="X159" s="50">
        <v>1</v>
      </c>
      <c r="Y159" s="51">
        <v>7.1084300000000002</v>
      </c>
      <c r="Z159" s="51">
        <v>12.872777777777776</v>
      </c>
      <c r="AA159" s="51">
        <v>3.2602358063108263</v>
      </c>
      <c r="AB159" s="51">
        <v>1132.6742598355127</v>
      </c>
      <c r="AC159">
        <v>50</v>
      </c>
      <c r="AD159">
        <v>0</v>
      </c>
      <c r="AE159">
        <v>150</v>
      </c>
      <c r="AF159" s="6">
        <v>0</v>
      </c>
      <c r="AG159" s="52">
        <v>350</v>
      </c>
      <c r="AH159">
        <v>350</v>
      </c>
      <c r="AI159" s="52">
        <v>5</v>
      </c>
      <c r="AJ159" s="52">
        <v>150</v>
      </c>
      <c r="AK159" s="6">
        <v>155</v>
      </c>
      <c r="AL159" s="6">
        <v>0</v>
      </c>
      <c r="AM159" s="6">
        <v>0</v>
      </c>
      <c r="AN159" s="65">
        <v>0</v>
      </c>
      <c r="AO159" s="5">
        <f t="shared" si="21"/>
        <v>827.5</v>
      </c>
      <c r="AP159" s="5"/>
      <c r="AQ159" s="5"/>
      <c r="AR159" s="5"/>
      <c r="AS159" s="5"/>
      <c r="AT159">
        <v>0</v>
      </c>
      <c r="AU159">
        <v>0</v>
      </c>
      <c r="AV159">
        <v>0</v>
      </c>
      <c r="AW159">
        <v>2</v>
      </c>
      <c r="AX159">
        <v>1</v>
      </c>
      <c r="AY159">
        <v>3</v>
      </c>
      <c r="AZ159">
        <v>6</v>
      </c>
      <c r="BA159">
        <v>4</v>
      </c>
      <c r="BB159">
        <v>0</v>
      </c>
      <c r="BC159">
        <v>0</v>
      </c>
      <c r="BD159">
        <v>12</v>
      </c>
      <c r="BE159" s="7">
        <f t="shared" si="19"/>
        <v>344.95000000000005</v>
      </c>
      <c r="BF159" s="7">
        <f t="shared" si="22"/>
        <v>0</v>
      </c>
      <c r="BG159" s="7">
        <f t="shared" si="23"/>
        <v>344.95000000000005</v>
      </c>
      <c r="BH159" s="7">
        <f t="shared" si="20"/>
        <v>827.5</v>
      </c>
      <c r="BI159">
        <v>30</v>
      </c>
      <c r="BJ159">
        <v>150</v>
      </c>
      <c r="BK159">
        <v>30</v>
      </c>
      <c r="BL159">
        <v>13</v>
      </c>
      <c r="BM159">
        <v>0</v>
      </c>
      <c r="BN159">
        <v>75</v>
      </c>
      <c r="BO159">
        <v>0</v>
      </c>
      <c r="BP159">
        <v>0</v>
      </c>
      <c r="BQ159">
        <v>0</v>
      </c>
      <c r="BR159" s="9" t="s">
        <v>3311</v>
      </c>
      <c r="BS159">
        <v>0</v>
      </c>
      <c r="BT159">
        <v>0</v>
      </c>
      <c r="BU159" s="8"/>
      <c r="BV159" s="8"/>
      <c r="BW159">
        <v>0</v>
      </c>
      <c r="BX159" s="9"/>
      <c r="BY159">
        <v>0</v>
      </c>
      <c r="BZ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18011</v>
      </c>
      <c r="CJ159">
        <v>22027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1</v>
      </c>
      <c r="DX159">
        <v>141</v>
      </c>
      <c r="DY159">
        <v>7</v>
      </c>
      <c r="DZ159">
        <v>0</v>
      </c>
      <c r="EA159">
        <v>60</v>
      </c>
      <c r="EB159">
        <v>0</v>
      </c>
      <c r="EC159">
        <v>52</v>
      </c>
      <c r="ED159" s="6">
        <v>0</v>
      </c>
      <c r="EE159">
        <v>0</v>
      </c>
      <c r="EF159">
        <v>2</v>
      </c>
      <c r="EG159">
        <v>3</v>
      </c>
      <c r="EJ159" s="40"/>
      <c r="EK159" t="s">
        <v>3312</v>
      </c>
    </row>
    <row r="160" spans="1:141" x14ac:dyDescent="0.15">
      <c r="A160" s="6">
        <v>4716</v>
      </c>
      <c r="B160" s="40">
        <v>1</v>
      </c>
      <c r="C160">
        <v>18</v>
      </c>
      <c r="D160" s="2" t="s">
        <v>3160</v>
      </c>
      <c r="E160">
        <v>11</v>
      </c>
      <c r="F160">
        <v>22</v>
      </c>
      <c r="G160">
        <v>37</v>
      </c>
      <c r="H160">
        <v>12</v>
      </c>
      <c r="I160">
        <v>14</v>
      </c>
      <c r="J160">
        <v>6</v>
      </c>
      <c r="K160">
        <v>25</v>
      </c>
      <c r="L160">
        <v>7</v>
      </c>
      <c r="M160">
        <v>0</v>
      </c>
      <c r="N160" s="23">
        <v>1</v>
      </c>
      <c r="O160">
        <v>0</v>
      </c>
      <c r="Q160">
        <v>47</v>
      </c>
      <c r="R160">
        <v>5</v>
      </c>
      <c r="S160">
        <v>2</v>
      </c>
      <c r="T160">
        <v>11</v>
      </c>
      <c r="U160">
        <v>13</v>
      </c>
      <c r="V160" s="50">
        <v>2</v>
      </c>
      <c r="W160" s="50" t="s">
        <v>3310</v>
      </c>
      <c r="X160" s="50">
        <v>1</v>
      </c>
      <c r="Y160" s="51">
        <v>7.1084300000000002</v>
      </c>
      <c r="Z160" s="51">
        <v>12.872777777777776</v>
      </c>
      <c r="AA160" s="51">
        <v>3.2602358063108263</v>
      </c>
      <c r="AB160" s="51">
        <v>876.05953151728477</v>
      </c>
      <c r="AC160">
        <v>25</v>
      </c>
      <c r="AD160">
        <v>0</v>
      </c>
      <c r="AE160">
        <v>120</v>
      </c>
      <c r="AF160" s="6">
        <v>50</v>
      </c>
      <c r="AG160" s="52">
        <v>400</v>
      </c>
      <c r="AH160">
        <v>400</v>
      </c>
      <c r="AI160" s="52">
        <v>10</v>
      </c>
      <c r="AJ160" s="52">
        <v>150</v>
      </c>
      <c r="AK160" s="6">
        <v>160</v>
      </c>
      <c r="AL160" s="6">
        <v>0</v>
      </c>
      <c r="AM160" s="6">
        <v>0</v>
      </c>
      <c r="AN160" s="65">
        <v>0</v>
      </c>
      <c r="AO160" s="5">
        <f t="shared" si="21"/>
        <v>265</v>
      </c>
      <c r="AP160" s="5"/>
      <c r="AQ160" s="5"/>
      <c r="AR160" s="5"/>
      <c r="AS160" s="5"/>
      <c r="AT160">
        <v>0</v>
      </c>
      <c r="AU160">
        <v>0</v>
      </c>
      <c r="AV160">
        <v>0</v>
      </c>
      <c r="AW160">
        <v>2</v>
      </c>
      <c r="AX160">
        <v>0</v>
      </c>
      <c r="AY160">
        <v>2</v>
      </c>
      <c r="AZ160">
        <v>0</v>
      </c>
      <c r="BA160">
        <v>0</v>
      </c>
      <c r="BB160">
        <v>3</v>
      </c>
      <c r="BC160">
        <v>0</v>
      </c>
      <c r="BD160">
        <v>21</v>
      </c>
      <c r="BE160" s="7">
        <f t="shared" si="19"/>
        <v>225.07000000000002</v>
      </c>
      <c r="BF160" s="7">
        <f t="shared" si="22"/>
        <v>0</v>
      </c>
      <c r="BG160" s="7">
        <f t="shared" si="23"/>
        <v>225.07000000000002</v>
      </c>
      <c r="BH160" s="7">
        <f t="shared" si="20"/>
        <v>265</v>
      </c>
      <c r="BI160">
        <v>12</v>
      </c>
      <c r="BJ160">
        <v>75</v>
      </c>
      <c r="BK160">
        <v>12</v>
      </c>
      <c r="BL160">
        <v>4</v>
      </c>
      <c r="BM160">
        <v>0</v>
      </c>
      <c r="BN160">
        <v>0</v>
      </c>
      <c r="BO160">
        <v>0</v>
      </c>
      <c r="BP160">
        <v>0</v>
      </c>
      <c r="BQ160">
        <v>0</v>
      </c>
      <c r="BR160" s="9" t="s">
        <v>3311</v>
      </c>
      <c r="BS160">
        <v>0</v>
      </c>
      <c r="BT160">
        <v>0</v>
      </c>
      <c r="BU160" s="8"/>
      <c r="BV160" s="8"/>
      <c r="BW160">
        <v>0</v>
      </c>
      <c r="BX160" s="9"/>
      <c r="BY160">
        <v>0</v>
      </c>
      <c r="BZ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18011</v>
      </c>
      <c r="CJ160">
        <v>22027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1</v>
      </c>
      <c r="DX160">
        <v>141</v>
      </c>
      <c r="DY160">
        <v>7</v>
      </c>
      <c r="DZ160">
        <v>0</v>
      </c>
      <c r="EA160">
        <v>24</v>
      </c>
      <c r="EB160">
        <v>0</v>
      </c>
      <c r="EC160">
        <v>104</v>
      </c>
      <c r="ED160" s="6">
        <v>0</v>
      </c>
      <c r="EE160">
        <v>0</v>
      </c>
      <c r="EF160">
        <v>1</v>
      </c>
      <c r="EG160">
        <v>1</v>
      </c>
      <c r="EJ160" s="40"/>
      <c r="EK160" t="s">
        <v>3312</v>
      </c>
    </row>
    <row r="161" spans="1:141" x14ac:dyDescent="0.15">
      <c r="A161" s="6">
        <v>4736</v>
      </c>
      <c r="B161" s="40">
        <v>1</v>
      </c>
      <c r="C161">
        <v>18</v>
      </c>
      <c r="D161" s="2" t="s">
        <v>3160</v>
      </c>
      <c r="E161">
        <v>11</v>
      </c>
      <c r="F161">
        <v>22</v>
      </c>
      <c r="G161">
        <v>37</v>
      </c>
      <c r="H161">
        <v>13</v>
      </c>
      <c r="I161">
        <v>13</v>
      </c>
      <c r="J161">
        <v>1</v>
      </c>
      <c r="K161">
        <v>28</v>
      </c>
      <c r="L161">
        <v>1</v>
      </c>
      <c r="M161">
        <v>0</v>
      </c>
      <c r="N161" s="23">
        <v>1</v>
      </c>
      <c r="O161">
        <v>0</v>
      </c>
      <c r="Q161">
        <v>25</v>
      </c>
      <c r="R161">
        <v>2</v>
      </c>
      <c r="S161">
        <v>1</v>
      </c>
      <c r="T161">
        <v>18</v>
      </c>
      <c r="U161">
        <v>22</v>
      </c>
      <c r="V161" s="50">
        <v>2</v>
      </c>
      <c r="W161" s="50" t="s">
        <v>3310</v>
      </c>
      <c r="X161" s="50">
        <v>1</v>
      </c>
      <c r="Y161" s="51">
        <v>7.1084300000000002</v>
      </c>
      <c r="Z161" s="51">
        <v>12.872777777777776</v>
      </c>
      <c r="AA161" s="51">
        <v>3.2602358063108263</v>
      </c>
      <c r="AB161" s="51">
        <v>1290.6410867270881</v>
      </c>
      <c r="AC161">
        <v>80</v>
      </c>
      <c r="AD161">
        <v>0</v>
      </c>
      <c r="AE161">
        <v>80</v>
      </c>
      <c r="AF161" s="6">
        <v>0</v>
      </c>
      <c r="AG161" s="52">
        <v>400</v>
      </c>
      <c r="AH161">
        <v>400</v>
      </c>
      <c r="AI161" s="52">
        <v>60</v>
      </c>
      <c r="AJ161" s="52">
        <v>200</v>
      </c>
      <c r="AK161" s="6">
        <v>260</v>
      </c>
      <c r="AL161" s="6">
        <v>0</v>
      </c>
      <c r="AM161" s="6">
        <v>0</v>
      </c>
      <c r="AN161" s="65">
        <v>0</v>
      </c>
      <c r="AO161" s="5">
        <f t="shared" si="21"/>
        <v>0</v>
      </c>
      <c r="AP161" s="5"/>
      <c r="AQ161" s="5"/>
      <c r="AR161" s="5"/>
      <c r="AS161" s="5"/>
      <c r="AT161">
        <v>0</v>
      </c>
      <c r="AU161">
        <v>0</v>
      </c>
      <c r="AV161">
        <v>0</v>
      </c>
      <c r="AW161">
        <v>2</v>
      </c>
      <c r="AX161">
        <v>0</v>
      </c>
      <c r="AY161">
        <v>2</v>
      </c>
      <c r="AZ161">
        <v>0</v>
      </c>
      <c r="BA161">
        <v>1</v>
      </c>
      <c r="BB161">
        <v>0</v>
      </c>
      <c r="BC161">
        <v>0</v>
      </c>
      <c r="BD161">
        <v>8</v>
      </c>
      <c r="BE161" s="7">
        <f t="shared" si="19"/>
        <v>159.11000000000001</v>
      </c>
      <c r="BF161" s="7">
        <f t="shared" si="22"/>
        <v>40.889999999999986</v>
      </c>
      <c r="BG161" s="7">
        <f t="shared" si="23"/>
        <v>200</v>
      </c>
      <c r="BH161" s="54">
        <f t="shared" si="20"/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 s="9" t="s">
        <v>3311</v>
      </c>
      <c r="BS161">
        <v>0</v>
      </c>
      <c r="BT161">
        <v>0</v>
      </c>
      <c r="BU161" s="8"/>
      <c r="BV161" s="8"/>
      <c r="BW161">
        <v>0</v>
      </c>
      <c r="BX161" s="9"/>
      <c r="BY161">
        <v>0</v>
      </c>
      <c r="BZ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18011</v>
      </c>
      <c r="CJ161">
        <v>22027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1</v>
      </c>
      <c r="DX161">
        <v>141</v>
      </c>
      <c r="DY161">
        <v>7</v>
      </c>
      <c r="DZ161">
        <v>0</v>
      </c>
      <c r="EA161">
        <v>0</v>
      </c>
      <c r="EB161">
        <v>1</v>
      </c>
      <c r="EC161">
        <v>52</v>
      </c>
      <c r="ED161" s="6">
        <v>0</v>
      </c>
      <c r="EE161">
        <v>0</v>
      </c>
      <c r="EF161">
        <v>1</v>
      </c>
      <c r="EG161">
        <v>1</v>
      </c>
      <c r="EJ161" s="40"/>
      <c r="EK161" t="s">
        <v>3312</v>
      </c>
    </row>
    <row r="162" spans="1:141" x14ac:dyDescent="0.15">
      <c r="A162" s="6">
        <v>4760</v>
      </c>
      <c r="B162" s="40">
        <v>1</v>
      </c>
      <c r="C162">
        <v>18</v>
      </c>
      <c r="D162" s="2" t="s">
        <v>3160</v>
      </c>
      <c r="E162">
        <v>11</v>
      </c>
      <c r="F162">
        <v>22</v>
      </c>
      <c r="G162">
        <v>37</v>
      </c>
      <c r="H162">
        <v>14</v>
      </c>
      <c r="I162">
        <v>13</v>
      </c>
      <c r="J162">
        <v>5</v>
      </c>
      <c r="K162">
        <v>23</v>
      </c>
      <c r="L162">
        <v>4</v>
      </c>
      <c r="M162">
        <v>0</v>
      </c>
      <c r="N162" s="23">
        <v>1</v>
      </c>
      <c r="O162">
        <v>0</v>
      </c>
      <c r="Q162">
        <v>48</v>
      </c>
      <c r="R162">
        <v>4</v>
      </c>
      <c r="S162">
        <v>1</v>
      </c>
      <c r="T162">
        <v>1</v>
      </c>
      <c r="U162">
        <v>1</v>
      </c>
      <c r="V162" s="50">
        <v>2</v>
      </c>
      <c r="W162" s="50" t="s">
        <v>3310</v>
      </c>
      <c r="X162" s="50">
        <v>1</v>
      </c>
      <c r="Y162" s="51">
        <v>7.1084300000000002</v>
      </c>
      <c r="Z162" s="51">
        <v>12.872777777777776</v>
      </c>
      <c r="AA162" s="51">
        <v>3.2602358063108263</v>
      </c>
      <c r="AB162" s="51">
        <v>4295.1029919570146</v>
      </c>
      <c r="AC162">
        <v>50</v>
      </c>
      <c r="AD162">
        <v>0</v>
      </c>
      <c r="AE162">
        <v>1120</v>
      </c>
      <c r="AF162" s="6">
        <v>0</v>
      </c>
      <c r="AG162" s="52">
        <v>5000</v>
      </c>
      <c r="AH162">
        <v>5000</v>
      </c>
      <c r="AI162" s="52">
        <v>0</v>
      </c>
      <c r="AJ162" s="52">
        <v>400</v>
      </c>
      <c r="AK162" s="6">
        <v>400</v>
      </c>
      <c r="AL162" s="6">
        <v>0</v>
      </c>
      <c r="AM162" s="6">
        <v>0</v>
      </c>
      <c r="AN162" s="65">
        <v>0</v>
      </c>
      <c r="AO162" s="5">
        <f t="shared" si="21"/>
        <v>0</v>
      </c>
      <c r="AP162" s="5"/>
      <c r="AQ162" s="5"/>
      <c r="AR162" s="5"/>
      <c r="AS162" s="5"/>
      <c r="AT162">
        <v>0</v>
      </c>
      <c r="AU162">
        <v>0</v>
      </c>
      <c r="AV162">
        <v>0</v>
      </c>
      <c r="AW162">
        <v>2</v>
      </c>
      <c r="AX162">
        <v>1</v>
      </c>
      <c r="AY162">
        <v>2</v>
      </c>
      <c r="AZ162">
        <v>0</v>
      </c>
      <c r="BA162">
        <v>5</v>
      </c>
      <c r="BB162">
        <v>5</v>
      </c>
      <c r="BC162">
        <v>30</v>
      </c>
      <c r="BD162">
        <v>0</v>
      </c>
      <c r="BE162" s="7">
        <f t="shared" si="19"/>
        <v>411.32999999999993</v>
      </c>
      <c r="BF162" s="7">
        <f t="shared" si="22"/>
        <v>0</v>
      </c>
      <c r="BG162" s="7">
        <f t="shared" si="23"/>
        <v>411.32999999999993</v>
      </c>
      <c r="BH162" s="54">
        <f t="shared" si="20"/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 s="9" t="s">
        <v>3311</v>
      </c>
      <c r="BS162">
        <v>0</v>
      </c>
      <c r="BT162">
        <v>0</v>
      </c>
      <c r="BU162" s="8"/>
      <c r="BV162" s="8"/>
      <c r="BW162">
        <v>0</v>
      </c>
      <c r="BX162" s="9"/>
      <c r="BY162">
        <v>0</v>
      </c>
      <c r="BZ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18011</v>
      </c>
      <c r="CJ162">
        <v>22027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1</v>
      </c>
      <c r="DX162">
        <v>141</v>
      </c>
      <c r="DY162">
        <v>7</v>
      </c>
      <c r="DZ162">
        <v>0</v>
      </c>
      <c r="EA162">
        <v>0</v>
      </c>
      <c r="EB162">
        <v>1</v>
      </c>
      <c r="EC162">
        <v>52</v>
      </c>
      <c r="ED162" s="6">
        <v>0</v>
      </c>
      <c r="EE162">
        <v>0</v>
      </c>
      <c r="EF162">
        <v>1</v>
      </c>
      <c r="EG162">
        <v>1</v>
      </c>
      <c r="EJ162" s="40"/>
      <c r="EK162" t="s">
        <v>3312</v>
      </c>
    </row>
    <row r="163" spans="1:141" x14ac:dyDescent="0.15">
      <c r="A163" s="6">
        <v>4761</v>
      </c>
      <c r="B163" s="40">
        <v>1</v>
      </c>
      <c r="C163">
        <v>18</v>
      </c>
      <c r="D163" s="2" t="s">
        <v>3160</v>
      </c>
      <c r="E163">
        <v>11</v>
      </c>
      <c r="F163">
        <v>22</v>
      </c>
      <c r="G163">
        <v>37</v>
      </c>
      <c r="H163">
        <v>14</v>
      </c>
      <c r="I163">
        <v>18</v>
      </c>
      <c r="J163">
        <v>1</v>
      </c>
      <c r="K163">
        <v>28</v>
      </c>
      <c r="L163">
        <v>15</v>
      </c>
      <c r="M163">
        <v>0</v>
      </c>
      <c r="N163" s="23">
        <v>1</v>
      </c>
      <c r="O163">
        <v>0</v>
      </c>
      <c r="Q163">
        <v>77</v>
      </c>
      <c r="R163">
        <v>2</v>
      </c>
      <c r="S163">
        <v>1</v>
      </c>
      <c r="T163">
        <v>43</v>
      </c>
      <c r="U163">
        <v>51</v>
      </c>
      <c r="V163" s="50">
        <v>2</v>
      </c>
      <c r="W163" s="50" t="s">
        <v>3310</v>
      </c>
      <c r="X163" s="50">
        <v>1</v>
      </c>
      <c r="Y163" s="51">
        <v>7.1084300000000002</v>
      </c>
      <c r="Z163" s="51">
        <v>12.872777777777776</v>
      </c>
      <c r="AA163" s="51">
        <v>3.2602358063108263</v>
      </c>
      <c r="AB163" s="51">
        <v>405.00699407687034</v>
      </c>
      <c r="AC163">
        <v>15</v>
      </c>
      <c r="AD163">
        <v>0</v>
      </c>
      <c r="AE163">
        <v>65</v>
      </c>
      <c r="AF163" s="6">
        <v>0</v>
      </c>
      <c r="AG163" s="52">
        <v>500</v>
      </c>
      <c r="AH163">
        <v>500</v>
      </c>
      <c r="AI163" s="52">
        <v>5</v>
      </c>
      <c r="AJ163" s="52">
        <v>0</v>
      </c>
      <c r="AK163" s="6">
        <v>5</v>
      </c>
      <c r="AL163" s="6">
        <v>0</v>
      </c>
      <c r="AM163" s="6">
        <v>0</v>
      </c>
      <c r="AN163" s="65">
        <v>0</v>
      </c>
      <c r="AO163" s="5">
        <f t="shared" si="21"/>
        <v>0</v>
      </c>
      <c r="AP163" s="5"/>
      <c r="AQ163" s="5"/>
      <c r="AR163" s="5"/>
      <c r="AS163" s="5"/>
      <c r="AT163">
        <v>0</v>
      </c>
      <c r="AU163">
        <v>0</v>
      </c>
      <c r="AV163">
        <v>0</v>
      </c>
      <c r="AW163">
        <v>2</v>
      </c>
      <c r="AX163">
        <v>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 s="7">
        <f t="shared" si="19"/>
        <v>52.41</v>
      </c>
      <c r="BF163" s="7">
        <f t="shared" si="22"/>
        <v>0</v>
      </c>
      <c r="BG163" s="7">
        <f t="shared" si="23"/>
        <v>52.41</v>
      </c>
      <c r="BH163" s="54">
        <f t="shared" si="20"/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1000</v>
      </c>
      <c r="BO163">
        <v>0</v>
      </c>
      <c r="BP163">
        <v>0</v>
      </c>
      <c r="BQ163">
        <v>0</v>
      </c>
      <c r="BR163" s="9" t="s">
        <v>3311</v>
      </c>
      <c r="BS163">
        <v>0</v>
      </c>
      <c r="BT163">
        <v>0</v>
      </c>
      <c r="BU163" s="8"/>
      <c r="BV163" s="8"/>
      <c r="BW163">
        <v>0</v>
      </c>
      <c r="BX163" s="9"/>
      <c r="BY163">
        <v>0</v>
      </c>
      <c r="BZ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18011</v>
      </c>
      <c r="CJ163">
        <v>22027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1</v>
      </c>
      <c r="DX163">
        <v>141</v>
      </c>
      <c r="DY163">
        <v>7</v>
      </c>
      <c r="DZ163">
        <v>0</v>
      </c>
      <c r="EA163">
        <v>0</v>
      </c>
      <c r="EB163">
        <v>1</v>
      </c>
      <c r="EC163">
        <v>52</v>
      </c>
      <c r="ED163" s="6">
        <v>0</v>
      </c>
      <c r="EE163">
        <v>0</v>
      </c>
      <c r="EF163">
        <v>1</v>
      </c>
      <c r="EG163">
        <v>1</v>
      </c>
      <c r="EJ163" s="40"/>
      <c r="EK163" t="s">
        <v>3312</v>
      </c>
    </row>
    <row r="164" spans="1:141" x14ac:dyDescent="0.15">
      <c r="A164" s="6">
        <v>4871</v>
      </c>
      <c r="B164" s="40">
        <v>1</v>
      </c>
      <c r="C164">
        <v>18</v>
      </c>
      <c r="D164" s="2" t="s">
        <v>3160</v>
      </c>
      <c r="E164">
        <v>18</v>
      </c>
      <c r="F164">
        <v>22</v>
      </c>
      <c r="G164">
        <v>34</v>
      </c>
      <c r="H164">
        <v>26</v>
      </c>
      <c r="I164">
        <v>23</v>
      </c>
      <c r="J164">
        <v>6</v>
      </c>
      <c r="K164">
        <v>36</v>
      </c>
      <c r="L164">
        <v>18</v>
      </c>
      <c r="M164">
        <v>0</v>
      </c>
      <c r="N164" s="23">
        <v>1</v>
      </c>
      <c r="O164">
        <v>0</v>
      </c>
      <c r="Q164">
        <v>21</v>
      </c>
      <c r="R164">
        <v>3</v>
      </c>
      <c r="S164">
        <v>1</v>
      </c>
      <c r="T164">
        <v>1</v>
      </c>
      <c r="U164">
        <v>1</v>
      </c>
      <c r="V164" s="50">
        <v>2</v>
      </c>
      <c r="W164" s="50" t="s">
        <v>3310</v>
      </c>
      <c r="X164" s="50">
        <v>1</v>
      </c>
      <c r="Y164" s="51">
        <v>7.1084300000000002</v>
      </c>
      <c r="Z164" s="51">
        <v>12.872777777777776</v>
      </c>
      <c r="AA164" s="51">
        <v>3.2602358063108263</v>
      </c>
      <c r="AB164" s="51">
        <v>128.72777777777776</v>
      </c>
      <c r="AC164">
        <v>10</v>
      </c>
      <c r="AD164">
        <v>0</v>
      </c>
      <c r="AE164">
        <v>0</v>
      </c>
      <c r="AF164" s="6">
        <v>0</v>
      </c>
      <c r="AG164" s="52">
        <v>50</v>
      </c>
      <c r="AH164">
        <v>50</v>
      </c>
      <c r="AI164" s="52">
        <v>0</v>
      </c>
      <c r="AJ164" s="52">
        <v>40</v>
      </c>
      <c r="AK164" s="6">
        <v>40</v>
      </c>
      <c r="AL164" s="6">
        <v>0</v>
      </c>
      <c r="AM164" s="6">
        <v>0</v>
      </c>
      <c r="AN164" s="65">
        <v>0</v>
      </c>
      <c r="AO164" s="5">
        <f t="shared" si="21"/>
        <v>0</v>
      </c>
      <c r="AP164" s="5"/>
      <c r="AQ164" s="5"/>
      <c r="AR164" s="5"/>
      <c r="AS164" s="5"/>
      <c r="AT164">
        <v>0</v>
      </c>
      <c r="AU164">
        <v>0</v>
      </c>
      <c r="AV164">
        <v>0</v>
      </c>
      <c r="AW164">
        <v>0</v>
      </c>
      <c r="AX164">
        <v>1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 s="7">
        <f t="shared" si="19"/>
        <v>52.41</v>
      </c>
      <c r="BF164" s="7">
        <f t="shared" si="22"/>
        <v>0</v>
      </c>
      <c r="BG164" s="7">
        <f t="shared" si="23"/>
        <v>52.41</v>
      </c>
      <c r="BH164" s="54">
        <f t="shared" si="20"/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 s="9" t="s">
        <v>3311</v>
      </c>
      <c r="BS164">
        <v>0</v>
      </c>
      <c r="BT164">
        <v>0</v>
      </c>
      <c r="BU164" s="8"/>
      <c r="BV164" s="8"/>
      <c r="BW164">
        <v>0</v>
      </c>
      <c r="BX164" s="9"/>
      <c r="BY164">
        <v>0</v>
      </c>
      <c r="BZ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18018</v>
      </c>
      <c r="CJ164">
        <v>22043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1</v>
      </c>
      <c r="DX164">
        <v>52</v>
      </c>
      <c r="DY164">
        <v>7</v>
      </c>
      <c r="DZ164">
        <v>0</v>
      </c>
      <c r="EA164">
        <v>0</v>
      </c>
      <c r="EB164">
        <v>1</v>
      </c>
      <c r="EC164">
        <v>52</v>
      </c>
      <c r="ED164" s="6">
        <v>0</v>
      </c>
      <c r="EE164">
        <v>0</v>
      </c>
      <c r="EF164">
        <v>1</v>
      </c>
      <c r="EG164">
        <v>1</v>
      </c>
      <c r="EJ164" s="40"/>
      <c r="EK164" t="s">
        <v>3312</v>
      </c>
    </row>
    <row r="165" spans="1:141" x14ac:dyDescent="0.15">
      <c r="A165" s="6">
        <v>4905</v>
      </c>
      <c r="B165" s="40">
        <v>1</v>
      </c>
      <c r="C165">
        <v>18</v>
      </c>
      <c r="D165" s="2" t="s">
        <v>3160</v>
      </c>
      <c r="E165">
        <v>18</v>
      </c>
      <c r="F165">
        <v>22</v>
      </c>
      <c r="G165">
        <v>34</v>
      </c>
      <c r="H165">
        <v>27</v>
      </c>
      <c r="I165">
        <v>17</v>
      </c>
      <c r="J165">
        <v>9</v>
      </c>
      <c r="K165">
        <v>24</v>
      </c>
      <c r="L165">
        <v>20</v>
      </c>
      <c r="M165">
        <v>0</v>
      </c>
      <c r="N165" s="23">
        <v>1</v>
      </c>
      <c r="O165">
        <v>0</v>
      </c>
      <c r="Q165">
        <v>40</v>
      </c>
      <c r="R165">
        <v>3</v>
      </c>
      <c r="S165">
        <v>1</v>
      </c>
      <c r="T165">
        <v>51</v>
      </c>
      <c r="U165">
        <v>413</v>
      </c>
      <c r="V165" s="50">
        <v>2</v>
      </c>
      <c r="W165" s="50" t="s">
        <v>3310</v>
      </c>
      <c r="X165" s="50">
        <v>1</v>
      </c>
      <c r="Y165" s="51">
        <v>7.1084300000000002</v>
      </c>
      <c r="Z165" s="51">
        <v>12.872777777777776</v>
      </c>
      <c r="AA165" s="51">
        <v>3.2602358063108263</v>
      </c>
      <c r="AB165" s="57">
        <v>102.98222222222221</v>
      </c>
      <c r="AC165">
        <v>8</v>
      </c>
      <c r="AD165">
        <v>0</v>
      </c>
      <c r="AE165">
        <v>0</v>
      </c>
      <c r="AF165" s="6">
        <v>0</v>
      </c>
      <c r="AG165" s="52">
        <v>0</v>
      </c>
      <c r="AH165" s="73">
        <v>102.98222222222221</v>
      </c>
      <c r="AI165" s="52">
        <v>0</v>
      </c>
      <c r="AJ165" s="52">
        <v>0</v>
      </c>
      <c r="AK165" s="6">
        <v>0</v>
      </c>
      <c r="AL165" s="6">
        <v>0</v>
      </c>
      <c r="AM165" s="6">
        <v>0</v>
      </c>
      <c r="AN165" s="63">
        <v>0</v>
      </c>
      <c r="AO165" s="5">
        <f t="shared" si="21"/>
        <v>0</v>
      </c>
      <c r="AP165" s="5"/>
      <c r="AQ165" s="5"/>
      <c r="AR165" s="5"/>
      <c r="AS165" s="5"/>
      <c r="AT165">
        <v>0</v>
      </c>
      <c r="AU165">
        <v>0</v>
      </c>
      <c r="AV165">
        <v>0</v>
      </c>
      <c r="AW165">
        <v>0</v>
      </c>
      <c r="AX165">
        <v>1</v>
      </c>
      <c r="AY165">
        <v>0</v>
      </c>
      <c r="AZ165" s="74">
        <v>4</v>
      </c>
      <c r="BA165" s="74">
        <v>6</v>
      </c>
      <c r="BB165" s="74">
        <v>14</v>
      </c>
      <c r="BC165">
        <v>0</v>
      </c>
      <c r="BD165">
        <v>0</v>
      </c>
      <c r="BE165" s="7">
        <f t="shared" si="19"/>
        <v>397.17</v>
      </c>
      <c r="BF165" s="7">
        <f t="shared" si="22"/>
        <v>0</v>
      </c>
      <c r="BG165" s="7">
        <f t="shared" si="23"/>
        <v>397.17</v>
      </c>
      <c r="BH165" s="54">
        <f t="shared" si="20"/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 s="9" t="s">
        <v>3311</v>
      </c>
      <c r="BS165">
        <v>0</v>
      </c>
      <c r="BT165">
        <v>0</v>
      </c>
      <c r="BU165" s="8"/>
      <c r="BV165" s="8"/>
      <c r="BW165">
        <v>0</v>
      </c>
      <c r="BX165" s="9"/>
      <c r="BY165">
        <v>0</v>
      </c>
      <c r="BZ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18018</v>
      </c>
      <c r="CJ165">
        <v>22043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1</v>
      </c>
      <c r="DX165">
        <v>52</v>
      </c>
      <c r="DY165">
        <v>7</v>
      </c>
      <c r="DZ165">
        <v>0</v>
      </c>
      <c r="EA165">
        <v>0</v>
      </c>
      <c r="EB165">
        <v>1</v>
      </c>
      <c r="EC165">
        <v>52</v>
      </c>
      <c r="ED165" s="6">
        <v>0</v>
      </c>
      <c r="EE165">
        <v>0</v>
      </c>
      <c r="EF165">
        <v>1</v>
      </c>
      <c r="EG165">
        <v>1</v>
      </c>
      <c r="EJ165" s="40"/>
      <c r="EK165" t="s">
        <v>3312</v>
      </c>
    </row>
    <row r="166" spans="1:141" x14ac:dyDescent="0.15">
      <c r="A166" s="6">
        <v>4906</v>
      </c>
      <c r="B166" s="40">
        <v>1</v>
      </c>
      <c r="C166">
        <v>18</v>
      </c>
      <c r="D166" s="2" t="s">
        <v>3160</v>
      </c>
      <c r="E166">
        <v>20</v>
      </c>
      <c r="F166">
        <v>22</v>
      </c>
      <c r="G166">
        <v>17</v>
      </c>
      <c r="H166">
        <v>63</v>
      </c>
      <c r="I166">
        <v>1</v>
      </c>
      <c r="J166">
        <v>1</v>
      </c>
      <c r="K166">
        <v>65</v>
      </c>
      <c r="L166">
        <v>10</v>
      </c>
      <c r="M166">
        <v>0</v>
      </c>
      <c r="N166" s="23">
        <v>1</v>
      </c>
      <c r="O166">
        <v>0</v>
      </c>
      <c r="Q166">
        <v>50</v>
      </c>
      <c r="R166">
        <v>12</v>
      </c>
      <c r="S166">
        <v>2</v>
      </c>
      <c r="T166">
        <v>18</v>
      </c>
      <c r="U166">
        <v>22</v>
      </c>
      <c r="V166" s="50">
        <v>2</v>
      </c>
      <c r="W166" s="50" t="s">
        <v>3310</v>
      </c>
      <c r="X166" s="50">
        <v>1</v>
      </c>
      <c r="Y166" s="51">
        <v>7.1084300000000002</v>
      </c>
      <c r="Z166" s="51">
        <v>12.872777777777776</v>
      </c>
      <c r="AA166" s="51">
        <v>3.2602358063108263</v>
      </c>
      <c r="AB166" s="51">
        <v>3415.4902472977487</v>
      </c>
      <c r="AC166">
        <v>240</v>
      </c>
      <c r="AD166">
        <v>50</v>
      </c>
      <c r="AE166">
        <v>50</v>
      </c>
      <c r="AF166" s="6">
        <v>0</v>
      </c>
      <c r="AG166" s="52">
        <v>5000</v>
      </c>
      <c r="AH166">
        <v>5000</v>
      </c>
      <c r="AI166" s="52">
        <v>75</v>
      </c>
      <c r="AJ166" s="52">
        <v>1000</v>
      </c>
      <c r="AK166" s="6">
        <v>1075</v>
      </c>
      <c r="AL166" s="6">
        <v>200</v>
      </c>
      <c r="AM166" s="6">
        <v>60</v>
      </c>
      <c r="AN166" s="65">
        <v>1000</v>
      </c>
      <c r="AO166" s="54">
        <f t="shared" si="21"/>
        <v>628.85063833333334</v>
      </c>
      <c r="AP166" s="54"/>
      <c r="AQ166" s="54"/>
      <c r="AR166" s="54"/>
      <c r="AS166" s="54"/>
      <c r="AT166" s="48">
        <v>2000</v>
      </c>
      <c r="AU166" s="48">
        <v>0</v>
      </c>
      <c r="AV166" s="48">
        <v>0</v>
      </c>
      <c r="AW166">
        <v>1</v>
      </c>
      <c r="AX166">
        <v>3</v>
      </c>
      <c r="AY166">
        <v>16</v>
      </c>
      <c r="AZ166">
        <v>0</v>
      </c>
      <c r="BA166">
        <v>0</v>
      </c>
      <c r="BB166">
        <v>0</v>
      </c>
      <c r="BC166">
        <v>0</v>
      </c>
      <c r="BD166">
        <v>0</v>
      </c>
      <c r="BE166" s="7">
        <f t="shared" si="19"/>
        <v>1054.19</v>
      </c>
      <c r="BF166" s="7">
        <f t="shared" si="22"/>
        <v>0</v>
      </c>
      <c r="BG166" s="7">
        <f t="shared" si="23"/>
        <v>1054.19</v>
      </c>
      <c r="BH166" s="7">
        <f t="shared" si="20"/>
        <v>1628.8506383333333</v>
      </c>
      <c r="BI166">
        <v>50</v>
      </c>
      <c r="BJ166">
        <v>1000</v>
      </c>
      <c r="BK166">
        <v>0</v>
      </c>
      <c r="BL166">
        <v>0</v>
      </c>
      <c r="BM166">
        <v>125</v>
      </c>
      <c r="BN166">
        <v>100</v>
      </c>
      <c r="BO166">
        <v>0</v>
      </c>
      <c r="BP166">
        <v>0</v>
      </c>
      <c r="BQ166">
        <v>74</v>
      </c>
      <c r="BR166" s="9" t="s">
        <v>3173</v>
      </c>
      <c r="BS166">
        <v>75</v>
      </c>
      <c r="BT166">
        <v>4000</v>
      </c>
      <c r="BU166" s="72">
        <v>0.31721265958333333</v>
      </c>
      <c r="BV166" s="64">
        <f>BT166*BU166</f>
        <v>1268.8506383333333</v>
      </c>
      <c r="BW166">
        <v>0</v>
      </c>
      <c r="BX166" s="9"/>
      <c r="BY166">
        <v>0</v>
      </c>
      <c r="BZ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18020</v>
      </c>
      <c r="CJ166">
        <v>22047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75</v>
      </c>
      <c r="DD166">
        <v>4000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66</v>
      </c>
      <c r="DY166">
        <v>5</v>
      </c>
      <c r="DZ166">
        <v>751.87969999999996</v>
      </c>
      <c r="EA166">
        <v>125</v>
      </c>
      <c r="EB166">
        <v>0</v>
      </c>
      <c r="EC166">
        <v>855.87969999999996</v>
      </c>
      <c r="ED166" s="6">
        <v>0</v>
      </c>
      <c r="EE166">
        <v>0</v>
      </c>
      <c r="EF166">
        <v>3</v>
      </c>
      <c r="EG166">
        <v>5</v>
      </c>
      <c r="EJ166" s="40"/>
      <c r="EK166" t="s">
        <v>3312</v>
      </c>
    </row>
    <row r="167" spans="1:141" x14ac:dyDescent="0.15">
      <c r="A167" s="6">
        <v>4929</v>
      </c>
      <c r="B167" s="40">
        <v>1</v>
      </c>
      <c r="C167">
        <v>18</v>
      </c>
      <c r="D167" s="2" t="s">
        <v>3160</v>
      </c>
      <c r="E167">
        <v>20</v>
      </c>
      <c r="F167">
        <v>22</v>
      </c>
      <c r="G167">
        <v>17</v>
      </c>
      <c r="H167">
        <v>66</v>
      </c>
      <c r="I167">
        <v>5</v>
      </c>
      <c r="J167">
        <v>1</v>
      </c>
      <c r="K167">
        <v>6</v>
      </c>
      <c r="L167">
        <v>43</v>
      </c>
      <c r="M167">
        <v>1</v>
      </c>
      <c r="N167" s="23">
        <v>1</v>
      </c>
      <c r="O167">
        <v>0</v>
      </c>
      <c r="Q167">
        <v>52</v>
      </c>
      <c r="R167">
        <v>6</v>
      </c>
      <c r="S167">
        <v>0</v>
      </c>
      <c r="T167">
        <v>53</v>
      </c>
      <c r="U167">
        <v>421</v>
      </c>
      <c r="V167" s="50">
        <v>2</v>
      </c>
      <c r="W167" s="50" t="s">
        <v>3310</v>
      </c>
      <c r="X167" s="50">
        <v>1</v>
      </c>
      <c r="Y167" s="51">
        <v>7.1084300000000002</v>
      </c>
      <c r="Z167" s="51">
        <v>12.872777777777776</v>
      </c>
      <c r="AA167" s="51">
        <v>3.2602358063108263</v>
      </c>
      <c r="AB167" s="51">
        <v>1063.2654075226578</v>
      </c>
      <c r="AC167">
        <v>75</v>
      </c>
      <c r="AD167">
        <v>0</v>
      </c>
      <c r="AE167">
        <v>30</v>
      </c>
      <c r="AF167" s="6">
        <v>0</v>
      </c>
      <c r="AG167" s="52">
        <v>1000</v>
      </c>
      <c r="AH167">
        <v>1000</v>
      </c>
      <c r="AI167" s="52">
        <v>100</v>
      </c>
      <c r="AJ167" s="52">
        <v>300</v>
      </c>
      <c r="AK167" s="6">
        <v>400</v>
      </c>
      <c r="AL167" s="6">
        <v>50</v>
      </c>
      <c r="AM167" s="6">
        <v>1300</v>
      </c>
      <c r="AN167" s="65">
        <v>0</v>
      </c>
      <c r="AO167" s="5">
        <f t="shared" si="21"/>
        <v>430.58345362</v>
      </c>
      <c r="AP167" s="5"/>
      <c r="AQ167" s="5"/>
      <c r="AR167" s="5"/>
      <c r="AS167" s="5"/>
      <c r="AT167">
        <v>250</v>
      </c>
      <c r="AU167">
        <v>0</v>
      </c>
      <c r="AV167">
        <v>0</v>
      </c>
      <c r="AW167">
        <v>1</v>
      </c>
      <c r="AX167">
        <v>4</v>
      </c>
      <c r="AY167">
        <v>2</v>
      </c>
      <c r="AZ167">
        <v>0</v>
      </c>
      <c r="BA167">
        <v>3</v>
      </c>
      <c r="BB167">
        <v>3</v>
      </c>
      <c r="BC167">
        <v>0</v>
      </c>
      <c r="BD167">
        <v>0</v>
      </c>
      <c r="BE167" s="7">
        <f t="shared" si="19"/>
        <v>432.58</v>
      </c>
      <c r="BF167" s="7">
        <f t="shared" si="22"/>
        <v>0</v>
      </c>
      <c r="BG167" s="7">
        <f t="shared" si="23"/>
        <v>432.58</v>
      </c>
      <c r="BH167" s="7">
        <f t="shared" si="20"/>
        <v>430.58345362</v>
      </c>
      <c r="BI167">
        <v>45</v>
      </c>
      <c r="BJ167">
        <v>900</v>
      </c>
      <c r="BK167">
        <v>0</v>
      </c>
      <c r="BL167">
        <v>0</v>
      </c>
      <c r="BM167">
        <v>30</v>
      </c>
      <c r="BN167">
        <v>0</v>
      </c>
      <c r="BO167">
        <v>0</v>
      </c>
      <c r="BP167">
        <v>0</v>
      </c>
      <c r="BQ167">
        <v>74</v>
      </c>
      <c r="BR167" s="9" t="s">
        <v>3173</v>
      </c>
      <c r="BS167">
        <v>12</v>
      </c>
      <c r="BT167">
        <v>336</v>
      </c>
      <c r="BU167" s="72">
        <v>0.31721265958333333</v>
      </c>
      <c r="BV167" s="64">
        <f>BT167*BU167</f>
        <v>106.58345362</v>
      </c>
      <c r="BW167">
        <v>0</v>
      </c>
      <c r="BX167" s="9"/>
      <c r="BY167">
        <v>0</v>
      </c>
      <c r="BZ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18020</v>
      </c>
      <c r="CJ167">
        <v>22047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12</v>
      </c>
      <c r="DD167">
        <v>336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66</v>
      </c>
      <c r="DY167">
        <v>5</v>
      </c>
      <c r="DZ167">
        <v>93.984960000000001</v>
      </c>
      <c r="EA167">
        <v>57</v>
      </c>
      <c r="EB167">
        <v>0</v>
      </c>
      <c r="EC167">
        <v>93.984960000000001</v>
      </c>
      <c r="ED167" s="6">
        <v>0</v>
      </c>
      <c r="EE167">
        <v>0</v>
      </c>
      <c r="EF167">
        <v>2</v>
      </c>
      <c r="EG167">
        <v>3</v>
      </c>
      <c r="EJ167" s="40"/>
      <c r="EK167" t="s">
        <v>3312</v>
      </c>
    </row>
    <row r="168" spans="1:141" x14ac:dyDescent="0.15">
      <c r="A168" s="6">
        <v>4942</v>
      </c>
      <c r="B168" s="40">
        <v>1</v>
      </c>
      <c r="C168">
        <v>18</v>
      </c>
      <c r="D168" s="2" t="s">
        <v>3160</v>
      </c>
      <c r="E168">
        <v>20</v>
      </c>
      <c r="F168">
        <v>22</v>
      </c>
      <c r="G168">
        <v>17</v>
      </c>
      <c r="H168">
        <v>68</v>
      </c>
      <c r="I168">
        <v>1</v>
      </c>
      <c r="J168">
        <v>2</v>
      </c>
      <c r="K168">
        <v>10</v>
      </c>
      <c r="L168">
        <v>42</v>
      </c>
      <c r="M168">
        <v>0</v>
      </c>
      <c r="N168" s="23">
        <v>1</v>
      </c>
      <c r="O168">
        <v>0</v>
      </c>
      <c r="Q168">
        <v>62</v>
      </c>
      <c r="R168">
        <v>5</v>
      </c>
      <c r="S168">
        <v>1</v>
      </c>
      <c r="T168">
        <v>18</v>
      </c>
      <c r="U168">
        <v>22</v>
      </c>
      <c r="V168" s="50">
        <v>2</v>
      </c>
      <c r="W168" s="50" t="s">
        <v>3310</v>
      </c>
      <c r="X168" s="50">
        <v>1</v>
      </c>
      <c r="Y168" s="51">
        <v>7.1084300000000002</v>
      </c>
      <c r="Z168" s="51">
        <v>12.872777777777776</v>
      </c>
      <c r="AA168" s="51">
        <v>3.2602358063108263</v>
      </c>
      <c r="AB168" s="51">
        <v>2222.6562347599856</v>
      </c>
      <c r="AC168">
        <v>160</v>
      </c>
      <c r="AD168">
        <v>10</v>
      </c>
      <c r="AE168">
        <v>0</v>
      </c>
      <c r="AF168" s="6">
        <v>40</v>
      </c>
      <c r="AG168" s="52">
        <v>15000</v>
      </c>
      <c r="AH168">
        <v>15000</v>
      </c>
      <c r="AI168" s="52">
        <v>5500</v>
      </c>
      <c r="AJ168" s="52">
        <v>1800</v>
      </c>
      <c r="AK168" s="6">
        <v>7300</v>
      </c>
      <c r="AL168" s="6">
        <v>1000</v>
      </c>
      <c r="AM168" s="6">
        <v>0</v>
      </c>
      <c r="AN168" s="65">
        <v>1520</v>
      </c>
      <c r="AO168" s="54">
        <f t="shared" si="21"/>
        <v>3500.023486197083</v>
      </c>
      <c r="AP168" s="54"/>
      <c r="AQ168" s="54"/>
      <c r="AR168" s="54"/>
      <c r="AS168" s="54"/>
      <c r="AT168" s="48">
        <v>3000</v>
      </c>
      <c r="AU168" s="48">
        <v>0</v>
      </c>
      <c r="AV168" s="48">
        <v>16</v>
      </c>
      <c r="AW168">
        <v>2</v>
      </c>
      <c r="AX168">
        <v>2</v>
      </c>
      <c r="AY168">
        <v>20</v>
      </c>
      <c r="AZ168">
        <v>0</v>
      </c>
      <c r="BA168">
        <v>4</v>
      </c>
      <c r="BB168">
        <v>5</v>
      </c>
      <c r="BC168">
        <v>0</v>
      </c>
      <c r="BD168">
        <v>0</v>
      </c>
      <c r="BE168" s="7">
        <f t="shared" si="19"/>
        <v>1389.17</v>
      </c>
      <c r="BF168" s="7">
        <f t="shared" si="22"/>
        <v>410.82999999999993</v>
      </c>
      <c r="BG168" s="7">
        <f t="shared" si="23"/>
        <v>1800</v>
      </c>
      <c r="BH168" s="7">
        <f t="shared" si="20"/>
        <v>5020.023486197083</v>
      </c>
      <c r="BI168">
        <v>60</v>
      </c>
      <c r="BJ168">
        <v>700</v>
      </c>
      <c r="BK168">
        <v>0</v>
      </c>
      <c r="BL168">
        <v>0</v>
      </c>
      <c r="BM168">
        <v>10</v>
      </c>
      <c r="BN168">
        <v>0</v>
      </c>
      <c r="BO168">
        <v>0</v>
      </c>
      <c r="BP168">
        <v>0</v>
      </c>
      <c r="BQ168">
        <v>74</v>
      </c>
      <c r="BR168" s="9" t="s">
        <v>3173</v>
      </c>
      <c r="BS168">
        <v>100</v>
      </c>
      <c r="BT168">
        <v>15031</v>
      </c>
      <c r="BU168" s="72">
        <v>0.31721265958333333</v>
      </c>
      <c r="BV168" s="64">
        <f>BT168*BU168</f>
        <v>4768.023486197083</v>
      </c>
      <c r="BW168">
        <v>0</v>
      </c>
      <c r="BX168" s="9"/>
      <c r="BY168">
        <v>0</v>
      </c>
      <c r="BZ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18020</v>
      </c>
      <c r="CJ168">
        <v>22047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100</v>
      </c>
      <c r="DD168">
        <v>15031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66</v>
      </c>
      <c r="DY168">
        <v>5</v>
      </c>
      <c r="DZ168">
        <v>1127.82</v>
      </c>
      <c r="EA168">
        <v>160</v>
      </c>
      <c r="EB168">
        <v>0</v>
      </c>
      <c r="EC168">
        <v>1179.82</v>
      </c>
      <c r="ED168" s="6">
        <v>0</v>
      </c>
      <c r="EE168">
        <v>0</v>
      </c>
      <c r="EF168">
        <v>3</v>
      </c>
      <c r="EG168">
        <v>5</v>
      </c>
      <c r="EJ168" s="40"/>
      <c r="EK168" t="s">
        <v>3312</v>
      </c>
    </row>
    <row r="169" spans="1:141" x14ac:dyDescent="0.15">
      <c r="A169" s="6">
        <v>4949</v>
      </c>
      <c r="B169" s="40">
        <v>1</v>
      </c>
      <c r="C169">
        <v>18</v>
      </c>
      <c r="D169" s="2" t="s">
        <v>3160</v>
      </c>
      <c r="E169">
        <v>20</v>
      </c>
      <c r="F169">
        <v>22</v>
      </c>
      <c r="G169">
        <v>17</v>
      </c>
      <c r="H169">
        <v>69</v>
      </c>
      <c r="I169">
        <v>1</v>
      </c>
      <c r="J169">
        <v>4</v>
      </c>
      <c r="K169">
        <v>19</v>
      </c>
      <c r="L169">
        <v>41</v>
      </c>
      <c r="M169">
        <v>0</v>
      </c>
      <c r="N169" s="23">
        <v>1</v>
      </c>
      <c r="O169">
        <v>1</v>
      </c>
      <c r="Q169">
        <v>24</v>
      </c>
      <c r="R169">
        <v>1</v>
      </c>
      <c r="S169">
        <v>1</v>
      </c>
      <c r="T169">
        <v>18</v>
      </c>
      <c r="U169">
        <v>22</v>
      </c>
      <c r="V169" s="66">
        <v>3</v>
      </c>
      <c r="W169" s="66" t="s">
        <v>3314</v>
      </c>
      <c r="X169" s="66">
        <v>0</v>
      </c>
      <c r="Y169" s="51">
        <v>7.1084300000000002</v>
      </c>
      <c r="Z169" s="51">
        <v>12.872777777777776</v>
      </c>
      <c r="AA169" s="51">
        <v>3.2602358063108263</v>
      </c>
      <c r="AB169" s="51">
        <v>1450.2895680933188</v>
      </c>
      <c r="AC169">
        <v>100</v>
      </c>
      <c r="AD169">
        <v>0</v>
      </c>
      <c r="AE169">
        <v>50</v>
      </c>
      <c r="AF169" s="6">
        <v>0</v>
      </c>
      <c r="AG169" s="52">
        <v>1000</v>
      </c>
      <c r="AH169">
        <v>1000</v>
      </c>
      <c r="AI169" s="52">
        <v>50</v>
      </c>
      <c r="AJ169" s="52">
        <v>300</v>
      </c>
      <c r="AK169" s="6">
        <v>350</v>
      </c>
      <c r="AL169" s="6">
        <v>0</v>
      </c>
      <c r="AM169" s="6">
        <v>0</v>
      </c>
      <c r="AN169" s="63">
        <v>0</v>
      </c>
      <c r="AO169" s="5">
        <f t="shared" si="21"/>
        <v>0</v>
      </c>
      <c r="AP169" s="5"/>
      <c r="AQ169" s="5"/>
      <c r="AR169" s="5"/>
      <c r="AS169" s="5"/>
      <c r="AT169">
        <v>0</v>
      </c>
      <c r="AU169">
        <v>0</v>
      </c>
      <c r="AV169">
        <v>0</v>
      </c>
      <c r="AW169">
        <v>0</v>
      </c>
      <c r="AX169">
        <v>1</v>
      </c>
      <c r="AY169">
        <v>2</v>
      </c>
      <c r="AZ169">
        <v>0</v>
      </c>
      <c r="BA169">
        <v>0</v>
      </c>
      <c r="BB169">
        <v>0</v>
      </c>
      <c r="BC169">
        <v>0</v>
      </c>
      <c r="BD169">
        <v>0</v>
      </c>
      <c r="BE169" s="7">
        <f t="shared" si="19"/>
        <v>164.53</v>
      </c>
      <c r="BF169" s="7">
        <f t="shared" si="22"/>
        <v>135.47</v>
      </c>
      <c r="BG169" s="7">
        <f t="shared" si="23"/>
        <v>300</v>
      </c>
      <c r="BH169" s="54">
        <f t="shared" si="20"/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 s="9" t="s">
        <v>3311</v>
      </c>
      <c r="BS169">
        <v>0</v>
      </c>
      <c r="BT169">
        <v>0</v>
      </c>
      <c r="BU169" s="8"/>
      <c r="BV169" s="8"/>
      <c r="BW169">
        <v>0</v>
      </c>
      <c r="BX169" s="9"/>
      <c r="BY169">
        <v>0</v>
      </c>
      <c r="BZ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18020</v>
      </c>
      <c r="CJ169">
        <v>22047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66</v>
      </c>
      <c r="DY169">
        <v>5</v>
      </c>
      <c r="DZ169">
        <v>0</v>
      </c>
      <c r="EA169">
        <v>0</v>
      </c>
      <c r="EB169">
        <v>1</v>
      </c>
      <c r="EC169">
        <v>52</v>
      </c>
      <c r="ED169" s="6">
        <v>0</v>
      </c>
      <c r="EE169">
        <v>0</v>
      </c>
      <c r="EF169">
        <v>1</v>
      </c>
      <c r="EG169">
        <v>1</v>
      </c>
      <c r="EJ169" s="40"/>
      <c r="EK169" t="s">
        <v>3312</v>
      </c>
    </row>
    <row r="170" spans="1:141" x14ac:dyDescent="0.15">
      <c r="A170" s="6">
        <v>4953</v>
      </c>
      <c r="B170" s="40">
        <v>1</v>
      </c>
      <c r="C170">
        <v>18</v>
      </c>
      <c r="D170" s="2" t="s">
        <v>3160</v>
      </c>
      <c r="E170">
        <v>20</v>
      </c>
      <c r="F170">
        <v>22</v>
      </c>
      <c r="G170">
        <v>17</v>
      </c>
      <c r="H170">
        <v>71</v>
      </c>
      <c r="I170">
        <v>1</v>
      </c>
      <c r="J170">
        <v>3</v>
      </c>
      <c r="K170">
        <v>2</v>
      </c>
      <c r="L170">
        <v>27</v>
      </c>
      <c r="M170">
        <v>1</v>
      </c>
      <c r="N170" s="23">
        <v>1</v>
      </c>
      <c r="O170">
        <v>0</v>
      </c>
      <c r="Q170">
        <v>48</v>
      </c>
      <c r="R170">
        <v>5</v>
      </c>
      <c r="S170">
        <v>0</v>
      </c>
      <c r="T170">
        <v>18</v>
      </c>
      <c r="U170">
        <v>22</v>
      </c>
      <c r="V170" s="66">
        <v>3</v>
      </c>
      <c r="W170" s="66" t="s">
        <v>3314</v>
      </c>
      <c r="X170" s="66">
        <v>0</v>
      </c>
      <c r="Y170" s="51">
        <v>7.1084300000000002</v>
      </c>
      <c r="Z170" s="51">
        <v>12.872777777777776</v>
      </c>
      <c r="AA170" s="51">
        <v>3.2602358063108263</v>
      </c>
      <c r="AB170" s="51">
        <v>1819.0054336354415</v>
      </c>
      <c r="AC170">
        <v>40</v>
      </c>
      <c r="AD170">
        <v>0</v>
      </c>
      <c r="AE170">
        <v>400</v>
      </c>
      <c r="AF170" s="6">
        <v>0</v>
      </c>
      <c r="AG170" s="52">
        <v>200</v>
      </c>
      <c r="AH170">
        <v>200</v>
      </c>
      <c r="AI170" s="52">
        <v>10</v>
      </c>
      <c r="AJ170" s="52">
        <v>300</v>
      </c>
      <c r="AK170" s="6">
        <v>310</v>
      </c>
      <c r="AL170" s="6">
        <v>0</v>
      </c>
      <c r="AM170" s="6">
        <v>0</v>
      </c>
      <c r="AN170" s="63">
        <v>0</v>
      </c>
      <c r="AO170" s="5">
        <f t="shared" si="21"/>
        <v>0</v>
      </c>
      <c r="AP170" s="5"/>
      <c r="AQ170" s="5"/>
      <c r="AR170" s="5"/>
      <c r="AS170" s="5"/>
      <c r="AT170">
        <v>0</v>
      </c>
      <c r="AU170">
        <v>0</v>
      </c>
      <c r="AV170">
        <v>0</v>
      </c>
      <c r="AW170">
        <v>1</v>
      </c>
      <c r="AX170">
        <v>9</v>
      </c>
      <c r="AY170">
        <v>0</v>
      </c>
      <c r="AZ170">
        <v>0</v>
      </c>
      <c r="BA170">
        <v>5</v>
      </c>
      <c r="BB170">
        <v>0</v>
      </c>
      <c r="BC170">
        <v>0</v>
      </c>
      <c r="BD170">
        <v>0</v>
      </c>
      <c r="BE170" s="7">
        <f t="shared" si="19"/>
        <v>579.43999999999994</v>
      </c>
      <c r="BF170" s="7">
        <f t="shared" si="22"/>
        <v>0</v>
      </c>
      <c r="BG170" s="7">
        <f t="shared" si="23"/>
        <v>579.43999999999994</v>
      </c>
      <c r="BH170" s="54">
        <f t="shared" si="20"/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 s="9" t="s">
        <v>3311</v>
      </c>
      <c r="BS170">
        <v>0</v>
      </c>
      <c r="BT170">
        <v>0</v>
      </c>
      <c r="BU170" s="8"/>
      <c r="BV170" s="8"/>
      <c r="BW170">
        <v>0</v>
      </c>
      <c r="BX170" s="9"/>
      <c r="BY170">
        <v>0</v>
      </c>
      <c r="BZ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18020</v>
      </c>
      <c r="CJ170">
        <v>22047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66</v>
      </c>
      <c r="DY170">
        <v>5</v>
      </c>
      <c r="DZ170">
        <v>0</v>
      </c>
      <c r="EA170">
        <v>0</v>
      </c>
      <c r="EB170">
        <v>1</v>
      </c>
      <c r="EC170">
        <v>0</v>
      </c>
      <c r="ED170" s="71">
        <v>1</v>
      </c>
      <c r="EE170">
        <v>0</v>
      </c>
      <c r="EF170">
        <v>1</v>
      </c>
      <c r="EG170">
        <v>1</v>
      </c>
      <c r="EJ170" s="40"/>
      <c r="EK170" t="s">
        <v>3312</v>
      </c>
    </row>
    <row r="171" spans="1:141" x14ac:dyDescent="0.15">
      <c r="A171" s="6">
        <v>4967</v>
      </c>
      <c r="B171" s="40">
        <v>1</v>
      </c>
      <c r="C171">
        <v>18</v>
      </c>
      <c r="D171" s="2" t="s">
        <v>3160</v>
      </c>
      <c r="E171">
        <v>32</v>
      </c>
      <c r="F171">
        <v>22</v>
      </c>
      <c r="G171">
        <v>17</v>
      </c>
      <c r="H171">
        <v>140</v>
      </c>
      <c r="I171">
        <v>12</v>
      </c>
      <c r="J171">
        <v>8</v>
      </c>
      <c r="K171">
        <v>37</v>
      </c>
      <c r="L171">
        <v>14</v>
      </c>
      <c r="M171">
        <v>0</v>
      </c>
      <c r="N171" s="23">
        <v>1</v>
      </c>
      <c r="O171">
        <v>0</v>
      </c>
      <c r="Q171">
        <v>46</v>
      </c>
      <c r="R171">
        <v>5</v>
      </c>
      <c r="S171">
        <v>1</v>
      </c>
      <c r="T171">
        <v>18</v>
      </c>
      <c r="U171">
        <v>22</v>
      </c>
      <c r="V171" s="50">
        <v>2</v>
      </c>
      <c r="W171" s="50" t="s">
        <v>3310</v>
      </c>
      <c r="X171" s="50">
        <v>1</v>
      </c>
      <c r="Y171" s="51">
        <v>7.1084300000000002</v>
      </c>
      <c r="Z171" s="51">
        <v>12.872777777777776</v>
      </c>
      <c r="AA171" s="51">
        <v>3.2602358063108263</v>
      </c>
      <c r="AB171" s="51">
        <v>614.3998397750911</v>
      </c>
      <c r="AC171">
        <v>30</v>
      </c>
      <c r="AD171">
        <v>0</v>
      </c>
      <c r="AE171">
        <v>0</v>
      </c>
      <c r="AF171" s="6">
        <v>70</v>
      </c>
      <c r="AG171" s="52">
        <v>1200</v>
      </c>
      <c r="AH171">
        <v>1200</v>
      </c>
      <c r="AI171" s="52">
        <v>0</v>
      </c>
      <c r="AJ171" s="52">
        <v>100</v>
      </c>
      <c r="AK171" s="6">
        <v>100</v>
      </c>
      <c r="AL171" s="6">
        <v>25</v>
      </c>
      <c r="AM171" s="6">
        <v>0</v>
      </c>
      <c r="AN171" s="65">
        <v>0</v>
      </c>
      <c r="AO171" s="5">
        <f t="shared" si="21"/>
        <v>1108.08</v>
      </c>
      <c r="AP171" s="5"/>
      <c r="AQ171" s="5"/>
      <c r="AR171" s="5"/>
      <c r="AS171" s="5"/>
      <c r="AT171">
        <v>50</v>
      </c>
      <c r="AU171">
        <v>0</v>
      </c>
      <c r="AV171">
        <v>0</v>
      </c>
      <c r="AW171">
        <v>4</v>
      </c>
      <c r="AX171">
        <v>1</v>
      </c>
      <c r="AY171">
        <v>0</v>
      </c>
      <c r="AZ171">
        <v>4</v>
      </c>
      <c r="BA171">
        <v>0</v>
      </c>
      <c r="BB171">
        <v>0</v>
      </c>
      <c r="BC171">
        <v>0</v>
      </c>
      <c r="BD171">
        <v>0</v>
      </c>
      <c r="BE171" s="7">
        <f t="shared" si="19"/>
        <v>52.41</v>
      </c>
      <c r="BF171" s="7">
        <f t="shared" si="22"/>
        <v>47.59</v>
      </c>
      <c r="BG171" s="7">
        <f t="shared" si="23"/>
        <v>100</v>
      </c>
      <c r="BH171" s="7">
        <f t="shared" si="20"/>
        <v>1108.08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50</v>
      </c>
      <c r="BR171" s="9" t="s">
        <v>3159</v>
      </c>
      <c r="BS171">
        <v>30</v>
      </c>
      <c r="BT171">
        <v>16200</v>
      </c>
      <c r="BU171" s="8">
        <v>6.8400000000000002E-2</v>
      </c>
      <c r="BV171" s="64">
        <f>BT171*BU171</f>
        <v>1108.08</v>
      </c>
      <c r="BW171">
        <v>0</v>
      </c>
      <c r="BX171" s="9"/>
      <c r="BY171">
        <v>0</v>
      </c>
      <c r="BZ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18032</v>
      </c>
      <c r="CJ171">
        <v>22075</v>
      </c>
      <c r="CK171">
        <v>0</v>
      </c>
      <c r="CL171">
        <v>0</v>
      </c>
      <c r="CM171">
        <v>30</v>
      </c>
      <c r="CN171">
        <v>30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66</v>
      </c>
      <c r="DY171">
        <v>5</v>
      </c>
      <c r="DZ171">
        <v>18.796990000000001</v>
      </c>
      <c r="EA171">
        <v>30</v>
      </c>
      <c r="EB171">
        <v>0</v>
      </c>
      <c r="EC171">
        <v>70.796989999999994</v>
      </c>
      <c r="ED171" s="6">
        <v>0</v>
      </c>
      <c r="EE171">
        <v>0</v>
      </c>
      <c r="EF171">
        <v>1</v>
      </c>
      <c r="EG171">
        <v>1</v>
      </c>
      <c r="EJ171" s="40"/>
      <c r="EK171" t="s">
        <v>3312</v>
      </c>
    </row>
    <row r="172" spans="1:141" x14ac:dyDescent="0.15">
      <c r="A172" s="6">
        <v>4969</v>
      </c>
      <c r="B172" s="40">
        <v>1</v>
      </c>
      <c r="C172">
        <v>18</v>
      </c>
      <c r="D172" s="2" t="s">
        <v>3160</v>
      </c>
      <c r="E172">
        <v>32</v>
      </c>
      <c r="F172">
        <v>22</v>
      </c>
      <c r="G172">
        <v>17</v>
      </c>
      <c r="H172">
        <v>141</v>
      </c>
      <c r="I172">
        <v>2</v>
      </c>
      <c r="J172">
        <v>7</v>
      </c>
      <c r="K172">
        <v>4</v>
      </c>
      <c r="L172">
        <v>22</v>
      </c>
      <c r="M172">
        <v>1</v>
      </c>
      <c r="N172" s="23">
        <v>1</v>
      </c>
      <c r="O172">
        <v>1</v>
      </c>
      <c r="Q172">
        <v>38</v>
      </c>
      <c r="R172">
        <v>3</v>
      </c>
      <c r="S172">
        <v>0</v>
      </c>
      <c r="T172">
        <v>18</v>
      </c>
      <c r="U172">
        <v>22</v>
      </c>
      <c r="V172" s="50">
        <v>2</v>
      </c>
      <c r="W172" s="50" t="s">
        <v>3310</v>
      </c>
      <c r="X172" s="50">
        <v>1</v>
      </c>
      <c r="Y172" s="51">
        <v>7.1084300000000002</v>
      </c>
      <c r="Z172" s="51">
        <v>12.872777777777776</v>
      </c>
      <c r="AA172" s="51">
        <v>3.2602358063108263</v>
      </c>
      <c r="AB172" s="51">
        <v>170.60634691742189</v>
      </c>
      <c r="AC172">
        <v>13</v>
      </c>
      <c r="AD172">
        <v>1</v>
      </c>
      <c r="AE172">
        <v>0</v>
      </c>
      <c r="AF172" s="6">
        <v>0</v>
      </c>
      <c r="AG172" s="52">
        <v>900</v>
      </c>
      <c r="AH172">
        <v>900</v>
      </c>
      <c r="AI172" s="52">
        <v>0</v>
      </c>
      <c r="AJ172" s="52">
        <v>200</v>
      </c>
      <c r="AK172" s="6">
        <v>200</v>
      </c>
      <c r="AL172" s="6">
        <v>0</v>
      </c>
      <c r="AM172" s="6">
        <v>0</v>
      </c>
      <c r="AN172" s="65">
        <v>0</v>
      </c>
      <c r="AO172" s="5">
        <f t="shared" si="21"/>
        <v>0</v>
      </c>
      <c r="AP172" s="5"/>
      <c r="AQ172" s="5"/>
      <c r="AR172" s="5"/>
      <c r="AS172" s="5"/>
      <c r="AT172">
        <v>0</v>
      </c>
      <c r="AU172">
        <v>0</v>
      </c>
      <c r="AV172">
        <v>0</v>
      </c>
      <c r="AW172">
        <v>2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 s="7">
        <f t="shared" si="19"/>
        <v>0</v>
      </c>
      <c r="BF172" s="7">
        <f t="shared" si="22"/>
        <v>200</v>
      </c>
      <c r="BG172" s="7">
        <f t="shared" si="23"/>
        <v>200</v>
      </c>
      <c r="BH172" s="54">
        <f t="shared" si="20"/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 s="9" t="s">
        <v>3311</v>
      </c>
      <c r="BS172">
        <v>0</v>
      </c>
      <c r="BT172">
        <v>0</v>
      </c>
      <c r="BU172" s="8"/>
      <c r="BV172" s="8"/>
      <c r="BW172">
        <v>0</v>
      </c>
      <c r="BX172" s="9"/>
      <c r="BY172">
        <v>0</v>
      </c>
      <c r="BZ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18032</v>
      </c>
      <c r="CJ172">
        <v>22075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66</v>
      </c>
      <c r="DY172">
        <v>5</v>
      </c>
      <c r="DZ172">
        <v>0</v>
      </c>
      <c r="EA172">
        <v>0</v>
      </c>
      <c r="EB172">
        <v>1</v>
      </c>
      <c r="EC172">
        <v>0</v>
      </c>
      <c r="ED172" s="71">
        <v>1</v>
      </c>
      <c r="EE172">
        <v>0</v>
      </c>
      <c r="EF172">
        <v>1</v>
      </c>
      <c r="EG172">
        <v>1</v>
      </c>
      <c r="EJ172" s="40"/>
      <c r="EK172" t="s">
        <v>3312</v>
      </c>
    </row>
    <row r="173" spans="1:141" x14ac:dyDescent="0.15">
      <c r="A173" s="6">
        <v>4970</v>
      </c>
      <c r="B173" s="40">
        <v>1</v>
      </c>
      <c r="C173">
        <v>18</v>
      </c>
      <c r="D173" s="2" t="s">
        <v>3160</v>
      </c>
      <c r="E173">
        <v>32</v>
      </c>
      <c r="F173">
        <v>22</v>
      </c>
      <c r="G173">
        <v>17</v>
      </c>
      <c r="H173">
        <v>141</v>
      </c>
      <c r="I173">
        <v>3</v>
      </c>
      <c r="J173">
        <v>10</v>
      </c>
      <c r="K173">
        <v>13</v>
      </c>
      <c r="L173">
        <v>4</v>
      </c>
      <c r="M173">
        <v>0</v>
      </c>
      <c r="N173" s="23">
        <v>1</v>
      </c>
      <c r="O173">
        <v>0</v>
      </c>
      <c r="Q173">
        <v>44</v>
      </c>
      <c r="R173">
        <v>14</v>
      </c>
      <c r="S173">
        <v>2</v>
      </c>
      <c r="T173">
        <v>52</v>
      </c>
      <c r="U173">
        <v>414</v>
      </c>
      <c r="V173" s="50">
        <v>2</v>
      </c>
      <c r="W173" s="50" t="s">
        <v>3310</v>
      </c>
      <c r="X173" s="50">
        <v>1</v>
      </c>
      <c r="Y173" s="51">
        <v>7.1084300000000002</v>
      </c>
      <c r="Z173" s="51">
        <v>12.872777777777776</v>
      </c>
      <c r="AA173" s="51">
        <v>3.2602358063108263</v>
      </c>
      <c r="AB173" s="51">
        <v>325.07968025075525</v>
      </c>
      <c r="AC173">
        <v>25</v>
      </c>
      <c r="AD173">
        <v>1</v>
      </c>
      <c r="AE173">
        <v>0</v>
      </c>
      <c r="AF173" s="6">
        <v>0</v>
      </c>
      <c r="AG173" s="52">
        <v>700</v>
      </c>
      <c r="AH173">
        <v>700</v>
      </c>
      <c r="AI173" s="52">
        <v>0</v>
      </c>
      <c r="AJ173" s="52">
        <v>200</v>
      </c>
      <c r="AK173" s="6">
        <v>200</v>
      </c>
      <c r="AL173" s="6">
        <v>0</v>
      </c>
      <c r="AM173" s="6">
        <v>0</v>
      </c>
      <c r="AN173" s="65">
        <v>0</v>
      </c>
      <c r="AO173" s="5">
        <f t="shared" si="21"/>
        <v>1224.3600000000001</v>
      </c>
      <c r="AP173" s="5"/>
      <c r="AQ173" s="5"/>
      <c r="AR173" s="5"/>
      <c r="AS173" s="5"/>
      <c r="AT173">
        <v>0</v>
      </c>
      <c r="AU173">
        <v>0</v>
      </c>
      <c r="AV173">
        <v>0</v>
      </c>
      <c r="AW173">
        <v>2</v>
      </c>
      <c r="AX173">
        <v>2</v>
      </c>
      <c r="AY173">
        <v>0</v>
      </c>
      <c r="AZ173">
        <v>4</v>
      </c>
      <c r="BA173">
        <v>3</v>
      </c>
      <c r="BB173">
        <v>3</v>
      </c>
      <c r="BC173">
        <v>0</v>
      </c>
      <c r="BD173">
        <v>0</v>
      </c>
      <c r="BE173" s="7">
        <f t="shared" si="19"/>
        <v>215.64</v>
      </c>
      <c r="BF173" s="7">
        <f t="shared" si="22"/>
        <v>0</v>
      </c>
      <c r="BG173" s="7">
        <f t="shared" si="23"/>
        <v>215.64</v>
      </c>
      <c r="BH173" s="7">
        <f t="shared" si="20"/>
        <v>1224.3600000000001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50</v>
      </c>
      <c r="BR173" s="9" t="s">
        <v>3159</v>
      </c>
      <c r="BS173">
        <v>25</v>
      </c>
      <c r="BT173">
        <v>17900</v>
      </c>
      <c r="BU173" s="8">
        <v>6.8400000000000002E-2</v>
      </c>
      <c r="BV173" s="64">
        <f>BT173*BU173</f>
        <v>1224.3600000000001</v>
      </c>
      <c r="BW173">
        <v>0</v>
      </c>
      <c r="BX173" s="9"/>
      <c r="BY173">
        <v>0</v>
      </c>
      <c r="BZ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18032</v>
      </c>
      <c r="CJ173">
        <v>22075</v>
      </c>
      <c r="CK173">
        <v>0</v>
      </c>
      <c r="CL173">
        <v>0</v>
      </c>
      <c r="CM173">
        <v>25</v>
      </c>
      <c r="CN173">
        <v>25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66</v>
      </c>
      <c r="DY173">
        <v>5</v>
      </c>
      <c r="DZ173">
        <v>0</v>
      </c>
      <c r="EA173">
        <v>25</v>
      </c>
      <c r="EB173">
        <v>0</v>
      </c>
      <c r="EC173">
        <v>104</v>
      </c>
      <c r="ED173" s="6">
        <v>0</v>
      </c>
      <c r="EE173">
        <v>0</v>
      </c>
      <c r="EF173">
        <v>1</v>
      </c>
      <c r="EG173">
        <v>1</v>
      </c>
      <c r="EJ173" s="40"/>
      <c r="EK173" t="s">
        <v>3312</v>
      </c>
    </row>
    <row r="174" spans="1:141" x14ac:dyDescent="0.15">
      <c r="A174" s="6">
        <v>5020</v>
      </c>
      <c r="B174" s="40">
        <v>1</v>
      </c>
      <c r="C174">
        <v>38</v>
      </c>
      <c r="D174" s="2" t="s">
        <v>3157</v>
      </c>
      <c r="E174">
        <v>5</v>
      </c>
      <c r="F174">
        <v>45</v>
      </c>
      <c r="G174">
        <v>3</v>
      </c>
      <c r="H174">
        <v>43</v>
      </c>
      <c r="I174">
        <v>44</v>
      </c>
      <c r="J174">
        <v>1</v>
      </c>
      <c r="K174">
        <v>45</v>
      </c>
      <c r="L174">
        <v>39</v>
      </c>
      <c r="M174">
        <v>0</v>
      </c>
      <c r="N174" s="56">
        <v>2</v>
      </c>
      <c r="O174">
        <v>0</v>
      </c>
      <c r="Q174">
        <v>46</v>
      </c>
      <c r="R174">
        <v>3</v>
      </c>
      <c r="S174">
        <v>2</v>
      </c>
      <c r="T174">
        <v>38</v>
      </c>
      <c r="U174">
        <v>45</v>
      </c>
      <c r="V174" s="66">
        <v>3</v>
      </c>
      <c r="W174" s="66" t="s">
        <v>3314</v>
      </c>
      <c r="X174" s="66">
        <v>0</v>
      </c>
      <c r="Y174" s="51">
        <v>5.11111</v>
      </c>
      <c r="Z174" s="51">
        <v>9.4741999999999997</v>
      </c>
      <c r="AA174" s="51">
        <v>2.5025641239289533</v>
      </c>
      <c r="AB174" s="51">
        <v>66.855456495715814</v>
      </c>
      <c r="AC174">
        <v>6</v>
      </c>
      <c r="AD174">
        <v>0</v>
      </c>
      <c r="AE174">
        <v>0</v>
      </c>
      <c r="AF174" s="6">
        <v>4</v>
      </c>
      <c r="AG174" s="52">
        <v>77</v>
      </c>
      <c r="AH174">
        <v>77</v>
      </c>
      <c r="AI174" s="52">
        <v>2</v>
      </c>
      <c r="AJ174" s="52">
        <v>6</v>
      </c>
      <c r="AK174" s="6">
        <v>8</v>
      </c>
      <c r="AL174" s="6">
        <v>0</v>
      </c>
      <c r="AM174" s="6">
        <v>0</v>
      </c>
      <c r="AN174" s="65">
        <v>0</v>
      </c>
      <c r="AO174" s="5">
        <f t="shared" si="21"/>
        <v>0</v>
      </c>
      <c r="AP174" s="5"/>
      <c r="AQ174" s="5"/>
      <c r="AR174" s="5"/>
      <c r="AS174" s="5"/>
      <c r="AT174">
        <v>0</v>
      </c>
      <c r="AU174">
        <v>0</v>
      </c>
      <c r="AV174">
        <v>0</v>
      </c>
      <c r="AW174">
        <v>1</v>
      </c>
      <c r="AX174">
        <v>0</v>
      </c>
      <c r="AY174">
        <v>0</v>
      </c>
      <c r="AZ174">
        <v>1</v>
      </c>
      <c r="BA174">
        <v>0</v>
      </c>
      <c r="BB174">
        <v>0</v>
      </c>
      <c r="BC174">
        <v>0</v>
      </c>
      <c r="BD174">
        <v>2</v>
      </c>
      <c r="BE174" s="7">
        <f t="shared" si="19"/>
        <v>6.36</v>
      </c>
      <c r="BF174" s="7">
        <f t="shared" si="22"/>
        <v>0</v>
      </c>
      <c r="BG174" s="7">
        <f t="shared" si="23"/>
        <v>6.36</v>
      </c>
      <c r="BH174" s="54">
        <f t="shared" si="20"/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 s="9" t="s">
        <v>3311</v>
      </c>
      <c r="BS174">
        <v>0</v>
      </c>
      <c r="BT174">
        <v>0</v>
      </c>
      <c r="BU174" s="8"/>
      <c r="BV174" s="8"/>
      <c r="BW174">
        <v>0</v>
      </c>
      <c r="BX174" s="9"/>
      <c r="BY174">
        <v>0</v>
      </c>
      <c r="BZ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38005</v>
      </c>
      <c r="CJ174">
        <v>45013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22</v>
      </c>
      <c r="DY174">
        <v>1</v>
      </c>
      <c r="DZ174">
        <v>0</v>
      </c>
      <c r="EA174">
        <v>0</v>
      </c>
      <c r="EB174">
        <v>1</v>
      </c>
      <c r="EC174">
        <v>104</v>
      </c>
      <c r="ED174" s="6">
        <v>0</v>
      </c>
      <c r="EE174">
        <v>0</v>
      </c>
      <c r="EF174">
        <v>1</v>
      </c>
      <c r="EG174">
        <v>1</v>
      </c>
      <c r="EJ174" s="40"/>
      <c r="EK174" t="s">
        <v>3312</v>
      </c>
    </row>
    <row r="175" spans="1:141" x14ac:dyDescent="0.15">
      <c r="A175" s="6">
        <v>5188</v>
      </c>
      <c r="B175" s="40">
        <v>1</v>
      </c>
      <c r="C175">
        <v>11</v>
      </c>
      <c r="D175" s="2" t="s">
        <v>3167</v>
      </c>
      <c r="E175">
        <v>75</v>
      </c>
      <c r="F175">
        <v>13</v>
      </c>
      <c r="G175">
        <v>4</v>
      </c>
      <c r="H175">
        <v>67</v>
      </c>
      <c r="I175">
        <v>9</v>
      </c>
      <c r="J175">
        <v>4</v>
      </c>
      <c r="K175">
        <v>11</v>
      </c>
      <c r="L175">
        <v>3</v>
      </c>
      <c r="M175">
        <v>0</v>
      </c>
      <c r="N175" s="56">
        <v>2</v>
      </c>
      <c r="O175">
        <v>1</v>
      </c>
      <c r="Q175">
        <v>30</v>
      </c>
      <c r="R175">
        <v>3</v>
      </c>
      <c r="S175">
        <v>1</v>
      </c>
      <c r="T175">
        <v>11</v>
      </c>
      <c r="U175">
        <v>13</v>
      </c>
      <c r="V175" s="50">
        <v>2</v>
      </c>
      <c r="W175" s="50" t="s">
        <v>3310</v>
      </c>
      <c r="X175" s="50">
        <v>1</v>
      </c>
      <c r="Y175" s="51">
        <v>4.3076999999999996</v>
      </c>
      <c r="Z175" s="51">
        <v>7.6898918918918922</v>
      </c>
      <c r="AA175" s="51">
        <v>2.1260510913739199</v>
      </c>
      <c r="AB175" s="51">
        <v>164.42809329470745</v>
      </c>
      <c r="AC175">
        <v>20</v>
      </c>
      <c r="AD175">
        <v>0</v>
      </c>
      <c r="AE175">
        <v>5</v>
      </c>
      <c r="AF175" s="6">
        <v>0</v>
      </c>
      <c r="AG175" s="52">
        <v>100</v>
      </c>
      <c r="AH175">
        <v>100</v>
      </c>
      <c r="AI175" s="52">
        <v>4</v>
      </c>
      <c r="AJ175" s="52">
        <v>15</v>
      </c>
      <c r="AK175" s="6">
        <v>19</v>
      </c>
      <c r="AL175" s="6">
        <v>0</v>
      </c>
      <c r="AM175" s="6">
        <v>0</v>
      </c>
      <c r="AN175" s="65">
        <v>0</v>
      </c>
      <c r="AO175" s="5">
        <f t="shared" si="21"/>
        <v>0</v>
      </c>
      <c r="AP175" s="5"/>
      <c r="AQ175" s="5"/>
      <c r="AR175" s="5"/>
      <c r="AS175" s="5"/>
      <c r="AT175">
        <v>0</v>
      </c>
      <c r="AU175">
        <v>0</v>
      </c>
      <c r="AV175">
        <v>0</v>
      </c>
      <c r="AW175">
        <v>1</v>
      </c>
      <c r="AX175">
        <v>0</v>
      </c>
      <c r="AY175">
        <v>0</v>
      </c>
      <c r="AZ175">
        <v>1</v>
      </c>
      <c r="BA175">
        <v>0</v>
      </c>
      <c r="BB175">
        <v>0</v>
      </c>
      <c r="BC175">
        <v>0</v>
      </c>
      <c r="BD175">
        <v>0</v>
      </c>
      <c r="BE175" s="7">
        <f t="shared" si="19"/>
        <v>0</v>
      </c>
      <c r="BF175" s="7">
        <f t="shared" si="22"/>
        <v>15</v>
      </c>
      <c r="BG175" s="7">
        <f t="shared" si="23"/>
        <v>15</v>
      </c>
      <c r="BH175" s="54">
        <f t="shared" si="20"/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 s="9" t="s">
        <v>3311</v>
      </c>
      <c r="BS175">
        <v>0</v>
      </c>
      <c r="BT175">
        <v>0</v>
      </c>
      <c r="BU175" s="8"/>
      <c r="BV175" s="8"/>
      <c r="BW175">
        <v>0</v>
      </c>
      <c r="BX175" s="9"/>
      <c r="BY175">
        <v>0</v>
      </c>
      <c r="BZ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11075</v>
      </c>
      <c r="CJ175">
        <v>13179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73</v>
      </c>
      <c r="DY175">
        <v>1</v>
      </c>
      <c r="DZ175">
        <v>0</v>
      </c>
      <c r="EA175">
        <v>0</v>
      </c>
      <c r="EB175">
        <v>1</v>
      </c>
      <c r="EC175">
        <v>52</v>
      </c>
      <c r="ED175" s="6">
        <v>0</v>
      </c>
      <c r="EE175">
        <v>0</v>
      </c>
      <c r="EF175">
        <v>1</v>
      </c>
      <c r="EG175">
        <v>1</v>
      </c>
      <c r="EJ175" s="40"/>
      <c r="EK175" t="s">
        <v>3312</v>
      </c>
    </row>
    <row r="176" spans="1:141" x14ac:dyDescent="0.15">
      <c r="A176" s="6">
        <v>5238</v>
      </c>
      <c r="B176" s="40">
        <v>1</v>
      </c>
      <c r="C176">
        <v>11</v>
      </c>
      <c r="D176" s="2" t="s">
        <v>3167</v>
      </c>
      <c r="E176">
        <v>75</v>
      </c>
      <c r="F176">
        <v>13</v>
      </c>
      <c r="G176">
        <v>4</v>
      </c>
      <c r="H176">
        <v>68</v>
      </c>
      <c r="I176">
        <v>10</v>
      </c>
      <c r="J176">
        <v>4</v>
      </c>
      <c r="K176">
        <v>15</v>
      </c>
      <c r="L176">
        <v>47</v>
      </c>
      <c r="M176">
        <v>0</v>
      </c>
      <c r="N176" s="23">
        <v>1</v>
      </c>
      <c r="O176">
        <v>0</v>
      </c>
      <c r="Q176">
        <v>26</v>
      </c>
      <c r="R176">
        <v>3</v>
      </c>
      <c r="S176">
        <v>2</v>
      </c>
      <c r="T176">
        <v>11</v>
      </c>
      <c r="U176">
        <v>13</v>
      </c>
      <c r="V176" s="66">
        <v>3</v>
      </c>
      <c r="W176" s="66" t="s">
        <v>3314</v>
      </c>
      <c r="X176" s="66">
        <v>0</v>
      </c>
      <c r="Y176" s="51">
        <v>4.3076999999999996</v>
      </c>
      <c r="Z176" s="51">
        <v>7.6898918918918922</v>
      </c>
      <c r="AA176" s="51">
        <v>2.1260510913739199</v>
      </c>
      <c r="AB176" s="51">
        <v>485.82288772162713</v>
      </c>
      <c r="AC176">
        <v>30</v>
      </c>
      <c r="AD176">
        <v>0</v>
      </c>
      <c r="AE176">
        <v>120</v>
      </c>
      <c r="AF176" s="6">
        <v>0</v>
      </c>
      <c r="AG176" s="52">
        <v>125</v>
      </c>
      <c r="AH176">
        <v>125</v>
      </c>
      <c r="AI176" s="52">
        <v>0</v>
      </c>
      <c r="AJ176" s="52">
        <v>100</v>
      </c>
      <c r="AK176" s="6">
        <v>100</v>
      </c>
      <c r="AL176" s="6">
        <v>0</v>
      </c>
      <c r="AM176" s="6">
        <v>0</v>
      </c>
      <c r="AN176" s="65">
        <v>0</v>
      </c>
      <c r="AO176" s="5">
        <f t="shared" si="21"/>
        <v>0</v>
      </c>
      <c r="AP176" s="5"/>
      <c r="AQ176" s="5"/>
      <c r="AR176" s="5"/>
      <c r="AS176" s="5"/>
      <c r="AT176">
        <v>0</v>
      </c>
      <c r="AU176">
        <v>0</v>
      </c>
      <c r="AV176">
        <v>0</v>
      </c>
      <c r="AW176">
        <v>1</v>
      </c>
      <c r="AX176">
        <v>1</v>
      </c>
      <c r="AY176">
        <v>0</v>
      </c>
      <c r="AZ176">
        <v>0</v>
      </c>
      <c r="BA176">
        <v>1</v>
      </c>
      <c r="BB176">
        <v>1</v>
      </c>
      <c r="BC176">
        <v>0</v>
      </c>
      <c r="BD176">
        <v>15</v>
      </c>
      <c r="BE176" s="7">
        <f t="shared" si="19"/>
        <v>137.05000000000001</v>
      </c>
      <c r="BF176" s="7">
        <f t="shared" si="22"/>
        <v>0</v>
      </c>
      <c r="BG176" s="7">
        <f t="shared" si="23"/>
        <v>137.05000000000001</v>
      </c>
      <c r="BH176" s="54">
        <f t="shared" si="20"/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 s="9" t="s">
        <v>3168</v>
      </c>
      <c r="BS176">
        <v>0</v>
      </c>
      <c r="BT176">
        <v>0</v>
      </c>
      <c r="BU176" s="8"/>
      <c r="BV176" s="8"/>
      <c r="BW176">
        <v>0</v>
      </c>
      <c r="BX176" s="9"/>
      <c r="BY176">
        <v>0</v>
      </c>
      <c r="BZ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11075</v>
      </c>
      <c r="CJ176">
        <v>13179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73</v>
      </c>
      <c r="DY176">
        <v>1</v>
      </c>
      <c r="DZ176">
        <v>0</v>
      </c>
      <c r="EA176">
        <v>0</v>
      </c>
      <c r="EB176">
        <v>1</v>
      </c>
      <c r="EC176">
        <v>104</v>
      </c>
      <c r="ED176" s="6">
        <v>0</v>
      </c>
      <c r="EE176">
        <v>0</v>
      </c>
      <c r="EF176">
        <v>1</v>
      </c>
      <c r="EG176">
        <v>1</v>
      </c>
      <c r="EJ176" s="40"/>
      <c r="EK176" t="s">
        <v>3169</v>
      </c>
    </row>
    <row r="177" spans="1:141" x14ac:dyDescent="0.15">
      <c r="A177" s="6">
        <v>5280</v>
      </c>
      <c r="B177" s="40">
        <v>1</v>
      </c>
      <c r="C177">
        <v>11</v>
      </c>
      <c r="D177" s="2" t="s">
        <v>3174</v>
      </c>
      <c r="E177">
        <v>75</v>
      </c>
      <c r="F177">
        <v>13</v>
      </c>
      <c r="G177">
        <v>4</v>
      </c>
      <c r="H177">
        <v>70</v>
      </c>
      <c r="I177">
        <v>15</v>
      </c>
      <c r="J177">
        <v>4</v>
      </c>
      <c r="K177">
        <v>27</v>
      </c>
      <c r="L177">
        <v>13</v>
      </c>
      <c r="M177">
        <v>0</v>
      </c>
      <c r="N177" s="23">
        <v>1</v>
      </c>
      <c r="O177">
        <v>0</v>
      </c>
      <c r="Q177">
        <v>52</v>
      </c>
      <c r="R177">
        <v>7</v>
      </c>
      <c r="S177">
        <v>1</v>
      </c>
      <c r="T177">
        <v>11</v>
      </c>
      <c r="U177">
        <v>13</v>
      </c>
      <c r="V177" s="66">
        <v>3</v>
      </c>
      <c r="W177" s="66" t="s">
        <v>3314</v>
      </c>
      <c r="X177" s="66">
        <v>0</v>
      </c>
      <c r="Y177" s="51">
        <v>4.3076999999999996</v>
      </c>
      <c r="Z177" s="51">
        <v>7.6898918918918922</v>
      </c>
      <c r="AA177" s="51">
        <v>2.1260510913739199</v>
      </c>
      <c r="AB177" s="51">
        <v>61.519135135135137</v>
      </c>
      <c r="AC177">
        <v>8</v>
      </c>
      <c r="AD177">
        <v>0</v>
      </c>
      <c r="AE177">
        <v>0</v>
      </c>
      <c r="AF177" s="6">
        <v>0</v>
      </c>
      <c r="AG177" s="52">
        <v>24</v>
      </c>
      <c r="AH177">
        <v>24</v>
      </c>
      <c r="AI177" s="52">
        <v>0</v>
      </c>
      <c r="AJ177" s="52">
        <v>146</v>
      </c>
      <c r="AK177" s="6">
        <v>146</v>
      </c>
      <c r="AL177" s="6">
        <v>0</v>
      </c>
      <c r="AM177" s="6">
        <v>0</v>
      </c>
      <c r="AN177" s="65">
        <v>0</v>
      </c>
      <c r="AO177" s="5">
        <f t="shared" si="21"/>
        <v>0</v>
      </c>
      <c r="AP177" s="5"/>
      <c r="AQ177" s="5"/>
      <c r="AR177" s="5"/>
      <c r="AS177" s="5"/>
      <c r="AT177">
        <v>0</v>
      </c>
      <c r="AU177">
        <v>0</v>
      </c>
      <c r="AV177">
        <v>0</v>
      </c>
      <c r="AW177">
        <v>1</v>
      </c>
      <c r="AX177">
        <v>2</v>
      </c>
      <c r="AY177">
        <v>0</v>
      </c>
      <c r="AZ177">
        <v>0</v>
      </c>
      <c r="BA177">
        <v>1</v>
      </c>
      <c r="BB177">
        <v>4</v>
      </c>
      <c r="BC177">
        <v>0</v>
      </c>
      <c r="BD177">
        <v>0</v>
      </c>
      <c r="BE177" s="7">
        <f t="shared" si="19"/>
        <v>187.93</v>
      </c>
      <c r="BF177" s="7">
        <f t="shared" si="22"/>
        <v>0</v>
      </c>
      <c r="BG177" s="7">
        <f t="shared" si="23"/>
        <v>187.93</v>
      </c>
      <c r="BH177" s="54">
        <f t="shared" si="20"/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 s="9" t="s">
        <v>3311</v>
      </c>
      <c r="BS177">
        <v>0</v>
      </c>
      <c r="BT177">
        <v>0</v>
      </c>
      <c r="BU177" s="8"/>
      <c r="BV177" s="8"/>
      <c r="BW177">
        <v>0</v>
      </c>
      <c r="BX177" s="9"/>
      <c r="BY177">
        <v>0</v>
      </c>
      <c r="BZ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11075</v>
      </c>
      <c r="CJ177">
        <v>13179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73</v>
      </c>
      <c r="DY177">
        <v>1</v>
      </c>
      <c r="DZ177">
        <v>0</v>
      </c>
      <c r="EA177">
        <v>0</v>
      </c>
      <c r="EB177">
        <v>1</v>
      </c>
      <c r="EC177">
        <v>52</v>
      </c>
      <c r="ED177" s="6">
        <v>0</v>
      </c>
      <c r="EE177">
        <v>0</v>
      </c>
      <c r="EF177">
        <v>1</v>
      </c>
      <c r="EG177">
        <v>1</v>
      </c>
      <c r="EJ177" s="40"/>
      <c r="EK177" t="s">
        <v>3312</v>
      </c>
    </row>
    <row r="178" spans="1:141" x14ac:dyDescent="0.15">
      <c r="A178" s="6">
        <v>5320</v>
      </c>
      <c r="B178" s="40">
        <v>1</v>
      </c>
      <c r="C178">
        <v>11</v>
      </c>
      <c r="D178" s="2" t="s">
        <v>3167</v>
      </c>
      <c r="E178">
        <v>119</v>
      </c>
      <c r="F178">
        <v>13</v>
      </c>
      <c r="G178">
        <v>18</v>
      </c>
      <c r="H178">
        <v>82</v>
      </c>
      <c r="I178">
        <v>9</v>
      </c>
      <c r="J178">
        <v>6</v>
      </c>
      <c r="K178">
        <v>13</v>
      </c>
      <c r="L178">
        <v>39</v>
      </c>
      <c r="M178">
        <v>0</v>
      </c>
      <c r="N178" s="56">
        <v>2</v>
      </c>
      <c r="O178">
        <v>1</v>
      </c>
      <c r="Q178">
        <v>55</v>
      </c>
      <c r="R178">
        <v>2</v>
      </c>
      <c r="S178">
        <v>1</v>
      </c>
      <c r="T178">
        <v>39</v>
      </c>
      <c r="U178">
        <v>47</v>
      </c>
      <c r="V178" s="50">
        <v>2</v>
      </c>
      <c r="W178" s="50" t="s">
        <v>3310</v>
      </c>
      <c r="X178" s="50">
        <v>1</v>
      </c>
      <c r="Y178" s="51">
        <v>4.3076999999999996</v>
      </c>
      <c r="Z178" s="51">
        <v>7.6898918918918922</v>
      </c>
      <c r="AA178" s="51">
        <v>2.1260510913739199</v>
      </c>
      <c r="AB178" s="51">
        <v>171.62055904243297</v>
      </c>
      <c r="AC178">
        <v>19</v>
      </c>
      <c r="AD178">
        <v>0</v>
      </c>
      <c r="AE178">
        <v>12</v>
      </c>
      <c r="AF178" s="6">
        <v>0</v>
      </c>
      <c r="AG178" s="52">
        <v>125</v>
      </c>
      <c r="AH178">
        <v>125</v>
      </c>
      <c r="AI178" s="52">
        <v>2</v>
      </c>
      <c r="AJ178" s="52">
        <v>50</v>
      </c>
      <c r="AK178" s="6">
        <v>52</v>
      </c>
      <c r="AL178" s="6">
        <v>0</v>
      </c>
      <c r="AM178" s="6">
        <v>0</v>
      </c>
      <c r="AN178" s="65">
        <v>0</v>
      </c>
      <c r="AO178" s="5">
        <f t="shared" si="21"/>
        <v>0</v>
      </c>
      <c r="AP178" s="5"/>
      <c r="AQ178" s="5"/>
      <c r="AR178" s="5"/>
      <c r="AS178" s="5"/>
      <c r="AT178">
        <v>0</v>
      </c>
      <c r="AU178">
        <v>0</v>
      </c>
      <c r="AV178">
        <v>0</v>
      </c>
      <c r="AW178">
        <v>1</v>
      </c>
      <c r="AX178">
        <v>1</v>
      </c>
      <c r="AY178">
        <v>0</v>
      </c>
      <c r="AZ178">
        <v>0</v>
      </c>
      <c r="BA178">
        <v>1</v>
      </c>
      <c r="BB178">
        <v>1</v>
      </c>
      <c r="BC178">
        <v>0</v>
      </c>
      <c r="BD178">
        <v>2</v>
      </c>
      <c r="BE178" s="7">
        <f t="shared" si="19"/>
        <v>95.71</v>
      </c>
      <c r="BF178" s="7">
        <f t="shared" si="22"/>
        <v>0</v>
      </c>
      <c r="BG178" s="7">
        <f t="shared" si="23"/>
        <v>95.71</v>
      </c>
      <c r="BH178" s="54">
        <f t="shared" si="20"/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 s="9" t="s">
        <v>3311</v>
      </c>
      <c r="BS178">
        <v>0</v>
      </c>
      <c r="BT178">
        <v>0</v>
      </c>
      <c r="BU178" s="8"/>
      <c r="BV178" s="8"/>
      <c r="BW178">
        <v>0</v>
      </c>
      <c r="BX178" s="9"/>
      <c r="BY178">
        <v>0</v>
      </c>
      <c r="BZ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11119</v>
      </c>
      <c r="CJ178">
        <v>13275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1</v>
      </c>
      <c r="DX178">
        <v>66</v>
      </c>
      <c r="DY178">
        <v>6</v>
      </c>
      <c r="DZ178">
        <v>0</v>
      </c>
      <c r="EA178">
        <v>0</v>
      </c>
      <c r="EB178">
        <v>1</v>
      </c>
      <c r="EC178">
        <v>52</v>
      </c>
      <c r="ED178" s="6">
        <v>0</v>
      </c>
      <c r="EE178">
        <v>0</v>
      </c>
      <c r="EF178">
        <v>1</v>
      </c>
      <c r="EG178">
        <v>1</v>
      </c>
      <c r="EJ178" s="40"/>
      <c r="EK178" t="s">
        <v>3312</v>
      </c>
    </row>
    <row r="179" spans="1:141" x14ac:dyDescent="0.15">
      <c r="A179" s="6">
        <v>5356</v>
      </c>
      <c r="B179" s="40">
        <v>1</v>
      </c>
      <c r="C179">
        <v>11</v>
      </c>
      <c r="D179" s="2" t="s">
        <v>3167</v>
      </c>
      <c r="E179">
        <v>119</v>
      </c>
      <c r="F179">
        <v>13</v>
      </c>
      <c r="G179">
        <v>18</v>
      </c>
      <c r="H179">
        <v>84</v>
      </c>
      <c r="I179">
        <v>17</v>
      </c>
      <c r="J179">
        <v>2</v>
      </c>
      <c r="K179">
        <v>30</v>
      </c>
      <c r="L179">
        <v>21</v>
      </c>
      <c r="M179">
        <v>0</v>
      </c>
      <c r="N179" s="23">
        <v>1</v>
      </c>
      <c r="O179">
        <v>0</v>
      </c>
      <c r="Q179">
        <v>19</v>
      </c>
      <c r="R179">
        <v>3</v>
      </c>
      <c r="S179">
        <v>1</v>
      </c>
      <c r="T179">
        <v>11</v>
      </c>
      <c r="U179">
        <v>13</v>
      </c>
      <c r="V179" s="50">
        <v>2</v>
      </c>
      <c r="W179" s="50" t="s">
        <v>3310</v>
      </c>
      <c r="X179" s="50">
        <v>1</v>
      </c>
      <c r="Y179" s="51">
        <v>4.3076999999999996</v>
      </c>
      <c r="Z179" s="51">
        <v>7.6898918918918922</v>
      </c>
      <c r="AA179" s="51">
        <v>2.1260510913739199</v>
      </c>
      <c r="AB179" s="51">
        <v>485.82288772162713</v>
      </c>
      <c r="AC179">
        <v>30</v>
      </c>
      <c r="AD179">
        <v>0</v>
      </c>
      <c r="AE179">
        <v>120</v>
      </c>
      <c r="AF179" s="6">
        <v>0</v>
      </c>
      <c r="AG179" s="52">
        <v>250</v>
      </c>
      <c r="AH179">
        <v>250</v>
      </c>
      <c r="AI179" s="52">
        <v>5</v>
      </c>
      <c r="AJ179" s="52">
        <v>80</v>
      </c>
      <c r="AK179" s="6">
        <v>85</v>
      </c>
      <c r="AL179" s="6">
        <v>0</v>
      </c>
      <c r="AM179" s="6">
        <v>0</v>
      </c>
      <c r="AN179" s="65">
        <v>0</v>
      </c>
      <c r="AO179" s="5">
        <f t="shared" si="21"/>
        <v>0</v>
      </c>
      <c r="AP179" s="5"/>
      <c r="AQ179" s="5"/>
      <c r="AR179" s="5"/>
      <c r="AS179" s="5"/>
      <c r="AT179">
        <v>0</v>
      </c>
      <c r="AU179">
        <v>0</v>
      </c>
      <c r="AV179">
        <v>0</v>
      </c>
      <c r="AW179">
        <v>1</v>
      </c>
      <c r="AX179">
        <v>0</v>
      </c>
      <c r="AY179">
        <v>1</v>
      </c>
      <c r="AZ179">
        <v>0</v>
      </c>
      <c r="BA179">
        <v>0</v>
      </c>
      <c r="BB179">
        <v>0</v>
      </c>
      <c r="BC179">
        <v>0</v>
      </c>
      <c r="BD179">
        <v>6</v>
      </c>
      <c r="BE179" s="7">
        <f t="shared" si="19"/>
        <v>75.14</v>
      </c>
      <c r="BF179" s="7">
        <f t="shared" si="22"/>
        <v>4.8599999999999994</v>
      </c>
      <c r="BG179" s="7">
        <f t="shared" si="23"/>
        <v>80</v>
      </c>
      <c r="BH179" s="54">
        <f t="shared" si="20"/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 s="9" t="s">
        <v>3311</v>
      </c>
      <c r="BS179">
        <v>0</v>
      </c>
      <c r="BT179">
        <v>0</v>
      </c>
      <c r="BU179" s="8"/>
      <c r="BV179" s="8"/>
      <c r="BW179">
        <v>0</v>
      </c>
      <c r="BX179" s="9"/>
      <c r="BY179">
        <v>0</v>
      </c>
      <c r="BZ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11119</v>
      </c>
      <c r="CJ179">
        <v>13275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1</v>
      </c>
      <c r="DX179">
        <v>66</v>
      </c>
      <c r="DY179">
        <v>6</v>
      </c>
      <c r="DZ179">
        <v>0</v>
      </c>
      <c r="EA179">
        <v>0</v>
      </c>
      <c r="EB179">
        <v>1</v>
      </c>
      <c r="EC179">
        <v>52</v>
      </c>
      <c r="ED179" s="6">
        <v>0</v>
      </c>
      <c r="EE179">
        <v>0</v>
      </c>
      <c r="EF179">
        <v>1</v>
      </c>
      <c r="EG179">
        <v>1</v>
      </c>
      <c r="EJ179" s="40"/>
      <c r="EK179" t="s">
        <v>3312</v>
      </c>
    </row>
    <row r="180" spans="1:141" x14ac:dyDescent="0.15">
      <c r="A180" s="6">
        <v>5361</v>
      </c>
      <c r="B180" s="40">
        <v>1</v>
      </c>
      <c r="C180">
        <v>11</v>
      </c>
      <c r="D180" s="2" t="s">
        <v>3167</v>
      </c>
      <c r="E180">
        <v>119</v>
      </c>
      <c r="F180">
        <v>13</v>
      </c>
      <c r="G180">
        <v>18</v>
      </c>
      <c r="H180">
        <v>84</v>
      </c>
      <c r="I180">
        <v>26</v>
      </c>
      <c r="J180">
        <v>7</v>
      </c>
      <c r="K180">
        <v>44</v>
      </c>
      <c r="L180">
        <v>42</v>
      </c>
      <c r="M180">
        <v>0</v>
      </c>
      <c r="N180" s="23">
        <v>1</v>
      </c>
      <c r="O180">
        <v>1</v>
      </c>
      <c r="Q180">
        <v>24</v>
      </c>
      <c r="R180">
        <v>3</v>
      </c>
      <c r="S180">
        <v>1</v>
      </c>
      <c r="T180">
        <v>11</v>
      </c>
      <c r="U180">
        <v>13</v>
      </c>
      <c r="V180" s="50">
        <v>2</v>
      </c>
      <c r="W180" s="50" t="s">
        <v>3310</v>
      </c>
      <c r="X180" s="50">
        <v>1</v>
      </c>
      <c r="Y180" s="51">
        <v>4.3076999999999996</v>
      </c>
      <c r="Z180" s="51">
        <v>7.6898918918918922</v>
      </c>
      <c r="AA180" s="51">
        <v>2.1260510913739199</v>
      </c>
      <c r="AB180" s="51">
        <v>164.42809329470745</v>
      </c>
      <c r="AC180">
        <v>20</v>
      </c>
      <c r="AD180">
        <v>0</v>
      </c>
      <c r="AE180">
        <v>5</v>
      </c>
      <c r="AF180" s="6">
        <v>0</v>
      </c>
      <c r="AG180" s="52">
        <v>50</v>
      </c>
      <c r="AH180">
        <v>50</v>
      </c>
      <c r="AI180" s="52">
        <v>0</v>
      </c>
      <c r="AJ180" s="52">
        <v>150</v>
      </c>
      <c r="AK180" s="6">
        <v>150</v>
      </c>
      <c r="AL180" s="6">
        <v>0</v>
      </c>
      <c r="AM180" s="6">
        <v>0</v>
      </c>
      <c r="AN180" s="65">
        <v>0</v>
      </c>
      <c r="AO180" s="5">
        <f t="shared" si="21"/>
        <v>0</v>
      </c>
      <c r="AP180" s="5"/>
      <c r="AQ180" s="5"/>
      <c r="AR180" s="5"/>
      <c r="AS180" s="5"/>
      <c r="AT180">
        <v>0</v>
      </c>
      <c r="AU180">
        <v>0</v>
      </c>
      <c r="AV180">
        <v>0</v>
      </c>
      <c r="AW180">
        <v>1</v>
      </c>
      <c r="AX180">
        <v>1</v>
      </c>
      <c r="AY180">
        <v>0</v>
      </c>
      <c r="AZ180">
        <v>2</v>
      </c>
      <c r="BA180">
        <v>0</v>
      </c>
      <c r="BB180">
        <v>0</v>
      </c>
      <c r="BC180">
        <v>0</v>
      </c>
      <c r="BD180">
        <v>15</v>
      </c>
      <c r="BE180" s="7">
        <f t="shared" si="19"/>
        <v>100.11</v>
      </c>
      <c r="BF180" s="7">
        <f t="shared" si="22"/>
        <v>49.89</v>
      </c>
      <c r="BG180" s="7">
        <f t="shared" si="23"/>
        <v>150</v>
      </c>
      <c r="BH180" s="54">
        <f t="shared" si="20"/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 s="9" t="s">
        <v>3311</v>
      </c>
      <c r="BS180">
        <v>0</v>
      </c>
      <c r="BT180">
        <v>0</v>
      </c>
      <c r="BU180" s="8"/>
      <c r="BV180" s="8"/>
      <c r="BW180">
        <v>0</v>
      </c>
      <c r="BX180" s="9"/>
      <c r="BY180">
        <v>0</v>
      </c>
      <c r="BZ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11119</v>
      </c>
      <c r="CJ180">
        <v>13275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1</v>
      </c>
      <c r="DX180">
        <v>66</v>
      </c>
      <c r="DY180">
        <v>6</v>
      </c>
      <c r="DZ180">
        <v>0</v>
      </c>
      <c r="EA180">
        <v>0</v>
      </c>
      <c r="EB180">
        <v>1</v>
      </c>
      <c r="EC180">
        <v>52</v>
      </c>
      <c r="ED180" s="6">
        <v>0</v>
      </c>
      <c r="EE180">
        <v>0</v>
      </c>
      <c r="EF180">
        <v>1</v>
      </c>
      <c r="EG180">
        <v>1</v>
      </c>
      <c r="EJ180" s="40"/>
      <c r="EK180" t="s">
        <v>3312</v>
      </c>
    </row>
    <row r="181" spans="1:141" x14ac:dyDescent="0.15">
      <c r="A181" s="6">
        <v>5418</v>
      </c>
      <c r="B181" s="40">
        <v>1</v>
      </c>
      <c r="C181">
        <v>10</v>
      </c>
      <c r="D181" s="2" t="s">
        <v>3175</v>
      </c>
      <c r="E181">
        <v>7</v>
      </c>
      <c r="F181">
        <v>12</v>
      </c>
      <c r="G181">
        <v>16</v>
      </c>
      <c r="H181">
        <v>21</v>
      </c>
      <c r="I181">
        <v>6</v>
      </c>
      <c r="J181">
        <v>4</v>
      </c>
      <c r="K181">
        <v>8</v>
      </c>
      <c r="L181">
        <v>6</v>
      </c>
      <c r="M181">
        <v>0</v>
      </c>
      <c r="N181" s="56">
        <v>2</v>
      </c>
      <c r="O181">
        <v>1</v>
      </c>
      <c r="Q181">
        <v>30</v>
      </c>
      <c r="R181">
        <v>3</v>
      </c>
      <c r="S181">
        <v>2</v>
      </c>
      <c r="T181">
        <v>10</v>
      </c>
      <c r="U181">
        <v>12</v>
      </c>
      <c r="V181" s="50">
        <v>2</v>
      </c>
      <c r="W181" s="50" t="s">
        <v>3176</v>
      </c>
      <c r="X181" s="50">
        <v>1</v>
      </c>
      <c r="Y181" s="3">
        <v>6.06</v>
      </c>
      <c r="Z181" s="51">
        <v>11.718064516129033</v>
      </c>
      <c r="AA181" s="51">
        <v>2.8605742783425532</v>
      </c>
      <c r="AB181" s="3">
        <v>480.26777800928585</v>
      </c>
      <c r="AC181">
        <v>30</v>
      </c>
      <c r="AD181">
        <v>5</v>
      </c>
      <c r="AE181">
        <v>40</v>
      </c>
      <c r="AF181" s="6">
        <v>0</v>
      </c>
      <c r="AG181" s="52">
        <v>200</v>
      </c>
      <c r="AH181">
        <v>200</v>
      </c>
      <c r="AI181" s="52">
        <v>4</v>
      </c>
      <c r="AJ181" s="52">
        <v>80</v>
      </c>
      <c r="AK181" s="6">
        <v>84</v>
      </c>
      <c r="AL181" s="6">
        <v>0</v>
      </c>
      <c r="AM181" s="6">
        <v>0</v>
      </c>
      <c r="AN181" s="65">
        <v>0</v>
      </c>
      <c r="AO181" s="5">
        <f t="shared" si="21"/>
        <v>86.5</v>
      </c>
      <c r="AP181" s="5"/>
      <c r="AQ181" s="5"/>
      <c r="AR181" s="5"/>
      <c r="AS181" s="5"/>
      <c r="AT181">
        <v>0</v>
      </c>
      <c r="AU181">
        <v>0</v>
      </c>
      <c r="AV181">
        <v>0</v>
      </c>
      <c r="AW181">
        <v>2</v>
      </c>
      <c r="AX181">
        <v>2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15</v>
      </c>
      <c r="BE181" s="7">
        <f t="shared" si="19"/>
        <v>152.51999999999998</v>
      </c>
      <c r="BF181" s="7">
        <f t="shared" si="22"/>
        <v>0</v>
      </c>
      <c r="BG181" s="7">
        <f t="shared" si="23"/>
        <v>152.51999999999998</v>
      </c>
      <c r="BH181" s="7">
        <f t="shared" si="20"/>
        <v>86.5</v>
      </c>
      <c r="BI181">
        <v>11</v>
      </c>
      <c r="BJ181">
        <v>75</v>
      </c>
      <c r="BK181">
        <v>11</v>
      </c>
      <c r="BL181">
        <v>1</v>
      </c>
      <c r="BM181">
        <v>0</v>
      </c>
      <c r="BN181">
        <v>40</v>
      </c>
      <c r="BO181">
        <v>0</v>
      </c>
      <c r="BP181">
        <v>0</v>
      </c>
      <c r="BQ181">
        <v>80</v>
      </c>
      <c r="BR181" s="9" t="s">
        <v>3177</v>
      </c>
      <c r="BS181">
        <v>0</v>
      </c>
      <c r="BT181">
        <v>10</v>
      </c>
      <c r="BU181" s="8"/>
      <c r="BV181" s="8"/>
      <c r="BW181">
        <v>0</v>
      </c>
      <c r="BX181" s="9"/>
      <c r="BY181">
        <v>0</v>
      </c>
      <c r="BZ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10007</v>
      </c>
      <c r="CJ181">
        <v>12023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65</v>
      </c>
      <c r="DY181">
        <v>5</v>
      </c>
      <c r="DZ181">
        <v>0</v>
      </c>
      <c r="EA181">
        <v>22</v>
      </c>
      <c r="EB181">
        <v>0</v>
      </c>
      <c r="EC181">
        <v>104</v>
      </c>
      <c r="ED181" s="6">
        <v>0</v>
      </c>
      <c r="EE181">
        <v>0</v>
      </c>
      <c r="EF181">
        <v>1</v>
      </c>
      <c r="EG181">
        <v>1</v>
      </c>
      <c r="EJ181" s="40"/>
      <c r="EK181" t="s">
        <v>3178</v>
      </c>
    </row>
    <row r="182" spans="1:141" x14ac:dyDescent="0.15">
      <c r="A182">
        <v>5423</v>
      </c>
      <c r="B182" s="40">
        <v>1</v>
      </c>
      <c r="C182">
        <v>10</v>
      </c>
      <c r="D182" s="2" t="s">
        <v>3179</v>
      </c>
      <c r="E182">
        <v>7</v>
      </c>
      <c r="F182">
        <v>12</v>
      </c>
      <c r="G182">
        <v>16</v>
      </c>
      <c r="H182">
        <v>21</v>
      </c>
      <c r="I182">
        <v>10</v>
      </c>
      <c r="J182">
        <v>4</v>
      </c>
      <c r="K182">
        <v>13</v>
      </c>
      <c r="L182">
        <v>45</v>
      </c>
      <c r="M182">
        <v>0</v>
      </c>
      <c r="N182" s="56">
        <v>2</v>
      </c>
      <c r="O182">
        <v>1</v>
      </c>
      <c r="Q182">
        <v>118</v>
      </c>
      <c r="R182">
        <v>7</v>
      </c>
      <c r="S182">
        <v>0</v>
      </c>
      <c r="T182">
        <v>75</v>
      </c>
      <c r="U182">
        <v>600</v>
      </c>
      <c r="V182" s="6">
        <v>2</v>
      </c>
      <c r="W182" s="6" t="s">
        <v>3180</v>
      </c>
      <c r="X182" s="6">
        <v>1</v>
      </c>
      <c r="Y182" s="3"/>
      <c r="Z182" s="3"/>
      <c r="AA182" s="3"/>
      <c r="AB182" s="3"/>
      <c r="AC182">
        <v>32</v>
      </c>
      <c r="AD182">
        <v>0</v>
      </c>
      <c r="AE182">
        <v>1</v>
      </c>
      <c r="AF182">
        <v>0</v>
      </c>
      <c r="AG182">
        <v>100</v>
      </c>
      <c r="AI182">
        <v>0</v>
      </c>
      <c r="AJ182">
        <v>0</v>
      </c>
      <c r="AK182">
        <v>0</v>
      </c>
      <c r="AL182">
        <v>0</v>
      </c>
      <c r="AM182">
        <v>0</v>
      </c>
      <c r="AN182" s="4">
        <v>75</v>
      </c>
      <c r="AO182" s="5"/>
      <c r="AP182" s="5"/>
      <c r="AQ182" s="5"/>
      <c r="AR182" s="5"/>
      <c r="AS182" s="5"/>
      <c r="AT182">
        <v>0</v>
      </c>
      <c r="AU182">
        <v>0</v>
      </c>
      <c r="AV182">
        <v>0</v>
      </c>
      <c r="AW182">
        <v>2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 s="7">
        <f t="shared" si="19"/>
        <v>0</v>
      </c>
      <c r="BF182" s="7"/>
      <c r="BG182" s="7"/>
      <c r="BH182" s="7">
        <f t="shared" si="20"/>
        <v>137</v>
      </c>
      <c r="BI182">
        <v>10</v>
      </c>
      <c r="BJ182">
        <v>50</v>
      </c>
      <c r="BK182">
        <v>10</v>
      </c>
      <c r="BL182">
        <v>2</v>
      </c>
      <c r="BM182">
        <v>0</v>
      </c>
      <c r="BN182">
        <v>0</v>
      </c>
      <c r="BO182">
        <v>0</v>
      </c>
      <c r="BP182">
        <v>0</v>
      </c>
      <c r="BQ182">
        <v>0</v>
      </c>
      <c r="BR182" s="8"/>
      <c r="BS182">
        <v>0</v>
      </c>
      <c r="BT182">
        <v>0</v>
      </c>
      <c r="BU182" s="8"/>
      <c r="BV182" s="8"/>
      <c r="BW182">
        <v>0</v>
      </c>
      <c r="BX182" s="9"/>
      <c r="BY182">
        <v>0</v>
      </c>
      <c r="BZ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10007</v>
      </c>
      <c r="CJ182">
        <v>12023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65</v>
      </c>
      <c r="DY182">
        <v>5</v>
      </c>
      <c r="DZ182">
        <v>0</v>
      </c>
      <c r="EA182">
        <v>20</v>
      </c>
      <c r="EB182">
        <v>0</v>
      </c>
      <c r="EC182">
        <v>0</v>
      </c>
      <c r="ED182" s="6">
        <v>1</v>
      </c>
      <c r="EE182">
        <v>0</v>
      </c>
      <c r="EF182">
        <v>1</v>
      </c>
      <c r="EG182">
        <v>1</v>
      </c>
      <c r="EJ182" s="40"/>
      <c r="EK182" t="s">
        <v>3178</v>
      </c>
    </row>
    <row r="183" spans="1:141" x14ac:dyDescent="0.15">
      <c r="A183" s="6">
        <v>5493</v>
      </c>
      <c r="B183" s="40">
        <v>1</v>
      </c>
      <c r="C183">
        <v>10</v>
      </c>
      <c r="D183" s="2" t="s">
        <v>3179</v>
      </c>
      <c r="E183">
        <v>12</v>
      </c>
      <c r="F183">
        <v>12</v>
      </c>
      <c r="G183">
        <v>18</v>
      </c>
      <c r="H183">
        <v>49</v>
      </c>
      <c r="I183">
        <v>1</v>
      </c>
      <c r="J183">
        <v>4</v>
      </c>
      <c r="K183">
        <v>2</v>
      </c>
      <c r="L183">
        <v>7</v>
      </c>
      <c r="M183">
        <v>0</v>
      </c>
      <c r="N183" s="56">
        <v>2</v>
      </c>
      <c r="O183">
        <v>1</v>
      </c>
      <c r="Q183">
        <v>30</v>
      </c>
      <c r="R183">
        <v>11</v>
      </c>
      <c r="S183">
        <v>4</v>
      </c>
      <c r="T183">
        <v>10</v>
      </c>
      <c r="U183">
        <v>12</v>
      </c>
      <c r="V183" s="66">
        <v>3</v>
      </c>
      <c r="W183" s="66" t="s">
        <v>3181</v>
      </c>
      <c r="X183" s="66">
        <v>0</v>
      </c>
      <c r="Y183" s="3">
        <v>6.06</v>
      </c>
      <c r="Z183" s="51">
        <v>11.718064516129033</v>
      </c>
      <c r="AA183" s="51">
        <v>2.8605742783425532</v>
      </c>
      <c r="AB183" s="57">
        <v>234.36129032258066</v>
      </c>
      <c r="AC183">
        <v>20</v>
      </c>
      <c r="AD183">
        <v>0</v>
      </c>
      <c r="AE183">
        <v>0</v>
      </c>
      <c r="AF183" s="6">
        <v>0</v>
      </c>
      <c r="AG183" s="52">
        <v>0</v>
      </c>
      <c r="AH183" s="57">
        <v>234.36129032258066</v>
      </c>
      <c r="AI183" s="52">
        <v>0</v>
      </c>
      <c r="AJ183" s="52">
        <v>20</v>
      </c>
      <c r="AK183" s="6">
        <v>20</v>
      </c>
      <c r="AL183" s="6">
        <v>0</v>
      </c>
      <c r="AM183" s="6">
        <v>0</v>
      </c>
      <c r="AN183" s="65">
        <v>0</v>
      </c>
      <c r="AO183" s="5">
        <f t="shared" ref="AO183:AO215" si="24">MAX(0, BH183-AN183)</f>
        <v>0</v>
      </c>
      <c r="AP183" s="5"/>
      <c r="AQ183" s="5"/>
      <c r="AR183" s="5"/>
      <c r="AS183" s="5"/>
      <c r="AT183">
        <v>0</v>
      </c>
      <c r="AU183">
        <v>0</v>
      </c>
      <c r="AV183">
        <v>0</v>
      </c>
      <c r="AW183">
        <v>1</v>
      </c>
      <c r="AX183">
        <v>0</v>
      </c>
      <c r="AY183">
        <v>0</v>
      </c>
      <c r="AZ183">
        <v>0</v>
      </c>
      <c r="BA183">
        <v>0</v>
      </c>
      <c r="BB183">
        <v>1</v>
      </c>
      <c r="BC183">
        <v>0</v>
      </c>
      <c r="BD183">
        <v>0</v>
      </c>
      <c r="BE183" s="7">
        <f t="shared" si="19"/>
        <v>15.39</v>
      </c>
      <c r="BF183" s="7">
        <f t="shared" ref="BF183:BF215" si="25">MAX(0, BG183-BE183)</f>
        <v>4.6099999999999994</v>
      </c>
      <c r="BG183" s="7">
        <f t="shared" ref="BG183:BG215" si="26">MAX(AJ183,BE183)</f>
        <v>20</v>
      </c>
      <c r="BH183" s="54">
        <f t="shared" si="20"/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 s="9" t="s">
        <v>3311</v>
      </c>
      <c r="BS183">
        <v>0</v>
      </c>
      <c r="BT183">
        <v>0</v>
      </c>
      <c r="BU183" s="8"/>
      <c r="BV183" s="8"/>
      <c r="BW183">
        <v>0</v>
      </c>
      <c r="BX183" s="9"/>
      <c r="BY183">
        <v>0</v>
      </c>
      <c r="BZ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10012</v>
      </c>
      <c r="CJ183">
        <v>12039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1</v>
      </c>
      <c r="DX183">
        <v>66</v>
      </c>
      <c r="DY183">
        <v>6</v>
      </c>
      <c r="DZ183">
        <v>0</v>
      </c>
      <c r="EA183">
        <v>0</v>
      </c>
      <c r="EB183">
        <v>1</v>
      </c>
      <c r="EC183">
        <v>208</v>
      </c>
      <c r="ED183" s="6">
        <v>0</v>
      </c>
      <c r="EE183">
        <v>0</v>
      </c>
      <c r="EF183">
        <v>1</v>
      </c>
      <c r="EG183">
        <v>1</v>
      </c>
      <c r="EJ183" s="40"/>
      <c r="EK183" t="s">
        <v>3312</v>
      </c>
    </row>
    <row r="184" spans="1:141" x14ac:dyDescent="0.15">
      <c r="A184" s="6">
        <v>5552</v>
      </c>
      <c r="B184" s="40">
        <v>1</v>
      </c>
      <c r="C184">
        <v>10</v>
      </c>
      <c r="D184" s="2" t="s">
        <v>3182</v>
      </c>
      <c r="E184">
        <v>12</v>
      </c>
      <c r="F184">
        <v>12</v>
      </c>
      <c r="G184">
        <v>18</v>
      </c>
      <c r="H184">
        <v>55</v>
      </c>
      <c r="I184">
        <v>3</v>
      </c>
      <c r="J184">
        <v>8</v>
      </c>
      <c r="K184">
        <v>4</v>
      </c>
      <c r="L184">
        <v>6</v>
      </c>
      <c r="M184">
        <v>0</v>
      </c>
      <c r="N184" s="56">
        <v>2</v>
      </c>
      <c r="O184">
        <v>0</v>
      </c>
      <c r="Q184">
        <v>23</v>
      </c>
      <c r="R184">
        <v>4</v>
      </c>
      <c r="S184">
        <v>1</v>
      </c>
      <c r="T184">
        <v>10</v>
      </c>
      <c r="U184">
        <v>12</v>
      </c>
      <c r="V184" s="66">
        <v>3</v>
      </c>
      <c r="W184" s="66" t="s">
        <v>3183</v>
      </c>
      <c r="X184" s="66">
        <v>0</v>
      </c>
      <c r="Y184" s="3">
        <v>6.06</v>
      </c>
      <c r="Z184" s="51">
        <v>11.718064516129033</v>
      </c>
      <c r="AA184" s="51">
        <v>2.8605742783425532</v>
      </c>
      <c r="AB184" s="3">
        <v>650.35053054404057</v>
      </c>
      <c r="AC184">
        <v>14</v>
      </c>
      <c r="AD184">
        <v>0</v>
      </c>
      <c r="AE184">
        <v>50</v>
      </c>
      <c r="AF184" s="6">
        <v>120</v>
      </c>
      <c r="AG184" s="52">
        <v>500</v>
      </c>
      <c r="AH184">
        <v>500</v>
      </c>
      <c r="AI184" s="52">
        <v>5</v>
      </c>
      <c r="AJ184" s="52">
        <v>23</v>
      </c>
      <c r="AK184" s="6">
        <v>28</v>
      </c>
      <c r="AL184" s="6">
        <v>0</v>
      </c>
      <c r="AM184" s="6">
        <v>0</v>
      </c>
      <c r="AN184" s="65">
        <v>0</v>
      </c>
      <c r="AO184" s="5">
        <f t="shared" si="24"/>
        <v>0</v>
      </c>
      <c r="AP184" s="5"/>
      <c r="AQ184" s="5"/>
      <c r="AR184" s="5"/>
      <c r="AS184" s="5"/>
      <c r="AT184">
        <v>0</v>
      </c>
      <c r="AU184">
        <v>0</v>
      </c>
      <c r="AV184">
        <v>0</v>
      </c>
      <c r="AW184">
        <v>2</v>
      </c>
      <c r="AX184">
        <v>0</v>
      </c>
      <c r="AY184">
        <v>0</v>
      </c>
      <c r="AZ184">
        <v>1</v>
      </c>
      <c r="BA184">
        <v>0</v>
      </c>
      <c r="BB184">
        <v>0</v>
      </c>
      <c r="BC184">
        <v>0</v>
      </c>
      <c r="BD184">
        <v>0</v>
      </c>
      <c r="BE184" s="7">
        <f t="shared" si="19"/>
        <v>0</v>
      </c>
      <c r="BF184" s="7">
        <f t="shared" si="25"/>
        <v>23</v>
      </c>
      <c r="BG184" s="7">
        <f t="shared" si="26"/>
        <v>23</v>
      </c>
      <c r="BH184" s="54">
        <f t="shared" si="20"/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 s="9" t="s">
        <v>3311</v>
      </c>
      <c r="BS184">
        <v>0</v>
      </c>
      <c r="BT184">
        <v>0</v>
      </c>
      <c r="BU184" s="8"/>
      <c r="BV184" s="8"/>
      <c r="BW184">
        <v>0</v>
      </c>
      <c r="BX184" s="9"/>
      <c r="BY184">
        <v>0</v>
      </c>
      <c r="BZ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10012</v>
      </c>
      <c r="CJ184">
        <v>12039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1</v>
      </c>
      <c r="DX184">
        <v>66</v>
      </c>
      <c r="DY184">
        <v>6</v>
      </c>
      <c r="DZ184">
        <v>0</v>
      </c>
      <c r="EA184">
        <v>0</v>
      </c>
      <c r="EB184">
        <v>1</v>
      </c>
      <c r="EC184">
        <v>52</v>
      </c>
      <c r="ED184" s="6">
        <v>0</v>
      </c>
      <c r="EE184">
        <v>0</v>
      </c>
      <c r="EF184">
        <v>1</v>
      </c>
      <c r="EG184">
        <v>1</v>
      </c>
      <c r="EJ184" s="40"/>
      <c r="EK184" t="s">
        <v>3312</v>
      </c>
    </row>
    <row r="185" spans="1:141" x14ac:dyDescent="0.15">
      <c r="A185" s="6">
        <v>5554</v>
      </c>
      <c r="B185" s="40">
        <v>1</v>
      </c>
      <c r="C185">
        <v>10</v>
      </c>
      <c r="D185" s="2" t="s">
        <v>3182</v>
      </c>
      <c r="E185">
        <v>12</v>
      </c>
      <c r="F185">
        <v>12</v>
      </c>
      <c r="G185">
        <v>18</v>
      </c>
      <c r="H185">
        <v>55</v>
      </c>
      <c r="I185">
        <v>3</v>
      </c>
      <c r="J185">
        <v>10</v>
      </c>
      <c r="K185">
        <v>4</v>
      </c>
      <c r="L185">
        <v>22</v>
      </c>
      <c r="M185">
        <v>0</v>
      </c>
      <c r="N185" s="56">
        <v>2</v>
      </c>
      <c r="O185">
        <v>1</v>
      </c>
      <c r="Q185">
        <v>20</v>
      </c>
      <c r="R185">
        <v>4</v>
      </c>
      <c r="S185">
        <v>1</v>
      </c>
      <c r="T185">
        <v>10</v>
      </c>
      <c r="U185">
        <v>12</v>
      </c>
      <c r="V185" s="50">
        <v>2</v>
      </c>
      <c r="W185" s="50" t="s">
        <v>3310</v>
      </c>
      <c r="X185" s="50">
        <v>1</v>
      </c>
      <c r="Y185" s="3">
        <v>6.06</v>
      </c>
      <c r="Z185" s="51">
        <v>11.718064516129033</v>
      </c>
      <c r="AA185" s="51">
        <v>2.8605742783425532</v>
      </c>
      <c r="AB185" s="3">
        <v>132.41371901203391</v>
      </c>
      <c r="AC185">
        <v>3</v>
      </c>
      <c r="AD185">
        <v>0</v>
      </c>
      <c r="AE185">
        <v>34</v>
      </c>
      <c r="AF185" s="6">
        <v>0</v>
      </c>
      <c r="AG185" s="52">
        <v>40</v>
      </c>
      <c r="AH185">
        <v>40</v>
      </c>
      <c r="AI185" s="52">
        <v>0</v>
      </c>
      <c r="AJ185" s="52">
        <v>10</v>
      </c>
      <c r="AK185" s="6">
        <v>10</v>
      </c>
      <c r="AL185" s="6">
        <v>0</v>
      </c>
      <c r="AM185" s="6">
        <v>0</v>
      </c>
      <c r="AN185" s="65">
        <v>0</v>
      </c>
      <c r="AO185" s="5">
        <f t="shared" si="24"/>
        <v>0</v>
      </c>
      <c r="AP185" s="5"/>
      <c r="AQ185" s="5"/>
      <c r="AR185" s="5"/>
      <c r="AS185" s="5"/>
      <c r="AT185">
        <v>0</v>
      </c>
      <c r="AU185">
        <v>0</v>
      </c>
      <c r="AV185">
        <v>0</v>
      </c>
      <c r="AW185">
        <v>2</v>
      </c>
      <c r="AX185">
        <v>0</v>
      </c>
      <c r="AY185">
        <v>0</v>
      </c>
      <c r="AZ185">
        <v>0</v>
      </c>
      <c r="BA185">
        <v>1</v>
      </c>
      <c r="BB185">
        <v>0</v>
      </c>
      <c r="BC185">
        <v>0</v>
      </c>
      <c r="BD185">
        <v>0</v>
      </c>
      <c r="BE185" s="7">
        <f t="shared" si="19"/>
        <v>21.55</v>
      </c>
      <c r="BF185" s="7">
        <f t="shared" si="25"/>
        <v>0</v>
      </c>
      <c r="BG185" s="7">
        <f t="shared" si="26"/>
        <v>21.55</v>
      </c>
      <c r="BH185" s="54">
        <f t="shared" si="20"/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 s="9" t="s">
        <v>3184</v>
      </c>
      <c r="BS185">
        <v>0</v>
      </c>
      <c r="BT185">
        <v>0</v>
      </c>
      <c r="BU185" s="8"/>
      <c r="BV185" s="8"/>
      <c r="BW185">
        <v>0</v>
      </c>
      <c r="BX185" s="9"/>
      <c r="BY185">
        <v>0</v>
      </c>
      <c r="BZ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10012</v>
      </c>
      <c r="CJ185">
        <v>12039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1</v>
      </c>
      <c r="DX185">
        <v>66</v>
      </c>
      <c r="DY185">
        <v>6</v>
      </c>
      <c r="DZ185">
        <v>0</v>
      </c>
      <c r="EA185">
        <v>0</v>
      </c>
      <c r="EB185">
        <v>1</v>
      </c>
      <c r="EC185">
        <v>52</v>
      </c>
      <c r="ED185" s="6">
        <v>0</v>
      </c>
      <c r="EE185">
        <v>0</v>
      </c>
      <c r="EF185">
        <v>1</v>
      </c>
      <c r="EG185">
        <v>1</v>
      </c>
      <c r="EJ185" s="40"/>
      <c r="EK185" t="s">
        <v>3185</v>
      </c>
    </row>
    <row r="186" spans="1:141" x14ac:dyDescent="0.15">
      <c r="A186" s="6">
        <v>5560</v>
      </c>
      <c r="B186" s="40">
        <v>1</v>
      </c>
      <c r="C186">
        <v>10</v>
      </c>
      <c r="D186" s="2" t="s">
        <v>3186</v>
      </c>
      <c r="E186">
        <v>12</v>
      </c>
      <c r="F186">
        <v>12</v>
      </c>
      <c r="G186">
        <v>18</v>
      </c>
      <c r="H186">
        <v>55</v>
      </c>
      <c r="I186">
        <v>21</v>
      </c>
      <c r="J186">
        <v>6</v>
      </c>
      <c r="K186">
        <v>22</v>
      </c>
      <c r="L186">
        <v>6</v>
      </c>
      <c r="M186">
        <v>0</v>
      </c>
      <c r="N186" s="23">
        <v>1</v>
      </c>
      <c r="O186">
        <v>0</v>
      </c>
      <c r="Q186">
        <v>22</v>
      </c>
      <c r="R186">
        <v>2</v>
      </c>
      <c r="S186">
        <v>1</v>
      </c>
      <c r="T186">
        <v>10</v>
      </c>
      <c r="U186">
        <v>12</v>
      </c>
      <c r="V186" s="21">
        <v>4</v>
      </c>
      <c r="W186" s="21" t="s">
        <v>3187</v>
      </c>
      <c r="X186" s="21">
        <v>0</v>
      </c>
      <c r="Y186" s="3">
        <v>6.06</v>
      </c>
      <c r="Z186" s="51">
        <v>11.718064516129033</v>
      </c>
      <c r="AA186" s="51">
        <v>2.8605742783425532</v>
      </c>
      <c r="AB186" s="57">
        <v>234.36129032258066</v>
      </c>
      <c r="AC186">
        <v>20</v>
      </c>
      <c r="AD186">
        <v>0</v>
      </c>
      <c r="AE186">
        <v>0</v>
      </c>
      <c r="AF186" s="6">
        <v>0</v>
      </c>
      <c r="AG186" s="52">
        <v>0</v>
      </c>
      <c r="AH186" s="57">
        <v>234.36129032258066</v>
      </c>
      <c r="AI186" s="52">
        <v>0</v>
      </c>
      <c r="AJ186" s="52">
        <v>15</v>
      </c>
      <c r="AK186" s="6">
        <v>15</v>
      </c>
      <c r="AL186" s="6">
        <v>0</v>
      </c>
      <c r="AM186" s="6">
        <v>0</v>
      </c>
      <c r="AN186" s="65">
        <v>0</v>
      </c>
      <c r="AO186" s="7">
        <f t="shared" si="24"/>
        <v>0</v>
      </c>
      <c r="AP186" s="7"/>
      <c r="AQ186" s="7"/>
      <c r="AR186" s="7"/>
      <c r="AS186" s="7"/>
      <c r="AT186">
        <v>0</v>
      </c>
      <c r="AU186">
        <v>0</v>
      </c>
      <c r="AV186">
        <v>0</v>
      </c>
      <c r="AW186">
        <v>2</v>
      </c>
      <c r="AX186">
        <v>0</v>
      </c>
      <c r="AY186">
        <v>0</v>
      </c>
      <c r="AZ186">
        <v>0</v>
      </c>
      <c r="BA186">
        <v>1</v>
      </c>
      <c r="BB186">
        <v>0</v>
      </c>
      <c r="BC186">
        <v>0</v>
      </c>
      <c r="BD186">
        <v>6</v>
      </c>
      <c r="BE186" s="7">
        <f t="shared" si="19"/>
        <v>40.630000000000003</v>
      </c>
      <c r="BF186" s="7">
        <f t="shared" si="25"/>
        <v>0</v>
      </c>
      <c r="BG186" s="7">
        <f t="shared" si="26"/>
        <v>40.630000000000003</v>
      </c>
      <c r="BH186" s="54">
        <f t="shared" si="20"/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 s="9" t="s">
        <v>3311</v>
      </c>
      <c r="BS186">
        <v>0</v>
      </c>
      <c r="BT186">
        <v>0</v>
      </c>
      <c r="BU186" s="8"/>
      <c r="BV186" s="8"/>
      <c r="BW186">
        <v>0</v>
      </c>
      <c r="BX186" s="9"/>
      <c r="BY186">
        <v>0</v>
      </c>
      <c r="BZ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10012</v>
      </c>
      <c r="CJ186">
        <v>12039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1</v>
      </c>
      <c r="DX186">
        <v>66</v>
      </c>
      <c r="DY186">
        <v>6</v>
      </c>
      <c r="DZ186">
        <v>0</v>
      </c>
      <c r="EA186">
        <v>0</v>
      </c>
      <c r="EB186">
        <v>1</v>
      </c>
      <c r="EC186">
        <v>52</v>
      </c>
      <c r="ED186" s="6">
        <v>0</v>
      </c>
      <c r="EE186">
        <v>0</v>
      </c>
      <c r="EF186">
        <v>1</v>
      </c>
      <c r="EG186">
        <v>1</v>
      </c>
      <c r="EJ186" s="40"/>
      <c r="EK186" t="s">
        <v>3312</v>
      </c>
    </row>
    <row r="187" spans="1:141" x14ac:dyDescent="0.15">
      <c r="A187" s="6">
        <v>5746</v>
      </c>
      <c r="B187" s="40">
        <v>1</v>
      </c>
      <c r="C187">
        <v>24</v>
      </c>
      <c r="D187" s="2" t="s">
        <v>3309</v>
      </c>
      <c r="E187">
        <v>29</v>
      </c>
      <c r="F187">
        <v>28</v>
      </c>
      <c r="G187">
        <v>30</v>
      </c>
      <c r="H187">
        <v>62</v>
      </c>
      <c r="I187">
        <v>30</v>
      </c>
      <c r="J187">
        <v>2</v>
      </c>
      <c r="K187">
        <v>52</v>
      </c>
      <c r="L187">
        <v>40</v>
      </c>
      <c r="M187">
        <v>0</v>
      </c>
      <c r="N187" s="56">
        <v>2</v>
      </c>
      <c r="O187">
        <v>1</v>
      </c>
      <c r="Q187">
        <v>24</v>
      </c>
      <c r="R187">
        <v>3</v>
      </c>
      <c r="S187">
        <v>2</v>
      </c>
      <c r="T187">
        <v>24</v>
      </c>
      <c r="U187">
        <v>28</v>
      </c>
      <c r="V187" s="66">
        <v>3</v>
      </c>
      <c r="W187" s="66" t="s">
        <v>3314</v>
      </c>
      <c r="X187" s="66">
        <v>0</v>
      </c>
      <c r="Y187" s="51">
        <v>5.8490599999999997</v>
      </c>
      <c r="Z187" s="51">
        <v>10.600347826086956</v>
      </c>
      <c r="AA187" s="51">
        <v>2.6627318753820135</v>
      </c>
      <c r="AB187" s="51">
        <v>212.00695652173914</v>
      </c>
      <c r="AC187">
        <v>20</v>
      </c>
      <c r="AD187">
        <v>0</v>
      </c>
      <c r="AE187">
        <v>0</v>
      </c>
      <c r="AF187" s="6">
        <v>0</v>
      </c>
      <c r="AG187" s="52">
        <v>100</v>
      </c>
      <c r="AH187">
        <v>100</v>
      </c>
      <c r="AI187" s="52">
        <v>10</v>
      </c>
      <c r="AJ187" s="52">
        <v>75</v>
      </c>
      <c r="AK187" s="6">
        <v>85</v>
      </c>
      <c r="AL187" s="6">
        <v>0</v>
      </c>
      <c r="AM187" s="6">
        <v>0</v>
      </c>
      <c r="AN187" s="65">
        <v>0</v>
      </c>
      <c r="AO187" s="5">
        <f t="shared" si="24"/>
        <v>0</v>
      </c>
      <c r="AP187" s="5"/>
      <c r="AQ187" s="5"/>
      <c r="AR187" s="5"/>
      <c r="AS187" s="5"/>
      <c r="AT187">
        <v>0</v>
      </c>
      <c r="AU187">
        <v>0</v>
      </c>
      <c r="AV187">
        <v>0</v>
      </c>
      <c r="AW187">
        <v>2</v>
      </c>
      <c r="AX187">
        <v>1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15</v>
      </c>
      <c r="BE187" s="7">
        <f t="shared" si="19"/>
        <v>100.11</v>
      </c>
      <c r="BF187" s="7">
        <f t="shared" si="25"/>
        <v>0</v>
      </c>
      <c r="BG187" s="7">
        <f t="shared" si="26"/>
        <v>100.11</v>
      </c>
      <c r="BH187" s="54">
        <f t="shared" si="20"/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 s="9" t="s">
        <v>3188</v>
      </c>
      <c r="BS187">
        <v>0</v>
      </c>
      <c r="BT187">
        <v>0</v>
      </c>
      <c r="BU187" s="8"/>
      <c r="BV187" s="8"/>
      <c r="BW187">
        <v>0</v>
      </c>
      <c r="BX187" s="9"/>
      <c r="BY187">
        <v>0</v>
      </c>
      <c r="BZ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24029</v>
      </c>
      <c r="CJ187">
        <v>28063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1</v>
      </c>
      <c r="DX187">
        <v>68</v>
      </c>
      <c r="DY187">
        <v>7</v>
      </c>
      <c r="DZ187">
        <v>0</v>
      </c>
      <c r="EA187">
        <v>0</v>
      </c>
      <c r="EB187">
        <v>1</v>
      </c>
      <c r="EC187">
        <v>104</v>
      </c>
      <c r="ED187" s="6">
        <v>0</v>
      </c>
      <c r="EE187">
        <v>0</v>
      </c>
      <c r="EF187">
        <v>1</v>
      </c>
      <c r="EG187">
        <v>1</v>
      </c>
      <c r="EJ187" s="40"/>
      <c r="EK187" t="s">
        <v>3189</v>
      </c>
    </row>
    <row r="188" spans="1:141" x14ac:dyDescent="0.15">
      <c r="A188" s="6">
        <v>5871</v>
      </c>
      <c r="B188" s="40">
        <v>1</v>
      </c>
      <c r="C188">
        <v>1</v>
      </c>
      <c r="D188" s="2" t="s">
        <v>3190</v>
      </c>
      <c r="E188">
        <v>63</v>
      </c>
      <c r="F188">
        <v>1</v>
      </c>
      <c r="G188">
        <v>41</v>
      </c>
      <c r="H188">
        <v>279</v>
      </c>
      <c r="I188">
        <v>10</v>
      </c>
      <c r="J188">
        <v>7</v>
      </c>
      <c r="K188">
        <v>11</v>
      </c>
      <c r="L188">
        <v>31</v>
      </c>
      <c r="M188">
        <v>0</v>
      </c>
      <c r="N188" s="23">
        <v>1</v>
      </c>
      <c r="O188">
        <v>0</v>
      </c>
      <c r="Q188">
        <v>29</v>
      </c>
      <c r="R188">
        <v>6</v>
      </c>
      <c r="S188">
        <v>2</v>
      </c>
      <c r="T188">
        <v>1</v>
      </c>
      <c r="U188">
        <v>1</v>
      </c>
      <c r="V188" s="50">
        <v>2</v>
      </c>
      <c r="W188" s="50" t="s">
        <v>3310</v>
      </c>
      <c r="X188" s="50">
        <v>1</v>
      </c>
      <c r="Y188" s="3">
        <v>4.18</v>
      </c>
      <c r="Z188" s="70">
        <v>7.3285714285714283</v>
      </c>
      <c r="AA188" s="70">
        <v>2.00064774408514</v>
      </c>
      <c r="AB188" s="3">
        <v>729.9152631027423</v>
      </c>
      <c r="AC188">
        <v>45</v>
      </c>
      <c r="AD188">
        <v>0</v>
      </c>
      <c r="AE188">
        <v>200</v>
      </c>
      <c r="AF188" s="6">
        <v>0</v>
      </c>
      <c r="AG188" s="52">
        <v>600</v>
      </c>
      <c r="AH188">
        <v>600</v>
      </c>
      <c r="AI188" s="52">
        <v>15</v>
      </c>
      <c r="AJ188" s="52">
        <v>200</v>
      </c>
      <c r="AK188" s="6">
        <v>215</v>
      </c>
      <c r="AL188" s="6">
        <v>0</v>
      </c>
      <c r="AM188" s="6">
        <v>300</v>
      </c>
      <c r="AN188" s="65">
        <v>0</v>
      </c>
      <c r="AO188" s="5">
        <f t="shared" si="24"/>
        <v>271.39999999999998</v>
      </c>
      <c r="AP188" s="5"/>
      <c r="AQ188" s="5"/>
      <c r="AR188" s="5"/>
      <c r="AS188" s="5"/>
      <c r="AT188">
        <v>0</v>
      </c>
      <c r="AU188">
        <v>0</v>
      </c>
      <c r="AV188">
        <v>0</v>
      </c>
      <c r="AW188">
        <v>1</v>
      </c>
      <c r="AX188">
        <v>0</v>
      </c>
      <c r="AY188">
        <v>1</v>
      </c>
      <c r="AZ188">
        <v>0</v>
      </c>
      <c r="BA188">
        <v>3</v>
      </c>
      <c r="BB188">
        <v>4</v>
      </c>
      <c r="BC188">
        <v>0</v>
      </c>
      <c r="BD188">
        <v>15</v>
      </c>
      <c r="BE188" s="7">
        <f t="shared" si="19"/>
        <v>229.97000000000003</v>
      </c>
      <c r="BF188" s="7">
        <f t="shared" si="25"/>
        <v>0</v>
      </c>
      <c r="BG188" s="7">
        <f t="shared" si="26"/>
        <v>229.97000000000003</v>
      </c>
      <c r="BH188" s="7">
        <f t="shared" si="20"/>
        <v>271.39999999999998</v>
      </c>
      <c r="BI188">
        <v>15</v>
      </c>
      <c r="BJ188">
        <v>300</v>
      </c>
      <c r="BK188">
        <v>10</v>
      </c>
      <c r="BL188">
        <v>2</v>
      </c>
      <c r="BM188">
        <v>0</v>
      </c>
      <c r="BN188">
        <v>50</v>
      </c>
      <c r="BO188">
        <v>0</v>
      </c>
      <c r="BP188">
        <v>0</v>
      </c>
      <c r="BQ188">
        <v>62</v>
      </c>
      <c r="BR188" s="9" t="s">
        <v>3158</v>
      </c>
      <c r="BS188">
        <v>12</v>
      </c>
      <c r="BT188">
        <v>40</v>
      </c>
      <c r="BU188" s="8">
        <v>1.1100000000000001</v>
      </c>
      <c r="BV188" s="64">
        <f>BT188*BU188</f>
        <v>44.400000000000006</v>
      </c>
      <c r="BW188">
        <v>80</v>
      </c>
      <c r="BX188" s="9" t="s">
        <v>3177</v>
      </c>
      <c r="BY188">
        <v>0</v>
      </c>
      <c r="BZ188">
        <v>7</v>
      </c>
      <c r="CC188">
        <v>81</v>
      </c>
      <c r="CD188">
        <v>0</v>
      </c>
      <c r="CE188">
        <v>10</v>
      </c>
      <c r="CF188">
        <v>0</v>
      </c>
      <c r="CG188">
        <v>0</v>
      </c>
      <c r="CH188">
        <v>0</v>
      </c>
      <c r="CI188">
        <v>1063</v>
      </c>
      <c r="CJ188">
        <v>1127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12</v>
      </c>
      <c r="CV188">
        <v>12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71</v>
      </c>
      <c r="DY188">
        <v>8</v>
      </c>
      <c r="DZ188">
        <v>0</v>
      </c>
      <c r="EA188">
        <v>37</v>
      </c>
      <c r="EB188">
        <v>0</v>
      </c>
      <c r="EC188">
        <v>104</v>
      </c>
      <c r="ED188" s="6">
        <v>0</v>
      </c>
      <c r="EE188">
        <v>0</v>
      </c>
      <c r="EF188">
        <v>1</v>
      </c>
      <c r="EG188">
        <v>1</v>
      </c>
      <c r="EJ188" s="40"/>
      <c r="EK188" t="s">
        <v>3178</v>
      </c>
    </row>
    <row r="189" spans="1:141" x14ac:dyDescent="0.15">
      <c r="A189" s="6">
        <v>5948</v>
      </c>
      <c r="B189" s="40">
        <v>1</v>
      </c>
      <c r="C189">
        <v>1</v>
      </c>
      <c r="D189" s="2" t="s">
        <v>3191</v>
      </c>
      <c r="E189">
        <v>63</v>
      </c>
      <c r="F189">
        <v>1</v>
      </c>
      <c r="G189">
        <v>41</v>
      </c>
      <c r="H189">
        <v>283</v>
      </c>
      <c r="I189">
        <v>12</v>
      </c>
      <c r="J189">
        <v>9</v>
      </c>
      <c r="K189">
        <v>19</v>
      </c>
      <c r="L189">
        <v>24</v>
      </c>
      <c r="M189">
        <v>0</v>
      </c>
      <c r="N189" s="23">
        <v>1</v>
      </c>
      <c r="O189">
        <v>1</v>
      </c>
      <c r="Q189">
        <v>45</v>
      </c>
      <c r="R189">
        <v>4</v>
      </c>
      <c r="S189">
        <v>0</v>
      </c>
      <c r="T189">
        <v>11</v>
      </c>
      <c r="U189">
        <v>13</v>
      </c>
      <c r="V189" s="50">
        <v>2</v>
      </c>
      <c r="W189" s="50" t="s">
        <v>3180</v>
      </c>
      <c r="X189" s="50">
        <v>1</v>
      </c>
      <c r="Y189" s="3">
        <v>4.18</v>
      </c>
      <c r="Z189" s="70">
        <v>7.3285714285714283</v>
      </c>
      <c r="AA189" s="70">
        <v>2.00064774408514</v>
      </c>
      <c r="AB189" s="3">
        <v>229.96743607367983</v>
      </c>
      <c r="AC189">
        <v>15</v>
      </c>
      <c r="AD189">
        <v>0</v>
      </c>
      <c r="AE189">
        <v>60</v>
      </c>
      <c r="AF189" s="6">
        <v>0</v>
      </c>
      <c r="AG189" s="52">
        <v>150</v>
      </c>
      <c r="AH189">
        <v>150</v>
      </c>
      <c r="AI189" s="52">
        <v>0</v>
      </c>
      <c r="AJ189" s="52">
        <v>40</v>
      </c>
      <c r="AK189" s="6">
        <v>40</v>
      </c>
      <c r="AL189" s="6">
        <v>0</v>
      </c>
      <c r="AM189" s="6">
        <v>0</v>
      </c>
      <c r="AN189" s="65">
        <v>0</v>
      </c>
      <c r="AO189" s="5">
        <f t="shared" si="24"/>
        <v>260</v>
      </c>
      <c r="AP189" s="5"/>
      <c r="AQ189" s="5"/>
      <c r="AR189" s="5"/>
      <c r="AS189" s="5"/>
      <c r="AT189">
        <v>0</v>
      </c>
      <c r="AU189">
        <v>0</v>
      </c>
      <c r="AV189">
        <v>0</v>
      </c>
      <c r="AW189">
        <v>2</v>
      </c>
      <c r="AX189">
        <v>0</v>
      </c>
      <c r="AY189">
        <v>0</v>
      </c>
      <c r="AZ189">
        <v>0</v>
      </c>
      <c r="BA189">
        <v>2</v>
      </c>
      <c r="BB189">
        <v>2</v>
      </c>
      <c r="BC189">
        <v>0</v>
      </c>
      <c r="BD189">
        <v>10</v>
      </c>
      <c r="BE189" s="7">
        <f t="shared" si="19"/>
        <v>105.67999999999999</v>
      </c>
      <c r="BF189" s="7">
        <f t="shared" si="25"/>
        <v>0</v>
      </c>
      <c r="BG189" s="7">
        <f t="shared" si="26"/>
        <v>105.67999999999999</v>
      </c>
      <c r="BH189" s="7">
        <f t="shared" si="20"/>
        <v>260</v>
      </c>
      <c r="BI189">
        <v>40</v>
      </c>
      <c r="BJ189">
        <v>300</v>
      </c>
      <c r="BK189">
        <v>6</v>
      </c>
      <c r="BL189">
        <v>2</v>
      </c>
      <c r="BM189">
        <v>0</v>
      </c>
      <c r="BN189">
        <v>0</v>
      </c>
      <c r="BO189">
        <v>0</v>
      </c>
      <c r="BP189">
        <v>0</v>
      </c>
      <c r="BQ189">
        <v>58</v>
      </c>
      <c r="BR189" s="9" t="s">
        <v>3319</v>
      </c>
      <c r="BS189">
        <v>10</v>
      </c>
      <c r="BT189">
        <v>100</v>
      </c>
      <c r="BU189" s="8">
        <v>0.33</v>
      </c>
      <c r="BV189" s="64">
        <f>BT189*BU189</f>
        <v>33</v>
      </c>
      <c r="BW189">
        <v>0</v>
      </c>
      <c r="BX189" s="9"/>
      <c r="BY189">
        <v>0</v>
      </c>
      <c r="BZ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1063</v>
      </c>
      <c r="CJ189">
        <v>1127</v>
      </c>
      <c r="CK189">
        <v>10</v>
      </c>
      <c r="CL189">
        <v>10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71</v>
      </c>
      <c r="DY189">
        <v>8</v>
      </c>
      <c r="DZ189">
        <v>0</v>
      </c>
      <c r="EA189">
        <v>56</v>
      </c>
      <c r="EB189">
        <v>0</v>
      </c>
      <c r="EC189">
        <v>0</v>
      </c>
      <c r="ED189" s="71">
        <v>1</v>
      </c>
      <c r="EE189">
        <v>0</v>
      </c>
      <c r="EF189">
        <v>2</v>
      </c>
      <c r="EG189">
        <v>3</v>
      </c>
      <c r="EJ189" s="40"/>
      <c r="EK189" t="s">
        <v>3192</v>
      </c>
    </row>
    <row r="190" spans="1:141" x14ac:dyDescent="0.15">
      <c r="A190" s="6">
        <v>6100</v>
      </c>
      <c r="B190" s="40">
        <v>1</v>
      </c>
      <c r="C190">
        <v>1</v>
      </c>
      <c r="D190" s="2" t="s">
        <v>3193</v>
      </c>
      <c r="E190">
        <v>57</v>
      </c>
      <c r="F190">
        <v>1</v>
      </c>
      <c r="G190">
        <v>39</v>
      </c>
      <c r="H190">
        <v>119</v>
      </c>
      <c r="I190">
        <v>24</v>
      </c>
      <c r="J190">
        <v>6</v>
      </c>
      <c r="K190">
        <v>47</v>
      </c>
      <c r="L190">
        <v>29</v>
      </c>
      <c r="M190">
        <v>0</v>
      </c>
      <c r="N190" s="23">
        <v>1</v>
      </c>
      <c r="O190">
        <v>0</v>
      </c>
      <c r="Q190">
        <v>36</v>
      </c>
      <c r="R190">
        <v>5</v>
      </c>
      <c r="S190">
        <v>2</v>
      </c>
      <c r="T190">
        <v>1</v>
      </c>
      <c r="U190">
        <v>1</v>
      </c>
      <c r="V190" s="50">
        <v>2</v>
      </c>
      <c r="W190" s="50" t="s">
        <v>3194</v>
      </c>
      <c r="X190" s="50">
        <v>1</v>
      </c>
      <c r="Y190" s="3">
        <v>4.18</v>
      </c>
      <c r="Z190" s="70">
        <v>7.3285714285714283</v>
      </c>
      <c r="AA190" s="70">
        <v>2.00064774408514</v>
      </c>
      <c r="AB190" s="3">
        <v>186.58438345313135</v>
      </c>
      <c r="AC190">
        <v>20</v>
      </c>
      <c r="AD190">
        <v>0</v>
      </c>
      <c r="AE190">
        <v>20</v>
      </c>
      <c r="AF190" s="6">
        <v>0</v>
      </c>
      <c r="AG190" s="52">
        <v>100</v>
      </c>
      <c r="AH190">
        <v>100</v>
      </c>
      <c r="AI190" s="52">
        <v>15</v>
      </c>
      <c r="AJ190" s="52">
        <v>100</v>
      </c>
      <c r="AK190" s="6">
        <v>115</v>
      </c>
      <c r="AL190" s="6">
        <v>20</v>
      </c>
      <c r="AM190" s="6">
        <v>0</v>
      </c>
      <c r="AN190" s="65">
        <v>0</v>
      </c>
      <c r="AO190" s="5">
        <f t="shared" si="24"/>
        <v>0</v>
      </c>
      <c r="AP190" s="5"/>
      <c r="AQ190" s="5"/>
      <c r="AR190" s="5"/>
      <c r="AS190" s="5"/>
      <c r="AT190">
        <v>0</v>
      </c>
      <c r="AU190">
        <v>0</v>
      </c>
      <c r="AV190">
        <v>0</v>
      </c>
      <c r="AW190">
        <v>1</v>
      </c>
      <c r="AX190">
        <v>0</v>
      </c>
      <c r="AY190">
        <v>0</v>
      </c>
      <c r="AZ190">
        <v>2</v>
      </c>
      <c r="BA190">
        <v>2</v>
      </c>
      <c r="BB190">
        <v>4</v>
      </c>
      <c r="BC190">
        <v>0</v>
      </c>
      <c r="BD190">
        <v>0</v>
      </c>
      <c r="BE190" s="7">
        <f t="shared" si="19"/>
        <v>104.66</v>
      </c>
      <c r="BF190" s="7">
        <f t="shared" si="25"/>
        <v>0</v>
      </c>
      <c r="BG190" s="7">
        <f t="shared" si="26"/>
        <v>104.66</v>
      </c>
      <c r="BH190" s="54">
        <f t="shared" si="20"/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 s="9" t="s">
        <v>3311</v>
      </c>
      <c r="BS190">
        <v>0</v>
      </c>
      <c r="BT190">
        <v>0</v>
      </c>
      <c r="BU190" s="8"/>
      <c r="BV190" s="8"/>
      <c r="BW190">
        <v>0</v>
      </c>
      <c r="BX190" s="9"/>
      <c r="BY190">
        <v>0</v>
      </c>
      <c r="BZ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1057</v>
      </c>
      <c r="CJ190">
        <v>1115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59</v>
      </c>
      <c r="DY190">
        <v>8</v>
      </c>
      <c r="DZ190">
        <v>0</v>
      </c>
      <c r="EA190">
        <v>0</v>
      </c>
      <c r="EB190">
        <v>1</v>
      </c>
      <c r="EC190">
        <v>104</v>
      </c>
      <c r="ED190" s="6">
        <v>0</v>
      </c>
      <c r="EE190">
        <v>0</v>
      </c>
      <c r="EF190">
        <v>1</v>
      </c>
      <c r="EG190">
        <v>1</v>
      </c>
      <c r="EJ190" s="40"/>
      <c r="EK190" t="s">
        <v>3312</v>
      </c>
    </row>
    <row r="191" spans="1:141" x14ac:dyDescent="0.15">
      <c r="A191" s="6">
        <v>6163</v>
      </c>
      <c r="B191" s="40">
        <v>1</v>
      </c>
      <c r="C191">
        <v>11</v>
      </c>
      <c r="D191" s="2" t="s">
        <v>3167</v>
      </c>
      <c r="E191">
        <v>116</v>
      </c>
      <c r="F191">
        <v>13</v>
      </c>
      <c r="G191">
        <v>10</v>
      </c>
      <c r="H191">
        <v>74</v>
      </c>
      <c r="I191">
        <v>1</v>
      </c>
      <c r="J191">
        <v>4</v>
      </c>
      <c r="K191">
        <v>1</v>
      </c>
      <c r="L191">
        <v>18</v>
      </c>
      <c r="M191">
        <v>1</v>
      </c>
      <c r="N191" s="23">
        <v>1</v>
      </c>
      <c r="O191">
        <v>0</v>
      </c>
      <c r="Q191">
        <v>57</v>
      </c>
      <c r="R191">
        <v>10</v>
      </c>
      <c r="S191">
        <v>5</v>
      </c>
      <c r="T191">
        <v>11</v>
      </c>
      <c r="U191">
        <v>13</v>
      </c>
      <c r="V191" s="50">
        <v>2</v>
      </c>
      <c r="W191" s="50" t="s">
        <v>3310</v>
      </c>
      <c r="X191" s="50">
        <v>1</v>
      </c>
      <c r="Y191" s="51">
        <v>4.3076999999999996</v>
      </c>
      <c r="Z191" s="51">
        <v>7.6898918918918922</v>
      </c>
      <c r="AA191" s="51">
        <v>2.1260510913739199</v>
      </c>
      <c r="AB191" s="51">
        <v>6279.7540447157626</v>
      </c>
      <c r="AC191">
        <v>160</v>
      </c>
      <c r="AD191">
        <v>75</v>
      </c>
      <c r="AE191">
        <v>2200</v>
      </c>
      <c r="AF191" s="6">
        <v>100</v>
      </c>
      <c r="AG191" s="52">
        <v>9000</v>
      </c>
      <c r="AH191">
        <v>9000</v>
      </c>
      <c r="AI191" s="52">
        <v>150</v>
      </c>
      <c r="AJ191" s="52">
        <v>400</v>
      </c>
      <c r="AK191" s="6">
        <v>550</v>
      </c>
      <c r="AL191" s="6">
        <v>20</v>
      </c>
      <c r="AM191" s="6">
        <v>90</v>
      </c>
      <c r="AN191" s="65">
        <v>0</v>
      </c>
      <c r="AO191" s="5">
        <f t="shared" si="24"/>
        <v>1563.5</v>
      </c>
      <c r="AP191" s="5"/>
      <c r="AQ191" s="5"/>
      <c r="AR191" s="5"/>
      <c r="AS191" s="5"/>
      <c r="AT191">
        <v>0</v>
      </c>
      <c r="AU191">
        <v>0</v>
      </c>
      <c r="AV191">
        <v>0</v>
      </c>
      <c r="AW191">
        <v>1</v>
      </c>
      <c r="AX191">
        <v>2</v>
      </c>
      <c r="AY191">
        <v>3</v>
      </c>
      <c r="AZ191">
        <v>0</v>
      </c>
      <c r="BA191">
        <v>2</v>
      </c>
      <c r="BB191">
        <v>10</v>
      </c>
      <c r="BC191">
        <v>0</v>
      </c>
      <c r="BD191">
        <v>25</v>
      </c>
      <c r="BE191" s="7">
        <f t="shared" si="19"/>
        <v>549.5</v>
      </c>
      <c r="BF191" s="7">
        <f t="shared" si="25"/>
        <v>0</v>
      </c>
      <c r="BG191" s="7">
        <f t="shared" si="26"/>
        <v>549.5</v>
      </c>
      <c r="BH191" s="7">
        <f t="shared" si="20"/>
        <v>1563.5</v>
      </c>
      <c r="BI191">
        <v>125</v>
      </c>
      <c r="BJ191">
        <v>700</v>
      </c>
      <c r="BK191">
        <v>75</v>
      </c>
      <c r="BL191">
        <v>20</v>
      </c>
      <c r="BM191">
        <v>12</v>
      </c>
      <c r="BN191">
        <v>100</v>
      </c>
      <c r="BO191">
        <v>2</v>
      </c>
      <c r="BP191">
        <v>2</v>
      </c>
      <c r="BQ191">
        <v>58</v>
      </c>
      <c r="BR191" s="9" t="s">
        <v>3319</v>
      </c>
      <c r="BS191">
        <v>15</v>
      </c>
      <c r="BT191">
        <v>200</v>
      </c>
      <c r="BU191" s="8">
        <v>0.33</v>
      </c>
      <c r="BV191" s="64">
        <f>BT191*BU191</f>
        <v>66</v>
      </c>
      <c r="BW191">
        <v>62</v>
      </c>
      <c r="BX191" s="9" t="s">
        <v>3158</v>
      </c>
      <c r="BY191">
        <v>10</v>
      </c>
      <c r="BZ191">
        <v>50</v>
      </c>
      <c r="CA191" s="8">
        <v>1.1100000000000001</v>
      </c>
      <c r="CB191" s="64">
        <f>BZ191*CA191</f>
        <v>55.500000000000007</v>
      </c>
      <c r="CC191">
        <v>74</v>
      </c>
      <c r="CD191">
        <v>2</v>
      </c>
      <c r="CE191">
        <v>350</v>
      </c>
      <c r="CF191">
        <v>80</v>
      </c>
      <c r="CG191">
        <v>0</v>
      </c>
      <c r="CH191">
        <v>20</v>
      </c>
      <c r="CI191">
        <v>11116</v>
      </c>
      <c r="CJ191">
        <v>13269</v>
      </c>
      <c r="CK191">
        <v>15</v>
      </c>
      <c r="CL191">
        <v>15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10</v>
      </c>
      <c r="CV191">
        <v>10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2</v>
      </c>
      <c r="DD191">
        <v>350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81</v>
      </c>
      <c r="DY191">
        <v>3</v>
      </c>
      <c r="DZ191">
        <v>0</v>
      </c>
      <c r="EA191">
        <v>227</v>
      </c>
      <c r="EB191">
        <v>0</v>
      </c>
      <c r="EC191">
        <v>260</v>
      </c>
      <c r="ED191" s="6">
        <v>0</v>
      </c>
      <c r="EE191">
        <v>0</v>
      </c>
      <c r="EF191">
        <v>3</v>
      </c>
      <c r="EG191">
        <v>5</v>
      </c>
      <c r="EJ191" s="40"/>
      <c r="EK191" t="s">
        <v>3312</v>
      </c>
    </row>
    <row r="192" spans="1:141" x14ac:dyDescent="0.15">
      <c r="A192" s="6">
        <v>6258</v>
      </c>
      <c r="B192" s="40">
        <v>1</v>
      </c>
      <c r="C192">
        <v>38</v>
      </c>
      <c r="D192" s="2" t="s">
        <v>3157</v>
      </c>
      <c r="E192">
        <v>32</v>
      </c>
      <c r="F192">
        <v>45</v>
      </c>
      <c r="G192">
        <v>4</v>
      </c>
      <c r="H192">
        <v>130</v>
      </c>
      <c r="I192">
        <v>11</v>
      </c>
      <c r="J192">
        <v>4</v>
      </c>
      <c r="K192">
        <v>15</v>
      </c>
      <c r="L192">
        <v>39</v>
      </c>
      <c r="M192">
        <v>0</v>
      </c>
      <c r="N192" s="56">
        <v>2</v>
      </c>
      <c r="O192">
        <v>1</v>
      </c>
      <c r="Q192">
        <v>45</v>
      </c>
      <c r="R192">
        <v>5</v>
      </c>
      <c r="S192">
        <v>5</v>
      </c>
      <c r="T192">
        <v>38</v>
      </c>
      <c r="U192">
        <v>45</v>
      </c>
      <c r="V192" s="21">
        <v>4</v>
      </c>
      <c r="W192" s="21" t="s">
        <v>3313</v>
      </c>
      <c r="X192" s="21">
        <v>0</v>
      </c>
      <c r="Y192" s="51">
        <v>5.11111</v>
      </c>
      <c r="Z192" s="51">
        <v>9.4741999999999997</v>
      </c>
      <c r="AA192" s="51">
        <v>2.5025641239289533</v>
      </c>
      <c r="AB192" s="51">
        <v>123.16459999999999</v>
      </c>
      <c r="AC192">
        <v>13</v>
      </c>
      <c r="AD192">
        <v>0</v>
      </c>
      <c r="AE192">
        <v>0</v>
      </c>
      <c r="AF192" s="6">
        <v>0</v>
      </c>
      <c r="AG192" s="52">
        <v>50</v>
      </c>
      <c r="AH192">
        <v>50</v>
      </c>
      <c r="AI192" s="52">
        <v>5</v>
      </c>
      <c r="AJ192" s="52">
        <v>20</v>
      </c>
      <c r="AK192" s="6">
        <v>25</v>
      </c>
      <c r="AL192" s="6">
        <v>0</v>
      </c>
      <c r="AM192" s="6">
        <v>0</v>
      </c>
      <c r="AN192" s="65">
        <v>0</v>
      </c>
      <c r="AO192" s="7">
        <f t="shared" si="24"/>
        <v>0</v>
      </c>
      <c r="AP192" s="7"/>
      <c r="AQ192" s="7"/>
      <c r="AR192" s="7"/>
      <c r="AS192" s="7"/>
      <c r="AT192">
        <v>0</v>
      </c>
      <c r="AU192">
        <v>0</v>
      </c>
      <c r="AV192">
        <v>0</v>
      </c>
      <c r="AW192">
        <v>1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 s="7">
        <f t="shared" si="19"/>
        <v>0</v>
      </c>
      <c r="BF192" s="7">
        <f t="shared" si="25"/>
        <v>20</v>
      </c>
      <c r="BG192" s="7">
        <f t="shared" si="26"/>
        <v>20</v>
      </c>
      <c r="BH192" s="54">
        <f t="shared" si="20"/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 s="9" t="s">
        <v>3311</v>
      </c>
      <c r="BS192">
        <v>0</v>
      </c>
      <c r="BT192">
        <v>0</v>
      </c>
      <c r="BU192" s="8"/>
      <c r="BV192" s="8"/>
      <c r="BW192">
        <v>0</v>
      </c>
      <c r="BX192" s="9"/>
      <c r="BY192">
        <v>0</v>
      </c>
      <c r="BZ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38032</v>
      </c>
      <c r="CJ192">
        <v>45089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73</v>
      </c>
      <c r="DY192">
        <v>1</v>
      </c>
      <c r="DZ192">
        <v>0</v>
      </c>
      <c r="EA192">
        <v>0</v>
      </c>
      <c r="EB192">
        <v>1</v>
      </c>
      <c r="EC192">
        <v>260</v>
      </c>
      <c r="ED192" s="6">
        <v>0</v>
      </c>
      <c r="EE192">
        <v>0</v>
      </c>
      <c r="EF192">
        <v>1</v>
      </c>
      <c r="EG192">
        <v>1</v>
      </c>
      <c r="EJ192" s="40"/>
      <c r="EK192" t="s">
        <v>3312</v>
      </c>
    </row>
    <row r="193" spans="1:141" x14ac:dyDescent="0.15">
      <c r="A193" s="6">
        <v>6259</v>
      </c>
      <c r="B193" s="40">
        <v>1</v>
      </c>
      <c r="C193">
        <v>38</v>
      </c>
      <c r="D193" s="2" t="s">
        <v>3157</v>
      </c>
      <c r="E193">
        <v>32</v>
      </c>
      <c r="F193">
        <v>45</v>
      </c>
      <c r="G193">
        <v>4</v>
      </c>
      <c r="H193">
        <v>130</v>
      </c>
      <c r="I193">
        <v>11</v>
      </c>
      <c r="J193">
        <v>5</v>
      </c>
      <c r="K193">
        <v>15</v>
      </c>
      <c r="L193">
        <v>50</v>
      </c>
      <c r="M193">
        <v>0</v>
      </c>
      <c r="N193" s="56">
        <v>2</v>
      </c>
      <c r="O193">
        <v>1</v>
      </c>
      <c r="Q193">
        <v>27</v>
      </c>
      <c r="R193">
        <v>6</v>
      </c>
      <c r="S193">
        <v>3</v>
      </c>
      <c r="T193">
        <v>38</v>
      </c>
      <c r="U193">
        <v>45</v>
      </c>
      <c r="V193" s="50">
        <v>2</v>
      </c>
      <c r="W193" s="50" t="s">
        <v>3310</v>
      </c>
      <c r="X193" s="50">
        <v>1</v>
      </c>
      <c r="Y193" s="51">
        <v>5.11111</v>
      </c>
      <c r="Z193" s="51">
        <v>9.4741999999999997</v>
      </c>
      <c r="AA193" s="51">
        <v>2.5025641239289533</v>
      </c>
      <c r="AB193" s="51">
        <v>188.05064743573718</v>
      </c>
      <c r="AC193">
        <v>4</v>
      </c>
      <c r="AD193">
        <v>0</v>
      </c>
      <c r="AE193">
        <v>60</v>
      </c>
      <c r="AF193" s="6">
        <v>0</v>
      </c>
      <c r="AG193" s="52">
        <v>150</v>
      </c>
      <c r="AH193">
        <v>150</v>
      </c>
      <c r="AI193" s="52">
        <v>0</v>
      </c>
      <c r="AJ193" s="52">
        <v>30</v>
      </c>
      <c r="AK193" s="6">
        <v>30</v>
      </c>
      <c r="AL193" s="6">
        <v>0</v>
      </c>
      <c r="AM193" s="6">
        <v>0</v>
      </c>
      <c r="AN193" s="65">
        <v>0</v>
      </c>
      <c r="AO193" s="5">
        <f t="shared" si="24"/>
        <v>4.32</v>
      </c>
      <c r="AP193" s="5"/>
      <c r="AQ193" s="5"/>
      <c r="AR193" s="5"/>
      <c r="AS193" s="5"/>
      <c r="AT193">
        <v>0</v>
      </c>
      <c r="AU193">
        <v>0</v>
      </c>
      <c r="AV193">
        <v>0</v>
      </c>
      <c r="AW193">
        <v>1</v>
      </c>
      <c r="AX193">
        <v>0</v>
      </c>
      <c r="AY193">
        <v>0</v>
      </c>
      <c r="AZ193">
        <v>1</v>
      </c>
      <c r="BA193">
        <v>2</v>
      </c>
      <c r="BB193">
        <v>5</v>
      </c>
      <c r="BC193">
        <v>0</v>
      </c>
      <c r="BD193">
        <v>2</v>
      </c>
      <c r="BE193" s="7">
        <f t="shared" si="19"/>
        <v>126.41000000000001</v>
      </c>
      <c r="BF193" s="7">
        <f t="shared" si="25"/>
        <v>0</v>
      </c>
      <c r="BG193" s="7">
        <f t="shared" si="26"/>
        <v>126.41000000000001</v>
      </c>
      <c r="BH193" s="7">
        <f t="shared" si="20"/>
        <v>4.32</v>
      </c>
      <c r="BI193">
        <v>4</v>
      </c>
      <c r="BJ193">
        <v>12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 s="9" t="s">
        <v>3311</v>
      </c>
      <c r="BS193">
        <v>0</v>
      </c>
      <c r="BT193">
        <v>0</v>
      </c>
      <c r="BU193" s="8"/>
      <c r="BV193" s="8"/>
      <c r="BW193">
        <v>0</v>
      </c>
      <c r="BX193" s="9"/>
      <c r="BY193">
        <v>0</v>
      </c>
      <c r="BZ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38032</v>
      </c>
      <c r="CJ193">
        <v>45089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73</v>
      </c>
      <c r="DY193">
        <v>1</v>
      </c>
      <c r="DZ193">
        <v>0</v>
      </c>
      <c r="EA193">
        <v>4</v>
      </c>
      <c r="EB193">
        <v>0</v>
      </c>
      <c r="EC193">
        <v>156</v>
      </c>
      <c r="ED193" s="6">
        <v>0</v>
      </c>
      <c r="EE193">
        <v>0</v>
      </c>
      <c r="EF193">
        <v>1</v>
      </c>
      <c r="EG193">
        <v>1</v>
      </c>
      <c r="EJ193" s="40"/>
      <c r="EK193" t="s">
        <v>3312</v>
      </c>
    </row>
    <row r="194" spans="1:141" x14ac:dyDescent="0.15">
      <c r="A194" s="6">
        <v>6337</v>
      </c>
      <c r="B194" s="40">
        <v>1</v>
      </c>
      <c r="C194">
        <v>38</v>
      </c>
      <c r="D194" s="2" t="s">
        <v>3157</v>
      </c>
      <c r="E194">
        <v>32</v>
      </c>
      <c r="F194">
        <v>45</v>
      </c>
      <c r="G194">
        <v>4</v>
      </c>
      <c r="H194">
        <v>138</v>
      </c>
      <c r="I194">
        <v>5</v>
      </c>
      <c r="J194">
        <v>1</v>
      </c>
      <c r="K194">
        <v>5</v>
      </c>
      <c r="L194">
        <v>28</v>
      </c>
      <c r="M194">
        <v>0</v>
      </c>
      <c r="N194" s="56">
        <v>2</v>
      </c>
      <c r="O194">
        <v>1</v>
      </c>
      <c r="Q194">
        <v>39</v>
      </c>
      <c r="R194">
        <v>3</v>
      </c>
      <c r="S194">
        <v>1</v>
      </c>
      <c r="T194">
        <v>38</v>
      </c>
      <c r="U194">
        <v>45</v>
      </c>
      <c r="V194" s="50">
        <v>2</v>
      </c>
      <c r="W194" s="50" t="s">
        <v>3310</v>
      </c>
      <c r="X194" s="50">
        <v>1</v>
      </c>
      <c r="Y194" s="51">
        <v>5.11111</v>
      </c>
      <c r="Z194" s="51">
        <v>9.4741999999999997</v>
      </c>
      <c r="AA194" s="51">
        <v>2.5025641239289533</v>
      </c>
      <c r="AB194" s="51">
        <v>126.20322061964477</v>
      </c>
      <c r="AC194">
        <v>12</v>
      </c>
      <c r="AD194">
        <v>0</v>
      </c>
      <c r="AE194">
        <v>5</v>
      </c>
      <c r="AF194" s="6">
        <v>0</v>
      </c>
      <c r="AG194" s="52">
        <v>25</v>
      </c>
      <c r="AH194">
        <v>25</v>
      </c>
      <c r="AI194" s="52">
        <v>0</v>
      </c>
      <c r="AJ194" s="52">
        <v>0</v>
      </c>
      <c r="AK194" s="6">
        <v>0</v>
      </c>
      <c r="AL194" s="6">
        <v>0</v>
      </c>
      <c r="AM194" s="6">
        <v>0</v>
      </c>
      <c r="AN194" s="65">
        <v>0</v>
      </c>
      <c r="AO194" s="5">
        <f t="shared" si="24"/>
        <v>101.26</v>
      </c>
      <c r="AP194" s="5"/>
      <c r="AQ194" s="5"/>
      <c r="AR194" s="5"/>
      <c r="AS194" s="5"/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 s="7">
        <f t="shared" si="19"/>
        <v>0</v>
      </c>
      <c r="BF194" s="7">
        <f t="shared" si="25"/>
        <v>0</v>
      </c>
      <c r="BG194" s="7">
        <f t="shared" si="26"/>
        <v>0</v>
      </c>
      <c r="BH194" s="7">
        <f t="shared" si="20"/>
        <v>101.26</v>
      </c>
      <c r="BI194">
        <v>7</v>
      </c>
      <c r="BJ194">
        <v>40</v>
      </c>
      <c r="BK194">
        <v>1</v>
      </c>
      <c r="BL194">
        <v>1</v>
      </c>
      <c r="BM194">
        <v>0</v>
      </c>
      <c r="BN194">
        <v>10</v>
      </c>
      <c r="BO194">
        <v>0</v>
      </c>
      <c r="BP194">
        <v>0</v>
      </c>
      <c r="BQ194">
        <v>50</v>
      </c>
      <c r="BR194" s="9" t="s">
        <v>3195</v>
      </c>
      <c r="BS194">
        <v>1</v>
      </c>
      <c r="BT194">
        <v>400</v>
      </c>
      <c r="BU194" s="8">
        <v>6.8400000000000002E-2</v>
      </c>
      <c r="BV194" s="64">
        <f>BT194*BU194</f>
        <v>27.36</v>
      </c>
      <c r="BW194">
        <v>0</v>
      </c>
      <c r="BX194" s="9"/>
      <c r="BY194">
        <v>0</v>
      </c>
      <c r="BZ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38032</v>
      </c>
      <c r="CJ194">
        <v>45089</v>
      </c>
      <c r="CK194">
        <v>0</v>
      </c>
      <c r="CL194">
        <v>0</v>
      </c>
      <c r="CM194">
        <v>1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73</v>
      </c>
      <c r="DY194">
        <v>1</v>
      </c>
      <c r="DZ194">
        <v>0</v>
      </c>
      <c r="EA194">
        <v>9</v>
      </c>
      <c r="EB194">
        <v>0</v>
      </c>
      <c r="EC194">
        <v>52</v>
      </c>
      <c r="ED194" s="6">
        <v>0</v>
      </c>
      <c r="EE194">
        <v>0</v>
      </c>
      <c r="EF194">
        <v>1</v>
      </c>
      <c r="EG194">
        <v>1</v>
      </c>
      <c r="EJ194" s="40"/>
      <c r="EK194" t="s">
        <v>3196</v>
      </c>
    </row>
    <row r="195" spans="1:141" x14ac:dyDescent="0.15">
      <c r="A195" s="6">
        <v>6338</v>
      </c>
      <c r="B195" s="40">
        <v>1</v>
      </c>
      <c r="C195">
        <v>38</v>
      </c>
      <c r="D195" s="2" t="s">
        <v>3197</v>
      </c>
      <c r="E195">
        <v>32</v>
      </c>
      <c r="F195">
        <v>45</v>
      </c>
      <c r="G195">
        <v>4</v>
      </c>
      <c r="H195">
        <v>138</v>
      </c>
      <c r="I195">
        <v>5</v>
      </c>
      <c r="J195">
        <v>2</v>
      </c>
      <c r="K195">
        <v>5</v>
      </c>
      <c r="L195">
        <v>31</v>
      </c>
      <c r="M195">
        <v>0</v>
      </c>
      <c r="N195" s="56">
        <v>2</v>
      </c>
      <c r="O195">
        <v>1</v>
      </c>
      <c r="Q195">
        <v>43</v>
      </c>
      <c r="R195">
        <v>9</v>
      </c>
      <c r="S195">
        <v>1</v>
      </c>
      <c r="T195">
        <v>38</v>
      </c>
      <c r="U195">
        <v>45</v>
      </c>
      <c r="V195" s="50">
        <v>2</v>
      </c>
      <c r="W195" s="50" t="s">
        <v>3198</v>
      </c>
      <c r="X195" s="50">
        <v>1</v>
      </c>
      <c r="Y195" s="51">
        <v>5.11111</v>
      </c>
      <c r="Z195" s="51">
        <v>9.4741999999999997</v>
      </c>
      <c r="AA195" s="51">
        <v>2.5025641239289533</v>
      </c>
      <c r="AB195" s="51">
        <v>104.7522564957158</v>
      </c>
      <c r="AC195">
        <v>10</v>
      </c>
      <c r="AD195">
        <v>0</v>
      </c>
      <c r="AE195">
        <v>4</v>
      </c>
      <c r="AF195" s="6">
        <v>0</v>
      </c>
      <c r="AG195" s="52">
        <v>30</v>
      </c>
      <c r="AH195" s="6">
        <v>30</v>
      </c>
      <c r="AI195" s="52">
        <v>0</v>
      </c>
      <c r="AJ195" s="52">
        <v>0</v>
      </c>
      <c r="AK195" s="6">
        <v>0</v>
      </c>
      <c r="AL195" s="6">
        <v>0</v>
      </c>
      <c r="AM195" s="6">
        <v>0</v>
      </c>
      <c r="AN195" s="65">
        <v>0</v>
      </c>
      <c r="AO195" s="5">
        <f t="shared" si="24"/>
        <v>20.16</v>
      </c>
      <c r="AP195" s="5"/>
      <c r="AQ195" s="5"/>
      <c r="AR195" s="5"/>
      <c r="AS195" s="5"/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2</v>
      </c>
      <c r="BB195">
        <v>1</v>
      </c>
      <c r="BC195">
        <v>0</v>
      </c>
      <c r="BD195">
        <v>0</v>
      </c>
      <c r="BE195" s="7">
        <f t="shared" si="19"/>
        <v>58.49</v>
      </c>
      <c r="BF195" s="7">
        <f t="shared" si="25"/>
        <v>0</v>
      </c>
      <c r="BG195" s="7">
        <f t="shared" si="26"/>
        <v>58.49</v>
      </c>
      <c r="BH195" s="7">
        <f t="shared" si="20"/>
        <v>20.16</v>
      </c>
      <c r="BI195" s="6">
        <v>3</v>
      </c>
      <c r="BJ195" s="6">
        <v>18</v>
      </c>
      <c r="BK195">
        <v>0</v>
      </c>
      <c r="BL195">
        <v>0</v>
      </c>
      <c r="BM195">
        <v>0</v>
      </c>
      <c r="BN195">
        <v>30</v>
      </c>
      <c r="BO195">
        <v>0</v>
      </c>
      <c r="BP195">
        <v>0</v>
      </c>
      <c r="BQ195">
        <v>50</v>
      </c>
      <c r="BR195" s="9" t="s">
        <v>3159</v>
      </c>
      <c r="BS195">
        <v>1</v>
      </c>
      <c r="BT195">
        <v>200</v>
      </c>
      <c r="BU195" s="8">
        <v>6.8400000000000002E-2</v>
      </c>
      <c r="BV195" s="64">
        <f>BT195*BU195</f>
        <v>13.68</v>
      </c>
      <c r="BW195">
        <v>80</v>
      </c>
      <c r="BX195" s="9" t="s">
        <v>3177</v>
      </c>
      <c r="BY195">
        <v>0</v>
      </c>
      <c r="BZ195">
        <v>7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38032</v>
      </c>
      <c r="CJ195">
        <v>45089</v>
      </c>
      <c r="CK195">
        <v>0</v>
      </c>
      <c r="CL195">
        <v>0</v>
      </c>
      <c r="CM195">
        <v>1</v>
      </c>
      <c r="CN195">
        <v>1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73</v>
      </c>
      <c r="DY195">
        <v>1</v>
      </c>
      <c r="DZ195">
        <v>0</v>
      </c>
      <c r="EA195">
        <v>4</v>
      </c>
      <c r="EB195">
        <v>0</v>
      </c>
      <c r="EC195">
        <v>52</v>
      </c>
      <c r="ED195" s="6">
        <v>0</v>
      </c>
      <c r="EE195">
        <v>0</v>
      </c>
      <c r="EF195">
        <v>1</v>
      </c>
      <c r="EG195">
        <v>1</v>
      </c>
      <c r="EJ195" s="40"/>
      <c r="EK195" t="s">
        <v>3178</v>
      </c>
    </row>
    <row r="196" spans="1:141" x14ac:dyDescent="0.15">
      <c r="A196" s="6">
        <v>6339</v>
      </c>
      <c r="B196" s="40">
        <v>1</v>
      </c>
      <c r="C196">
        <v>38</v>
      </c>
      <c r="D196" s="2" t="s">
        <v>3199</v>
      </c>
      <c r="E196">
        <v>32</v>
      </c>
      <c r="F196">
        <v>45</v>
      </c>
      <c r="G196">
        <v>4</v>
      </c>
      <c r="H196">
        <v>138</v>
      </c>
      <c r="I196">
        <v>5</v>
      </c>
      <c r="J196">
        <v>3</v>
      </c>
      <c r="K196">
        <v>5</v>
      </c>
      <c r="L196">
        <v>40</v>
      </c>
      <c r="M196">
        <v>0</v>
      </c>
      <c r="N196" s="56">
        <v>2</v>
      </c>
      <c r="O196">
        <v>1</v>
      </c>
      <c r="Q196">
        <v>50</v>
      </c>
      <c r="R196">
        <v>5</v>
      </c>
      <c r="S196">
        <v>1</v>
      </c>
      <c r="T196">
        <v>38</v>
      </c>
      <c r="U196">
        <v>45</v>
      </c>
      <c r="V196" s="50">
        <v>2</v>
      </c>
      <c r="W196" s="50" t="s">
        <v>3180</v>
      </c>
      <c r="X196" s="50">
        <v>1</v>
      </c>
      <c r="Y196" s="51">
        <v>5.11111</v>
      </c>
      <c r="Z196" s="51">
        <v>9.4741999999999997</v>
      </c>
      <c r="AA196" s="51">
        <v>2.5025641239289533</v>
      </c>
      <c r="AB196" s="51">
        <v>56.845199999999998</v>
      </c>
      <c r="AC196">
        <v>6</v>
      </c>
      <c r="AD196">
        <v>0</v>
      </c>
      <c r="AE196">
        <v>0</v>
      </c>
      <c r="AF196" s="6">
        <v>0</v>
      </c>
      <c r="AG196" s="52">
        <v>20</v>
      </c>
      <c r="AH196">
        <v>20</v>
      </c>
      <c r="AI196" s="52">
        <v>0</v>
      </c>
      <c r="AJ196" s="52">
        <v>0</v>
      </c>
      <c r="AK196" s="6">
        <v>0</v>
      </c>
      <c r="AL196" s="6">
        <v>0</v>
      </c>
      <c r="AM196" s="6">
        <v>0</v>
      </c>
      <c r="AN196" s="65">
        <v>0</v>
      </c>
      <c r="AO196" s="5">
        <f t="shared" si="24"/>
        <v>3.5999999999999996</v>
      </c>
      <c r="AP196" s="5"/>
      <c r="AQ196" s="5"/>
      <c r="AR196" s="5"/>
      <c r="AS196" s="5"/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4</v>
      </c>
      <c r="BE196" s="7">
        <f t="shared" si="19"/>
        <v>12.72</v>
      </c>
      <c r="BF196" s="7">
        <f t="shared" si="25"/>
        <v>0</v>
      </c>
      <c r="BG196" s="7">
        <f t="shared" si="26"/>
        <v>12.72</v>
      </c>
      <c r="BH196" s="7">
        <f t="shared" si="20"/>
        <v>3.5999999999999996</v>
      </c>
      <c r="BI196">
        <v>3</v>
      </c>
      <c r="BJ196">
        <v>10</v>
      </c>
      <c r="BK196">
        <v>0</v>
      </c>
      <c r="BL196">
        <v>0</v>
      </c>
      <c r="BM196">
        <v>0</v>
      </c>
      <c r="BN196">
        <v>6</v>
      </c>
      <c r="BO196">
        <v>0</v>
      </c>
      <c r="BP196">
        <v>0</v>
      </c>
      <c r="BQ196">
        <v>80</v>
      </c>
      <c r="BR196" s="9" t="s">
        <v>3200</v>
      </c>
      <c r="BS196">
        <v>0</v>
      </c>
      <c r="BT196">
        <v>4</v>
      </c>
      <c r="BU196" s="8"/>
      <c r="BV196" s="8"/>
      <c r="BW196">
        <v>0</v>
      </c>
      <c r="BX196" s="9"/>
      <c r="BY196">
        <v>0</v>
      </c>
      <c r="BZ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38032</v>
      </c>
      <c r="CJ196">
        <v>45089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73</v>
      </c>
      <c r="DY196">
        <v>1</v>
      </c>
      <c r="DZ196">
        <v>0</v>
      </c>
      <c r="EA196">
        <v>3</v>
      </c>
      <c r="EB196">
        <v>0</v>
      </c>
      <c r="EC196">
        <v>52</v>
      </c>
      <c r="ED196" s="6">
        <v>0</v>
      </c>
      <c r="EE196">
        <v>0</v>
      </c>
      <c r="EF196">
        <v>1</v>
      </c>
      <c r="EG196">
        <v>1</v>
      </c>
      <c r="EJ196" s="40"/>
      <c r="EK196" t="s">
        <v>3185</v>
      </c>
    </row>
    <row r="197" spans="1:141" x14ac:dyDescent="0.15">
      <c r="A197" s="6">
        <v>6340</v>
      </c>
      <c r="B197" s="40">
        <v>1</v>
      </c>
      <c r="C197">
        <v>38</v>
      </c>
      <c r="D197" s="2" t="s">
        <v>3201</v>
      </c>
      <c r="E197">
        <v>32</v>
      </c>
      <c r="F197">
        <v>45</v>
      </c>
      <c r="G197">
        <v>4</v>
      </c>
      <c r="H197">
        <v>138</v>
      </c>
      <c r="I197">
        <v>5</v>
      </c>
      <c r="J197">
        <v>4</v>
      </c>
      <c r="K197">
        <v>5</v>
      </c>
      <c r="L197">
        <v>45</v>
      </c>
      <c r="M197">
        <v>0</v>
      </c>
      <c r="N197" s="56">
        <v>2</v>
      </c>
      <c r="O197">
        <v>1</v>
      </c>
      <c r="Q197">
        <v>39</v>
      </c>
      <c r="R197">
        <v>3</v>
      </c>
      <c r="S197">
        <v>1</v>
      </c>
      <c r="T197">
        <v>38</v>
      </c>
      <c r="U197">
        <v>45</v>
      </c>
      <c r="V197" s="50">
        <v>2</v>
      </c>
      <c r="W197" s="50" t="s">
        <v>3202</v>
      </c>
      <c r="X197" s="50">
        <v>1</v>
      </c>
      <c r="Y197" s="51">
        <v>5.11111</v>
      </c>
      <c r="Z197" s="51">
        <v>9.4741999999999997</v>
      </c>
      <c r="AA197" s="51">
        <v>2.5025641239289533</v>
      </c>
      <c r="AB197" s="51">
        <v>47.370999999999995</v>
      </c>
      <c r="AC197">
        <v>5</v>
      </c>
      <c r="AD197">
        <v>0</v>
      </c>
      <c r="AE197">
        <v>0</v>
      </c>
      <c r="AF197" s="6">
        <v>0</v>
      </c>
      <c r="AG197" s="52">
        <v>25</v>
      </c>
      <c r="AH197">
        <v>25</v>
      </c>
      <c r="AI197" s="52">
        <v>0</v>
      </c>
      <c r="AJ197" s="52">
        <v>0</v>
      </c>
      <c r="AK197" s="6">
        <v>0</v>
      </c>
      <c r="AL197" s="6">
        <v>0</v>
      </c>
      <c r="AM197" s="6">
        <v>0</v>
      </c>
      <c r="AN197" s="65">
        <v>0</v>
      </c>
      <c r="AO197" s="5">
        <f t="shared" si="24"/>
        <v>58.68</v>
      </c>
      <c r="AP197" s="5"/>
      <c r="AQ197" s="5"/>
      <c r="AR197" s="5"/>
      <c r="AS197" s="5"/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9</v>
      </c>
      <c r="BE197" s="7">
        <f t="shared" si="19"/>
        <v>28.62</v>
      </c>
      <c r="BF197" s="7">
        <f t="shared" si="25"/>
        <v>0</v>
      </c>
      <c r="BG197" s="7">
        <f t="shared" si="26"/>
        <v>28.62</v>
      </c>
      <c r="BH197" s="7">
        <f t="shared" si="20"/>
        <v>58.68</v>
      </c>
      <c r="BI197">
        <v>5</v>
      </c>
      <c r="BJ197">
        <v>30</v>
      </c>
      <c r="BK197">
        <v>0</v>
      </c>
      <c r="BL197">
        <v>0</v>
      </c>
      <c r="BM197">
        <v>0</v>
      </c>
      <c r="BN197">
        <v>25</v>
      </c>
      <c r="BO197">
        <v>0</v>
      </c>
      <c r="BP197">
        <v>0</v>
      </c>
      <c r="BQ197">
        <v>50</v>
      </c>
      <c r="BR197" s="9" t="s">
        <v>3159</v>
      </c>
      <c r="BS197">
        <v>3</v>
      </c>
      <c r="BT197">
        <v>700</v>
      </c>
      <c r="BU197" s="8">
        <v>6.8400000000000002E-2</v>
      </c>
      <c r="BV197" s="64">
        <f>BT197*BU197</f>
        <v>47.88</v>
      </c>
      <c r="BW197">
        <v>80</v>
      </c>
      <c r="BX197" s="9" t="s">
        <v>3318</v>
      </c>
      <c r="BY197">
        <v>0</v>
      </c>
      <c r="BZ197">
        <v>3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38032</v>
      </c>
      <c r="CJ197">
        <v>45089</v>
      </c>
      <c r="CK197">
        <v>0</v>
      </c>
      <c r="CL197">
        <v>0</v>
      </c>
      <c r="CM197">
        <v>3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73</v>
      </c>
      <c r="DY197">
        <v>1</v>
      </c>
      <c r="DZ197">
        <v>0</v>
      </c>
      <c r="EA197">
        <v>8</v>
      </c>
      <c r="EB197">
        <v>0</v>
      </c>
      <c r="EC197">
        <v>52</v>
      </c>
      <c r="ED197" s="6">
        <v>0</v>
      </c>
      <c r="EE197">
        <v>0</v>
      </c>
      <c r="EF197">
        <v>1</v>
      </c>
      <c r="EG197">
        <v>1</v>
      </c>
      <c r="EJ197" s="40"/>
      <c r="EK197" t="s">
        <v>3312</v>
      </c>
    </row>
    <row r="198" spans="1:141" x14ac:dyDescent="0.15">
      <c r="A198" s="6">
        <v>6341</v>
      </c>
      <c r="B198" s="40">
        <v>1</v>
      </c>
      <c r="C198">
        <v>38</v>
      </c>
      <c r="D198" s="2" t="s">
        <v>3157</v>
      </c>
      <c r="E198">
        <v>32</v>
      </c>
      <c r="F198">
        <v>45</v>
      </c>
      <c r="G198">
        <v>4</v>
      </c>
      <c r="H198">
        <v>138</v>
      </c>
      <c r="I198">
        <v>5</v>
      </c>
      <c r="J198">
        <v>5</v>
      </c>
      <c r="K198">
        <v>5</v>
      </c>
      <c r="L198">
        <v>48</v>
      </c>
      <c r="M198">
        <v>0</v>
      </c>
      <c r="N198" s="56">
        <v>2</v>
      </c>
      <c r="O198">
        <v>1</v>
      </c>
      <c r="Q198">
        <v>54</v>
      </c>
      <c r="R198">
        <v>2</v>
      </c>
      <c r="S198">
        <v>1</v>
      </c>
      <c r="T198">
        <v>38</v>
      </c>
      <c r="U198">
        <v>45</v>
      </c>
      <c r="V198" s="50">
        <v>2</v>
      </c>
      <c r="W198" s="50" t="s">
        <v>3310</v>
      </c>
      <c r="X198" s="50">
        <v>1</v>
      </c>
      <c r="Y198" s="51">
        <v>5.11111</v>
      </c>
      <c r="Z198" s="51">
        <v>9.4741999999999997</v>
      </c>
      <c r="AA198" s="51">
        <v>2.5025641239289533</v>
      </c>
      <c r="AB198" s="51">
        <v>47.370999999999995</v>
      </c>
      <c r="AC198">
        <v>5</v>
      </c>
      <c r="AD198">
        <v>0</v>
      </c>
      <c r="AE198">
        <v>0</v>
      </c>
      <c r="AF198" s="6">
        <v>0</v>
      </c>
      <c r="AG198" s="52">
        <v>30</v>
      </c>
      <c r="AH198">
        <v>30</v>
      </c>
      <c r="AI198" s="52">
        <v>0</v>
      </c>
      <c r="AJ198" s="52">
        <v>0</v>
      </c>
      <c r="AK198" s="6">
        <v>0</v>
      </c>
      <c r="AL198" s="6">
        <v>0</v>
      </c>
      <c r="AM198" s="6">
        <v>0</v>
      </c>
      <c r="AN198" s="65">
        <v>0</v>
      </c>
      <c r="AO198" s="5">
        <f t="shared" si="24"/>
        <v>72</v>
      </c>
      <c r="AP198" s="5"/>
      <c r="AQ198" s="5"/>
      <c r="AR198" s="5"/>
      <c r="AS198" s="5"/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1</v>
      </c>
      <c r="BA198">
        <v>1</v>
      </c>
      <c r="BB198">
        <v>0</v>
      </c>
      <c r="BC198">
        <v>0</v>
      </c>
      <c r="BD198">
        <v>8</v>
      </c>
      <c r="BE198" s="7">
        <f t="shared" si="19"/>
        <v>46.99</v>
      </c>
      <c r="BF198" s="7">
        <f t="shared" si="25"/>
        <v>0</v>
      </c>
      <c r="BG198" s="7">
        <f t="shared" si="26"/>
        <v>46.99</v>
      </c>
      <c r="BH198" s="7">
        <f t="shared" si="20"/>
        <v>72</v>
      </c>
      <c r="BI198">
        <v>4</v>
      </c>
      <c r="BJ198">
        <v>10</v>
      </c>
      <c r="BK198">
        <v>0</v>
      </c>
      <c r="BL198">
        <v>0</v>
      </c>
      <c r="BM198">
        <v>0</v>
      </c>
      <c r="BN198">
        <v>25</v>
      </c>
      <c r="BO198">
        <v>0</v>
      </c>
      <c r="BP198">
        <v>0</v>
      </c>
      <c r="BQ198">
        <v>50</v>
      </c>
      <c r="BR198" s="9" t="s">
        <v>3203</v>
      </c>
      <c r="BS198">
        <v>2</v>
      </c>
      <c r="BT198">
        <v>1000</v>
      </c>
      <c r="BU198" s="8">
        <v>6.8400000000000002E-2</v>
      </c>
      <c r="BV198" s="64">
        <f>BT198*BU198</f>
        <v>68.400000000000006</v>
      </c>
      <c r="BW198">
        <v>80</v>
      </c>
      <c r="BX198" s="9" t="s">
        <v>3318</v>
      </c>
      <c r="BY198">
        <v>0</v>
      </c>
      <c r="BZ198">
        <v>4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38032</v>
      </c>
      <c r="CJ198">
        <v>45089</v>
      </c>
      <c r="CK198">
        <v>0</v>
      </c>
      <c r="CL198">
        <v>0</v>
      </c>
      <c r="CM198">
        <v>2</v>
      </c>
      <c r="CN198">
        <v>2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73</v>
      </c>
      <c r="DY198">
        <v>1</v>
      </c>
      <c r="DZ198">
        <v>0</v>
      </c>
      <c r="EA198">
        <v>6</v>
      </c>
      <c r="EB198">
        <v>0</v>
      </c>
      <c r="EC198">
        <v>52</v>
      </c>
      <c r="ED198" s="6">
        <v>0</v>
      </c>
      <c r="EE198">
        <v>0</v>
      </c>
      <c r="EF198">
        <v>1</v>
      </c>
      <c r="EG198">
        <v>1</v>
      </c>
      <c r="EJ198" s="40"/>
      <c r="EK198" t="s">
        <v>3312</v>
      </c>
    </row>
    <row r="199" spans="1:141" x14ac:dyDescent="0.15">
      <c r="A199" s="6">
        <v>6343</v>
      </c>
      <c r="B199" s="40">
        <v>1</v>
      </c>
      <c r="C199">
        <v>38</v>
      </c>
      <c r="D199" s="2" t="s">
        <v>3157</v>
      </c>
      <c r="E199">
        <v>32</v>
      </c>
      <c r="F199">
        <v>45</v>
      </c>
      <c r="G199">
        <v>4</v>
      </c>
      <c r="H199">
        <v>138</v>
      </c>
      <c r="I199">
        <v>14</v>
      </c>
      <c r="J199">
        <v>2</v>
      </c>
      <c r="K199">
        <v>24</v>
      </c>
      <c r="L199">
        <v>4</v>
      </c>
      <c r="M199">
        <v>0</v>
      </c>
      <c r="N199" s="56">
        <v>2</v>
      </c>
      <c r="O199">
        <v>1</v>
      </c>
      <c r="Q199">
        <v>40</v>
      </c>
      <c r="R199">
        <v>3</v>
      </c>
      <c r="S199">
        <v>3</v>
      </c>
      <c r="T199">
        <v>38</v>
      </c>
      <c r="U199">
        <v>45</v>
      </c>
      <c r="V199" s="50">
        <v>2</v>
      </c>
      <c r="W199" s="50" t="s">
        <v>3310</v>
      </c>
      <c r="X199" s="50">
        <v>1</v>
      </c>
      <c r="Y199" s="51">
        <v>5.11111</v>
      </c>
      <c r="Z199" s="51">
        <v>9.4741999999999997</v>
      </c>
      <c r="AA199" s="51">
        <v>2.5025641239289533</v>
      </c>
      <c r="AB199" s="51">
        <v>319.97277115360578</v>
      </c>
      <c r="AC199">
        <v>10</v>
      </c>
      <c r="AD199">
        <v>0</v>
      </c>
      <c r="AE199">
        <v>90</v>
      </c>
      <c r="AF199" s="6">
        <v>0</v>
      </c>
      <c r="AG199" s="52">
        <v>175</v>
      </c>
      <c r="AH199">
        <v>175</v>
      </c>
      <c r="AI199" s="52">
        <v>15</v>
      </c>
      <c r="AJ199" s="52">
        <v>30</v>
      </c>
      <c r="AK199" s="6">
        <v>45</v>
      </c>
      <c r="AL199" s="6">
        <v>0</v>
      </c>
      <c r="AM199" s="6">
        <v>0</v>
      </c>
      <c r="AN199" s="65">
        <v>0</v>
      </c>
      <c r="AO199" s="5">
        <f t="shared" si="24"/>
        <v>87.22</v>
      </c>
      <c r="AP199" s="5"/>
      <c r="AQ199" s="5"/>
      <c r="AR199" s="5"/>
      <c r="AS199" s="5"/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5</v>
      </c>
      <c r="BE199" s="7">
        <f t="shared" si="19"/>
        <v>68.31</v>
      </c>
      <c r="BF199" s="7">
        <f t="shared" si="25"/>
        <v>0</v>
      </c>
      <c r="BG199" s="7">
        <f t="shared" si="26"/>
        <v>68.31</v>
      </c>
      <c r="BH199" s="7">
        <f t="shared" si="20"/>
        <v>87.22</v>
      </c>
      <c r="BI199">
        <v>5</v>
      </c>
      <c r="BJ199">
        <v>20</v>
      </c>
      <c r="BK199">
        <v>1</v>
      </c>
      <c r="BL199">
        <v>1</v>
      </c>
      <c r="BM199">
        <v>0</v>
      </c>
      <c r="BN199">
        <v>15</v>
      </c>
      <c r="BO199">
        <v>0</v>
      </c>
      <c r="BP199">
        <v>0</v>
      </c>
      <c r="BQ199">
        <v>50</v>
      </c>
      <c r="BR199" s="9" t="s">
        <v>3204</v>
      </c>
      <c r="BS199">
        <v>0</v>
      </c>
      <c r="BT199">
        <v>300</v>
      </c>
      <c r="BU199" s="8">
        <v>6.8400000000000002E-2</v>
      </c>
      <c r="BV199" s="64">
        <f>BT199*BU199</f>
        <v>20.52</v>
      </c>
      <c r="BW199">
        <v>80</v>
      </c>
      <c r="BX199" s="9" t="s">
        <v>3318</v>
      </c>
      <c r="BY199">
        <v>0</v>
      </c>
      <c r="BZ199">
        <v>1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38032</v>
      </c>
      <c r="CJ199">
        <v>45089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73</v>
      </c>
      <c r="DY199">
        <v>1</v>
      </c>
      <c r="DZ199">
        <v>0</v>
      </c>
      <c r="EA199">
        <v>6</v>
      </c>
      <c r="EB199">
        <v>0</v>
      </c>
      <c r="EC199">
        <v>156</v>
      </c>
      <c r="ED199" s="6">
        <v>0</v>
      </c>
      <c r="EE199">
        <v>0</v>
      </c>
      <c r="EF199">
        <v>1</v>
      </c>
      <c r="EG199">
        <v>1</v>
      </c>
      <c r="EJ199" s="40"/>
      <c r="EK199" t="s">
        <v>3312</v>
      </c>
    </row>
    <row r="200" spans="1:141" x14ac:dyDescent="0.15">
      <c r="A200" s="6">
        <v>6349</v>
      </c>
      <c r="B200" s="40">
        <v>1</v>
      </c>
      <c r="C200">
        <v>38</v>
      </c>
      <c r="D200" s="2" t="s">
        <v>3157</v>
      </c>
      <c r="E200">
        <v>32</v>
      </c>
      <c r="F200">
        <v>45</v>
      </c>
      <c r="G200">
        <v>4</v>
      </c>
      <c r="H200">
        <v>138</v>
      </c>
      <c r="I200">
        <v>23</v>
      </c>
      <c r="J200">
        <v>3</v>
      </c>
      <c r="K200">
        <v>25</v>
      </c>
      <c r="L200">
        <v>7</v>
      </c>
      <c r="M200">
        <v>0</v>
      </c>
      <c r="N200" s="56">
        <v>2</v>
      </c>
      <c r="O200">
        <v>1</v>
      </c>
      <c r="Q200">
        <v>23</v>
      </c>
      <c r="R200">
        <v>5</v>
      </c>
      <c r="S200">
        <v>1</v>
      </c>
      <c r="T200">
        <v>38</v>
      </c>
      <c r="U200">
        <v>45</v>
      </c>
      <c r="V200" s="50">
        <v>2</v>
      </c>
      <c r="W200" s="50" t="s">
        <v>3310</v>
      </c>
      <c r="X200" s="50">
        <v>1</v>
      </c>
      <c r="Y200" s="51">
        <v>5.11111</v>
      </c>
      <c r="Z200" s="51">
        <v>9.4741999999999997</v>
      </c>
      <c r="AA200" s="51">
        <v>2.5025641239289533</v>
      </c>
      <c r="AB200" s="51">
        <v>104.92997485036592</v>
      </c>
      <c r="AC200">
        <v>5</v>
      </c>
      <c r="AD200">
        <v>0</v>
      </c>
      <c r="AE200">
        <v>23</v>
      </c>
      <c r="AF200" s="6">
        <v>0</v>
      </c>
      <c r="AG200" s="52">
        <v>50</v>
      </c>
      <c r="AH200">
        <v>50</v>
      </c>
      <c r="AI200" s="52">
        <v>3</v>
      </c>
      <c r="AJ200" s="52">
        <v>10</v>
      </c>
      <c r="AK200" s="6">
        <v>13</v>
      </c>
      <c r="AL200" s="6">
        <v>0</v>
      </c>
      <c r="AM200" s="6">
        <v>0</v>
      </c>
      <c r="AN200" s="65">
        <v>0</v>
      </c>
      <c r="AO200" s="5">
        <f t="shared" si="24"/>
        <v>24.3</v>
      </c>
      <c r="AP200" s="5"/>
      <c r="AQ200" s="5"/>
      <c r="AR200" s="5"/>
      <c r="AS200" s="5"/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</v>
      </c>
      <c r="BA200">
        <v>0</v>
      </c>
      <c r="BB200">
        <v>1</v>
      </c>
      <c r="BC200">
        <v>0</v>
      </c>
      <c r="BD200">
        <v>4</v>
      </c>
      <c r="BE200" s="7">
        <f t="shared" si="19"/>
        <v>28.11</v>
      </c>
      <c r="BF200" s="7">
        <f t="shared" si="25"/>
        <v>0</v>
      </c>
      <c r="BG200" s="7">
        <f t="shared" si="26"/>
        <v>28.11</v>
      </c>
      <c r="BH200" s="7">
        <f t="shared" si="20"/>
        <v>24.3</v>
      </c>
      <c r="BI200">
        <v>3</v>
      </c>
      <c r="BJ200">
        <v>20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50</v>
      </c>
      <c r="BR200" s="9" t="s">
        <v>3205</v>
      </c>
      <c r="BS200">
        <v>0</v>
      </c>
      <c r="BT200">
        <v>250</v>
      </c>
      <c r="BU200" s="8">
        <v>6.8400000000000002E-2</v>
      </c>
      <c r="BV200" s="64">
        <f>BT200*BU200</f>
        <v>17.100000000000001</v>
      </c>
      <c r="BW200">
        <v>80</v>
      </c>
      <c r="BX200" s="9" t="s">
        <v>3177</v>
      </c>
      <c r="BY200">
        <v>0</v>
      </c>
      <c r="BZ200">
        <v>4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38032</v>
      </c>
      <c r="CJ200">
        <v>45089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73</v>
      </c>
      <c r="DY200">
        <v>1</v>
      </c>
      <c r="DZ200">
        <v>0</v>
      </c>
      <c r="EA200">
        <v>3</v>
      </c>
      <c r="EB200">
        <v>0</v>
      </c>
      <c r="EC200">
        <v>52</v>
      </c>
      <c r="ED200" s="6">
        <v>0</v>
      </c>
      <c r="EE200">
        <v>0</v>
      </c>
      <c r="EF200">
        <v>1</v>
      </c>
      <c r="EG200">
        <v>1</v>
      </c>
      <c r="EJ200" s="40"/>
      <c r="EK200" t="s">
        <v>3178</v>
      </c>
    </row>
    <row r="201" spans="1:141" x14ac:dyDescent="0.15">
      <c r="A201" s="6">
        <v>6350</v>
      </c>
      <c r="B201" s="40">
        <v>1</v>
      </c>
      <c r="C201">
        <v>38</v>
      </c>
      <c r="D201" s="2" t="s">
        <v>3199</v>
      </c>
      <c r="E201">
        <v>32</v>
      </c>
      <c r="F201">
        <v>45</v>
      </c>
      <c r="G201">
        <v>4</v>
      </c>
      <c r="H201">
        <v>138</v>
      </c>
      <c r="I201">
        <v>23</v>
      </c>
      <c r="J201">
        <v>4</v>
      </c>
      <c r="K201">
        <v>25</v>
      </c>
      <c r="L201">
        <v>12</v>
      </c>
      <c r="M201">
        <v>0</v>
      </c>
      <c r="N201" s="56">
        <v>2</v>
      </c>
      <c r="O201">
        <v>1</v>
      </c>
      <c r="Q201">
        <v>22</v>
      </c>
      <c r="R201">
        <v>2</v>
      </c>
      <c r="S201">
        <v>2</v>
      </c>
      <c r="T201">
        <v>38</v>
      </c>
      <c r="U201">
        <v>45</v>
      </c>
      <c r="V201" s="50">
        <v>2</v>
      </c>
      <c r="W201" s="50" t="s">
        <v>3180</v>
      </c>
      <c r="X201" s="50">
        <v>1</v>
      </c>
      <c r="Y201" s="51">
        <v>5.11111</v>
      </c>
      <c r="Z201" s="51">
        <v>9.4741999999999997</v>
      </c>
      <c r="AA201" s="51">
        <v>2.5025641239289533</v>
      </c>
      <c r="AB201" s="51">
        <v>121.01747258537128</v>
      </c>
      <c r="AC201">
        <v>3</v>
      </c>
      <c r="AD201">
        <v>0</v>
      </c>
      <c r="AE201">
        <v>37</v>
      </c>
      <c r="AF201" s="6">
        <v>0</v>
      </c>
      <c r="AG201" s="52">
        <v>75</v>
      </c>
      <c r="AH201">
        <v>75</v>
      </c>
      <c r="AI201" s="52">
        <v>2</v>
      </c>
      <c r="AJ201" s="52">
        <v>0</v>
      </c>
      <c r="AK201" s="6">
        <v>2</v>
      </c>
      <c r="AL201" s="6">
        <v>0</v>
      </c>
      <c r="AM201" s="6">
        <v>0</v>
      </c>
      <c r="AN201" s="65">
        <v>0</v>
      </c>
      <c r="AO201" s="5">
        <f t="shared" si="24"/>
        <v>2.52</v>
      </c>
      <c r="AP201" s="5"/>
      <c r="AQ201" s="5"/>
      <c r="AR201" s="5"/>
      <c r="AS201" s="5"/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1</v>
      </c>
      <c r="BE201" s="7">
        <f t="shared" ref="BE201:BE264" si="27">(AX201*52.41)+(AY201*56.06)+(BA201*21.55)+(BB201*15.39)+(BC201*2.07)+(BD201*3.18)</f>
        <v>3.18</v>
      </c>
      <c r="BF201" s="7">
        <f t="shared" si="25"/>
        <v>0</v>
      </c>
      <c r="BG201" s="7">
        <f t="shared" si="26"/>
        <v>3.18</v>
      </c>
      <c r="BH201" s="7">
        <f t="shared" ref="BH201:BH264" si="28">(BJ201*0.36)+(BL201*0.119*500)+BV201+CB201</f>
        <v>2.52</v>
      </c>
      <c r="BI201">
        <v>3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80</v>
      </c>
      <c r="BR201" s="9" t="s">
        <v>3318</v>
      </c>
      <c r="BS201">
        <v>0</v>
      </c>
      <c r="BT201">
        <v>3</v>
      </c>
      <c r="BU201" s="8"/>
      <c r="BV201" s="8"/>
      <c r="BW201">
        <v>0</v>
      </c>
      <c r="BX201" s="9"/>
      <c r="BY201">
        <v>0</v>
      </c>
      <c r="BZ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38032</v>
      </c>
      <c r="CJ201">
        <v>45089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73</v>
      </c>
      <c r="DY201">
        <v>1</v>
      </c>
      <c r="DZ201">
        <v>0</v>
      </c>
      <c r="EA201">
        <v>3</v>
      </c>
      <c r="EB201">
        <v>0</v>
      </c>
      <c r="EC201">
        <v>104</v>
      </c>
      <c r="ED201" s="6">
        <v>0</v>
      </c>
      <c r="EE201">
        <v>0</v>
      </c>
      <c r="EF201">
        <v>1</v>
      </c>
      <c r="EG201">
        <v>1</v>
      </c>
      <c r="EJ201" s="40"/>
      <c r="EK201" t="s">
        <v>3312</v>
      </c>
    </row>
    <row r="202" spans="1:141" x14ac:dyDescent="0.15">
      <c r="A202" s="6">
        <v>6351</v>
      </c>
      <c r="B202" s="40">
        <v>1</v>
      </c>
      <c r="C202">
        <v>38</v>
      </c>
      <c r="D202" s="2" t="s">
        <v>3157</v>
      </c>
      <c r="E202">
        <v>32</v>
      </c>
      <c r="F202">
        <v>45</v>
      </c>
      <c r="G202">
        <v>4</v>
      </c>
      <c r="H202">
        <v>138</v>
      </c>
      <c r="I202">
        <v>23</v>
      </c>
      <c r="J202">
        <v>5</v>
      </c>
      <c r="K202">
        <v>25</v>
      </c>
      <c r="L202">
        <v>15</v>
      </c>
      <c r="M202">
        <v>0</v>
      </c>
      <c r="N202" s="56">
        <v>2</v>
      </c>
      <c r="O202">
        <v>1</v>
      </c>
      <c r="Q202">
        <v>63</v>
      </c>
      <c r="R202">
        <v>3</v>
      </c>
      <c r="S202">
        <v>2</v>
      </c>
      <c r="T202">
        <v>38</v>
      </c>
      <c r="U202">
        <v>45</v>
      </c>
      <c r="V202" s="50">
        <v>2</v>
      </c>
      <c r="W202" s="50" t="s">
        <v>3310</v>
      </c>
      <c r="X202" s="50">
        <v>1</v>
      </c>
      <c r="Y202" s="51">
        <v>5.11111</v>
      </c>
      <c r="Z202" s="51">
        <v>9.4741999999999997</v>
      </c>
      <c r="AA202" s="51">
        <v>2.5025641239289533</v>
      </c>
      <c r="AB202" s="51">
        <v>107.25482061964476</v>
      </c>
      <c r="AC202">
        <v>10</v>
      </c>
      <c r="AD202">
        <v>0</v>
      </c>
      <c r="AE202">
        <v>5</v>
      </c>
      <c r="AF202" s="6">
        <v>0</v>
      </c>
      <c r="AG202" s="52">
        <v>35</v>
      </c>
      <c r="AH202">
        <v>35</v>
      </c>
      <c r="AI202" s="52">
        <v>2</v>
      </c>
      <c r="AJ202" s="52">
        <v>15</v>
      </c>
      <c r="AK202" s="6">
        <v>17</v>
      </c>
      <c r="AL202" s="6">
        <v>0</v>
      </c>
      <c r="AM202" s="6">
        <v>0</v>
      </c>
      <c r="AN202" s="65">
        <v>0</v>
      </c>
      <c r="AO202" s="5">
        <f t="shared" si="24"/>
        <v>77.680000000000007</v>
      </c>
      <c r="AP202" s="5"/>
      <c r="AQ202" s="5"/>
      <c r="AR202" s="5"/>
      <c r="AS202" s="5"/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 s="7">
        <f t="shared" si="27"/>
        <v>0</v>
      </c>
      <c r="BF202" s="7">
        <f t="shared" si="25"/>
        <v>15</v>
      </c>
      <c r="BG202" s="7">
        <f t="shared" si="26"/>
        <v>15</v>
      </c>
      <c r="BH202" s="7">
        <f t="shared" si="28"/>
        <v>77.680000000000007</v>
      </c>
      <c r="BI202">
        <v>1</v>
      </c>
      <c r="BJ202">
        <v>3</v>
      </c>
      <c r="BK202">
        <v>1</v>
      </c>
      <c r="BL202">
        <v>1</v>
      </c>
      <c r="BM202">
        <v>0</v>
      </c>
      <c r="BN202">
        <v>4</v>
      </c>
      <c r="BO202">
        <v>0</v>
      </c>
      <c r="BP202">
        <v>0</v>
      </c>
      <c r="BQ202">
        <v>50</v>
      </c>
      <c r="BR202" s="9" t="s">
        <v>3206</v>
      </c>
      <c r="BS202">
        <v>1</v>
      </c>
      <c r="BT202">
        <v>250</v>
      </c>
      <c r="BU202" s="8">
        <v>6.8400000000000002E-2</v>
      </c>
      <c r="BV202" s="64">
        <f>BT202*BU202</f>
        <v>17.100000000000001</v>
      </c>
      <c r="BW202">
        <v>0</v>
      </c>
      <c r="BX202" s="9"/>
      <c r="BY202">
        <v>0</v>
      </c>
      <c r="BZ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38032</v>
      </c>
      <c r="CJ202">
        <v>45089</v>
      </c>
      <c r="CK202">
        <v>0</v>
      </c>
      <c r="CL202">
        <v>0</v>
      </c>
      <c r="CM202">
        <v>1</v>
      </c>
      <c r="CN202">
        <v>1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73</v>
      </c>
      <c r="DY202">
        <v>1</v>
      </c>
      <c r="DZ202">
        <v>0</v>
      </c>
      <c r="EA202">
        <v>3</v>
      </c>
      <c r="EB202">
        <v>0</v>
      </c>
      <c r="EC202">
        <v>104</v>
      </c>
      <c r="ED202" s="6">
        <v>0</v>
      </c>
      <c r="EE202">
        <v>0</v>
      </c>
      <c r="EF202">
        <v>1</v>
      </c>
      <c r="EG202">
        <v>1</v>
      </c>
      <c r="EJ202" s="40"/>
      <c r="EK202" t="s">
        <v>3312</v>
      </c>
    </row>
    <row r="203" spans="1:141" x14ac:dyDescent="0.15">
      <c r="A203" s="6">
        <v>6367</v>
      </c>
      <c r="B203" s="40">
        <v>1</v>
      </c>
      <c r="C203">
        <v>38</v>
      </c>
      <c r="D203" s="2" t="s">
        <v>3157</v>
      </c>
      <c r="E203">
        <v>32</v>
      </c>
      <c r="F203">
        <v>45</v>
      </c>
      <c r="G203">
        <v>4</v>
      </c>
      <c r="H203">
        <v>140</v>
      </c>
      <c r="I203">
        <v>20</v>
      </c>
      <c r="J203">
        <v>1</v>
      </c>
      <c r="K203">
        <v>40</v>
      </c>
      <c r="L203">
        <v>29</v>
      </c>
      <c r="M203">
        <v>0</v>
      </c>
      <c r="N203" s="56">
        <v>2</v>
      </c>
      <c r="O203">
        <v>1</v>
      </c>
      <c r="Q203">
        <v>48</v>
      </c>
      <c r="R203">
        <v>11</v>
      </c>
      <c r="S203">
        <v>4</v>
      </c>
      <c r="T203">
        <v>38</v>
      </c>
      <c r="U203">
        <v>45</v>
      </c>
      <c r="V203" s="50">
        <v>2</v>
      </c>
      <c r="W203" s="50" t="s">
        <v>3310</v>
      </c>
      <c r="X203" s="50">
        <v>1</v>
      </c>
      <c r="Y203" s="51">
        <v>5.11111</v>
      </c>
      <c r="Z203" s="51">
        <v>9.4741999999999997</v>
      </c>
      <c r="AA203" s="51">
        <v>2.5025641239289533</v>
      </c>
      <c r="AB203" s="51">
        <v>234.70787258537126</v>
      </c>
      <c r="AC203">
        <v>15</v>
      </c>
      <c r="AD203">
        <v>0</v>
      </c>
      <c r="AE203">
        <v>37</v>
      </c>
      <c r="AF203" s="6">
        <v>0</v>
      </c>
      <c r="AG203" s="52">
        <v>104</v>
      </c>
      <c r="AH203">
        <v>104</v>
      </c>
      <c r="AI203" s="52">
        <v>8</v>
      </c>
      <c r="AJ203" s="52">
        <v>50</v>
      </c>
      <c r="AK203" s="6">
        <v>58</v>
      </c>
      <c r="AL203" s="6">
        <v>0</v>
      </c>
      <c r="AM203" s="6">
        <v>0</v>
      </c>
      <c r="AN203" s="65">
        <v>0</v>
      </c>
      <c r="AO203" s="5">
        <f t="shared" si="24"/>
        <v>70.3</v>
      </c>
      <c r="AP203" s="5"/>
      <c r="AQ203" s="5"/>
      <c r="AR203" s="5"/>
      <c r="AS203" s="5"/>
      <c r="AT203">
        <v>0</v>
      </c>
      <c r="AU203">
        <v>0</v>
      </c>
      <c r="AV203">
        <v>0</v>
      </c>
      <c r="AW203">
        <v>2</v>
      </c>
      <c r="AX203">
        <v>0</v>
      </c>
      <c r="AY203">
        <v>0</v>
      </c>
      <c r="AZ203">
        <v>1</v>
      </c>
      <c r="BA203">
        <v>2</v>
      </c>
      <c r="BB203">
        <v>0</v>
      </c>
      <c r="BC203">
        <v>0</v>
      </c>
      <c r="BD203">
        <v>0</v>
      </c>
      <c r="BE203" s="7">
        <f t="shared" si="27"/>
        <v>43.1</v>
      </c>
      <c r="BF203" s="7">
        <f t="shared" si="25"/>
        <v>6.8999999999999986</v>
      </c>
      <c r="BG203" s="7">
        <f t="shared" si="26"/>
        <v>50</v>
      </c>
      <c r="BH203" s="7">
        <f t="shared" si="28"/>
        <v>70.3</v>
      </c>
      <c r="BI203">
        <v>10</v>
      </c>
      <c r="BJ203">
        <v>30</v>
      </c>
      <c r="BK203">
        <v>7</v>
      </c>
      <c r="BL203">
        <v>1</v>
      </c>
      <c r="BM203">
        <v>0</v>
      </c>
      <c r="BN203">
        <v>0</v>
      </c>
      <c r="BO203">
        <v>0</v>
      </c>
      <c r="BP203">
        <v>0</v>
      </c>
      <c r="BQ203">
        <v>0</v>
      </c>
      <c r="BR203" s="9" t="s">
        <v>3207</v>
      </c>
      <c r="BS203">
        <v>0</v>
      </c>
      <c r="BT203">
        <v>0</v>
      </c>
      <c r="BU203" s="8"/>
      <c r="BV203" s="8"/>
      <c r="BW203">
        <v>0</v>
      </c>
      <c r="BX203" s="9"/>
      <c r="BY203">
        <v>0</v>
      </c>
      <c r="BZ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38032</v>
      </c>
      <c r="CJ203">
        <v>45089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73</v>
      </c>
      <c r="DY203">
        <v>1</v>
      </c>
      <c r="DZ203">
        <v>0</v>
      </c>
      <c r="EA203">
        <v>17</v>
      </c>
      <c r="EB203">
        <v>0</v>
      </c>
      <c r="EC203">
        <v>208</v>
      </c>
      <c r="ED203" s="6">
        <v>0</v>
      </c>
      <c r="EE203">
        <v>0</v>
      </c>
      <c r="EF203">
        <v>1</v>
      </c>
      <c r="EG203">
        <v>1</v>
      </c>
      <c r="EJ203" s="40"/>
      <c r="EK203" t="s">
        <v>3208</v>
      </c>
    </row>
    <row r="204" spans="1:141" x14ac:dyDescent="0.15">
      <c r="A204" s="6">
        <v>6372</v>
      </c>
      <c r="B204" s="40">
        <v>1</v>
      </c>
      <c r="C204">
        <v>38</v>
      </c>
      <c r="D204" s="2" t="s">
        <v>3209</v>
      </c>
      <c r="E204">
        <v>32</v>
      </c>
      <c r="F204">
        <v>45</v>
      </c>
      <c r="G204">
        <v>4</v>
      </c>
      <c r="H204">
        <v>141</v>
      </c>
      <c r="I204">
        <v>4</v>
      </c>
      <c r="J204">
        <v>1</v>
      </c>
      <c r="K204">
        <v>5</v>
      </c>
      <c r="L204">
        <v>1</v>
      </c>
      <c r="M204">
        <v>0</v>
      </c>
      <c r="N204" s="23">
        <v>1</v>
      </c>
      <c r="O204">
        <v>0</v>
      </c>
      <c r="Q204">
        <v>32</v>
      </c>
      <c r="R204">
        <v>5</v>
      </c>
      <c r="S204">
        <v>1</v>
      </c>
      <c r="T204">
        <v>38</v>
      </c>
      <c r="U204">
        <v>45</v>
      </c>
      <c r="V204" s="50">
        <v>2</v>
      </c>
      <c r="W204" s="50" t="s">
        <v>3210</v>
      </c>
      <c r="X204" s="50">
        <v>1</v>
      </c>
      <c r="Y204" s="51">
        <v>5.11111</v>
      </c>
      <c r="Z204" s="51">
        <v>9.4741999999999997</v>
      </c>
      <c r="AA204" s="51">
        <v>2.5025641239289533</v>
      </c>
      <c r="AB204" s="51">
        <v>194.84456495715813</v>
      </c>
      <c r="AC204">
        <v>10</v>
      </c>
      <c r="AD204">
        <v>0</v>
      </c>
      <c r="AE204">
        <v>20</v>
      </c>
      <c r="AF204" s="6">
        <v>20</v>
      </c>
      <c r="AG204" s="52">
        <v>150</v>
      </c>
      <c r="AH204" s="6">
        <v>150</v>
      </c>
      <c r="AI204" s="52">
        <v>2</v>
      </c>
      <c r="AJ204" s="52">
        <v>50</v>
      </c>
      <c r="AK204" s="6">
        <v>52</v>
      </c>
      <c r="AL204" s="6">
        <v>0</v>
      </c>
      <c r="AM204" s="6">
        <v>0</v>
      </c>
      <c r="AN204" s="65">
        <v>0</v>
      </c>
      <c r="AO204" s="5">
        <f t="shared" si="24"/>
        <v>13.68</v>
      </c>
      <c r="AP204" s="5"/>
      <c r="AQ204" s="5"/>
      <c r="AR204" s="5"/>
      <c r="AS204" s="5"/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1</v>
      </c>
      <c r="BA204">
        <v>0</v>
      </c>
      <c r="BB204">
        <v>7</v>
      </c>
      <c r="BC204">
        <v>0</v>
      </c>
      <c r="BD204">
        <v>10</v>
      </c>
      <c r="BE204" s="7">
        <f t="shared" si="27"/>
        <v>139.53</v>
      </c>
      <c r="BF204" s="7">
        <f t="shared" si="25"/>
        <v>0</v>
      </c>
      <c r="BG204" s="7">
        <f t="shared" si="26"/>
        <v>139.53</v>
      </c>
      <c r="BH204" s="7">
        <f t="shared" si="28"/>
        <v>13.68</v>
      </c>
      <c r="BI204" s="6">
        <v>0</v>
      </c>
      <c r="BJ204" s="6">
        <v>0</v>
      </c>
      <c r="BK204">
        <v>1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50</v>
      </c>
      <c r="BR204" s="9" t="s">
        <v>3211</v>
      </c>
      <c r="BS204">
        <v>1</v>
      </c>
      <c r="BT204">
        <v>200</v>
      </c>
      <c r="BU204" s="8">
        <v>6.8400000000000002E-2</v>
      </c>
      <c r="BV204" s="64">
        <f>BT204*BU204</f>
        <v>13.68</v>
      </c>
      <c r="BW204">
        <v>0</v>
      </c>
      <c r="BX204" s="9"/>
      <c r="BY204">
        <v>0</v>
      </c>
      <c r="BZ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38032</v>
      </c>
      <c r="CJ204">
        <v>45089</v>
      </c>
      <c r="CK204">
        <v>0</v>
      </c>
      <c r="CL204">
        <v>0</v>
      </c>
      <c r="CM204">
        <v>1</v>
      </c>
      <c r="CN204">
        <v>1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73</v>
      </c>
      <c r="DY204">
        <v>1</v>
      </c>
      <c r="DZ204">
        <v>0</v>
      </c>
      <c r="EA204">
        <v>2</v>
      </c>
      <c r="EB204">
        <v>0</v>
      </c>
      <c r="EC204">
        <v>52</v>
      </c>
      <c r="ED204" s="6">
        <v>0</v>
      </c>
      <c r="EE204">
        <v>0</v>
      </c>
      <c r="EF204">
        <v>1</v>
      </c>
      <c r="EG204">
        <v>1</v>
      </c>
      <c r="EJ204" s="40"/>
      <c r="EK204" t="s">
        <v>3312</v>
      </c>
    </row>
    <row r="205" spans="1:141" x14ac:dyDescent="0.15">
      <c r="A205" s="6">
        <v>6377</v>
      </c>
      <c r="B205" s="40">
        <v>1</v>
      </c>
      <c r="C205">
        <v>38</v>
      </c>
      <c r="D205" s="2" t="s">
        <v>3157</v>
      </c>
      <c r="E205">
        <v>32</v>
      </c>
      <c r="F205">
        <v>45</v>
      </c>
      <c r="G205">
        <v>4</v>
      </c>
      <c r="H205">
        <v>141</v>
      </c>
      <c r="I205">
        <v>13</v>
      </c>
      <c r="J205">
        <v>1</v>
      </c>
      <c r="K205">
        <v>14</v>
      </c>
      <c r="L205">
        <v>27</v>
      </c>
      <c r="M205">
        <v>0</v>
      </c>
      <c r="N205" s="56">
        <v>2</v>
      </c>
      <c r="O205">
        <v>1</v>
      </c>
      <c r="Q205">
        <v>35</v>
      </c>
      <c r="R205">
        <v>6</v>
      </c>
      <c r="S205">
        <v>1</v>
      </c>
      <c r="T205">
        <v>38</v>
      </c>
      <c r="U205">
        <v>45</v>
      </c>
      <c r="V205" s="66">
        <v>3</v>
      </c>
      <c r="W205" s="66" t="s">
        <v>3314</v>
      </c>
      <c r="X205" s="66">
        <v>0</v>
      </c>
      <c r="Y205" s="51">
        <v>5.11111</v>
      </c>
      <c r="Z205" s="51">
        <v>9.4741999999999997</v>
      </c>
      <c r="AA205" s="51">
        <v>2.5025641239289533</v>
      </c>
      <c r="AB205" s="51">
        <v>94.74199999999999</v>
      </c>
      <c r="AC205">
        <v>10</v>
      </c>
      <c r="AD205">
        <v>0</v>
      </c>
      <c r="AE205">
        <v>0</v>
      </c>
      <c r="AF205" s="6">
        <v>0</v>
      </c>
      <c r="AG205" s="52">
        <v>25</v>
      </c>
      <c r="AH205">
        <v>25</v>
      </c>
      <c r="AI205" s="52">
        <v>0</v>
      </c>
      <c r="AJ205" s="52">
        <v>15</v>
      </c>
      <c r="AK205" s="6">
        <v>15</v>
      </c>
      <c r="AL205" s="6">
        <v>0</v>
      </c>
      <c r="AM205" s="6">
        <v>0</v>
      </c>
      <c r="AN205" s="65">
        <v>0</v>
      </c>
      <c r="AO205" s="5">
        <f t="shared" si="24"/>
        <v>0</v>
      </c>
      <c r="AP205" s="5"/>
      <c r="AQ205" s="5"/>
      <c r="AR205" s="5"/>
      <c r="AS205" s="5"/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1</v>
      </c>
      <c r="BA205">
        <v>0</v>
      </c>
      <c r="BB205">
        <v>0</v>
      </c>
      <c r="BC205">
        <v>0</v>
      </c>
      <c r="BD205">
        <v>0</v>
      </c>
      <c r="BE205" s="7">
        <f t="shared" si="27"/>
        <v>0</v>
      </c>
      <c r="BF205" s="7">
        <f t="shared" si="25"/>
        <v>15</v>
      </c>
      <c r="BG205" s="7">
        <f t="shared" si="26"/>
        <v>15</v>
      </c>
      <c r="BH205" s="54">
        <f t="shared" si="28"/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 s="9" t="s">
        <v>3212</v>
      </c>
      <c r="BS205">
        <v>0</v>
      </c>
      <c r="BT205">
        <v>0</v>
      </c>
      <c r="BU205" s="8"/>
      <c r="BV205" s="8"/>
      <c r="BW205">
        <v>0</v>
      </c>
      <c r="BX205" s="9"/>
      <c r="BY205">
        <v>0</v>
      </c>
      <c r="BZ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38032</v>
      </c>
      <c r="CJ205">
        <v>45089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73</v>
      </c>
      <c r="DY205">
        <v>1</v>
      </c>
      <c r="DZ205">
        <v>0</v>
      </c>
      <c r="EA205">
        <v>0</v>
      </c>
      <c r="EB205">
        <v>1</v>
      </c>
      <c r="EC205">
        <v>52</v>
      </c>
      <c r="ED205" s="6">
        <v>0</v>
      </c>
      <c r="EE205">
        <v>0</v>
      </c>
      <c r="EF205">
        <v>1</v>
      </c>
      <c r="EG205">
        <v>1</v>
      </c>
      <c r="EJ205" s="40"/>
      <c r="EK205" t="s">
        <v>3178</v>
      </c>
    </row>
    <row r="206" spans="1:141" x14ac:dyDescent="0.15">
      <c r="A206" s="6">
        <v>6378</v>
      </c>
      <c r="B206" s="40">
        <v>1</v>
      </c>
      <c r="C206">
        <v>38</v>
      </c>
      <c r="D206" s="2" t="s">
        <v>3199</v>
      </c>
      <c r="E206">
        <v>32</v>
      </c>
      <c r="F206">
        <v>45</v>
      </c>
      <c r="G206">
        <v>4</v>
      </c>
      <c r="H206">
        <v>141</v>
      </c>
      <c r="I206">
        <v>13</v>
      </c>
      <c r="J206">
        <v>2</v>
      </c>
      <c r="K206">
        <v>14</v>
      </c>
      <c r="L206">
        <v>34</v>
      </c>
      <c r="M206">
        <v>0</v>
      </c>
      <c r="N206" s="56">
        <v>2</v>
      </c>
      <c r="O206">
        <v>1</v>
      </c>
      <c r="Q206">
        <v>50</v>
      </c>
      <c r="R206">
        <v>5</v>
      </c>
      <c r="S206">
        <v>3</v>
      </c>
      <c r="T206">
        <v>95</v>
      </c>
      <c r="U206">
        <v>999</v>
      </c>
      <c r="V206" s="66">
        <v>3</v>
      </c>
      <c r="W206" s="66" t="s">
        <v>3183</v>
      </c>
      <c r="X206" s="66">
        <v>0</v>
      </c>
      <c r="Y206" s="51">
        <v>5.11111</v>
      </c>
      <c r="Z206" s="51">
        <v>9.4741999999999997</v>
      </c>
      <c r="AA206" s="51">
        <v>2.5025641239289533</v>
      </c>
      <c r="AB206" s="51">
        <v>47.370999999999995</v>
      </c>
      <c r="AC206">
        <v>5</v>
      </c>
      <c r="AD206">
        <v>0</v>
      </c>
      <c r="AE206">
        <v>0</v>
      </c>
      <c r="AF206" s="6">
        <v>0</v>
      </c>
      <c r="AG206" s="52">
        <v>15</v>
      </c>
      <c r="AH206">
        <v>15</v>
      </c>
      <c r="AI206" s="52">
        <v>0</v>
      </c>
      <c r="AJ206" s="52">
        <v>0</v>
      </c>
      <c r="AK206" s="6">
        <v>0</v>
      </c>
      <c r="AL206" s="6">
        <v>0</v>
      </c>
      <c r="AM206" s="6">
        <v>0</v>
      </c>
      <c r="AN206" s="65">
        <v>0</v>
      </c>
      <c r="AO206" s="5">
        <f t="shared" si="24"/>
        <v>0</v>
      </c>
      <c r="AP206" s="5"/>
      <c r="AQ206" s="5"/>
      <c r="AR206" s="5"/>
      <c r="AS206" s="5"/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 s="7">
        <f t="shared" si="27"/>
        <v>0</v>
      </c>
      <c r="BF206" s="7">
        <f t="shared" si="25"/>
        <v>0</v>
      </c>
      <c r="BG206" s="7">
        <f t="shared" si="26"/>
        <v>0</v>
      </c>
      <c r="BH206" s="54">
        <f t="shared" si="28"/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 s="9" t="s">
        <v>3213</v>
      </c>
      <c r="BS206">
        <v>0</v>
      </c>
      <c r="BT206">
        <v>0</v>
      </c>
      <c r="BU206" s="8"/>
      <c r="BV206" s="8"/>
      <c r="BW206">
        <v>0</v>
      </c>
      <c r="BX206" s="9"/>
      <c r="BY206">
        <v>0</v>
      </c>
      <c r="BZ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38032</v>
      </c>
      <c r="CJ206">
        <v>45089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73</v>
      </c>
      <c r="DY206">
        <v>1</v>
      </c>
      <c r="DZ206">
        <v>0</v>
      </c>
      <c r="EA206">
        <v>0</v>
      </c>
      <c r="EB206">
        <v>1</v>
      </c>
      <c r="EC206">
        <v>156</v>
      </c>
      <c r="ED206" s="6">
        <v>0</v>
      </c>
      <c r="EE206">
        <v>0</v>
      </c>
      <c r="EF206">
        <v>1</v>
      </c>
      <c r="EG206">
        <v>1</v>
      </c>
      <c r="EJ206" s="40"/>
      <c r="EK206" t="s">
        <v>3214</v>
      </c>
    </row>
    <row r="207" spans="1:141" x14ac:dyDescent="0.15">
      <c r="A207" s="6">
        <v>6380</v>
      </c>
      <c r="B207" s="40">
        <v>1</v>
      </c>
      <c r="C207">
        <v>38</v>
      </c>
      <c r="D207" s="2" t="s">
        <v>3215</v>
      </c>
      <c r="E207">
        <v>32</v>
      </c>
      <c r="F207">
        <v>45</v>
      </c>
      <c r="G207">
        <v>4</v>
      </c>
      <c r="H207">
        <v>141</v>
      </c>
      <c r="I207">
        <v>13</v>
      </c>
      <c r="J207">
        <v>4</v>
      </c>
      <c r="K207">
        <v>14</v>
      </c>
      <c r="L207">
        <v>46</v>
      </c>
      <c r="M207">
        <v>0</v>
      </c>
      <c r="N207" s="56">
        <v>2</v>
      </c>
      <c r="O207">
        <v>1</v>
      </c>
      <c r="Q207">
        <v>32</v>
      </c>
      <c r="R207">
        <v>5</v>
      </c>
      <c r="S207">
        <v>1</v>
      </c>
      <c r="T207">
        <v>38</v>
      </c>
      <c r="U207">
        <v>45</v>
      </c>
      <c r="V207" s="66">
        <v>3</v>
      </c>
      <c r="W207" s="66" t="s">
        <v>3216</v>
      </c>
      <c r="X207" s="66">
        <v>0</v>
      </c>
      <c r="Y207" s="51">
        <v>5.11111</v>
      </c>
      <c r="Z207" s="51">
        <v>9.4741999999999997</v>
      </c>
      <c r="AA207" s="51">
        <v>2.5025641239289533</v>
      </c>
      <c r="AB207" s="51">
        <v>66.319400000000002</v>
      </c>
      <c r="AC207">
        <v>7</v>
      </c>
      <c r="AD207">
        <v>0</v>
      </c>
      <c r="AE207">
        <v>0</v>
      </c>
      <c r="AF207" s="6">
        <v>0</v>
      </c>
      <c r="AG207" s="52">
        <v>10</v>
      </c>
      <c r="AH207">
        <v>10</v>
      </c>
      <c r="AI207" s="52">
        <v>0</v>
      </c>
      <c r="AJ207" s="52">
        <v>20</v>
      </c>
      <c r="AK207" s="6">
        <v>20</v>
      </c>
      <c r="AL207" s="6">
        <v>0</v>
      </c>
      <c r="AM207" s="6">
        <v>0</v>
      </c>
      <c r="AN207" s="65">
        <v>0</v>
      </c>
      <c r="AO207" s="5">
        <f t="shared" si="24"/>
        <v>0</v>
      </c>
      <c r="AP207" s="5"/>
      <c r="AQ207" s="5"/>
      <c r="AR207" s="5"/>
      <c r="AS207" s="5"/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20</v>
      </c>
      <c r="BE207" s="7">
        <f t="shared" si="27"/>
        <v>63.6</v>
      </c>
      <c r="BF207" s="7">
        <f t="shared" si="25"/>
        <v>0</v>
      </c>
      <c r="BG207" s="7">
        <f t="shared" si="26"/>
        <v>63.6</v>
      </c>
      <c r="BH207" s="54">
        <f t="shared" si="28"/>
        <v>0</v>
      </c>
      <c r="BI207">
        <v>1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 s="9" t="s">
        <v>3311</v>
      </c>
      <c r="BS207">
        <v>0</v>
      </c>
      <c r="BT207">
        <v>0</v>
      </c>
      <c r="BU207" s="8"/>
      <c r="BV207" s="8"/>
      <c r="BW207">
        <v>0</v>
      </c>
      <c r="BX207" s="9"/>
      <c r="BY207">
        <v>0</v>
      </c>
      <c r="BZ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38032</v>
      </c>
      <c r="CJ207">
        <v>45089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73</v>
      </c>
      <c r="DY207">
        <v>1</v>
      </c>
      <c r="DZ207">
        <v>0</v>
      </c>
      <c r="EA207">
        <v>1</v>
      </c>
      <c r="EB207">
        <v>0</v>
      </c>
      <c r="EC207">
        <v>52</v>
      </c>
      <c r="ED207" s="6">
        <v>0</v>
      </c>
      <c r="EE207">
        <v>0</v>
      </c>
      <c r="EF207">
        <v>1</v>
      </c>
      <c r="EG207">
        <v>1</v>
      </c>
      <c r="EJ207" s="40"/>
      <c r="EK207" t="s">
        <v>3312</v>
      </c>
    </row>
    <row r="208" spans="1:141" x14ac:dyDescent="0.15">
      <c r="A208" s="6">
        <v>6397</v>
      </c>
      <c r="B208" s="40">
        <v>1</v>
      </c>
      <c r="C208">
        <v>18</v>
      </c>
      <c r="D208" s="2" t="s">
        <v>3160</v>
      </c>
      <c r="E208">
        <v>27</v>
      </c>
      <c r="F208">
        <v>22</v>
      </c>
      <c r="G208">
        <v>31</v>
      </c>
      <c r="H208">
        <v>46</v>
      </c>
      <c r="I208">
        <v>1</v>
      </c>
      <c r="J208">
        <v>1</v>
      </c>
      <c r="K208">
        <v>1</v>
      </c>
      <c r="L208">
        <v>1</v>
      </c>
      <c r="M208">
        <v>1</v>
      </c>
      <c r="N208" s="23">
        <v>1</v>
      </c>
      <c r="O208">
        <v>0</v>
      </c>
      <c r="Q208">
        <v>42</v>
      </c>
      <c r="R208">
        <v>2</v>
      </c>
      <c r="S208">
        <v>0</v>
      </c>
      <c r="T208">
        <v>52</v>
      </c>
      <c r="U208">
        <v>414</v>
      </c>
      <c r="V208" s="6">
        <v>3</v>
      </c>
      <c r="W208" s="6" t="s">
        <v>3183</v>
      </c>
      <c r="X208" s="6">
        <v>0</v>
      </c>
      <c r="Y208" s="51">
        <v>7.1084300000000002</v>
      </c>
      <c r="Z208" s="51">
        <v>12.872777777777776</v>
      </c>
      <c r="AA208" s="51">
        <v>3.2602358063108263</v>
      </c>
      <c r="AB208" s="51">
        <v>3226.6027168177206</v>
      </c>
      <c r="AC208">
        <v>200</v>
      </c>
      <c r="AD208">
        <v>0</v>
      </c>
      <c r="AE208">
        <v>100</v>
      </c>
      <c r="AF208" s="6">
        <v>100</v>
      </c>
      <c r="AG208" s="52">
        <v>5000</v>
      </c>
      <c r="AH208">
        <v>5000</v>
      </c>
      <c r="AI208" s="52">
        <v>300</v>
      </c>
      <c r="AJ208" s="52">
        <v>1500</v>
      </c>
      <c r="AK208" s="6">
        <v>1800</v>
      </c>
      <c r="AL208" s="6">
        <v>0</v>
      </c>
      <c r="AM208" s="6">
        <v>0</v>
      </c>
      <c r="AN208" s="52">
        <v>0</v>
      </c>
      <c r="AO208" s="5">
        <f t="shared" si="24"/>
        <v>8032.4999999999991</v>
      </c>
      <c r="AP208" s="5"/>
      <c r="AQ208" s="5"/>
      <c r="AR208" s="5"/>
      <c r="AS208" s="5"/>
      <c r="AT208" s="48">
        <v>0</v>
      </c>
      <c r="AU208" s="48">
        <v>0</v>
      </c>
      <c r="AV208" s="48">
        <v>0</v>
      </c>
      <c r="AW208">
        <v>0</v>
      </c>
      <c r="AX208">
        <v>8</v>
      </c>
      <c r="AY208">
        <v>14</v>
      </c>
      <c r="AZ208">
        <v>0</v>
      </c>
      <c r="BA208">
        <v>10</v>
      </c>
      <c r="BB208">
        <v>3</v>
      </c>
      <c r="BC208">
        <v>4</v>
      </c>
      <c r="BD208">
        <v>20</v>
      </c>
      <c r="BE208" s="7">
        <f t="shared" si="27"/>
        <v>1537.6699999999998</v>
      </c>
      <c r="BF208" s="7">
        <f t="shared" si="25"/>
        <v>0</v>
      </c>
      <c r="BG208" s="7">
        <f t="shared" si="26"/>
        <v>1537.6699999999998</v>
      </c>
      <c r="BH208" s="7">
        <f t="shared" si="28"/>
        <v>8032.4999999999991</v>
      </c>
      <c r="BI208">
        <v>0</v>
      </c>
      <c r="BJ208">
        <v>0</v>
      </c>
      <c r="BK208">
        <v>151</v>
      </c>
      <c r="BL208">
        <v>135</v>
      </c>
      <c r="BM208">
        <v>0</v>
      </c>
      <c r="BN208">
        <v>0</v>
      </c>
      <c r="BO208">
        <v>0</v>
      </c>
      <c r="BP208">
        <v>0</v>
      </c>
      <c r="BQ208">
        <v>0</v>
      </c>
      <c r="BR208" s="9" t="s">
        <v>3311</v>
      </c>
      <c r="BS208">
        <v>0</v>
      </c>
      <c r="BT208">
        <v>0</v>
      </c>
      <c r="BU208" s="8"/>
      <c r="BV208" s="8"/>
      <c r="BW208">
        <v>0</v>
      </c>
      <c r="BX208" s="9"/>
      <c r="BY208">
        <v>0</v>
      </c>
      <c r="BZ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18027</v>
      </c>
      <c r="CJ208">
        <v>22065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60</v>
      </c>
      <c r="DY208">
        <v>7</v>
      </c>
      <c r="DZ208">
        <v>0</v>
      </c>
      <c r="EA208">
        <v>151</v>
      </c>
      <c r="EB208">
        <v>0</v>
      </c>
      <c r="EC208">
        <v>0</v>
      </c>
      <c r="ED208" s="71">
        <v>1</v>
      </c>
      <c r="EE208">
        <v>0</v>
      </c>
      <c r="EF208">
        <v>3</v>
      </c>
      <c r="EG208">
        <v>5</v>
      </c>
      <c r="EJ208" s="40"/>
      <c r="EK208" t="s">
        <v>3312</v>
      </c>
    </row>
    <row r="209" spans="1:141" x14ac:dyDescent="0.15">
      <c r="A209" s="6">
        <v>6398</v>
      </c>
      <c r="B209" s="40">
        <v>1</v>
      </c>
      <c r="C209">
        <v>18</v>
      </c>
      <c r="D209" s="2" t="s">
        <v>3160</v>
      </c>
      <c r="E209">
        <v>27</v>
      </c>
      <c r="F209">
        <v>22</v>
      </c>
      <c r="G209">
        <v>31</v>
      </c>
      <c r="H209">
        <v>46</v>
      </c>
      <c r="I209">
        <v>1</v>
      </c>
      <c r="J209">
        <v>2</v>
      </c>
      <c r="K209">
        <v>16</v>
      </c>
      <c r="L209">
        <v>15</v>
      </c>
      <c r="M209">
        <v>0</v>
      </c>
      <c r="N209" s="23">
        <v>1</v>
      </c>
      <c r="O209">
        <v>0</v>
      </c>
      <c r="Q209">
        <v>60</v>
      </c>
      <c r="R209">
        <v>2</v>
      </c>
      <c r="S209">
        <v>0</v>
      </c>
      <c r="T209">
        <v>24</v>
      </c>
      <c r="U209">
        <v>28</v>
      </c>
      <c r="V209" s="6">
        <v>2</v>
      </c>
      <c r="W209" s="6" t="s">
        <v>3310</v>
      </c>
      <c r="X209" s="6">
        <v>1</v>
      </c>
      <c r="Y209" s="51">
        <v>7.1084300000000002</v>
      </c>
      <c r="Z209" s="51">
        <v>12.872777777777776</v>
      </c>
      <c r="AA209" s="51">
        <v>3.2602358063108263</v>
      </c>
      <c r="AB209" s="51">
        <v>1913.7095680933187</v>
      </c>
      <c r="AC209">
        <v>136</v>
      </c>
      <c r="AD209">
        <v>0</v>
      </c>
      <c r="AE209">
        <v>50</v>
      </c>
      <c r="AF209" s="6">
        <v>0</v>
      </c>
      <c r="AG209" s="52">
        <v>300</v>
      </c>
      <c r="AH209">
        <v>300</v>
      </c>
      <c r="AI209" s="52">
        <v>100</v>
      </c>
      <c r="AJ209" s="52">
        <v>1000</v>
      </c>
      <c r="AK209" s="6">
        <v>1100</v>
      </c>
      <c r="AL209" s="6">
        <v>0</v>
      </c>
      <c r="AM209" s="6">
        <v>0</v>
      </c>
      <c r="AN209" s="52">
        <v>0</v>
      </c>
      <c r="AO209" s="5">
        <f t="shared" si="24"/>
        <v>6723.5</v>
      </c>
      <c r="AP209" s="5"/>
      <c r="AQ209" s="5"/>
      <c r="AR209" s="5"/>
      <c r="AS209" s="5"/>
      <c r="AT209" s="48">
        <v>0</v>
      </c>
      <c r="AU209" s="48">
        <v>0</v>
      </c>
      <c r="AV209" s="48">
        <v>0</v>
      </c>
      <c r="AW209">
        <v>0</v>
      </c>
      <c r="AX209">
        <v>4</v>
      </c>
      <c r="AY209">
        <v>8</v>
      </c>
      <c r="AZ209">
        <v>0</v>
      </c>
      <c r="BA209">
        <v>10</v>
      </c>
      <c r="BB209">
        <v>8</v>
      </c>
      <c r="BC209">
        <v>0</v>
      </c>
      <c r="BD209">
        <v>40</v>
      </c>
      <c r="BE209" s="7">
        <f t="shared" si="27"/>
        <v>1123.94</v>
      </c>
      <c r="BF209" s="7">
        <f t="shared" si="25"/>
        <v>0</v>
      </c>
      <c r="BG209" s="7">
        <f t="shared" si="26"/>
        <v>1123.94</v>
      </c>
      <c r="BH209" s="7">
        <f t="shared" si="28"/>
        <v>6723.5</v>
      </c>
      <c r="BI209">
        <v>0</v>
      </c>
      <c r="BJ209">
        <v>0</v>
      </c>
      <c r="BK209">
        <v>136</v>
      </c>
      <c r="BL209">
        <v>113</v>
      </c>
      <c r="BM209">
        <v>0</v>
      </c>
      <c r="BN209">
        <v>0</v>
      </c>
      <c r="BO209">
        <v>0</v>
      </c>
      <c r="BP209">
        <v>0</v>
      </c>
      <c r="BQ209">
        <v>0</v>
      </c>
      <c r="BR209" s="9" t="s">
        <v>3311</v>
      </c>
      <c r="BS209">
        <v>0</v>
      </c>
      <c r="BT209">
        <v>0</v>
      </c>
      <c r="BU209" s="8"/>
      <c r="BV209" s="8"/>
      <c r="BW209">
        <v>0</v>
      </c>
      <c r="BX209" s="9"/>
      <c r="BY209">
        <v>0</v>
      </c>
      <c r="BZ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18027</v>
      </c>
      <c r="CJ209">
        <v>22065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60</v>
      </c>
      <c r="DY209">
        <v>7</v>
      </c>
      <c r="DZ209">
        <v>0</v>
      </c>
      <c r="EA209">
        <v>136</v>
      </c>
      <c r="EB209">
        <v>0</v>
      </c>
      <c r="EC209">
        <v>0</v>
      </c>
      <c r="ED209" s="71">
        <v>1</v>
      </c>
      <c r="EE209">
        <v>0</v>
      </c>
      <c r="EF209">
        <v>3</v>
      </c>
      <c r="EG209">
        <v>5</v>
      </c>
      <c r="EJ209" s="40"/>
      <c r="EK209" t="s">
        <v>3312</v>
      </c>
    </row>
    <row r="210" spans="1:141" x14ac:dyDescent="0.15">
      <c r="A210" s="6">
        <v>6399</v>
      </c>
      <c r="B210" s="40">
        <v>1</v>
      </c>
      <c r="C210">
        <v>18</v>
      </c>
      <c r="D210" s="2" t="s">
        <v>3160</v>
      </c>
      <c r="E210">
        <v>27</v>
      </c>
      <c r="F210">
        <v>22</v>
      </c>
      <c r="G210">
        <v>31</v>
      </c>
      <c r="H210">
        <v>46</v>
      </c>
      <c r="I210">
        <v>1</v>
      </c>
      <c r="J210">
        <v>3</v>
      </c>
      <c r="K210">
        <v>17</v>
      </c>
      <c r="L210">
        <v>41</v>
      </c>
      <c r="M210">
        <v>0</v>
      </c>
      <c r="N210" s="23">
        <v>1</v>
      </c>
      <c r="O210">
        <v>0</v>
      </c>
      <c r="Q210">
        <v>28</v>
      </c>
      <c r="R210">
        <v>5</v>
      </c>
      <c r="S210">
        <v>2</v>
      </c>
      <c r="T210">
        <v>18</v>
      </c>
      <c r="U210">
        <v>22</v>
      </c>
      <c r="V210" s="6">
        <v>2</v>
      </c>
      <c r="W210" s="6" t="s">
        <v>3310</v>
      </c>
      <c r="X210" s="6">
        <v>1</v>
      </c>
      <c r="Y210" s="51">
        <v>7.1084300000000002</v>
      </c>
      <c r="Z210" s="51">
        <v>12.872777777777776</v>
      </c>
      <c r="AA210" s="51">
        <v>3.2602358063108263</v>
      </c>
      <c r="AB210" s="51">
        <v>2467.1739202332974</v>
      </c>
      <c r="AC210">
        <v>160</v>
      </c>
      <c r="AD210">
        <v>0</v>
      </c>
      <c r="AE210">
        <v>125</v>
      </c>
      <c r="AF210" s="6">
        <v>0</v>
      </c>
      <c r="AG210" s="52">
        <v>1600</v>
      </c>
      <c r="AH210">
        <v>1600</v>
      </c>
      <c r="AI210" s="52">
        <v>0</v>
      </c>
      <c r="AJ210" s="52">
        <v>750</v>
      </c>
      <c r="AK210" s="6">
        <v>750</v>
      </c>
      <c r="AL210" s="6">
        <v>0</v>
      </c>
      <c r="AM210" s="6">
        <v>0</v>
      </c>
      <c r="AN210" s="52">
        <v>0</v>
      </c>
      <c r="AO210" s="5">
        <f t="shared" si="24"/>
        <v>20825</v>
      </c>
      <c r="AP210" s="5"/>
      <c r="AQ210" s="5"/>
      <c r="AR210" s="5"/>
      <c r="AS210" s="5"/>
      <c r="AT210" s="48">
        <v>0</v>
      </c>
      <c r="AU210" s="48">
        <v>0</v>
      </c>
      <c r="AV210" s="48">
        <v>0</v>
      </c>
      <c r="AW210">
        <v>0</v>
      </c>
      <c r="AX210">
        <v>4</v>
      </c>
      <c r="AY210">
        <v>5</v>
      </c>
      <c r="AZ210">
        <v>0</v>
      </c>
      <c r="BA210">
        <v>3</v>
      </c>
      <c r="BB210">
        <v>2</v>
      </c>
      <c r="BC210">
        <v>0</v>
      </c>
      <c r="BD210">
        <v>20</v>
      </c>
      <c r="BE210" s="7">
        <f t="shared" si="27"/>
        <v>648.97</v>
      </c>
      <c r="BF210" s="7">
        <f t="shared" si="25"/>
        <v>101.02999999999997</v>
      </c>
      <c r="BG210" s="7">
        <f t="shared" si="26"/>
        <v>750</v>
      </c>
      <c r="BH210" s="7">
        <f t="shared" si="28"/>
        <v>20825</v>
      </c>
      <c r="BI210">
        <v>0</v>
      </c>
      <c r="BJ210">
        <v>0</v>
      </c>
      <c r="BK210">
        <v>400</v>
      </c>
      <c r="BL210">
        <v>350</v>
      </c>
      <c r="BM210">
        <v>0</v>
      </c>
      <c r="BN210">
        <v>0</v>
      </c>
      <c r="BO210">
        <v>0</v>
      </c>
      <c r="BP210">
        <v>0</v>
      </c>
      <c r="BQ210">
        <v>0</v>
      </c>
      <c r="BR210" s="9" t="s">
        <v>3217</v>
      </c>
      <c r="BS210">
        <v>0</v>
      </c>
      <c r="BT210">
        <v>0</v>
      </c>
      <c r="BU210" s="8"/>
      <c r="BV210" s="8"/>
      <c r="BW210">
        <v>0</v>
      </c>
      <c r="BX210" s="9"/>
      <c r="BY210">
        <v>0</v>
      </c>
      <c r="BZ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18027</v>
      </c>
      <c r="CJ210">
        <v>22065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60</v>
      </c>
      <c r="DY210">
        <v>7</v>
      </c>
      <c r="DZ210">
        <v>0</v>
      </c>
      <c r="EA210">
        <v>400</v>
      </c>
      <c r="EB210">
        <v>0</v>
      </c>
      <c r="EC210">
        <v>104</v>
      </c>
      <c r="ED210" s="6">
        <v>0</v>
      </c>
      <c r="EE210" s="48">
        <v>1</v>
      </c>
      <c r="EF210">
        <v>3</v>
      </c>
      <c r="EG210">
        <v>5</v>
      </c>
      <c r="EJ210" s="40"/>
      <c r="EK210" t="s">
        <v>3218</v>
      </c>
    </row>
    <row r="211" spans="1:141" x14ac:dyDescent="0.15">
      <c r="A211" s="6">
        <v>6400</v>
      </c>
      <c r="B211" s="40">
        <v>1</v>
      </c>
      <c r="C211">
        <v>18</v>
      </c>
      <c r="D211" s="2" t="s">
        <v>3219</v>
      </c>
      <c r="E211">
        <v>27</v>
      </c>
      <c r="F211">
        <v>22</v>
      </c>
      <c r="G211">
        <v>31</v>
      </c>
      <c r="H211">
        <v>46</v>
      </c>
      <c r="I211">
        <v>1</v>
      </c>
      <c r="J211">
        <v>4</v>
      </c>
      <c r="K211">
        <v>19</v>
      </c>
      <c r="L211">
        <v>39</v>
      </c>
      <c r="M211">
        <v>0</v>
      </c>
      <c r="N211" s="23">
        <v>1</v>
      </c>
      <c r="O211">
        <v>0</v>
      </c>
      <c r="Q211">
        <v>32</v>
      </c>
      <c r="R211">
        <v>3</v>
      </c>
      <c r="S211">
        <v>1</v>
      </c>
      <c r="T211">
        <v>24</v>
      </c>
      <c r="U211">
        <v>28</v>
      </c>
      <c r="V211" s="6">
        <v>3</v>
      </c>
      <c r="W211" s="6" t="s">
        <v>3220</v>
      </c>
      <c r="X211" s="6">
        <v>0</v>
      </c>
      <c r="Y211" s="51">
        <v>7.1084300000000002</v>
      </c>
      <c r="Z211" s="51">
        <v>12.872777777777776</v>
      </c>
      <c r="AA211" s="51">
        <v>3.2602358063108263</v>
      </c>
      <c r="AB211" s="51">
        <v>5165.927655857663</v>
      </c>
      <c r="AC211">
        <v>300</v>
      </c>
      <c r="AD211">
        <v>0</v>
      </c>
      <c r="AE211">
        <v>400</v>
      </c>
      <c r="AF211" s="6">
        <v>0</v>
      </c>
      <c r="AG211" s="52">
        <v>12000</v>
      </c>
      <c r="AH211">
        <v>12000</v>
      </c>
      <c r="AI211" s="52">
        <v>0</v>
      </c>
      <c r="AJ211" s="52">
        <v>3000</v>
      </c>
      <c r="AK211" s="6">
        <v>3000</v>
      </c>
      <c r="AL211" s="6">
        <v>0</v>
      </c>
      <c r="AM211" s="6">
        <v>0</v>
      </c>
      <c r="AN211" s="52">
        <v>0</v>
      </c>
      <c r="AO211" s="5">
        <f t="shared" si="24"/>
        <v>22312.5</v>
      </c>
      <c r="AP211" s="5"/>
      <c r="AQ211" s="5"/>
      <c r="AR211" s="5"/>
      <c r="AS211" s="5"/>
      <c r="AT211" s="48">
        <v>0</v>
      </c>
      <c r="AU211" s="48">
        <v>0</v>
      </c>
      <c r="AV211" s="48">
        <v>0</v>
      </c>
      <c r="AW211">
        <v>0</v>
      </c>
      <c r="AX211">
        <v>12</v>
      </c>
      <c r="AY211">
        <v>11</v>
      </c>
      <c r="AZ211">
        <v>0</v>
      </c>
      <c r="BA211">
        <v>6</v>
      </c>
      <c r="BB211">
        <v>6</v>
      </c>
      <c r="BC211">
        <v>0</v>
      </c>
      <c r="BD211">
        <v>0</v>
      </c>
      <c r="BE211" s="7">
        <f t="shared" si="27"/>
        <v>1467.2199999999998</v>
      </c>
      <c r="BF211" s="7">
        <f t="shared" si="25"/>
        <v>1532.7800000000002</v>
      </c>
      <c r="BG211" s="7">
        <f t="shared" si="26"/>
        <v>3000</v>
      </c>
      <c r="BH211" s="7">
        <f t="shared" si="28"/>
        <v>22312.5</v>
      </c>
      <c r="BI211">
        <v>0</v>
      </c>
      <c r="BJ211">
        <v>0</v>
      </c>
      <c r="BK211">
        <v>600</v>
      </c>
      <c r="BL211">
        <v>375</v>
      </c>
      <c r="BM211">
        <v>0</v>
      </c>
      <c r="BN211">
        <v>0</v>
      </c>
      <c r="BO211">
        <v>0</v>
      </c>
      <c r="BP211">
        <v>0</v>
      </c>
      <c r="BQ211">
        <v>0</v>
      </c>
      <c r="BR211" s="9" t="s">
        <v>3221</v>
      </c>
      <c r="BS211">
        <v>0</v>
      </c>
      <c r="BT211">
        <v>0</v>
      </c>
      <c r="BU211" s="8"/>
      <c r="BV211" s="8"/>
      <c r="BW211">
        <v>0</v>
      </c>
      <c r="BX211" s="9"/>
      <c r="BY211">
        <v>0</v>
      </c>
      <c r="BZ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18027</v>
      </c>
      <c r="CJ211">
        <v>22065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60</v>
      </c>
      <c r="DY211">
        <v>7</v>
      </c>
      <c r="DZ211">
        <v>0</v>
      </c>
      <c r="EA211">
        <v>600</v>
      </c>
      <c r="EB211">
        <v>0</v>
      </c>
      <c r="EC211">
        <v>52</v>
      </c>
      <c r="ED211" s="6">
        <v>0</v>
      </c>
      <c r="EE211" s="48">
        <v>1</v>
      </c>
      <c r="EF211">
        <v>3</v>
      </c>
      <c r="EG211">
        <v>5</v>
      </c>
      <c r="EJ211" s="40"/>
      <c r="EK211" t="s">
        <v>3222</v>
      </c>
    </row>
    <row r="212" spans="1:141" x14ac:dyDescent="0.15">
      <c r="A212" s="6">
        <v>6401</v>
      </c>
      <c r="B212" s="40">
        <v>1</v>
      </c>
      <c r="C212">
        <v>18</v>
      </c>
      <c r="D212" s="2" t="s">
        <v>3223</v>
      </c>
      <c r="E212">
        <v>27</v>
      </c>
      <c r="F212">
        <v>22</v>
      </c>
      <c r="G212">
        <v>31</v>
      </c>
      <c r="H212">
        <v>46</v>
      </c>
      <c r="I212">
        <v>1</v>
      </c>
      <c r="J212">
        <v>6</v>
      </c>
      <c r="K212">
        <v>20</v>
      </c>
      <c r="L212">
        <v>36</v>
      </c>
      <c r="M212">
        <v>0</v>
      </c>
      <c r="N212" s="56">
        <v>2</v>
      </c>
      <c r="O212">
        <v>1</v>
      </c>
      <c r="Q212">
        <v>54</v>
      </c>
      <c r="R212">
        <v>1</v>
      </c>
      <c r="S212">
        <v>0</v>
      </c>
      <c r="T212">
        <v>24</v>
      </c>
      <c r="U212">
        <v>28</v>
      </c>
      <c r="V212" s="66">
        <v>3</v>
      </c>
      <c r="W212" s="66" t="s">
        <v>3224</v>
      </c>
      <c r="X212" s="66">
        <v>0</v>
      </c>
      <c r="Y212" s="51">
        <v>7.1084300000000002</v>
      </c>
      <c r="Z212" s="51">
        <v>12.872777777777776</v>
      </c>
      <c r="AA212" s="51">
        <v>3.2602358063108263</v>
      </c>
      <c r="AB212" s="51">
        <v>5801.1582723732754</v>
      </c>
      <c r="AC212">
        <v>400</v>
      </c>
      <c r="AD212">
        <v>0</v>
      </c>
      <c r="AE212">
        <v>200</v>
      </c>
      <c r="AF212" s="6">
        <v>0</v>
      </c>
      <c r="AG212" s="52">
        <v>5000</v>
      </c>
      <c r="AH212">
        <v>5000</v>
      </c>
      <c r="AI212" s="52">
        <v>0</v>
      </c>
      <c r="AJ212" s="52">
        <v>1900</v>
      </c>
      <c r="AK212" s="6">
        <v>1900</v>
      </c>
      <c r="AL212" s="6">
        <v>0</v>
      </c>
      <c r="AM212" s="6">
        <v>0</v>
      </c>
      <c r="AN212" s="65">
        <v>0</v>
      </c>
      <c r="AO212" s="5">
        <f t="shared" si="24"/>
        <v>0</v>
      </c>
      <c r="AP212" s="5"/>
      <c r="AQ212" s="5"/>
      <c r="AR212" s="5"/>
      <c r="AS212" s="5"/>
      <c r="AT212">
        <v>0</v>
      </c>
      <c r="AU212">
        <v>0</v>
      </c>
      <c r="AV212">
        <v>0</v>
      </c>
      <c r="AW212">
        <v>0</v>
      </c>
      <c r="AX212">
        <v>3</v>
      </c>
      <c r="AY212">
        <v>17</v>
      </c>
      <c r="AZ212">
        <v>0</v>
      </c>
      <c r="BA212">
        <v>9</v>
      </c>
      <c r="BB212">
        <v>5</v>
      </c>
      <c r="BC212">
        <v>0</v>
      </c>
      <c r="BD212">
        <v>18</v>
      </c>
      <c r="BE212" s="7">
        <f t="shared" si="27"/>
        <v>1438.39</v>
      </c>
      <c r="BF212" s="7">
        <f t="shared" si="25"/>
        <v>461.6099999999999</v>
      </c>
      <c r="BG212" s="7">
        <f t="shared" si="26"/>
        <v>1900</v>
      </c>
      <c r="BH212" s="54">
        <f t="shared" si="28"/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 s="9" t="s">
        <v>3225</v>
      </c>
      <c r="BS212">
        <v>0</v>
      </c>
      <c r="BT212">
        <v>0</v>
      </c>
      <c r="BU212" s="8"/>
      <c r="BV212" s="8"/>
      <c r="BW212">
        <v>0</v>
      </c>
      <c r="BX212" s="9"/>
      <c r="BY212">
        <v>0</v>
      </c>
      <c r="BZ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18027</v>
      </c>
      <c r="CJ212">
        <v>22065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60</v>
      </c>
      <c r="DY212">
        <v>7</v>
      </c>
      <c r="DZ212">
        <v>0</v>
      </c>
      <c r="EA212">
        <v>0</v>
      </c>
      <c r="EB212">
        <v>1</v>
      </c>
      <c r="EC212">
        <v>0</v>
      </c>
      <c r="ED212" s="71">
        <v>1</v>
      </c>
      <c r="EE212">
        <v>0</v>
      </c>
      <c r="EF212">
        <v>1</v>
      </c>
      <c r="EG212">
        <v>1</v>
      </c>
      <c r="EJ212" s="40"/>
      <c r="EK212" t="s">
        <v>3226</v>
      </c>
    </row>
    <row r="213" spans="1:141" x14ac:dyDescent="0.15">
      <c r="A213" s="6">
        <v>6420</v>
      </c>
      <c r="B213" s="40">
        <v>1</v>
      </c>
      <c r="C213">
        <v>18</v>
      </c>
      <c r="D213" s="2" t="s">
        <v>3227</v>
      </c>
      <c r="E213">
        <v>27</v>
      </c>
      <c r="F213">
        <v>22</v>
      </c>
      <c r="G213">
        <v>31</v>
      </c>
      <c r="H213">
        <v>50</v>
      </c>
      <c r="I213">
        <v>4</v>
      </c>
      <c r="J213">
        <v>9</v>
      </c>
      <c r="K213">
        <v>13</v>
      </c>
      <c r="L213">
        <v>1</v>
      </c>
      <c r="M213">
        <v>0</v>
      </c>
      <c r="N213" s="23">
        <v>1</v>
      </c>
      <c r="O213">
        <v>1</v>
      </c>
      <c r="Q213">
        <v>45</v>
      </c>
      <c r="R213">
        <v>7</v>
      </c>
      <c r="S213">
        <v>1</v>
      </c>
      <c r="T213">
        <v>1</v>
      </c>
      <c r="U213">
        <v>1</v>
      </c>
      <c r="V213" s="50">
        <v>2</v>
      </c>
      <c r="W213" s="50" t="s">
        <v>3228</v>
      </c>
      <c r="X213" s="50">
        <v>1</v>
      </c>
      <c r="Y213" s="51">
        <v>7.1084300000000002</v>
      </c>
      <c r="Z213" s="51">
        <v>12.872777777777776</v>
      </c>
      <c r="AA213" s="51">
        <v>3.2602358063108263</v>
      </c>
      <c r="AB213" s="51">
        <v>1232.1629884994927</v>
      </c>
      <c r="AC213">
        <v>40</v>
      </c>
      <c r="AD213">
        <v>0</v>
      </c>
      <c r="AE213">
        <v>220</v>
      </c>
      <c r="AF213" s="6">
        <v>0</v>
      </c>
      <c r="AG213" s="52">
        <v>400</v>
      </c>
      <c r="AH213">
        <v>400</v>
      </c>
      <c r="AI213" s="52">
        <v>50</v>
      </c>
      <c r="AJ213" s="52">
        <v>300</v>
      </c>
      <c r="AK213" s="6">
        <v>350</v>
      </c>
      <c r="AL213" s="6">
        <v>200</v>
      </c>
      <c r="AM213" s="6">
        <v>0</v>
      </c>
      <c r="AN213" s="65">
        <v>0</v>
      </c>
      <c r="AO213" s="5">
        <f t="shared" si="24"/>
        <v>0</v>
      </c>
      <c r="AP213" s="5"/>
      <c r="AQ213" s="5"/>
      <c r="AR213" s="5"/>
      <c r="AS213" s="5"/>
      <c r="AT213">
        <v>100</v>
      </c>
      <c r="AU213">
        <v>10</v>
      </c>
      <c r="AV213">
        <v>0</v>
      </c>
      <c r="AW213">
        <v>5</v>
      </c>
      <c r="AX213">
        <v>2</v>
      </c>
      <c r="AY213">
        <v>0</v>
      </c>
      <c r="AZ213">
        <v>1</v>
      </c>
      <c r="BA213">
        <v>5</v>
      </c>
      <c r="BB213">
        <v>0</v>
      </c>
      <c r="BC213">
        <v>0</v>
      </c>
      <c r="BD213">
        <v>75</v>
      </c>
      <c r="BE213" s="7">
        <f t="shared" si="27"/>
        <v>451.07</v>
      </c>
      <c r="BF213" s="7">
        <f t="shared" si="25"/>
        <v>0</v>
      </c>
      <c r="BG213" s="7">
        <f t="shared" si="26"/>
        <v>451.07</v>
      </c>
      <c r="BH213" s="54">
        <f t="shared" si="28"/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80</v>
      </c>
      <c r="BR213" s="9" t="s">
        <v>3318</v>
      </c>
      <c r="BS213">
        <v>0</v>
      </c>
      <c r="BT213">
        <v>40</v>
      </c>
      <c r="BU213" s="8"/>
      <c r="BV213" s="8"/>
      <c r="BW213">
        <v>0</v>
      </c>
      <c r="BX213" s="9"/>
      <c r="BY213">
        <v>0</v>
      </c>
      <c r="BZ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18027</v>
      </c>
      <c r="CJ213">
        <v>22065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60</v>
      </c>
      <c r="DY213">
        <v>7</v>
      </c>
      <c r="DZ213">
        <v>30.03003</v>
      </c>
      <c r="EA213">
        <v>0</v>
      </c>
      <c r="EB213">
        <v>1</v>
      </c>
      <c r="EC213">
        <v>82.030029999999996</v>
      </c>
      <c r="ED213" s="6">
        <v>0</v>
      </c>
      <c r="EE213">
        <v>0</v>
      </c>
      <c r="EF213">
        <v>1</v>
      </c>
      <c r="EG213">
        <v>2</v>
      </c>
      <c r="EJ213" s="40"/>
      <c r="EK213" t="s">
        <v>3312</v>
      </c>
    </row>
    <row r="214" spans="1:141" x14ac:dyDescent="0.15">
      <c r="A214" s="6">
        <v>6466</v>
      </c>
      <c r="B214" s="40">
        <v>1</v>
      </c>
      <c r="C214">
        <v>1</v>
      </c>
      <c r="D214" s="2" t="s">
        <v>3317</v>
      </c>
      <c r="E214">
        <v>24</v>
      </c>
      <c r="F214">
        <v>1</v>
      </c>
      <c r="G214">
        <v>25</v>
      </c>
      <c r="H214">
        <v>45</v>
      </c>
      <c r="I214">
        <v>3</v>
      </c>
      <c r="J214">
        <v>5</v>
      </c>
      <c r="K214">
        <v>6</v>
      </c>
      <c r="L214">
        <v>28</v>
      </c>
      <c r="M214">
        <v>0</v>
      </c>
      <c r="N214" s="56">
        <v>2</v>
      </c>
      <c r="O214">
        <v>1</v>
      </c>
      <c r="Q214">
        <v>68</v>
      </c>
      <c r="R214">
        <v>4</v>
      </c>
      <c r="S214">
        <v>2</v>
      </c>
      <c r="T214">
        <v>17</v>
      </c>
      <c r="U214">
        <v>21</v>
      </c>
      <c r="V214" s="66">
        <v>3</v>
      </c>
      <c r="W214" s="66" t="s">
        <v>3183</v>
      </c>
      <c r="X214" s="66">
        <v>0</v>
      </c>
      <c r="Y214" s="3">
        <v>4.18</v>
      </c>
      <c r="Z214" s="70">
        <v>7.3285714285714283</v>
      </c>
      <c r="AA214" s="70">
        <v>2.00064774408514</v>
      </c>
      <c r="AB214" s="57">
        <v>293.14285714285711</v>
      </c>
      <c r="AC214">
        <v>40</v>
      </c>
      <c r="AD214">
        <v>0</v>
      </c>
      <c r="AE214">
        <v>0</v>
      </c>
      <c r="AF214" s="6">
        <v>0</v>
      </c>
      <c r="AG214" s="52">
        <v>0</v>
      </c>
      <c r="AH214" s="57">
        <v>293.14285714285711</v>
      </c>
      <c r="AI214" s="52">
        <v>10</v>
      </c>
      <c r="AJ214" s="52">
        <v>15</v>
      </c>
      <c r="AK214" s="6">
        <v>25</v>
      </c>
      <c r="AL214" s="6">
        <v>0</v>
      </c>
      <c r="AM214" s="6">
        <v>0</v>
      </c>
      <c r="AN214" s="65">
        <v>0</v>
      </c>
      <c r="AO214" s="5">
        <f t="shared" si="24"/>
        <v>0</v>
      </c>
      <c r="AP214" s="5"/>
      <c r="AQ214" s="5"/>
      <c r="AR214" s="5"/>
      <c r="AS214" s="5"/>
      <c r="AT214">
        <v>0</v>
      </c>
      <c r="AU214">
        <v>0</v>
      </c>
      <c r="AV214">
        <v>0</v>
      </c>
      <c r="AW214">
        <v>2</v>
      </c>
      <c r="AX214">
        <v>0</v>
      </c>
      <c r="AY214">
        <v>1</v>
      </c>
      <c r="AZ214">
        <v>0</v>
      </c>
      <c r="BA214">
        <v>0</v>
      </c>
      <c r="BB214">
        <v>0</v>
      </c>
      <c r="BC214">
        <v>0</v>
      </c>
      <c r="BD214">
        <v>0</v>
      </c>
      <c r="BE214" s="7">
        <f t="shared" si="27"/>
        <v>56.06</v>
      </c>
      <c r="BF214" s="7">
        <f t="shared" si="25"/>
        <v>0</v>
      </c>
      <c r="BG214" s="7">
        <f t="shared" si="26"/>
        <v>56.06</v>
      </c>
      <c r="BH214" s="54">
        <f t="shared" si="28"/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 s="9" t="s">
        <v>3212</v>
      </c>
      <c r="BS214">
        <v>0</v>
      </c>
      <c r="BT214">
        <v>0</v>
      </c>
      <c r="BU214" s="8"/>
      <c r="BV214" s="8"/>
      <c r="BW214">
        <v>0</v>
      </c>
      <c r="BX214" s="9"/>
      <c r="BY214">
        <v>0</v>
      </c>
      <c r="BZ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1024</v>
      </c>
      <c r="CJ214">
        <v>1047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36</v>
      </c>
      <c r="DY214">
        <v>6</v>
      </c>
      <c r="DZ214">
        <v>0</v>
      </c>
      <c r="EA214">
        <v>0</v>
      </c>
      <c r="EB214">
        <v>1</v>
      </c>
      <c r="EC214">
        <v>104</v>
      </c>
      <c r="ED214" s="6">
        <v>0</v>
      </c>
      <c r="EE214">
        <v>0</v>
      </c>
      <c r="EF214">
        <v>1</v>
      </c>
      <c r="EG214">
        <v>1</v>
      </c>
      <c r="EJ214" s="40"/>
      <c r="EK214" t="s">
        <v>3178</v>
      </c>
    </row>
    <row r="215" spans="1:141" x14ac:dyDescent="0.15">
      <c r="A215" s="6">
        <v>6484</v>
      </c>
      <c r="B215" s="40">
        <v>1</v>
      </c>
      <c r="C215">
        <v>1</v>
      </c>
      <c r="D215" s="2" t="s">
        <v>3191</v>
      </c>
      <c r="E215">
        <v>24</v>
      </c>
      <c r="F215">
        <v>1</v>
      </c>
      <c r="G215">
        <v>25</v>
      </c>
      <c r="H215">
        <v>48</v>
      </c>
      <c r="I215">
        <v>10</v>
      </c>
      <c r="J215">
        <v>5</v>
      </c>
      <c r="K215">
        <v>21</v>
      </c>
      <c r="L215">
        <v>47</v>
      </c>
      <c r="M215">
        <v>0</v>
      </c>
      <c r="N215" s="56">
        <v>2</v>
      </c>
      <c r="O215">
        <v>1</v>
      </c>
      <c r="Q215">
        <v>63</v>
      </c>
      <c r="R215">
        <v>3</v>
      </c>
      <c r="S215">
        <v>1</v>
      </c>
      <c r="T215">
        <v>43</v>
      </c>
      <c r="U215">
        <v>51</v>
      </c>
      <c r="V215" s="50">
        <v>2</v>
      </c>
      <c r="W215" s="50" t="s">
        <v>3180</v>
      </c>
      <c r="X215" s="50">
        <v>1</v>
      </c>
      <c r="Y215" s="3">
        <v>4.18</v>
      </c>
      <c r="Z215" s="70">
        <v>7.3285714285714283</v>
      </c>
      <c r="AA215" s="70">
        <v>2.00064774408514</v>
      </c>
      <c r="AB215" s="3">
        <v>546.48686839623406</v>
      </c>
      <c r="AC215">
        <v>50</v>
      </c>
      <c r="AD215">
        <v>0</v>
      </c>
      <c r="AE215">
        <v>90</v>
      </c>
      <c r="AF215" s="6">
        <v>0</v>
      </c>
      <c r="AG215" s="52">
        <v>600</v>
      </c>
      <c r="AH215">
        <v>600</v>
      </c>
      <c r="AI215" s="52">
        <v>50</v>
      </c>
      <c r="AJ215" s="52">
        <v>0</v>
      </c>
      <c r="AK215" s="6">
        <v>50</v>
      </c>
      <c r="AL215" s="6">
        <v>0</v>
      </c>
      <c r="AM215" s="6">
        <v>0</v>
      </c>
      <c r="AN215" s="65">
        <v>0</v>
      </c>
      <c r="AO215" s="5">
        <f t="shared" si="24"/>
        <v>0</v>
      </c>
      <c r="AP215" s="5"/>
      <c r="AQ215" s="5"/>
      <c r="AR215" s="5"/>
      <c r="AS215" s="5"/>
      <c r="AT215">
        <v>0</v>
      </c>
      <c r="AU215">
        <v>0</v>
      </c>
      <c r="AV215">
        <v>0</v>
      </c>
      <c r="AW215">
        <v>1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 s="7">
        <f t="shared" si="27"/>
        <v>0</v>
      </c>
      <c r="BF215" s="7">
        <f t="shared" si="25"/>
        <v>0</v>
      </c>
      <c r="BG215" s="7">
        <f t="shared" si="26"/>
        <v>0</v>
      </c>
      <c r="BH215" s="54">
        <f t="shared" si="28"/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 s="9" t="s">
        <v>3311</v>
      </c>
      <c r="BS215">
        <v>0</v>
      </c>
      <c r="BT215">
        <v>0</v>
      </c>
      <c r="BU215" s="8"/>
      <c r="BV215" s="8"/>
      <c r="BW215">
        <v>0</v>
      </c>
      <c r="BX215" s="9"/>
      <c r="BY215">
        <v>0</v>
      </c>
      <c r="BZ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1024</v>
      </c>
      <c r="CJ215">
        <v>1047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36</v>
      </c>
      <c r="DY215">
        <v>6</v>
      </c>
      <c r="DZ215">
        <v>0</v>
      </c>
      <c r="EA215">
        <v>0</v>
      </c>
      <c r="EB215">
        <v>1</v>
      </c>
      <c r="EC215">
        <v>52</v>
      </c>
      <c r="ED215" s="6">
        <v>0</v>
      </c>
      <c r="EE215">
        <v>0</v>
      </c>
      <c r="EF215">
        <v>1</v>
      </c>
      <c r="EG215">
        <v>1</v>
      </c>
      <c r="EJ215" s="40"/>
      <c r="EK215" t="s">
        <v>3312</v>
      </c>
    </row>
    <row r="216" spans="1:141" x14ac:dyDescent="0.15">
      <c r="A216">
        <v>6564</v>
      </c>
      <c r="B216" s="40">
        <v>1</v>
      </c>
      <c r="C216">
        <v>1</v>
      </c>
      <c r="D216" s="2" t="s">
        <v>3317</v>
      </c>
      <c r="E216">
        <v>24</v>
      </c>
      <c r="F216">
        <v>1</v>
      </c>
      <c r="G216">
        <v>25</v>
      </c>
      <c r="H216">
        <v>56</v>
      </c>
      <c r="I216">
        <v>17</v>
      </c>
      <c r="J216">
        <v>5</v>
      </c>
      <c r="K216">
        <v>20</v>
      </c>
      <c r="L216">
        <v>36</v>
      </c>
      <c r="M216">
        <v>0</v>
      </c>
      <c r="N216" s="56">
        <v>2</v>
      </c>
      <c r="O216">
        <v>1</v>
      </c>
      <c r="Q216">
        <v>55</v>
      </c>
      <c r="R216">
        <v>2</v>
      </c>
      <c r="S216">
        <v>1</v>
      </c>
      <c r="T216">
        <v>11</v>
      </c>
      <c r="U216">
        <v>13</v>
      </c>
      <c r="V216" s="6">
        <v>3</v>
      </c>
      <c r="W216" s="6" t="s">
        <v>3314</v>
      </c>
      <c r="X216" s="6">
        <v>0</v>
      </c>
      <c r="Y216" s="3"/>
      <c r="Z216" s="3"/>
      <c r="AA216" s="3"/>
      <c r="AB216" s="3"/>
      <c r="AC216">
        <v>30</v>
      </c>
      <c r="AD216">
        <v>0</v>
      </c>
      <c r="AE216">
        <v>0</v>
      </c>
      <c r="AF216">
        <v>0</v>
      </c>
      <c r="AG216" s="48">
        <v>0</v>
      </c>
      <c r="AH216" s="48"/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65">
        <v>0</v>
      </c>
      <c r="AO216" s="54"/>
      <c r="AP216" s="54"/>
      <c r="AQ216" s="54"/>
      <c r="AR216" s="54"/>
      <c r="AS216" s="54"/>
      <c r="AT216">
        <v>0</v>
      </c>
      <c r="AU216">
        <v>0</v>
      </c>
      <c r="AV216">
        <v>0</v>
      </c>
      <c r="AW216">
        <v>1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2</v>
      </c>
      <c r="BE216" s="7">
        <f t="shared" si="27"/>
        <v>6.36</v>
      </c>
      <c r="BF216" s="7"/>
      <c r="BG216" s="7"/>
      <c r="BH216" s="7">
        <f t="shared" si="28"/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 s="8"/>
      <c r="BS216">
        <v>0</v>
      </c>
      <c r="BT216">
        <v>0</v>
      </c>
      <c r="BU216" s="8"/>
      <c r="BV216" s="8"/>
      <c r="BW216">
        <v>0</v>
      </c>
      <c r="BX216" s="9"/>
      <c r="BY216">
        <v>0</v>
      </c>
      <c r="BZ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1024</v>
      </c>
      <c r="CJ216">
        <v>1047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36</v>
      </c>
      <c r="DY216">
        <v>6</v>
      </c>
      <c r="DZ216">
        <v>0</v>
      </c>
      <c r="EA216">
        <v>0</v>
      </c>
      <c r="EB216">
        <v>1</v>
      </c>
      <c r="EC216">
        <v>52</v>
      </c>
      <c r="ED216" s="6">
        <v>0</v>
      </c>
      <c r="EE216">
        <v>0</v>
      </c>
      <c r="EF216">
        <v>1</v>
      </c>
      <c r="EG216">
        <v>1</v>
      </c>
      <c r="EJ216" s="40"/>
      <c r="EK216" t="s">
        <v>3312</v>
      </c>
    </row>
    <row r="217" spans="1:141" x14ac:dyDescent="0.15">
      <c r="A217" s="6">
        <v>6615</v>
      </c>
      <c r="B217" s="40">
        <v>1</v>
      </c>
      <c r="C217">
        <v>1</v>
      </c>
      <c r="D217" s="2" t="s">
        <v>3317</v>
      </c>
      <c r="E217">
        <v>24</v>
      </c>
      <c r="F217">
        <v>1</v>
      </c>
      <c r="G217">
        <v>25</v>
      </c>
      <c r="H217">
        <v>62</v>
      </c>
      <c r="I217">
        <v>9</v>
      </c>
      <c r="J217">
        <v>1</v>
      </c>
      <c r="K217">
        <v>16</v>
      </c>
      <c r="L217">
        <v>1</v>
      </c>
      <c r="M217">
        <v>0</v>
      </c>
      <c r="N217" s="56">
        <v>2</v>
      </c>
      <c r="O217">
        <v>1</v>
      </c>
      <c r="Q217">
        <v>45</v>
      </c>
      <c r="R217">
        <v>4</v>
      </c>
      <c r="S217">
        <v>2</v>
      </c>
      <c r="T217">
        <v>1</v>
      </c>
      <c r="U217">
        <v>1</v>
      </c>
      <c r="V217" s="66">
        <v>3</v>
      </c>
      <c r="W217" s="66" t="s">
        <v>3314</v>
      </c>
      <c r="X217" s="66">
        <v>0</v>
      </c>
      <c r="Y217" s="3">
        <v>4.18</v>
      </c>
      <c r="Z217" s="70">
        <v>7.3285714285714283</v>
      </c>
      <c r="AA217" s="70">
        <v>2.00064774408514</v>
      </c>
      <c r="AB217" s="57">
        <v>183.21428571428569</v>
      </c>
      <c r="AC217">
        <v>25</v>
      </c>
      <c r="AD217">
        <v>0</v>
      </c>
      <c r="AE217">
        <v>0</v>
      </c>
      <c r="AF217" s="6">
        <v>0</v>
      </c>
      <c r="AG217" s="52">
        <v>0</v>
      </c>
      <c r="AH217" s="57">
        <v>183.21428571428569</v>
      </c>
      <c r="AI217" s="52">
        <v>5</v>
      </c>
      <c r="AJ217" s="52">
        <v>100</v>
      </c>
      <c r="AK217" s="6">
        <v>105</v>
      </c>
      <c r="AL217" s="6">
        <v>0</v>
      </c>
      <c r="AM217" s="6">
        <v>0</v>
      </c>
      <c r="AN217" s="65">
        <v>0</v>
      </c>
      <c r="AO217" s="5">
        <f t="shared" ref="AO217:AO264" si="29">MAX(0, BH217-AN217)</f>
        <v>0</v>
      </c>
      <c r="AP217" s="5"/>
      <c r="AQ217" s="5"/>
      <c r="AR217" s="5"/>
      <c r="AS217" s="5"/>
      <c r="AT217">
        <v>0</v>
      </c>
      <c r="AU217">
        <v>0</v>
      </c>
      <c r="AV217">
        <v>0</v>
      </c>
      <c r="AW217">
        <v>1</v>
      </c>
      <c r="AX217">
        <v>1</v>
      </c>
      <c r="AY217">
        <v>0</v>
      </c>
      <c r="AZ217">
        <v>0</v>
      </c>
      <c r="BA217">
        <v>1</v>
      </c>
      <c r="BB217">
        <v>1</v>
      </c>
      <c r="BC217">
        <v>0</v>
      </c>
      <c r="BD217">
        <v>0</v>
      </c>
      <c r="BE217" s="7">
        <f t="shared" si="27"/>
        <v>89.35</v>
      </c>
      <c r="BF217" s="7">
        <f t="shared" ref="BF217:BF264" si="30">MAX(0, BG217-BE217)</f>
        <v>10.650000000000006</v>
      </c>
      <c r="BG217" s="7">
        <f t="shared" ref="BG217:BG264" si="31">MAX(AJ217,BE217)</f>
        <v>100</v>
      </c>
      <c r="BH217" s="54">
        <f t="shared" si="28"/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 s="9" t="s">
        <v>3311</v>
      </c>
      <c r="BS217">
        <v>0</v>
      </c>
      <c r="BT217">
        <v>0</v>
      </c>
      <c r="BU217" s="8"/>
      <c r="BV217" s="8"/>
      <c r="BW217">
        <v>0</v>
      </c>
      <c r="BX217" s="9"/>
      <c r="BY217">
        <v>0</v>
      </c>
      <c r="BZ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1024</v>
      </c>
      <c r="CJ217">
        <v>1047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36</v>
      </c>
      <c r="DY217">
        <v>6</v>
      </c>
      <c r="DZ217">
        <v>0</v>
      </c>
      <c r="EA217">
        <v>0</v>
      </c>
      <c r="EB217">
        <v>1</v>
      </c>
      <c r="EC217">
        <v>104</v>
      </c>
      <c r="ED217" s="6">
        <v>0</v>
      </c>
      <c r="EE217">
        <v>0</v>
      </c>
      <c r="EF217">
        <v>1</v>
      </c>
      <c r="EG217">
        <v>1</v>
      </c>
      <c r="EJ217" s="40"/>
      <c r="EK217" t="s">
        <v>3312</v>
      </c>
    </row>
    <row r="218" spans="1:141" x14ac:dyDescent="0.15">
      <c r="A218" s="6">
        <v>6622</v>
      </c>
      <c r="B218" s="40">
        <v>1</v>
      </c>
      <c r="C218">
        <v>1</v>
      </c>
      <c r="D218" s="2" t="s">
        <v>3317</v>
      </c>
      <c r="E218">
        <v>24</v>
      </c>
      <c r="F218">
        <v>1</v>
      </c>
      <c r="G218">
        <v>25</v>
      </c>
      <c r="H218">
        <v>63</v>
      </c>
      <c r="I218">
        <v>2</v>
      </c>
      <c r="J218">
        <v>3</v>
      </c>
      <c r="K218">
        <v>2</v>
      </c>
      <c r="L218">
        <v>45</v>
      </c>
      <c r="M218">
        <v>0</v>
      </c>
      <c r="N218" s="56">
        <v>2</v>
      </c>
      <c r="O218">
        <v>1</v>
      </c>
      <c r="Q218">
        <v>49</v>
      </c>
      <c r="R218">
        <v>5</v>
      </c>
      <c r="S218">
        <v>1</v>
      </c>
      <c r="T218">
        <v>1</v>
      </c>
      <c r="U218">
        <v>1</v>
      </c>
      <c r="V218" s="50">
        <v>2</v>
      </c>
      <c r="W218" s="50" t="s">
        <v>3310</v>
      </c>
      <c r="X218" s="50">
        <v>1</v>
      </c>
      <c r="Y218" s="3">
        <v>4.18</v>
      </c>
      <c r="Z218" s="70">
        <v>7.3285714285714283</v>
      </c>
      <c r="AA218" s="70">
        <v>2.00064774408514</v>
      </c>
      <c r="AB218" s="57">
        <v>183.21428571428569</v>
      </c>
      <c r="AC218">
        <v>25</v>
      </c>
      <c r="AD218">
        <v>0</v>
      </c>
      <c r="AE218">
        <v>0</v>
      </c>
      <c r="AF218" s="6">
        <v>0</v>
      </c>
      <c r="AG218" s="52">
        <v>2</v>
      </c>
      <c r="AH218" s="73">
        <v>183.21428571428569</v>
      </c>
      <c r="AI218" s="52">
        <v>0</v>
      </c>
      <c r="AJ218" s="52">
        <v>6</v>
      </c>
      <c r="AK218" s="6">
        <v>6</v>
      </c>
      <c r="AL218" s="6">
        <v>0</v>
      </c>
      <c r="AM218" s="6">
        <v>0</v>
      </c>
      <c r="AN218" s="65">
        <v>0</v>
      </c>
      <c r="AO218" s="5">
        <f t="shared" si="29"/>
        <v>0</v>
      </c>
      <c r="AP218" s="5"/>
      <c r="AQ218" s="5"/>
      <c r="AR218" s="5"/>
      <c r="AS218" s="5"/>
      <c r="AT218">
        <v>0</v>
      </c>
      <c r="AU218">
        <v>0</v>
      </c>
      <c r="AV218">
        <v>0</v>
      </c>
      <c r="AW218">
        <v>2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4</v>
      </c>
      <c r="BE218" s="7">
        <f t="shared" si="27"/>
        <v>12.72</v>
      </c>
      <c r="BF218" s="7">
        <f t="shared" si="30"/>
        <v>0</v>
      </c>
      <c r="BG218" s="7">
        <f t="shared" si="31"/>
        <v>12.72</v>
      </c>
      <c r="BH218" s="54">
        <f t="shared" si="28"/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 s="9" t="s">
        <v>3311</v>
      </c>
      <c r="BS218">
        <v>0</v>
      </c>
      <c r="BT218">
        <v>0</v>
      </c>
      <c r="BU218" s="8"/>
      <c r="BV218" s="8"/>
      <c r="BW218">
        <v>0</v>
      </c>
      <c r="BX218" s="9"/>
      <c r="BY218">
        <v>0</v>
      </c>
      <c r="BZ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1024</v>
      </c>
      <c r="CJ218">
        <v>1047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36</v>
      </c>
      <c r="DY218">
        <v>6</v>
      </c>
      <c r="DZ218">
        <v>0</v>
      </c>
      <c r="EA218">
        <v>0</v>
      </c>
      <c r="EB218">
        <v>1</v>
      </c>
      <c r="EC218">
        <v>52</v>
      </c>
      <c r="ED218" s="6">
        <v>0</v>
      </c>
      <c r="EE218">
        <v>0</v>
      </c>
      <c r="EF218">
        <v>1</v>
      </c>
      <c r="EG218">
        <v>1</v>
      </c>
      <c r="EJ218" s="40"/>
      <c r="EK218" t="s">
        <v>3312</v>
      </c>
    </row>
    <row r="219" spans="1:141" x14ac:dyDescent="0.15">
      <c r="A219" s="6">
        <v>6623</v>
      </c>
      <c r="B219" s="40">
        <v>1</v>
      </c>
      <c r="C219">
        <v>1</v>
      </c>
      <c r="D219" s="2" t="s">
        <v>3317</v>
      </c>
      <c r="E219">
        <v>24</v>
      </c>
      <c r="F219">
        <v>1</v>
      </c>
      <c r="G219">
        <v>25</v>
      </c>
      <c r="H219">
        <v>63</v>
      </c>
      <c r="I219">
        <v>1</v>
      </c>
      <c r="J219">
        <v>7</v>
      </c>
      <c r="K219">
        <v>2</v>
      </c>
      <c r="L219">
        <v>7</v>
      </c>
      <c r="M219">
        <v>1</v>
      </c>
      <c r="N219" s="56">
        <v>2</v>
      </c>
      <c r="O219">
        <v>1</v>
      </c>
      <c r="Q219">
        <v>25</v>
      </c>
      <c r="R219">
        <v>3</v>
      </c>
      <c r="S219">
        <v>1</v>
      </c>
      <c r="T219">
        <v>1</v>
      </c>
      <c r="U219">
        <v>1</v>
      </c>
      <c r="V219" s="66">
        <v>3</v>
      </c>
      <c r="W219" s="66" t="s">
        <v>3183</v>
      </c>
      <c r="X219" s="66">
        <v>0</v>
      </c>
      <c r="Y219" s="3">
        <v>4.18</v>
      </c>
      <c r="Z219" s="70">
        <v>7.3285714285714283</v>
      </c>
      <c r="AA219" s="70">
        <v>2.00064774408514</v>
      </c>
      <c r="AB219" s="57">
        <v>256.5</v>
      </c>
      <c r="AC219">
        <v>35</v>
      </c>
      <c r="AD219">
        <v>0</v>
      </c>
      <c r="AE219">
        <v>0</v>
      </c>
      <c r="AF219" s="6">
        <v>0</v>
      </c>
      <c r="AG219" s="52">
        <v>0</v>
      </c>
      <c r="AH219" s="57">
        <v>256.5</v>
      </c>
      <c r="AI219" s="52">
        <v>0</v>
      </c>
      <c r="AJ219" s="52">
        <v>50</v>
      </c>
      <c r="AK219" s="6">
        <v>50</v>
      </c>
      <c r="AL219" s="6">
        <v>5</v>
      </c>
      <c r="AM219" s="6">
        <v>0</v>
      </c>
      <c r="AN219" s="65">
        <v>0</v>
      </c>
      <c r="AO219" s="5">
        <f t="shared" si="29"/>
        <v>0</v>
      </c>
      <c r="AP219" s="5"/>
      <c r="AQ219" s="5"/>
      <c r="AR219" s="5"/>
      <c r="AS219" s="5"/>
      <c r="AT219">
        <v>0</v>
      </c>
      <c r="AU219">
        <v>0</v>
      </c>
      <c r="AV219">
        <v>0</v>
      </c>
      <c r="AW219">
        <v>2</v>
      </c>
      <c r="AX219">
        <v>0</v>
      </c>
      <c r="AY219">
        <v>1</v>
      </c>
      <c r="AZ219">
        <v>0</v>
      </c>
      <c r="BA219">
        <v>0</v>
      </c>
      <c r="BB219">
        <v>0</v>
      </c>
      <c r="BC219">
        <v>0</v>
      </c>
      <c r="BD219">
        <v>0</v>
      </c>
      <c r="BE219" s="7">
        <f t="shared" si="27"/>
        <v>56.06</v>
      </c>
      <c r="BF219" s="7">
        <f t="shared" si="30"/>
        <v>0</v>
      </c>
      <c r="BG219" s="7">
        <f t="shared" si="31"/>
        <v>56.06</v>
      </c>
      <c r="BH219" s="54">
        <f t="shared" si="28"/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 s="9" t="s">
        <v>3311</v>
      </c>
      <c r="BS219">
        <v>0</v>
      </c>
      <c r="BT219">
        <v>0</v>
      </c>
      <c r="BU219" s="8"/>
      <c r="BV219" s="8"/>
      <c r="BW219">
        <v>0</v>
      </c>
      <c r="BX219" s="9"/>
      <c r="BY219">
        <v>0</v>
      </c>
      <c r="BZ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1024</v>
      </c>
      <c r="CJ219">
        <v>1047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36</v>
      </c>
      <c r="DY219">
        <v>6</v>
      </c>
      <c r="DZ219">
        <v>0</v>
      </c>
      <c r="EA219">
        <v>0</v>
      </c>
      <c r="EB219">
        <v>1</v>
      </c>
      <c r="EC219">
        <v>52</v>
      </c>
      <c r="ED219" s="6">
        <v>0</v>
      </c>
      <c r="EE219">
        <v>0</v>
      </c>
      <c r="EF219">
        <v>1</v>
      </c>
      <c r="EG219">
        <v>1</v>
      </c>
      <c r="EJ219" s="40"/>
      <c r="EK219" t="s">
        <v>3312</v>
      </c>
    </row>
    <row r="220" spans="1:141" x14ac:dyDescent="0.15">
      <c r="A220" s="6">
        <v>6625</v>
      </c>
      <c r="B220" s="40">
        <v>1</v>
      </c>
      <c r="C220">
        <v>1</v>
      </c>
      <c r="D220" s="2" t="s">
        <v>3317</v>
      </c>
      <c r="E220">
        <v>24</v>
      </c>
      <c r="F220">
        <v>1</v>
      </c>
      <c r="G220">
        <v>25</v>
      </c>
      <c r="H220">
        <v>63</v>
      </c>
      <c r="I220">
        <v>12</v>
      </c>
      <c r="J220">
        <v>1</v>
      </c>
      <c r="K220">
        <v>11</v>
      </c>
      <c r="L220">
        <v>29</v>
      </c>
      <c r="M220">
        <v>0</v>
      </c>
      <c r="N220" s="56">
        <v>2</v>
      </c>
      <c r="O220">
        <v>1</v>
      </c>
      <c r="Q220">
        <v>22</v>
      </c>
      <c r="R220">
        <v>6</v>
      </c>
      <c r="S220">
        <v>3</v>
      </c>
      <c r="T220">
        <v>24</v>
      </c>
      <c r="U220">
        <v>28</v>
      </c>
      <c r="V220" s="66">
        <v>3</v>
      </c>
      <c r="W220" s="66" t="s">
        <v>3314</v>
      </c>
      <c r="X220" s="66">
        <v>0</v>
      </c>
      <c r="Y220" s="3">
        <v>4.18</v>
      </c>
      <c r="Z220" s="70">
        <v>7.3285714285714283</v>
      </c>
      <c r="AA220" s="70">
        <v>2.00064774408514</v>
      </c>
      <c r="AB220" s="57">
        <v>109.92857142857143</v>
      </c>
      <c r="AC220">
        <v>15</v>
      </c>
      <c r="AD220">
        <v>0</v>
      </c>
      <c r="AE220">
        <v>0</v>
      </c>
      <c r="AF220" s="6">
        <v>0</v>
      </c>
      <c r="AG220" s="52">
        <v>0</v>
      </c>
      <c r="AH220" s="57">
        <v>109.92857142857143</v>
      </c>
      <c r="AI220" s="52">
        <v>120</v>
      </c>
      <c r="AJ220" s="52">
        <v>55</v>
      </c>
      <c r="AK220" s="6">
        <v>175</v>
      </c>
      <c r="AL220" s="6">
        <v>0</v>
      </c>
      <c r="AM220" s="6">
        <v>0</v>
      </c>
      <c r="AN220" s="65">
        <v>0</v>
      </c>
      <c r="AO220" s="5">
        <f t="shared" si="29"/>
        <v>0</v>
      </c>
      <c r="AP220" s="5"/>
      <c r="AQ220" s="5"/>
      <c r="AR220" s="5"/>
      <c r="AS220" s="5"/>
      <c r="AT220">
        <v>0</v>
      </c>
      <c r="AU220">
        <v>0</v>
      </c>
      <c r="AV220">
        <v>0</v>
      </c>
      <c r="AW220">
        <v>2</v>
      </c>
      <c r="AX220">
        <v>1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 s="7">
        <f t="shared" si="27"/>
        <v>52.41</v>
      </c>
      <c r="BF220" s="7">
        <f t="shared" si="30"/>
        <v>2.5900000000000034</v>
      </c>
      <c r="BG220" s="7">
        <f t="shared" si="31"/>
        <v>55</v>
      </c>
      <c r="BH220" s="54">
        <f t="shared" si="28"/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 s="9" t="s">
        <v>3229</v>
      </c>
      <c r="BS220">
        <v>0</v>
      </c>
      <c r="BT220">
        <v>0</v>
      </c>
      <c r="BU220" s="8"/>
      <c r="BV220" s="8"/>
      <c r="BW220">
        <v>0</v>
      </c>
      <c r="BX220" s="9"/>
      <c r="BY220">
        <v>0</v>
      </c>
      <c r="BZ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1024</v>
      </c>
      <c r="CJ220">
        <v>1047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36</v>
      </c>
      <c r="DY220">
        <v>6</v>
      </c>
      <c r="DZ220">
        <v>0</v>
      </c>
      <c r="EA220">
        <v>0</v>
      </c>
      <c r="EB220">
        <v>1</v>
      </c>
      <c r="EC220">
        <v>156</v>
      </c>
      <c r="ED220" s="6">
        <v>0</v>
      </c>
      <c r="EE220">
        <v>0</v>
      </c>
      <c r="EF220">
        <v>1</v>
      </c>
      <c r="EG220">
        <v>1</v>
      </c>
      <c r="EJ220" s="40"/>
      <c r="EK220" t="s">
        <v>3230</v>
      </c>
    </row>
    <row r="221" spans="1:141" x14ac:dyDescent="0.15">
      <c r="A221" s="6">
        <v>6689</v>
      </c>
      <c r="B221" s="40">
        <v>1</v>
      </c>
      <c r="C221">
        <v>43</v>
      </c>
      <c r="D221" s="2" t="s">
        <v>3231</v>
      </c>
      <c r="E221">
        <v>99</v>
      </c>
      <c r="F221">
        <v>51</v>
      </c>
      <c r="G221">
        <v>1</v>
      </c>
      <c r="H221">
        <v>119</v>
      </c>
      <c r="I221">
        <v>6</v>
      </c>
      <c r="J221">
        <v>5</v>
      </c>
      <c r="K221">
        <v>10</v>
      </c>
      <c r="L221">
        <v>30</v>
      </c>
      <c r="M221">
        <v>0</v>
      </c>
      <c r="N221" s="56">
        <v>2</v>
      </c>
      <c r="O221">
        <v>1</v>
      </c>
      <c r="Q221">
        <v>45</v>
      </c>
      <c r="R221">
        <v>8</v>
      </c>
      <c r="S221">
        <v>1</v>
      </c>
      <c r="T221">
        <v>43</v>
      </c>
      <c r="U221">
        <v>51</v>
      </c>
      <c r="V221" s="50">
        <v>2</v>
      </c>
      <c r="W221" s="50" t="s">
        <v>3232</v>
      </c>
      <c r="X221" s="50">
        <v>1</v>
      </c>
      <c r="Y221" s="51">
        <v>10.9091</v>
      </c>
      <c r="Z221" s="51">
        <v>17.579000000000001</v>
      </c>
      <c r="AA221" s="51">
        <v>4.359</v>
      </c>
      <c r="AB221" s="51">
        <v>61.454999999999998</v>
      </c>
      <c r="AC221">
        <v>3</v>
      </c>
      <c r="AD221">
        <v>0</v>
      </c>
      <c r="AE221">
        <v>2</v>
      </c>
      <c r="AF221" s="6">
        <v>0</v>
      </c>
      <c r="AG221" s="52">
        <v>130</v>
      </c>
      <c r="AH221">
        <v>130</v>
      </c>
      <c r="AI221" s="52">
        <v>2</v>
      </c>
      <c r="AJ221" s="52">
        <v>40</v>
      </c>
      <c r="AK221" s="6">
        <v>42</v>
      </c>
      <c r="AL221" s="6">
        <v>2</v>
      </c>
      <c r="AM221" s="6">
        <v>0</v>
      </c>
      <c r="AN221" s="65">
        <v>0</v>
      </c>
      <c r="AO221" s="5">
        <f t="shared" si="29"/>
        <v>0</v>
      </c>
      <c r="AP221" s="5"/>
      <c r="AQ221" s="5"/>
      <c r="AR221" s="5"/>
      <c r="AS221" s="5"/>
      <c r="AT221">
        <v>0</v>
      </c>
      <c r="AU221">
        <v>0</v>
      </c>
      <c r="AV221">
        <v>0</v>
      </c>
      <c r="AW221">
        <v>1</v>
      </c>
      <c r="AX221">
        <v>0</v>
      </c>
      <c r="AY221">
        <v>0</v>
      </c>
      <c r="AZ221">
        <v>2</v>
      </c>
      <c r="BA221">
        <v>1</v>
      </c>
      <c r="BB221">
        <v>1</v>
      </c>
      <c r="BC221">
        <v>0</v>
      </c>
      <c r="BD221">
        <v>4</v>
      </c>
      <c r="BE221" s="7">
        <f t="shared" si="27"/>
        <v>49.66</v>
      </c>
      <c r="BF221" s="7">
        <f t="shared" si="30"/>
        <v>0</v>
      </c>
      <c r="BG221" s="7">
        <f t="shared" si="31"/>
        <v>49.66</v>
      </c>
      <c r="BH221" s="54">
        <f t="shared" si="28"/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 s="9" t="s">
        <v>3311</v>
      </c>
      <c r="BS221">
        <v>0</v>
      </c>
      <c r="BT221">
        <v>0</v>
      </c>
      <c r="BU221" s="8"/>
      <c r="BV221" s="8"/>
      <c r="BW221">
        <v>0</v>
      </c>
      <c r="BX221" s="9"/>
      <c r="BY221">
        <v>0</v>
      </c>
      <c r="BZ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43099</v>
      </c>
      <c r="CJ221">
        <v>51199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94</v>
      </c>
      <c r="DY221">
        <v>1</v>
      </c>
      <c r="DZ221">
        <v>0</v>
      </c>
      <c r="EA221">
        <v>0</v>
      </c>
      <c r="EB221">
        <v>1</v>
      </c>
      <c r="EC221">
        <v>52</v>
      </c>
      <c r="ED221" s="6">
        <v>0</v>
      </c>
      <c r="EE221">
        <v>0</v>
      </c>
      <c r="EF221">
        <v>1</v>
      </c>
      <c r="EG221">
        <v>1</v>
      </c>
      <c r="EJ221" s="40"/>
      <c r="EK221" t="s">
        <v>3312</v>
      </c>
    </row>
    <row r="222" spans="1:141" x14ac:dyDescent="0.15">
      <c r="A222" s="6">
        <v>6696</v>
      </c>
      <c r="B222" s="40">
        <v>1</v>
      </c>
      <c r="C222">
        <v>43</v>
      </c>
      <c r="D222" s="2" t="s">
        <v>3233</v>
      </c>
      <c r="E222">
        <v>99</v>
      </c>
      <c r="F222">
        <v>51</v>
      </c>
      <c r="G222">
        <v>1</v>
      </c>
      <c r="H222">
        <v>119</v>
      </c>
      <c r="I222">
        <v>14</v>
      </c>
      <c r="J222">
        <v>6</v>
      </c>
      <c r="K222">
        <v>21</v>
      </c>
      <c r="L222">
        <v>37</v>
      </c>
      <c r="M222">
        <v>0</v>
      </c>
      <c r="N222" s="56">
        <v>2</v>
      </c>
      <c r="O222">
        <v>1</v>
      </c>
      <c r="Q222">
        <v>35</v>
      </c>
      <c r="R222">
        <v>9</v>
      </c>
      <c r="S222">
        <v>1</v>
      </c>
      <c r="T222">
        <v>43</v>
      </c>
      <c r="U222">
        <v>51</v>
      </c>
      <c r="V222" s="50">
        <v>2</v>
      </c>
      <c r="W222" s="50" t="s">
        <v>3310</v>
      </c>
      <c r="X222" s="50">
        <v>1</v>
      </c>
      <c r="Y222" s="51">
        <v>10.9091</v>
      </c>
      <c r="Z222" s="51">
        <v>17.579000000000001</v>
      </c>
      <c r="AA222" s="51">
        <v>4.359</v>
      </c>
      <c r="AB222" s="51">
        <v>70.316000000000003</v>
      </c>
      <c r="AC222">
        <v>4</v>
      </c>
      <c r="AD222">
        <v>0</v>
      </c>
      <c r="AE222">
        <v>0</v>
      </c>
      <c r="AF222" s="6">
        <v>0</v>
      </c>
      <c r="AG222" s="52">
        <v>90</v>
      </c>
      <c r="AH222">
        <v>90</v>
      </c>
      <c r="AI222" s="52">
        <v>5</v>
      </c>
      <c r="AJ222" s="52">
        <v>25</v>
      </c>
      <c r="AK222" s="6">
        <v>30</v>
      </c>
      <c r="AL222" s="6">
        <v>10</v>
      </c>
      <c r="AM222" s="6">
        <v>0</v>
      </c>
      <c r="AN222" s="65">
        <v>0</v>
      </c>
      <c r="AO222" s="5">
        <f t="shared" si="29"/>
        <v>0</v>
      </c>
      <c r="AP222" s="5"/>
      <c r="AQ222" s="5"/>
      <c r="AR222" s="5"/>
      <c r="AS222" s="5"/>
      <c r="AT222">
        <v>0</v>
      </c>
      <c r="AU222">
        <v>0</v>
      </c>
      <c r="AV222">
        <v>0</v>
      </c>
      <c r="AW222">
        <v>1</v>
      </c>
      <c r="AX222">
        <v>0</v>
      </c>
      <c r="AY222">
        <v>0</v>
      </c>
      <c r="AZ222">
        <v>1</v>
      </c>
      <c r="BA222">
        <v>0</v>
      </c>
      <c r="BB222">
        <v>0</v>
      </c>
      <c r="BC222">
        <v>0</v>
      </c>
      <c r="BD222">
        <v>3</v>
      </c>
      <c r="BE222" s="7">
        <f t="shared" si="27"/>
        <v>9.5400000000000009</v>
      </c>
      <c r="BF222" s="7">
        <f t="shared" si="30"/>
        <v>15.459999999999999</v>
      </c>
      <c r="BG222" s="7">
        <f t="shared" si="31"/>
        <v>25</v>
      </c>
      <c r="BH222" s="54">
        <f t="shared" si="28"/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 s="9" t="s">
        <v>3311</v>
      </c>
      <c r="BS222">
        <v>0</v>
      </c>
      <c r="BT222">
        <v>0</v>
      </c>
      <c r="BU222" s="8"/>
      <c r="BV222" s="8"/>
      <c r="BW222">
        <v>0</v>
      </c>
      <c r="BX222" s="9"/>
      <c r="BY222">
        <v>0</v>
      </c>
      <c r="BZ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43099</v>
      </c>
      <c r="CJ222">
        <v>51199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94</v>
      </c>
      <c r="DY222">
        <v>1</v>
      </c>
      <c r="DZ222">
        <v>0</v>
      </c>
      <c r="EA222">
        <v>0</v>
      </c>
      <c r="EB222">
        <v>1</v>
      </c>
      <c r="EC222">
        <v>52</v>
      </c>
      <c r="ED222" s="6">
        <v>0</v>
      </c>
      <c r="EE222">
        <v>0</v>
      </c>
      <c r="EF222">
        <v>1</v>
      </c>
      <c r="EG222">
        <v>1</v>
      </c>
      <c r="EJ222" s="40"/>
      <c r="EK222" t="s">
        <v>3312</v>
      </c>
    </row>
    <row r="223" spans="1:141" x14ac:dyDescent="0.15">
      <c r="A223" s="6">
        <v>6744</v>
      </c>
      <c r="B223" s="40">
        <v>1</v>
      </c>
      <c r="C223">
        <v>43</v>
      </c>
      <c r="D223" s="2" t="s">
        <v>3233</v>
      </c>
      <c r="E223">
        <v>99</v>
      </c>
      <c r="F223">
        <v>51</v>
      </c>
      <c r="G223">
        <v>1</v>
      </c>
      <c r="H223">
        <v>121</v>
      </c>
      <c r="I223">
        <v>4</v>
      </c>
      <c r="J223">
        <v>5</v>
      </c>
      <c r="K223">
        <v>4</v>
      </c>
      <c r="L223">
        <v>41</v>
      </c>
      <c r="M223">
        <v>0</v>
      </c>
      <c r="N223" s="23">
        <v>1</v>
      </c>
      <c r="O223">
        <v>0</v>
      </c>
      <c r="Q223">
        <v>54</v>
      </c>
      <c r="R223">
        <v>4</v>
      </c>
      <c r="S223">
        <v>1</v>
      </c>
      <c r="T223">
        <v>43</v>
      </c>
      <c r="U223">
        <v>51</v>
      </c>
      <c r="V223" s="50">
        <v>2</v>
      </c>
      <c r="W223" s="50" t="s">
        <v>3310</v>
      </c>
      <c r="X223" s="50">
        <v>1</v>
      </c>
      <c r="Y223" s="51">
        <v>10.9091</v>
      </c>
      <c r="Z223" s="51">
        <v>17.579000000000001</v>
      </c>
      <c r="AA223" s="51">
        <v>4.359</v>
      </c>
      <c r="AB223" s="51">
        <v>236.673</v>
      </c>
      <c r="AC223">
        <v>9</v>
      </c>
      <c r="AD223">
        <v>0</v>
      </c>
      <c r="AE223">
        <v>18</v>
      </c>
      <c r="AF223" s="6">
        <v>0</v>
      </c>
      <c r="AG223" s="52">
        <v>400</v>
      </c>
      <c r="AH223">
        <v>400</v>
      </c>
      <c r="AI223" s="52">
        <v>0</v>
      </c>
      <c r="AJ223" s="52">
        <v>0</v>
      </c>
      <c r="AK223" s="6">
        <v>0</v>
      </c>
      <c r="AL223" s="6">
        <v>0</v>
      </c>
      <c r="AM223" s="6">
        <v>0</v>
      </c>
      <c r="AN223" s="65">
        <v>0</v>
      </c>
      <c r="AO223" s="5">
        <f t="shared" si="29"/>
        <v>72</v>
      </c>
      <c r="AP223" s="5"/>
      <c r="AQ223" s="5"/>
      <c r="AR223" s="5"/>
      <c r="AS223" s="5"/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2</v>
      </c>
      <c r="BB223">
        <v>4</v>
      </c>
      <c r="BC223">
        <v>0</v>
      </c>
      <c r="BD223">
        <v>10</v>
      </c>
      <c r="BE223" s="7">
        <f t="shared" si="27"/>
        <v>136.46</v>
      </c>
      <c r="BF223" s="7">
        <f t="shared" si="30"/>
        <v>0</v>
      </c>
      <c r="BG223" s="7">
        <f t="shared" si="31"/>
        <v>136.46</v>
      </c>
      <c r="BH223" s="7">
        <f t="shared" si="28"/>
        <v>72</v>
      </c>
      <c r="BI223">
        <v>20</v>
      </c>
      <c r="BJ223">
        <v>200</v>
      </c>
      <c r="BK223">
        <v>0</v>
      </c>
      <c r="BL223">
        <v>0</v>
      </c>
      <c r="BM223">
        <v>60</v>
      </c>
      <c r="BN223">
        <v>30</v>
      </c>
      <c r="BO223">
        <v>0</v>
      </c>
      <c r="BP223">
        <v>0</v>
      </c>
      <c r="BQ223">
        <v>0</v>
      </c>
      <c r="BR223" s="9" t="s">
        <v>3234</v>
      </c>
      <c r="BS223">
        <v>0</v>
      </c>
      <c r="BT223">
        <v>0</v>
      </c>
      <c r="BU223" s="8"/>
      <c r="BV223" s="8"/>
      <c r="BW223">
        <v>0</v>
      </c>
      <c r="BX223" s="9"/>
      <c r="BY223">
        <v>0</v>
      </c>
      <c r="BZ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43099</v>
      </c>
      <c r="CJ223">
        <v>51199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94</v>
      </c>
      <c r="DY223">
        <v>1</v>
      </c>
      <c r="DZ223">
        <v>0</v>
      </c>
      <c r="EA223">
        <v>20</v>
      </c>
      <c r="EB223">
        <v>0</v>
      </c>
      <c r="EC223">
        <v>52</v>
      </c>
      <c r="ED223" s="6">
        <v>0</v>
      </c>
      <c r="EE223">
        <v>0</v>
      </c>
      <c r="EF223">
        <v>1</v>
      </c>
      <c r="EG223">
        <v>1</v>
      </c>
      <c r="EJ223" s="40"/>
      <c r="EK223" t="s">
        <v>3235</v>
      </c>
    </row>
    <row r="224" spans="1:141" x14ac:dyDescent="0.15">
      <c r="A224" s="6">
        <v>6746</v>
      </c>
      <c r="B224" s="40">
        <v>1</v>
      </c>
      <c r="C224">
        <v>43</v>
      </c>
      <c r="D224" s="2" t="s">
        <v>3236</v>
      </c>
      <c r="E224">
        <v>99</v>
      </c>
      <c r="F224">
        <v>51</v>
      </c>
      <c r="G224">
        <v>1</v>
      </c>
      <c r="H224">
        <v>121</v>
      </c>
      <c r="I224">
        <v>8</v>
      </c>
      <c r="J224">
        <v>2</v>
      </c>
      <c r="K224">
        <v>7</v>
      </c>
      <c r="L224">
        <v>16</v>
      </c>
      <c r="M224">
        <v>0</v>
      </c>
      <c r="N224" s="23">
        <v>1</v>
      </c>
      <c r="O224">
        <v>0</v>
      </c>
      <c r="Q224">
        <v>25</v>
      </c>
      <c r="R224">
        <v>6</v>
      </c>
      <c r="S224">
        <v>1</v>
      </c>
      <c r="T224">
        <v>43</v>
      </c>
      <c r="U224">
        <v>51</v>
      </c>
      <c r="V224" s="50">
        <v>2</v>
      </c>
      <c r="W224" s="50" t="s">
        <v>3237</v>
      </c>
      <c r="X224" s="50">
        <v>1</v>
      </c>
      <c r="Y224" s="51">
        <v>10.9091</v>
      </c>
      <c r="Z224" s="51">
        <v>17.579000000000001</v>
      </c>
      <c r="AA224" s="51">
        <v>4.359</v>
      </c>
      <c r="AB224" s="51">
        <v>263.685</v>
      </c>
      <c r="AC224">
        <v>15</v>
      </c>
      <c r="AD224">
        <v>0</v>
      </c>
      <c r="AE224">
        <v>0</v>
      </c>
      <c r="AF224" s="6">
        <v>0</v>
      </c>
      <c r="AG224" s="52">
        <v>150</v>
      </c>
      <c r="AH224">
        <v>150</v>
      </c>
      <c r="AI224" s="52">
        <v>0</v>
      </c>
      <c r="AJ224" s="52">
        <v>0</v>
      </c>
      <c r="AK224" s="6">
        <v>0</v>
      </c>
      <c r="AL224" s="6">
        <v>0</v>
      </c>
      <c r="AM224" s="6">
        <v>0</v>
      </c>
      <c r="AN224" s="65">
        <v>0</v>
      </c>
      <c r="AO224" s="5">
        <f t="shared" si="29"/>
        <v>0</v>
      </c>
      <c r="AP224" s="5"/>
      <c r="AQ224" s="5"/>
      <c r="AR224" s="5"/>
      <c r="AS224" s="5"/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 s="7">
        <f t="shared" si="27"/>
        <v>0</v>
      </c>
      <c r="BF224" s="7">
        <f t="shared" si="30"/>
        <v>0</v>
      </c>
      <c r="BG224" s="7">
        <f t="shared" si="31"/>
        <v>0</v>
      </c>
      <c r="BH224" s="54">
        <f t="shared" si="28"/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 s="9" t="s">
        <v>3311</v>
      </c>
      <c r="BS224">
        <v>0</v>
      </c>
      <c r="BT224">
        <v>0</v>
      </c>
      <c r="BU224" s="8"/>
      <c r="BV224" s="8"/>
      <c r="BW224">
        <v>0</v>
      </c>
      <c r="BX224" s="9"/>
      <c r="BY224">
        <v>0</v>
      </c>
      <c r="BZ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43099</v>
      </c>
      <c r="CJ224">
        <v>51199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94</v>
      </c>
      <c r="DY224">
        <v>1</v>
      </c>
      <c r="DZ224">
        <v>0</v>
      </c>
      <c r="EA224">
        <v>0</v>
      </c>
      <c r="EB224">
        <v>1</v>
      </c>
      <c r="EC224">
        <v>52</v>
      </c>
      <c r="ED224" s="6">
        <v>0</v>
      </c>
      <c r="EE224">
        <v>0</v>
      </c>
      <c r="EF224">
        <v>1</v>
      </c>
      <c r="EG224">
        <v>1</v>
      </c>
      <c r="EJ224" s="40"/>
      <c r="EK224" t="s">
        <v>3312</v>
      </c>
    </row>
    <row r="225" spans="1:141" x14ac:dyDescent="0.15">
      <c r="A225" s="6">
        <v>6747</v>
      </c>
      <c r="B225" s="40">
        <v>1</v>
      </c>
      <c r="C225">
        <v>43</v>
      </c>
      <c r="D225" s="2" t="s">
        <v>3233</v>
      </c>
      <c r="E225">
        <v>99</v>
      </c>
      <c r="F225">
        <v>51</v>
      </c>
      <c r="G225">
        <v>1</v>
      </c>
      <c r="H225">
        <v>121</v>
      </c>
      <c r="I225">
        <v>8</v>
      </c>
      <c r="J225">
        <v>3</v>
      </c>
      <c r="K225">
        <v>7</v>
      </c>
      <c r="L225">
        <v>22</v>
      </c>
      <c r="M225">
        <v>0</v>
      </c>
      <c r="N225" s="23">
        <v>1</v>
      </c>
      <c r="O225">
        <v>0</v>
      </c>
      <c r="Q225">
        <v>29</v>
      </c>
      <c r="R225">
        <v>2</v>
      </c>
      <c r="S225">
        <v>1</v>
      </c>
      <c r="T225">
        <v>0</v>
      </c>
      <c r="U225">
        <v>0</v>
      </c>
      <c r="V225" s="50">
        <v>2</v>
      </c>
      <c r="W225" s="50" t="s">
        <v>3310</v>
      </c>
      <c r="X225" s="50">
        <v>1</v>
      </c>
      <c r="Y225" s="51">
        <v>10.9091</v>
      </c>
      <c r="Z225" s="51">
        <v>17.579000000000001</v>
      </c>
      <c r="AA225" s="51">
        <v>4.359</v>
      </c>
      <c r="AB225" s="51">
        <v>263.685</v>
      </c>
      <c r="AC225">
        <v>15</v>
      </c>
      <c r="AD225">
        <v>0</v>
      </c>
      <c r="AE225">
        <v>0</v>
      </c>
      <c r="AF225" s="6">
        <v>0</v>
      </c>
      <c r="AG225" s="52">
        <v>150</v>
      </c>
      <c r="AH225">
        <v>150</v>
      </c>
      <c r="AI225" s="52">
        <v>0</v>
      </c>
      <c r="AJ225" s="52">
        <v>0</v>
      </c>
      <c r="AK225" s="6">
        <v>0</v>
      </c>
      <c r="AL225" s="6">
        <v>0</v>
      </c>
      <c r="AM225" s="6">
        <v>0</v>
      </c>
      <c r="AN225" s="65">
        <v>0</v>
      </c>
      <c r="AO225" s="5">
        <f t="shared" si="29"/>
        <v>0</v>
      </c>
      <c r="AP225" s="5"/>
      <c r="AQ225" s="5"/>
      <c r="AR225" s="5"/>
      <c r="AS225" s="5"/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 s="7">
        <f t="shared" si="27"/>
        <v>0</v>
      </c>
      <c r="BF225" s="7">
        <f t="shared" si="30"/>
        <v>0</v>
      </c>
      <c r="BG225" s="7">
        <f t="shared" si="31"/>
        <v>0</v>
      </c>
      <c r="BH225" s="54">
        <f t="shared" si="28"/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 s="9" t="s">
        <v>3311</v>
      </c>
      <c r="BS225">
        <v>0</v>
      </c>
      <c r="BT225">
        <v>0</v>
      </c>
      <c r="BU225" s="8"/>
      <c r="BV225" s="8"/>
      <c r="BW225">
        <v>0</v>
      </c>
      <c r="BX225" s="9"/>
      <c r="BY225">
        <v>0</v>
      </c>
      <c r="BZ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43099</v>
      </c>
      <c r="CJ225">
        <v>51199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94</v>
      </c>
      <c r="DY225">
        <v>1</v>
      </c>
      <c r="DZ225">
        <v>0</v>
      </c>
      <c r="EA225">
        <v>0</v>
      </c>
      <c r="EB225">
        <v>1</v>
      </c>
      <c r="EC225">
        <v>52</v>
      </c>
      <c r="ED225" s="6">
        <v>0</v>
      </c>
      <c r="EE225">
        <v>0</v>
      </c>
      <c r="EF225">
        <v>1</v>
      </c>
      <c r="EG225">
        <v>1</v>
      </c>
      <c r="EJ225" s="40"/>
      <c r="EK225" t="s">
        <v>3312</v>
      </c>
    </row>
    <row r="226" spans="1:141" x14ac:dyDescent="0.15">
      <c r="A226" s="6">
        <v>6748</v>
      </c>
      <c r="B226" s="40">
        <v>1</v>
      </c>
      <c r="C226">
        <v>43</v>
      </c>
      <c r="D226" s="2" t="s">
        <v>3233</v>
      </c>
      <c r="E226">
        <v>99</v>
      </c>
      <c r="F226">
        <v>51</v>
      </c>
      <c r="G226">
        <v>1</v>
      </c>
      <c r="H226">
        <v>121</v>
      </c>
      <c r="I226">
        <v>8</v>
      </c>
      <c r="J226">
        <v>4</v>
      </c>
      <c r="K226">
        <v>7</v>
      </c>
      <c r="L226">
        <v>30</v>
      </c>
      <c r="M226">
        <v>1</v>
      </c>
      <c r="N226" s="23">
        <v>1</v>
      </c>
      <c r="O226">
        <v>0</v>
      </c>
      <c r="Q226">
        <v>28</v>
      </c>
      <c r="R226">
        <v>5</v>
      </c>
      <c r="S226">
        <v>0</v>
      </c>
      <c r="T226">
        <v>43</v>
      </c>
      <c r="U226">
        <v>51</v>
      </c>
      <c r="V226" s="50">
        <v>2</v>
      </c>
      <c r="W226" s="50" t="s">
        <v>3310</v>
      </c>
      <c r="X226" s="50">
        <v>1</v>
      </c>
      <c r="Y226" s="51">
        <v>10.9091</v>
      </c>
      <c r="Z226" s="51">
        <v>17.579000000000001</v>
      </c>
      <c r="AA226" s="51">
        <v>4.359</v>
      </c>
      <c r="AB226" s="51">
        <v>70.316000000000003</v>
      </c>
      <c r="AC226">
        <v>4</v>
      </c>
      <c r="AD226">
        <v>0</v>
      </c>
      <c r="AE226">
        <v>0</v>
      </c>
      <c r="AF226" s="6">
        <v>0</v>
      </c>
      <c r="AG226" s="52">
        <v>100</v>
      </c>
      <c r="AH226">
        <v>100</v>
      </c>
      <c r="AI226" s="52">
        <v>0</v>
      </c>
      <c r="AJ226" s="52">
        <v>0</v>
      </c>
      <c r="AK226" s="6">
        <v>0</v>
      </c>
      <c r="AL226" s="6">
        <v>0</v>
      </c>
      <c r="AM226" s="6">
        <v>0</v>
      </c>
      <c r="AN226" s="65">
        <v>0</v>
      </c>
      <c r="AO226" s="5">
        <f t="shared" si="29"/>
        <v>0</v>
      </c>
      <c r="AP226" s="5"/>
      <c r="AQ226" s="5"/>
      <c r="AR226" s="5"/>
      <c r="AS226" s="5"/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 s="7">
        <f t="shared" si="27"/>
        <v>0</v>
      </c>
      <c r="BF226" s="7">
        <f t="shared" si="30"/>
        <v>0</v>
      </c>
      <c r="BG226" s="7">
        <f t="shared" si="31"/>
        <v>0</v>
      </c>
      <c r="BH226" s="54">
        <f t="shared" si="28"/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 s="9" t="s">
        <v>3311</v>
      </c>
      <c r="BS226">
        <v>0</v>
      </c>
      <c r="BT226">
        <v>0</v>
      </c>
      <c r="BU226" s="8"/>
      <c r="BV226" s="8"/>
      <c r="BW226">
        <v>0</v>
      </c>
      <c r="BX226" s="9"/>
      <c r="BY226">
        <v>0</v>
      </c>
      <c r="BZ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43099</v>
      </c>
      <c r="CJ226">
        <v>51199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94</v>
      </c>
      <c r="DY226">
        <v>1</v>
      </c>
      <c r="DZ226">
        <v>0</v>
      </c>
      <c r="EA226">
        <v>0</v>
      </c>
      <c r="EB226">
        <v>1</v>
      </c>
      <c r="EC226">
        <v>0</v>
      </c>
      <c r="ED226" s="71">
        <v>1</v>
      </c>
      <c r="EE226">
        <v>0</v>
      </c>
      <c r="EF226">
        <v>1</v>
      </c>
      <c r="EG226">
        <v>1</v>
      </c>
      <c r="EJ226" s="40"/>
      <c r="EK226" t="s">
        <v>3312</v>
      </c>
    </row>
    <row r="227" spans="1:141" x14ac:dyDescent="0.15">
      <c r="A227" s="6">
        <v>6750</v>
      </c>
      <c r="B227" s="40">
        <v>1</v>
      </c>
      <c r="C227">
        <v>43</v>
      </c>
      <c r="D227" s="2" t="s">
        <v>3233</v>
      </c>
      <c r="E227">
        <v>99</v>
      </c>
      <c r="F227">
        <v>51</v>
      </c>
      <c r="G227">
        <v>1</v>
      </c>
      <c r="H227">
        <v>121</v>
      </c>
      <c r="I227">
        <v>13</v>
      </c>
      <c r="J227">
        <v>1</v>
      </c>
      <c r="K227">
        <v>16</v>
      </c>
      <c r="L227">
        <v>23</v>
      </c>
      <c r="M227">
        <v>0</v>
      </c>
      <c r="N227" s="23">
        <v>1</v>
      </c>
      <c r="O227">
        <v>0</v>
      </c>
      <c r="Q227">
        <v>72</v>
      </c>
      <c r="R227">
        <v>2</v>
      </c>
      <c r="S227">
        <v>1</v>
      </c>
      <c r="T227">
        <v>43</v>
      </c>
      <c r="U227">
        <v>51</v>
      </c>
      <c r="V227" s="50">
        <v>2</v>
      </c>
      <c r="W227" s="50" t="s">
        <v>3310</v>
      </c>
      <c r="X227" s="50">
        <v>1</v>
      </c>
      <c r="Y227" s="51">
        <v>10.9091</v>
      </c>
      <c r="Z227" s="51">
        <v>17.579000000000001</v>
      </c>
      <c r="AA227" s="51">
        <v>4.359</v>
      </c>
      <c r="AB227" s="51">
        <v>439.47500000000002</v>
      </c>
      <c r="AC227">
        <v>25</v>
      </c>
      <c r="AD227">
        <v>0</v>
      </c>
      <c r="AE227">
        <v>0</v>
      </c>
      <c r="AF227" s="6">
        <v>0</v>
      </c>
      <c r="AG227" s="52">
        <v>500</v>
      </c>
      <c r="AH227">
        <v>500</v>
      </c>
      <c r="AI227" s="52">
        <v>0</v>
      </c>
      <c r="AJ227" s="52">
        <v>50</v>
      </c>
      <c r="AK227" s="6">
        <v>50</v>
      </c>
      <c r="AL227" s="6">
        <v>0</v>
      </c>
      <c r="AM227" s="6">
        <v>0</v>
      </c>
      <c r="AN227" s="65">
        <v>0</v>
      </c>
      <c r="AO227" s="5">
        <f t="shared" si="29"/>
        <v>0</v>
      </c>
      <c r="AP227" s="5"/>
      <c r="AQ227" s="5"/>
      <c r="AR227" s="5"/>
      <c r="AS227" s="5"/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2</v>
      </c>
      <c r="BA227">
        <v>2</v>
      </c>
      <c r="BB227">
        <v>1</v>
      </c>
      <c r="BC227">
        <v>0</v>
      </c>
      <c r="BD227">
        <v>0</v>
      </c>
      <c r="BE227" s="7">
        <f t="shared" si="27"/>
        <v>58.49</v>
      </c>
      <c r="BF227" s="7">
        <f t="shared" si="30"/>
        <v>0</v>
      </c>
      <c r="BG227" s="7">
        <f t="shared" si="31"/>
        <v>58.49</v>
      </c>
      <c r="BH227" s="54">
        <f t="shared" si="28"/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 s="9" t="s">
        <v>3311</v>
      </c>
      <c r="BS227">
        <v>0</v>
      </c>
      <c r="BT227">
        <v>0</v>
      </c>
      <c r="BU227" s="8"/>
      <c r="BV227" s="8"/>
      <c r="BW227">
        <v>0</v>
      </c>
      <c r="BX227" s="9"/>
      <c r="BY227">
        <v>0</v>
      </c>
      <c r="BZ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43099</v>
      </c>
      <c r="CJ227">
        <v>51199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94</v>
      </c>
      <c r="DY227">
        <v>1</v>
      </c>
      <c r="DZ227">
        <v>0</v>
      </c>
      <c r="EA227">
        <v>0</v>
      </c>
      <c r="EB227">
        <v>1</v>
      </c>
      <c r="EC227">
        <v>52</v>
      </c>
      <c r="ED227" s="6">
        <v>0</v>
      </c>
      <c r="EE227">
        <v>0</v>
      </c>
      <c r="EF227">
        <v>1</v>
      </c>
      <c r="EG227">
        <v>1</v>
      </c>
      <c r="EJ227" s="40"/>
      <c r="EK227" t="s">
        <v>3312</v>
      </c>
    </row>
    <row r="228" spans="1:141" x14ac:dyDescent="0.15">
      <c r="A228" s="6">
        <v>6751</v>
      </c>
      <c r="B228" s="40">
        <v>1</v>
      </c>
      <c r="C228">
        <v>43</v>
      </c>
      <c r="D228" s="2" t="s">
        <v>3233</v>
      </c>
      <c r="E228">
        <v>99</v>
      </c>
      <c r="F228">
        <v>51</v>
      </c>
      <c r="G228">
        <v>1</v>
      </c>
      <c r="H228">
        <v>121</v>
      </c>
      <c r="I228">
        <v>13</v>
      </c>
      <c r="J228">
        <v>2</v>
      </c>
      <c r="K228">
        <v>16</v>
      </c>
      <c r="L228">
        <v>28</v>
      </c>
      <c r="M228">
        <v>1</v>
      </c>
      <c r="N228" s="23">
        <v>1</v>
      </c>
      <c r="O228">
        <v>0</v>
      </c>
      <c r="Q228">
        <v>28</v>
      </c>
      <c r="R228">
        <v>4</v>
      </c>
      <c r="S228">
        <v>0</v>
      </c>
      <c r="T228">
        <v>43</v>
      </c>
      <c r="U228">
        <v>51</v>
      </c>
      <c r="V228" s="50">
        <v>2</v>
      </c>
      <c r="W228" s="50" t="s">
        <v>3310</v>
      </c>
      <c r="X228" s="50">
        <v>1</v>
      </c>
      <c r="Y228" s="51">
        <v>10.9091</v>
      </c>
      <c r="Z228" s="51">
        <v>17.579000000000001</v>
      </c>
      <c r="AA228" s="51">
        <v>4.359</v>
      </c>
      <c r="AB228" s="51">
        <v>52.737000000000002</v>
      </c>
      <c r="AC228">
        <v>3</v>
      </c>
      <c r="AD228">
        <v>0</v>
      </c>
      <c r="AE228">
        <v>0</v>
      </c>
      <c r="AF228" s="6">
        <v>0</v>
      </c>
      <c r="AG228" s="52">
        <v>100</v>
      </c>
      <c r="AH228">
        <v>100</v>
      </c>
      <c r="AI228" s="52">
        <v>0</v>
      </c>
      <c r="AJ228" s="52">
        <v>0</v>
      </c>
      <c r="AK228" s="6">
        <v>0</v>
      </c>
      <c r="AL228" s="6">
        <v>0</v>
      </c>
      <c r="AM228" s="6">
        <v>0</v>
      </c>
      <c r="AN228" s="65">
        <v>0</v>
      </c>
      <c r="AO228" s="5">
        <f t="shared" si="29"/>
        <v>0</v>
      </c>
      <c r="AP228" s="5"/>
      <c r="AQ228" s="5"/>
      <c r="AR228" s="5"/>
      <c r="AS228" s="5"/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 s="7">
        <f t="shared" si="27"/>
        <v>0</v>
      </c>
      <c r="BF228" s="7">
        <f t="shared" si="30"/>
        <v>0</v>
      </c>
      <c r="BG228" s="7">
        <f t="shared" si="31"/>
        <v>0</v>
      </c>
      <c r="BH228" s="54">
        <f t="shared" si="28"/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 s="9" t="s">
        <v>3311</v>
      </c>
      <c r="BS228">
        <v>0</v>
      </c>
      <c r="BT228">
        <v>0</v>
      </c>
      <c r="BU228" s="8"/>
      <c r="BV228" s="8"/>
      <c r="BW228">
        <v>0</v>
      </c>
      <c r="BX228" s="9"/>
      <c r="BY228">
        <v>0</v>
      </c>
      <c r="BZ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43099</v>
      </c>
      <c r="CJ228">
        <v>51199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94</v>
      </c>
      <c r="DY228">
        <v>1</v>
      </c>
      <c r="DZ228">
        <v>0</v>
      </c>
      <c r="EA228">
        <v>0</v>
      </c>
      <c r="EB228">
        <v>1</v>
      </c>
      <c r="EC228">
        <v>0</v>
      </c>
      <c r="ED228" s="71">
        <v>1</v>
      </c>
      <c r="EE228">
        <v>0</v>
      </c>
      <c r="EF228">
        <v>1</v>
      </c>
      <c r="EG228">
        <v>1</v>
      </c>
      <c r="EJ228" s="40"/>
      <c r="EK228" t="s">
        <v>3312</v>
      </c>
    </row>
    <row r="229" spans="1:141" x14ac:dyDescent="0.15">
      <c r="A229" s="6">
        <v>6752</v>
      </c>
      <c r="B229" s="40">
        <v>1</v>
      </c>
      <c r="C229">
        <v>43</v>
      </c>
      <c r="D229" s="2" t="s">
        <v>3233</v>
      </c>
      <c r="E229">
        <v>99</v>
      </c>
      <c r="F229">
        <v>51</v>
      </c>
      <c r="G229">
        <v>1</v>
      </c>
      <c r="H229">
        <v>121</v>
      </c>
      <c r="I229">
        <v>13</v>
      </c>
      <c r="J229">
        <v>5</v>
      </c>
      <c r="K229">
        <v>17</v>
      </c>
      <c r="L229">
        <v>1</v>
      </c>
      <c r="M229">
        <v>1</v>
      </c>
      <c r="N229" s="23">
        <v>1</v>
      </c>
      <c r="O229">
        <v>0</v>
      </c>
      <c r="Q229">
        <v>25</v>
      </c>
      <c r="R229">
        <v>4</v>
      </c>
      <c r="S229">
        <v>0</v>
      </c>
      <c r="T229">
        <v>43</v>
      </c>
      <c r="U229">
        <v>51</v>
      </c>
      <c r="V229" s="50">
        <v>2</v>
      </c>
      <c r="W229" s="50" t="s">
        <v>3310</v>
      </c>
      <c r="X229" s="50">
        <v>1</v>
      </c>
      <c r="Y229" s="51">
        <v>10.9091</v>
      </c>
      <c r="Z229" s="51">
        <v>17.579000000000001</v>
      </c>
      <c r="AA229" s="51">
        <v>4.359</v>
      </c>
      <c r="AB229" s="51">
        <v>210.94800000000001</v>
      </c>
      <c r="AC229">
        <v>12</v>
      </c>
      <c r="AD229">
        <v>0</v>
      </c>
      <c r="AE229">
        <v>0</v>
      </c>
      <c r="AF229" s="6">
        <v>0</v>
      </c>
      <c r="AG229" s="52">
        <v>250</v>
      </c>
      <c r="AH229">
        <v>250</v>
      </c>
      <c r="AI229" s="52">
        <v>400</v>
      </c>
      <c r="AJ229" s="52">
        <v>40</v>
      </c>
      <c r="AK229" s="6">
        <v>440</v>
      </c>
      <c r="AL229" s="6">
        <v>0</v>
      </c>
      <c r="AM229" s="6">
        <v>0</v>
      </c>
      <c r="AN229" s="65">
        <v>0</v>
      </c>
      <c r="AO229" s="5">
        <f t="shared" si="29"/>
        <v>0</v>
      </c>
      <c r="AP229" s="5"/>
      <c r="AQ229" s="5"/>
      <c r="AR229" s="5"/>
      <c r="AS229" s="5"/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2</v>
      </c>
      <c r="BA229">
        <v>2</v>
      </c>
      <c r="BB229">
        <v>0</v>
      </c>
      <c r="BC229">
        <v>0</v>
      </c>
      <c r="BD229">
        <v>0</v>
      </c>
      <c r="BE229" s="7">
        <f t="shared" si="27"/>
        <v>43.1</v>
      </c>
      <c r="BF229" s="7">
        <f t="shared" si="30"/>
        <v>0</v>
      </c>
      <c r="BG229" s="7">
        <f t="shared" si="31"/>
        <v>43.1</v>
      </c>
      <c r="BH229" s="54">
        <f t="shared" si="28"/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 s="9" t="s">
        <v>3311</v>
      </c>
      <c r="BS229">
        <v>0</v>
      </c>
      <c r="BT229">
        <v>0</v>
      </c>
      <c r="BU229" s="8"/>
      <c r="BV229" s="8"/>
      <c r="BW229">
        <v>0</v>
      </c>
      <c r="BX229" s="9"/>
      <c r="BY229">
        <v>0</v>
      </c>
      <c r="BZ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43099</v>
      </c>
      <c r="CJ229">
        <v>51199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94</v>
      </c>
      <c r="DY229">
        <v>1</v>
      </c>
      <c r="DZ229">
        <v>0</v>
      </c>
      <c r="EA229">
        <v>0</v>
      </c>
      <c r="EB229">
        <v>1</v>
      </c>
      <c r="EC229">
        <v>0</v>
      </c>
      <c r="ED229" s="71">
        <v>1</v>
      </c>
      <c r="EE229">
        <v>0</v>
      </c>
      <c r="EF229">
        <v>1</v>
      </c>
      <c r="EG229">
        <v>1</v>
      </c>
      <c r="EJ229" s="40"/>
      <c r="EK229" t="s">
        <v>3312</v>
      </c>
    </row>
    <row r="230" spans="1:141" x14ac:dyDescent="0.15">
      <c r="A230" s="6">
        <v>6754</v>
      </c>
      <c r="B230" s="40">
        <v>1</v>
      </c>
      <c r="C230">
        <v>43</v>
      </c>
      <c r="D230" s="2" t="s">
        <v>3233</v>
      </c>
      <c r="E230">
        <v>99</v>
      </c>
      <c r="F230">
        <v>51</v>
      </c>
      <c r="G230">
        <v>1</v>
      </c>
      <c r="H230">
        <v>121</v>
      </c>
      <c r="I230">
        <v>13</v>
      </c>
      <c r="J230">
        <v>7</v>
      </c>
      <c r="K230">
        <v>17</v>
      </c>
      <c r="L230">
        <v>12</v>
      </c>
      <c r="M230">
        <v>0</v>
      </c>
      <c r="N230" s="23">
        <v>1</v>
      </c>
      <c r="O230">
        <v>0</v>
      </c>
      <c r="Q230">
        <v>55</v>
      </c>
      <c r="R230">
        <v>5</v>
      </c>
      <c r="S230">
        <v>1</v>
      </c>
      <c r="T230">
        <v>43</v>
      </c>
      <c r="U230">
        <v>51</v>
      </c>
      <c r="V230" s="50">
        <v>2</v>
      </c>
      <c r="W230" s="50" t="s">
        <v>3310</v>
      </c>
      <c r="X230" s="50">
        <v>1</v>
      </c>
      <c r="Y230" s="51">
        <v>10.9091</v>
      </c>
      <c r="Z230" s="51">
        <v>17.579000000000001</v>
      </c>
      <c r="AA230" s="51">
        <v>4.359</v>
      </c>
      <c r="AB230" s="51">
        <v>259.04000000000002</v>
      </c>
      <c r="AC230">
        <v>13</v>
      </c>
      <c r="AD230">
        <v>0</v>
      </c>
      <c r="AE230">
        <v>7</v>
      </c>
      <c r="AF230" s="6">
        <v>0</v>
      </c>
      <c r="AG230" s="52">
        <v>300</v>
      </c>
      <c r="AH230">
        <v>300</v>
      </c>
      <c r="AI230" s="52">
        <v>0</v>
      </c>
      <c r="AJ230" s="52">
        <v>50</v>
      </c>
      <c r="AK230" s="6">
        <v>50</v>
      </c>
      <c r="AL230" s="6">
        <v>0</v>
      </c>
      <c r="AM230" s="6">
        <v>0</v>
      </c>
      <c r="AN230" s="65">
        <v>0</v>
      </c>
      <c r="AO230" s="5">
        <f t="shared" si="29"/>
        <v>0</v>
      </c>
      <c r="AP230" s="5"/>
      <c r="AQ230" s="5"/>
      <c r="AR230" s="5"/>
      <c r="AS230" s="5"/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2</v>
      </c>
      <c r="BB230">
        <v>2</v>
      </c>
      <c r="BC230">
        <v>0</v>
      </c>
      <c r="BD230">
        <v>0</v>
      </c>
      <c r="BE230" s="7">
        <f t="shared" si="27"/>
        <v>73.88</v>
      </c>
      <c r="BF230" s="7">
        <f t="shared" si="30"/>
        <v>0</v>
      </c>
      <c r="BG230" s="7">
        <f t="shared" si="31"/>
        <v>73.88</v>
      </c>
      <c r="BH230" s="54">
        <f t="shared" si="28"/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 s="9" t="s">
        <v>3238</v>
      </c>
      <c r="BS230">
        <v>0</v>
      </c>
      <c r="BT230">
        <v>0</v>
      </c>
      <c r="BU230" s="8"/>
      <c r="BV230" s="8"/>
      <c r="BW230">
        <v>0</v>
      </c>
      <c r="BX230" s="9"/>
      <c r="BY230">
        <v>0</v>
      </c>
      <c r="BZ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43099</v>
      </c>
      <c r="CJ230">
        <v>51199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94</v>
      </c>
      <c r="DY230">
        <v>1</v>
      </c>
      <c r="DZ230">
        <v>0</v>
      </c>
      <c r="EA230">
        <v>0</v>
      </c>
      <c r="EB230">
        <v>1</v>
      </c>
      <c r="EC230">
        <v>52</v>
      </c>
      <c r="ED230" s="6">
        <v>0</v>
      </c>
      <c r="EE230">
        <v>0</v>
      </c>
      <c r="EF230">
        <v>1</v>
      </c>
      <c r="EG230">
        <v>1</v>
      </c>
      <c r="EJ230" s="40"/>
      <c r="EK230" t="s">
        <v>3239</v>
      </c>
    </row>
    <row r="231" spans="1:141" x14ac:dyDescent="0.15">
      <c r="A231" s="6">
        <v>6755</v>
      </c>
      <c r="B231" s="40">
        <v>1</v>
      </c>
      <c r="C231">
        <v>43</v>
      </c>
      <c r="D231" s="2" t="s">
        <v>3240</v>
      </c>
      <c r="E231">
        <v>99</v>
      </c>
      <c r="F231">
        <v>51</v>
      </c>
      <c r="G231">
        <v>1</v>
      </c>
      <c r="H231">
        <v>121</v>
      </c>
      <c r="I231">
        <v>17</v>
      </c>
      <c r="J231">
        <v>6</v>
      </c>
      <c r="K231">
        <v>29</v>
      </c>
      <c r="L231">
        <v>26</v>
      </c>
      <c r="M231">
        <v>0</v>
      </c>
      <c r="N231" s="56">
        <v>2</v>
      </c>
      <c r="O231">
        <v>1</v>
      </c>
      <c r="Q231">
        <v>67</v>
      </c>
      <c r="R231">
        <v>10</v>
      </c>
      <c r="S231">
        <v>1</v>
      </c>
      <c r="T231">
        <v>43</v>
      </c>
      <c r="U231">
        <v>51</v>
      </c>
      <c r="V231" s="66">
        <v>3</v>
      </c>
      <c r="W231" s="66" t="s">
        <v>3314</v>
      </c>
      <c r="X231" s="66">
        <v>0</v>
      </c>
      <c r="Y231" s="51">
        <v>10.9091</v>
      </c>
      <c r="Z231" s="51">
        <v>17.579000000000001</v>
      </c>
      <c r="AA231" s="51">
        <v>4.359</v>
      </c>
      <c r="AB231" s="51">
        <v>70.316000000000003</v>
      </c>
      <c r="AC231">
        <v>4</v>
      </c>
      <c r="AD231">
        <v>0</v>
      </c>
      <c r="AE231">
        <v>0</v>
      </c>
      <c r="AF231" s="6">
        <v>0</v>
      </c>
      <c r="AG231" s="52">
        <v>100</v>
      </c>
      <c r="AH231">
        <v>100</v>
      </c>
      <c r="AI231" s="52">
        <v>0</v>
      </c>
      <c r="AJ231" s="52">
        <v>0</v>
      </c>
      <c r="AK231" s="6">
        <v>0</v>
      </c>
      <c r="AL231" s="6">
        <v>0</v>
      </c>
      <c r="AM231" s="6">
        <v>0</v>
      </c>
      <c r="AN231" s="65">
        <v>0</v>
      </c>
      <c r="AO231" s="5">
        <f t="shared" si="29"/>
        <v>0</v>
      </c>
      <c r="AP231" s="5"/>
      <c r="AQ231" s="5"/>
      <c r="AR231" s="5"/>
      <c r="AS231" s="5"/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 s="7">
        <f t="shared" si="27"/>
        <v>0</v>
      </c>
      <c r="BF231" s="7">
        <f t="shared" si="30"/>
        <v>0</v>
      </c>
      <c r="BG231" s="7">
        <f t="shared" si="31"/>
        <v>0</v>
      </c>
      <c r="BH231" s="54">
        <f t="shared" si="28"/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 s="9" t="s">
        <v>3311</v>
      </c>
      <c r="BS231">
        <v>0</v>
      </c>
      <c r="BT231">
        <v>0</v>
      </c>
      <c r="BU231" s="8"/>
      <c r="BV231" s="8"/>
      <c r="BW231">
        <v>0</v>
      </c>
      <c r="BX231" s="9"/>
      <c r="BY231">
        <v>0</v>
      </c>
      <c r="BZ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43099</v>
      </c>
      <c r="CJ231">
        <v>51199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94</v>
      </c>
      <c r="DY231">
        <v>1</v>
      </c>
      <c r="DZ231">
        <v>0</v>
      </c>
      <c r="EA231">
        <v>0</v>
      </c>
      <c r="EB231">
        <v>1</v>
      </c>
      <c r="EC231">
        <v>52</v>
      </c>
      <c r="ED231" s="6">
        <v>0</v>
      </c>
      <c r="EE231">
        <v>0</v>
      </c>
      <c r="EF231">
        <v>1</v>
      </c>
      <c r="EG231">
        <v>1</v>
      </c>
      <c r="EJ231" s="40"/>
      <c r="EK231" t="s">
        <v>3312</v>
      </c>
    </row>
    <row r="232" spans="1:141" x14ac:dyDescent="0.15">
      <c r="A232" s="6">
        <v>6757</v>
      </c>
      <c r="B232" s="40">
        <v>1</v>
      </c>
      <c r="C232">
        <v>43</v>
      </c>
      <c r="D232" s="2" t="s">
        <v>3233</v>
      </c>
      <c r="E232">
        <v>99</v>
      </c>
      <c r="F232">
        <v>51</v>
      </c>
      <c r="G232">
        <v>1</v>
      </c>
      <c r="H232">
        <v>121</v>
      </c>
      <c r="I232">
        <v>17</v>
      </c>
      <c r="J232">
        <v>8</v>
      </c>
      <c r="K232">
        <v>29</v>
      </c>
      <c r="L232">
        <v>46</v>
      </c>
      <c r="M232">
        <v>0</v>
      </c>
      <c r="N232" s="56">
        <v>2</v>
      </c>
      <c r="O232">
        <v>1</v>
      </c>
      <c r="Q232">
        <v>35</v>
      </c>
      <c r="R232">
        <v>4</v>
      </c>
      <c r="S232">
        <v>1</v>
      </c>
      <c r="T232">
        <v>43</v>
      </c>
      <c r="U232">
        <v>51</v>
      </c>
      <c r="V232" s="66">
        <v>3</v>
      </c>
      <c r="W232" s="66" t="s">
        <v>3314</v>
      </c>
      <c r="X232" s="66">
        <v>0</v>
      </c>
      <c r="Y232" s="51">
        <v>10.9091</v>
      </c>
      <c r="Z232" s="51">
        <v>17.579000000000001</v>
      </c>
      <c r="AA232" s="51">
        <v>4.359</v>
      </c>
      <c r="AB232" s="51">
        <v>87.89500000000001</v>
      </c>
      <c r="AC232">
        <v>5</v>
      </c>
      <c r="AD232">
        <v>0</v>
      </c>
      <c r="AE232">
        <v>0</v>
      </c>
      <c r="AF232" s="6">
        <v>0</v>
      </c>
      <c r="AG232" s="52">
        <v>50</v>
      </c>
      <c r="AH232">
        <v>50</v>
      </c>
      <c r="AI232" s="52">
        <v>0</v>
      </c>
      <c r="AJ232" s="52">
        <v>0</v>
      </c>
      <c r="AK232" s="6">
        <v>0</v>
      </c>
      <c r="AL232" s="6">
        <v>0</v>
      </c>
      <c r="AM232" s="6">
        <v>0</v>
      </c>
      <c r="AN232" s="65">
        <v>0</v>
      </c>
      <c r="AO232" s="5">
        <f t="shared" si="29"/>
        <v>0</v>
      </c>
      <c r="AP232" s="5"/>
      <c r="AQ232" s="5"/>
      <c r="AR232" s="5"/>
      <c r="AS232" s="5"/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2</v>
      </c>
      <c r="BA232">
        <v>0</v>
      </c>
      <c r="BB232">
        <v>0</v>
      </c>
      <c r="BC232">
        <v>0</v>
      </c>
      <c r="BD232">
        <v>0</v>
      </c>
      <c r="BE232" s="7">
        <f t="shared" si="27"/>
        <v>0</v>
      </c>
      <c r="BF232" s="7">
        <f t="shared" si="30"/>
        <v>0</v>
      </c>
      <c r="BG232" s="7">
        <f t="shared" si="31"/>
        <v>0</v>
      </c>
      <c r="BH232" s="54">
        <f t="shared" si="28"/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 s="9" t="s">
        <v>3311</v>
      </c>
      <c r="BS232">
        <v>0</v>
      </c>
      <c r="BT232">
        <v>0</v>
      </c>
      <c r="BU232" s="8"/>
      <c r="BV232" s="8"/>
      <c r="BW232">
        <v>0</v>
      </c>
      <c r="BX232" s="9"/>
      <c r="BY232">
        <v>0</v>
      </c>
      <c r="BZ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43099</v>
      </c>
      <c r="CJ232">
        <v>51199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94</v>
      </c>
      <c r="DY232">
        <v>1</v>
      </c>
      <c r="DZ232">
        <v>0</v>
      </c>
      <c r="EA232">
        <v>0</v>
      </c>
      <c r="EB232">
        <v>1</v>
      </c>
      <c r="EC232">
        <v>52</v>
      </c>
      <c r="ED232" s="6">
        <v>0</v>
      </c>
      <c r="EE232">
        <v>0</v>
      </c>
      <c r="EF232">
        <v>1</v>
      </c>
      <c r="EG232">
        <v>1</v>
      </c>
      <c r="EJ232" s="40"/>
      <c r="EK232" t="s">
        <v>3312</v>
      </c>
    </row>
    <row r="233" spans="1:141" x14ac:dyDescent="0.15">
      <c r="A233" s="6">
        <v>6758</v>
      </c>
      <c r="B233" s="40">
        <v>1</v>
      </c>
      <c r="C233">
        <v>43</v>
      </c>
      <c r="D233" s="2" t="s">
        <v>3233</v>
      </c>
      <c r="E233">
        <v>99</v>
      </c>
      <c r="F233">
        <v>51</v>
      </c>
      <c r="G233">
        <v>1</v>
      </c>
      <c r="H233">
        <v>121</v>
      </c>
      <c r="I233">
        <v>17</v>
      </c>
      <c r="J233">
        <v>9</v>
      </c>
      <c r="K233">
        <v>30</v>
      </c>
      <c r="L233">
        <v>11</v>
      </c>
      <c r="M233">
        <v>0</v>
      </c>
      <c r="N233" s="56">
        <v>2</v>
      </c>
      <c r="O233">
        <v>1</v>
      </c>
      <c r="Q233">
        <v>23</v>
      </c>
      <c r="R233">
        <v>3</v>
      </c>
      <c r="S233">
        <v>1</v>
      </c>
      <c r="T233">
        <v>43</v>
      </c>
      <c r="U233">
        <v>51</v>
      </c>
      <c r="V233" s="66">
        <v>3</v>
      </c>
      <c r="W233" s="66" t="s">
        <v>3314</v>
      </c>
      <c r="X233" s="66">
        <v>0</v>
      </c>
      <c r="Y233" s="51">
        <v>10.9091</v>
      </c>
      <c r="Z233" s="51">
        <v>17.579000000000001</v>
      </c>
      <c r="AA233" s="51">
        <v>4.359</v>
      </c>
      <c r="AB233" s="51">
        <v>87.89500000000001</v>
      </c>
      <c r="AC233">
        <v>5</v>
      </c>
      <c r="AD233">
        <v>0</v>
      </c>
      <c r="AE233">
        <v>0</v>
      </c>
      <c r="AF233" s="6">
        <v>0</v>
      </c>
      <c r="AG233" s="52">
        <v>50</v>
      </c>
      <c r="AH233">
        <v>50</v>
      </c>
      <c r="AI233" s="52">
        <v>0</v>
      </c>
      <c r="AJ233" s="52">
        <v>0</v>
      </c>
      <c r="AK233" s="6">
        <v>0</v>
      </c>
      <c r="AL233" s="6">
        <v>0</v>
      </c>
      <c r="AM233" s="6">
        <v>0</v>
      </c>
      <c r="AN233" s="65">
        <v>0</v>
      </c>
      <c r="AO233" s="5">
        <f t="shared" si="29"/>
        <v>0</v>
      </c>
      <c r="AP233" s="5"/>
      <c r="AQ233" s="5"/>
      <c r="AR233" s="5"/>
      <c r="AS233" s="5"/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2</v>
      </c>
      <c r="BA233">
        <v>0</v>
      </c>
      <c r="BB233">
        <v>0</v>
      </c>
      <c r="BC233">
        <v>0</v>
      </c>
      <c r="BD233">
        <v>0</v>
      </c>
      <c r="BE233" s="7">
        <f t="shared" si="27"/>
        <v>0</v>
      </c>
      <c r="BF233" s="7">
        <f t="shared" si="30"/>
        <v>0</v>
      </c>
      <c r="BG233" s="7">
        <f t="shared" si="31"/>
        <v>0</v>
      </c>
      <c r="BH233" s="54">
        <f t="shared" si="28"/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 s="9" t="s">
        <v>3311</v>
      </c>
      <c r="BS233">
        <v>0</v>
      </c>
      <c r="BT233">
        <v>0</v>
      </c>
      <c r="BU233" s="8"/>
      <c r="BV233" s="8"/>
      <c r="BW233">
        <v>0</v>
      </c>
      <c r="BX233" s="9"/>
      <c r="BY233">
        <v>0</v>
      </c>
      <c r="BZ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43099</v>
      </c>
      <c r="CJ233">
        <v>51199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94</v>
      </c>
      <c r="DY233">
        <v>1</v>
      </c>
      <c r="DZ233">
        <v>0</v>
      </c>
      <c r="EA233">
        <v>0</v>
      </c>
      <c r="EB233">
        <v>1</v>
      </c>
      <c r="EC233">
        <v>52</v>
      </c>
      <c r="ED233" s="6">
        <v>0</v>
      </c>
      <c r="EE233">
        <v>0</v>
      </c>
      <c r="EF233">
        <v>1</v>
      </c>
      <c r="EG233">
        <v>1</v>
      </c>
      <c r="EJ233" s="40"/>
      <c r="EK233" t="s">
        <v>3312</v>
      </c>
    </row>
    <row r="234" spans="1:141" x14ac:dyDescent="0.15">
      <c r="A234" s="6">
        <v>6760</v>
      </c>
      <c r="B234" s="40">
        <v>1</v>
      </c>
      <c r="C234">
        <v>43</v>
      </c>
      <c r="D234" s="2" t="s">
        <v>3233</v>
      </c>
      <c r="E234">
        <v>99</v>
      </c>
      <c r="F234">
        <v>51</v>
      </c>
      <c r="G234">
        <v>1</v>
      </c>
      <c r="H234">
        <v>121</v>
      </c>
      <c r="I234">
        <v>22</v>
      </c>
      <c r="J234">
        <v>5</v>
      </c>
      <c r="K234">
        <v>37</v>
      </c>
      <c r="L234">
        <v>24</v>
      </c>
      <c r="M234">
        <v>1</v>
      </c>
      <c r="N234" s="56">
        <v>2</v>
      </c>
      <c r="O234">
        <v>1</v>
      </c>
      <c r="Q234">
        <v>35</v>
      </c>
      <c r="R234">
        <v>7</v>
      </c>
      <c r="S234">
        <v>0</v>
      </c>
      <c r="T234">
        <v>43</v>
      </c>
      <c r="U234">
        <v>51</v>
      </c>
      <c r="V234" s="50">
        <v>2</v>
      </c>
      <c r="W234" s="50" t="s">
        <v>3310</v>
      </c>
      <c r="X234" s="50">
        <v>1</v>
      </c>
      <c r="Y234" s="51">
        <v>10.9091</v>
      </c>
      <c r="Z234" s="51">
        <v>17.579000000000001</v>
      </c>
      <c r="AA234" s="51">
        <v>4.359</v>
      </c>
      <c r="AB234" s="51">
        <v>105.474</v>
      </c>
      <c r="AC234">
        <v>6</v>
      </c>
      <c r="AD234">
        <v>0</v>
      </c>
      <c r="AE234">
        <v>0</v>
      </c>
      <c r="AF234" s="6">
        <v>0</v>
      </c>
      <c r="AG234" s="52">
        <v>60</v>
      </c>
      <c r="AH234">
        <v>60</v>
      </c>
      <c r="AI234" s="52">
        <v>15</v>
      </c>
      <c r="AJ234" s="52">
        <v>0</v>
      </c>
      <c r="AK234" s="6">
        <v>15</v>
      </c>
      <c r="AL234" s="6">
        <v>0</v>
      </c>
      <c r="AM234" s="6">
        <v>0</v>
      </c>
      <c r="AN234" s="65">
        <v>0</v>
      </c>
      <c r="AO234" s="5">
        <f t="shared" si="29"/>
        <v>0</v>
      </c>
      <c r="AP234" s="5"/>
      <c r="AQ234" s="5"/>
      <c r="AR234" s="5"/>
      <c r="AS234" s="5"/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2</v>
      </c>
      <c r="BA234">
        <v>0</v>
      </c>
      <c r="BB234">
        <v>0</v>
      </c>
      <c r="BC234">
        <v>0</v>
      </c>
      <c r="BD234">
        <v>0</v>
      </c>
      <c r="BE234" s="7">
        <f t="shared" si="27"/>
        <v>0</v>
      </c>
      <c r="BF234" s="7">
        <f t="shared" si="30"/>
        <v>0</v>
      </c>
      <c r="BG234" s="7">
        <f t="shared" si="31"/>
        <v>0</v>
      </c>
      <c r="BH234" s="54">
        <f t="shared" si="28"/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 s="9" t="s">
        <v>3238</v>
      </c>
      <c r="BS234">
        <v>0</v>
      </c>
      <c r="BT234">
        <v>0</v>
      </c>
      <c r="BU234" s="8"/>
      <c r="BV234" s="8"/>
      <c r="BW234">
        <v>0</v>
      </c>
      <c r="BX234" s="9"/>
      <c r="BY234">
        <v>0</v>
      </c>
      <c r="BZ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43099</v>
      </c>
      <c r="CJ234">
        <v>51199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94</v>
      </c>
      <c r="DY234">
        <v>1</v>
      </c>
      <c r="DZ234">
        <v>0</v>
      </c>
      <c r="EA234">
        <v>0</v>
      </c>
      <c r="EB234">
        <v>1</v>
      </c>
      <c r="EC234">
        <v>0</v>
      </c>
      <c r="ED234" s="71">
        <v>1</v>
      </c>
      <c r="EE234">
        <v>0</v>
      </c>
      <c r="EF234">
        <v>1</v>
      </c>
      <c r="EG234">
        <v>1</v>
      </c>
      <c r="EJ234" s="40"/>
      <c r="EK234" t="s">
        <v>3239</v>
      </c>
    </row>
    <row r="235" spans="1:141" x14ac:dyDescent="0.15">
      <c r="A235" s="6">
        <v>6766</v>
      </c>
      <c r="B235" s="40">
        <v>1</v>
      </c>
      <c r="C235">
        <v>43</v>
      </c>
      <c r="D235" s="2" t="s">
        <v>3240</v>
      </c>
      <c r="E235">
        <v>99</v>
      </c>
      <c r="F235">
        <v>51</v>
      </c>
      <c r="G235">
        <v>1</v>
      </c>
      <c r="H235">
        <v>121</v>
      </c>
      <c r="I235">
        <v>27</v>
      </c>
      <c r="J235">
        <v>7</v>
      </c>
      <c r="K235">
        <v>29</v>
      </c>
      <c r="L235">
        <v>4</v>
      </c>
      <c r="M235">
        <v>0</v>
      </c>
      <c r="N235" s="23">
        <v>1</v>
      </c>
      <c r="O235">
        <v>0</v>
      </c>
      <c r="Q235">
        <v>29</v>
      </c>
      <c r="R235">
        <v>2</v>
      </c>
      <c r="S235">
        <v>1</v>
      </c>
      <c r="T235">
        <v>43</v>
      </c>
      <c r="U235">
        <v>51</v>
      </c>
      <c r="V235" s="50">
        <v>2</v>
      </c>
      <c r="W235" s="50" t="s">
        <v>3241</v>
      </c>
      <c r="X235" s="50">
        <v>1</v>
      </c>
      <c r="Y235" s="51">
        <v>10.9091</v>
      </c>
      <c r="Z235" s="51">
        <v>17.579000000000001</v>
      </c>
      <c r="AA235" s="51">
        <v>4.359</v>
      </c>
      <c r="AB235" s="51">
        <v>83.393000000000001</v>
      </c>
      <c r="AC235">
        <v>4</v>
      </c>
      <c r="AD235">
        <v>0</v>
      </c>
      <c r="AE235">
        <v>3</v>
      </c>
      <c r="AF235" s="6">
        <v>0</v>
      </c>
      <c r="AG235" s="52">
        <v>500</v>
      </c>
      <c r="AH235">
        <v>500</v>
      </c>
      <c r="AI235" s="52">
        <v>0</v>
      </c>
      <c r="AJ235" s="52">
        <v>100</v>
      </c>
      <c r="AK235" s="6">
        <v>100</v>
      </c>
      <c r="AL235" s="6">
        <v>0</v>
      </c>
      <c r="AM235" s="6">
        <v>0</v>
      </c>
      <c r="AN235" s="65">
        <v>0</v>
      </c>
      <c r="AO235" s="5">
        <f t="shared" si="29"/>
        <v>0</v>
      </c>
      <c r="AP235" s="5"/>
      <c r="AQ235" s="5"/>
      <c r="AR235" s="5"/>
      <c r="AS235" s="5"/>
      <c r="AT235">
        <v>0</v>
      </c>
      <c r="AU235">
        <v>0</v>
      </c>
      <c r="AV235">
        <v>0</v>
      </c>
      <c r="AW235">
        <v>0</v>
      </c>
      <c r="AX235">
        <v>2</v>
      </c>
      <c r="AY235">
        <v>0</v>
      </c>
      <c r="AZ235">
        <v>0</v>
      </c>
      <c r="BA235">
        <v>2</v>
      </c>
      <c r="BB235">
        <v>3</v>
      </c>
      <c r="BC235">
        <v>0</v>
      </c>
      <c r="BD235">
        <v>8</v>
      </c>
      <c r="BE235" s="7">
        <f t="shared" si="27"/>
        <v>219.52999999999997</v>
      </c>
      <c r="BF235" s="7">
        <f t="shared" si="30"/>
        <v>0</v>
      </c>
      <c r="BG235" s="7">
        <f t="shared" si="31"/>
        <v>219.52999999999997</v>
      </c>
      <c r="BH235" s="54">
        <f t="shared" si="28"/>
        <v>0</v>
      </c>
      <c r="BI235">
        <v>0</v>
      </c>
      <c r="BJ235">
        <v>0</v>
      </c>
      <c r="BK235">
        <v>0</v>
      </c>
      <c r="BL235">
        <v>0</v>
      </c>
      <c r="BM235">
        <v>36</v>
      </c>
      <c r="BN235">
        <v>0</v>
      </c>
      <c r="BO235">
        <v>0</v>
      </c>
      <c r="BP235">
        <v>0</v>
      </c>
      <c r="BQ235">
        <v>0</v>
      </c>
      <c r="BR235" s="9" t="s">
        <v>3311</v>
      </c>
      <c r="BS235">
        <v>0</v>
      </c>
      <c r="BT235">
        <v>0</v>
      </c>
      <c r="BU235" s="8"/>
      <c r="BV235" s="8"/>
      <c r="BW235">
        <v>0</v>
      </c>
      <c r="BX235" s="9"/>
      <c r="BY235">
        <v>0</v>
      </c>
      <c r="BZ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43099</v>
      </c>
      <c r="CJ235">
        <v>51199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94</v>
      </c>
      <c r="DY235">
        <v>1</v>
      </c>
      <c r="DZ235">
        <v>0</v>
      </c>
      <c r="EA235">
        <v>0</v>
      </c>
      <c r="EB235">
        <v>1</v>
      </c>
      <c r="EC235">
        <v>52</v>
      </c>
      <c r="ED235" s="6">
        <v>0</v>
      </c>
      <c r="EE235">
        <v>0</v>
      </c>
      <c r="EF235">
        <v>1</v>
      </c>
      <c r="EG235">
        <v>1</v>
      </c>
      <c r="EJ235" s="40"/>
      <c r="EK235" t="s">
        <v>3312</v>
      </c>
    </row>
    <row r="236" spans="1:141" x14ac:dyDescent="0.15">
      <c r="A236" s="6">
        <v>6797</v>
      </c>
      <c r="B236" s="40">
        <v>1</v>
      </c>
      <c r="C236">
        <v>43</v>
      </c>
      <c r="D236" s="2" t="s">
        <v>3233</v>
      </c>
      <c r="E236">
        <v>2</v>
      </c>
      <c r="F236">
        <v>51</v>
      </c>
      <c r="G236">
        <v>11</v>
      </c>
      <c r="H236">
        <v>2</v>
      </c>
      <c r="I236">
        <v>10</v>
      </c>
      <c r="J236">
        <v>3</v>
      </c>
      <c r="K236">
        <v>25</v>
      </c>
      <c r="L236">
        <v>11</v>
      </c>
      <c r="M236">
        <v>0</v>
      </c>
      <c r="N236" s="56">
        <v>2</v>
      </c>
      <c r="O236">
        <v>1</v>
      </c>
      <c r="Q236">
        <v>49</v>
      </c>
      <c r="R236">
        <v>5</v>
      </c>
      <c r="S236">
        <v>1</v>
      </c>
      <c r="T236">
        <v>43</v>
      </c>
      <c r="U236">
        <v>51</v>
      </c>
      <c r="V236" s="50">
        <v>2</v>
      </c>
      <c r="W236" s="50" t="s">
        <v>3310</v>
      </c>
      <c r="X236" s="50">
        <v>1</v>
      </c>
      <c r="Y236" s="51">
        <v>10.9091</v>
      </c>
      <c r="Z236" s="51">
        <v>17.579000000000001</v>
      </c>
      <c r="AA236" s="51">
        <v>4.359</v>
      </c>
      <c r="AB236" s="51">
        <v>153.709</v>
      </c>
      <c r="AC236">
        <v>8</v>
      </c>
      <c r="AD236">
        <v>0</v>
      </c>
      <c r="AE236">
        <v>3</v>
      </c>
      <c r="AF236" s="6">
        <v>0</v>
      </c>
      <c r="AG236" s="52">
        <v>100</v>
      </c>
      <c r="AH236">
        <v>100</v>
      </c>
      <c r="AI236" s="52">
        <v>0</v>
      </c>
      <c r="AJ236" s="52">
        <v>15</v>
      </c>
      <c r="AK236" s="6">
        <v>15</v>
      </c>
      <c r="AL236" s="6">
        <v>0</v>
      </c>
      <c r="AM236" s="6">
        <v>0</v>
      </c>
      <c r="AN236" s="65">
        <v>0</v>
      </c>
      <c r="AO236" s="5">
        <f t="shared" si="29"/>
        <v>0</v>
      </c>
      <c r="AP236" s="5"/>
      <c r="AQ236" s="5"/>
      <c r="AR236" s="5"/>
      <c r="AS236" s="5"/>
      <c r="AT236">
        <v>0</v>
      </c>
      <c r="AU236">
        <v>0</v>
      </c>
      <c r="AV236">
        <v>0</v>
      </c>
      <c r="AW236">
        <v>4</v>
      </c>
      <c r="AX236">
        <v>0</v>
      </c>
      <c r="AY236">
        <v>0</v>
      </c>
      <c r="AZ236">
        <v>0</v>
      </c>
      <c r="BA236">
        <v>1</v>
      </c>
      <c r="BB236">
        <v>1</v>
      </c>
      <c r="BC236">
        <v>0</v>
      </c>
      <c r="BD236">
        <v>0</v>
      </c>
      <c r="BE236" s="7">
        <f t="shared" si="27"/>
        <v>36.94</v>
      </c>
      <c r="BF236" s="7">
        <f t="shared" si="30"/>
        <v>0</v>
      </c>
      <c r="BG236" s="7">
        <f t="shared" si="31"/>
        <v>36.94</v>
      </c>
      <c r="BH236" s="54">
        <f t="shared" si="28"/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 s="9" t="s">
        <v>3311</v>
      </c>
      <c r="BS236">
        <v>0</v>
      </c>
      <c r="BT236">
        <v>0</v>
      </c>
      <c r="BU236" s="8"/>
      <c r="BV236" s="8"/>
      <c r="BW236">
        <v>0</v>
      </c>
      <c r="BX236" s="9"/>
      <c r="BY236">
        <v>0</v>
      </c>
      <c r="BZ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43002</v>
      </c>
      <c r="CJ236">
        <v>51003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43</v>
      </c>
      <c r="DY236">
        <v>3</v>
      </c>
      <c r="DZ236">
        <v>0</v>
      </c>
      <c r="EA236">
        <v>0</v>
      </c>
      <c r="EB236">
        <v>1</v>
      </c>
      <c r="EC236">
        <v>52</v>
      </c>
      <c r="ED236" s="6">
        <v>0</v>
      </c>
      <c r="EE236">
        <v>0</v>
      </c>
      <c r="EF236">
        <v>1</v>
      </c>
      <c r="EG236">
        <v>1</v>
      </c>
      <c r="EJ236" s="40"/>
      <c r="EK236" t="s">
        <v>3312</v>
      </c>
    </row>
    <row r="237" spans="1:141" x14ac:dyDescent="0.15">
      <c r="A237" s="6">
        <v>6800</v>
      </c>
      <c r="B237" s="40">
        <v>1</v>
      </c>
      <c r="C237">
        <v>43</v>
      </c>
      <c r="D237" s="2" t="s">
        <v>3233</v>
      </c>
      <c r="E237">
        <v>2</v>
      </c>
      <c r="F237">
        <v>51</v>
      </c>
      <c r="G237">
        <v>11</v>
      </c>
      <c r="H237">
        <v>2</v>
      </c>
      <c r="I237">
        <v>21</v>
      </c>
      <c r="J237">
        <v>1</v>
      </c>
      <c r="K237">
        <v>44</v>
      </c>
      <c r="L237">
        <v>14</v>
      </c>
      <c r="M237">
        <v>0</v>
      </c>
      <c r="N237" s="23">
        <v>1</v>
      </c>
      <c r="O237">
        <v>0</v>
      </c>
      <c r="Q237">
        <v>83</v>
      </c>
      <c r="R237">
        <v>7</v>
      </c>
      <c r="S237">
        <v>1</v>
      </c>
      <c r="T237">
        <v>43</v>
      </c>
      <c r="U237">
        <v>51</v>
      </c>
      <c r="V237" s="50">
        <v>2</v>
      </c>
      <c r="W237" s="50" t="s">
        <v>3310</v>
      </c>
      <c r="X237" s="50">
        <v>1</v>
      </c>
      <c r="Y237" s="51">
        <v>10.9091</v>
      </c>
      <c r="Z237" s="51">
        <v>17.579000000000001</v>
      </c>
      <c r="AA237" s="51">
        <v>4.359</v>
      </c>
      <c r="AB237" s="51">
        <v>2716.88</v>
      </c>
      <c r="AC237">
        <v>100</v>
      </c>
      <c r="AD237">
        <v>0</v>
      </c>
      <c r="AE237">
        <v>75</v>
      </c>
      <c r="AF237" s="6">
        <v>145</v>
      </c>
      <c r="AG237" s="52">
        <v>1920</v>
      </c>
      <c r="AH237">
        <v>1920</v>
      </c>
      <c r="AI237" s="52">
        <v>0</v>
      </c>
      <c r="AJ237" s="52">
        <v>100</v>
      </c>
      <c r="AK237" s="6">
        <v>100</v>
      </c>
      <c r="AL237" s="6">
        <v>0</v>
      </c>
      <c r="AM237" s="6">
        <v>0</v>
      </c>
      <c r="AN237" s="65">
        <v>0</v>
      </c>
      <c r="AO237" s="5">
        <f t="shared" si="29"/>
        <v>45</v>
      </c>
      <c r="AP237" s="5"/>
      <c r="AQ237" s="5"/>
      <c r="AR237" s="5"/>
      <c r="AS237" s="5"/>
      <c r="AT237">
        <v>0</v>
      </c>
      <c r="AU237">
        <v>0</v>
      </c>
      <c r="AV237">
        <v>0</v>
      </c>
      <c r="AW237">
        <v>4</v>
      </c>
      <c r="AX237">
        <v>1</v>
      </c>
      <c r="AY237">
        <v>0</v>
      </c>
      <c r="AZ237">
        <v>0</v>
      </c>
      <c r="BA237">
        <v>2</v>
      </c>
      <c r="BB237">
        <v>0</v>
      </c>
      <c r="BC237">
        <v>0</v>
      </c>
      <c r="BD237">
        <v>4</v>
      </c>
      <c r="BE237" s="7">
        <f t="shared" si="27"/>
        <v>108.22999999999999</v>
      </c>
      <c r="BF237" s="7">
        <f t="shared" si="30"/>
        <v>0</v>
      </c>
      <c r="BG237" s="7">
        <f t="shared" si="31"/>
        <v>108.22999999999999</v>
      </c>
      <c r="BH237" s="7">
        <f t="shared" si="28"/>
        <v>45</v>
      </c>
      <c r="BI237">
        <v>10</v>
      </c>
      <c r="BJ237">
        <v>125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 s="9" t="s">
        <v>3238</v>
      </c>
      <c r="BS237">
        <v>0</v>
      </c>
      <c r="BT237">
        <v>0</v>
      </c>
      <c r="BU237" s="8"/>
      <c r="BV237" s="8"/>
      <c r="BW237">
        <v>0</v>
      </c>
      <c r="BX237" s="9"/>
      <c r="BY237">
        <v>0</v>
      </c>
      <c r="BZ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43002</v>
      </c>
      <c r="CJ237">
        <v>51003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43</v>
      </c>
      <c r="DY237">
        <v>3</v>
      </c>
      <c r="DZ237">
        <v>0</v>
      </c>
      <c r="EA237">
        <v>10</v>
      </c>
      <c r="EB237">
        <v>0</v>
      </c>
      <c r="EC237">
        <v>52</v>
      </c>
      <c r="ED237" s="6">
        <v>0</v>
      </c>
      <c r="EE237">
        <v>0</v>
      </c>
      <c r="EF237">
        <v>1</v>
      </c>
      <c r="EG237">
        <v>1</v>
      </c>
      <c r="EJ237" s="40"/>
      <c r="EK237" t="s">
        <v>3239</v>
      </c>
    </row>
    <row r="238" spans="1:141" x14ac:dyDescent="0.15">
      <c r="A238" s="6">
        <v>6811</v>
      </c>
      <c r="B238" s="40">
        <v>1</v>
      </c>
      <c r="C238">
        <v>43</v>
      </c>
      <c r="D238" s="2" t="s">
        <v>3240</v>
      </c>
      <c r="E238">
        <v>2</v>
      </c>
      <c r="F238">
        <v>51</v>
      </c>
      <c r="G238">
        <v>11</v>
      </c>
      <c r="H238">
        <v>3</v>
      </c>
      <c r="I238">
        <v>1</v>
      </c>
      <c r="J238">
        <v>2</v>
      </c>
      <c r="K238">
        <v>1</v>
      </c>
      <c r="L238">
        <v>7</v>
      </c>
      <c r="M238">
        <v>0</v>
      </c>
      <c r="N238" s="56">
        <v>2</v>
      </c>
      <c r="O238">
        <v>0</v>
      </c>
      <c r="Q238">
        <v>32</v>
      </c>
      <c r="R238">
        <v>4</v>
      </c>
      <c r="S238">
        <v>1</v>
      </c>
      <c r="T238">
        <v>43</v>
      </c>
      <c r="U238">
        <v>51</v>
      </c>
      <c r="V238" s="50">
        <v>2</v>
      </c>
      <c r="W238" s="50" t="s">
        <v>3241</v>
      </c>
      <c r="X238" s="50">
        <v>1</v>
      </c>
      <c r="Y238" s="51">
        <v>10.9091</v>
      </c>
      <c r="Z238" s="51">
        <v>17.579000000000001</v>
      </c>
      <c r="AA238" s="51">
        <v>4.359</v>
      </c>
      <c r="AB238" s="51">
        <v>100.82900000000001</v>
      </c>
      <c r="AC238">
        <v>4</v>
      </c>
      <c r="AD238">
        <v>0</v>
      </c>
      <c r="AE238">
        <v>0</v>
      </c>
      <c r="AF238" s="6">
        <v>7</v>
      </c>
      <c r="AG238" s="52">
        <v>50</v>
      </c>
      <c r="AH238">
        <v>50</v>
      </c>
      <c r="AI238" s="52">
        <v>0</v>
      </c>
      <c r="AJ238" s="52">
        <v>0</v>
      </c>
      <c r="AK238" s="6">
        <v>0</v>
      </c>
      <c r="AL238" s="6">
        <v>0</v>
      </c>
      <c r="AM238" s="6">
        <v>0</v>
      </c>
      <c r="AN238" s="65">
        <v>0</v>
      </c>
      <c r="AO238" s="5">
        <f t="shared" si="29"/>
        <v>0</v>
      </c>
      <c r="AP238" s="5"/>
      <c r="AQ238" s="5"/>
      <c r="AR238" s="5"/>
      <c r="AS238" s="5"/>
      <c r="AT238">
        <v>0</v>
      </c>
      <c r="AU238">
        <v>0</v>
      </c>
      <c r="AV238">
        <v>0</v>
      </c>
      <c r="AW238">
        <v>4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 s="7">
        <f t="shared" si="27"/>
        <v>0</v>
      </c>
      <c r="BF238" s="7">
        <f t="shared" si="30"/>
        <v>0</v>
      </c>
      <c r="BG238" s="7">
        <f t="shared" si="31"/>
        <v>0</v>
      </c>
      <c r="BH238" s="54">
        <f t="shared" si="28"/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 s="9" t="s">
        <v>3212</v>
      </c>
      <c r="BS238">
        <v>0</v>
      </c>
      <c r="BT238">
        <v>0</v>
      </c>
      <c r="BU238" s="8"/>
      <c r="BV238" s="8"/>
      <c r="BW238">
        <v>0</v>
      </c>
      <c r="BX238" s="9"/>
      <c r="BY238">
        <v>0</v>
      </c>
      <c r="BZ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43002</v>
      </c>
      <c r="CJ238">
        <v>51003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43</v>
      </c>
      <c r="DY238">
        <v>3</v>
      </c>
      <c r="DZ238">
        <v>0</v>
      </c>
      <c r="EA238">
        <v>0</v>
      </c>
      <c r="EB238">
        <v>1</v>
      </c>
      <c r="EC238">
        <v>52</v>
      </c>
      <c r="ED238" s="6">
        <v>0</v>
      </c>
      <c r="EE238">
        <v>0</v>
      </c>
      <c r="EF238">
        <v>1</v>
      </c>
      <c r="EG238">
        <v>1</v>
      </c>
      <c r="EJ238" s="40"/>
      <c r="EK238" t="s">
        <v>3178</v>
      </c>
    </row>
    <row r="239" spans="1:141" x14ac:dyDescent="0.15">
      <c r="A239" s="6">
        <v>6812</v>
      </c>
      <c r="B239" s="40">
        <v>1</v>
      </c>
      <c r="C239">
        <v>43</v>
      </c>
      <c r="D239" s="2" t="s">
        <v>3063</v>
      </c>
      <c r="E239">
        <v>2</v>
      </c>
      <c r="F239">
        <v>51</v>
      </c>
      <c r="G239">
        <v>11</v>
      </c>
      <c r="H239">
        <v>3</v>
      </c>
      <c r="I239">
        <v>1</v>
      </c>
      <c r="J239">
        <v>3</v>
      </c>
      <c r="K239">
        <v>1</v>
      </c>
      <c r="L239">
        <v>11</v>
      </c>
      <c r="M239">
        <v>1</v>
      </c>
      <c r="N239" s="56">
        <v>2</v>
      </c>
      <c r="O239">
        <v>0</v>
      </c>
      <c r="Q239">
        <v>54</v>
      </c>
      <c r="R239">
        <v>1</v>
      </c>
      <c r="S239">
        <v>0</v>
      </c>
      <c r="T239">
        <v>43</v>
      </c>
      <c r="U239">
        <v>51</v>
      </c>
      <c r="V239" s="50">
        <v>2</v>
      </c>
      <c r="W239" s="50" t="s">
        <v>3180</v>
      </c>
      <c r="X239" s="50">
        <v>1</v>
      </c>
      <c r="Y239" s="51">
        <v>10.9091</v>
      </c>
      <c r="Z239" s="51">
        <v>17.579000000000001</v>
      </c>
      <c r="AA239" s="51">
        <v>4.359</v>
      </c>
      <c r="AB239" s="51">
        <v>162.28399999999999</v>
      </c>
      <c r="AC239">
        <v>7</v>
      </c>
      <c r="AD239">
        <v>0</v>
      </c>
      <c r="AE239">
        <v>9</v>
      </c>
      <c r="AF239" s="6">
        <v>0</v>
      </c>
      <c r="AG239" s="52">
        <v>80</v>
      </c>
      <c r="AH239">
        <v>80</v>
      </c>
      <c r="AI239" s="52">
        <v>0</v>
      </c>
      <c r="AJ239" s="52">
        <v>0</v>
      </c>
      <c r="AK239" s="6">
        <v>0</v>
      </c>
      <c r="AL239" s="6">
        <v>0</v>
      </c>
      <c r="AM239" s="6">
        <v>0</v>
      </c>
      <c r="AN239" s="65">
        <v>0</v>
      </c>
      <c r="AO239" s="5">
        <f t="shared" si="29"/>
        <v>0</v>
      </c>
      <c r="AP239" s="5"/>
      <c r="AQ239" s="5"/>
      <c r="AR239" s="5"/>
      <c r="AS239" s="5"/>
      <c r="AT239">
        <v>0</v>
      </c>
      <c r="AU239">
        <v>0</v>
      </c>
      <c r="AV239">
        <v>0</v>
      </c>
      <c r="AW239">
        <v>4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 s="7">
        <f t="shared" si="27"/>
        <v>0</v>
      </c>
      <c r="BF239" s="7">
        <f t="shared" si="30"/>
        <v>0</v>
      </c>
      <c r="BG239" s="7">
        <f t="shared" si="31"/>
        <v>0</v>
      </c>
      <c r="BH239" s="54">
        <f t="shared" si="28"/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 s="9" t="s">
        <v>3238</v>
      </c>
      <c r="BS239">
        <v>0</v>
      </c>
      <c r="BT239">
        <v>0</v>
      </c>
      <c r="BU239" s="8"/>
      <c r="BV239" s="8"/>
      <c r="BW239">
        <v>0</v>
      </c>
      <c r="BX239" s="9"/>
      <c r="BY239">
        <v>0</v>
      </c>
      <c r="BZ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43002</v>
      </c>
      <c r="CJ239">
        <v>51003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43</v>
      </c>
      <c r="DY239">
        <v>3</v>
      </c>
      <c r="DZ239">
        <v>0</v>
      </c>
      <c r="EA239">
        <v>0</v>
      </c>
      <c r="EB239">
        <v>1</v>
      </c>
      <c r="EC239">
        <v>0</v>
      </c>
      <c r="ED239" s="71">
        <v>1</v>
      </c>
      <c r="EE239">
        <v>0</v>
      </c>
      <c r="EF239">
        <v>1</v>
      </c>
      <c r="EG239">
        <v>1</v>
      </c>
      <c r="EJ239" s="40"/>
      <c r="EK239" t="s">
        <v>3239</v>
      </c>
    </row>
    <row r="240" spans="1:141" x14ac:dyDescent="0.15">
      <c r="A240" s="6">
        <v>6850</v>
      </c>
      <c r="B240" s="40">
        <v>1</v>
      </c>
      <c r="C240">
        <v>43</v>
      </c>
      <c r="D240" s="2" t="s">
        <v>3240</v>
      </c>
      <c r="E240">
        <v>2</v>
      </c>
      <c r="F240">
        <v>51</v>
      </c>
      <c r="G240">
        <v>11</v>
      </c>
      <c r="H240">
        <v>6</v>
      </c>
      <c r="I240">
        <v>11</v>
      </c>
      <c r="J240">
        <v>8</v>
      </c>
      <c r="K240">
        <v>26</v>
      </c>
      <c r="L240">
        <v>3</v>
      </c>
      <c r="M240">
        <v>1</v>
      </c>
      <c r="N240" s="23">
        <v>1</v>
      </c>
      <c r="O240">
        <v>0</v>
      </c>
      <c r="Q240">
        <v>42</v>
      </c>
      <c r="R240">
        <v>5</v>
      </c>
      <c r="S240">
        <v>0</v>
      </c>
      <c r="T240">
        <v>43</v>
      </c>
      <c r="U240">
        <v>51</v>
      </c>
      <c r="V240" s="50">
        <v>2</v>
      </c>
      <c r="W240" s="50" t="s">
        <v>3241</v>
      </c>
      <c r="X240" s="50">
        <v>1</v>
      </c>
      <c r="Y240" s="51">
        <v>10.9091</v>
      </c>
      <c r="Z240" s="51">
        <v>17.579000000000001</v>
      </c>
      <c r="AA240" s="51">
        <v>4.359</v>
      </c>
      <c r="AB240" s="51">
        <v>83.25</v>
      </c>
      <c r="AC240">
        <v>3</v>
      </c>
      <c r="AD240">
        <v>0</v>
      </c>
      <c r="AE240">
        <v>7</v>
      </c>
      <c r="AF240" s="6">
        <v>0</v>
      </c>
      <c r="AG240" s="52">
        <v>500</v>
      </c>
      <c r="AH240">
        <v>500</v>
      </c>
      <c r="AI240" s="52">
        <v>10</v>
      </c>
      <c r="AJ240" s="52">
        <v>0</v>
      </c>
      <c r="AK240" s="6">
        <v>10</v>
      </c>
      <c r="AL240" s="6">
        <v>0</v>
      </c>
      <c r="AM240" s="6">
        <v>0</v>
      </c>
      <c r="AN240" s="65">
        <v>0</v>
      </c>
      <c r="AO240" s="5">
        <f t="shared" si="29"/>
        <v>3.33</v>
      </c>
      <c r="AP240" s="5"/>
      <c r="AQ240" s="5"/>
      <c r="AR240" s="5"/>
      <c r="AS240" s="5"/>
      <c r="AT240">
        <v>0</v>
      </c>
      <c r="AU240">
        <v>0</v>
      </c>
      <c r="AV240">
        <v>0</v>
      </c>
      <c r="AW240">
        <v>3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 s="7">
        <f t="shared" si="27"/>
        <v>0</v>
      </c>
      <c r="BF240" s="7">
        <f t="shared" si="30"/>
        <v>0</v>
      </c>
      <c r="BG240" s="7">
        <f t="shared" si="31"/>
        <v>0</v>
      </c>
      <c r="BH240" s="7">
        <f t="shared" si="28"/>
        <v>3.33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62</v>
      </c>
      <c r="BR240" s="9" t="s">
        <v>3064</v>
      </c>
      <c r="BS240">
        <v>2</v>
      </c>
      <c r="BT240">
        <v>3</v>
      </c>
      <c r="BU240" s="8">
        <v>1.1100000000000001</v>
      </c>
      <c r="BV240" s="64">
        <f>BT240*BU240</f>
        <v>3.33</v>
      </c>
      <c r="BW240">
        <v>0</v>
      </c>
      <c r="BX240" s="9"/>
      <c r="BY240">
        <v>0</v>
      </c>
      <c r="BZ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43002</v>
      </c>
      <c r="CJ240">
        <v>51003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2</v>
      </c>
      <c r="CV240">
        <v>2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43</v>
      </c>
      <c r="DY240">
        <v>3</v>
      </c>
      <c r="DZ240">
        <v>0</v>
      </c>
      <c r="EA240">
        <v>2</v>
      </c>
      <c r="EB240">
        <v>0</v>
      </c>
      <c r="EC240">
        <v>0</v>
      </c>
      <c r="ED240" s="71">
        <v>1</v>
      </c>
      <c r="EE240">
        <v>0</v>
      </c>
      <c r="EF240">
        <v>1</v>
      </c>
      <c r="EG240">
        <v>1</v>
      </c>
      <c r="EJ240" s="40"/>
      <c r="EK240" t="s">
        <v>3312</v>
      </c>
    </row>
    <row r="241" spans="1:141" x14ac:dyDescent="0.15">
      <c r="A241" s="6">
        <v>6851</v>
      </c>
      <c r="B241" s="40">
        <v>1</v>
      </c>
      <c r="C241">
        <v>43</v>
      </c>
      <c r="D241" s="2" t="s">
        <v>3233</v>
      </c>
      <c r="E241">
        <v>2</v>
      </c>
      <c r="F241">
        <v>51</v>
      </c>
      <c r="G241">
        <v>11</v>
      </c>
      <c r="H241">
        <v>6</v>
      </c>
      <c r="I241">
        <v>11</v>
      </c>
      <c r="J241">
        <v>9</v>
      </c>
      <c r="K241">
        <v>25</v>
      </c>
      <c r="L241">
        <v>19</v>
      </c>
      <c r="M241">
        <v>1</v>
      </c>
      <c r="N241" s="23">
        <v>1</v>
      </c>
      <c r="O241">
        <v>0</v>
      </c>
      <c r="Q241">
        <v>41</v>
      </c>
      <c r="R241">
        <v>12</v>
      </c>
      <c r="S241">
        <v>0</v>
      </c>
      <c r="T241">
        <v>43</v>
      </c>
      <c r="U241">
        <v>51</v>
      </c>
      <c r="V241" s="50">
        <v>2</v>
      </c>
      <c r="W241" s="50" t="s">
        <v>3310</v>
      </c>
      <c r="X241" s="50">
        <v>1</v>
      </c>
      <c r="Y241" s="51">
        <v>10.9091</v>
      </c>
      <c r="Z241" s="51">
        <v>17.579000000000001</v>
      </c>
      <c r="AA241" s="51">
        <v>4.359</v>
      </c>
      <c r="AB241" s="51">
        <v>109.69000000000001</v>
      </c>
      <c r="AC241">
        <v>5</v>
      </c>
      <c r="AD241">
        <v>0</v>
      </c>
      <c r="AE241">
        <v>5</v>
      </c>
      <c r="AF241" s="6">
        <v>0</v>
      </c>
      <c r="AG241" s="52">
        <v>500</v>
      </c>
      <c r="AH241">
        <v>500</v>
      </c>
      <c r="AI241" s="52">
        <v>50</v>
      </c>
      <c r="AJ241" s="52">
        <v>70</v>
      </c>
      <c r="AK241" s="6">
        <v>120</v>
      </c>
      <c r="AL241" s="6">
        <v>0</v>
      </c>
      <c r="AM241" s="6">
        <v>0</v>
      </c>
      <c r="AN241" s="65">
        <v>0</v>
      </c>
      <c r="AO241" s="5">
        <f t="shared" si="29"/>
        <v>0</v>
      </c>
      <c r="AP241" s="5"/>
      <c r="AQ241" s="5"/>
      <c r="AR241" s="5"/>
      <c r="AS241" s="5"/>
      <c r="AT241">
        <v>0</v>
      </c>
      <c r="AU241">
        <v>0</v>
      </c>
      <c r="AV241">
        <v>0</v>
      </c>
      <c r="AW241">
        <v>3</v>
      </c>
      <c r="AX241">
        <v>1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9</v>
      </c>
      <c r="BE241" s="7">
        <f t="shared" si="27"/>
        <v>81.03</v>
      </c>
      <c r="BF241" s="7">
        <f t="shared" si="30"/>
        <v>0</v>
      </c>
      <c r="BG241" s="7">
        <f t="shared" si="31"/>
        <v>81.03</v>
      </c>
      <c r="BH241" s="54">
        <f t="shared" si="28"/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 s="9" t="s">
        <v>3311</v>
      </c>
      <c r="BS241">
        <v>0</v>
      </c>
      <c r="BT241">
        <v>0</v>
      </c>
      <c r="BU241" s="8"/>
      <c r="BV241" s="8"/>
      <c r="BW241">
        <v>0</v>
      </c>
      <c r="BX241" s="9"/>
      <c r="BY241">
        <v>0</v>
      </c>
      <c r="BZ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43002</v>
      </c>
      <c r="CJ241">
        <v>51003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43</v>
      </c>
      <c r="DY241">
        <v>3</v>
      </c>
      <c r="DZ241">
        <v>0</v>
      </c>
      <c r="EA241">
        <v>0</v>
      </c>
      <c r="EB241">
        <v>1</v>
      </c>
      <c r="EC241">
        <v>0</v>
      </c>
      <c r="ED241" s="71">
        <v>1</v>
      </c>
      <c r="EE241">
        <v>0</v>
      </c>
      <c r="EF241">
        <v>1</v>
      </c>
      <c r="EG241">
        <v>1</v>
      </c>
      <c r="EJ241" s="40"/>
      <c r="EK241" t="s">
        <v>3312</v>
      </c>
    </row>
    <row r="242" spans="1:141" x14ac:dyDescent="0.15">
      <c r="A242" s="6">
        <v>6855</v>
      </c>
      <c r="B242" s="40">
        <v>1</v>
      </c>
      <c r="C242">
        <v>43</v>
      </c>
      <c r="D242" s="2" t="s">
        <v>3233</v>
      </c>
      <c r="E242">
        <v>2</v>
      </c>
      <c r="F242">
        <v>51</v>
      </c>
      <c r="G242">
        <v>11</v>
      </c>
      <c r="H242">
        <v>6</v>
      </c>
      <c r="I242">
        <v>19</v>
      </c>
      <c r="J242">
        <v>8</v>
      </c>
      <c r="K242">
        <v>10</v>
      </c>
      <c r="L242">
        <v>13</v>
      </c>
      <c r="M242">
        <v>0</v>
      </c>
      <c r="N242" s="23">
        <v>1</v>
      </c>
      <c r="O242">
        <v>0</v>
      </c>
      <c r="Q242">
        <v>24</v>
      </c>
      <c r="R242">
        <v>8</v>
      </c>
      <c r="S242">
        <v>4</v>
      </c>
      <c r="T242">
        <v>43</v>
      </c>
      <c r="U242">
        <v>51</v>
      </c>
      <c r="V242" s="66">
        <v>3</v>
      </c>
      <c r="W242" s="66" t="s">
        <v>3183</v>
      </c>
      <c r="X242" s="66">
        <v>0</v>
      </c>
      <c r="Y242" s="51">
        <v>10.9091</v>
      </c>
      <c r="Z242" s="51">
        <v>17.579000000000001</v>
      </c>
      <c r="AA242" s="51">
        <v>4.359</v>
      </c>
      <c r="AB242" s="51">
        <v>569.53</v>
      </c>
      <c r="AC242">
        <v>20</v>
      </c>
      <c r="AD242">
        <v>0</v>
      </c>
      <c r="AE242">
        <v>50</v>
      </c>
      <c r="AF242" s="6">
        <v>0</v>
      </c>
      <c r="AG242" s="52">
        <v>500</v>
      </c>
      <c r="AH242">
        <v>500</v>
      </c>
      <c r="AI242" s="52">
        <v>10</v>
      </c>
      <c r="AJ242" s="52">
        <v>25</v>
      </c>
      <c r="AK242" s="6">
        <v>35</v>
      </c>
      <c r="AL242" s="6">
        <v>0</v>
      </c>
      <c r="AM242" s="6">
        <v>0</v>
      </c>
      <c r="AN242" s="65">
        <v>0</v>
      </c>
      <c r="AO242" s="5">
        <f t="shared" si="29"/>
        <v>0</v>
      </c>
      <c r="AP242" s="5"/>
      <c r="AQ242" s="5"/>
      <c r="AR242" s="5"/>
      <c r="AS242" s="5"/>
      <c r="AT242">
        <v>0</v>
      </c>
      <c r="AU242">
        <v>0</v>
      </c>
      <c r="AV242">
        <v>0</v>
      </c>
      <c r="AW242">
        <v>3</v>
      </c>
      <c r="AX242">
        <v>1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 s="7">
        <f t="shared" si="27"/>
        <v>52.41</v>
      </c>
      <c r="BF242" s="7">
        <f t="shared" si="30"/>
        <v>0</v>
      </c>
      <c r="BG242" s="7">
        <f t="shared" si="31"/>
        <v>52.41</v>
      </c>
      <c r="BH242" s="54">
        <f t="shared" si="28"/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 s="9" t="s">
        <v>3311</v>
      </c>
      <c r="BS242">
        <v>0</v>
      </c>
      <c r="BT242">
        <v>0</v>
      </c>
      <c r="BU242" s="8"/>
      <c r="BV242" s="8"/>
      <c r="BW242">
        <v>0</v>
      </c>
      <c r="BX242" s="9"/>
      <c r="BY242">
        <v>0</v>
      </c>
      <c r="BZ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43002</v>
      </c>
      <c r="CJ242">
        <v>51003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43</v>
      </c>
      <c r="DY242">
        <v>3</v>
      </c>
      <c r="DZ242">
        <v>0</v>
      </c>
      <c r="EA242">
        <v>0</v>
      </c>
      <c r="EB242">
        <v>1</v>
      </c>
      <c r="EC242">
        <v>208</v>
      </c>
      <c r="ED242" s="6">
        <v>0</v>
      </c>
      <c r="EE242">
        <v>0</v>
      </c>
      <c r="EF242">
        <v>1</v>
      </c>
      <c r="EG242">
        <v>1</v>
      </c>
      <c r="EJ242" s="40"/>
      <c r="EK242" t="s">
        <v>3312</v>
      </c>
    </row>
    <row r="243" spans="1:141" x14ac:dyDescent="0.15">
      <c r="A243" s="6">
        <v>6865</v>
      </c>
      <c r="B243" s="40">
        <v>1</v>
      </c>
      <c r="C243">
        <v>43</v>
      </c>
      <c r="D243" s="2" t="s">
        <v>3233</v>
      </c>
      <c r="E243">
        <v>2</v>
      </c>
      <c r="F243">
        <v>51</v>
      </c>
      <c r="G243">
        <v>11</v>
      </c>
      <c r="H243">
        <v>7</v>
      </c>
      <c r="I243">
        <v>9</v>
      </c>
      <c r="J243">
        <v>3</v>
      </c>
      <c r="K243">
        <v>23</v>
      </c>
      <c r="L243">
        <v>41</v>
      </c>
      <c r="M243">
        <v>0</v>
      </c>
      <c r="N243" s="23">
        <v>1</v>
      </c>
      <c r="O243">
        <v>0</v>
      </c>
      <c r="Q243">
        <v>61</v>
      </c>
      <c r="R243">
        <v>9</v>
      </c>
      <c r="S243">
        <v>3</v>
      </c>
      <c r="T243">
        <v>43</v>
      </c>
      <c r="U243">
        <v>51</v>
      </c>
      <c r="V243" s="50">
        <v>2</v>
      </c>
      <c r="W243" s="50" t="s">
        <v>3310</v>
      </c>
      <c r="X243" s="50">
        <v>1</v>
      </c>
      <c r="Y243" s="51">
        <v>10.9091</v>
      </c>
      <c r="Z243" s="51">
        <v>17.579000000000001</v>
      </c>
      <c r="AA243" s="51">
        <v>4.359</v>
      </c>
      <c r="AB243" s="51">
        <v>1368.588</v>
      </c>
      <c r="AC243">
        <v>60</v>
      </c>
      <c r="AD243">
        <v>2</v>
      </c>
      <c r="AE243">
        <v>60</v>
      </c>
      <c r="AF243" s="6">
        <v>10</v>
      </c>
      <c r="AG243" s="52">
        <v>1200</v>
      </c>
      <c r="AH243">
        <v>1200</v>
      </c>
      <c r="AI243" s="52">
        <v>30</v>
      </c>
      <c r="AJ243" s="52">
        <v>250</v>
      </c>
      <c r="AK243" s="6">
        <v>280</v>
      </c>
      <c r="AL243" s="6">
        <v>20</v>
      </c>
      <c r="AM243" s="6">
        <v>0</v>
      </c>
      <c r="AN243" s="65">
        <v>0</v>
      </c>
      <c r="AO243" s="5">
        <f t="shared" si="29"/>
        <v>201.45</v>
      </c>
      <c r="AP243" s="5"/>
      <c r="AQ243" s="5"/>
      <c r="AR243" s="5"/>
      <c r="AS243" s="5"/>
      <c r="AT243">
        <v>0</v>
      </c>
      <c r="AU243">
        <v>0</v>
      </c>
      <c r="AV243">
        <v>0</v>
      </c>
      <c r="AW243">
        <v>4</v>
      </c>
      <c r="AX243">
        <v>4</v>
      </c>
      <c r="AY243">
        <v>0</v>
      </c>
      <c r="AZ243">
        <v>0</v>
      </c>
      <c r="BA243">
        <v>2</v>
      </c>
      <c r="BB243">
        <v>2</v>
      </c>
      <c r="BC243">
        <v>3</v>
      </c>
      <c r="BD243">
        <v>10</v>
      </c>
      <c r="BE243" s="7">
        <f t="shared" si="27"/>
        <v>321.52999999999997</v>
      </c>
      <c r="BF243" s="7">
        <f t="shared" si="30"/>
        <v>0</v>
      </c>
      <c r="BG243" s="7">
        <f t="shared" si="31"/>
        <v>321.52999999999997</v>
      </c>
      <c r="BH243" s="7">
        <f t="shared" si="28"/>
        <v>201.45</v>
      </c>
      <c r="BI243">
        <v>12</v>
      </c>
      <c r="BJ243">
        <v>275</v>
      </c>
      <c r="BK243">
        <v>0</v>
      </c>
      <c r="BL243">
        <v>0</v>
      </c>
      <c r="BM243">
        <v>12</v>
      </c>
      <c r="BN243">
        <v>0</v>
      </c>
      <c r="BO243">
        <v>0</v>
      </c>
      <c r="BP243">
        <v>0</v>
      </c>
      <c r="BQ243">
        <v>58</v>
      </c>
      <c r="BR243" s="9" t="s">
        <v>3065</v>
      </c>
      <c r="BS243">
        <v>10</v>
      </c>
      <c r="BT243">
        <v>75</v>
      </c>
      <c r="BU243" s="8">
        <v>0.33</v>
      </c>
      <c r="BV243" s="64">
        <f>BT243*BU243</f>
        <v>24.75</v>
      </c>
      <c r="BW243">
        <v>62</v>
      </c>
      <c r="BX243" s="9" t="s">
        <v>3158</v>
      </c>
      <c r="BY243">
        <v>15</v>
      </c>
      <c r="BZ243">
        <v>70</v>
      </c>
      <c r="CA243" s="8">
        <v>1.1100000000000001</v>
      </c>
      <c r="CB243" s="64">
        <f>BZ243*CA243</f>
        <v>77.7</v>
      </c>
      <c r="CC243">
        <v>86</v>
      </c>
      <c r="CD243">
        <v>2</v>
      </c>
      <c r="CE243">
        <v>1600</v>
      </c>
      <c r="CF243">
        <v>88</v>
      </c>
      <c r="CG243">
        <v>2</v>
      </c>
      <c r="CH243">
        <v>20</v>
      </c>
      <c r="CI243">
        <v>43002</v>
      </c>
      <c r="CJ243">
        <v>51003</v>
      </c>
      <c r="CK243">
        <v>10</v>
      </c>
      <c r="CL243">
        <v>10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15</v>
      </c>
      <c r="CV243">
        <v>15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2</v>
      </c>
      <c r="DR243">
        <v>2</v>
      </c>
      <c r="DS243">
        <v>2</v>
      </c>
      <c r="DT243">
        <v>2</v>
      </c>
      <c r="DU243">
        <v>0</v>
      </c>
      <c r="DV243">
        <v>0</v>
      </c>
      <c r="DW243">
        <v>0</v>
      </c>
      <c r="DX243">
        <v>43</v>
      </c>
      <c r="DY243">
        <v>3</v>
      </c>
      <c r="DZ243">
        <v>0</v>
      </c>
      <c r="EA243">
        <v>41</v>
      </c>
      <c r="EB243">
        <v>0</v>
      </c>
      <c r="EC243">
        <v>156</v>
      </c>
      <c r="ED243" s="6">
        <v>0</v>
      </c>
      <c r="EE243">
        <v>0</v>
      </c>
      <c r="EF243">
        <v>1</v>
      </c>
      <c r="EG243">
        <v>1</v>
      </c>
      <c r="EJ243" s="40"/>
      <c r="EK243" t="s">
        <v>3312</v>
      </c>
    </row>
    <row r="244" spans="1:141" x14ac:dyDescent="0.15">
      <c r="A244" s="6">
        <v>6906</v>
      </c>
      <c r="B244" s="40">
        <v>1</v>
      </c>
      <c r="C244">
        <v>43</v>
      </c>
      <c r="D244" s="2" t="s">
        <v>3233</v>
      </c>
      <c r="E244">
        <v>2</v>
      </c>
      <c r="F244">
        <v>51</v>
      </c>
      <c r="G244">
        <v>11</v>
      </c>
      <c r="H244">
        <v>10</v>
      </c>
      <c r="I244">
        <v>10</v>
      </c>
      <c r="J244">
        <v>4</v>
      </c>
      <c r="K244">
        <v>29</v>
      </c>
      <c r="L244">
        <v>29</v>
      </c>
      <c r="M244">
        <v>0</v>
      </c>
      <c r="N244" s="56">
        <v>2</v>
      </c>
      <c r="O244">
        <v>1</v>
      </c>
      <c r="Q244">
        <v>65</v>
      </c>
      <c r="R244">
        <v>4</v>
      </c>
      <c r="S244">
        <v>2</v>
      </c>
      <c r="T244">
        <v>43</v>
      </c>
      <c r="U244">
        <v>51</v>
      </c>
      <c r="V244" s="66">
        <v>3</v>
      </c>
      <c r="W244" s="66" t="s">
        <v>3314</v>
      </c>
      <c r="X244" s="66">
        <v>0</v>
      </c>
      <c r="Y244" s="51">
        <v>10.9091</v>
      </c>
      <c r="Z244" s="51">
        <v>17.579000000000001</v>
      </c>
      <c r="AA244" s="51">
        <v>4.359</v>
      </c>
      <c r="AB244" s="51">
        <v>166.5</v>
      </c>
      <c r="AC244">
        <v>6</v>
      </c>
      <c r="AD244">
        <v>0</v>
      </c>
      <c r="AE244">
        <v>14</v>
      </c>
      <c r="AF244" s="6">
        <v>0</v>
      </c>
      <c r="AG244" s="52">
        <v>100</v>
      </c>
      <c r="AH244">
        <v>100</v>
      </c>
      <c r="AI244" s="52">
        <v>0</v>
      </c>
      <c r="AJ244" s="52">
        <v>0</v>
      </c>
      <c r="AK244" s="6">
        <v>0</v>
      </c>
      <c r="AL244" s="6">
        <v>0</v>
      </c>
      <c r="AM244" s="6">
        <v>0</v>
      </c>
      <c r="AN244" s="65">
        <v>0</v>
      </c>
      <c r="AO244" s="5">
        <f t="shared" si="29"/>
        <v>0</v>
      </c>
      <c r="AP244" s="5"/>
      <c r="AQ244" s="5"/>
      <c r="AR244" s="5"/>
      <c r="AS244" s="5"/>
      <c r="AT244">
        <v>0</v>
      </c>
      <c r="AU244">
        <v>0</v>
      </c>
      <c r="AV244">
        <v>0</v>
      </c>
      <c r="AW244">
        <v>3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1</v>
      </c>
      <c r="BE244" s="7">
        <f t="shared" si="27"/>
        <v>3.18</v>
      </c>
      <c r="BF244" s="7">
        <f t="shared" si="30"/>
        <v>0</v>
      </c>
      <c r="BG244" s="7">
        <f t="shared" si="31"/>
        <v>3.18</v>
      </c>
      <c r="BH244" s="54">
        <f t="shared" si="28"/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 s="9" t="s">
        <v>3238</v>
      </c>
      <c r="BS244">
        <v>0</v>
      </c>
      <c r="BT244">
        <v>0</v>
      </c>
      <c r="BU244" s="8"/>
      <c r="BV244" s="8"/>
      <c r="BW244">
        <v>0</v>
      </c>
      <c r="BX244" s="9"/>
      <c r="BY244">
        <v>0</v>
      </c>
      <c r="BZ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43002</v>
      </c>
      <c r="CJ244">
        <v>51003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43</v>
      </c>
      <c r="DY244">
        <v>3</v>
      </c>
      <c r="DZ244">
        <v>0</v>
      </c>
      <c r="EA244">
        <v>0</v>
      </c>
      <c r="EB244">
        <v>1</v>
      </c>
      <c r="EC244">
        <v>104</v>
      </c>
      <c r="ED244" s="6">
        <v>0</v>
      </c>
      <c r="EE244">
        <v>0</v>
      </c>
      <c r="EF244">
        <v>1</v>
      </c>
      <c r="EG244">
        <v>1</v>
      </c>
      <c r="EJ244" s="40"/>
      <c r="EK244" t="s">
        <v>3239</v>
      </c>
    </row>
    <row r="245" spans="1:141" x14ac:dyDescent="0.15">
      <c r="A245" s="6">
        <v>6914</v>
      </c>
      <c r="B245" s="40">
        <v>1</v>
      </c>
      <c r="C245">
        <v>43</v>
      </c>
      <c r="D245" s="2" t="s">
        <v>3240</v>
      </c>
      <c r="E245">
        <v>2</v>
      </c>
      <c r="F245">
        <v>51</v>
      </c>
      <c r="G245">
        <v>11</v>
      </c>
      <c r="H245">
        <v>11</v>
      </c>
      <c r="I245">
        <v>1</v>
      </c>
      <c r="J245">
        <v>2</v>
      </c>
      <c r="K245">
        <v>1</v>
      </c>
      <c r="L245">
        <v>19</v>
      </c>
      <c r="M245">
        <v>0</v>
      </c>
      <c r="N245" s="23">
        <v>1</v>
      </c>
      <c r="O245">
        <v>0</v>
      </c>
      <c r="Q245">
        <v>74</v>
      </c>
      <c r="R245">
        <v>6</v>
      </c>
      <c r="S245">
        <v>1</v>
      </c>
      <c r="T245">
        <v>43</v>
      </c>
      <c r="U245">
        <v>51</v>
      </c>
      <c r="V245" s="66">
        <v>3</v>
      </c>
      <c r="W245" s="66" t="s">
        <v>3183</v>
      </c>
      <c r="X245" s="66">
        <v>0</v>
      </c>
      <c r="Y245" s="51">
        <v>10.9091</v>
      </c>
      <c r="Z245" s="51">
        <v>17.579000000000001</v>
      </c>
      <c r="AA245" s="51">
        <v>4.359</v>
      </c>
      <c r="AB245" s="51">
        <v>263.685</v>
      </c>
      <c r="AC245">
        <v>15</v>
      </c>
      <c r="AD245">
        <v>0</v>
      </c>
      <c r="AE245">
        <v>0</v>
      </c>
      <c r="AF245" s="6">
        <v>0</v>
      </c>
      <c r="AG245" s="52">
        <v>6000</v>
      </c>
      <c r="AH245">
        <v>6000</v>
      </c>
      <c r="AI245" s="52">
        <v>0</v>
      </c>
      <c r="AJ245" s="52">
        <v>125</v>
      </c>
      <c r="AK245" s="6">
        <v>125</v>
      </c>
      <c r="AL245" s="6">
        <v>0</v>
      </c>
      <c r="AM245" s="6">
        <v>0</v>
      </c>
      <c r="AN245" s="52">
        <v>40</v>
      </c>
      <c r="AO245" s="5">
        <f t="shared" si="29"/>
        <v>0</v>
      </c>
      <c r="AP245" s="5"/>
      <c r="AQ245" s="5"/>
      <c r="AR245" s="5"/>
      <c r="AS245" s="5"/>
      <c r="AT245">
        <v>180</v>
      </c>
      <c r="AU245">
        <v>0</v>
      </c>
      <c r="AV245">
        <v>0</v>
      </c>
      <c r="AW245">
        <v>4</v>
      </c>
      <c r="AX245">
        <v>1</v>
      </c>
      <c r="AY245">
        <v>0</v>
      </c>
      <c r="AZ245">
        <v>0</v>
      </c>
      <c r="BA245">
        <v>2</v>
      </c>
      <c r="BB245">
        <v>0</v>
      </c>
      <c r="BC245">
        <v>0</v>
      </c>
      <c r="BD245">
        <v>0</v>
      </c>
      <c r="BE245" s="7">
        <f t="shared" si="27"/>
        <v>95.509999999999991</v>
      </c>
      <c r="BF245" s="7">
        <f t="shared" si="30"/>
        <v>29.490000000000009</v>
      </c>
      <c r="BG245" s="7">
        <f t="shared" si="31"/>
        <v>125</v>
      </c>
      <c r="BH245" s="7">
        <f t="shared" si="28"/>
        <v>13.200000000000001</v>
      </c>
      <c r="BI245">
        <v>0</v>
      </c>
      <c r="BJ245">
        <v>0</v>
      </c>
      <c r="BK245">
        <v>0</v>
      </c>
      <c r="BL245">
        <v>0</v>
      </c>
      <c r="BM245">
        <v>15</v>
      </c>
      <c r="BN245">
        <v>0</v>
      </c>
      <c r="BO245">
        <v>0</v>
      </c>
      <c r="BP245">
        <v>0</v>
      </c>
      <c r="BQ245">
        <v>58</v>
      </c>
      <c r="BR245" s="9" t="s">
        <v>3319</v>
      </c>
      <c r="BS245">
        <v>4</v>
      </c>
      <c r="BT245">
        <v>40</v>
      </c>
      <c r="BU245" s="8">
        <v>0.33</v>
      </c>
      <c r="BV245" s="64">
        <f>BT245*BU245</f>
        <v>13.200000000000001</v>
      </c>
      <c r="BW245">
        <v>88</v>
      </c>
      <c r="BX245" s="9" t="s">
        <v>3066</v>
      </c>
      <c r="BY245">
        <v>1</v>
      </c>
      <c r="BZ245">
        <v>20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43002</v>
      </c>
      <c r="CJ245">
        <v>51003</v>
      </c>
      <c r="CK245">
        <v>4</v>
      </c>
      <c r="CL245">
        <v>4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1</v>
      </c>
      <c r="DT245">
        <v>1</v>
      </c>
      <c r="DU245">
        <v>0</v>
      </c>
      <c r="DV245">
        <v>0</v>
      </c>
      <c r="DW245">
        <v>0</v>
      </c>
      <c r="DX245">
        <v>43</v>
      </c>
      <c r="DY245">
        <v>3</v>
      </c>
      <c r="DZ245">
        <v>75.949359999999999</v>
      </c>
      <c r="EA245">
        <v>5</v>
      </c>
      <c r="EB245">
        <v>0</v>
      </c>
      <c r="EC245">
        <v>127.9494</v>
      </c>
      <c r="ED245" s="6">
        <v>0</v>
      </c>
      <c r="EE245">
        <v>0</v>
      </c>
      <c r="EF245">
        <v>1</v>
      </c>
      <c r="EG245">
        <v>2</v>
      </c>
      <c r="EJ245" s="40"/>
      <c r="EK245" t="s">
        <v>3178</v>
      </c>
    </row>
    <row r="246" spans="1:141" x14ac:dyDescent="0.15">
      <c r="A246" s="6">
        <v>6928</v>
      </c>
      <c r="B246" s="40">
        <v>1</v>
      </c>
      <c r="C246">
        <v>43</v>
      </c>
      <c r="D246" s="2" t="s">
        <v>3063</v>
      </c>
      <c r="E246">
        <v>2</v>
      </c>
      <c r="F246">
        <v>51</v>
      </c>
      <c r="G246">
        <v>11</v>
      </c>
      <c r="H246">
        <v>13</v>
      </c>
      <c r="I246">
        <v>3</v>
      </c>
      <c r="J246">
        <v>1</v>
      </c>
      <c r="K246">
        <v>22</v>
      </c>
      <c r="L246">
        <v>29</v>
      </c>
      <c r="M246">
        <v>0</v>
      </c>
      <c r="N246" s="23">
        <v>1</v>
      </c>
      <c r="O246">
        <v>1</v>
      </c>
      <c r="Q246">
        <v>31</v>
      </c>
      <c r="R246">
        <v>3</v>
      </c>
      <c r="S246">
        <v>2</v>
      </c>
      <c r="T246">
        <v>43</v>
      </c>
      <c r="U246">
        <v>51</v>
      </c>
      <c r="V246" s="21">
        <v>4</v>
      </c>
      <c r="W246" s="21" t="s">
        <v>3313</v>
      </c>
      <c r="X246" s="21">
        <v>0</v>
      </c>
      <c r="Y246" s="51">
        <v>10.9091</v>
      </c>
      <c r="Z246" s="51">
        <v>17.579000000000001</v>
      </c>
      <c r="AA246" s="51">
        <v>4.359</v>
      </c>
      <c r="AB246" s="51">
        <v>87.89500000000001</v>
      </c>
      <c r="AC246">
        <v>5</v>
      </c>
      <c r="AD246">
        <v>0</v>
      </c>
      <c r="AE246">
        <v>0</v>
      </c>
      <c r="AF246" s="6">
        <v>0</v>
      </c>
      <c r="AG246" s="52">
        <v>15</v>
      </c>
      <c r="AH246">
        <v>15</v>
      </c>
      <c r="AI246" s="52">
        <v>40</v>
      </c>
      <c r="AJ246" s="52">
        <v>15</v>
      </c>
      <c r="AK246" s="6">
        <v>55</v>
      </c>
      <c r="AL246" s="6">
        <v>0</v>
      </c>
      <c r="AM246" s="6">
        <v>0</v>
      </c>
      <c r="AN246" s="65">
        <v>0</v>
      </c>
      <c r="AO246" s="7">
        <f t="shared" si="29"/>
        <v>0</v>
      </c>
      <c r="AP246" s="7"/>
      <c r="AQ246" s="7"/>
      <c r="AR246" s="7"/>
      <c r="AS246" s="7"/>
      <c r="AT246">
        <v>0</v>
      </c>
      <c r="AU246">
        <v>0</v>
      </c>
      <c r="AV246">
        <v>0</v>
      </c>
      <c r="AW246">
        <v>4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3</v>
      </c>
      <c r="BE246" s="7">
        <f t="shared" si="27"/>
        <v>9.5400000000000009</v>
      </c>
      <c r="BF246" s="7">
        <f t="shared" si="30"/>
        <v>5.4599999999999991</v>
      </c>
      <c r="BG246" s="7">
        <f t="shared" si="31"/>
        <v>15</v>
      </c>
      <c r="BH246" s="54">
        <f t="shared" si="28"/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 s="9" t="s">
        <v>3212</v>
      </c>
      <c r="BS246">
        <v>0</v>
      </c>
      <c r="BT246">
        <v>0</v>
      </c>
      <c r="BU246" s="8"/>
      <c r="BV246" s="8"/>
      <c r="BW246">
        <v>0</v>
      </c>
      <c r="BX246" s="9"/>
      <c r="BY246">
        <v>0</v>
      </c>
      <c r="BZ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43002</v>
      </c>
      <c r="CJ246">
        <v>51003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43</v>
      </c>
      <c r="DY246">
        <v>3</v>
      </c>
      <c r="DZ246">
        <v>0</v>
      </c>
      <c r="EA246">
        <v>0</v>
      </c>
      <c r="EB246">
        <v>1</v>
      </c>
      <c r="EC246">
        <v>104</v>
      </c>
      <c r="ED246" s="6">
        <v>0</v>
      </c>
      <c r="EE246">
        <v>0</v>
      </c>
      <c r="EF246">
        <v>1</v>
      </c>
      <c r="EG246">
        <v>1</v>
      </c>
      <c r="EJ246" s="40"/>
      <c r="EK246" t="s">
        <v>3178</v>
      </c>
    </row>
    <row r="247" spans="1:141" x14ac:dyDescent="0.15">
      <c r="A247" s="6">
        <v>6958</v>
      </c>
      <c r="B247" s="40">
        <v>1</v>
      </c>
      <c r="C247">
        <v>43</v>
      </c>
      <c r="D247" s="2" t="s">
        <v>3063</v>
      </c>
      <c r="E247">
        <v>39</v>
      </c>
      <c r="F247">
        <v>51</v>
      </c>
      <c r="G247">
        <v>11</v>
      </c>
      <c r="H247">
        <v>59</v>
      </c>
      <c r="I247">
        <v>18</v>
      </c>
      <c r="J247">
        <v>6</v>
      </c>
      <c r="K247">
        <v>41</v>
      </c>
      <c r="L247">
        <v>32</v>
      </c>
      <c r="M247">
        <v>0</v>
      </c>
      <c r="N247" s="23">
        <v>1</v>
      </c>
      <c r="O247">
        <v>0</v>
      </c>
      <c r="Q247">
        <v>65</v>
      </c>
      <c r="R247">
        <v>8</v>
      </c>
      <c r="S247">
        <v>1</v>
      </c>
      <c r="T247">
        <v>43</v>
      </c>
      <c r="U247">
        <v>51</v>
      </c>
      <c r="V247" s="50">
        <v>2</v>
      </c>
      <c r="W247" s="50" t="s">
        <v>3180</v>
      </c>
      <c r="X247" s="50">
        <v>1</v>
      </c>
      <c r="Y247" s="51">
        <v>10.9091</v>
      </c>
      <c r="Z247" s="51">
        <v>17.579000000000001</v>
      </c>
      <c r="AA247" s="51">
        <v>4.359</v>
      </c>
      <c r="AB247" s="51">
        <v>1407.819</v>
      </c>
      <c r="AC247">
        <v>60</v>
      </c>
      <c r="AD247">
        <v>1</v>
      </c>
      <c r="AE247">
        <v>80</v>
      </c>
      <c r="AF247" s="6">
        <v>0</v>
      </c>
      <c r="AG247" s="52">
        <v>510</v>
      </c>
      <c r="AH247">
        <v>510</v>
      </c>
      <c r="AI247" s="52">
        <v>0</v>
      </c>
      <c r="AJ247" s="52">
        <v>10</v>
      </c>
      <c r="AK247" s="6">
        <v>10</v>
      </c>
      <c r="AL247" s="6">
        <v>0</v>
      </c>
      <c r="AM247" s="6">
        <v>0</v>
      </c>
      <c r="AN247" s="65">
        <v>0</v>
      </c>
      <c r="AO247" s="5">
        <f t="shared" si="29"/>
        <v>0</v>
      </c>
      <c r="AP247" s="5"/>
      <c r="AQ247" s="5"/>
      <c r="AR247" s="5"/>
      <c r="AS247" s="5"/>
      <c r="AT247">
        <v>0</v>
      </c>
      <c r="AU247">
        <v>0</v>
      </c>
      <c r="AV247">
        <v>0</v>
      </c>
      <c r="AW247">
        <v>3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2</v>
      </c>
      <c r="BE247" s="7">
        <f t="shared" si="27"/>
        <v>6.36</v>
      </c>
      <c r="BF247" s="7">
        <f t="shared" si="30"/>
        <v>3.6399999999999997</v>
      </c>
      <c r="BG247" s="7">
        <f t="shared" si="31"/>
        <v>10</v>
      </c>
      <c r="BH247" s="54">
        <f t="shared" si="28"/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 s="9" t="s">
        <v>3238</v>
      </c>
      <c r="BS247">
        <v>0</v>
      </c>
      <c r="BT247">
        <v>0</v>
      </c>
      <c r="BU247" s="8"/>
      <c r="BV247" s="8"/>
      <c r="BW247">
        <v>0</v>
      </c>
      <c r="BX247" s="9"/>
      <c r="BY247">
        <v>0</v>
      </c>
      <c r="BZ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43039</v>
      </c>
      <c r="CJ247">
        <v>51079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43</v>
      </c>
      <c r="DY247">
        <v>3</v>
      </c>
      <c r="DZ247">
        <v>0</v>
      </c>
      <c r="EA247">
        <v>0</v>
      </c>
      <c r="EB247">
        <v>1</v>
      </c>
      <c r="EC247">
        <v>52</v>
      </c>
      <c r="ED247" s="6">
        <v>0</v>
      </c>
      <c r="EE247">
        <v>0</v>
      </c>
      <c r="EF247">
        <v>1</v>
      </c>
      <c r="EG247">
        <v>1</v>
      </c>
      <c r="EJ247" s="40"/>
      <c r="EK247" t="s">
        <v>3239</v>
      </c>
    </row>
    <row r="248" spans="1:141" x14ac:dyDescent="0.15">
      <c r="A248" s="6">
        <v>6960</v>
      </c>
      <c r="B248" s="40">
        <v>1</v>
      </c>
      <c r="C248">
        <v>43</v>
      </c>
      <c r="D248" s="2" t="s">
        <v>3240</v>
      </c>
      <c r="E248">
        <v>39</v>
      </c>
      <c r="F248">
        <v>51</v>
      </c>
      <c r="G248">
        <v>11</v>
      </c>
      <c r="H248">
        <v>60</v>
      </c>
      <c r="I248">
        <v>3</v>
      </c>
      <c r="J248">
        <v>2</v>
      </c>
      <c r="K248">
        <v>2</v>
      </c>
      <c r="L248">
        <v>44</v>
      </c>
      <c r="M248">
        <v>0</v>
      </c>
      <c r="N248" s="23">
        <v>1</v>
      </c>
      <c r="O248">
        <v>0</v>
      </c>
      <c r="Q248">
        <v>54</v>
      </c>
      <c r="R248">
        <v>8</v>
      </c>
      <c r="S248">
        <v>1</v>
      </c>
      <c r="T248">
        <v>43</v>
      </c>
      <c r="U248">
        <v>51</v>
      </c>
      <c r="V248" s="50">
        <v>2</v>
      </c>
      <c r="W248" s="50" t="s">
        <v>3241</v>
      </c>
      <c r="X248" s="50">
        <v>1</v>
      </c>
      <c r="Y248" s="51">
        <v>10.9091</v>
      </c>
      <c r="Z248" s="51">
        <v>17.579000000000001</v>
      </c>
      <c r="AA248" s="51">
        <v>4.359</v>
      </c>
      <c r="AB248" s="51">
        <v>2240.25</v>
      </c>
      <c r="AC248">
        <v>120</v>
      </c>
      <c r="AD248">
        <v>0</v>
      </c>
      <c r="AE248">
        <v>30</v>
      </c>
      <c r="AF248" s="6">
        <v>0</v>
      </c>
      <c r="AG248" s="52">
        <v>1000</v>
      </c>
      <c r="AH248">
        <v>1000</v>
      </c>
      <c r="AI248" s="52">
        <v>0</v>
      </c>
      <c r="AJ248" s="52">
        <v>198</v>
      </c>
      <c r="AK248" s="6">
        <v>198</v>
      </c>
      <c r="AL248" s="6">
        <v>40</v>
      </c>
      <c r="AM248" s="6">
        <v>0</v>
      </c>
      <c r="AN248" s="65">
        <v>0</v>
      </c>
      <c r="AO248" s="5">
        <f t="shared" si="29"/>
        <v>288.10000000000002</v>
      </c>
      <c r="AP248" s="5"/>
      <c r="AQ248" s="5"/>
      <c r="AR248" s="5"/>
      <c r="AS248" s="5"/>
      <c r="AT248">
        <v>20</v>
      </c>
      <c r="AU248">
        <v>0</v>
      </c>
      <c r="AV248">
        <v>0</v>
      </c>
      <c r="AW248">
        <v>3</v>
      </c>
      <c r="AX248">
        <v>3</v>
      </c>
      <c r="AY248">
        <v>0</v>
      </c>
      <c r="AZ248">
        <v>0</v>
      </c>
      <c r="BA248">
        <v>1</v>
      </c>
      <c r="BB248">
        <v>3</v>
      </c>
      <c r="BC248">
        <v>7</v>
      </c>
      <c r="BD248">
        <v>5</v>
      </c>
      <c r="BE248" s="7">
        <f t="shared" si="27"/>
        <v>255.34</v>
      </c>
      <c r="BF248" s="7">
        <f t="shared" si="30"/>
        <v>0</v>
      </c>
      <c r="BG248" s="7">
        <f t="shared" si="31"/>
        <v>255.34</v>
      </c>
      <c r="BH248" s="7">
        <f t="shared" si="28"/>
        <v>288.10000000000002</v>
      </c>
      <c r="BI248">
        <v>14</v>
      </c>
      <c r="BJ248">
        <v>150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62</v>
      </c>
      <c r="BR248" s="9" t="s">
        <v>3158</v>
      </c>
      <c r="BS248">
        <v>14</v>
      </c>
      <c r="BT248">
        <v>90</v>
      </c>
      <c r="BU248" s="8">
        <v>1.1100000000000001</v>
      </c>
      <c r="BV248" s="64">
        <f>BT248*BU248</f>
        <v>99.9</v>
      </c>
      <c r="BW248">
        <v>86</v>
      </c>
      <c r="BX248" s="9" t="s">
        <v>3067</v>
      </c>
      <c r="BY248">
        <v>3</v>
      </c>
      <c r="BZ248">
        <v>2200</v>
      </c>
      <c r="CA248" s="8">
        <v>6.0999999999999999E-2</v>
      </c>
      <c r="CB248" s="8">
        <f>BZ248*CA248</f>
        <v>134.19999999999999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43039</v>
      </c>
      <c r="CJ248">
        <v>51079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14</v>
      </c>
      <c r="CV248">
        <v>14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3</v>
      </c>
      <c r="DR248">
        <v>3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43</v>
      </c>
      <c r="DY248">
        <v>3</v>
      </c>
      <c r="DZ248">
        <v>8.4388190000000005</v>
      </c>
      <c r="EA248">
        <v>31</v>
      </c>
      <c r="EB248">
        <v>0</v>
      </c>
      <c r="EC248">
        <v>60.43882</v>
      </c>
      <c r="ED248" s="6">
        <v>0</v>
      </c>
      <c r="EE248">
        <v>0</v>
      </c>
      <c r="EF248">
        <v>1</v>
      </c>
      <c r="EG248">
        <v>1</v>
      </c>
      <c r="EJ248" s="40"/>
      <c r="EK248" t="s">
        <v>3239</v>
      </c>
    </row>
    <row r="249" spans="1:141" x14ac:dyDescent="0.15">
      <c r="A249" s="6">
        <v>6961</v>
      </c>
      <c r="B249" s="40">
        <v>1</v>
      </c>
      <c r="C249">
        <v>43</v>
      </c>
      <c r="D249" s="2" t="s">
        <v>3240</v>
      </c>
      <c r="E249">
        <v>39</v>
      </c>
      <c r="F249">
        <v>51</v>
      </c>
      <c r="G249">
        <v>11</v>
      </c>
      <c r="H249">
        <v>60</v>
      </c>
      <c r="I249">
        <v>3</v>
      </c>
      <c r="J249">
        <v>3</v>
      </c>
      <c r="K249">
        <v>3</v>
      </c>
      <c r="L249">
        <v>2</v>
      </c>
      <c r="M249">
        <v>0</v>
      </c>
      <c r="N249" s="23">
        <v>1</v>
      </c>
      <c r="O249">
        <v>0</v>
      </c>
      <c r="Q249">
        <v>37</v>
      </c>
      <c r="R249">
        <v>11</v>
      </c>
      <c r="S249">
        <v>1</v>
      </c>
      <c r="T249">
        <v>43</v>
      </c>
      <c r="U249">
        <v>51</v>
      </c>
      <c r="V249" s="50">
        <v>2</v>
      </c>
      <c r="W249" s="50" t="s">
        <v>3241</v>
      </c>
      <c r="X249" s="50">
        <v>1</v>
      </c>
      <c r="Y249" s="51">
        <v>10.9091</v>
      </c>
      <c r="Z249" s="51">
        <v>17.579000000000001</v>
      </c>
      <c r="AA249" s="51">
        <v>4.359</v>
      </c>
      <c r="AB249" s="51">
        <v>1493.5000000000002</v>
      </c>
      <c r="AC249">
        <v>80</v>
      </c>
      <c r="AD249">
        <v>0</v>
      </c>
      <c r="AE249">
        <v>20</v>
      </c>
      <c r="AF249" s="6">
        <v>0</v>
      </c>
      <c r="AG249" s="52">
        <v>500</v>
      </c>
      <c r="AH249">
        <v>500</v>
      </c>
      <c r="AI249" s="52">
        <v>20</v>
      </c>
      <c r="AJ249" s="52">
        <v>196</v>
      </c>
      <c r="AK249" s="6">
        <v>216</v>
      </c>
      <c r="AL249" s="6">
        <v>60</v>
      </c>
      <c r="AM249" s="6">
        <v>0</v>
      </c>
      <c r="AN249" s="65">
        <v>0</v>
      </c>
      <c r="AO249" s="5">
        <f t="shared" si="29"/>
        <v>222.89999999999998</v>
      </c>
      <c r="AP249" s="5"/>
      <c r="AQ249" s="5"/>
      <c r="AR249" s="5"/>
      <c r="AS249" s="5"/>
      <c r="AT249">
        <v>40</v>
      </c>
      <c r="AU249">
        <v>0</v>
      </c>
      <c r="AV249">
        <v>0</v>
      </c>
      <c r="AW249">
        <v>3</v>
      </c>
      <c r="AX249">
        <v>3</v>
      </c>
      <c r="AY249">
        <v>0</v>
      </c>
      <c r="AZ249">
        <v>0</v>
      </c>
      <c r="BA249">
        <v>2</v>
      </c>
      <c r="BB249">
        <v>1</v>
      </c>
      <c r="BC249">
        <v>11</v>
      </c>
      <c r="BD249">
        <v>10</v>
      </c>
      <c r="BE249" s="7">
        <f t="shared" si="27"/>
        <v>270.28999999999996</v>
      </c>
      <c r="BF249" s="7">
        <f t="shared" si="30"/>
        <v>0</v>
      </c>
      <c r="BG249" s="7">
        <f t="shared" si="31"/>
        <v>270.28999999999996</v>
      </c>
      <c r="BH249" s="7">
        <f t="shared" si="28"/>
        <v>222.89999999999998</v>
      </c>
      <c r="BI249">
        <v>15</v>
      </c>
      <c r="BJ249">
        <v>200</v>
      </c>
      <c r="BK249">
        <v>0</v>
      </c>
      <c r="BL249">
        <v>0</v>
      </c>
      <c r="BM249">
        <v>0</v>
      </c>
      <c r="BN249">
        <v>100</v>
      </c>
      <c r="BO249">
        <v>0</v>
      </c>
      <c r="BP249">
        <v>0</v>
      </c>
      <c r="BQ249">
        <v>62</v>
      </c>
      <c r="BR249" s="9" t="s">
        <v>3158</v>
      </c>
      <c r="BS249">
        <v>10</v>
      </c>
      <c r="BT249">
        <v>70</v>
      </c>
      <c r="BU249" s="8">
        <v>1.1100000000000001</v>
      </c>
      <c r="BV249" s="64">
        <f>BT249*BU249</f>
        <v>77.7</v>
      </c>
      <c r="BW249">
        <v>86</v>
      </c>
      <c r="BX249" s="9" t="s">
        <v>3067</v>
      </c>
      <c r="BY249">
        <v>2</v>
      </c>
      <c r="BZ249">
        <v>1200</v>
      </c>
      <c r="CA249" s="8">
        <v>6.0999999999999999E-2</v>
      </c>
      <c r="CB249" s="8">
        <f>BZ249*CA249</f>
        <v>73.2</v>
      </c>
      <c r="CC249">
        <v>88</v>
      </c>
      <c r="CD249">
        <v>1</v>
      </c>
      <c r="CE249">
        <v>0</v>
      </c>
      <c r="CF249">
        <v>0</v>
      </c>
      <c r="CG249">
        <v>0</v>
      </c>
      <c r="CH249">
        <v>0</v>
      </c>
      <c r="CI249">
        <v>43039</v>
      </c>
      <c r="CJ249">
        <v>51079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10</v>
      </c>
      <c r="CV249">
        <v>10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2</v>
      </c>
      <c r="DR249">
        <v>2</v>
      </c>
      <c r="DS249">
        <v>1</v>
      </c>
      <c r="DT249">
        <v>1</v>
      </c>
      <c r="DU249">
        <v>0</v>
      </c>
      <c r="DV249">
        <v>0</v>
      </c>
      <c r="DW249">
        <v>0</v>
      </c>
      <c r="DX249">
        <v>43</v>
      </c>
      <c r="DY249">
        <v>3</v>
      </c>
      <c r="DZ249">
        <v>16.87764</v>
      </c>
      <c r="EA249">
        <v>28</v>
      </c>
      <c r="EB249">
        <v>0</v>
      </c>
      <c r="EC249">
        <v>68.87764</v>
      </c>
      <c r="ED249" s="6">
        <v>0</v>
      </c>
      <c r="EE249">
        <v>0</v>
      </c>
      <c r="EF249">
        <v>1</v>
      </c>
      <c r="EG249">
        <v>1</v>
      </c>
      <c r="EJ249" s="40"/>
      <c r="EK249" t="s">
        <v>3312</v>
      </c>
    </row>
    <row r="250" spans="1:141" x14ac:dyDescent="0.15">
      <c r="A250" s="6">
        <v>6962</v>
      </c>
      <c r="B250" s="40">
        <v>1</v>
      </c>
      <c r="C250">
        <v>43</v>
      </c>
      <c r="D250" s="2" t="s">
        <v>3233</v>
      </c>
      <c r="E250">
        <v>39</v>
      </c>
      <c r="F250">
        <v>51</v>
      </c>
      <c r="G250">
        <v>11</v>
      </c>
      <c r="H250">
        <v>60</v>
      </c>
      <c r="I250">
        <v>3</v>
      </c>
      <c r="J250">
        <v>4</v>
      </c>
      <c r="K250">
        <v>3</v>
      </c>
      <c r="L250">
        <v>17</v>
      </c>
      <c r="M250">
        <v>0</v>
      </c>
      <c r="N250" s="23">
        <v>1</v>
      </c>
      <c r="O250">
        <v>0</v>
      </c>
      <c r="Q250">
        <v>27</v>
      </c>
      <c r="R250">
        <v>5</v>
      </c>
      <c r="S250">
        <v>1</v>
      </c>
      <c r="T250">
        <v>43</v>
      </c>
      <c r="U250">
        <v>51</v>
      </c>
      <c r="V250" s="50">
        <v>2</v>
      </c>
      <c r="W250" s="50" t="s">
        <v>3310</v>
      </c>
      <c r="X250" s="50">
        <v>1</v>
      </c>
      <c r="Y250" s="51">
        <v>10.9091</v>
      </c>
      <c r="Z250" s="51">
        <v>17.579000000000001</v>
      </c>
      <c r="AA250" s="51">
        <v>4.359</v>
      </c>
      <c r="AB250" s="51">
        <v>1111.4069999999999</v>
      </c>
      <c r="AC250">
        <v>60</v>
      </c>
      <c r="AD250">
        <v>0</v>
      </c>
      <c r="AE250">
        <v>13</v>
      </c>
      <c r="AF250" s="6">
        <v>0</v>
      </c>
      <c r="AG250" s="52">
        <v>400</v>
      </c>
      <c r="AH250">
        <v>400</v>
      </c>
      <c r="AI250" s="52">
        <v>0</v>
      </c>
      <c r="AJ250" s="52">
        <v>74</v>
      </c>
      <c r="AK250" s="6">
        <v>74</v>
      </c>
      <c r="AL250" s="6">
        <v>20</v>
      </c>
      <c r="AM250" s="6">
        <v>0</v>
      </c>
      <c r="AN250" s="65">
        <v>0</v>
      </c>
      <c r="AO250" s="5">
        <f t="shared" si="29"/>
        <v>53.7</v>
      </c>
      <c r="AP250" s="5"/>
      <c r="AQ250" s="5"/>
      <c r="AR250" s="5"/>
      <c r="AS250" s="5"/>
      <c r="AT250">
        <v>0</v>
      </c>
      <c r="AU250">
        <v>0</v>
      </c>
      <c r="AV250">
        <v>0</v>
      </c>
      <c r="AW250">
        <v>3</v>
      </c>
      <c r="AX250">
        <v>2</v>
      </c>
      <c r="AY250">
        <v>0</v>
      </c>
      <c r="AZ250">
        <v>0</v>
      </c>
      <c r="BA250">
        <v>1</v>
      </c>
      <c r="BB250">
        <v>1</v>
      </c>
      <c r="BC250">
        <v>0</v>
      </c>
      <c r="BD250">
        <v>4</v>
      </c>
      <c r="BE250" s="7">
        <f t="shared" si="27"/>
        <v>154.47999999999999</v>
      </c>
      <c r="BF250" s="7">
        <f t="shared" si="30"/>
        <v>0</v>
      </c>
      <c r="BG250" s="7">
        <f t="shared" si="31"/>
        <v>154.47999999999999</v>
      </c>
      <c r="BH250" s="7">
        <f t="shared" si="28"/>
        <v>53.7</v>
      </c>
      <c r="BI250">
        <v>8</v>
      </c>
      <c r="BJ250">
        <v>100</v>
      </c>
      <c r="BK250">
        <v>0</v>
      </c>
      <c r="BL250">
        <v>0</v>
      </c>
      <c r="BM250">
        <v>20</v>
      </c>
      <c r="BN250">
        <v>0</v>
      </c>
      <c r="BO250">
        <v>0</v>
      </c>
      <c r="BP250">
        <v>0</v>
      </c>
      <c r="BQ250">
        <v>58</v>
      </c>
      <c r="BR250" s="9" t="s">
        <v>3319</v>
      </c>
      <c r="BS250">
        <v>2</v>
      </c>
      <c r="BT250">
        <v>20</v>
      </c>
      <c r="BU250" s="8">
        <v>0.33</v>
      </c>
      <c r="BV250" s="64">
        <f>BT250*BU250</f>
        <v>6.6000000000000005</v>
      </c>
      <c r="BW250">
        <v>62</v>
      </c>
      <c r="BX250" s="9" t="s">
        <v>3158</v>
      </c>
      <c r="BY250">
        <v>2</v>
      </c>
      <c r="BZ250">
        <v>10</v>
      </c>
      <c r="CA250" s="8">
        <v>1.1100000000000001</v>
      </c>
      <c r="CB250" s="64">
        <f>BZ250*CA250</f>
        <v>11.100000000000001</v>
      </c>
      <c r="CC250">
        <v>86</v>
      </c>
      <c r="CD250">
        <v>1</v>
      </c>
      <c r="CE250">
        <v>500</v>
      </c>
      <c r="CF250">
        <v>0</v>
      </c>
      <c r="CG250">
        <v>0</v>
      </c>
      <c r="CH250">
        <v>0</v>
      </c>
      <c r="CI250">
        <v>43039</v>
      </c>
      <c r="CJ250">
        <v>51079</v>
      </c>
      <c r="CK250">
        <v>2</v>
      </c>
      <c r="CL250">
        <v>2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2</v>
      </c>
      <c r="CV250">
        <v>2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1</v>
      </c>
      <c r="DR250">
        <v>1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43</v>
      </c>
      <c r="DY250">
        <v>3</v>
      </c>
      <c r="DZ250">
        <v>0</v>
      </c>
      <c r="EA250">
        <v>13</v>
      </c>
      <c r="EB250">
        <v>0</v>
      </c>
      <c r="EC250">
        <v>52</v>
      </c>
      <c r="ED250" s="6">
        <v>0</v>
      </c>
      <c r="EE250">
        <v>0</v>
      </c>
      <c r="EF250">
        <v>1</v>
      </c>
      <c r="EG250">
        <v>1</v>
      </c>
      <c r="EJ250" s="40"/>
      <c r="EK250" t="s">
        <v>3178</v>
      </c>
    </row>
    <row r="251" spans="1:141" x14ac:dyDescent="0.15">
      <c r="A251" s="6">
        <v>6963</v>
      </c>
      <c r="B251" s="40">
        <v>1</v>
      </c>
      <c r="C251">
        <v>43</v>
      </c>
      <c r="D251" s="2" t="s">
        <v>3063</v>
      </c>
      <c r="E251">
        <v>39</v>
      </c>
      <c r="F251">
        <v>51</v>
      </c>
      <c r="G251">
        <v>11</v>
      </c>
      <c r="H251">
        <v>60</v>
      </c>
      <c r="I251">
        <v>3</v>
      </c>
      <c r="J251">
        <v>5</v>
      </c>
      <c r="K251">
        <v>3</v>
      </c>
      <c r="L251">
        <v>22</v>
      </c>
      <c r="M251">
        <v>1</v>
      </c>
      <c r="N251" s="23">
        <v>1</v>
      </c>
      <c r="O251">
        <v>0</v>
      </c>
      <c r="Q251">
        <v>45</v>
      </c>
      <c r="R251">
        <v>7</v>
      </c>
      <c r="S251">
        <v>1</v>
      </c>
      <c r="T251">
        <v>43</v>
      </c>
      <c r="U251">
        <v>51</v>
      </c>
      <c r="V251" s="50">
        <v>2</v>
      </c>
      <c r="W251" s="50" t="s">
        <v>3180</v>
      </c>
      <c r="X251" s="50">
        <v>1</v>
      </c>
      <c r="Y251" s="51">
        <v>10.9091</v>
      </c>
      <c r="Z251" s="51">
        <v>17.579000000000001</v>
      </c>
      <c r="AA251" s="51">
        <v>4.359</v>
      </c>
      <c r="AB251" s="51">
        <v>1658.4269999999999</v>
      </c>
      <c r="AC251">
        <v>75</v>
      </c>
      <c r="AD251">
        <v>0</v>
      </c>
      <c r="AE251">
        <v>78</v>
      </c>
      <c r="AF251" s="6">
        <v>0</v>
      </c>
      <c r="AG251" s="52">
        <v>1500</v>
      </c>
      <c r="AH251">
        <v>1500</v>
      </c>
      <c r="AI251" s="52">
        <v>50</v>
      </c>
      <c r="AJ251" s="52">
        <v>250</v>
      </c>
      <c r="AK251" s="6">
        <v>300</v>
      </c>
      <c r="AL251" s="6">
        <v>70</v>
      </c>
      <c r="AM251" s="6">
        <v>0</v>
      </c>
      <c r="AN251" s="65">
        <v>0</v>
      </c>
      <c r="AO251" s="5">
        <f t="shared" si="29"/>
        <v>258.54000000000002</v>
      </c>
      <c r="AP251" s="5"/>
      <c r="AQ251" s="5"/>
      <c r="AR251" s="5"/>
      <c r="AS251" s="5"/>
      <c r="AT251">
        <v>10</v>
      </c>
      <c r="AU251">
        <v>0</v>
      </c>
      <c r="AV251">
        <v>0</v>
      </c>
      <c r="AW251">
        <v>3</v>
      </c>
      <c r="AX251">
        <v>4</v>
      </c>
      <c r="AY251">
        <v>0</v>
      </c>
      <c r="AZ251">
        <v>0</v>
      </c>
      <c r="BA251">
        <v>4</v>
      </c>
      <c r="BB251">
        <v>2</v>
      </c>
      <c r="BC251">
        <v>7</v>
      </c>
      <c r="BD251">
        <v>7</v>
      </c>
      <c r="BE251" s="7">
        <f t="shared" si="27"/>
        <v>363.37</v>
      </c>
      <c r="BF251" s="7">
        <f t="shared" si="30"/>
        <v>0</v>
      </c>
      <c r="BG251" s="7">
        <f t="shared" si="31"/>
        <v>363.37</v>
      </c>
      <c r="BH251" s="7">
        <f t="shared" si="28"/>
        <v>258.54000000000002</v>
      </c>
      <c r="BI251">
        <v>15</v>
      </c>
      <c r="BJ251">
        <v>375</v>
      </c>
      <c r="BK251">
        <v>0</v>
      </c>
      <c r="BL251">
        <v>0</v>
      </c>
      <c r="BM251">
        <v>20</v>
      </c>
      <c r="BN251">
        <v>0</v>
      </c>
      <c r="BO251">
        <v>2</v>
      </c>
      <c r="BP251">
        <v>4</v>
      </c>
      <c r="BQ251">
        <v>58</v>
      </c>
      <c r="BR251" s="9" t="s">
        <v>3065</v>
      </c>
      <c r="BS251">
        <v>3</v>
      </c>
      <c r="BT251">
        <v>38</v>
      </c>
      <c r="BU251" s="8">
        <v>0.33</v>
      </c>
      <c r="BV251" s="64">
        <f>BT251*BU251</f>
        <v>12.540000000000001</v>
      </c>
      <c r="BW251">
        <v>62</v>
      </c>
      <c r="BX251" s="9" t="s">
        <v>3068</v>
      </c>
      <c r="BY251">
        <v>8</v>
      </c>
      <c r="BZ251">
        <v>100</v>
      </c>
      <c r="CA251" s="8">
        <v>1.1100000000000001</v>
      </c>
      <c r="CB251" s="64">
        <f>BZ251*CA251</f>
        <v>111.00000000000001</v>
      </c>
      <c r="CC251">
        <v>77</v>
      </c>
      <c r="CD251">
        <v>0</v>
      </c>
      <c r="CE251">
        <v>5</v>
      </c>
      <c r="CF251">
        <v>86</v>
      </c>
      <c r="CG251">
        <v>6</v>
      </c>
      <c r="CH251">
        <v>5000</v>
      </c>
      <c r="CI251">
        <v>43039</v>
      </c>
      <c r="CJ251">
        <v>51079</v>
      </c>
      <c r="CK251">
        <v>3</v>
      </c>
      <c r="CL251">
        <v>3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8</v>
      </c>
      <c r="CV251">
        <v>8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6</v>
      </c>
      <c r="DR251">
        <v>6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43</v>
      </c>
      <c r="DY251">
        <v>3</v>
      </c>
      <c r="DZ251">
        <v>4.2194089999999997</v>
      </c>
      <c r="EA251">
        <v>32</v>
      </c>
      <c r="EB251">
        <v>0</v>
      </c>
      <c r="EC251">
        <v>56.219410000000003</v>
      </c>
      <c r="ED251" s="6">
        <v>0</v>
      </c>
      <c r="EE251">
        <v>0</v>
      </c>
      <c r="EF251">
        <v>1</v>
      </c>
      <c r="EG251">
        <v>1</v>
      </c>
      <c r="EJ251" s="40"/>
      <c r="EK251" t="s">
        <v>3239</v>
      </c>
    </row>
    <row r="252" spans="1:141" x14ac:dyDescent="0.15">
      <c r="A252" s="6">
        <v>6978</v>
      </c>
      <c r="B252" s="40">
        <v>1</v>
      </c>
      <c r="C252">
        <v>43</v>
      </c>
      <c r="D252" s="2" t="s">
        <v>3240</v>
      </c>
      <c r="E252">
        <v>39</v>
      </c>
      <c r="F252">
        <v>51</v>
      </c>
      <c r="G252">
        <v>11</v>
      </c>
      <c r="H252">
        <v>60</v>
      </c>
      <c r="I252">
        <v>17</v>
      </c>
      <c r="J252">
        <v>5</v>
      </c>
      <c r="K252">
        <v>22</v>
      </c>
      <c r="L252">
        <v>4</v>
      </c>
      <c r="M252">
        <v>0</v>
      </c>
      <c r="N252" s="23">
        <v>1</v>
      </c>
      <c r="O252">
        <v>0</v>
      </c>
      <c r="Q252">
        <v>34</v>
      </c>
      <c r="R252">
        <v>9</v>
      </c>
      <c r="S252">
        <v>1</v>
      </c>
      <c r="T252">
        <v>43</v>
      </c>
      <c r="U252">
        <v>51</v>
      </c>
      <c r="V252" s="50">
        <v>2</v>
      </c>
      <c r="W252" s="50" t="s">
        <v>3241</v>
      </c>
      <c r="X252" s="50">
        <v>1</v>
      </c>
      <c r="Y252" s="51">
        <v>10.9091</v>
      </c>
      <c r="Z252" s="51">
        <v>17.579000000000001</v>
      </c>
      <c r="AA252" s="51">
        <v>4.359</v>
      </c>
      <c r="AB252" s="51">
        <v>650.423</v>
      </c>
      <c r="AC252">
        <v>37</v>
      </c>
      <c r="AD252">
        <v>0</v>
      </c>
      <c r="AE252">
        <v>0</v>
      </c>
      <c r="AF252" s="6">
        <v>0</v>
      </c>
      <c r="AG252" s="52">
        <v>100</v>
      </c>
      <c r="AH252">
        <v>100</v>
      </c>
      <c r="AI252" s="52">
        <v>0</v>
      </c>
      <c r="AJ252" s="52">
        <v>0</v>
      </c>
      <c r="AK252" s="6">
        <v>0</v>
      </c>
      <c r="AL252" s="6">
        <v>0</v>
      </c>
      <c r="AM252" s="6">
        <v>0</v>
      </c>
      <c r="AN252" s="65">
        <v>0</v>
      </c>
      <c r="AO252" s="5">
        <f t="shared" si="29"/>
        <v>0</v>
      </c>
      <c r="AP252" s="5"/>
      <c r="AQ252" s="5"/>
      <c r="AR252" s="5"/>
      <c r="AS252" s="5"/>
      <c r="AT252">
        <v>0</v>
      </c>
      <c r="AU252">
        <v>0</v>
      </c>
      <c r="AV252">
        <v>0</v>
      </c>
      <c r="AW252">
        <v>3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 s="7">
        <f t="shared" si="27"/>
        <v>0</v>
      </c>
      <c r="BF252" s="7">
        <f t="shared" si="30"/>
        <v>0</v>
      </c>
      <c r="BG252" s="7">
        <f t="shared" si="31"/>
        <v>0</v>
      </c>
      <c r="BH252" s="54">
        <f t="shared" si="28"/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 s="9" t="s">
        <v>3311</v>
      </c>
      <c r="BS252">
        <v>0</v>
      </c>
      <c r="BT252">
        <v>0</v>
      </c>
      <c r="BU252" s="8"/>
      <c r="BV252" s="8"/>
      <c r="BW252">
        <v>0</v>
      </c>
      <c r="BX252" s="9"/>
      <c r="BY252">
        <v>0</v>
      </c>
      <c r="BZ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43039</v>
      </c>
      <c r="CJ252">
        <v>51079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43</v>
      </c>
      <c r="DY252">
        <v>3</v>
      </c>
      <c r="DZ252">
        <v>0</v>
      </c>
      <c r="EA252">
        <v>0</v>
      </c>
      <c r="EB252">
        <v>1</v>
      </c>
      <c r="EC252">
        <v>52</v>
      </c>
      <c r="ED252" s="6">
        <v>0</v>
      </c>
      <c r="EE252">
        <v>0</v>
      </c>
      <c r="EF252">
        <v>1</v>
      </c>
      <c r="EG252">
        <v>1</v>
      </c>
      <c r="EJ252" s="40"/>
      <c r="EK252" t="s">
        <v>3312</v>
      </c>
    </row>
    <row r="253" spans="1:141" x14ac:dyDescent="0.15">
      <c r="A253" s="6">
        <v>6992</v>
      </c>
      <c r="B253" s="40">
        <v>1</v>
      </c>
      <c r="C253">
        <v>43</v>
      </c>
      <c r="D253" s="2" t="s">
        <v>3233</v>
      </c>
      <c r="E253">
        <v>39</v>
      </c>
      <c r="F253">
        <v>51</v>
      </c>
      <c r="G253">
        <v>11</v>
      </c>
      <c r="H253">
        <v>61</v>
      </c>
      <c r="I253">
        <v>8</v>
      </c>
      <c r="J253">
        <v>4</v>
      </c>
      <c r="K253">
        <v>12</v>
      </c>
      <c r="L253">
        <v>37</v>
      </c>
      <c r="M253">
        <v>0</v>
      </c>
      <c r="N253" s="23">
        <v>1</v>
      </c>
      <c r="O253">
        <v>1</v>
      </c>
      <c r="Q253">
        <v>24</v>
      </c>
      <c r="R253">
        <v>5</v>
      </c>
      <c r="S253">
        <v>1</v>
      </c>
      <c r="T253">
        <v>43</v>
      </c>
      <c r="U253">
        <v>51</v>
      </c>
      <c r="V253" s="50">
        <v>2</v>
      </c>
      <c r="W253" s="50" t="s">
        <v>3310</v>
      </c>
      <c r="X253" s="50">
        <v>1</v>
      </c>
      <c r="Y253" s="51">
        <v>10.9091</v>
      </c>
      <c r="Z253" s="51">
        <v>17.579000000000001</v>
      </c>
      <c r="AA253" s="51">
        <v>4.359</v>
      </c>
      <c r="AB253" s="51">
        <v>416.25</v>
      </c>
      <c r="AC253">
        <v>15</v>
      </c>
      <c r="AD253">
        <v>0</v>
      </c>
      <c r="AE253">
        <v>35</v>
      </c>
      <c r="AF253" s="6">
        <v>0</v>
      </c>
      <c r="AG253" s="52">
        <v>75</v>
      </c>
      <c r="AH253">
        <v>75</v>
      </c>
      <c r="AI253" s="52">
        <v>5</v>
      </c>
      <c r="AJ253" s="52">
        <v>50</v>
      </c>
      <c r="AK253" s="6">
        <v>55</v>
      </c>
      <c r="AL253" s="6">
        <v>0</v>
      </c>
      <c r="AM253" s="6">
        <v>0</v>
      </c>
      <c r="AN253" s="65">
        <v>0</v>
      </c>
      <c r="AO253" s="5">
        <f t="shared" si="29"/>
        <v>0</v>
      </c>
      <c r="AP253" s="5"/>
      <c r="AQ253" s="5"/>
      <c r="AR253" s="5"/>
      <c r="AS253" s="5"/>
      <c r="AT253">
        <v>0</v>
      </c>
      <c r="AU253">
        <v>0</v>
      </c>
      <c r="AV253">
        <v>0</v>
      </c>
      <c r="AW253">
        <v>3</v>
      </c>
      <c r="AX253">
        <v>1</v>
      </c>
      <c r="AY253">
        <v>0</v>
      </c>
      <c r="AZ253">
        <v>0</v>
      </c>
      <c r="BA253">
        <v>1</v>
      </c>
      <c r="BB253">
        <v>2</v>
      </c>
      <c r="BC253">
        <v>0</v>
      </c>
      <c r="BD253">
        <v>0</v>
      </c>
      <c r="BE253" s="7">
        <f t="shared" si="27"/>
        <v>104.74</v>
      </c>
      <c r="BF253" s="7">
        <f t="shared" si="30"/>
        <v>0</v>
      </c>
      <c r="BG253" s="7">
        <f t="shared" si="31"/>
        <v>104.74</v>
      </c>
      <c r="BH253" s="54">
        <f t="shared" si="28"/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 s="9" t="s">
        <v>3238</v>
      </c>
      <c r="BS253">
        <v>0</v>
      </c>
      <c r="BT253">
        <v>0</v>
      </c>
      <c r="BU253" s="8"/>
      <c r="BV253" s="8"/>
      <c r="BW253">
        <v>0</v>
      </c>
      <c r="BX253" s="9"/>
      <c r="BY253">
        <v>0</v>
      </c>
      <c r="BZ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43039</v>
      </c>
      <c r="CJ253">
        <v>51079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43</v>
      </c>
      <c r="DY253">
        <v>3</v>
      </c>
      <c r="DZ253">
        <v>0</v>
      </c>
      <c r="EA253">
        <v>0</v>
      </c>
      <c r="EB253">
        <v>1</v>
      </c>
      <c r="EC253">
        <v>52</v>
      </c>
      <c r="ED253" s="6">
        <v>0</v>
      </c>
      <c r="EE253">
        <v>0</v>
      </c>
      <c r="EF253">
        <v>1</v>
      </c>
      <c r="EG253">
        <v>1</v>
      </c>
      <c r="EJ253" s="40"/>
      <c r="EK253" t="s">
        <v>3239</v>
      </c>
    </row>
    <row r="254" spans="1:141" x14ac:dyDescent="0.15">
      <c r="A254" s="6">
        <v>7098</v>
      </c>
      <c r="B254" s="40">
        <v>1</v>
      </c>
      <c r="C254">
        <v>43</v>
      </c>
      <c r="D254" s="2" t="s">
        <v>3240</v>
      </c>
      <c r="E254">
        <v>41</v>
      </c>
      <c r="F254">
        <v>51</v>
      </c>
      <c r="G254">
        <v>12</v>
      </c>
      <c r="H254">
        <v>119</v>
      </c>
      <c r="I254">
        <v>12</v>
      </c>
      <c r="J254">
        <v>5</v>
      </c>
      <c r="K254">
        <v>31</v>
      </c>
      <c r="L254">
        <v>37</v>
      </c>
      <c r="M254">
        <v>1</v>
      </c>
      <c r="N254" s="23">
        <v>1</v>
      </c>
      <c r="O254">
        <v>0</v>
      </c>
      <c r="Q254">
        <v>66</v>
      </c>
      <c r="R254">
        <v>4</v>
      </c>
      <c r="S254">
        <v>0</v>
      </c>
      <c r="T254">
        <v>43</v>
      </c>
      <c r="U254">
        <v>51</v>
      </c>
      <c r="V254" s="21">
        <v>4</v>
      </c>
      <c r="W254" s="21" t="s">
        <v>3313</v>
      </c>
      <c r="X254" s="21">
        <v>0</v>
      </c>
      <c r="Y254" s="51">
        <v>10.9091</v>
      </c>
      <c r="Z254" s="51">
        <v>17.579000000000001</v>
      </c>
      <c r="AA254" s="51">
        <v>4.359</v>
      </c>
      <c r="AB254" s="51">
        <v>755.46800000000007</v>
      </c>
      <c r="AC254">
        <v>40</v>
      </c>
      <c r="AD254">
        <v>0</v>
      </c>
      <c r="AE254">
        <v>0</v>
      </c>
      <c r="AF254" s="6">
        <v>12</v>
      </c>
      <c r="AG254" s="52">
        <v>200</v>
      </c>
      <c r="AH254">
        <v>200</v>
      </c>
      <c r="AI254" s="52">
        <v>0</v>
      </c>
      <c r="AJ254" s="52">
        <v>15</v>
      </c>
      <c r="AK254" s="6">
        <v>15</v>
      </c>
      <c r="AL254" s="6">
        <v>0</v>
      </c>
      <c r="AM254" s="6">
        <v>0</v>
      </c>
      <c r="AN254" s="65">
        <v>0</v>
      </c>
      <c r="AO254" s="7">
        <f t="shared" si="29"/>
        <v>0</v>
      </c>
      <c r="AP254" s="7"/>
      <c r="AQ254" s="7"/>
      <c r="AR254" s="7"/>
      <c r="AS254" s="7"/>
      <c r="AT254">
        <v>0</v>
      </c>
      <c r="AU254">
        <v>0</v>
      </c>
      <c r="AV254">
        <v>0</v>
      </c>
      <c r="AW254">
        <v>3</v>
      </c>
      <c r="AX254">
        <v>0</v>
      </c>
      <c r="AY254">
        <v>0</v>
      </c>
      <c r="AZ254">
        <v>0</v>
      </c>
      <c r="BA254">
        <v>1</v>
      </c>
      <c r="BB254">
        <v>0</v>
      </c>
      <c r="BC254">
        <v>0</v>
      </c>
      <c r="BD254">
        <v>1</v>
      </c>
      <c r="BE254" s="7">
        <f t="shared" si="27"/>
        <v>24.73</v>
      </c>
      <c r="BF254" s="7">
        <f t="shared" si="30"/>
        <v>0</v>
      </c>
      <c r="BG254" s="7">
        <f t="shared" si="31"/>
        <v>24.73</v>
      </c>
      <c r="BH254" s="54">
        <f t="shared" si="28"/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 s="9" t="s">
        <v>3168</v>
      </c>
      <c r="BS254">
        <v>0</v>
      </c>
      <c r="BT254">
        <v>0</v>
      </c>
      <c r="BU254" s="8"/>
      <c r="BV254" s="8"/>
      <c r="BW254">
        <v>0</v>
      </c>
      <c r="BX254" s="9"/>
      <c r="BY254">
        <v>0</v>
      </c>
      <c r="BZ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43041</v>
      </c>
      <c r="CJ254">
        <v>51083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224</v>
      </c>
      <c r="DY254">
        <v>3</v>
      </c>
      <c r="DZ254">
        <v>0</v>
      </c>
      <c r="EA254">
        <v>0</v>
      </c>
      <c r="EB254">
        <v>1</v>
      </c>
      <c r="EC254">
        <v>0</v>
      </c>
      <c r="ED254" s="71">
        <v>1</v>
      </c>
      <c r="EE254">
        <v>0</v>
      </c>
      <c r="EF254">
        <v>1</v>
      </c>
      <c r="EG254">
        <v>1</v>
      </c>
      <c r="EJ254" s="40"/>
      <c r="EK254" t="s">
        <v>3169</v>
      </c>
    </row>
    <row r="255" spans="1:141" x14ac:dyDescent="0.15">
      <c r="A255" s="6">
        <v>7545</v>
      </c>
      <c r="B255" s="40">
        <v>1</v>
      </c>
      <c r="C255">
        <v>40</v>
      </c>
      <c r="D255" s="2" t="s">
        <v>3069</v>
      </c>
      <c r="E255">
        <v>175</v>
      </c>
      <c r="F255">
        <v>48</v>
      </c>
      <c r="G255">
        <v>38</v>
      </c>
      <c r="H255">
        <v>106</v>
      </c>
      <c r="I255">
        <v>8</v>
      </c>
      <c r="J255">
        <v>5</v>
      </c>
      <c r="K255">
        <v>14</v>
      </c>
      <c r="L255">
        <v>31</v>
      </c>
      <c r="M255">
        <v>0</v>
      </c>
      <c r="N255" s="23">
        <v>1</v>
      </c>
      <c r="O255">
        <v>0</v>
      </c>
      <c r="Q255">
        <v>44</v>
      </c>
      <c r="R255">
        <v>3</v>
      </c>
      <c r="S255">
        <v>1</v>
      </c>
      <c r="T255">
        <v>39</v>
      </c>
      <c r="U255">
        <v>47</v>
      </c>
      <c r="V255" s="50">
        <v>2</v>
      </c>
      <c r="W255" s="50" t="s">
        <v>3171</v>
      </c>
      <c r="X255" s="50">
        <v>1</v>
      </c>
      <c r="Y255" s="51">
        <v>4.6832000000000003</v>
      </c>
      <c r="Z255" s="51">
        <v>8.0130434782608688</v>
      </c>
      <c r="AA255" s="51">
        <v>2.5678502059970829</v>
      </c>
      <c r="AB255" s="51">
        <v>2839.1907963718713</v>
      </c>
      <c r="AC255">
        <v>130</v>
      </c>
      <c r="AD255">
        <v>0</v>
      </c>
      <c r="AE255">
        <v>700</v>
      </c>
      <c r="AF255" s="6">
        <v>0</v>
      </c>
      <c r="AG255" s="52">
        <v>5000</v>
      </c>
      <c r="AH255">
        <v>5000</v>
      </c>
      <c r="AI255" s="52">
        <v>100</v>
      </c>
      <c r="AJ255" s="52">
        <v>700</v>
      </c>
      <c r="AK255" s="6">
        <v>800</v>
      </c>
      <c r="AL255" s="6">
        <v>350</v>
      </c>
      <c r="AM255" s="6">
        <v>0</v>
      </c>
      <c r="AN255" s="65">
        <v>0</v>
      </c>
      <c r="AO255" s="5">
        <f t="shared" si="29"/>
        <v>274</v>
      </c>
      <c r="AP255" s="5"/>
      <c r="AQ255" s="5"/>
      <c r="AR255" s="5"/>
      <c r="AS255" s="5"/>
      <c r="AT255">
        <v>0</v>
      </c>
      <c r="AU255">
        <v>0</v>
      </c>
      <c r="AV255">
        <v>0</v>
      </c>
      <c r="AW255">
        <v>2</v>
      </c>
      <c r="AX255">
        <v>0</v>
      </c>
      <c r="AY255">
        <v>4</v>
      </c>
      <c r="AZ255">
        <v>0</v>
      </c>
      <c r="BA255">
        <v>6</v>
      </c>
      <c r="BB255">
        <v>8</v>
      </c>
      <c r="BC255">
        <v>0</v>
      </c>
      <c r="BD255">
        <v>125</v>
      </c>
      <c r="BE255" s="7">
        <f t="shared" si="27"/>
        <v>874.16000000000008</v>
      </c>
      <c r="BF255" s="7">
        <f t="shared" si="30"/>
        <v>0</v>
      </c>
      <c r="BG255" s="7">
        <f t="shared" si="31"/>
        <v>874.16000000000008</v>
      </c>
      <c r="BH255" s="7">
        <f t="shared" si="28"/>
        <v>274</v>
      </c>
      <c r="BI255">
        <v>4</v>
      </c>
      <c r="BJ255">
        <v>100</v>
      </c>
      <c r="BK255">
        <v>5</v>
      </c>
      <c r="BL255">
        <v>4</v>
      </c>
      <c r="BM255">
        <v>0</v>
      </c>
      <c r="BN255">
        <v>0</v>
      </c>
      <c r="BO255">
        <v>0</v>
      </c>
      <c r="BP255">
        <v>0</v>
      </c>
      <c r="BQ255">
        <v>80</v>
      </c>
      <c r="BR255" s="9" t="s">
        <v>3070</v>
      </c>
      <c r="BS255">
        <v>0</v>
      </c>
      <c r="BT255">
        <v>100</v>
      </c>
      <c r="BU255" s="8"/>
      <c r="BV255" s="8"/>
      <c r="BW255">
        <v>0</v>
      </c>
      <c r="BX255" s="9"/>
      <c r="BY255">
        <v>0</v>
      </c>
      <c r="BZ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40175</v>
      </c>
      <c r="CJ255">
        <v>48387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65</v>
      </c>
      <c r="DY255">
        <v>7</v>
      </c>
      <c r="DZ255">
        <v>0</v>
      </c>
      <c r="EA255">
        <v>9</v>
      </c>
      <c r="EB255">
        <v>0</v>
      </c>
      <c r="EC255">
        <v>52</v>
      </c>
      <c r="ED255" s="6">
        <v>0</v>
      </c>
      <c r="EE255">
        <v>0</v>
      </c>
      <c r="EF255">
        <v>1</v>
      </c>
      <c r="EG255">
        <v>1</v>
      </c>
      <c r="EJ255" s="40"/>
      <c r="EK255" t="s">
        <v>3071</v>
      </c>
    </row>
    <row r="256" spans="1:141" x14ac:dyDescent="0.15">
      <c r="A256" s="6">
        <v>7546</v>
      </c>
      <c r="B256" s="40">
        <v>1</v>
      </c>
      <c r="C256">
        <v>40</v>
      </c>
      <c r="D256" s="2" t="s">
        <v>3072</v>
      </c>
      <c r="E256">
        <v>175</v>
      </c>
      <c r="F256">
        <v>48</v>
      </c>
      <c r="G256">
        <v>38</v>
      </c>
      <c r="H256">
        <v>106</v>
      </c>
      <c r="I256">
        <v>12</v>
      </c>
      <c r="J256">
        <v>6</v>
      </c>
      <c r="K256">
        <v>20</v>
      </c>
      <c r="L256">
        <v>48</v>
      </c>
      <c r="M256">
        <v>0</v>
      </c>
      <c r="N256" s="23">
        <v>1</v>
      </c>
      <c r="O256">
        <v>0</v>
      </c>
      <c r="Q256">
        <v>53</v>
      </c>
      <c r="R256">
        <v>7</v>
      </c>
      <c r="S256">
        <v>3</v>
      </c>
      <c r="T256">
        <v>39</v>
      </c>
      <c r="U256">
        <v>47</v>
      </c>
      <c r="V256" s="50">
        <v>2</v>
      </c>
      <c r="W256" s="50" t="s">
        <v>3073</v>
      </c>
      <c r="X256" s="50">
        <v>1</v>
      </c>
      <c r="Y256" s="51">
        <v>4.6832000000000003</v>
      </c>
      <c r="Z256" s="51">
        <v>8.0130434782608688</v>
      </c>
      <c r="AA256" s="51">
        <v>2.5678502059970829</v>
      </c>
      <c r="AB256" s="51">
        <v>788.92463341530208</v>
      </c>
      <c r="AC256">
        <v>60</v>
      </c>
      <c r="AD256">
        <v>0</v>
      </c>
      <c r="AE256">
        <v>120</v>
      </c>
      <c r="AF256" s="6">
        <v>0</v>
      </c>
      <c r="AG256" s="52">
        <v>1000</v>
      </c>
      <c r="AH256">
        <v>1000</v>
      </c>
      <c r="AI256" s="52">
        <v>100</v>
      </c>
      <c r="AJ256" s="52">
        <v>400</v>
      </c>
      <c r="AK256" s="6">
        <v>500</v>
      </c>
      <c r="AL256" s="6">
        <v>0</v>
      </c>
      <c r="AM256" s="6">
        <v>0</v>
      </c>
      <c r="AN256" s="65">
        <v>0</v>
      </c>
      <c r="AO256" s="5">
        <f t="shared" si="29"/>
        <v>899.5</v>
      </c>
      <c r="AP256" s="5"/>
      <c r="AQ256" s="5"/>
      <c r="AR256" s="5"/>
      <c r="AS256" s="5"/>
      <c r="AT256">
        <v>0</v>
      </c>
      <c r="AU256">
        <v>0</v>
      </c>
      <c r="AV256">
        <v>0</v>
      </c>
      <c r="AW256">
        <v>2</v>
      </c>
      <c r="AX256">
        <v>2</v>
      </c>
      <c r="AY256">
        <v>2</v>
      </c>
      <c r="AZ256">
        <v>0</v>
      </c>
      <c r="BA256">
        <v>4</v>
      </c>
      <c r="BB256">
        <v>4</v>
      </c>
      <c r="BC256">
        <v>0</v>
      </c>
      <c r="BD256">
        <v>20</v>
      </c>
      <c r="BE256" s="7">
        <f t="shared" si="27"/>
        <v>428.3</v>
      </c>
      <c r="BF256" s="7">
        <f t="shared" si="30"/>
        <v>0</v>
      </c>
      <c r="BG256" s="7">
        <f t="shared" si="31"/>
        <v>428.3</v>
      </c>
      <c r="BH256" s="7">
        <f t="shared" si="28"/>
        <v>899.5</v>
      </c>
      <c r="BI256">
        <v>25</v>
      </c>
      <c r="BJ256">
        <v>350</v>
      </c>
      <c r="BK256">
        <v>25</v>
      </c>
      <c r="BL256">
        <v>13</v>
      </c>
      <c r="BM256">
        <v>0</v>
      </c>
      <c r="BN256">
        <v>0</v>
      </c>
      <c r="BO256">
        <v>0</v>
      </c>
      <c r="BP256">
        <v>0</v>
      </c>
      <c r="BQ256">
        <v>0</v>
      </c>
      <c r="BR256" s="9" t="s">
        <v>3074</v>
      </c>
      <c r="BS256">
        <v>0</v>
      </c>
      <c r="BT256">
        <v>0</v>
      </c>
      <c r="BU256" s="8"/>
      <c r="BV256" s="8"/>
      <c r="BW256">
        <v>0</v>
      </c>
      <c r="BX256" s="9"/>
      <c r="BY256">
        <v>0</v>
      </c>
      <c r="BZ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40175</v>
      </c>
      <c r="CJ256">
        <v>48387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1</v>
      </c>
      <c r="DX256">
        <v>65</v>
      </c>
      <c r="DY256">
        <v>7</v>
      </c>
      <c r="DZ256">
        <v>0</v>
      </c>
      <c r="EA256">
        <v>50</v>
      </c>
      <c r="EB256">
        <v>0</v>
      </c>
      <c r="EC256">
        <v>156</v>
      </c>
      <c r="ED256" s="6">
        <v>0</v>
      </c>
      <c r="EE256">
        <v>0</v>
      </c>
      <c r="EF256">
        <v>1</v>
      </c>
      <c r="EG256">
        <v>1</v>
      </c>
      <c r="EJ256" s="40"/>
      <c r="EK256" t="s">
        <v>3075</v>
      </c>
    </row>
    <row r="257" spans="1:141" x14ac:dyDescent="0.15">
      <c r="A257" s="6">
        <v>7547</v>
      </c>
      <c r="B257" s="40">
        <v>1</v>
      </c>
      <c r="C257">
        <v>40</v>
      </c>
      <c r="D257" s="2" t="s">
        <v>3076</v>
      </c>
      <c r="E257">
        <v>175</v>
      </c>
      <c r="F257">
        <v>48</v>
      </c>
      <c r="G257">
        <v>38</v>
      </c>
      <c r="H257">
        <v>106</v>
      </c>
      <c r="I257">
        <v>12</v>
      </c>
      <c r="J257">
        <v>7</v>
      </c>
      <c r="K257">
        <v>21</v>
      </c>
      <c r="L257">
        <v>5</v>
      </c>
      <c r="M257">
        <v>0</v>
      </c>
      <c r="N257" s="23">
        <v>1</v>
      </c>
      <c r="O257">
        <v>0</v>
      </c>
      <c r="Q257">
        <v>38</v>
      </c>
      <c r="R257">
        <v>3</v>
      </c>
      <c r="S257">
        <v>1</v>
      </c>
      <c r="T257">
        <v>39</v>
      </c>
      <c r="U257">
        <v>47</v>
      </c>
      <c r="V257" s="50">
        <v>2</v>
      </c>
      <c r="W257" s="50" t="s">
        <v>3077</v>
      </c>
      <c r="X257" s="50">
        <v>1</v>
      </c>
      <c r="Y257" s="51">
        <v>4.6832000000000003</v>
      </c>
      <c r="Z257" s="51">
        <v>8.0130434782608688</v>
      </c>
      <c r="AA257" s="51">
        <v>2.5678502059970829</v>
      </c>
      <c r="AB257" s="51">
        <v>834.0917803298513</v>
      </c>
      <c r="AC257">
        <v>40</v>
      </c>
      <c r="AD257">
        <v>0</v>
      </c>
      <c r="AE257">
        <v>200</v>
      </c>
      <c r="AF257" s="6">
        <v>0</v>
      </c>
      <c r="AG257" s="52">
        <v>600</v>
      </c>
      <c r="AH257">
        <v>600</v>
      </c>
      <c r="AI257" s="52">
        <v>0</v>
      </c>
      <c r="AJ257" s="52">
        <v>405</v>
      </c>
      <c r="AK257" s="6">
        <v>405</v>
      </c>
      <c r="AL257" s="6">
        <v>0</v>
      </c>
      <c r="AM257" s="6">
        <v>0</v>
      </c>
      <c r="AN257" s="65">
        <v>0</v>
      </c>
      <c r="AO257" s="5">
        <f t="shared" si="29"/>
        <v>649</v>
      </c>
      <c r="AP257" s="5"/>
      <c r="AQ257" s="5"/>
      <c r="AR257" s="5"/>
      <c r="AS257" s="5"/>
      <c r="AT257">
        <v>0</v>
      </c>
      <c r="AU257">
        <v>0</v>
      </c>
      <c r="AV257">
        <v>0</v>
      </c>
      <c r="AW257">
        <v>2</v>
      </c>
      <c r="AX257">
        <v>5</v>
      </c>
      <c r="AY257">
        <v>0</v>
      </c>
      <c r="AZ257">
        <v>2</v>
      </c>
      <c r="BA257">
        <v>6</v>
      </c>
      <c r="BB257">
        <v>15</v>
      </c>
      <c r="BC257">
        <v>0</v>
      </c>
      <c r="BD257">
        <v>40</v>
      </c>
      <c r="BE257" s="7">
        <f t="shared" si="27"/>
        <v>749.40000000000009</v>
      </c>
      <c r="BF257" s="7">
        <f t="shared" si="30"/>
        <v>0</v>
      </c>
      <c r="BG257" s="7">
        <f t="shared" si="31"/>
        <v>749.40000000000009</v>
      </c>
      <c r="BH257" s="7">
        <f t="shared" si="28"/>
        <v>649</v>
      </c>
      <c r="BI257">
        <v>15</v>
      </c>
      <c r="BJ257">
        <v>150</v>
      </c>
      <c r="BK257">
        <v>35</v>
      </c>
      <c r="BL257">
        <v>10</v>
      </c>
      <c r="BM257">
        <v>0</v>
      </c>
      <c r="BN257">
        <v>0</v>
      </c>
      <c r="BO257">
        <v>0</v>
      </c>
      <c r="BP257">
        <v>0</v>
      </c>
      <c r="BQ257">
        <v>0</v>
      </c>
      <c r="BR257" s="9" t="s">
        <v>3078</v>
      </c>
      <c r="BS257">
        <v>0</v>
      </c>
      <c r="BT257">
        <v>0</v>
      </c>
      <c r="BU257" s="8"/>
      <c r="BV257" s="8"/>
      <c r="BW257">
        <v>0</v>
      </c>
      <c r="BX257" s="9"/>
      <c r="BY257">
        <v>0</v>
      </c>
      <c r="BZ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40175</v>
      </c>
      <c r="CJ257">
        <v>48387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1</v>
      </c>
      <c r="DX257">
        <v>65</v>
      </c>
      <c r="DY257">
        <v>7</v>
      </c>
      <c r="DZ257">
        <v>0</v>
      </c>
      <c r="EA257">
        <v>50</v>
      </c>
      <c r="EB257">
        <v>0</v>
      </c>
      <c r="EC257">
        <v>52</v>
      </c>
      <c r="ED257" s="6">
        <v>0</v>
      </c>
      <c r="EE257">
        <v>0</v>
      </c>
      <c r="EF257">
        <v>1</v>
      </c>
      <c r="EG257">
        <v>1</v>
      </c>
      <c r="EJ257" s="40"/>
      <c r="EK257" t="s">
        <v>3079</v>
      </c>
    </row>
    <row r="258" spans="1:141" x14ac:dyDescent="0.15">
      <c r="A258" s="6">
        <v>7548</v>
      </c>
      <c r="B258" s="40">
        <v>1</v>
      </c>
      <c r="C258">
        <v>40</v>
      </c>
      <c r="D258" s="2" t="s">
        <v>3080</v>
      </c>
      <c r="E258">
        <v>175</v>
      </c>
      <c r="F258">
        <v>48</v>
      </c>
      <c r="G258">
        <v>38</v>
      </c>
      <c r="H258">
        <v>106</v>
      </c>
      <c r="I258">
        <v>12</v>
      </c>
      <c r="J258">
        <v>8</v>
      </c>
      <c r="K258">
        <v>21</v>
      </c>
      <c r="L258">
        <v>8</v>
      </c>
      <c r="M258">
        <v>0</v>
      </c>
      <c r="N258" s="23">
        <v>1</v>
      </c>
      <c r="O258">
        <v>0</v>
      </c>
      <c r="Q258">
        <v>63</v>
      </c>
      <c r="R258">
        <v>8</v>
      </c>
      <c r="S258">
        <v>2</v>
      </c>
      <c r="T258">
        <v>43</v>
      </c>
      <c r="U258">
        <v>51</v>
      </c>
      <c r="V258" s="50">
        <v>2</v>
      </c>
      <c r="W258" s="50" t="s">
        <v>3081</v>
      </c>
      <c r="X258" s="50">
        <v>1</v>
      </c>
      <c r="Y258" s="51">
        <v>4.6832000000000003</v>
      </c>
      <c r="Z258" s="51">
        <v>8.0130434782608688</v>
      </c>
      <c r="AA258" s="51">
        <v>2.5678502059970829</v>
      </c>
      <c r="AB258" s="51">
        <v>1314.8743890255034</v>
      </c>
      <c r="AC258">
        <v>100</v>
      </c>
      <c r="AD258">
        <v>0</v>
      </c>
      <c r="AE258">
        <v>200</v>
      </c>
      <c r="AF258" s="6">
        <v>0</v>
      </c>
      <c r="AG258" s="52">
        <v>5000</v>
      </c>
      <c r="AH258">
        <v>5000</v>
      </c>
      <c r="AI258" s="52">
        <v>100</v>
      </c>
      <c r="AJ258" s="52">
        <v>450</v>
      </c>
      <c r="AK258" s="6">
        <v>550</v>
      </c>
      <c r="AL258" s="6">
        <v>0</v>
      </c>
      <c r="AM258" s="6">
        <v>0</v>
      </c>
      <c r="AN258" s="65">
        <v>0</v>
      </c>
      <c r="AO258" s="5">
        <f t="shared" si="29"/>
        <v>354.22126595833333</v>
      </c>
      <c r="AP258" s="5"/>
      <c r="AQ258" s="5"/>
      <c r="AR258" s="5"/>
      <c r="AS258" s="5"/>
      <c r="AT258">
        <v>0</v>
      </c>
      <c r="AU258">
        <v>0</v>
      </c>
      <c r="AV258">
        <v>0</v>
      </c>
      <c r="AW258">
        <v>2</v>
      </c>
      <c r="AX258">
        <v>1</v>
      </c>
      <c r="AY258">
        <v>0</v>
      </c>
      <c r="AZ258">
        <v>2</v>
      </c>
      <c r="BA258">
        <v>12</v>
      </c>
      <c r="BB258">
        <v>30</v>
      </c>
      <c r="BC258">
        <v>0</v>
      </c>
      <c r="BD258">
        <v>20</v>
      </c>
      <c r="BE258" s="7">
        <f t="shared" si="27"/>
        <v>836.31000000000006</v>
      </c>
      <c r="BF258" s="7">
        <f t="shared" si="30"/>
        <v>0</v>
      </c>
      <c r="BG258" s="7">
        <f t="shared" si="31"/>
        <v>836.31000000000006</v>
      </c>
      <c r="BH258" s="7">
        <f t="shared" si="28"/>
        <v>354.22126595833333</v>
      </c>
      <c r="BI258">
        <v>20</v>
      </c>
      <c r="BJ258">
        <v>400</v>
      </c>
      <c r="BK258">
        <v>6</v>
      </c>
      <c r="BL258">
        <v>3</v>
      </c>
      <c r="BM258">
        <v>0</v>
      </c>
      <c r="BN258">
        <v>0</v>
      </c>
      <c r="BO258">
        <v>0</v>
      </c>
      <c r="BP258">
        <v>0</v>
      </c>
      <c r="BQ258">
        <v>77</v>
      </c>
      <c r="BR258" s="9" t="s">
        <v>3082</v>
      </c>
      <c r="BS258">
        <v>1</v>
      </c>
      <c r="BT258">
        <v>100</v>
      </c>
      <c r="BU258" s="72">
        <v>0.31721265958333333</v>
      </c>
      <c r="BV258" s="64">
        <f>BT258*BU258</f>
        <v>31.721265958333333</v>
      </c>
      <c r="BW258">
        <v>0</v>
      </c>
      <c r="BX258" s="9"/>
      <c r="BY258">
        <v>0</v>
      </c>
      <c r="BZ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40175</v>
      </c>
      <c r="CJ258">
        <v>48387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1</v>
      </c>
      <c r="DH258">
        <v>1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1</v>
      </c>
      <c r="DX258">
        <v>65</v>
      </c>
      <c r="DY258">
        <v>7</v>
      </c>
      <c r="DZ258">
        <v>0</v>
      </c>
      <c r="EA258">
        <v>27</v>
      </c>
      <c r="EB258">
        <v>0</v>
      </c>
      <c r="EC258">
        <v>104</v>
      </c>
      <c r="ED258" s="6">
        <v>0</v>
      </c>
      <c r="EE258">
        <v>0</v>
      </c>
      <c r="EF258">
        <v>1</v>
      </c>
      <c r="EG258">
        <v>1</v>
      </c>
      <c r="EJ258" s="40"/>
      <c r="EK258" t="s">
        <v>3312</v>
      </c>
    </row>
    <row r="259" spans="1:141" x14ac:dyDescent="0.15">
      <c r="A259" s="6">
        <v>7549</v>
      </c>
      <c r="B259" s="40">
        <v>1</v>
      </c>
      <c r="C259">
        <v>40</v>
      </c>
      <c r="D259" s="2" t="s">
        <v>3083</v>
      </c>
      <c r="E259">
        <v>175</v>
      </c>
      <c r="F259">
        <v>48</v>
      </c>
      <c r="G259">
        <v>38</v>
      </c>
      <c r="H259">
        <v>106</v>
      </c>
      <c r="I259">
        <v>12</v>
      </c>
      <c r="J259">
        <v>9</v>
      </c>
      <c r="K259">
        <v>21</v>
      </c>
      <c r="L259">
        <v>17</v>
      </c>
      <c r="M259">
        <v>0</v>
      </c>
      <c r="N259" s="23">
        <v>1</v>
      </c>
      <c r="O259">
        <v>0</v>
      </c>
      <c r="Q259">
        <v>47</v>
      </c>
      <c r="R259">
        <v>10</v>
      </c>
      <c r="S259">
        <v>1</v>
      </c>
      <c r="T259">
        <v>39</v>
      </c>
      <c r="U259">
        <v>47</v>
      </c>
      <c r="V259" s="50">
        <v>2</v>
      </c>
      <c r="W259" s="50" t="s">
        <v>3310</v>
      </c>
      <c r="X259" s="50">
        <v>1</v>
      </c>
      <c r="Y259" s="51">
        <v>4.6832000000000003</v>
      </c>
      <c r="Z259" s="51">
        <v>8.0130434782608688</v>
      </c>
      <c r="AA259" s="51">
        <v>2.5678502059970829</v>
      </c>
      <c r="AB259" s="51">
        <v>303.04009519640505</v>
      </c>
      <c r="AC259">
        <v>25</v>
      </c>
      <c r="AD259">
        <v>0</v>
      </c>
      <c r="AE259">
        <v>40</v>
      </c>
      <c r="AF259" s="6">
        <v>0</v>
      </c>
      <c r="AG259" s="52">
        <v>1000</v>
      </c>
      <c r="AH259">
        <v>1000</v>
      </c>
      <c r="AI259" s="52">
        <v>125</v>
      </c>
      <c r="AJ259" s="52">
        <v>870</v>
      </c>
      <c r="AK259" s="6">
        <v>995</v>
      </c>
      <c r="AL259" s="6">
        <v>0</v>
      </c>
      <c r="AM259" s="6">
        <v>0</v>
      </c>
      <c r="AN259" s="65">
        <v>0</v>
      </c>
      <c r="AO259" s="5">
        <f t="shared" si="29"/>
        <v>206.4</v>
      </c>
      <c r="AP259" s="5"/>
      <c r="AQ259" s="5"/>
      <c r="AR259" s="5"/>
      <c r="AS259" s="5"/>
      <c r="AT259">
        <v>0</v>
      </c>
      <c r="AU259">
        <v>0</v>
      </c>
      <c r="AV259">
        <v>0</v>
      </c>
      <c r="AW259">
        <v>2</v>
      </c>
      <c r="AX259">
        <v>1</v>
      </c>
      <c r="AY259">
        <v>2</v>
      </c>
      <c r="AZ259">
        <v>2</v>
      </c>
      <c r="BA259">
        <v>20</v>
      </c>
      <c r="BB259">
        <v>50</v>
      </c>
      <c r="BC259">
        <v>0</v>
      </c>
      <c r="BD259">
        <v>80</v>
      </c>
      <c r="BE259" s="7">
        <f t="shared" si="27"/>
        <v>1619.43</v>
      </c>
      <c r="BF259" s="7">
        <f t="shared" si="30"/>
        <v>0</v>
      </c>
      <c r="BG259" s="7">
        <f t="shared" si="31"/>
        <v>1619.43</v>
      </c>
      <c r="BH259" s="7">
        <f t="shared" si="28"/>
        <v>206.4</v>
      </c>
      <c r="BI259">
        <v>6</v>
      </c>
      <c r="BJ259">
        <v>50</v>
      </c>
      <c r="BK259">
        <v>7</v>
      </c>
      <c r="BL259">
        <v>3</v>
      </c>
      <c r="BM259">
        <v>0</v>
      </c>
      <c r="BN259">
        <v>0</v>
      </c>
      <c r="BO259">
        <v>0</v>
      </c>
      <c r="BP259">
        <v>0</v>
      </c>
      <c r="BQ259">
        <v>58</v>
      </c>
      <c r="BR259" s="9" t="s">
        <v>3084</v>
      </c>
      <c r="BS259">
        <v>5</v>
      </c>
      <c r="BT259">
        <v>30</v>
      </c>
      <c r="BU259" s="8">
        <v>0.33</v>
      </c>
      <c r="BV259" s="64">
        <f>BT259*BU259</f>
        <v>9.9</v>
      </c>
      <c r="BW259">
        <v>0</v>
      </c>
      <c r="BX259" s="9"/>
      <c r="BY259">
        <v>0</v>
      </c>
      <c r="BZ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40175</v>
      </c>
      <c r="CJ259">
        <v>48387</v>
      </c>
      <c r="CK259">
        <v>5</v>
      </c>
      <c r="CL259">
        <v>5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1</v>
      </c>
      <c r="DX259">
        <v>65</v>
      </c>
      <c r="DY259">
        <v>7</v>
      </c>
      <c r="DZ259">
        <v>0</v>
      </c>
      <c r="EA259">
        <v>18</v>
      </c>
      <c r="EB259">
        <v>0</v>
      </c>
      <c r="EC259">
        <v>52</v>
      </c>
      <c r="ED259" s="6">
        <v>0</v>
      </c>
      <c r="EE259">
        <v>0</v>
      </c>
      <c r="EF259">
        <v>1</v>
      </c>
      <c r="EG259">
        <v>1</v>
      </c>
      <c r="EJ259" s="40"/>
      <c r="EK259" t="s">
        <v>3178</v>
      </c>
    </row>
    <row r="260" spans="1:141" x14ac:dyDescent="0.15">
      <c r="A260" s="6">
        <v>7550</v>
      </c>
      <c r="B260" s="40">
        <v>1</v>
      </c>
      <c r="C260">
        <v>40</v>
      </c>
      <c r="D260" s="2" t="s">
        <v>3085</v>
      </c>
      <c r="E260">
        <v>175</v>
      </c>
      <c r="F260">
        <v>48</v>
      </c>
      <c r="G260">
        <v>38</v>
      </c>
      <c r="H260">
        <v>106</v>
      </c>
      <c r="I260">
        <v>12</v>
      </c>
      <c r="J260">
        <v>10</v>
      </c>
      <c r="K260">
        <v>21</v>
      </c>
      <c r="L260">
        <v>27</v>
      </c>
      <c r="M260">
        <v>0</v>
      </c>
      <c r="N260" s="23">
        <v>1</v>
      </c>
      <c r="O260">
        <v>0</v>
      </c>
      <c r="Q260">
        <v>57</v>
      </c>
      <c r="R260">
        <v>3</v>
      </c>
      <c r="S260">
        <v>2</v>
      </c>
      <c r="T260">
        <v>39</v>
      </c>
      <c r="U260">
        <v>47</v>
      </c>
      <c r="V260" s="50">
        <v>2</v>
      </c>
      <c r="W260" s="50" t="s">
        <v>3180</v>
      </c>
      <c r="X260" s="50">
        <v>1</v>
      </c>
      <c r="Y260" s="51">
        <v>4.6832000000000003</v>
      </c>
      <c r="Z260" s="51">
        <v>8.0130434782608688</v>
      </c>
      <c r="AA260" s="51">
        <v>2.5678502059970829</v>
      </c>
      <c r="AB260" s="51">
        <v>1479.1492604318182</v>
      </c>
      <c r="AC260">
        <v>50</v>
      </c>
      <c r="AD260">
        <v>0</v>
      </c>
      <c r="AE260">
        <v>420</v>
      </c>
      <c r="AF260" s="6">
        <v>0</v>
      </c>
      <c r="AG260" s="52">
        <v>1000</v>
      </c>
      <c r="AH260">
        <v>1000</v>
      </c>
      <c r="AI260" s="52">
        <v>150</v>
      </c>
      <c r="AJ260" s="52">
        <v>980</v>
      </c>
      <c r="AK260" s="6">
        <v>1130</v>
      </c>
      <c r="AL260" s="6">
        <v>0</v>
      </c>
      <c r="AM260" s="6">
        <v>0</v>
      </c>
      <c r="AN260" s="65">
        <v>0</v>
      </c>
      <c r="AO260" s="5">
        <f t="shared" si="29"/>
        <v>393</v>
      </c>
      <c r="AP260" s="5"/>
      <c r="AQ260" s="5"/>
      <c r="AR260" s="5"/>
      <c r="AS260" s="5"/>
      <c r="AT260">
        <v>300</v>
      </c>
      <c r="AU260">
        <v>52</v>
      </c>
      <c r="AV260">
        <v>0</v>
      </c>
      <c r="AW260">
        <v>2</v>
      </c>
      <c r="AX260">
        <v>20</v>
      </c>
      <c r="AY260">
        <v>0</v>
      </c>
      <c r="AZ260">
        <v>0</v>
      </c>
      <c r="BA260">
        <v>10</v>
      </c>
      <c r="BB260">
        <v>20</v>
      </c>
      <c r="BC260">
        <v>0</v>
      </c>
      <c r="BD260">
        <v>30</v>
      </c>
      <c r="BE260" s="7">
        <f t="shared" si="27"/>
        <v>1666.8999999999999</v>
      </c>
      <c r="BF260" s="7">
        <f t="shared" si="30"/>
        <v>0</v>
      </c>
      <c r="BG260" s="7">
        <f t="shared" si="31"/>
        <v>1666.8999999999999</v>
      </c>
      <c r="BH260" s="7">
        <f t="shared" si="28"/>
        <v>393</v>
      </c>
      <c r="BI260">
        <v>10</v>
      </c>
      <c r="BJ260">
        <v>100</v>
      </c>
      <c r="BK260">
        <v>10</v>
      </c>
      <c r="BL260">
        <v>6</v>
      </c>
      <c r="BM260">
        <v>0</v>
      </c>
      <c r="BN260">
        <v>0</v>
      </c>
      <c r="BO260">
        <v>0</v>
      </c>
      <c r="BP260">
        <v>0</v>
      </c>
      <c r="BQ260">
        <v>0</v>
      </c>
      <c r="BR260" s="9" t="s">
        <v>3311</v>
      </c>
      <c r="BS260">
        <v>0</v>
      </c>
      <c r="BT260">
        <v>0</v>
      </c>
      <c r="BU260" s="8"/>
      <c r="BV260" s="8"/>
      <c r="BW260">
        <v>0</v>
      </c>
      <c r="BX260" s="9"/>
      <c r="BY260">
        <v>0</v>
      </c>
      <c r="BZ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40175</v>
      </c>
      <c r="CJ260">
        <v>48387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1</v>
      </c>
      <c r="DX260">
        <v>65</v>
      </c>
      <c r="DY260">
        <v>7</v>
      </c>
      <c r="DZ260">
        <v>90.090090000000004</v>
      </c>
      <c r="EA260">
        <v>20</v>
      </c>
      <c r="EB260">
        <v>0</v>
      </c>
      <c r="EC260">
        <v>194.09010000000001</v>
      </c>
      <c r="ED260" s="6">
        <v>0</v>
      </c>
      <c r="EE260">
        <v>0</v>
      </c>
      <c r="EF260">
        <v>1</v>
      </c>
      <c r="EG260">
        <v>2</v>
      </c>
      <c r="EJ260" s="40"/>
      <c r="EK260" t="s">
        <v>3312</v>
      </c>
    </row>
    <row r="261" spans="1:141" x14ac:dyDescent="0.15">
      <c r="A261" s="6">
        <v>7552</v>
      </c>
      <c r="B261" s="40">
        <v>1</v>
      </c>
      <c r="C261">
        <v>40</v>
      </c>
      <c r="D261" s="2" t="s">
        <v>3083</v>
      </c>
      <c r="E261">
        <v>175</v>
      </c>
      <c r="F261">
        <v>48</v>
      </c>
      <c r="G261">
        <v>38</v>
      </c>
      <c r="H261">
        <v>106</v>
      </c>
      <c r="I261">
        <v>17</v>
      </c>
      <c r="J261">
        <v>2</v>
      </c>
      <c r="K261">
        <v>26</v>
      </c>
      <c r="L261">
        <v>34</v>
      </c>
      <c r="M261">
        <v>0</v>
      </c>
      <c r="N261" s="23">
        <v>1</v>
      </c>
      <c r="O261">
        <v>0</v>
      </c>
      <c r="Q261">
        <v>36</v>
      </c>
      <c r="R261">
        <v>7</v>
      </c>
      <c r="S261">
        <v>2</v>
      </c>
      <c r="T261">
        <v>40</v>
      </c>
      <c r="U261">
        <v>48</v>
      </c>
      <c r="V261" s="50">
        <v>2</v>
      </c>
      <c r="W261" s="50" t="s">
        <v>3310</v>
      </c>
      <c r="X261" s="50">
        <v>1</v>
      </c>
      <c r="Y261" s="51">
        <v>4.6832000000000003</v>
      </c>
      <c r="Z261" s="51">
        <v>8.0130434782608688</v>
      </c>
      <c r="AA261" s="51">
        <v>2.5678502059970829</v>
      </c>
      <c r="AB261" s="51">
        <v>571.02499520091055</v>
      </c>
      <c r="AC261">
        <v>28</v>
      </c>
      <c r="AD261">
        <v>0</v>
      </c>
      <c r="AE261">
        <v>135</v>
      </c>
      <c r="AF261" s="6">
        <v>0</v>
      </c>
      <c r="AG261" s="52">
        <v>700</v>
      </c>
      <c r="AH261">
        <v>700</v>
      </c>
      <c r="AI261" s="52">
        <v>100</v>
      </c>
      <c r="AJ261" s="52">
        <v>380</v>
      </c>
      <c r="AK261" s="6">
        <v>480</v>
      </c>
      <c r="AL261" s="6">
        <v>0</v>
      </c>
      <c r="AM261" s="6">
        <v>0</v>
      </c>
      <c r="AN261" s="65">
        <v>0</v>
      </c>
      <c r="AO261" s="5">
        <f t="shared" si="29"/>
        <v>310</v>
      </c>
      <c r="AP261" s="5"/>
      <c r="AQ261" s="5"/>
      <c r="AR261" s="5"/>
      <c r="AS261" s="5"/>
      <c r="AT261">
        <v>0</v>
      </c>
      <c r="AU261">
        <v>0</v>
      </c>
      <c r="AV261">
        <v>0</v>
      </c>
      <c r="AW261">
        <v>2</v>
      </c>
      <c r="AX261">
        <v>1</v>
      </c>
      <c r="AY261">
        <v>0</v>
      </c>
      <c r="AZ261">
        <v>2</v>
      </c>
      <c r="BA261">
        <v>2</v>
      </c>
      <c r="BB261">
        <v>12</v>
      </c>
      <c r="BC261">
        <v>0</v>
      </c>
      <c r="BD261">
        <v>100</v>
      </c>
      <c r="BE261" s="7">
        <f t="shared" si="27"/>
        <v>598.19000000000005</v>
      </c>
      <c r="BF261" s="7">
        <f t="shared" si="30"/>
        <v>0</v>
      </c>
      <c r="BG261" s="7">
        <f t="shared" si="31"/>
        <v>598.19000000000005</v>
      </c>
      <c r="BH261" s="7">
        <f t="shared" si="28"/>
        <v>310</v>
      </c>
      <c r="BI261">
        <v>10</v>
      </c>
      <c r="BJ261">
        <v>200</v>
      </c>
      <c r="BK261">
        <v>10</v>
      </c>
      <c r="BL261">
        <v>4</v>
      </c>
      <c r="BM261">
        <v>0</v>
      </c>
      <c r="BN261">
        <v>0</v>
      </c>
      <c r="BO261">
        <v>0</v>
      </c>
      <c r="BP261">
        <v>0</v>
      </c>
      <c r="BQ261">
        <v>0</v>
      </c>
      <c r="BR261" s="9" t="s">
        <v>3311</v>
      </c>
      <c r="BS261">
        <v>0</v>
      </c>
      <c r="BT261">
        <v>0</v>
      </c>
      <c r="BU261" s="8"/>
      <c r="BV261" s="8"/>
      <c r="BW261">
        <v>0</v>
      </c>
      <c r="BX261" s="9"/>
      <c r="BY261">
        <v>0</v>
      </c>
      <c r="BZ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40175</v>
      </c>
      <c r="CJ261">
        <v>48387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1</v>
      </c>
      <c r="DX261">
        <v>65</v>
      </c>
      <c r="DY261">
        <v>7</v>
      </c>
      <c r="DZ261">
        <v>0</v>
      </c>
      <c r="EA261">
        <v>20</v>
      </c>
      <c r="EB261">
        <v>0</v>
      </c>
      <c r="EC261">
        <v>104</v>
      </c>
      <c r="ED261" s="6">
        <v>0</v>
      </c>
      <c r="EE261">
        <v>0</v>
      </c>
      <c r="EF261">
        <v>1</v>
      </c>
      <c r="EG261">
        <v>1</v>
      </c>
      <c r="EJ261" s="40"/>
      <c r="EK261" t="s">
        <v>3312</v>
      </c>
    </row>
    <row r="262" spans="1:141" x14ac:dyDescent="0.15">
      <c r="A262" s="6">
        <v>7554</v>
      </c>
      <c r="B262" s="40">
        <v>1</v>
      </c>
      <c r="C262">
        <v>40</v>
      </c>
      <c r="D262" s="2" t="s">
        <v>3083</v>
      </c>
      <c r="E262">
        <v>175</v>
      </c>
      <c r="F262">
        <v>48</v>
      </c>
      <c r="G262">
        <v>38</v>
      </c>
      <c r="H262">
        <v>106</v>
      </c>
      <c r="I262">
        <v>17</v>
      </c>
      <c r="J262">
        <v>4</v>
      </c>
      <c r="K262">
        <v>26</v>
      </c>
      <c r="L262">
        <v>45</v>
      </c>
      <c r="M262">
        <v>0</v>
      </c>
      <c r="N262" s="23">
        <v>1</v>
      </c>
      <c r="O262">
        <v>0</v>
      </c>
      <c r="Q262">
        <v>54</v>
      </c>
      <c r="R262">
        <v>7</v>
      </c>
      <c r="S262">
        <v>5</v>
      </c>
      <c r="T262">
        <v>33</v>
      </c>
      <c r="U262">
        <v>37</v>
      </c>
      <c r="V262" s="50">
        <v>2</v>
      </c>
      <c r="W262" s="50" t="s">
        <v>3310</v>
      </c>
      <c r="X262" s="50">
        <v>1</v>
      </c>
      <c r="Y262" s="51">
        <v>4.6832000000000003</v>
      </c>
      <c r="Z262" s="51">
        <v>8.0130434782608688</v>
      </c>
      <c r="AA262" s="51">
        <v>2.5678502059970829</v>
      </c>
      <c r="AB262" s="51">
        <v>304.58755949775315</v>
      </c>
      <c r="AC262">
        <v>30</v>
      </c>
      <c r="AD262">
        <v>0</v>
      </c>
      <c r="AE262">
        <v>25</v>
      </c>
      <c r="AF262" s="6">
        <v>0</v>
      </c>
      <c r="AG262" s="52">
        <v>600</v>
      </c>
      <c r="AH262">
        <v>600</v>
      </c>
      <c r="AI262" s="52">
        <v>50</v>
      </c>
      <c r="AJ262" s="52">
        <v>300</v>
      </c>
      <c r="AK262" s="6">
        <v>350</v>
      </c>
      <c r="AL262" s="6">
        <v>0</v>
      </c>
      <c r="AM262" s="6">
        <v>0</v>
      </c>
      <c r="AN262" s="65">
        <v>0</v>
      </c>
      <c r="AO262" s="5">
        <f t="shared" si="29"/>
        <v>605.78850638333336</v>
      </c>
      <c r="AP262" s="5"/>
      <c r="AQ262" s="5"/>
      <c r="AR262" s="5"/>
      <c r="AS262" s="5"/>
      <c r="AT262">
        <v>0</v>
      </c>
      <c r="AU262">
        <v>0</v>
      </c>
      <c r="AV262">
        <v>0</v>
      </c>
      <c r="AW262">
        <v>2</v>
      </c>
      <c r="AX262">
        <v>3</v>
      </c>
      <c r="AY262">
        <v>0</v>
      </c>
      <c r="AZ262">
        <v>2</v>
      </c>
      <c r="BA262">
        <v>5</v>
      </c>
      <c r="BB262">
        <v>13</v>
      </c>
      <c r="BC262">
        <v>0</v>
      </c>
      <c r="BD262">
        <v>20</v>
      </c>
      <c r="BE262" s="7">
        <f t="shared" si="27"/>
        <v>528.65</v>
      </c>
      <c r="BF262" s="7">
        <f t="shared" si="30"/>
        <v>0</v>
      </c>
      <c r="BG262" s="7">
        <f t="shared" si="31"/>
        <v>528.65</v>
      </c>
      <c r="BH262" s="7">
        <f t="shared" si="28"/>
        <v>605.78850638333336</v>
      </c>
      <c r="BI262">
        <v>8</v>
      </c>
      <c r="BJ262">
        <v>160</v>
      </c>
      <c r="BK262">
        <v>18</v>
      </c>
      <c r="BL262">
        <v>9</v>
      </c>
      <c r="BM262">
        <v>0</v>
      </c>
      <c r="BN262">
        <v>0</v>
      </c>
      <c r="BO262">
        <v>0</v>
      </c>
      <c r="BP262">
        <v>0</v>
      </c>
      <c r="BQ262">
        <v>77</v>
      </c>
      <c r="BR262" s="9" t="s">
        <v>3086</v>
      </c>
      <c r="BS262">
        <v>1</v>
      </c>
      <c r="BT262">
        <v>40</v>
      </c>
      <c r="BU262" s="72">
        <v>0.31721265958333333</v>
      </c>
      <c r="BV262" s="64">
        <f>BT262*BU262</f>
        <v>12.688506383333333</v>
      </c>
      <c r="BW262">
        <v>0</v>
      </c>
      <c r="BX262" s="9"/>
      <c r="BY262">
        <v>0</v>
      </c>
      <c r="BZ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40175</v>
      </c>
      <c r="CJ262">
        <v>48387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1</v>
      </c>
      <c r="DH262">
        <v>1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1</v>
      </c>
      <c r="DX262">
        <v>65</v>
      </c>
      <c r="DY262">
        <v>7</v>
      </c>
      <c r="DZ262">
        <v>0</v>
      </c>
      <c r="EA262">
        <v>27</v>
      </c>
      <c r="EB262">
        <v>0</v>
      </c>
      <c r="EC262">
        <v>260</v>
      </c>
      <c r="ED262" s="6">
        <v>0</v>
      </c>
      <c r="EE262">
        <v>0</v>
      </c>
      <c r="EF262">
        <v>1</v>
      </c>
      <c r="EG262">
        <v>1</v>
      </c>
      <c r="EJ262" s="40"/>
      <c r="EK262" t="s">
        <v>3087</v>
      </c>
    </row>
    <row r="263" spans="1:141" x14ac:dyDescent="0.15">
      <c r="A263" s="6">
        <v>7555</v>
      </c>
      <c r="B263" s="40">
        <v>1</v>
      </c>
      <c r="C263">
        <v>40</v>
      </c>
      <c r="D263" s="2" t="s">
        <v>3088</v>
      </c>
      <c r="E263">
        <v>175</v>
      </c>
      <c r="F263">
        <v>48</v>
      </c>
      <c r="G263">
        <v>38</v>
      </c>
      <c r="H263">
        <v>106</v>
      </c>
      <c r="I263">
        <v>17</v>
      </c>
      <c r="J263">
        <v>5</v>
      </c>
      <c r="K263">
        <v>27</v>
      </c>
      <c r="L263">
        <v>7</v>
      </c>
      <c r="M263">
        <v>0</v>
      </c>
      <c r="N263" s="23">
        <v>1</v>
      </c>
      <c r="O263">
        <v>0</v>
      </c>
      <c r="Q263">
        <v>41</v>
      </c>
      <c r="R263">
        <v>9</v>
      </c>
      <c r="S263">
        <v>2</v>
      </c>
      <c r="T263">
        <v>38</v>
      </c>
      <c r="U263">
        <v>45</v>
      </c>
      <c r="V263" s="50">
        <v>2</v>
      </c>
      <c r="W263" s="50" t="s">
        <v>3089</v>
      </c>
      <c r="X263" s="50">
        <v>1</v>
      </c>
      <c r="Y263" s="51">
        <v>4.6832000000000003</v>
      </c>
      <c r="Z263" s="51">
        <v>8.0130434782608688</v>
      </c>
      <c r="AA263" s="51">
        <v>2.5678502059970829</v>
      </c>
      <c r="AB263" s="51">
        <v>471.49782288756353</v>
      </c>
      <c r="AC263">
        <v>30</v>
      </c>
      <c r="AD263">
        <v>0</v>
      </c>
      <c r="AE263">
        <v>90</v>
      </c>
      <c r="AF263" s="6">
        <v>0</v>
      </c>
      <c r="AG263" s="52">
        <v>700</v>
      </c>
      <c r="AH263">
        <v>700</v>
      </c>
      <c r="AI263" s="52">
        <v>75</v>
      </c>
      <c r="AJ263" s="52">
        <v>280</v>
      </c>
      <c r="AK263" s="6">
        <v>355</v>
      </c>
      <c r="AL263" s="6">
        <v>0</v>
      </c>
      <c r="AM263" s="6">
        <v>0</v>
      </c>
      <c r="AN263" s="65">
        <v>0</v>
      </c>
      <c r="AO263" s="5">
        <f t="shared" si="29"/>
        <v>303.10244308541667</v>
      </c>
      <c r="AP263" s="5"/>
      <c r="AQ263" s="5"/>
      <c r="AR263" s="5"/>
      <c r="AS263" s="5"/>
      <c r="AT263">
        <v>0</v>
      </c>
      <c r="AU263">
        <v>0</v>
      </c>
      <c r="AV263">
        <v>0</v>
      </c>
      <c r="AW263">
        <v>2</v>
      </c>
      <c r="AX263">
        <v>1</v>
      </c>
      <c r="AY263">
        <v>1</v>
      </c>
      <c r="AZ263">
        <v>0</v>
      </c>
      <c r="BA263">
        <v>3</v>
      </c>
      <c r="BB263">
        <v>7</v>
      </c>
      <c r="BC263">
        <v>0</v>
      </c>
      <c r="BD263">
        <v>70</v>
      </c>
      <c r="BE263" s="7">
        <f t="shared" si="27"/>
        <v>503.45000000000005</v>
      </c>
      <c r="BF263" s="7">
        <f t="shared" si="30"/>
        <v>0</v>
      </c>
      <c r="BG263" s="7">
        <f t="shared" si="31"/>
        <v>503.45000000000005</v>
      </c>
      <c r="BH263" s="7">
        <f t="shared" si="28"/>
        <v>303.10244308541667</v>
      </c>
      <c r="BI263">
        <v>7</v>
      </c>
      <c r="BJ263">
        <v>150</v>
      </c>
      <c r="BK263">
        <v>8</v>
      </c>
      <c r="BL263">
        <v>4</v>
      </c>
      <c r="BM263">
        <v>0</v>
      </c>
      <c r="BN263">
        <v>0</v>
      </c>
      <c r="BO263">
        <v>0</v>
      </c>
      <c r="BP263">
        <v>0</v>
      </c>
      <c r="BQ263">
        <v>77</v>
      </c>
      <c r="BR263" s="9" t="s">
        <v>3090</v>
      </c>
      <c r="BS263">
        <v>1</v>
      </c>
      <c r="BT263">
        <v>35</v>
      </c>
      <c r="BU263" s="72">
        <v>0.31721265958333333</v>
      </c>
      <c r="BV263" s="64">
        <f>BT263*BU263</f>
        <v>11.102443085416667</v>
      </c>
      <c r="BW263">
        <v>0</v>
      </c>
      <c r="BX263" s="9"/>
      <c r="BY263">
        <v>0</v>
      </c>
      <c r="BZ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40175</v>
      </c>
      <c r="CJ263">
        <v>48387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1</v>
      </c>
      <c r="DH263">
        <v>1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1</v>
      </c>
      <c r="DX263">
        <v>65</v>
      </c>
      <c r="DY263">
        <v>7</v>
      </c>
      <c r="DZ263">
        <v>0</v>
      </c>
      <c r="EA263">
        <v>16</v>
      </c>
      <c r="EB263">
        <v>0</v>
      </c>
      <c r="EC263">
        <v>104</v>
      </c>
      <c r="ED263" s="6">
        <v>0</v>
      </c>
      <c r="EE263">
        <v>0</v>
      </c>
      <c r="EF263">
        <v>1</v>
      </c>
      <c r="EG263">
        <v>1</v>
      </c>
      <c r="EJ263" s="40"/>
      <c r="EK263" t="s">
        <v>3312</v>
      </c>
    </row>
    <row r="264" spans="1:141" x14ac:dyDescent="0.15">
      <c r="A264" s="6">
        <v>7596</v>
      </c>
      <c r="B264" s="40">
        <v>1</v>
      </c>
      <c r="C264">
        <v>1</v>
      </c>
      <c r="D264" s="2" t="s">
        <v>3317</v>
      </c>
      <c r="E264">
        <v>52</v>
      </c>
      <c r="F264">
        <v>1</v>
      </c>
      <c r="G264">
        <v>25</v>
      </c>
      <c r="H264">
        <v>78</v>
      </c>
      <c r="I264">
        <v>2</v>
      </c>
      <c r="J264">
        <v>4</v>
      </c>
      <c r="K264">
        <v>34</v>
      </c>
      <c r="L264">
        <v>13</v>
      </c>
      <c r="M264">
        <v>1</v>
      </c>
      <c r="N264" s="23">
        <v>1</v>
      </c>
      <c r="O264">
        <v>1</v>
      </c>
      <c r="Q264">
        <v>60</v>
      </c>
      <c r="R264">
        <v>5</v>
      </c>
      <c r="S264">
        <v>0</v>
      </c>
      <c r="T264">
        <v>43</v>
      </c>
      <c r="U264">
        <v>51</v>
      </c>
      <c r="V264" s="50">
        <v>2</v>
      </c>
      <c r="W264" s="50" t="s">
        <v>3310</v>
      </c>
      <c r="X264" s="50">
        <v>1</v>
      </c>
      <c r="Y264" s="3">
        <v>4.18</v>
      </c>
      <c r="Z264" s="70">
        <v>7.3285714285714283</v>
      </c>
      <c r="AA264" s="70">
        <v>2.00064774408514</v>
      </c>
      <c r="AB264" s="3">
        <v>77.287009773884563</v>
      </c>
      <c r="AC264">
        <v>10</v>
      </c>
      <c r="AD264">
        <v>2</v>
      </c>
      <c r="AE264">
        <v>0</v>
      </c>
      <c r="AF264" s="6">
        <v>0</v>
      </c>
      <c r="AG264" s="52">
        <v>2300</v>
      </c>
      <c r="AH264">
        <v>2300</v>
      </c>
      <c r="AI264" s="52">
        <v>0</v>
      </c>
      <c r="AJ264" s="52">
        <v>200</v>
      </c>
      <c r="AK264" s="6">
        <v>200</v>
      </c>
      <c r="AL264" s="6">
        <v>2500</v>
      </c>
      <c r="AM264" s="6">
        <v>0</v>
      </c>
      <c r="AN264" s="65">
        <v>60</v>
      </c>
      <c r="AO264" s="54">
        <f t="shared" si="29"/>
        <v>0</v>
      </c>
      <c r="AP264" s="54"/>
      <c r="AQ264" s="54"/>
      <c r="AR264" s="54"/>
      <c r="AS264" s="54"/>
      <c r="AT264" s="48">
        <v>1500</v>
      </c>
      <c r="AU264" s="48">
        <v>0</v>
      </c>
      <c r="AV264" s="48">
        <v>0</v>
      </c>
      <c r="AW264">
        <v>1</v>
      </c>
      <c r="AX264">
        <v>0</v>
      </c>
      <c r="AY264">
        <v>0</v>
      </c>
      <c r="AZ264">
        <v>0</v>
      </c>
      <c r="BA264">
        <v>1</v>
      </c>
      <c r="BB264">
        <v>2</v>
      </c>
      <c r="BC264">
        <v>0</v>
      </c>
      <c r="BD264">
        <v>0</v>
      </c>
      <c r="BE264" s="7">
        <f t="shared" si="27"/>
        <v>52.33</v>
      </c>
      <c r="BF264" s="7">
        <f t="shared" si="30"/>
        <v>147.67000000000002</v>
      </c>
      <c r="BG264" s="7">
        <f t="shared" si="31"/>
        <v>200</v>
      </c>
      <c r="BH264" s="7">
        <f t="shared" si="28"/>
        <v>21</v>
      </c>
      <c r="BI264">
        <v>4</v>
      </c>
      <c r="BJ264">
        <v>40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58</v>
      </c>
      <c r="BR264" s="9" t="s">
        <v>3091</v>
      </c>
      <c r="BS264">
        <v>2</v>
      </c>
      <c r="BT264">
        <v>20</v>
      </c>
      <c r="BU264" s="8">
        <v>0.33</v>
      </c>
      <c r="BV264" s="64">
        <f>BT264*BU264</f>
        <v>6.6000000000000005</v>
      </c>
      <c r="BW264">
        <v>0</v>
      </c>
      <c r="BX264" s="9"/>
      <c r="BY264">
        <v>0</v>
      </c>
      <c r="BZ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1052</v>
      </c>
      <c r="CJ264">
        <v>1105</v>
      </c>
      <c r="CK264">
        <v>2</v>
      </c>
      <c r="CL264">
        <v>2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1</v>
      </c>
      <c r="DX264">
        <v>36</v>
      </c>
      <c r="DY264">
        <v>6</v>
      </c>
      <c r="DZ264">
        <v>519.03110000000004</v>
      </c>
      <c r="EA264">
        <v>6</v>
      </c>
      <c r="EB264">
        <v>0</v>
      </c>
      <c r="EC264">
        <v>519.03110000000004</v>
      </c>
      <c r="ED264" s="6">
        <v>0</v>
      </c>
      <c r="EE264">
        <v>0</v>
      </c>
      <c r="EF264">
        <v>1</v>
      </c>
      <c r="EG264">
        <v>2</v>
      </c>
      <c r="EJ264" s="40"/>
      <c r="EK264" t="s">
        <v>3092</v>
      </c>
    </row>
    <row r="265" spans="1:141" x14ac:dyDescent="0.15">
      <c r="A265">
        <v>7597</v>
      </c>
      <c r="B265" s="40">
        <v>1</v>
      </c>
      <c r="C265">
        <v>1</v>
      </c>
      <c r="D265" s="2" t="s">
        <v>3093</v>
      </c>
      <c r="E265">
        <v>52</v>
      </c>
      <c r="F265">
        <v>1</v>
      </c>
      <c r="G265">
        <v>25</v>
      </c>
      <c r="H265">
        <v>79</v>
      </c>
      <c r="I265">
        <v>2</v>
      </c>
      <c r="J265">
        <v>6</v>
      </c>
      <c r="K265">
        <v>2</v>
      </c>
      <c r="L265">
        <v>3</v>
      </c>
      <c r="M265">
        <v>0</v>
      </c>
      <c r="N265" s="56">
        <v>2</v>
      </c>
      <c r="O265">
        <v>1</v>
      </c>
      <c r="Q265">
        <v>38</v>
      </c>
      <c r="R265">
        <v>8</v>
      </c>
      <c r="S265">
        <v>5</v>
      </c>
      <c r="T265">
        <v>1</v>
      </c>
      <c r="U265">
        <v>1</v>
      </c>
      <c r="V265" s="6">
        <v>4</v>
      </c>
      <c r="W265" s="6" t="s">
        <v>3094</v>
      </c>
      <c r="X265" s="6">
        <v>0</v>
      </c>
      <c r="Y265" s="3"/>
      <c r="Z265" s="3"/>
      <c r="AA265" s="3"/>
      <c r="AB265" s="3"/>
      <c r="AC265">
        <v>17</v>
      </c>
      <c r="AD265">
        <v>0</v>
      </c>
      <c r="AE265">
        <v>0</v>
      </c>
      <c r="AF265">
        <v>0</v>
      </c>
      <c r="AG265" s="48">
        <v>0</v>
      </c>
      <c r="AH265" s="48"/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65">
        <v>0</v>
      </c>
      <c r="AO265" s="54"/>
      <c r="AP265" s="54"/>
      <c r="AQ265" s="54"/>
      <c r="AR265" s="54"/>
      <c r="AS265" s="54"/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 s="7">
        <f t="shared" ref="BE265:BE328" si="32">(AX265*52.41)+(AY265*56.06)+(BA265*21.55)+(BB265*15.39)+(BC265*2.07)+(BD265*3.18)</f>
        <v>0</v>
      </c>
      <c r="BF265" s="7"/>
      <c r="BG265" s="7"/>
      <c r="BH265" s="7">
        <f t="shared" ref="BH265:BH328" si="33">(BJ265*0.36)+(BL265*0.119*500)+BV265+CB265</f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 s="8"/>
      <c r="BS265">
        <v>0</v>
      </c>
      <c r="BT265">
        <v>0</v>
      </c>
      <c r="BU265" s="8"/>
      <c r="BV265" s="8"/>
      <c r="BW265">
        <v>0</v>
      </c>
      <c r="BX265" s="9"/>
      <c r="BY265">
        <v>0</v>
      </c>
      <c r="BZ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1052</v>
      </c>
      <c r="CJ265">
        <v>1105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1</v>
      </c>
      <c r="DX265">
        <v>36</v>
      </c>
      <c r="DY265">
        <v>6</v>
      </c>
      <c r="DZ265">
        <v>0</v>
      </c>
      <c r="EA265">
        <v>0</v>
      </c>
      <c r="EB265">
        <v>1</v>
      </c>
      <c r="EC265">
        <v>260</v>
      </c>
      <c r="ED265" s="6">
        <v>0</v>
      </c>
      <c r="EE265">
        <v>0</v>
      </c>
      <c r="EF265">
        <v>1</v>
      </c>
      <c r="EG265">
        <v>1</v>
      </c>
      <c r="EJ265" s="40"/>
      <c r="EK265" t="s">
        <v>3071</v>
      </c>
    </row>
    <row r="266" spans="1:141" x14ac:dyDescent="0.15">
      <c r="A266">
        <v>7600</v>
      </c>
      <c r="B266" s="40">
        <v>1</v>
      </c>
      <c r="C266">
        <v>1</v>
      </c>
      <c r="D266" s="2" t="s">
        <v>3095</v>
      </c>
      <c r="E266">
        <v>52</v>
      </c>
      <c r="F266">
        <v>1</v>
      </c>
      <c r="G266">
        <v>25</v>
      </c>
      <c r="H266">
        <v>79</v>
      </c>
      <c r="I266">
        <v>2</v>
      </c>
      <c r="J266">
        <v>9</v>
      </c>
      <c r="K266">
        <v>2</v>
      </c>
      <c r="L266">
        <v>20</v>
      </c>
      <c r="M266">
        <v>0</v>
      </c>
      <c r="N266" s="56">
        <v>2</v>
      </c>
      <c r="O266">
        <v>1</v>
      </c>
      <c r="Q266">
        <v>30</v>
      </c>
      <c r="R266">
        <v>5</v>
      </c>
      <c r="S266">
        <v>1</v>
      </c>
      <c r="T266">
        <v>1</v>
      </c>
      <c r="U266">
        <v>1</v>
      </c>
      <c r="V266" s="6">
        <v>4</v>
      </c>
      <c r="W266" s="6" t="s">
        <v>3096</v>
      </c>
      <c r="X266" s="6">
        <v>0</v>
      </c>
      <c r="Y266" s="3"/>
      <c r="Z266" s="3"/>
      <c r="AA266" s="3"/>
      <c r="AB266" s="3"/>
      <c r="AC266">
        <v>24</v>
      </c>
      <c r="AD266">
        <v>0</v>
      </c>
      <c r="AE266">
        <v>0</v>
      </c>
      <c r="AF266">
        <v>0</v>
      </c>
      <c r="AG266" s="48">
        <v>0</v>
      </c>
      <c r="AH266" s="48"/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65">
        <v>0</v>
      </c>
      <c r="AO266" s="54"/>
      <c r="AP266" s="54"/>
      <c r="AQ266" s="54"/>
      <c r="AR266" s="54"/>
      <c r="AS266" s="54"/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 s="7">
        <f t="shared" si="32"/>
        <v>0</v>
      </c>
      <c r="BF266" s="7"/>
      <c r="BG266" s="7"/>
      <c r="BH266" s="7">
        <f t="shared" si="33"/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 s="8"/>
      <c r="BS266">
        <v>0</v>
      </c>
      <c r="BT266">
        <v>0</v>
      </c>
      <c r="BU266" s="8"/>
      <c r="BV266" s="8"/>
      <c r="BW266">
        <v>0</v>
      </c>
      <c r="BX266" s="9"/>
      <c r="BY266">
        <v>0</v>
      </c>
      <c r="BZ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1052</v>
      </c>
      <c r="CJ266">
        <v>1105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1</v>
      </c>
      <c r="DX266">
        <v>36</v>
      </c>
      <c r="DY266">
        <v>6</v>
      </c>
      <c r="DZ266">
        <v>0</v>
      </c>
      <c r="EA266">
        <v>0</v>
      </c>
      <c r="EB266">
        <v>1</v>
      </c>
      <c r="EC266">
        <v>52</v>
      </c>
      <c r="ED266" s="6">
        <v>0</v>
      </c>
      <c r="EE266">
        <v>0</v>
      </c>
      <c r="EF266">
        <v>1</v>
      </c>
      <c r="EG266">
        <v>1</v>
      </c>
      <c r="EJ266" s="40"/>
      <c r="EK266" t="s">
        <v>3312</v>
      </c>
    </row>
    <row r="267" spans="1:141" x14ac:dyDescent="0.15">
      <c r="A267">
        <v>7601</v>
      </c>
      <c r="B267" s="40">
        <v>1</v>
      </c>
      <c r="C267">
        <v>1</v>
      </c>
      <c r="D267" s="2" t="s">
        <v>3317</v>
      </c>
      <c r="E267">
        <v>52</v>
      </c>
      <c r="F267">
        <v>1</v>
      </c>
      <c r="G267">
        <v>25</v>
      </c>
      <c r="H267">
        <v>79</v>
      </c>
      <c r="I267">
        <v>2</v>
      </c>
      <c r="J267">
        <v>10</v>
      </c>
      <c r="K267">
        <v>2</v>
      </c>
      <c r="L267">
        <v>27</v>
      </c>
      <c r="M267">
        <v>0</v>
      </c>
      <c r="N267" s="56">
        <v>2</v>
      </c>
      <c r="O267">
        <v>1</v>
      </c>
      <c r="Q267">
        <v>27</v>
      </c>
      <c r="R267">
        <v>2</v>
      </c>
      <c r="S267">
        <v>1</v>
      </c>
      <c r="T267">
        <v>1</v>
      </c>
      <c r="U267">
        <v>1</v>
      </c>
      <c r="V267" s="6">
        <v>4</v>
      </c>
      <c r="W267" s="6" t="s">
        <v>3313</v>
      </c>
      <c r="X267" s="6">
        <v>0</v>
      </c>
      <c r="Y267" s="3"/>
      <c r="Z267" s="3"/>
      <c r="AA267" s="3"/>
      <c r="AB267" s="3"/>
      <c r="AC267">
        <v>18</v>
      </c>
      <c r="AD267">
        <v>0</v>
      </c>
      <c r="AE267">
        <v>0</v>
      </c>
      <c r="AF267">
        <v>0</v>
      </c>
      <c r="AG267" s="48">
        <v>0</v>
      </c>
      <c r="AH267" s="48"/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65">
        <v>0</v>
      </c>
      <c r="AO267" s="54"/>
      <c r="AP267" s="54"/>
      <c r="AQ267" s="54"/>
      <c r="AR267" s="54"/>
      <c r="AS267" s="54"/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 s="7">
        <f t="shared" si="32"/>
        <v>0</v>
      </c>
      <c r="BF267" s="7"/>
      <c r="BG267" s="7"/>
      <c r="BH267" s="7">
        <f t="shared" si="33"/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 s="8"/>
      <c r="BS267">
        <v>0</v>
      </c>
      <c r="BT267">
        <v>0</v>
      </c>
      <c r="BU267" s="8"/>
      <c r="BV267" s="8"/>
      <c r="BW267">
        <v>0</v>
      </c>
      <c r="BX267" s="9"/>
      <c r="BY267">
        <v>0</v>
      </c>
      <c r="BZ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1052</v>
      </c>
      <c r="CJ267">
        <v>1105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1</v>
      </c>
      <c r="DX267">
        <v>36</v>
      </c>
      <c r="DY267">
        <v>6</v>
      </c>
      <c r="DZ267">
        <v>0</v>
      </c>
      <c r="EA267">
        <v>0</v>
      </c>
      <c r="EB267">
        <v>1</v>
      </c>
      <c r="EC267">
        <v>52</v>
      </c>
      <c r="ED267" s="6">
        <v>0</v>
      </c>
      <c r="EE267">
        <v>0</v>
      </c>
      <c r="EF267">
        <v>1</v>
      </c>
      <c r="EG267">
        <v>1</v>
      </c>
      <c r="EJ267" s="40"/>
      <c r="EK267" t="s">
        <v>3097</v>
      </c>
    </row>
    <row r="268" spans="1:141" x14ac:dyDescent="0.15">
      <c r="A268">
        <v>7602</v>
      </c>
      <c r="B268" s="40">
        <v>1</v>
      </c>
      <c r="C268">
        <v>1</v>
      </c>
      <c r="D268" s="2" t="s">
        <v>3098</v>
      </c>
      <c r="E268">
        <v>52</v>
      </c>
      <c r="F268">
        <v>1</v>
      </c>
      <c r="G268">
        <v>25</v>
      </c>
      <c r="H268">
        <v>79</v>
      </c>
      <c r="I268">
        <v>6</v>
      </c>
      <c r="J268">
        <v>1</v>
      </c>
      <c r="K268">
        <v>9</v>
      </c>
      <c r="L268">
        <v>34</v>
      </c>
      <c r="M268">
        <v>0</v>
      </c>
      <c r="N268" s="56">
        <v>2</v>
      </c>
      <c r="O268">
        <v>0</v>
      </c>
      <c r="Q268">
        <v>21</v>
      </c>
      <c r="R268">
        <v>2</v>
      </c>
      <c r="S268">
        <v>0</v>
      </c>
      <c r="T268">
        <v>1</v>
      </c>
      <c r="U268">
        <v>1</v>
      </c>
      <c r="V268" s="6">
        <v>2</v>
      </c>
      <c r="W268" s="6" t="s">
        <v>3099</v>
      </c>
      <c r="X268" s="6">
        <v>1</v>
      </c>
      <c r="Y268" s="3"/>
      <c r="Z268" s="3"/>
      <c r="AA268" s="3"/>
      <c r="AB268" s="3"/>
      <c r="AC268">
        <v>250</v>
      </c>
      <c r="AD268">
        <v>0</v>
      </c>
      <c r="AE268">
        <v>250</v>
      </c>
      <c r="AF268">
        <v>0</v>
      </c>
      <c r="AG268" s="48">
        <v>0</v>
      </c>
      <c r="AH268" s="48"/>
      <c r="AI268" s="48">
        <v>0</v>
      </c>
      <c r="AJ268" s="48">
        <v>0</v>
      </c>
      <c r="AK268" s="48">
        <v>0</v>
      </c>
      <c r="AL268" s="48">
        <v>0</v>
      </c>
      <c r="AM268" s="48">
        <v>0</v>
      </c>
      <c r="AN268" s="65">
        <v>0</v>
      </c>
      <c r="AO268" s="54"/>
      <c r="AP268" s="54"/>
      <c r="AQ268" s="54"/>
      <c r="AR268" s="54"/>
      <c r="AS268" s="54"/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 s="7">
        <f t="shared" si="32"/>
        <v>0</v>
      </c>
      <c r="BF268" s="7"/>
      <c r="BG268" s="7"/>
      <c r="BH268" s="7">
        <f t="shared" si="33"/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 s="8"/>
      <c r="BS268">
        <v>0</v>
      </c>
      <c r="BT268">
        <v>0</v>
      </c>
      <c r="BU268" s="8"/>
      <c r="BV268" s="8"/>
      <c r="BW268">
        <v>0</v>
      </c>
      <c r="BX268" s="9"/>
      <c r="BY268">
        <v>0</v>
      </c>
      <c r="BZ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1052</v>
      </c>
      <c r="CJ268">
        <v>1105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1</v>
      </c>
      <c r="DX268">
        <v>36</v>
      </c>
      <c r="DY268">
        <v>6</v>
      </c>
      <c r="DZ268">
        <v>0</v>
      </c>
      <c r="EA268">
        <v>0</v>
      </c>
      <c r="EB268">
        <v>1</v>
      </c>
      <c r="EC268">
        <v>0</v>
      </c>
      <c r="ED268" s="6">
        <v>1</v>
      </c>
      <c r="EE268">
        <v>0</v>
      </c>
      <c r="EF268">
        <v>1</v>
      </c>
      <c r="EG268">
        <v>1</v>
      </c>
      <c r="EJ268" s="40"/>
      <c r="EK268" t="s">
        <v>3100</v>
      </c>
    </row>
    <row r="269" spans="1:141" x14ac:dyDescent="0.15">
      <c r="A269">
        <v>7604</v>
      </c>
      <c r="B269" s="40">
        <v>1</v>
      </c>
      <c r="C269">
        <v>1</v>
      </c>
      <c r="D269" s="2" t="s">
        <v>3101</v>
      </c>
      <c r="E269">
        <v>52</v>
      </c>
      <c r="F269">
        <v>1</v>
      </c>
      <c r="G269">
        <v>25</v>
      </c>
      <c r="H269">
        <v>79</v>
      </c>
      <c r="I269">
        <v>6</v>
      </c>
      <c r="J269">
        <v>3</v>
      </c>
      <c r="K269">
        <v>9</v>
      </c>
      <c r="L269">
        <v>40</v>
      </c>
      <c r="M269">
        <v>0</v>
      </c>
      <c r="N269" s="56">
        <v>2</v>
      </c>
      <c r="O269">
        <v>1</v>
      </c>
      <c r="Q269">
        <v>50</v>
      </c>
      <c r="R269">
        <v>3</v>
      </c>
      <c r="S269">
        <v>3</v>
      </c>
      <c r="T269">
        <v>43</v>
      </c>
      <c r="U269">
        <v>51</v>
      </c>
      <c r="V269" s="6">
        <v>3</v>
      </c>
      <c r="W269" s="6" t="s">
        <v>3314</v>
      </c>
      <c r="X269" s="6">
        <v>0</v>
      </c>
      <c r="Y269" s="3"/>
      <c r="Z269" s="3"/>
      <c r="AA269" s="3"/>
      <c r="AB269" s="3"/>
      <c r="AC269">
        <v>10</v>
      </c>
      <c r="AD269">
        <v>0</v>
      </c>
      <c r="AE269">
        <v>0</v>
      </c>
      <c r="AF269">
        <v>0</v>
      </c>
      <c r="AG269">
        <v>0</v>
      </c>
      <c r="AI269">
        <v>5</v>
      </c>
      <c r="AJ269" s="48">
        <v>0</v>
      </c>
      <c r="AK269">
        <v>5</v>
      </c>
      <c r="AL269">
        <v>0</v>
      </c>
      <c r="AM269">
        <v>0</v>
      </c>
      <c r="AN269" s="65">
        <v>0</v>
      </c>
      <c r="AO269" s="54"/>
      <c r="AP269" s="54"/>
      <c r="AQ269" s="54"/>
      <c r="AR269" s="54"/>
      <c r="AS269" s="54"/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0</v>
      </c>
      <c r="AZ269" s="48">
        <v>0</v>
      </c>
      <c r="BA269" s="48">
        <v>0</v>
      </c>
      <c r="BB269" s="48">
        <v>0</v>
      </c>
      <c r="BC269" s="48">
        <v>0</v>
      </c>
      <c r="BD269" s="48">
        <v>0</v>
      </c>
      <c r="BE269" s="54">
        <f t="shared" si="32"/>
        <v>0</v>
      </c>
      <c r="BF269" s="54"/>
      <c r="BG269" s="54">
        <f>MAX(AJ269,BE269)</f>
        <v>0</v>
      </c>
      <c r="BH269" s="54">
        <f t="shared" si="33"/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 s="9" t="s">
        <v>3311</v>
      </c>
      <c r="BS269">
        <v>0</v>
      </c>
      <c r="BT269">
        <v>0</v>
      </c>
      <c r="BU269" s="8"/>
      <c r="BV269" s="8"/>
      <c r="BW269">
        <v>0</v>
      </c>
      <c r="BX269" s="9"/>
      <c r="BY269">
        <v>0</v>
      </c>
      <c r="BZ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1052</v>
      </c>
      <c r="CJ269">
        <v>1105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1</v>
      </c>
      <c r="DX269">
        <v>36</v>
      </c>
      <c r="DY269">
        <v>6</v>
      </c>
      <c r="DZ269">
        <v>0</v>
      </c>
      <c r="EA269">
        <v>0</v>
      </c>
      <c r="EB269">
        <v>1</v>
      </c>
      <c r="EC269">
        <v>156</v>
      </c>
      <c r="ED269" s="6">
        <v>0</v>
      </c>
      <c r="EE269">
        <v>0</v>
      </c>
      <c r="EF269">
        <v>1</v>
      </c>
      <c r="EG269">
        <v>1</v>
      </c>
      <c r="EJ269" s="40"/>
      <c r="EK269" t="s">
        <v>3312</v>
      </c>
    </row>
    <row r="270" spans="1:141" x14ac:dyDescent="0.15">
      <c r="A270" s="6">
        <v>7610</v>
      </c>
      <c r="B270" s="40">
        <v>1</v>
      </c>
      <c r="C270">
        <v>1</v>
      </c>
      <c r="D270" s="2" t="s">
        <v>3317</v>
      </c>
      <c r="E270">
        <v>52</v>
      </c>
      <c r="F270">
        <v>1</v>
      </c>
      <c r="G270">
        <v>25</v>
      </c>
      <c r="H270">
        <v>79</v>
      </c>
      <c r="I270">
        <v>10</v>
      </c>
      <c r="J270">
        <v>9</v>
      </c>
      <c r="K270">
        <v>16</v>
      </c>
      <c r="L270">
        <v>45</v>
      </c>
      <c r="M270">
        <v>0</v>
      </c>
      <c r="N270" s="56">
        <v>2</v>
      </c>
      <c r="O270">
        <v>1</v>
      </c>
      <c r="Q270">
        <v>35</v>
      </c>
      <c r="R270">
        <v>4</v>
      </c>
      <c r="S270">
        <v>2</v>
      </c>
      <c r="T270">
        <v>11</v>
      </c>
      <c r="U270">
        <v>13</v>
      </c>
      <c r="V270" s="21">
        <v>4</v>
      </c>
      <c r="W270" s="21" t="s">
        <v>3313</v>
      </c>
      <c r="X270" s="21">
        <v>0</v>
      </c>
      <c r="Y270" s="3">
        <v>4.18</v>
      </c>
      <c r="Z270" s="70">
        <v>7.3285714285714283</v>
      </c>
      <c r="AA270" s="70">
        <v>2.00064774408514</v>
      </c>
      <c r="AB270" s="57">
        <v>256.5</v>
      </c>
      <c r="AC270">
        <v>35</v>
      </c>
      <c r="AD270">
        <v>0</v>
      </c>
      <c r="AE270">
        <v>0</v>
      </c>
      <c r="AF270" s="6">
        <v>0</v>
      </c>
      <c r="AG270" s="52">
        <v>0</v>
      </c>
      <c r="AH270" s="57">
        <v>256.5</v>
      </c>
      <c r="AI270" s="52">
        <v>2</v>
      </c>
      <c r="AJ270" s="52">
        <v>60</v>
      </c>
      <c r="AK270" s="6">
        <v>62</v>
      </c>
      <c r="AL270" s="6">
        <v>0</v>
      </c>
      <c r="AM270" s="6">
        <v>0</v>
      </c>
      <c r="AN270" s="65">
        <v>0</v>
      </c>
      <c r="AO270" s="7">
        <f>MAX(0, BH270-AN270)</f>
        <v>0</v>
      </c>
      <c r="AP270" s="7"/>
      <c r="AQ270" s="7"/>
      <c r="AR270" s="7"/>
      <c r="AS270" s="7"/>
      <c r="AT270">
        <v>0</v>
      </c>
      <c r="AU270">
        <v>0</v>
      </c>
      <c r="AV270">
        <v>0</v>
      </c>
      <c r="AW270">
        <v>0</v>
      </c>
      <c r="AX270">
        <v>0</v>
      </c>
      <c r="AY270">
        <v>1</v>
      </c>
      <c r="AZ270">
        <v>0</v>
      </c>
      <c r="BA270">
        <v>0</v>
      </c>
      <c r="BB270">
        <v>0</v>
      </c>
      <c r="BC270">
        <v>0</v>
      </c>
      <c r="BD270">
        <v>0</v>
      </c>
      <c r="BE270" s="7">
        <f t="shared" si="32"/>
        <v>56.06</v>
      </c>
      <c r="BF270" s="7">
        <f>MAX(0, BG270-BE270)</f>
        <v>3.9399999999999977</v>
      </c>
      <c r="BG270" s="7">
        <f>MAX(AJ270,BE270)</f>
        <v>60</v>
      </c>
      <c r="BH270" s="54">
        <f t="shared" si="33"/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 s="9" t="s">
        <v>3102</v>
      </c>
      <c r="BS270">
        <v>0</v>
      </c>
      <c r="BT270">
        <v>0</v>
      </c>
      <c r="BU270" s="8"/>
      <c r="BV270" s="8"/>
      <c r="BW270">
        <v>0</v>
      </c>
      <c r="BX270" s="9"/>
      <c r="BY270">
        <v>0</v>
      </c>
      <c r="BZ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1052</v>
      </c>
      <c r="CJ270">
        <v>1105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1</v>
      </c>
      <c r="DX270">
        <v>36</v>
      </c>
      <c r="DY270">
        <v>6</v>
      </c>
      <c r="DZ270">
        <v>0</v>
      </c>
      <c r="EA270">
        <v>0</v>
      </c>
      <c r="EB270">
        <v>1</v>
      </c>
      <c r="EC270">
        <v>104</v>
      </c>
      <c r="ED270" s="6">
        <v>0</v>
      </c>
      <c r="EE270">
        <v>0</v>
      </c>
      <c r="EF270">
        <v>1</v>
      </c>
      <c r="EG270">
        <v>1</v>
      </c>
      <c r="EJ270" s="40"/>
      <c r="EK270" t="s">
        <v>3103</v>
      </c>
    </row>
    <row r="271" spans="1:141" x14ac:dyDescent="0.15">
      <c r="A271">
        <v>7611</v>
      </c>
      <c r="B271" s="40">
        <v>1</v>
      </c>
      <c r="C271">
        <v>1</v>
      </c>
      <c r="D271" s="2" t="s">
        <v>3104</v>
      </c>
      <c r="E271">
        <v>52</v>
      </c>
      <c r="F271">
        <v>1</v>
      </c>
      <c r="G271">
        <v>25</v>
      </c>
      <c r="H271">
        <v>79</v>
      </c>
      <c r="I271">
        <v>10</v>
      </c>
      <c r="J271">
        <v>10</v>
      </c>
      <c r="K271">
        <v>17</v>
      </c>
      <c r="L271">
        <v>29</v>
      </c>
      <c r="M271">
        <v>0</v>
      </c>
      <c r="N271" s="56">
        <v>2</v>
      </c>
      <c r="O271">
        <v>1</v>
      </c>
      <c r="Q271">
        <v>58</v>
      </c>
      <c r="R271">
        <v>4</v>
      </c>
      <c r="S271">
        <v>4</v>
      </c>
      <c r="T271">
        <v>1</v>
      </c>
      <c r="U271">
        <v>1</v>
      </c>
      <c r="V271" s="6">
        <v>3</v>
      </c>
      <c r="W271" s="6" t="s">
        <v>3314</v>
      </c>
      <c r="X271" s="6">
        <v>0</v>
      </c>
      <c r="Y271" s="3"/>
      <c r="Z271" s="3"/>
      <c r="AA271" s="3"/>
      <c r="AB271" s="3"/>
      <c r="AC271">
        <v>40</v>
      </c>
      <c r="AD271">
        <v>0</v>
      </c>
      <c r="AE271">
        <v>0</v>
      </c>
      <c r="AF271">
        <v>0</v>
      </c>
      <c r="AG271">
        <v>0</v>
      </c>
      <c r="AI271">
        <v>5</v>
      </c>
      <c r="AJ271" s="48">
        <v>0</v>
      </c>
      <c r="AK271">
        <v>5</v>
      </c>
      <c r="AL271">
        <v>0</v>
      </c>
      <c r="AM271">
        <v>0</v>
      </c>
      <c r="AN271" s="65">
        <v>0</v>
      </c>
      <c r="AO271" s="54"/>
      <c r="AP271" s="54"/>
      <c r="AQ271" s="54"/>
      <c r="AR271" s="54"/>
      <c r="AS271" s="54"/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v>0</v>
      </c>
      <c r="BD271" s="48">
        <v>0</v>
      </c>
      <c r="BE271" s="54">
        <f t="shared" si="32"/>
        <v>0</v>
      </c>
      <c r="BF271" s="54"/>
      <c r="BG271" s="54">
        <f>MAX(AJ271,BE271)</f>
        <v>0</v>
      </c>
      <c r="BH271" s="54">
        <f t="shared" si="33"/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 s="9" t="s">
        <v>3105</v>
      </c>
      <c r="BS271">
        <v>0</v>
      </c>
      <c r="BT271">
        <v>0</v>
      </c>
      <c r="BU271" s="8"/>
      <c r="BV271" s="8"/>
      <c r="BW271">
        <v>0</v>
      </c>
      <c r="BX271" s="9"/>
      <c r="BY271">
        <v>0</v>
      </c>
      <c r="BZ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1052</v>
      </c>
      <c r="CJ271">
        <v>1105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1</v>
      </c>
      <c r="DX271">
        <v>36</v>
      </c>
      <c r="DY271">
        <v>6</v>
      </c>
      <c r="DZ271">
        <v>0</v>
      </c>
      <c r="EA271">
        <v>0</v>
      </c>
      <c r="EB271">
        <v>1</v>
      </c>
      <c r="EC271">
        <v>208</v>
      </c>
      <c r="ED271" s="6">
        <v>0</v>
      </c>
      <c r="EE271">
        <v>0</v>
      </c>
      <c r="EF271">
        <v>1</v>
      </c>
      <c r="EG271">
        <v>1</v>
      </c>
      <c r="EJ271" s="40"/>
      <c r="EK271" t="s">
        <v>3106</v>
      </c>
    </row>
    <row r="272" spans="1:141" x14ac:dyDescent="0.15">
      <c r="A272" s="6">
        <v>7612</v>
      </c>
      <c r="B272" s="40">
        <v>1</v>
      </c>
      <c r="C272">
        <v>1</v>
      </c>
      <c r="D272" s="2" t="s">
        <v>3107</v>
      </c>
      <c r="E272">
        <v>52</v>
      </c>
      <c r="F272">
        <v>1</v>
      </c>
      <c r="G272">
        <v>25</v>
      </c>
      <c r="H272">
        <v>79</v>
      </c>
      <c r="I272">
        <v>14</v>
      </c>
      <c r="J272">
        <v>1</v>
      </c>
      <c r="K272">
        <v>25</v>
      </c>
      <c r="L272">
        <v>37</v>
      </c>
      <c r="M272">
        <v>0</v>
      </c>
      <c r="N272" s="23">
        <v>1</v>
      </c>
      <c r="O272">
        <v>0</v>
      </c>
      <c r="Q272">
        <v>48</v>
      </c>
      <c r="R272">
        <v>3</v>
      </c>
      <c r="S272">
        <v>1</v>
      </c>
      <c r="T272">
        <v>11</v>
      </c>
      <c r="U272">
        <v>13</v>
      </c>
      <c r="V272" s="50">
        <v>2</v>
      </c>
      <c r="W272" s="50" t="s">
        <v>3108</v>
      </c>
      <c r="X272" s="50">
        <v>1</v>
      </c>
      <c r="Y272" s="3">
        <v>4.18</v>
      </c>
      <c r="Z272" s="70">
        <v>7.3285714285714283</v>
      </c>
      <c r="AA272" s="70">
        <v>2.00064774408514</v>
      </c>
      <c r="AB272" s="3">
        <v>2052.2141089922225</v>
      </c>
      <c r="AC272">
        <v>250</v>
      </c>
      <c r="AD272">
        <v>0</v>
      </c>
      <c r="AE272">
        <v>110</v>
      </c>
      <c r="AF272" s="6">
        <v>0</v>
      </c>
      <c r="AG272" s="52">
        <v>3500</v>
      </c>
      <c r="AH272">
        <v>3500</v>
      </c>
      <c r="AI272" s="52">
        <v>0</v>
      </c>
      <c r="AJ272" s="52">
        <v>0</v>
      </c>
      <c r="AK272" s="6">
        <v>0</v>
      </c>
      <c r="AL272" s="6">
        <v>0</v>
      </c>
      <c r="AM272" s="6">
        <v>0</v>
      </c>
      <c r="AN272" s="65">
        <v>0</v>
      </c>
      <c r="AO272" s="5">
        <f>MAX(0, BH272-AN272)</f>
        <v>0</v>
      </c>
      <c r="AP272" s="5"/>
      <c r="AQ272" s="5"/>
      <c r="AR272" s="5"/>
      <c r="AS272" s="5"/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 s="7">
        <f t="shared" si="32"/>
        <v>0</v>
      </c>
      <c r="BF272" s="7">
        <f>MAX(0, BG272-BE272)</f>
        <v>0</v>
      </c>
      <c r="BG272" s="7">
        <f>MAX(AJ272,BE272)</f>
        <v>0</v>
      </c>
      <c r="BH272" s="54">
        <f t="shared" si="33"/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 s="9" t="s">
        <v>3311</v>
      </c>
      <c r="BS272">
        <v>0</v>
      </c>
      <c r="BT272">
        <v>0</v>
      </c>
      <c r="BU272" s="8"/>
      <c r="BV272" s="8"/>
      <c r="BW272">
        <v>0</v>
      </c>
      <c r="BX272" s="9"/>
      <c r="BY272">
        <v>0</v>
      </c>
      <c r="BZ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1052</v>
      </c>
      <c r="CJ272">
        <v>1105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1</v>
      </c>
      <c r="DX272">
        <v>36</v>
      </c>
      <c r="DY272">
        <v>6</v>
      </c>
      <c r="DZ272">
        <v>0</v>
      </c>
      <c r="EA272">
        <v>0</v>
      </c>
      <c r="EB272">
        <v>1</v>
      </c>
      <c r="EC272">
        <v>52</v>
      </c>
      <c r="ED272" s="6">
        <v>0</v>
      </c>
      <c r="EE272">
        <v>0</v>
      </c>
      <c r="EF272">
        <v>1</v>
      </c>
      <c r="EG272">
        <v>1</v>
      </c>
      <c r="EJ272" s="40"/>
      <c r="EK272" t="s">
        <v>3312</v>
      </c>
    </row>
    <row r="273" spans="1:141" x14ac:dyDescent="0.15">
      <c r="A273">
        <v>7615</v>
      </c>
      <c r="B273" s="40">
        <v>1</v>
      </c>
      <c r="C273">
        <v>1</v>
      </c>
      <c r="D273" s="2" t="s">
        <v>3317</v>
      </c>
      <c r="E273">
        <v>52</v>
      </c>
      <c r="F273">
        <v>1</v>
      </c>
      <c r="G273">
        <v>25</v>
      </c>
      <c r="H273">
        <v>79</v>
      </c>
      <c r="I273">
        <v>14</v>
      </c>
      <c r="J273">
        <v>4</v>
      </c>
      <c r="K273">
        <v>27</v>
      </c>
      <c r="L273">
        <v>4</v>
      </c>
      <c r="M273">
        <v>0</v>
      </c>
      <c r="N273" s="56">
        <v>2</v>
      </c>
      <c r="O273">
        <v>1</v>
      </c>
      <c r="Q273">
        <v>28</v>
      </c>
      <c r="R273">
        <v>4</v>
      </c>
      <c r="S273">
        <v>3</v>
      </c>
      <c r="T273">
        <v>1</v>
      </c>
      <c r="U273">
        <v>1</v>
      </c>
      <c r="V273" s="6">
        <v>4</v>
      </c>
      <c r="W273" s="6" t="s">
        <v>3313</v>
      </c>
      <c r="X273" s="6">
        <v>0</v>
      </c>
      <c r="Y273" s="3"/>
      <c r="Z273" s="3"/>
      <c r="AA273" s="3"/>
      <c r="AB273" s="3"/>
      <c r="AC273">
        <v>25</v>
      </c>
      <c r="AD273">
        <v>0</v>
      </c>
      <c r="AE273">
        <v>0</v>
      </c>
      <c r="AF273">
        <v>0</v>
      </c>
      <c r="AG273" s="48">
        <v>0</v>
      </c>
      <c r="AH273" s="48"/>
      <c r="AI273" s="48">
        <v>0</v>
      </c>
      <c r="AJ273" s="48">
        <v>0</v>
      </c>
      <c r="AK273" s="48">
        <v>0</v>
      </c>
      <c r="AL273" s="48">
        <v>0</v>
      </c>
      <c r="AM273" s="48">
        <v>0</v>
      </c>
      <c r="AN273" s="65">
        <v>0</v>
      </c>
      <c r="AO273" s="54"/>
      <c r="AP273" s="54"/>
      <c r="AQ273" s="54"/>
      <c r="AR273" s="54"/>
      <c r="AS273" s="54"/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1</v>
      </c>
      <c r="BB273">
        <v>0</v>
      </c>
      <c r="BC273">
        <v>0</v>
      </c>
      <c r="BD273">
        <v>0</v>
      </c>
      <c r="BE273" s="7">
        <f t="shared" si="32"/>
        <v>21.55</v>
      </c>
      <c r="BF273" s="7"/>
      <c r="BG273" s="7"/>
      <c r="BH273" s="7">
        <f t="shared" si="33"/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 s="8"/>
      <c r="BS273">
        <v>0</v>
      </c>
      <c r="BT273">
        <v>0</v>
      </c>
      <c r="BU273" s="8"/>
      <c r="BV273" s="8"/>
      <c r="BW273">
        <v>0</v>
      </c>
      <c r="BX273" s="9"/>
      <c r="BY273">
        <v>0</v>
      </c>
      <c r="BZ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1052</v>
      </c>
      <c r="CJ273">
        <v>1105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1</v>
      </c>
      <c r="DX273">
        <v>36</v>
      </c>
      <c r="DY273">
        <v>6</v>
      </c>
      <c r="DZ273">
        <v>0</v>
      </c>
      <c r="EA273">
        <v>0</v>
      </c>
      <c r="EB273">
        <v>1</v>
      </c>
      <c r="EC273">
        <v>156</v>
      </c>
      <c r="ED273" s="6">
        <v>0</v>
      </c>
      <c r="EE273">
        <v>0</v>
      </c>
      <c r="EF273">
        <v>1</v>
      </c>
      <c r="EG273">
        <v>1</v>
      </c>
      <c r="EJ273" s="40"/>
      <c r="EK273" t="s">
        <v>3312</v>
      </c>
    </row>
    <row r="274" spans="1:141" x14ac:dyDescent="0.15">
      <c r="A274" s="6">
        <v>7678</v>
      </c>
      <c r="B274" s="40">
        <v>1</v>
      </c>
      <c r="C274">
        <v>1</v>
      </c>
      <c r="D274" s="2" t="s">
        <v>3317</v>
      </c>
      <c r="E274">
        <v>52</v>
      </c>
      <c r="F274">
        <v>1</v>
      </c>
      <c r="G274">
        <v>25</v>
      </c>
      <c r="H274">
        <v>84</v>
      </c>
      <c r="I274">
        <v>6</v>
      </c>
      <c r="J274">
        <v>1</v>
      </c>
      <c r="K274">
        <v>8</v>
      </c>
      <c r="L274">
        <v>16</v>
      </c>
      <c r="M274">
        <v>0</v>
      </c>
      <c r="N274" s="23">
        <v>1</v>
      </c>
      <c r="O274">
        <v>0</v>
      </c>
      <c r="Q274">
        <v>48</v>
      </c>
      <c r="R274">
        <v>5</v>
      </c>
      <c r="S274">
        <v>1</v>
      </c>
      <c r="T274">
        <v>33</v>
      </c>
      <c r="U274">
        <v>37</v>
      </c>
      <c r="V274" s="50">
        <v>2</v>
      </c>
      <c r="W274" s="50" t="s">
        <v>3310</v>
      </c>
      <c r="X274" s="50">
        <v>1</v>
      </c>
      <c r="Y274" s="3">
        <v>4.18</v>
      </c>
      <c r="Z274" s="70">
        <v>7.3285714285714283</v>
      </c>
      <c r="AA274" s="70">
        <v>2.00064774408514</v>
      </c>
      <c r="AB274" s="3">
        <v>773.40537021940202</v>
      </c>
      <c r="AC274">
        <v>25</v>
      </c>
      <c r="AD274">
        <v>40</v>
      </c>
      <c r="AE274">
        <v>155</v>
      </c>
      <c r="AF274" s="6">
        <v>100</v>
      </c>
      <c r="AG274" s="52">
        <v>480</v>
      </c>
      <c r="AH274">
        <v>480</v>
      </c>
      <c r="AI274" s="52">
        <v>5</v>
      </c>
      <c r="AJ274" s="52">
        <v>160</v>
      </c>
      <c r="AK274" s="6">
        <v>165</v>
      </c>
      <c r="AL274" s="6">
        <v>0</v>
      </c>
      <c r="AM274" s="6">
        <v>0</v>
      </c>
      <c r="AN274" s="65">
        <v>0</v>
      </c>
      <c r="AO274" s="5">
        <f t="shared" ref="AO274:AO288" si="34">MAX(0, BH274-AN274)</f>
        <v>243.5</v>
      </c>
      <c r="AP274" s="5"/>
      <c r="AQ274" s="5"/>
      <c r="AR274" s="5"/>
      <c r="AS274" s="5"/>
      <c r="AT274">
        <v>10</v>
      </c>
      <c r="AU274">
        <v>0</v>
      </c>
      <c r="AV274">
        <v>0</v>
      </c>
      <c r="AW274">
        <v>1</v>
      </c>
      <c r="AX274">
        <v>3</v>
      </c>
      <c r="AY274">
        <v>0</v>
      </c>
      <c r="AZ274">
        <v>0</v>
      </c>
      <c r="BA274">
        <v>4</v>
      </c>
      <c r="BB274">
        <v>12</v>
      </c>
      <c r="BC274">
        <v>14</v>
      </c>
      <c r="BD274">
        <v>21</v>
      </c>
      <c r="BE274" s="7">
        <f t="shared" si="32"/>
        <v>523.87</v>
      </c>
      <c r="BF274" s="7">
        <f t="shared" ref="BF274:BF288" si="35">MAX(0, BG274-BE274)</f>
        <v>0</v>
      </c>
      <c r="BG274" s="7">
        <f t="shared" ref="BG274:BG288" si="36">MAX(AJ274,BE274)</f>
        <v>523.87</v>
      </c>
      <c r="BH274" s="7">
        <f t="shared" si="33"/>
        <v>243.5</v>
      </c>
      <c r="BI274">
        <v>15</v>
      </c>
      <c r="BJ274">
        <v>300</v>
      </c>
      <c r="BK274">
        <v>10</v>
      </c>
      <c r="BL274">
        <v>2</v>
      </c>
      <c r="BM274">
        <v>0</v>
      </c>
      <c r="BN274">
        <v>100</v>
      </c>
      <c r="BO274">
        <v>0</v>
      </c>
      <c r="BP274">
        <v>0</v>
      </c>
      <c r="BQ274">
        <v>58</v>
      </c>
      <c r="BR274" s="9" t="s">
        <v>3109</v>
      </c>
      <c r="BS274">
        <v>9</v>
      </c>
      <c r="BT274">
        <v>50</v>
      </c>
      <c r="BU274" s="8">
        <v>0.33</v>
      </c>
      <c r="BV274" s="64">
        <f>BT274*BU274</f>
        <v>16.5</v>
      </c>
      <c r="BW274">
        <v>80</v>
      </c>
      <c r="BX274" s="9" t="s">
        <v>3318</v>
      </c>
      <c r="BY274">
        <v>0</v>
      </c>
      <c r="BZ274">
        <v>7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1052</v>
      </c>
      <c r="CJ274">
        <v>1105</v>
      </c>
      <c r="CK274">
        <v>9</v>
      </c>
      <c r="CL274">
        <v>9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1</v>
      </c>
      <c r="DX274">
        <v>36</v>
      </c>
      <c r="DY274">
        <v>6</v>
      </c>
      <c r="DZ274">
        <v>3.4602080000000002</v>
      </c>
      <c r="EA274">
        <v>34</v>
      </c>
      <c r="EB274">
        <v>0</v>
      </c>
      <c r="EC274">
        <v>55.460209999999996</v>
      </c>
      <c r="ED274" s="6">
        <v>0</v>
      </c>
      <c r="EE274">
        <v>0</v>
      </c>
      <c r="EF274">
        <v>1</v>
      </c>
      <c r="EG274">
        <v>1</v>
      </c>
      <c r="EJ274" s="40"/>
      <c r="EK274" t="s">
        <v>3312</v>
      </c>
    </row>
    <row r="275" spans="1:141" x14ac:dyDescent="0.15">
      <c r="A275" s="6">
        <v>7888</v>
      </c>
      <c r="B275" s="40">
        <v>1</v>
      </c>
      <c r="C275">
        <v>43</v>
      </c>
      <c r="D275" s="2" t="s">
        <v>3233</v>
      </c>
      <c r="E275">
        <v>88</v>
      </c>
      <c r="F275">
        <v>51</v>
      </c>
      <c r="G275">
        <v>12</v>
      </c>
      <c r="H275">
        <v>134</v>
      </c>
      <c r="I275">
        <v>1</v>
      </c>
      <c r="J275">
        <v>3</v>
      </c>
      <c r="K275">
        <v>1</v>
      </c>
      <c r="L275">
        <v>25</v>
      </c>
      <c r="M275">
        <v>0</v>
      </c>
      <c r="N275" s="23">
        <v>1</v>
      </c>
      <c r="O275">
        <v>1</v>
      </c>
      <c r="Q275">
        <v>53</v>
      </c>
      <c r="R275">
        <v>6</v>
      </c>
      <c r="S275">
        <v>1</v>
      </c>
      <c r="T275">
        <v>43</v>
      </c>
      <c r="U275">
        <v>51</v>
      </c>
      <c r="V275" s="50">
        <v>2</v>
      </c>
      <c r="W275" s="50" t="s">
        <v>3310</v>
      </c>
      <c r="X275" s="50">
        <v>1</v>
      </c>
      <c r="Y275" s="51">
        <v>10.9091</v>
      </c>
      <c r="Z275" s="51">
        <v>17.579000000000001</v>
      </c>
      <c r="AA275" s="51">
        <v>4.359</v>
      </c>
      <c r="AB275" s="51">
        <v>373.37500000000006</v>
      </c>
      <c r="AC275">
        <v>20</v>
      </c>
      <c r="AD275">
        <v>0</v>
      </c>
      <c r="AE275">
        <v>5</v>
      </c>
      <c r="AF275" s="6">
        <v>0</v>
      </c>
      <c r="AG275" s="52">
        <v>250</v>
      </c>
      <c r="AH275" s="6">
        <v>250</v>
      </c>
      <c r="AI275" s="52">
        <v>0</v>
      </c>
      <c r="AJ275" s="52">
        <v>42</v>
      </c>
      <c r="AK275" s="6">
        <v>42</v>
      </c>
      <c r="AL275" s="6">
        <v>0</v>
      </c>
      <c r="AM275" s="6">
        <v>0</v>
      </c>
      <c r="AN275" s="65">
        <v>0</v>
      </c>
      <c r="AO275" s="5">
        <f t="shared" si="34"/>
        <v>10.37</v>
      </c>
      <c r="AP275" s="5"/>
      <c r="AQ275" s="5"/>
      <c r="AR275" s="5"/>
      <c r="AS275" s="5"/>
      <c r="AT275">
        <v>0</v>
      </c>
      <c r="AU275">
        <v>0</v>
      </c>
      <c r="AV275">
        <v>0</v>
      </c>
      <c r="AW275">
        <v>4</v>
      </c>
      <c r="AX275">
        <v>1</v>
      </c>
      <c r="AY275">
        <v>0</v>
      </c>
      <c r="AZ275">
        <v>0</v>
      </c>
      <c r="BA275">
        <v>1</v>
      </c>
      <c r="BB275">
        <v>0</v>
      </c>
      <c r="BC275">
        <v>0</v>
      </c>
      <c r="BD275">
        <v>6</v>
      </c>
      <c r="BE275" s="7">
        <f t="shared" si="32"/>
        <v>93.039999999999992</v>
      </c>
      <c r="BF275" s="7">
        <f t="shared" si="35"/>
        <v>0</v>
      </c>
      <c r="BG275" s="7">
        <f t="shared" si="36"/>
        <v>93.039999999999992</v>
      </c>
      <c r="BH275" s="7">
        <f t="shared" si="33"/>
        <v>10.37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86</v>
      </c>
      <c r="BR275" s="9" t="s">
        <v>3315</v>
      </c>
      <c r="BS275">
        <v>1</v>
      </c>
      <c r="BT275">
        <v>170</v>
      </c>
      <c r="BU275" s="8">
        <v>6.0999999999999999E-2</v>
      </c>
      <c r="BV275" s="64">
        <f>BT275*BU275</f>
        <v>10.37</v>
      </c>
      <c r="BW275">
        <v>0</v>
      </c>
      <c r="BX275" s="9"/>
      <c r="BY275">
        <v>0</v>
      </c>
      <c r="BZ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43088</v>
      </c>
      <c r="CJ275">
        <v>51177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1</v>
      </c>
      <c r="DR275">
        <v>1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224</v>
      </c>
      <c r="DY275">
        <v>3</v>
      </c>
      <c r="DZ275">
        <v>0</v>
      </c>
      <c r="EA275">
        <v>1</v>
      </c>
      <c r="EB275">
        <v>0</v>
      </c>
      <c r="EC275">
        <v>52</v>
      </c>
      <c r="ED275" s="6">
        <v>0</v>
      </c>
      <c r="EE275">
        <v>0</v>
      </c>
      <c r="EF275">
        <v>1</v>
      </c>
      <c r="EG275">
        <v>1</v>
      </c>
      <c r="EJ275" s="40"/>
      <c r="EK275" t="s">
        <v>3312</v>
      </c>
    </row>
    <row r="276" spans="1:141" x14ac:dyDescent="0.15">
      <c r="A276" s="6">
        <v>7890</v>
      </c>
      <c r="B276" s="40">
        <v>1</v>
      </c>
      <c r="C276">
        <v>43</v>
      </c>
      <c r="D276" s="2" t="s">
        <v>3233</v>
      </c>
      <c r="E276">
        <v>88</v>
      </c>
      <c r="F276">
        <v>51</v>
      </c>
      <c r="G276">
        <v>12</v>
      </c>
      <c r="H276">
        <v>134</v>
      </c>
      <c r="I276">
        <v>1</v>
      </c>
      <c r="J276">
        <v>5</v>
      </c>
      <c r="K276">
        <v>2</v>
      </c>
      <c r="L276">
        <v>15</v>
      </c>
      <c r="M276">
        <v>0</v>
      </c>
      <c r="N276" s="23">
        <v>1</v>
      </c>
      <c r="O276">
        <v>0</v>
      </c>
      <c r="Q276">
        <v>29</v>
      </c>
      <c r="R276">
        <v>7</v>
      </c>
      <c r="S276">
        <v>1</v>
      </c>
      <c r="T276">
        <v>43</v>
      </c>
      <c r="U276">
        <v>51</v>
      </c>
      <c r="V276" s="66">
        <v>3</v>
      </c>
      <c r="W276" s="66" t="s">
        <v>3220</v>
      </c>
      <c r="X276" s="66">
        <v>0</v>
      </c>
      <c r="Y276" s="51">
        <v>10.9091</v>
      </c>
      <c r="Z276" s="51">
        <v>17.579000000000001</v>
      </c>
      <c r="AA276" s="51">
        <v>4.359</v>
      </c>
      <c r="AB276" s="51">
        <v>329.07</v>
      </c>
      <c r="AC276">
        <v>15</v>
      </c>
      <c r="AD276">
        <v>0</v>
      </c>
      <c r="AE276">
        <v>15</v>
      </c>
      <c r="AF276" s="6">
        <v>0</v>
      </c>
      <c r="AG276" s="52">
        <v>150</v>
      </c>
      <c r="AH276">
        <v>150</v>
      </c>
      <c r="AI276" s="52">
        <v>0</v>
      </c>
      <c r="AJ276" s="52">
        <v>50</v>
      </c>
      <c r="AK276" s="6">
        <v>50</v>
      </c>
      <c r="AL276" s="6">
        <v>0</v>
      </c>
      <c r="AM276" s="6">
        <v>0</v>
      </c>
      <c r="AN276" s="65">
        <v>0</v>
      </c>
      <c r="AO276" s="5">
        <f t="shared" si="34"/>
        <v>0</v>
      </c>
      <c r="AP276" s="5"/>
      <c r="AQ276" s="5"/>
      <c r="AR276" s="5"/>
      <c r="AS276" s="5"/>
      <c r="AT276">
        <v>0</v>
      </c>
      <c r="AU276">
        <v>0</v>
      </c>
      <c r="AV276">
        <v>0</v>
      </c>
      <c r="AW276">
        <v>4</v>
      </c>
      <c r="AX276">
        <v>2</v>
      </c>
      <c r="AY276">
        <v>0</v>
      </c>
      <c r="AZ276">
        <v>0</v>
      </c>
      <c r="BA276">
        <v>2</v>
      </c>
      <c r="BB276">
        <v>0</v>
      </c>
      <c r="BC276">
        <v>0</v>
      </c>
      <c r="BD276">
        <v>2</v>
      </c>
      <c r="BE276" s="7">
        <f t="shared" si="32"/>
        <v>154.28</v>
      </c>
      <c r="BF276" s="7">
        <f t="shared" si="35"/>
        <v>0</v>
      </c>
      <c r="BG276" s="7">
        <f t="shared" si="36"/>
        <v>154.28</v>
      </c>
      <c r="BH276" s="54">
        <f t="shared" si="33"/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 s="9" t="s">
        <v>3311</v>
      </c>
      <c r="BS276">
        <v>0</v>
      </c>
      <c r="BT276">
        <v>0</v>
      </c>
      <c r="BU276" s="8"/>
      <c r="BV276" s="8"/>
      <c r="BW276">
        <v>0</v>
      </c>
      <c r="BX276" s="9"/>
      <c r="BY276">
        <v>0</v>
      </c>
      <c r="BZ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43088</v>
      </c>
      <c r="CJ276">
        <v>51177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224</v>
      </c>
      <c r="DY276">
        <v>3</v>
      </c>
      <c r="DZ276">
        <v>0</v>
      </c>
      <c r="EA276">
        <v>0</v>
      </c>
      <c r="EB276">
        <v>1</v>
      </c>
      <c r="EC276">
        <v>52</v>
      </c>
      <c r="ED276" s="6">
        <v>0</v>
      </c>
      <c r="EE276">
        <v>0</v>
      </c>
      <c r="EF276">
        <v>1</v>
      </c>
      <c r="EG276">
        <v>1</v>
      </c>
      <c r="EJ276" s="40"/>
      <c r="EK276" t="s">
        <v>3312</v>
      </c>
    </row>
    <row r="277" spans="1:141" x14ac:dyDescent="0.15">
      <c r="A277" s="6">
        <v>7959</v>
      </c>
      <c r="B277" s="40">
        <v>1</v>
      </c>
      <c r="C277">
        <v>43</v>
      </c>
      <c r="D277" s="2" t="s">
        <v>3233</v>
      </c>
      <c r="E277">
        <v>88</v>
      </c>
      <c r="F277">
        <v>51</v>
      </c>
      <c r="G277">
        <v>12</v>
      </c>
      <c r="H277">
        <v>136</v>
      </c>
      <c r="I277">
        <v>10</v>
      </c>
      <c r="J277">
        <v>9</v>
      </c>
      <c r="K277">
        <v>20</v>
      </c>
      <c r="L277">
        <v>22</v>
      </c>
      <c r="M277">
        <v>0</v>
      </c>
      <c r="N277" s="23">
        <v>1</v>
      </c>
      <c r="O277">
        <v>0</v>
      </c>
      <c r="Q277">
        <v>43</v>
      </c>
      <c r="R277">
        <v>2</v>
      </c>
      <c r="S277">
        <v>1</v>
      </c>
      <c r="T277">
        <v>32</v>
      </c>
      <c r="U277">
        <v>36</v>
      </c>
      <c r="V277" s="50">
        <v>2</v>
      </c>
      <c r="W277" s="50" t="s">
        <v>3310</v>
      </c>
      <c r="X277" s="50">
        <v>1</v>
      </c>
      <c r="Y277" s="51">
        <v>10.9091</v>
      </c>
      <c r="Z277" s="51">
        <v>17.579000000000001</v>
      </c>
      <c r="AA277" s="51">
        <v>4.359</v>
      </c>
      <c r="AB277" s="51">
        <v>1977.3490000000002</v>
      </c>
      <c r="AC277">
        <v>80</v>
      </c>
      <c r="AD277">
        <v>0</v>
      </c>
      <c r="AE277">
        <v>131</v>
      </c>
      <c r="AF277" s="6">
        <v>0</v>
      </c>
      <c r="AG277" s="52">
        <v>633</v>
      </c>
      <c r="AH277">
        <v>633</v>
      </c>
      <c r="AI277" s="52">
        <v>0</v>
      </c>
      <c r="AJ277" s="52">
        <v>112</v>
      </c>
      <c r="AK277" s="6">
        <v>112</v>
      </c>
      <c r="AL277" s="6">
        <v>0</v>
      </c>
      <c r="AM277" s="6">
        <v>0</v>
      </c>
      <c r="AN277" s="65">
        <v>0</v>
      </c>
      <c r="AO277" s="5">
        <f t="shared" si="34"/>
        <v>0</v>
      </c>
      <c r="AP277" s="5"/>
      <c r="AQ277" s="5"/>
      <c r="AR277" s="5"/>
      <c r="AS277" s="5"/>
      <c r="AT277">
        <v>0</v>
      </c>
      <c r="AU277">
        <v>0</v>
      </c>
      <c r="AV277">
        <v>0</v>
      </c>
      <c r="AW277">
        <v>3</v>
      </c>
      <c r="AX277">
        <v>2</v>
      </c>
      <c r="AY277">
        <v>0</v>
      </c>
      <c r="AZ277">
        <v>0</v>
      </c>
      <c r="BA277">
        <v>0</v>
      </c>
      <c r="BB277">
        <v>2</v>
      </c>
      <c r="BC277">
        <v>0</v>
      </c>
      <c r="BD277">
        <v>9</v>
      </c>
      <c r="BE277" s="7">
        <f t="shared" si="32"/>
        <v>164.22</v>
      </c>
      <c r="BF277" s="7">
        <f t="shared" si="35"/>
        <v>0</v>
      </c>
      <c r="BG277" s="7">
        <f t="shared" si="36"/>
        <v>164.22</v>
      </c>
      <c r="BH277" s="54">
        <f t="shared" si="33"/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 s="9" t="s">
        <v>3311</v>
      </c>
      <c r="BS277">
        <v>0</v>
      </c>
      <c r="BT277">
        <v>0</v>
      </c>
      <c r="BU277" s="8"/>
      <c r="BV277" s="8"/>
      <c r="BW277">
        <v>0</v>
      </c>
      <c r="BX277" s="9"/>
      <c r="BY277">
        <v>0</v>
      </c>
      <c r="BZ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43088</v>
      </c>
      <c r="CJ277">
        <v>51177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224</v>
      </c>
      <c r="DY277">
        <v>3</v>
      </c>
      <c r="DZ277">
        <v>0</v>
      </c>
      <c r="EA277">
        <v>0</v>
      </c>
      <c r="EB277">
        <v>1</v>
      </c>
      <c r="EC277">
        <v>52</v>
      </c>
      <c r="ED277" s="6">
        <v>0</v>
      </c>
      <c r="EE277">
        <v>0</v>
      </c>
      <c r="EF277">
        <v>1</v>
      </c>
      <c r="EG277">
        <v>1</v>
      </c>
      <c r="EJ277" s="40"/>
      <c r="EK277" t="s">
        <v>3312</v>
      </c>
    </row>
    <row r="278" spans="1:141" x14ac:dyDescent="0.15">
      <c r="A278" s="6">
        <v>7971</v>
      </c>
      <c r="B278" s="40">
        <v>1</v>
      </c>
      <c r="C278">
        <v>43</v>
      </c>
      <c r="D278" s="2" t="s">
        <v>3233</v>
      </c>
      <c r="E278">
        <v>88</v>
      </c>
      <c r="F278">
        <v>51</v>
      </c>
      <c r="G278">
        <v>12</v>
      </c>
      <c r="H278">
        <v>136</v>
      </c>
      <c r="I278">
        <v>22</v>
      </c>
      <c r="J278">
        <v>1</v>
      </c>
      <c r="K278">
        <v>39</v>
      </c>
      <c r="L278">
        <v>18</v>
      </c>
      <c r="M278">
        <v>0</v>
      </c>
      <c r="N278" s="23">
        <v>1</v>
      </c>
      <c r="O278">
        <v>0</v>
      </c>
      <c r="Q278">
        <v>33</v>
      </c>
      <c r="R278">
        <v>6</v>
      </c>
      <c r="S278">
        <v>1</v>
      </c>
      <c r="T278">
        <v>43</v>
      </c>
      <c r="U278">
        <v>51</v>
      </c>
      <c r="V278" s="50">
        <v>2</v>
      </c>
      <c r="W278" s="50" t="s">
        <v>3310</v>
      </c>
      <c r="X278" s="50">
        <v>1</v>
      </c>
      <c r="Y278" s="51">
        <v>10.9091</v>
      </c>
      <c r="Z278" s="51">
        <v>17.579000000000001</v>
      </c>
      <c r="AA278" s="51">
        <v>4.359</v>
      </c>
      <c r="AB278" s="51">
        <v>421.89600000000002</v>
      </c>
      <c r="AC278">
        <v>24</v>
      </c>
      <c r="AD278">
        <v>0</v>
      </c>
      <c r="AE278">
        <v>0</v>
      </c>
      <c r="AF278" s="6">
        <v>0</v>
      </c>
      <c r="AG278" s="52">
        <v>100</v>
      </c>
      <c r="AH278" s="6">
        <v>100</v>
      </c>
      <c r="AI278" s="52">
        <v>10</v>
      </c>
      <c r="AJ278" s="52">
        <v>50</v>
      </c>
      <c r="AK278" s="6">
        <v>60</v>
      </c>
      <c r="AL278" s="6">
        <v>0</v>
      </c>
      <c r="AM278" s="6">
        <v>0</v>
      </c>
      <c r="AN278" s="65">
        <v>0</v>
      </c>
      <c r="AO278" s="5">
        <f t="shared" si="34"/>
        <v>18</v>
      </c>
      <c r="AP278" s="5"/>
      <c r="AQ278" s="5"/>
      <c r="AR278" s="5"/>
      <c r="AS278" s="5"/>
      <c r="AT278">
        <v>0</v>
      </c>
      <c r="AU278">
        <v>0</v>
      </c>
      <c r="AV278">
        <v>0</v>
      </c>
      <c r="AW278">
        <v>3</v>
      </c>
      <c r="AX278">
        <v>1</v>
      </c>
      <c r="AY278">
        <v>0</v>
      </c>
      <c r="AZ278">
        <v>0</v>
      </c>
      <c r="BA278">
        <v>2</v>
      </c>
      <c r="BB278">
        <v>0</v>
      </c>
      <c r="BC278">
        <v>0</v>
      </c>
      <c r="BD278">
        <v>2</v>
      </c>
      <c r="BE278" s="7">
        <f t="shared" si="32"/>
        <v>101.86999999999999</v>
      </c>
      <c r="BF278" s="7">
        <f t="shared" si="35"/>
        <v>0</v>
      </c>
      <c r="BG278" s="7">
        <f t="shared" si="36"/>
        <v>101.86999999999999</v>
      </c>
      <c r="BH278" s="7">
        <f t="shared" si="33"/>
        <v>18</v>
      </c>
      <c r="BI278" s="6">
        <v>5</v>
      </c>
      <c r="BJ278" s="6">
        <v>50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 s="9" t="s">
        <v>3311</v>
      </c>
      <c r="BS278">
        <v>0</v>
      </c>
      <c r="BT278">
        <v>0</v>
      </c>
      <c r="BU278" s="8"/>
      <c r="BV278" s="8"/>
      <c r="BW278">
        <v>0</v>
      </c>
      <c r="BX278" s="9"/>
      <c r="BY278">
        <v>0</v>
      </c>
      <c r="BZ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43088</v>
      </c>
      <c r="CJ278">
        <v>51177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224</v>
      </c>
      <c r="DY278">
        <v>3</v>
      </c>
      <c r="DZ278">
        <v>0</v>
      </c>
      <c r="EA278">
        <v>5</v>
      </c>
      <c r="EB278">
        <v>0</v>
      </c>
      <c r="EC278">
        <v>52</v>
      </c>
      <c r="ED278" s="6">
        <v>0</v>
      </c>
      <c r="EE278">
        <v>0</v>
      </c>
      <c r="EF278">
        <v>1</v>
      </c>
      <c r="EG278">
        <v>1</v>
      </c>
      <c r="EJ278" s="40"/>
      <c r="EK278" t="s">
        <v>3312</v>
      </c>
    </row>
    <row r="279" spans="1:141" x14ac:dyDescent="0.15">
      <c r="A279" s="6">
        <v>8033</v>
      </c>
      <c r="B279" s="40">
        <v>1</v>
      </c>
      <c r="C279">
        <v>43</v>
      </c>
      <c r="D279" s="2" t="s">
        <v>3233</v>
      </c>
      <c r="E279">
        <v>90</v>
      </c>
      <c r="F279">
        <v>51</v>
      </c>
      <c r="G279">
        <v>5</v>
      </c>
      <c r="H279">
        <v>106</v>
      </c>
      <c r="I279">
        <v>14</v>
      </c>
      <c r="J279">
        <v>8</v>
      </c>
      <c r="K279">
        <v>20</v>
      </c>
      <c r="L279">
        <v>22</v>
      </c>
      <c r="M279">
        <v>1</v>
      </c>
      <c r="N279" s="23">
        <v>1</v>
      </c>
      <c r="O279">
        <v>0</v>
      </c>
      <c r="Q279">
        <v>52</v>
      </c>
      <c r="R279">
        <v>11</v>
      </c>
      <c r="S279">
        <v>3</v>
      </c>
      <c r="T279">
        <v>43</v>
      </c>
      <c r="U279">
        <v>51</v>
      </c>
      <c r="V279" s="50">
        <v>2</v>
      </c>
      <c r="W279" s="50" t="s">
        <v>3310</v>
      </c>
      <c r="X279" s="50">
        <v>1</v>
      </c>
      <c r="Y279" s="51">
        <v>10.9091</v>
      </c>
      <c r="Z279" s="51">
        <v>17.579000000000001</v>
      </c>
      <c r="AA279" s="51">
        <v>4.359</v>
      </c>
      <c r="AB279" s="51">
        <v>1972.2750000000001</v>
      </c>
      <c r="AC279">
        <v>75</v>
      </c>
      <c r="AD279">
        <v>0</v>
      </c>
      <c r="AE279">
        <v>100</v>
      </c>
      <c r="AF279" s="6">
        <v>50</v>
      </c>
      <c r="AG279" s="52">
        <v>2500</v>
      </c>
      <c r="AH279">
        <v>2500</v>
      </c>
      <c r="AI279" s="52">
        <v>60</v>
      </c>
      <c r="AJ279" s="52">
        <v>300</v>
      </c>
      <c r="AK279" s="6">
        <v>360</v>
      </c>
      <c r="AL279" s="6">
        <v>0</v>
      </c>
      <c r="AM279" s="6">
        <v>0</v>
      </c>
      <c r="AN279" s="65">
        <v>0</v>
      </c>
      <c r="AO279" s="5">
        <f t="shared" si="34"/>
        <v>0</v>
      </c>
      <c r="AP279" s="5"/>
      <c r="AQ279" s="5"/>
      <c r="AR279" s="5"/>
      <c r="AS279" s="5"/>
      <c r="AT279">
        <v>0</v>
      </c>
      <c r="AU279">
        <v>0</v>
      </c>
      <c r="AV279">
        <v>0</v>
      </c>
      <c r="AW279">
        <v>3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 s="7">
        <f t="shared" si="32"/>
        <v>0</v>
      </c>
      <c r="BF279" s="7">
        <f t="shared" si="35"/>
        <v>300</v>
      </c>
      <c r="BG279" s="7">
        <f t="shared" si="36"/>
        <v>300</v>
      </c>
      <c r="BH279" s="54">
        <f t="shared" si="33"/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 s="9" t="s">
        <v>3311</v>
      </c>
      <c r="BS279">
        <v>0</v>
      </c>
      <c r="BT279">
        <v>0</v>
      </c>
      <c r="BU279" s="8"/>
      <c r="BV279" s="8"/>
      <c r="BW279">
        <v>0</v>
      </c>
      <c r="BX279" s="9"/>
      <c r="BY279">
        <v>0</v>
      </c>
      <c r="BZ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43090</v>
      </c>
      <c r="CJ279">
        <v>51181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238</v>
      </c>
      <c r="DY279">
        <v>2</v>
      </c>
      <c r="DZ279">
        <v>0</v>
      </c>
      <c r="EA279">
        <v>0</v>
      </c>
      <c r="EB279">
        <v>1</v>
      </c>
      <c r="EC279">
        <v>156</v>
      </c>
      <c r="ED279" s="6">
        <v>0</v>
      </c>
      <c r="EE279">
        <v>0</v>
      </c>
      <c r="EF279">
        <v>1</v>
      </c>
      <c r="EG279">
        <v>1</v>
      </c>
      <c r="EJ279" s="40"/>
      <c r="EK279" t="s">
        <v>3312</v>
      </c>
    </row>
    <row r="280" spans="1:141" x14ac:dyDescent="0.15">
      <c r="A280" s="6">
        <v>8090</v>
      </c>
      <c r="B280" s="40">
        <v>1</v>
      </c>
      <c r="C280">
        <v>43</v>
      </c>
      <c r="D280" s="2" t="s">
        <v>3233</v>
      </c>
      <c r="E280">
        <v>90</v>
      </c>
      <c r="F280">
        <v>51</v>
      </c>
      <c r="G280">
        <v>5</v>
      </c>
      <c r="H280">
        <v>108</v>
      </c>
      <c r="I280">
        <v>11</v>
      </c>
      <c r="J280">
        <v>5</v>
      </c>
      <c r="K280">
        <v>28</v>
      </c>
      <c r="L280">
        <v>26</v>
      </c>
      <c r="M280">
        <v>0</v>
      </c>
      <c r="N280" s="23">
        <v>1</v>
      </c>
      <c r="O280">
        <v>1</v>
      </c>
      <c r="Q280">
        <v>46</v>
      </c>
      <c r="R280">
        <v>6</v>
      </c>
      <c r="S280">
        <v>1</v>
      </c>
      <c r="T280">
        <v>43</v>
      </c>
      <c r="U280">
        <v>51</v>
      </c>
      <c r="V280" s="50">
        <v>2</v>
      </c>
      <c r="W280" s="50" t="s">
        <v>3310</v>
      </c>
      <c r="X280" s="50">
        <v>1</v>
      </c>
      <c r="Y280" s="51">
        <v>10.9091</v>
      </c>
      <c r="Z280" s="51">
        <v>17.579000000000001</v>
      </c>
      <c r="AA280" s="51">
        <v>4.359</v>
      </c>
      <c r="AB280" s="51">
        <v>922.54000000000008</v>
      </c>
      <c r="AC280">
        <v>50</v>
      </c>
      <c r="AD280">
        <v>0</v>
      </c>
      <c r="AE280">
        <v>10</v>
      </c>
      <c r="AF280" s="6">
        <v>0</v>
      </c>
      <c r="AG280" s="52">
        <v>200</v>
      </c>
      <c r="AH280">
        <v>200</v>
      </c>
      <c r="AI280" s="52">
        <v>0</v>
      </c>
      <c r="AJ280" s="52">
        <v>0</v>
      </c>
      <c r="AK280" s="6">
        <v>0</v>
      </c>
      <c r="AL280" s="6">
        <v>0</v>
      </c>
      <c r="AM280" s="6">
        <v>0</v>
      </c>
      <c r="AN280" s="65">
        <v>0</v>
      </c>
      <c r="AO280" s="5">
        <f t="shared" si="34"/>
        <v>0</v>
      </c>
      <c r="AP280" s="5"/>
      <c r="AQ280" s="5"/>
      <c r="AR280" s="5"/>
      <c r="AS280" s="5"/>
      <c r="AT280">
        <v>0</v>
      </c>
      <c r="AU280">
        <v>0</v>
      </c>
      <c r="AV280">
        <v>0</v>
      </c>
      <c r="AW280">
        <v>4</v>
      </c>
      <c r="AX280">
        <v>0</v>
      </c>
      <c r="AY280">
        <v>0</v>
      </c>
      <c r="AZ280">
        <v>0</v>
      </c>
      <c r="BA280">
        <v>1</v>
      </c>
      <c r="BB280">
        <v>0</v>
      </c>
      <c r="BC280">
        <v>0</v>
      </c>
      <c r="BD280">
        <v>0</v>
      </c>
      <c r="BE280" s="7">
        <f t="shared" si="32"/>
        <v>21.55</v>
      </c>
      <c r="BF280" s="7">
        <f t="shared" si="35"/>
        <v>0</v>
      </c>
      <c r="BG280" s="7">
        <f t="shared" si="36"/>
        <v>21.55</v>
      </c>
      <c r="BH280" s="54">
        <f t="shared" si="33"/>
        <v>0</v>
      </c>
      <c r="BI280">
        <v>0</v>
      </c>
      <c r="BJ280">
        <v>0</v>
      </c>
      <c r="BK280">
        <v>0</v>
      </c>
      <c r="BL280">
        <v>0</v>
      </c>
      <c r="BM280">
        <v>6</v>
      </c>
      <c r="BN280">
        <v>10</v>
      </c>
      <c r="BO280">
        <v>0</v>
      </c>
      <c r="BP280">
        <v>0</v>
      </c>
      <c r="BQ280">
        <v>0</v>
      </c>
      <c r="BR280" s="9" t="s">
        <v>3110</v>
      </c>
      <c r="BS280">
        <v>0</v>
      </c>
      <c r="BT280">
        <v>0</v>
      </c>
      <c r="BU280" s="8"/>
      <c r="BV280" s="8"/>
      <c r="BW280">
        <v>0</v>
      </c>
      <c r="BX280" s="9"/>
      <c r="BY280">
        <v>0</v>
      </c>
      <c r="BZ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43090</v>
      </c>
      <c r="CJ280">
        <v>51181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238</v>
      </c>
      <c r="DY280">
        <v>2</v>
      </c>
      <c r="DZ280">
        <v>0</v>
      </c>
      <c r="EA280">
        <v>0</v>
      </c>
      <c r="EB280">
        <v>1</v>
      </c>
      <c r="EC280">
        <v>52</v>
      </c>
      <c r="ED280" s="6">
        <v>0</v>
      </c>
      <c r="EE280">
        <v>0</v>
      </c>
      <c r="EF280">
        <v>1</v>
      </c>
      <c r="EG280">
        <v>1</v>
      </c>
      <c r="EJ280" s="40"/>
      <c r="EK280" t="s">
        <v>3111</v>
      </c>
    </row>
    <row r="281" spans="1:141" x14ac:dyDescent="0.15">
      <c r="A281" s="6">
        <v>8166</v>
      </c>
      <c r="B281" s="40">
        <v>1</v>
      </c>
      <c r="C281">
        <v>43</v>
      </c>
      <c r="D281" s="2" t="s">
        <v>3112</v>
      </c>
      <c r="E281">
        <v>89</v>
      </c>
      <c r="F281">
        <v>51</v>
      </c>
      <c r="G281">
        <v>12</v>
      </c>
      <c r="H281">
        <v>142</v>
      </c>
      <c r="I281">
        <v>6</v>
      </c>
      <c r="J281">
        <v>6</v>
      </c>
      <c r="K281">
        <v>8</v>
      </c>
      <c r="L281">
        <v>34</v>
      </c>
      <c r="M281">
        <v>0</v>
      </c>
      <c r="N281" s="56">
        <v>2</v>
      </c>
      <c r="O281">
        <v>1</v>
      </c>
      <c r="Q281">
        <v>55</v>
      </c>
      <c r="R281">
        <v>8</v>
      </c>
      <c r="S281">
        <v>3</v>
      </c>
      <c r="T281">
        <v>43</v>
      </c>
      <c r="U281">
        <v>51</v>
      </c>
      <c r="V281" s="50">
        <v>2</v>
      </c>
      <c r="W281" s="50" t="s">
        <v>3113</v>
      </c>
      <c r="X281" s="50">
        <v>1</v>
      </c>
      <c r="Y281" s="51">
        <v>10.9091</v>
      </c>
      <c r="Z281" s="51">
        <v>17.579000000000001</v>
      </c>
      <c r="AA281" s="51">
        <v>4.359</v>
      </c>
      <c r="AB281" s="51">
        <v>377.73400000000004</v>
      </c>
      <c r="AC281">
        <v>20</v>
      </c>
      <c r="AD281">
        <v>0</v>
      </c>
      <c r="AE281">
        <v>6</v>
      </c>
      <c r="AF281" s="6">
        <v>0</v>
      </c>
      <c r="AG281" s="52">
        <v>156</v>
      </c>
      <c r="AH281">
        <v>156</v>
      </c>
      <c r="AI281" s="52">
        <v>10</v>
      </c>
      <c r="AJ281" s="52">
        <v>50</v>
      </c>
      <c r="AK281" s="6">
        <v>60</v>
      </c>
      <c r="AL281" s="6">
        <v>0</v>
      </c>
      <c r="AM281" s="6">
        <v>0</v>
      </c>
      <c r="AN281" s="65">
        <v>0</v>
      </c>
      <c r="AO281" s="5">
        <f t="shared" si="34"/>
        <v>145.5</v>
      </c>
      <c r="AP281" s="5"/>
      <c r="AQ281" s="5"/>
      <c r="AR281" s="5"/>
      <c r="AS281" s="5"/>
      <c r="AT281">
        <v>0</v>
      </c>
      <c r="AU281">
        <v>0</v>
      </c>
      <c r="AV281">
        <v>0</v>
      </c>
      <c r="AW281">
        <v>4</v>
      </c>
      <c r="AX281">
        <v>2</v>
      </c>
      <c r="AY281">
        <v>0</v>
      </c>
      <c r="AZ281">
        <v>0</v>
      </c>
      <c r="BA281">
        <v>2</v>
      </c>
      <c r="BB281">
        <v>0</v>
      </c>
      <c r="BC281">
        <v>0</v>
      </c>
      <c r="BD281">
        <v>4</v>
      </c>
      <c r="BE281" s="7">
        <f t="shared" si="32"/>
        <v>160.63999999999999</v>
      </c>
      <c r="BF281" s="7">
        <f t="shared" si="35"/>
        <v>0</v>
      </c>
      <c r="BG281" s="7">
        <f t="shared" si="36"/>
        <v>160.63999999999999</v>
      </c>
      <c r="BH281" s="7">
        <f t="shared" si="33"/>
        <v>145.5</v>
      </c>
      <c r="BI281">
        <v>10</v>
      </c>
      <c r="BJ281">
        <v>250</v>
      </c>
      <c r="BK281">
        <v>0</v>
      </c>
      <c r="BL281">
        <v>0</v>
      </c>
      <c r="BM281">
        <v>100</v>
      </c>
      <c r="BN281">
        <v>0</v>
      </c>
      <c r="BO281">
        <v>0</v>
      </c>
      <c r="BP281">
        <v>0</v>
      </c>
      <c r="BQ281">
        <v>62</v>
      </c>
      <c r="BR281" s="9" t="s">
        <v>3158</v>
      </c>
      <c r="BS281">
        <v>10</v>
      </c>
      <c r="BT281">
        <v>50</v>
      </c>
      <c r="BU281" s="8">
        <v>1.1100000000000001</v>
      </c>
      <c r="BV281" s="64">
        <f>BT281*BU281</f>
        <v>55.500000000000007</v>
      </c>
      <c r="BW281">
        <v>0</v>
      </c>
      <c r="BX281" s="9"/>
      <c r="BY281">
        <v>0</v>
      </c>
      <c r="BZ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43089</v>
      </c>
      <c r="CJ281">
        <v>51179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10</v>
      </c>
      <c r="CV281">
        <v>10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224</v>
      </c>
      <c r="DY281">
        <v>3</v>
      </c>
      <c r="DZ281">
        <v>0</v>
      </c>
      <c r="EA281">
        <v>20</v>
      </c>
      <c r="EB281">
        <v>0</v>
      </c>
      <c r="EC281">
        <v>156</v>
      </c>
      <c r="ED281" s="6">
        <v>0</v>
      </c>
      <c r="EE281">
        <v>0</v>
      </c>
      <c r="EF281">
        <v>1</v>
      </c>
      <c r="EG281">
        <v>1</v>
      </c>
      <c r="EJ281" s="40"/>
      <c r="EK281" t="s">
        <v>3312</v>
      </c>
    </row>
    <row r="282" spans="1:141" x14ac:dyDescent="0.15">
      <c r="A282" s="6">
        <v>8213</v>
      </c>
      <c r="B282" s="40">
        <v>1</v>
      </c>
      <c r="C282">
        <v>43</v>
      </c>
      <c r="D282" s="2" t="s">
        <v>3233</v>
      </c>
      <c r="E282">
        <v>89</v>
      </c>
      <c r="F282">
        <v>51</v>
      </c>
      <c r="G282">
        <v>12</v>
      </c>
      <c r="H282">
        <v>143</v>
      </c>
      <c r="I282">
        <v>21</v>
      </c>
      <c r="J282">
        <v>3</v>
      </c>
      <c r="K282">
        <v>23</v>
      </c>
      <c r="L282">
        <v>36</v>
      </c>
      <c r="M282">
        <v>0</v>
      </c>
      <c r="N282" s="23">
        <v>1</v>
      </c>
      <c r="O282">
        <v>0</v>
      </c>
      <c r="Q282">
        <v>19</v>
      </c>
      <c r="R282">
        <v>2</v>
      </c>
      <c r="S282">
        <v>1</v>
      </c>
      <c r="T282">
        <v>43</v>
      </c>
      <c r="U282">
        <v>51</v>
      </c>
      <c r="V282" s="21">
        <v>4</v>
      </c>
      <c r="W282" s="21" t="s">
        <v>3313</v>
      </c>
      <c r="X282" s="21">
        <v>0</v>
      </c>
      <c r="Y282" s="51">
        <v>10.9091</v>
      </c>
      <c r="Z282" s="51">
        <v>17.579000000000001</v>
      </c>
      <c r="AA282" s="51">
        <v>4.359</v>
      </c>
      <c r="AB282" s="51">
        <v>87.609000000000009</v>
      </c>
      <c r="AC282">
        <v>3</v>
      </c>
      <c r="AD282">
        <v>0</v>
      </c>
      <c r="AE282">
        <v>8</v>
      </c>
      <c r="AF282" s="6">
        <v>0</v>
      </c>
      <c r="AG282" s="52">
        <v>100</v>
      </c>
      <c r="AH282">
        <v>100</v>
      </c>
      <c r="AI282" s="52">
        <v>0</v>
      </c>
      <c r="AJ282" s="52">
        <v>0</v>
      </c>
      <c r="AK282" s="6">
        <v>0</v>
      </c>
      <c r="AL282" s="6">
        <v>0</v>
      </c>
      <c r="AM282" s="6">
        <v>0</v>
      </c>
      <c r="AN282" s="65">
        <v>0</v>
      </c>
      <c r="AO282" s="7">
        <f t="shared" si="34"/>
        <v>0</v>
      </c>
      <c r="AP282" s="7"/>
      <c r="AQ282" s="7"/>
      <c r="AR282" s="7"/>
      <c r="AS282" s="7"/>
      <c r="AT282">
        <v>0</v>
      </c>
      <c r="AU282">
        <v>0</v>
      </c>
      <c r="AV282">
        <v>0</v>
      </c>
      <c r="AW282">
        <v>3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 s="7">
        <f t="shared" si="32"/>
        <v>0</v>
      </c>
      <c r="BF282" s="7">
        <f t="shared" si="35"/>
        <v>0</v>
      </c>
      <c r="BG282" s="7">
        <f t="shared" si="36"/>
        <v>0</v>
      </c>
      <c r="BH282" s="54">
        <f t="shared" si="33"/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 s="9" t="s">
        <v>3311</v>
      </c>
      <c r="BS282">
        <v>0</v>
      </c>
      <c r="BT282">
        <v>0</v>
      </c>
      <c r="BU282" s="8"/>
      <c r="BV282" s="8"/>
      <c r="BW282">
        <v>0</v>
      </c>
      <c r="BX282" s="9"/>
      <c r="BY282">
        <v>0</v>
      </c>
      <c r="BZ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43089</v>
      </c>
      <c r="CJ282">
        <v>51179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224</v>
      </c>
      <c r="DY282">
        <v>3</v>
      </c>
      <c r="DZ282">
        <v>0</v>
      </c>
      <c r="EA282">
        <v>0</v>
      </c>
      <c r="EB282">
        <v>1</v>
      </c>
      <c r="EC282">
        <v>52</v>
      </c>
      <c r="ED282" s="6">
        <v>0</v>
      </c>
      <c r="EE282">
        <v>0</v>
      </c>
      <c r="EF282">
        <v>1</v>
      </c>
      <c r="EG282">
        <v>1</v>
      </c>
      <c r="EJ282" s="40"/>
      <c r="EK282" t="s">
        <v>3312</v>
      </c>
    </row>
    <row r="283" spans="1:141" x14ac:dyDescent="0.15">
      <c r="A283" s="6">
        <v>8278</v>
      </c>
      <c r="B283" s="40">
        <v>1</v>
      </c>
      <c r="C283">
        <v>24</v>
      </c>
      <c r="D283" s="2" t="s">
        <v>3309</v>
      </c>
      <c r="E283">
        <v>51</v>
      </c>
      <c r="F283">
        <v>28</v>
      </c>
      <c r="G283">
        <v>22</v>
      </c>
      <c r="H283">
        <v>38</v>
      </c>
      <c r="I283">
        <v>13</v>
      </c>
      <c r="J283">
        <v>8</v>
      </c>
      <c r="K283">
        <v>20</v>
      </c>
      <c r="L283">
        <v>20</v>
      </c>
      <c r="M283">
        <v>0</v>
      </c>
      <c r="N283" s="23">
        <v>1</v>
      </c>
      <c r="O283">
        <v>0</v>
      </c>
      <c r="Q283">
        <v>40</v>
      </c>
      <c r="R283">
        <v>6</v>
      </c>
      <c r="S283">
        <v>4</v>
      </c>
      <c r="T283">
        <v>18</v>
      </c>
      <c r="U283">
        <v>22</v>
      </c>
      <c r="V283" s="50">
        <v>2</v>
      </c>
      <c r="W283" s="50" t="s">
        <v>3310</v>
      </c>
      <c r="X283" s="50">
        <v>1</v>
      </c>
      <c r="Y283" s="51">
        <v>5.8490599999999997</v>
      </c>
      <c r="Z283" s="51">
        <v>10.600347826086956</v>
      </c>
      <c r="AA283" s="51">
        <v>2.6627318753820135</v>
      </c>
      <c r="AB283" s="51">
        <v>624.47749882874575</v>
      </c>
      <c r="AC283">
        <v>25</v>
      </c>
      <c r="AD283">
        <v>0</v>
      </c>
      <c r="AE283">
        <v>135</v>
      </c>
      <c r="AF283" s="6">
        <v>0</v>
      </c>
      <c r="AG283" s="52">
        <v>400</v>
      </c>
      <c r="AH283">
        <v>400</v>
      </c>
      <c r="AI283" s="52">
        <v>0</v>
      </c>
      <c r="AJ283" s="52">
        <v>45</v>
      </c>
      <c r="AK283" s="6">
        <v>45</v>
      </c>
      <c r="AL283" s="6">
        <v>15</v>
      </c>
      <c r="AM283" s="6">
        <v>0</v>
      </c>
      <c r="AN283" s="65">
        <v>0</v>
      </c>
      <c r="AO283" s="5">
        <f t="shared" si="34"/>
        <v>0</v>
      </c>
      <c r="AP283" s="5"/>
      <c r="AQ283" s="5"/>
      <c r="AR283" s="5"/>
      <c r="AS283" s="5"/>
      <c r="AT283">
        <v>0</v>
      </c>
      <c r="AU283">
        <v>0</v>
      </c>
      <c r="AV283">
        <v>0</v>
      </c>
      <c r="AW283">
        <v>1</v>
      </c>
      <c r="AX283">
        <v>0</v>
      </c>
      <c r="AY283">
        <v>0</v>
      </c>
      <c r="AZ283">
        <v>2</v>
      </c>
      <c r="BA283">
        <v>2</v>
      </c>
      <c r="BB283">
        <v>0</v>
      </c>
      <c r="BC283">
        <v>0</v>
      </c>
      <c r="BD283">
        <v>10</v>
      </c>
      <c r="BE283" s="7">
        <f t="shared" si="32"/>
        <v>74.900000000000006</v>
      </c>
      <c r="BF283" s="7">
        <f t="shared" si="35"/>
        <v>0</v>
      </c>
      <c r="BG283" s="7">
        <f t="shared" si="36"/>
        <v>74.900000000000006</v>
      </c>
      <c r="BH283" s="54">
        <f t="shared" si="33"/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 s="9" t="s">
        <v>3212</v>
      </c>
      <c r="BS283">
        <v>0</v>
      </c>
      <c r="BT283">
        <v>0</v>
      </c>
      <c r="BU283" s="8"/>
      <c r="BV283" s="8"/>
      <c r="BW283">
        <v>0</v>
      </c>
      <c r="BX283" s="9"/>
      <c r="BY283">
        <v>0</v>
      </c>
      <c r="BZ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24051</v>
      </c>
      <c r="CJ283">
        <v>28113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1</v>
      </c>
      <c r="DX283">
        <v>35</v>
      </c>
      <c r="DY283">
        <v>6</v>
      </c>
      <c r="DZ283">
        <v>0</v>
      </c>
      <c r="EA283">
        <v>0</v>
      </c>
      <c r="EB283">
        <v>1</v>
      </c>
      <c r="EC283">
        <v>208</v>
      </c>
      <c r="ED283" s="6">
        <v>0</v>
      </c>
      <c r="EE283">
        <v>0</v>
      </c>
      <c r="EF283">
        <v>1</v>
      </c>
      <c r="EG283">
        <v>1</v>
      </c>
      <c r="EJ283" s="40"/>
      <c r="EK283" t="s">
        <v>3178</v>
      </c>
    </row>
    <row r="284" spans="1:141" x14ac:dyDescent="0.15">
      <c r="A284" s="6">
        <v>8283</v>
      </c>
      <c r="B284" s="40">
        <v>1</v>
      </c>
      <c r="C284">
        <v>24</v>
      </c>
      <c r="D284" s="2" t="s">
        <v>3114</v>
      </c>
      <c r="E284">
        <v>51</v>
      </c>
      <c r="F284">
        <v>28</v>
      </c>
      <c r="G284">
        <v>22</v>
      </c>
      <c r="H284">
        <v>38</v>
      </c>
      <c r="I284">
        <v>18</v>
      </c>
      <c r="J284">
        <v>3</v>
      </c>
      <c r="K284">
        <v>29</v>
      </c>
      <c r="L284">
        <v>5</v>
      </c>
      <c r="M284">
        <v>0</v>
      </c>
      <c r="N284" s="23">
        <v>1</v>
      </c>
      <c r="O284">
        <v>0</v>
      </c>
      <c r="Q284">
        <v>36</v>
      </c>
      <c r="R284">
        <v>6</v>
      </c>
      <c r="S284">
        <v>4</v>
      </c>
      <c r="T284">
        <v>24</v>
      </c>
      <c r="U284">
        <v>28</v>
      </c>
      <c r="V284" s="21">
        <v>4</v>
      </c>
      <c r="W284" s="21" t="s">
        <v>3115</v>
      </c>
      <c r="X284" s="21">
        <v>0</v>
      </c>
      <c r="Y284" s="51">
        <v>5.8490599999999997</v>
      </c>
      <c r="Z284" s="51">
        <v>10.600347826086956</v>
      </c>
      <c r="AA284" s="51">
        <v>2.6627318753820135</v>
      </c>
      <c r="AB284" s="51">
        <v>331.57699253672422</v>
      </c>
      <c r="AC284">
        <v>25</v>
      </c>
      <c r="AD284">
        <v>0</v>
      </c>
      <c r="AE284">
        <v>25</v>
      </c>
      <c r="AF284" s="6">
        <v>0</v>
      </c>
      <c r="AG284" s="52">
        <v>150</v>
      </c>
      <c r="AH284">
        <v>150</v>
      </c>
      <c r="AI284" s="52">
        <v>5</v>
      </c>
      <c r="AJ284" s="52">
        <v>30</v>
      </c>
      <c r="AK284" s="6">
        <v>35</v>
      </c>
      <c r="AL284" s="6">
        <v>0</v>
      </c>
      <c r="AM284" s="6">
        <v>0</v>
      </c>
      <c r="AN284" s="65">
        <v>0</v>
      </c>
      <c r="AO284" s="7">
        <f t="shared" si="34"/>
        <v>0</v>
      </c>
      <c r="AP284" s="7"/>
      <c r="AQ284" s="7"/>
      <c r="AR284" s="7"/>
      <c r="AS284" s="7"/>
      <c r="AT284">
        <v>0</v>
      </c>
      <c r="AU284">
        <v>0</v>
      </c>
      <c r="AV284">
        <v>0</v>
      </c>
      <c r="AW284">
        <v>1</v>
      </c>
      <c r="AX284">
        <v>0</v>
      </c>
      <c r="AY284">
        <v>0</v>
      </c>
      <c r="AZ284">
        <v>0</v>
      </c>
      <c r="BA284">
        <v>1</v>
      </c>
      <c r="BB284">
        <v>2</v>
      </c>
      <c r="BC284">
        <v>0</v>
      </c>
      <c r="BD284">
        <v>1</v>
      </c>
      <c r="BE284" s="7">
        <f t="shared" si="32"/>
        <v>55.51</v>
      </c>
      <c r="BF284" s="7">
        <f t="shared" si="35"/>
        <v>0</v>
      </c>
      <c r="BG284" s="7">
        <f t="shared" si="36"/>
        <v>55.51</v>
      </c>
      <c r="BH284" s="54">
        <f t="shared" si="33"/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 s="9" t="s">
        <v>3311</v>
      </c>
      <c r="BS284">
        <v>0</v>
      </c>
      <c r="BT284">
        <v>0</v>
      </c>
      <c r="BU284" s="8"/>
      <c r="BV284" s="8"/>
      <c r="BW284">
        <v>0</v>
      </c>
      <c r="BX284" s="9"/>
      <c r="BY284">
        <v>0</v>
      </c>
      <c r="BZ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24051</v>
      </c>
      <c r="CJ284">
        <v>28113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1</v>
      </c>
      <c r="DX284">
        <v>35</v>
      </c>
      <c r="DY284">
        <v>6</v>
      </c>
      <c r="DZ284">
        <v>0</v>
      </c>
      <c r="EA284">
        <v>0</v>
      </c>
      <c r="EB284">
        <v>1</v>
      </c>
      <c r="EC284">
        <v>208</v>
      </c>
      <c r="ED284" s="6">
        <v>0</v>
      </c>
      <c r="EE284">
        <v>0</v>
      </c>
      <c r="EF284">
        <v>1</v>
      </c>
      <c r="EG284">
        <v>1</v>
      </c>
      <c r="EJ284" s="40"/>
      <c r="EK284" t="s">
        <v>3312</v>
      </c>
    </row>
    <row r="285" spans="1:141" x14ac:dyDescent="0.15">
      <c r="A285" s="6">
        <v>8330</v>
      </c>
      <c r="B285" s="40">
        <v>1</v>
      </c>
      <c r="C285">
        <v>24</v>
      </c>
      <c r="D285" s="2" t="s">
        <v>3309</v>
      </c>
      <c r="E285">
        <v>51</v>
      </c>
      <c r="F285">
        <v>28</v>
      </c>
      <c r="G285">
        <v>22</v>
      </c>
      <c r="H285">
        <v>40</v>
      </c>
      <c r="I285">
        <v>3</v>
      </c>
      <c r="J285">
        <v>10</v>
      </c>
      <c r="K285">
        <v>34</v>
      </c>
      <c r="L285">
        <v>24</v>
      </c>
      <c r="M285">
        <v>0</v>
      </c>
      <c r="N285" s="23">
        <v>1</v>
      </c>
      <c r="O285">
        <v>0</v>
      </c>
      <c r="Q285">
        <v>34</v>
      </c>
      <c r="R285">
        <v>6</v>
      </c>
      <c r="S285">
        <v>1</v>
      </c>
      <c r="T285">
        <v>24</v>
      </c>
      <c r="U285">
        <v>28</v>
      </c>
      <c r="V285" s="50">
        <v>2</v>
      </c>
      <c r="W285" s="50" t="s">
        <v>3310</v>
      </c>
      <c r="X285" s="50">
        <v>1</v>
      </c>
      <c r="Y285" s="51">
        <v>5.8490599999999997</v>
      </c>
      <c r="Z285" s="51">
        <v>10.600347826086956</v>
      </c>
      <c r="AA285" s="51">
        <v>2.6627318753820135</v>
      </c>
      <c r="AB285" s="51">
        <v>1407.2015199171794</v>
      </c>
      <c r="AC285">
        <v>80</v>
      </c>
      <c r="AD285">
        <v>0</v>
      </c>
      <c r="AE285">
        <v>180</v>
      </c>
      <c r="AF285" s="6">
        <v>30</v>
      </c>
      <c r="AG285" s="52">
        <v>1000</v>
      </c>
      <c r="AH285">
        <v>1000</v>
      </c>
      <c r="AI285" s="52">
        <v>75</v>
      </c>
      <c r="AJ285" s="52">
        <v>275</v>
      </c>
      <c r="AK285" s="6">
        <v>350</v>
      </c>
      <c r="AL285" s="6">
        <v>0</v>
      </c>
      <c r="AM285" s="6">
        <v>67</v>
      </c>
      <c r="AN285" s="65">
        <v>0</v>
      </c>
      <c r="AO285" s="5">
        <f t="shared" si="34"/>
        <v>0</v>
      </c>
      <c r="AP285" s="5"/>
      <c r="AQ285" s="5"/>
      <c r="AR285" s="5"/>
      <c r="AS285" s="5"/>
      <c r="AT285">
        <v>0</v>
      </c>
      <c r="AU285">
        <v>0</v>
      </c>
      <c r="AV285">
        <v>0</v>
      </c>
      <c r="AW285">
        <v>1</v>
      </c>
      <c r="AX285">
        <v>0</v>
      </c>
      <c r="AY285">
        <v>0</v>
      </c>
      <c r="AZ285">
        <v>0</v>
      </c>
      <c r="BA285">
        <v>3</v>
      </c>
      <c r="BB285">
        <v>3</v>
      </c>
      <c r="BC285">
        <v>0</v>
      </c>
      <c r="BD285">
        <v>23</v>
      </c>
      <c r="BE285" s="7">
        <f t="shared" si="32"/>
        <v>183.96</v>
      </c>
      <c r="BF285" s="7">
        <f t="shared" si="35"/>
        <v>91.039999999999992</v>
      </c>
      <c r="BG285" s="7">
        <f t="shared" si="36"/>
        <v>275</v>
      </c>
      <c r="BH285" s="54">
        <f t="shared" si="33"/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 s="9" t="s">
        <v>3212</v>
      </c>
      <c r="BS285">
        <v>0</v>
      </c>
      <c r="BT285">
        <v>0</v>
      </c>
      <c r="BU285" s="8"/>
      <c r="BV285" s="8"/>
      <c r="BW285">
        <v>0</v>
      </c>
      <c r="BX285" s="9"/>
      <c r="BY285">
        <v>0</v>
      </c>
      <c r="BZ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24051</v>
      </c>
      <c r="CJ285">
        <v>28113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35</v>
      </c>
      <c r="DY285">
        <v>6</v>
      </c>
      <c r="DZ285">
        <v>0</v>
      </c>
      <c r="EA285">
        <v>0</v>
      </c>
      <c r="EB285">
        <v>1</v>
      </c>
      <c r="EC285">
        <v>52</v>
      </c>
      <c r="ED285" s="6">
        <v>0</v>
      </c>
      <c r="EE285">
        <v>0</v>
      </c>
      <c r="EF285">
        <v>1</v>
      </c>
      <c r="EG285">
        <v>1</v>
      </c>
      <c r="EJ285" s="40"/>
      <c r="EK285" t="s">
        <v>3178</v>
      </c>
    </row>
    <row r="286" spans="1:141" x14ac:dyDescent="0.15">
      <c r="A286" s="6">
        <v>8351</v>
      </c>
      <c r="B286" s="40">
        <v>1</v>
      </c>
      <c r="C286">
        <v>24</v>
      </c>
      <c r="D286" s="2" t="s">
        <v>3114</v>
      </c>
      <c r="E286">
        <v>51</v>
      </c>
      <c r="F286">
        <v>28</v>
      </c>
      <c r="G286">
        <v>22</v>
      </c>
      <c r="H286">
        <v>42</v>
      </c>
      <c r="I286">
        <v>3</v>
      </c>
      <c r="J286">
        <v>1</v>
      </c>
      <c r="K286">
        <v>3</v>
      </c>
      <c r="L286">
        <v>6</v>
      </c>
      <c r="M286">
        <v>0</v>
      </c>
      <c r="N286" s="23">
        <v>1</v>
      </c>
      <c r="O286">
        <v>0</v>
      </c>
      <c r="Q286">
        <v>41</v>
      </c>
      <c r="R286">
        <v>3</v>
      </c>
      <c r="S286">
        <v>1</v>
      </c>
      <c r="T286">
        <v>24</v>
      </c>
      <c r="U286">
        <v>28</v>
      </c>
      <c r="V286" s="50">
        <v>2</v>
      </c>
      <c r="W286" s="50" t="s">
        <v>3180</v>
      </c>
      <c r="X286" s="50">
        <v>1</v>
      </c>
      <c r="Y286" s="51">
        <v>5.8490599999999997</v>
      </c>
      <c r="Z286" s="51">
        <v>10.600347826086956</v>
      </c>
      <c r="AA286" s="51">
        <v>2.6627318753820135</v>
      </c>
      <c r="AB286" s="51">
        <v>297.31553588484576</v>
      </c>
      <c r="AC286">
        <v>18</v>
      </c>
      <c r="AD286">
        <v>0</v>
      </c>
      <c r="AE286">
        <v>40</v>
      </c>
      <c r="AF286" s="6">
        <v>0</v>
      </c>
      <c r="AG286" s="52">
        <v>1000</v>
      </c>
      <c r="AH286">
        <v>1000</v>
      </c>
      <c r="AI286" s="52">
        <v>0</v>
      </c>
      <c r="AJ286" s="52">
        <v>335</v>
      </c>
      <c r="AK286" s="6">
        <v>335</v>
      </c>
      <c r="AL286" s="6">
        <v>0</v>
      </c>
      <c r="AM286" s="6">
        <v>0</v>
      </c>
      <c r="AN286" s="65">
        <v>0</v>
      </c>
      <c r="AO286" s="5">
        <f t="shared" si="34"/>
        <v>26.400000000000002</v>
      </c>
      <c r="AP286" s="5"/>
      <c r="AQ286" s="5"/>
      <c r="AR286" s="5"/>
      <c r="AS286" s="5"/>
      <c r="AT286">
        <v>0</v>
      </c>
      <c r="AU286">
        <v>0</v>
      </c>
      <c r="AV286">
        <v>0</v>
      </c>
      <c r="AW286">
        <v>2</v>
      </c>
      <c r="AX286">
        <v>2</v>
      </c>
      <c r="AY286">
        <v>1</v>
      </c>
      <c r="AZ286">
        <v>0</v>
      </c>
      <c r="BA286">
        <v>3</v>
      </c>
      <c r="BB286">
        <v>0</v>
      </c>
      <c r="BC286">
        <v>0</v>
      </c>
      <c r="BD286">
        <v>0</v>
      </c>
      <c r="BE286" s="7">
        <f t="shared" si="32"/>
        <v>225.53</v>
      </c>
      <c r="BF286" s="7">
        <f t="shared" si="35"/>
        <v>109.47</v>
      </c>
      <c r="BG286" s="7">
        <f t="shared" si="36"/>
        <v>335</v>
      </c>
      <c r="BH286" s="7">
        <f t="shared" si="33"/>
        <v>26.400000000000002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58</v>
      </c>
      <c r="BR286" s="9" t="s">
        <v>3319</v>
      </c>
      <c r="BS286">
        <v>8</v>
      </c>
      <c r="BT286">
        <v>80</v>
      </c>
      <c r="BU286" s="8">
        <v>0.33</v>
      </c>
      <c r="BV286" s="64">
        <f>BT286*BU286</f>
        <v>26.400000000000002</v>
      </c>
      <c r="BW286">
        <v>80</v>
      </c>
      <c r="BX286" s="9" t="s">
        <v>3318</v>
      </c>
      <c r="BY286">
        <v>0</v>
      </c>
      <c r="BZ286">
        <v>10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24051</v>
      </c>
      <c r="CJ286">
        <v>28113</v>
      </c>
      <c r="CK286">
        <v>8</v>
      </c>
      <c r="CL286">
        <v>8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1</v>
      </c>
      <c r="DX286">
        <v>35</v>
      </c>
      <c r="DY286">
        <v>6</v>
      </c>
      <c r="DZ286">
        <v>0</v>
      </c>
      <c r="EA286">
        <v>8</v>
      </c>
      <c r="EB286">
        <v>0</v>
      </c>
      <c r="EC286">
        <v>52</v>
      </c>
      <c r="ED286" s="6">
        <v>0</v>
      </c>
      <c r="EE286">
        <v>0</v>
      </c>
      <c r="EF286">
        <v>1</v>
      </c>
      <c r="EG286">
        <v>1</v>
      </c>
      <c r="EJ286" s="40"/>
      <c r="EK286" t="s">
        <v>3312</v>
      </c>
    </row>
    <row r="287" spans="1:141" x14ac:dyDescent="0.15">
      <c r="A287" s="6">
        <v>8353</v>
      </c>
      <c r="B287" s="40">
        <v>1</v>
      </c>
      <c r="C287">
        <v>24</v>
      </c>
      <c r="D287" s="2" t="s">
        <v>3309</v>
      </c>
      <c r="E287">
        <v>51</v>
      </c>
      <c r="F287">
        <v>28</v>
      </c>
      <c r="G287">
        <v>22</v>
      </c>
      <c r="H287">
        <v>42</v>
      </c>
      <c r="I287">
        <v>3</v>
      </c>
      <c r="J287">
        <v>3</v>
      </c>
      <c r="K287">
        <v>3</v>
      </c>
      <c r="L287">
        <v>14</v>
      </c>
      <c r="M287">
        <v>0</v>
      </c>
      <c r="N287" s="23">
        <v>1</v>
      </c>
      <c r="O287">
        <v>0</v>
      </c>
      <c r="Q287">
        <v>57</v>
      </c>
      <c r="R287">
        <v>1</v>
      </c>
      <c r="S287">
        <v>0</v>
      </c>
      <c r="T287">
        <v>24</v>
      </c>
      <c r="U287">
        <v>28</v>
      </c>
      <c r="V287" s="50">
        <v>2</v>
      </c>
      <c r="W287" s="50" t="s">
        <v>3310</v>
      </c>
      <c r="X287" s="50">
        <v>1</v>
      </c>
      <c r="Y287" s="51">
        <v>5.8490599999999997</v>
      </c>
      <c r="Z287" s="51">
        <v>10.600347826086956</v>
      </c>
      <c r="AA287" s="51">
        <v>2.6627318753820135</v>
      </c>
      <c r="AB287" s="51">
        <v>1766.9232214709566</v>
      </c>
      <c r="AC287">
        <v>75</v>
      </c>
      <c r="AD287">
        <v>0</v>
      </c>
      <c r="AE287">
        <v>365</v>
      </c>
      <c r="AF287" s="6">
        <v>0</v>
      </c>
      <c r="AG287" s="52">
        <v>1320</v>
      </c>
      <c r="AH287">
        <v>1320</v>
      </c>
      <c r="AI287" s="52">
        <v>0</v>
      </c>
      <c r="AJ287" s="52">
        <v>80</v>
      </c>
      <c r="AK287" s="6">
        <v>80</v>
      </c>
      <c r="AL287" s="6">
        <v>0</v>
      </c>
      <c r="AM287" s="6">
        <v>0</v>
      </c>
      <c r="AN287" s="65">
        <v>0</v>
      </c>
      <c r="AO287" s="5">
        <f t="shared" si="34"/>
        <v>0</v>
      </c>
      <c r="AP287" s="5"/>
      <c r="AQ287" s="5"/>
      <c r="AR287" s="5"/>
      <c r="AS287" s="5"/>
      <c r="AT287">
        <v>0</v>
      </c>
      <c r="AU287">
        <v>0</v>
      </c>
      <c r="AV287">
        <v>0</v>
      </c>
      <c r="AW287">
        <v>2</v>
      </c>
      <c r="AX287">
        <v>0</v>
      </c>
      <c r="AY287">
        <v>0</v>
      </c>
      <c r="AZ287">
        <v>2</v>
      </c>
      <c r="BA287">
        <v>1</v>
      </c>
      <c r="BB287">
        <v>2</v>
      </c>
      <c r="BC287">
        <v>0</v>
      </c>
      <c r="BD287">
        <v>0</v>
      </c>
      <c r="BE287" s="7">
        <f t="shared" si="32"/>
        <v>52.33</v>
      </c>
      <c r="BF287" s="7">
        <f t="shared" si="35"/>
        <v>27.67</v>
      </c>
      <c r="BG287" s="7">
        <f t="shared" si="36"/>
        <v>80</v>
      </c>
      <c r="BH287" s="54">
        <f t="shared" si="33"/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 s="9" t="s">
        <v>3212</v>
      </c>
      <c r="BS287">
        <v>0</v>
      </c>
      <c r="BT287">
        <v>0</v>
      </c>
      <c r="BU287" s="8"/>
      <c r="BV287" s="8"/>
      <c r="BW287">
        <v>0</v>
      </c>
      <c r="BX287" s="9"/>
      <c r="BY287">
        <v>0</v>
      </c>
      <c r="BZ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24051</v>
      </c>
      <c r="CJ287">
        <v>28113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1</v>
      </c>
      <c r="DX287">
        <v>35</v>
      </c>
      <c r="DY287">
        <v>6</v>
      </c>
      <c r="DZ287">
        <v>0</v>
      </c>
      <c r="EA287">
        <v>0</v>
      </c>
      <c r="EB287">
        <v>1</v>
      </c>
      <c r="EC287">
        <v>0</v>
      </c>
      <c r="ED287" s="71">
        <v>1</v>
      </c>
      <c r="EE287">
        <v>0</v>
      </c>
      <c r="EF287">
        <v>1</v>
      </c>
      <c r="EG287">
        <v>1</v>
      </c>
      <c r="EJ287" s="40"/>
      <c r="EK287" t="s">
        <v>3178</v>
      </c>
    </row>
    <row r="288" spans="1:141" x14ac:dyDescent="0.15">
      <c r="A288" s="6">
        <v>8356</v>
      </c>
      <c r="B288" s="40">
        <v>1</v>
      </c>
      <c r="C288">
        <v>24</v>
      </c>
      <c r="D288" s="2" t="s">
        <v>3114</v>
      </c>
      <c r="E288">
        <v>51</v>
      </c>
      <c r="F288">
        <v>28</v>
      </c>
      <c r="G288">
        <v>22</v>
      </c>
      <c r="H288">
        <v>42</v>
      </c>
      <c r="I288">
        <v>12</v>
      </c>
      <c r="J288">
        <v>6</v>
      </c>
      <c r="K288">
        <v>24</v>
      </c>
      <c r="L288">
        <v>31</v>
      </c>
      <c r="M288">
        <v>0</v>
      </c>
      <c r="N288" s="56">
        <v>2</v>
      </c>
      <c r="O288">
        <v>1</v>
      </c>
      <c r="Q288">
        <v>37</v>
      </c>
      <c r="R288">
        <v>5</v>
      </c>
      <c r="S288">
        <v>1</v>
      </c>
      <c r="T288">
        <v>24</v>
      </c>
      <c r="U288">
        <v>28</v>
      </c>
      <c r="V288" s="50">
        <v>2</v>
      </c>
      <c r="W288" s="50" t="s">
        <v>3180</v>
      </c>
      <c r="X288" s="50">
        <v>1</v>
      </c>
      <c r="Y288" s="51">
        <v>5.8490599999999997</v>
      </c>
      <c r="Z288" s="51">
        <v>10.600347826086956</v>
      </c>
      <c r="AA288" s="51">
        <v>2.6627318753820135</v>
      </c>
      <c r="AB288" s="51">
        <v>42.401391304347825</v>
      </c>
      <c r="AC288">
        <v>4</v>
      </c>
      <c r="AD288">
        <v>0</v>
      </c>
      <c r="AE288">
        <v>0</v>
      </c>
      <c r="AF288" s="6">
        <v>0</v>
      </c>
      <c r="AG288" s="52">
        <v>50</v>
      </c>
      <c r="AH288">
        <v>50</v>
      </c>
      <c r="AI288" s="52">
        <v>0</v>
      </c>
      <c r="AJ288" s="52">
        <v>35</v>
      </c>
      <c r="AK288" s="6">
        <v>35</v>
      </c>
      <c r="AL288" s="6">
        <v>0</v>
      </c>
      <c r="AM288" s="6">
        <v>0</v>
      </c>
      <c r="AN288" s="65">
        <v>0</v>
      </c>
      <c r="AO288" s="5">
        <f t="shared" si="34"/>
        <v>59.5</v>
      </c>
      <c r="AP288" s="5"/>
      <c r="AQ288" s="5"/>
      <c r="AR288" s="5"/>
      <c r="AS288" s="5"/>
      <c r="AT288">
        <v>0</v>
      </c>
      <c r="AU288">
        <v>0</v>
      </c>
      <c r="AV288">
        <v>0</v>
      </c>
      <c r="AW288">
        <v>2</v>
      </c>
      <c r="AX288">
        <v>0</v>
      </c>
      <c r="AY288">
        <v>0</v>
      </c>
      <c r="AZ288">
        <v>0</v>
      </c>
      <c r="BA288">
        <v>1</v>
      </c>
      <c r="BB288">
        <v>0</v>
      </c>
      <c r="BC288">
        <v>0</v>
      </c>
      <c r="BD288">
        <v>0</v>
      </c>
      <c r="BE288" s="7">
        <f t="shared" si="32"/>
        <v>21.55</v>
      </c>
      <c r="BF288" s="7">
        <f t="shared" si="35"/>
        <v>13.45</v>
      </c>
      <c r="BG288" s="7">
        <f t="shared" si="36"/>
        <v>35</v>
      </c>
      <c r="BH288" s="7">
        <f t="shared" si="33"/>
        <v>59.5</v>
      </c>
      <c r="BI288">
        <v>0</v>
      </c>
      <c r="BJ288">
        <v>0</v>
      </c>
      <c r="BK288">
        <v>4</v>
      </c>
      <c r="BL288">
        <v>1</v>
      </c>
      <c r="BM288">
        <v>0</v>
      </c>
      <c r="BN288">
        <v>0</v>
      </c>
      <c r="BO288">
        <v>0</v>
      </c>
      <c r="BP288">
        <v>0</v>
      </c>
      <c r="BQ288">
        <v>0</v>
      </c>
      <c r="BR288" s="9" t="s">
        <v>3116</v>
      </c>
      <c r="BS288">
        <v>0</v>
      </c>
      <c r="BT288">
        <v>0</v>
      </c>
      <c r="BU288" s="8"/>
      <c r="BV288" s="8"/>
      <c r="BW288">
        <v>0</v>
      </c>
      <c r="BX288" s="9"/>
      <c r="BY288">
        <v>0</v>
      </c>
      <c r="BZ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24051</v>
      </c>
      <c r="CJ288">
        <v>28113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1</v>
      </c>
      <c r="DX288">
        <v>35</v>
      </c>
      <c r="DY288">
        <v>6</v>
      </c>
      <c r="DZ288">
        <v>0</v>
      </c>
      <c r="EA288">
        <v>4</v>
      </c>
      <c r="EB288">
        <v>0</v>
      </c>
      <c r="EC288">
        <v>52</v>
      </c>
      <c r="ED288" s="6">
        <v>0</v>
      </c>
      <c r="EE288">
        <v>0</v>
      </c>
      <c r="EF288">
        <v>1</v>
      </c>
      <c r="EG288">
        <v>1</v>
      </c>
      <c r="EJ288" s="40"/>
      <c r="EK288" t="s">
        <v>3117</v>
      </c>
    </row>
    <row r="289" spans="1:141" x14ac:dyDescent="0.15">
      <c r="A289">
        <v>8359</v>
      </c>
      <c r="B289" s="40">
        <v>1</v>
      </c>
      <c r="C289">
        <v>24</v>
      </c>
      <c r="D289" s="2" t="s">
        <v>3118</v>
      </c>
      <c r="E289">
        <v>51</v>
      </c>
      <c r="F289">
        <v>28</v>
      </c>
      <c r="G289">
        <v>22</v>
      </c>
      <c r="H289">
        <v>42</v>
      </c>
      <c r="I289">
        <v>12</v>
      </c>
      <c r="J289">
        <v>9</v>
      </c>
      <c r="K289">
        <v>24</v>
      </c>
      <c r="L289">
        <v>49</v>
      </c>
      <c r="M289">
        <v>0</v>
      </c>
      <c r="N289" s="56">
        <v>2</v>
      </c>
      <c r="O289">
        <v>1</v>
      </c>
      <c r="Q289">
        <v>25</v>
      </c>
      <c r="R289">
        <v>9</v>
      </c>
      <c r="S289">
        <v>1</v>
      </c>
      <c r="T289">
        <v>24</v>
      </c>
      <c r="U289">
        <v>28</v>
      </c>
      <c r="V289" s="6">
        <v>4</v>
      </c>
      <c r="W289" s="6" t="s">
        <v>3187</v>
      </c>
      <c r="X289" s="6">
        <v>0</v>
      </c>
      <c r="Y289" s="3"/>
      <c r="Z289" s="3"/>
      <c r="AA289" s="3"/>
      <c r="AB289" s="3"/>
      <c r="AC289">
        <v>6</v>
      </c>
      <c r="AD289">
        <v>0</v>
      </c>
      <c r="AE289">
        <v>4</v>
      </c>
      <c r="AF289">
        <v>0</v>
      </c>
      <c r="AG289" s="48">
        <v>0</v>
      </c>
      <c r="AH289" s="48"/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65">
        <v>0</v>
      </c>
      <c r="AO289" s="54"/>
      <c r="AP289" s="54"/>
      <c r="AQ289" s="54"/>
      <c r="AR289" s="54"/>
      <c r="AS289" s="54"/>
      <c r="AT289">
        <v>0</v>
      </c>
      <c r="AU289">
        <v>0</v>
      </c>
      <c r="AV289">
        <v>0</v>
      </c>
      <c r="AW289">
        <v>2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 s="7">
        <f t="shared" si="32"/>
        <v>0</v>
      </c>
      <c r="BF289" s="7"/>
      <c r="BG289" s="7"/>
      <c r="BH289" s="7">
        <f t="shared" si="33"/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 s="8"/>
      <c r="BS289">
        <v>0</v>
      </c>
      <c r="BT289">
        <v>0</v>
      </c>
      <c r="BU289" s="8"/>
      <c r="BV289" s="8"/>
      <c r="BW289">
        <v>0</v>
      </c>
      <c r="BX289" s="9"/>
      <c r="BY289">
        <v>0</v>
      </c>
      <c r="BZ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24051</v>
      </c>
      <c r="CJ289">
        <v>28113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1</v>
      </c>
      <c r="DX289">
        <v>35</v>
      </c>
      <c r="DY289">
        <v>6</v>
      </c>
      <c r="DZ289">
        <v>0</v>
      </c>
      <c r="EA289">
        <v>0</v>
      </c>
      <c r="EB289">
        <v>1</v>
      </c>
      <c r="EC289">
        <v>52</v>
      </c>
      <c r="ED289" s="6">
        <v>0</v>
      </c>
      <c r="EE289">
        <v>0</v>
      </c>
      <c r="EF289">
        <v>1</v>
      </c>
      <c r="EG289">
        <v>1</v>
      </c>
      <c r="EJ289" s="40"/>
      <c r="EK289" t="s">
        <v>3178</v>
      </c>
    </row>
    <row r="290" spans="1:141" x14ac:dyDescent="0.15">
      <c r="A290" s="6">
        <v>8411</v>
      </c>
      <c r="B290" s="40">
        <v>1</v>
      </c>
      <c r="C290">
        <v>33</v>
      </c>
      <c r="D290" s="2" t="s">
        <v>3119</v>
      </c>
      <c r="E290">
        <v>60</v>
      </c>
      <c r="F290">
        <v>37</v>
      </c>
      <c r="G290">
        <v>6</v>
      </c>
      <c r="H290">
        <v>171</v>
      </c>
      <c r="I290">
        <v>3</v>
      </c>
      <c r="J290">
        <v>6</v>
      </c>
      <c r="K290">
        <v>2</v>
      </c>
      <c r="L290">
        <v>45</v>
      </c>
      <c r="M290">
        <v>0</v>
      </c>
      <c r="N290" s="56">
        <v>2</v>
      </c>
      <c r="O290">
        <v>0</v>
      </c>
      <c r="Q290">
        <v>30</v>
      </c>
      <c r="R290">
        <v>7</v>
      </c>
      <c r="S290">
        <v>1</v>
      </c>
      <c r="T290">
        <v>33</v>
      </c>
      <c r="U290">
        <v>37</v>
      </c>
      <c r="V290" s="21">
        <v>4</v>
      </c>
      <c r="W290" s="21" t="s">
        <v>3187</v>
      </c>
      <c r="X290" s="21">
        <v>0</v>
      </c>
      <c r="Y290" s="51">
        <v>6.0714300000000003</v>
      </c>
      <c r="Z290" s="51">
        <v>11.521478873239436</v>
      </c>
      <c r="AA290" s="51">
        <v>2.8002048186555246</v>
      </c>
      <c r="AB290" s="51">
        <v>230.42957746478874</v>
      </c>
      <c r="AC290">
        <v>20</v>
      </c>
      <c r="AD290">
        <v>0</v>
      </c>
      <c r="AE290">
        <v>0</v>
      </c>
      <c r="AF290" s="6">
        <v>0</v>
      </c>
      <c r="AG290" s="52">
        <v>160</v>
      </c>
      <c r="AH290">
        <v>160</v>
      </c>
      <c r="AI290" s="52">
        <v>10</v>
      </c>
      <c r="AJ290" s="52">
        <v>0</v>
      </c>
      <c r="AK290" s="6">
        <v>10</v>
      </c>
      <c r="AL290" s="6">
        <v>0</v>
      </c>
      <c r="AM290" s="6">
        <v>0</v>
      </c>
      <c r="AN290" s="65">
        <v>0</v>
      </c>
      <c r="AO290" s="7">
        <f t="shared" ref="AO290:AO300" si="37">MAX(0, BH290-AN290)</f>
        <v>0</v>
      </c>
      <c r="AP290" s="7"/>
      <c r="AQ290" s="7"/>
      <c r="AR290" s="7"/>
      <c r="AS290" s="7"/>
      <c r="AT290">
        <v>0</v>
      </c>
      <c r="AU290">
        <v>0</v>
      </c>
      <c r="AV290">
        <v>0</v>
      </c>
      <c r="AW290">
        <v>1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 s="7">
        <f t="shared" si="32"/>
        <v>0</v>
      </c>
      <c r="BF290" s="7">
        <f t="shared" ref="BF290:BF300" si="38">MAX(0, BG290-BE290)</f>
        <v>0</v>
      </c>
      <c r="BG290" s="7">
        <f t="shared" ref="BG290:BG300" si="39">MAX(AJ290,BE290)</f>
        <v>0</v>
      </c>
      <c r="BH290" s="54">
        <f t="shared" si="33"/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 s="9" t="s">
        <v>3311</v>
      </c>
      <c r="BS290">
        <v>0</v>
      </c>
      <c r="BT290">
        <v>0</v>
      </c>
      <c r="BU290" s="8"/>
      <c r="BV290" s="8"/>
      <c r="BW290">
        <v>0</v>
      </c>
      <c r="BX290" s="9"/>
      <c r="BY290">
        <v>0</v>
      </c>
      <c r="BZ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33060</v>
      </c>
      <c r="CJ290">
        <v>37127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1</v>
      </c>
      <c r="DX290">
        <v>316</v>
      </c>
      <c r="DY290">
        <v>2</v>
      </c>
      <c r="DZ290">
        <v>0</v>
      </c>
      <c r="EA290">
        <v>0</v>
      </c>
      <c r="EB290">
        <v>1</v>
      </c>
      <c r="EC290">
        <v>52</v>
      </c>
      <c r="ED290" s="6">
        <v>0</v>
      </c>
      <c r="EE290">
        <v>0</v>
      </c>
      <c r="EF290">
        <v>1</v>
      </c>
      <c r="EG290">
        <v>1</v>
      </c>
      <c r="EJ290" s="40"/>
      <c r="EK290" t="s">
        <v>3312</v>
      </c>
    </row>
    <row r="291" spans="1:141" x14ac:dyDescent="0.15">
      <c r="A291" s="6">
        <v>8414</v>
      </c>
      <c r="B291" s="40">
        <v>1</v>
      </c>
      <c r="C291">
        <v>33</v>
      </c>
      <c r="D291" s="2" t="s">
        <v>3120</v>
      </c>
      <c r="E291">
        <v>60</v>
      </c>
      <c r="F291">
        <v>37</v>
      </c>
      <c r="G291">
        <v>6</v>
      </c>
      <c r="H291">
        <v>171</v>
      </c>
      <c r="I291">
        <v>3</v>
      </c>
      <c r="J291">
        <v>9</v>
      </c>
      <c r="K291">
        <v>3</v>
      </c>
      <c r="L291">
        <v>47</v>
      </c>
      <c r="M291">
        <v>0</v>
      </c>
      <c r="N291" s="56">
        <v>2</v>
      </c>
      <c r="O291">
        <v>1</v>
      </c>
      <c r="Q291">
        <v>60</v>
      </c>
      <c r="R291">
        <v>4</v>
      </c>
      <c r="S291">
        <v>1</v>
      </c>
      <c r="T291">
        <v>33</v>
      </c>
      <c r="U291">
        <v>37</v>
      </c>
      <c r="V291" s="66">
        <v>3</v>
      </c>
      <c r="W291" s="66" t="s">
        <v>3314</v>
      </c>
      <c r="X291" s="66">
        <v>0</v>
      </c>
      <c r="Y291" s="51">
        <v>6.0714300000000003</v>
      </c>
      <c r="Z291" s="51">
        <v>11.521478873239436</v>
      </c>
      <c r="AA291" s="51">
        <v>2.8002048186555246</v>
      </c>
      <c r="AB291" s="51">
        <v>92.171830985915491</v>
      </c>
      <c r="AC291">
        <v>8</v>
      </c>
      <c r="AD291">
        <v>0</v>
      </c>
      <c r="AE291">
        <v>0</v>
      </c>
      <c r="AF291" s="6">
        <v>0</v>
      </c>
      <c r="AG291" s="52">
        <v>50</v>
      </c>
      <c r="AH291">
        <v>50</v>
      </c>
      <c r="AI291" s="52">
        <v>10</v>
      </c>
      <c r="AJ291" s="52">
        <v>30</v>
      </c>
      <c r="AK291" s="6">
        <v>40</v>
      </c>
      <c r="AL291" s="6">
        <v>5</v>
      </c>
      <c r="AM291" s="6">
        <v>0</v>
      </c>
      <c r="AN291" s="65">
        <v>0</v>
      </c>
      <c r="AO291" s="5">
        <f t="shared" si="37"/>
        <v>0</v>
      </c>
      <c r="AP291" s="5"/>
      <c r="AQ291" s="5"/>
      <c r="AR291" s="5"/>
      <c r="AS291" s="5"/>
      <c r="AT291">
        <v>0</v>
      </c>
      <c r="AU291">
        <v>0</v>
      </c>
      <c r="AV291">
        <v>0</v>
      </c>
      <c r="AW291">
        <v>1</v>
      </c>
      <c r="AX291">
        <v>0</v>
      </c>
      <c r="AY291">
        <v>0</v>
      </c>
      <c r="AZ291">
        <v>1</v>
      </c>
      <c r="BA291">
        <v>0</v>
      </c>
      <c r="BB291">
        <v>0</v>
      </c>
      <c r="BC291">
        <v>0</v>
      </c>
      <c r="BD291">
        <v>5</v>
      </c>
      <c r="BE291" s="7">
        <f t="shared" si="32"/>
        <v>15.9</v>
      </c>
      <c r="BF291" s="7">
        <f t="shared" si="38"/>
        <v>14.1</v>
      </c>
      <c r="BG291" s="7">
        <f t="shared" si="39"/>
        <v>30</v>
      </c>
      <c r="BH291" s="54">
        <f t="shared" si="33"/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 s="9" t="s">
        <v>3121</v>
      </c>
      <c r="BS291">
        <v>0</v>
      </c>
      <c r="BT291">
        <v>0</v>
      </c>
      <c r="BU291" s="8"/>
      <c r="BV291" s="8"/>
      <c r="BW291">
        <v>0</v>
      </c>
      <c r="BX291" s="9"/>
      <c r="BY291">
        <v>0</v>
      </c>
      <c r="BZ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33060</v>
      </c>
      <c r="CJ291">
        <v>37127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1</v>
      </c>
      <c r="DX291">
        <v>316</v>
      </c>
      <c r="DY291">
        <v>2</v>
      </c>
      <c r="DZ291">
        <v>0</v>
      </c>
      <c r="EA291">
        <v>0</v>
      </c>
      <c r="EB291">
        <v>1</v>
      </c>
      <c r="EC291">
        <v>52</v>
      </c>
      <c r="ED291" s="6">
        <v>0</v>
      </c>
      <c r="EE291">
        <v>0</v>
      </c>
      <c r="EF291">
        <v>1</v>
      </c>
      <c r="EG291">
        <v>1</v>
      </c>
      <c r="EJ291" s="40"/>
      <c r="EK291" t="s">
        <v>3122</v>
      </c>
    </row>
    <row r="292" spans="1:141" x14ac:dyDescent="0.15">
      <c r="A292" s="6">
        <v>8421</v>
      </c>
      <c r="B292" s="40">
        <v>1</v>
      </c>
      <c r="C292">
        <v>33</v>
      </c>
      <c r="D292" s="2" t="s">
        <v>3123</v>
      </c>
      <c r="E292">
        <v>60</v>
      </c>
      <c r="F292">
        <v>37</v>
      </c>
      <c r="G292">
        <v>6</v>
      </c>
      <c r="H292">
        <v>171</v>
      </c>
      <c r="I292">
        <v>15</v>
      </c>
      <c r="J292">
        <v>6</v>
      </c>
      <c r="K292">
        <v>19</v>
      </c>
      <c r="L292">
        <v>39</v>
      </c>
      <c r="M292">
        <v>0</v>
      </c>
      <c r="N292" s="23">
        <v>1</v>
      </c>
      <c r="O292">
        <v>0</v>
      </c>
      <c r="Q292">
        <v>27</v>
      </c>
      <c r="R292">
        <v>1</v>
      </c>
      <c r="S292">
        <v>1</v>
      </c>
      <c r="T292">
        <v>33</v>
      </c>
      <c r="U292">
        <v>37</v>
      </c>
      <c r="V292" s="66">
        <v>3</v>
      </c>
      <c r="W292" s="66" t="s">
        <v>3314</v>
      </c>
      <c r="X292" s="66">
        <v>0</v>
      </c>
      <c r="Y292" s="51">
        <v>6.0714300000000003</v>
      </c>
      <c r="Z292" s="51">
        <v>11.521478873239436</v>
      </c>
      <c r="AA292" s="51">
        <v>2.8002048186555246</v>
      </c>
      <c r="AB292" s="51">
        <v>115.21478873239437</v>
      </c>
      <c r="AC292">
        <v>10</v>
      </c>
      <c r="AD292">
        <v>0</v>
      </c>
      <c r="AE292">
        <v>0</v>
      </c>
      <c r="AF292" s="6">
        <v>0</v>
      </c>
      <c r="AG292" s="52">
        <v>100</v>
      </c>
      <c r="AH292">
        <v>100</v>
      </c>
      <c r="AI292" s="52">
        <v>5</v>
      </c>
      <c r="AJ292" s="52">
        <v>25</v>
      </c>
      <c r="AK292" s="6">
        <v>30</v>
      </c>
      <c r="AL292" s="6">
        <v>0</v>
      </c>
      <c r="AM292" s="6">
        <v>0</v>
      </c>
      <c r="AN292" s="65">
        <v>0</v>
      </c>
      <c r="AO292" s="5">
        <f t="shared" si="37"/>
        <v>0</v>
      </c>
      <c r="AP292" s="5"/>
      <c r="AQ292" s="5"/>
      <c r="AR292" s="5"/>
      <c r="AS292" s="5"/>
      <c r="AT292">
        <v>0</v>
      </c>
      <c r="AU292">
        <v>0</v>
      </c>
      <c r="AV292">
        <v>0</v>
      </c>
      <c r="AW292">
        <v>1</v>
      </c>
      <c r="AX292">
        <v>0</v>
      </c>
      <c r="AY292">
        <v>1</v>
      </c>
      <c r="AZ292">
        <v>0</v>
      </c>
      <c r="BA292">
        <v>0</v>
      </c>
      <c r="BB292">
        <v>0</v>
      </c>
      <c r="BC292">
        <v>0</v>
      </c>
      <c r="BD292">
        <v>0</v>
      </c>
      <c r="BE292" s="7">
        <f t="shared" si="32"/>
        <v>56.06</v>
      </c>
      <c r="BF292" s="7">
        <f t="shared" si="38"/>
        <v>0</v>
      </c>
      <c r="BG292" s="7">
        <f t="shared" si="39"/>
        <v>56.06</v>
      </c>
      <c r="BH292" s="54">
        <f t="shared" si="33"/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 s="9" t="s">
        <v>3124</v>
      </c>
      <c r="BS292">
        <v>0</v>
      </c>
      <c r="BT292">
        <v>0</v>
      </c>
      <c r="BU292" s="8"/>
      <c r="BV292" s="8"/>
      <c r="BW292">
        <v>0</v>
      </c>
      <c r="BX292" s="9"/>
      <c r="BY292">
        <v>0</v>
      </c>
      <c r="BZ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33060</v>
      </c>
      <c r="CJ292">
        <v>37127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1</v>
      </c>
      <c r="DX292">
        <v>316</v>
      </c>
      <c r="DY292">
        <v>2</v>
      </c>
      <c r="DZ292">
        <v>0</v>
      </c>
      <c r="EA292">
        <v>0</v>
      </c>
      <c r="EB292">
        <v>1</v>
      </c>
      <c r="EC292">
        <v>52</v>
      </c>
      <c r="ED292" s="6">
        <v>0</v>
      </c>
      <c r="EE292">
        <v>0</v>
      </c>
      <c r="EF292">
        <v>1</v>
      </c>
      <c r="EG292">
        <v>1</v>
      </c>
      <c r="EJ292" s="40"/>
      <c r="EK292" t="s">
        <v>3196</v>
      </c>
    </row>
    <row r="293" spans="1:141" x14ac:dyDescent="0.15">
      <c r="A293" s="6">
        <v>8425</v>
      </c>
      <c r="B293" s="40">
        <v>1</v>
      </c>
      <c r="C293">
        <v>33</v>
      </c>
      <c r="D293" s="2" t="s">
        <v>3125</v>
      </c>
      <c r="E293">
        <v>60</v>
      </c>
      <c r="F293">
        <v>37</v>
      </c>
      <c r="G293">
        <v>6</v>
      </c>
      <c r="H293">
        <v>171</v>
      </c>
      <c r="I293">
        <v>15</v>
      </c>
      <c r="J293">
        <v>10</v>
      </c>
      <c r="K293">
        <v>20</v>
      </c>
      <c r="L293">
        <v>13</v>
      </c>
      <c r="M293">
        <v>0</v>
      </c>
      <c r="N293" s="56">
        <v>2</v>
      </c>
      <c r="O293">
        <v>1</v>
      </c>
      <c r="Q293">
        <v>31</v>
      </c>
      <c r="R293">
        <v>7</v>
      </c>
      <c r="S293">
        <v>1</v>
      </c>
      <c r="T293">
        <v>33</v>
      </c>
      <c r="U293">
        <v>37</v>
      </c>
      <c r="V293" s="66">
        <v>3</v>
      </c>
      <c r="W293" s="66" t="s">
        <v>3314</v>
      </c>
      <c r="X293" s="66">
        <v>0</v>
      </c>
      <c r="Y293" s="51">
        <v>6.0714300000000003</v>
      </c>
      <c r="Z293" s="51">
        <v>11.521478873239436</v>
      </c>
      <c r="AA293" s="51">
        <v>2.8002048186555246</v>
      </c>
      <c r="AB293" s="51">
        <v>325.55080973017607</v>
      </c>
      <c r="AC293">
        <v>11</v>
      </c>
      <c r="AD293">
        <v>0</v>
      </c>
      <c r="AE293">
        <v>71</v>
      </c>
      <c r="AF293" s="6">
        <v>0</v>
      </c>
      <c r="AG293" s="52">
        <v>600</v>
      </c>
      <c r="AH293">
        <v>600</v>
      </c>
      <c r="AI293" s="52">
        <v>5</v>
      </c>
      <c r="AJ293" s="52">
        <v>0</v>
      </c>
      <c r="AK293" s="6">
        <v>5</v>
      </c>
      <c r="AL293" s="6">
        <v>0</v>
      </c>
      <c r="AM293" s="6">
        <v>0</v>
      </c>
      <c r="AN293" s="65">
        <v>0</v>
      </c>
      <c r="AO293" s="5">
        <f t="shared" si="37"/>
        <v>0</v>
      </c>
      <c r="AP293" s="5"/>
      <c r="AQ293" s="5"/>
      <c r="AR293" s="5"/>
      <c r="AS293" s="5"/>
      <c r="AT293">
        <v>0</v>
      </c>
      <c r="AU293">
        <v>0</v>
      </c>
      <c r="AV293">
        <v>0</v>
      </c>
      <c r="AW293">
        <v>1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 s="7">
        <f t="shared" si="32"/>
        <v>0</v>
      </c>
      <c r="BF293" s="7">
        <f t="shared" si="38"/>
        <v>0</v>
      </c>
      <c r="BG293" s="7">
        <f t="shared" si="39"/>
        <v>0</v>
      </c>
      <c r="BH293" s="54">
        <f t="shared" si="33"/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 s="9" t="s">
        <v>3311</v>
      </c>
      <c r="BS293">
        <v>0</v>
      </c>
      <c r="BT293">
        <v>0</v>
      </c>
      <c r="BU293" s="8"/>
      <c r="BV293" s="8"/>
      <c r="BW293">
        <v>0</v>
      </c>
      <c r="BX293" s="9"/>
      <c r="BY293">
        <v>0</v>
      </c>
      <c r="BZ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33060</v>
      </c>
      <c r="CJ293">
        <v>37127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1</v>
      </c>
      <c r="DX293">
        <v>316</v>
      </c>
      <c r="DY293">
        <v>2</v>
      </c>
      <c r="DZ293">
        <v>0</v>
      </c>
      <c r="EA293">
        <v>0</v>
      </c>
      <c r="EB293">
        <v>1</v>
      </c>
      <c r="EC293">
        <v>52</v>
      </c>
      <c r="ED293" s="6">
        <v>0</v>
      </c>
      <c r="EE293">
        <v>0</v>
      </c>
      <c r="EF293">
        <v>1</v>
      </c>
      <c r="EG293">
        <v>1</v>
      </c>
      <c r="EJ293" s="40"/>
      <c r="EK293" t="s">
        <v>3312</v>
      </c>
    </row>
    <row r="294" spans="1:141" x14ac:dyDescent="0.15">
      <c r="A294" s="6">
        <v>8535</v>
      </c>
      <c r="B294" s="40">
        <v>1</v>
      </c>
      <c r="C294">
        <v>33</v>
      </c>
      <c r="D294" s="2" t="s">
        <v>3120</v>
      </c>
      <c r="E294">
        <v>60</v>
      </c>
      <c r="F294">
        <v>37</v>
      </c>
      <c r="G294">
        <v>6</v>
      </c>
      <c r="H294">
        <v>174</v>
      </c>
      <c r="I294">
        <v>9</v>
      </c>
      <c r="J294">
        <v>5</v>
      </c>
      <c r="K294">
        <v>19</v>
      </c>
      <c r="L294">
        <v>2</v>
      </c>
      <c r="M294">
        <v>0</v>
      </c>
      <c r="N294" s="23">
        <v>1</v>
      </c>
      <c r="O294">
        <v>0</v>
      </c>
      <c r="Q294">
        <v>26</v>
      </c>
      <c r="R294">
        <v>6</v>
      </c>
      <c r="S294">
        <v>2</v>
      </c>
      <c r="T294">
        <v>33</v>
      </c>
      <c r="U294">
        <v>37</v>
      </c>
      <c r="V294" s="66">
        <v>3</v>
      </c>
      <c r="W294" s="66" t="s">
        <v>3126</v>
      </c>
      <c r="X294" s="66">
        <v>0</v>
      </c>
      <c r="Y294" s="51">
        <v>6.0714300000000003</v>
      </c>
      <c r="Z294" s="51">
        <v>11.521478873239436</v>
      </c>
      <c r="AA294" s="51">
        <v>2.8002048186555246</v>
      </c>
      <c r="AB294" s="51">
        <v>148.17592735902599</v>
      </c>
      <c r="AC294">
        <v>8</v>
      </c>
      <c r="AD294">
        <v>0</v>
      </c>
      <c r="AE294">
        <v>20</v>
      </c>
      <c r="AF294" s="6">
        <v>0</v>
      </c>
      <c r="AG294" s="52">
        <v>90</v>
      </c>
      <c r="AH294">
        <v>90</v>
      </c>
      <c r="AI294" s="52">
        <v>20</v>
      </c>
      <c r="AJ294" s="52">
        <v>30</v>
      </c>
      <c r="AK294" s="6">
        <v>50</v>
      </c>
      <c r="AL294" s="6">
        <v>3</v>
      </c>
      <c r="AM294" s="6">
        <v>0</v>
      </c>
      <c r="AN294" s="65">
        <v>0</v>
      </c>
      <c r="AO294" s="5">
        <f t="shared" si="37"/>
        <v>0</v>
      </c>
      <c r="AP294" s="5"/>
      <c r="AQ294" s="5"/>
      <c r="AR294" s="5"/>
      <c r="AS294" s="5"/>
      <c r="AT294">
        <v>0</v>
      </c>
      <c r="AU294">
        <v>0</v>
      </c>
      <c r="AV294">
        <v>0</v>
      </c>
      <c r="AW294">
        <v>1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 s="7">
        <f t="shared" si="32"/>
        <v>0</v>
      </c>
      <c r="BF294" s="7">
        <f t="shared" si="38"/>
        <v>30</v>
      </c>
      <c r="BG294" s="7">
        <f t="shared" si="39"/>
        <v>30</v>
      </c>
      <c r="BH294" s="54">
        <f t="shared" si="33"/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 s="9" t="s">
        <v>3127</v>
      </c>
      <c r="BS294">
        <v>0</v>
      </c>
      <c r="BT294">
        <v>0</v>
      </c>
      <c r="BU294" s="8"/>
      <c r="BV294" s="8"/>
      <c r="BW294">
        <v>0</v>
      </c>
      <c r="BX294" s="9"/>
      <c r="BY294">
        <v>0</v>
      </c>
      <c r="BZ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33060</v>
      </c>
      <c r="CJ294">
        <v>37127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1</v>
      </c>
      <c r="DX294">
        <v>316</v>
      </c>
      <c r="DY294">
        <v>2</v>
      </c>
      <c r="DZ294">
        <v>0</v>
      </c>
      <c r="EA294">
        <v>0</v>
      </c>
      <c r="EB294">
        <v>1</v>
      </c>
      <c r="EC294">
        <v>104</v>
      </c>
      <c r="ED294" s="6">
        <v>0</v>
      </c>
      <c r="EE294">
        <v>0</v>
      </c>
      <c r="EF294">
        <v>1</v>
      </c>
      <c r="EG294">
        <v>1</v>
      </c>
      <c r="EJ294" s="40"/>
      <c r="EK294" t="s">
        <v>3128</v>
      </c>
    </row>
    <row r="295" spans="1:141" x14ac:dyDescent="0.15">
      <c r="A295" s="6">
        <v>8548</v>
      </c>
      <c r="B295" s="40">
        <v>1</v>
      </c>
      <c r="C295">
        <v>33</v>
      </c>
      <c r="D295" s="2" t="s">
        <v>3129</v>
      </c>
      <c r="E295">
        <v>60</v>
      </c>
      <c r="F295">
        <v>37</v>
      </c>
      <c r="G295">
        <v>6</v>
      </c>
      <c r="H295">
        <v>175</v>
      </c>
      <c r="I295">
        <v>8</v>
      </c>
      <c r="J295">
        <v>8</v>
      </c>
      <c r="K295">
        <v>15</v>
      </c>
      <c r="L295">
        <v>46</v>
      </c>
      <c r="M295">
        <v>0</v>
      </c>
      <c r="N295" s="23">
        <v>1</v>
      </c>
      <c r="O295">
        <v>1</v>
      </c>
      <c r="Q295">
        <v>36</v>
      </c>
      <c r="R295">
        <v>7</v>
      </c>
      <c r="S295">
        <v>5</v>
      </c>
      <c r="T295">
        <v>33</v>
      </c>
      <c r="U295">
        <v>37</v>
      </c>
      <c r="V295" s="21">
        <v>4</v>
      </c>
      <c r="W295" s="21" t="s">
        <v>3313</v>
      </c>
      <c r="X295" s="21">
        <v>0</v>
      </c>
      <c r="Y295" s="51">
        <v>6.0714300000000003</v>
      </c>
      <c r="Z295" s="51">
        <v>11.521478873239436</v>
      </c>
      <c r="AA295" s="51">
        <v>2.8002048186555246</v>
      </c>
      <c r="AB295" s="51">
        <v>451.49656167775885</v>
      </c>
      <c r="AC295">
        <v>37</v>
      </c>
      <c r="AD295">
        <v>0</v>
      </c>
      <c r="AE295">
        <v>5</v>
      </c>
      <c r="AF295" s="6">
        <v>4</v>
      </c>
      <c r="AG295" s="52">
        <v>3000</v>
      </c>
      <c r="AH295">
        <v>3000</v>
      </c>
      <c r="AI295" s="52">
        <v>25</v>
      </c>
      <c r="AJ295" s="52">
        <v>100</v>
      </c>
      <c r="AK295" s="6">
        <v>125</v>
      </c>
      <c r="AL295" s="6">
        <v>10</v>
      </c>
      <c r="AM295" s="6">
        <v>0</v>
      </c>
      <c r="AN295" s="65">
        <v>0</v>
      </c>
      <c r="AO295" s="7">
        <f t="shared" si="37"/>
        <v>0</v>
      </c>
      <c r="AP295" s="7"/>
      <c r="AQ295" s="7"/>
      <c r="AR295" s="7"/>
      <c r="AS295" s="7"/>
      <c r="AT295">
        <v>0</v>
      </c>
      <c r="AU295">
        <v>0</v>
      </c>
      <c r="AV295">
        <v>0</v>
      </c>
      <c r="AW295">
        <v>1</v>
      </c>
      <c r="AX295">
        <v>1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1</v>
      </c>
      <c r="BE295" s="7">
        <f t="shared" si="32"/>
        <v>55.589999999999996</v>
      </c>
      <c r="BF295" s="7">
        <f t="shared" si="38"/>
        <v>44.410000000000004</v>
      </c>
      <c r="BG295" s="7">
        <f t="shared" si="39"/>
        <v>100</v>
      </c>
      <c r="BH295" s="54">
        <f t="shared" si="33"/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 s="9" t="s">
        <v>3184</v>
      </c>
      <c r="BS295">
        <v>0</v>
      </c>
      <c r="BT295">
        <v>0</v>
      </c>
      <c r="BU295" s="8"/>
      <c r="BV295" s="8"/>
      <c r="BW295">
        <v>0</v>
      </c>
      <c r="BX295" s="9"/>
      <c r="BY295">
        <v>0</v>
      </c>
      <c r="BZ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33060</v>
      </c>
      <c r="CJ295">
        <v>37127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1</v>
      </c>
      <c r="DX295">
        <v>316</v>
      </c>
      <c r="DY295">
        <v>2</v>
      </c>
      <c r="DZ295">
        <v>0</v>
      </c>
      <c r="EA295">
        <v>0</v>
      </c>
      <c r="EB295">
        <v>1</v>
      </c>
      <c r="EC295">
        <v>260</v>
      </c>
      <c r="ED295" s="6">
        <v>0</v>
      </c>
      <c r="EE295">
        <v>0</v>
      </c>
      <c r="EF295">
        <v>1</v>
      </c>
      <c r="EG295">
        <v>1</v>
      </c>
      <c r="EJ295" s="40"/>
      <c r="EK295" t="s">
        <v>3185</v>
      </c>
    </row>
    <row r="296" spans="1:141" x14ac:dyDescent="0.15">
      <c r="A296" s="6">
        <v>8559</v>
      </c>
      <c r="B296" s="40">
        <v>1</v>
      </c>
      <c r="C296">
        <v>33</v>
      </c>
      <c r="D296" s="2" t="s">
        <v>3130</v>
      </c>
      <c r="E296">
        <v>60</v>
      </c>
      <c r="F296">
        <v>37</v>
      </c>
      <c r="G296">
        <v>6</v>
      </c>
      <c r="H296">
        <v>175</v>
      </c>
      <c r="I296">
        <v>21</v>
      </c>
      <c r="J296">
        <v>9</v>
      </c>
      <c r="K296">
        <v>28</v>
      </c>
      <c r="L296">
        <v>2</v>
      </c>
      <c r="M296">
        <v>0</v>
      </c>
      <c r="N296" s="56">
        <v>2</v>
      </c>
      <c r="O296">
        <v>0</v>
      </c>
      <c r="Q296">
        <v>26</v>
      </c>
      <c r="R296">
        <v>2</v>
      </c>
      <c r="S296">
        <v>2</v>
      </c>
      <c r="T296">
        <v>33</v>
      </c>
      <c r="U296">
        <v>37</v>
      </c>
      <c r="V296" s="21">
        <v>4</v>
      </c>
      <c r="W296" s="21" t="s">
        <v>3131</v>
      </c>
      <c r="X296" s="21">
        <v>0</v>
      </c>
      <c r="Y296" s="51">
        <v>6.0714300000000003</v>
      </c>
      <c r="Z296" s="51">
        <v>11.521478873239436</v>
      </c>
      <c r="AA296" s="51">
        <v>2.8002048186555246</v>
      </c>
      <c r="AB296" s="51">
        <v>345.6443661971831</v>
      </c>
      <c r="AC296">
        <v>30</v>
      </c>
      <c r="AD296">
        <v>0</v>
      </c>
      <c r="AE296">
        <v>0</v>
      </c>
      <c r="AF296" s="6">
        <v>0</v>
      </c>
      <c r="AG296" s="52">
        <v>400</v>
      </c>
      <c r="AH296">
        <v>400</v>
      </c>
      <c r="AI296" s="52">
        <v>16</v>
      </c>
      <c r="AJ296" s="52">
        <v>75</v>
      </c>
      <c r="AK296" s="6">
        <v>91</v>
      </c>
      <c r="AL296" s="6">
        <v>20</v>
      </c>
      <c r="AM296" s="6">
        <v>0</v>
      </c>
      <c r="AN296" s="65">
        <v>0</v>
      </c>
      <c r="AO296" s="7">
        <f t="shared" si="37"/>
        <v>0</v>
      </c>
      <c r="AP296" s="7"/>
      <c r="AQ296" s="7"/>
      <c r="AR296" s="7"/>
      <c r="AS296" s="7"/>
      <c r="AT296">
        <v>0</v>
      </c>
      <c r="AU296">
        <v>0</v>
      </c>
      <c r="AV296">
        <v>0</v>
      </c>
      <c r="AW296">
        <v>1</v>
      </c>
      <c r="AX296">
        <v>0</v>
      </c>
      <c r="AY296">
        <v>1</v>
      </c>
      <c r="AZ296">
        <v>0</v>
      </c>
      <c r="BA296">
        <v>1</v>
      </c>
      <c r="BB296">
        <v>1</v>
      </c>
      <c r="BC296">
        <v>0</v>
      </c>
      <c r="BD296">
        <v>7</v>
      </c>
      <c r="BE296" s="7">
        <f t="shared" si="32"/>
        <v>115.26</v>
      </c>
      <c r="BF296" s="7">
        <f t="shared" si="38"/>
        <v>0</v>
      </c>
      <c r="BG296" s="7">
        <f t="shared" si="39"/>
        <v>115.26</v>
      </c>
      <c r="BH296" s="54">
        <f t="shared" si="33"/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 s="9" t="s">
        <v>3311</v>
      </c>
      <c r="BS296">
        <v>0</v>
      </c>
      <c r="BT296">
        <v>0</v>
      </c>
      <c r="BU296" s="8"/>
      <c r="BV296" s="8"/>
      <c r="BW296">
        <v>0</v>
      </c>
      <c r="BX296" s="9"/>
      <c r="BY296">
        <v>0</v>
      </c>
      <c r="BZ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33060</v>
      </c>
      <c r="CJ296">
        <v>37127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1</v>
      </c>
      <c r="DX296">
        <v>316</v>
      </c>
      <c r="DY296">
        <v>2</v>
      </c>
      <c r="DZ296">
        <v>0</v>
      </c>
      <c r="EA296">
        <v>0</v>
      </c>
      <c r="EB296">
        <v>1</v>
      </c>
      <c r="EC296">
        <v>104</v>
      </c>
      <c r="ED296" s="6">
        <v>0</v>
      </c>
      <c r="EE296">
        <v>0</v>
      </c>
      <c r="EF296">
        <v>1</v>
      </c>
      <c r="EG296">
        <v>1</v>
      </c>
      <c r="EJ296" s="40"/>
      <c r="EK296" t="s">
        <v>3312</v>
      </c>
    </row>
    <row r="297" spans="1:141" x14ac:dyDescent="0.15">
      <c r="A297" s="6">
        <v>8562</v>
      </c>
      <c r="B297" s="40">
        <v>1</v>
      </c>
      <c r="C297">
        <v>33</v>
      </c>
      <c r="D297" s="2" t="s">
        <v>3120</v>
      </c>
      <c r="E297">
        <v>60</v>
      </c>
      <c r="F297">
        <v>37</v>
      </c>
      <c r="G297">
        <v>6</v>
      </c>
      <c r="H297">
        <v>175</v>
      </c>
      <c r="I297">
        <v>26</v>
      </c>
      <c r="J297">
        <v>2</v>
      </c>
      <c r="K297">
        <v>32</v>
      </c>
      <c r="L297">
        <v>12</v>
      </c>
      <c r="M297">
        <v>0</v>
      </c>
      <c r="N297" s="56">
        <v>2</v>
      </c>
      <c r="O297">
        <v>0</v>
      </c>
      <c r="Q297">
        <v>21</v>
      </c>
      <c r="R297">
        <v>4</v>
      </c>
      <c r="S297">
        <v>1</v>
      </c>
      <c r="T297">
        <v>33</v>
      </c>
      <c r="U297">
        <v>37</v>
      </c>
      <c r="V297" s="21">
        <v>4</v>
      </c>
      <c r="W297" s="21" t="s">
        <v>3187</v>
      </c>
      <c r="X297" s="21">
        <v>0</v>
      </c>
      <c r="Y297" s="51">
        <v>6.0714300000000003</v>
      </c>
      <c r="Z297" s="51">
        <v>11.521478873239436</v>
      </c>
      <c r="AA297" s="51">
        <v>2.8002048186555246</v>
      </c>
      <c r="AB297" s="51">
        <v>230.42957746478874</v>
      </c>
      <c r="AC297">
        <v>20</v>
      </c>
      <c r="AD297">
        <v>0</v>
      </c>
      <c r="AE297">
        <v>0</v>
      </c>
      <c r="AF297" s="6">
        <v>0</v>
      </c>
      <c r="AG297" s="52">
        <v>200</v>
      </c>
      <c r="AH297">
        <v>200</v>
      </c>
      <c r="AI297" s="52">
        <v>5</v>
      </c>
      <c r="AJ297" s="52">
        <v>25</v>
      </c>
      <c r="AK297" s="6">
        <v>30</v>
      </c>
      <c r="AL297" s="6">
        <v>15</v>
      </c>
      <c r="AM297" s="6">
        <v>0</v>
      </c>
      <c r="AN297" s="65">
        <v>0</v>
      </c>
      <c r="AO297" s="7">
        <f t="shared" si="37"/>
        <v>0</v>
      </c>
      <c r="AP297" s="7"/>
      <c r="AQ297" s="7"/>
      <c r="AR297" s="7"/>
      <c r="AS297" s="7"/>
      <c r="AT297">
        <v>0</v>
      </c>
      <c r="AU297">
        <v>0</v>
      </c>
      <c r="AV297">
        <v>0</v>
      </c>
      <c r="AW297">
        <v>1</v>
      </c>
      <c r="AX297">
        <v>0</v>
      </c>
      <c r="AY297">
        <v>1</v>
      </c>
      <c r="AZ297">
        <v>0</v>
      </c>
      <c r="BA297">
        <v>0</v>
      </c>
      <c r="BB297">
        <v>0</v>
      </c>
      <c r="BC297">
        <v>0</v>
      </c>
      <c r="BD297">
        <v>1</v>
      </c>
      <c r="BE297" s="7">
        <f t="shared" si="32"/>
        <v>59.24</v>
      </c>
      <c r="BF297" s="7">
        <f t="shared" si="38"/>
        <v>0</v>
      </c>
      <c r="BG297" s="7">
        <f t="shared" si="39"/>
        <v>59.24</v>
      </c>
      <c r="BH297" s="54">
        <f t="shared" si="33"/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 s="9" t="s">
        <v>3105</v>
      </c>
      <c r="BS297">
        <v>0</v>
      </c>
      <c r="BT297">
        <v>0</v>
      </c>
      <c r="BU297" s="8"/>
      <c r="BV297" s="8"/>
      <c r="BW297">
        <v>0</v>
      </c>
      <c r="BX297" s="9"/>
      <c r="BY297">
        <v>0</v>
      </c>
      <c r="BZ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33060</v>
      </c>
      <c r="CJ297">
        <v>37127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1</v>
      </c>
      <c r="DX297">
        <v>316</v>
      </c>
      <c r="DY297">
        <v>2</v>
      </c>
      <c r="DZ297">
        <v>0</v>
      </c>
      <c r="EA297">
        <v>0</v>
      </c>
      <c r="EB297">
        <v>1</v>
      </c>
      <c r="EC297">
        <v>52</v>
      </c>
      <c r="ED297" s="6">
        <v>0</v>
      </c>
      <c r="EE297">
        <v>0</v>
      </c>
      <c r="EF297">
        <v>1</v>
      </c>
      <c r="EG297">
        <v>1</v>
      </c>
      <c r="EJ297" s="40"/>
      <c r="EK297" t="s">
        <v>3106</v>
      </c>
    </row>
    <row r="298" spans="1:141" x14ac:dyDescent="0.15">
      <c r="A298" s="6">
        <v>9068</v>
      </c>
      <c r="B298" s="40">
        <v>1</v>
      </c>
      <c r="C298">
        <v>40</v>
      </c>
      <c r="D298" s="2" t="s">
        <v>3132</v>
      </c>
      <c r="E298">
        <v>81</v>
      </c>
      <c r="F298">
        <v>48</v>
      </c>
      <c r="G298">
        <v>53</v>
      </c>
      <c r="H298">
        <v>63</v>
      </c>
      <c r="I298">
        <v>5</v>
      </c>
      <c r="J298">
        <v>6</v>
      </c>
      <c r="K298">
        <v>29</v>
      </c>
      <c r="L298">
        <v>11</v>
      </c>
      <c r="M298">
        <v>0</v>
      </c>
      <c r="N298" s="23">
        <v>1</v>
      </c>
      <c r="O298">
        <v>0</v>
      </c>
      <c r="Q298">
        <v>38</v>
      </c>
      <c r="R298">
        <v>9</v>
      </c>
      <c r="S298">
        <v>1</v>
      </c>
      <c r="T298">
        <v>25</v>
      </c>
      <c r="U298">
        <v>29</v>
      </c>
      <c r="V298" s="50">
        <v>2</v>
      </c>
      <c r="W298" s="50" t="s">
        <v>3108</v>
      </c>
      <c r="X298" s="50">
        <v>1</v>
      </c>
      <c r="Y298" s="51">
        <v>4.6832000000000003</v>
      </c>
      <c r="Z298" s="51">
        <v>8.0130434782608688</v>
      </c>
      <c r="AA298" s="51">
        <v>2.5678502059970829</v>
      </c>
      <c r="AB298" s="57">
        <v>182.84444302249199</v>
      </c>
      <c r="AC298">
        <v>10</v>
      </c>
      <c r="AD298">
        <v>0</v>
      </c>
      <c r="AE298">
        <v>40</v>
      </c>
      <c r="AF298" s="6">
        <v>0</v>
      </c>
      <c r="AG298" s="52">
        <v>0</v>
      </c>
      <c r="AH298" s="73">
        <v>182.84444302249199</v>
      </c>
      <c r="AI298" s="52">
        <v>0</v>
      </c>
      <c r="AJ298" s="52">
        <v>120</v>
      </c>
      <c r="AK298" s="6">
        <v>120</v>
      </c>
      <c r="AL298" s="6">
        <v>0</v>
      </c>
      <c r="AM298" s="6">
        <v>0</v>
      </c>
      <c r="AN298" s="65">
        <v>0</v>
      </c>
      <c r="AO298" s="5">
        <f t="shared" si="37"/>
        <v>0</v>
      </c>
      <c r="AP298" s="5"/>
      <c r="AQ298" s="5"/>
      <c r="AR298" s="5"/>
      <c r="AS298" s="5"/>
      <c r="AT298">
        <v>0</v>
      </c>
      <c r="AU298">
        <v>0</v>
      </c>
      <c r="AV298">
        <v>0</v>
      </c>
      <c r="AW298">
        <v>1</v>
      </c>
      <c r="AX298">
        <v>5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10</v>
      </c>
      <c r="BE298" s="7">
        <f t="shared" si="32"/>
        <v>293.84999999999997</v>
      </c>
      <c r="BF298" s="7">
        <f t="shared" si="38"/>
        <v>0</v>
      </c>
      <c r="BG298" s="7">
        <f t="shared" si="39"/>
        <v>293.84999999999997</v>
      </c>
      <c r="BH298" s="54">
        <f t="shared" si="33"/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 s="9" t="s">
        <v>3212</v>
      </c>
      <c r="BS298">
        <v>0</v>
      </c>
      <c r="BT298">
        <v>0</v>
      </c>
      <c r="BU298" s="8"/>
      <c r="BV298" s="8"/>
      <c r="BW298">
        <v>0</v>
      </c>
      <c r="BX298" s="9"/>
      <c r="BY298">
        <v>0</v>
      </c>
      <c r="BZ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40081</v>
      </c>
      <c r="CJ298">
        <v>48175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88</v>
      </c>
      <c r="DY298">
        <v>10</v>
      </c>
      <c r="DZ298">
        <v>0</v>
      </c>
      <c r="EA298">
        <v>0</v>
      </c>
      <c r="EB298">
        <v>1</v>
      </c>
      <c r="EC298">
        <v>52</v>
      </c>
      <c r="ED298" s="6">
        <v>0</v>
      </c>
      <c r="EE298">
        <v>0</v>
      </c>
      <c r="EF298">
        <v>1</v>
      </c>
      <c r="EG298">
        <v>1</v>
      </c>
      <c r="EJ298" s="40"/>
      <c r="EK298" t="s">
        <v>3178</v>
      </c>
    </row>
    <row r="299" spans="1:141" x14ac:dyDescent="0.15">
      <c r="A299" s="6">
        <v>9069</v>
      </c>
      <c r="B299" s="40">
        <v>1</v>
      </c>
      <c r="C299">
        <v>40</v>
      </c>
      <c r="D299" s="2" t="s">
        <v>3085</v>
      </c>
      <c r="E299">
        <v>81</v>
      </c>
      <c r="F299">
        <v>48</v>
      </c>
      <c r="G299">
        <v>53</v>
      </c>
      <c r="H299">
        <v>63</v>
      </c>
      <c r="I299">
        <v>5</v>
      </c>
      <c r="J299">
        <v>7</v>
      </c>
      <c r="K299">
        <v>29</v>
      </c>
      <c r="L299">
        <v>26</v>
      </c>
      <c r="M299">
        <v>1</v>
      </c>
      <c r="N299" s="23">
        <v>1</v>
      </c>
      <c r="O299">
        <v>0</v>
      </c>
      <c r="Q299">
        <v>26</v>
      </c>
      <c r="R299">
        <v>2</v>
      </c>
      <c r="S299">
        <v>0</v>
      </c>
      <c r="T299">
        <v>11</v>
      </c>
      <c r="U299">
        <v>13</v>
      </c>
      <c r="V299" s="21">
        <v>4</v>
      </c>
      <c r="W299" s="21" t="s">
        <v>3313</v>
      </c>
      <c r="X299" s="21">
        <v>0</v>
      </c>
      <c r="Y299" s="51">
        <v>4.6832000000000003</v>
      </c>
      <c r="Z299" s="51">
        <v>8.0130434782608688</v>
      </c>
      <c r="AA299" s="51">
        <v>2.5678502059970829</v>
      </c>
      <c r="AB299" s="57">
        <v>160.26086956521738</v>
      </c>
      <c r="AC299">
        <v>20</v>
      </c>
      <c r="AD299">
        <v>0</v>
      </c>
      <c r="AE299">
        <v>0</v>
      </c>
      <c r="AF299" s="6">
        <v>0</v>
      </c>
      <c r="AG299" s="52">
        <v>0</v>
      </c>
      <c r="AH299" s="57">
        <v>160.26086956521738</v>
      </c>
      <c r="AI299" s="52">
        <v>0</v>
      </c>
      <c r="AJ299" s="52">
        <v>25</v>
      </c>
      <c r="AK299" s="6">
        <v>25</v>
      </c>
      <c r="AL299" s="6">
        <v>0</v>
      </c>
      <c r="AM299" s="6">
        <v>0</v>
      </c>
      <c r="AN299" s="65">
        <v>0</v>
      </c>
      <c r="AO299" s="7">
        <f t="shared" si="37"/>
        <v>0</v>
      </c>
      <c r="AP299" s="7"/>
      <c r="AQ299" s="7"/>
      <c r="AR299" s="7"/>
      <c r="AS299" s="7"/>
      <c r="AT299">
        <v>0</v>
      </c>
      <c r="AU299">
        <v>0</v>
      </c>
      <c r="AV299">
        <v>0</v>
      </c>
      <c r="AW299">
        <v>1</v>
      </c>
      <c r="AX299">
        <v>1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 s="7">
        <f t="shared" si="32"/>
        <v>52.41</v>
      </c>
      <c r="BF299" s="7">
        <f t="shared" si="38"/>
        <v>0</v>
      </c>
      <c r="BG299" s="7">
        <f t="shared" si="39"/>
        <v>52.41</v>
      </c>
      <c r="BH299" s="54">
        <f t="shared" si="33"/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 s="9" t="s">
        <v>3311</v>
      </c>
      <c r="BS299">
        <v>0</v>
      </c>
      <c r="BT299">
        <v>0</v>
      </c>
      <c r="BU299" s="8"/>
      <c r="BV299" s="8"/>
      <c r="BW299">
        <v>0</v>
      </c>
      <c r="BX299" s="9"/>
      <c r="BY299">
        <v>0</v>
      </c>
      <c r="BZ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40081</v>
      </c>
      <c r="CJ299">
        <v>48175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88</v>
      </c>
      <c r="DY299">
        <v>10</v>
      </c>
      <c r="DZ299">
        <v>0</v>
      </c>
      <c r="EA299">
        <v>0</v>
      </c>
      <c r="EB299">
        <v>1</v>
      </c>
      <c r="EC299">
        <v>0</v>
      </c>
      <c r="ED299" s="71">
        <v>1</v>
      </c>
      <c r="EE299">
        <v>0</v>
      </c>
      <c r="EF299">
        <v>1</v>
      </c>
      <c r="EG299">
        <v>1</v>
      </c>
      <c r="EJ299" s="40"/>
      <c r="EK299" t="s">
        <v>3312</v>
      </c>
    </row>
    <row r="300" spans="1:141" x14ac:dyDescent="0.15">
      <c r="A300" s="6">
        <v>9070</v>
      </c>
      <c r="B300" s="40">
        <v>1</v>
      </c>
      <c r="C300">
        <v>40</v>
      </c>
      <c r="D300" s="2" t="s">
        <v>3083</v>
      </c>
      <c r="E300">
        <v>81</v>
      </c>
      <c r="F300">
        <v>48</v>
      </c>
      <c r="G300">
        <v>53</v>
      </c>
      <c r="H300">
        <v>63</v>
      </c>
      <c r="I300">
        <v>5</v>
      </c>
      <c r="J300">
        <v>8</v>
      </c>
      <c r="K300">
        <v>29</v>
      </c>
      <c r="L300">
        <v>28</v>
      </c>
      <c r="M300">
        <v>0</v>
      </c>
      <c r="N300" s="56">
        <v>2</v>
      </c>
      <c r="O300">
        <v>1</v>
      </c>
      <c r="Q300">
        <v>30</v>
      </c>
      <c r="R300">
        <v>6</v>
      </c>
      <c r="S300">
        <v>1</v>
      </c>
      <c r="T300">
        <v>43</v>
      </c>
      <c r="U300">
        <v>51</v>
      </c>
      <c r="V300" s="21">
        <v>4</v>
      </c>
      <c r="W300" s="21" t="s">
        <v>3133</v>
      </c>
      <c r="X300" s="21">
        <v>0</v>
      </c>
      <c r="Y300" s="51">
        <v>4.6832000000000003</v>
      </c>
      <c r="Z300" s="51">
        <v>8.0130434782608688</v>
      </c>
      <c r="AA300" s="51">
        <v>2.5678502059970829</v>
      </c>
      <c r="AB300" s="51">
        <v>1354.3112153538609</v>
      </c>
      <c r="AC300">
        <v>20</v>
      </c>
      <c r="AD300">
        <v>0</v>
      </c>
      <c r="AE300">
        <v>465</v>
      </c>
      <c r="AF300" s="6">
        <v>0</v>
      </c>
      <c r="AG300" s="52">
        <v>1300</v>
      </c>
      <c r="AH300">
        <v>1300</v>
      </c>
      <c r="AI300" s="52">
        <v>0</v>
      </c>
      <c r="AJ300" s="52">
        <v>20</v>
      </c>
      <c r="AK300" s="6">
        <v>20</v>
      </c>
      <c r="AL300" s="6">
        <v>0</v>
      </c>
      <c r="AM300" s="6">
        <v>0</v>
      </c>
      <c r="AN300" s="65">
        <v>0</v>
      </c>
      <c r="AO300" s="7">
        <f t="shared" si="37"/>
        <v>0</v>
      </c>
      <c r="AP300" s="7"/>
      <c r="AQ300" s="7"/>
      <c r="AR300" s="7"/>
      <c r="AS300" s="7"/>
      <c r="AT300">
        <v>0</v>
      </c>
      <c r="AU300">
        <v>0</v>
      </c>
      <c r="AV300">
        <v>0</v>
      </c>
      <c r="AW300">
        <v>1</v>
      </c>
      <c r="AX300">
        <v>2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 s="7">
        <f t="shared" si="32"/>
        <v>104.82</v>
      </c>
      <c r="BF300" s="7">
        <f t="shared" si="38"/>
        <v>0</v>
      </c>
      <c r="BG300" s="7">
        <f t="shared" si="39"/>
        <v>104.82</v>
      </c>
      <c r="BH300" s="54">
        <f t="shared" si="33"/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 s="9" t="s">
        <v>3311</v>
      </c>
      <c r="BS300">
        <v>0</v>
      </c>
      <c r="BT300">
        <v>0</v>
      </c>
      <c r="BU300" s="8"/>
      <c r="BV300" s="8"/>
      <c r="BW300">
        <v>0</v>
      </c>
      <c r="BX300" s="9"/>
      <c r="BY300">
        <v>0</v>
      </c>
      <c r="BZ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40081</v>
      </c>
      <c r="CJ300">
        <v>48175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88</v>
      </c>
      <c r="DY300">
        <v>10</v>
      </c>
      <c r="DZ300">
        <v>0</v>
      </c>
      <c r="EA300">
        <v>0</v>
      </c>
      <c r="EB300">
        <v>1</v>
      </c>
      <c r="EC300">
        <v>52</v>
      </c>
      <c r="ED300" s="6">
        <v>0</v>
      </c>
      <c r="EE300">
        <v>0</v>
      </c>
      <c r="EF300">
        <v>1</v>
      </c>
      <c r="EG300">
        <v>1</v>
      </c>
      <c r="EJ300" s="40"/>
      <c r="EK300" t="s">
        <v>3312</v>
      </c>
    </row>
    <row r="301" spans="1:141" x14ac:dyDescent="0.15">
      <c r="A301">
        <v>9072</v>
      </c>
      <c r="B301" s="40">
        <v>1</v>
      </c>
      <c r="C301">
        <v>40</v>
      </c>
      <c r="D301" s="2" t="s">
        <v>3083</v>
      </c>
      <c r="E301">
        <v>81</v>
      </c>
      <c r="F301">
        <v>48</v>
      </c>
      <c r="G301">
        <v>53</v>
      </c>
      <c r="H301">
        <v>63</v>
      </c>
      <c r="I301">
        <v>5</v>
      </c>
      <c r="J301">
        <v>10</v>
      </c>
      <c r="K301">
        <v>29</v>
      </c>
      <c r="L301">
        <v>42</v>
      </c>
      <c r="M301">
        <v>0</v>
      </c>
      <c r="N301" s="56">
        <v>2</v>
      </c>
      <c r="O301">
        <v>0</v>
      </c>
      <c r="Q301">
        <v>55</v>
      </c>
      <c r="R301">
        <v>2</v>
      </c>
      <c r="S301">
        <v>0</v>
      </c>
      <c r="T301">
        <v>17</v>
      </c>
      <c r="U301">
        <v>21</v>
      </c>
      <c r="V301" s="6">
        <v>2</v>
      </c>
      <c r="W301" s="6" t="s">
        <v>3310</v>
      </c>
      <c r="X301" s="6">
        <v>1</v>
      </c>
      <c r="Y301" s="3"/>
      <c r="Z301" s="3"/>
      <c r="AA301" s="3"/>
      <c r="AB301" s="3"/>
      <c r="AC301">
        <v>5</v>
      </c>
      <c r="AD301">
        <v>0</v>
      </c>
      <c r="AE301">
        <v>20</v>
      </c>
      <c r="AF301">
        <v>0</v>
      </c>
      <c r="AG301" s="48">
        <v>0</v>
      </c>
      <c r="AH301" s="48"/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65">
        <v>0</v>
      </c>
      <c r="AO301" s="54"/>
      <c r="AP301" s="54"/>
      <c r="AQ301" s="54"/>
      <c r="AR301" s="54"/>
      <c r="AS301" s="54"/>
      <c r="AT301">
        <v>0</v>
      </c>
      <c r="AU301">
        <v>0</v>
      </c>
      <c r="AV301">
        <v>0</v>
      </c>
      <c r="AW301">
        <v>1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 s="7">
        <f t="shared" si="32"/>
        <v>0</v>
      </c>
      <c r="BF301" s="7"/>
      <c r="BG301" s="7"/>
      <c r="BH301" s="7">
        <f t="shared" si="33"/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 s="8"/>
      <c r="BS301">
        <v>0</v>
      </c>
      <c r="BT301">
        <v>0</v>
      </c>
      <c r="BU301" s="8"/>
      <c r="BV301" s="8"/>
      <c r="BW301">
        <v>0</v>
      </c>
      <c r="BX301" s="9"/>
      <c r="BY301">
        <v>0</v>
      </c>
      <c r="BZ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40081</v>
      </c>
      <c r="CJ301">
        <v>48175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88</v>
      </c>
      <c r="DY301">
        <v>10</v>
      </c>
      <c r="DZ301">
        <v>0</v>
      </c>
      <c r="EA301">
        <v>0</v>
      </c>
      <c r="EB301">
        <v>1</v>
      </c>
      <c r="EC301">
        <v>0</v>
      </c>
      <c r="ED301" s="6">
        <v>1</v>
      </c>
      <c r="EE301">
        <v>0</v>
      </c>
      <c r="EF301">
        <v>1</v>
      </c>
      <c r="EG301">
        <v>1</v>
      </c>
      <c r="EJ301" s="40"/>
      <c r="EK301" t="s">
        <v>3312</v>
      </c>
    </row>
    <row r="302" spans="1:141" x14ac:dyDescent="0.15">
      <c r="A302" s="6">
        <v>9073</v>
      </c>
      <c r="B302" s="40">
        <v>1</v>
      </c>
      <c r="C302">
        <v>40</v>
      </c>
      <c r="D302" s="2" t="s">
        <v>3083</v>
      </c>
      <c r="E302">
        <v>81</v>
      </c>
      <c r="F302">
        <v>48</v>
      </c>
      <c r="G302">
        <v>53</v>
      </c>
      <c r="H302">
        <v>63</v>
      </c>
      <c r="I302">
        <v>12</v>
      </c>
      <c r="J302">
        <v>1</v>
      </c>
      <c r="K302">
        <v>27</v>
      </c>
      <c r="L302">
        <v>2</v>
      </c>
      <c r="M302">
        <v>0</v>
      </c>
      <c r="N302" s="56">
        <v>2</v>
      </c>
      <c r="O302">
        <v>0</v>
      </c>
      <c r="Q302">
        <v>60</v>
      </c>
      <c r="R302">
        <v>9</v>
      </c>
      <c r="S302">
        <v>1</v>
      </c>
      <c r="T302">
        <v>11</v>
      </c>
      <c r="U302">
        <v>13</v>
      </c>
      <c r="V302" s="50">
        <v>2</v>
      </c>
      <c r="W302" s="50" t="s">
        <v>3310</v>
      </c>
      <c r="X302" s="50">
        <v>1</v>
      </c>
      <c r="Y302" s="51">
        <v>4.6832000000000003</v>
      </c>
      <c r="Z302" s="51">
        <v>8.0130434782608688</v>
      </c>
      <c r="AA302" s="51">
        <v>2.5678502059970829</v>
      </c>
      <c r="AB302" s="51">
        <v>78.582970481260588</v>
      </c>
      <c r="AC302">
        <v>5</v>
      </c>
      <c r="AD302">
        <v>0</v>
      </c>
      <c r="AE302">
        <v>15</v>
      </c>
      <c r="AF302" s="6">
        <v>0</v>
      </c>
      <c r="AG302" s="52">
        <v>60</v>
      </c>
      <c r="AH302">
        <v>60</v>
      </c>
      <c r="AI302" s="52">
        <v>0</v>
      </c>
      <c r="AJ302" s="52">
        <v>40</v>
      </c>
      <c r="AK302" s="6">
        <v>40</v>
      </c>
      <c r="AL302" s="6">
        <v>0</v>
      </c>
      <c r="AM302" s="6">
        <v>0</v>
      </c>
      <c r="AN302" s="65">
        <v>0</v>
      </c>
      <c r="AO302" s="5">
        <f>MAX(0, BH302-AN302)</f>
        <v>0</v>
      </c>
      <c r="AP302" s="5"/>
      <c r="AQ302" s="5"/>
      <c r="AR302" s="5"/>
      <c r="AS302" s="5"/>
      <c r="AT302">
        <v>0</v>
      </c>
      <c r="AU302">
        <v>0</v>
      </c>
      <c r="AV302">
        <v>0</v>
      </c>
      <c r="AW302">
        <v>1</v>
      </c>
      <c r="AX302">
        <v>0</v>
      </c>
      <c r="AY302">
        <v>0</v>
      </c>
      <c r="AZ302">
        <v>2</v>
      </c>
      <c r="BA302">
        <v>0</v>
      </c>
      <c r="BB302">
        <v>0</v>
      </c>
      <c r="BC302">
        <v>0</v>
      </c>
      <c r="BD302">
        <v>0</v>
      </c>
      <c r="BE302" s="7">
        <f t="shared" si="32"/>
        <v>0</v>
      </c>
      <c r="BF302" s="7">
        <f>MAX(0, BG302-BE302)</f>
        <v>40</v>
      </c>
      <c r="BG302" s="7">
        <f>MAX(AJ302,BE302)</f>
        <v>40</v>
      </c>
      <c r="BH302" s="54">
        <f t="shared" si="33"/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 s="9" t="s">
        <v>3311</v>
      </c>
      <c r="BS302">
        <v>0</v>
      </c>
      <c r="BT302">
        <v>0</v>
      </c>
      <c r="BU302" s="8"/>
      <c r="BV302" s="8"/>
      <c r="BW302">
        <v>0</v>
      </c>
      <c r="BX302" s="9"/>
      <c r="BY302">
        <v>0</v>
      </c>
      <c r="BZ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40081</v>
      </c>
      <c r="CJ302">
        <v>48175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88</v>
      </c>
      <c r="DY302">
        <v>10</v>
      </c>
      <c r="DZ302">
        <v>0</v>
      </c>
      <c r="EA302">
        <v>0</v>
      </c>
      <c r="EB302">
        <v>1</v>
      </c>
      <c r="EC302">
        <v>52</v>
      </c>
      <c r="ED302" s="6">
        <v>0</v>
      </c>
      <c r="EE302">
        <v>0</v>
      </c>
      <c r="EF302">
        <v>1</v>
      </c>
      <c r="EG302">
        <v>1</v>
      </c>
      <c r="EJ302" s="40"/>
      <c r="EK302" t="s">
        <v>3312</v>
      </c>
    </row>
    <row r="303" spans="1:141" x14ac:dyDescent="0.15">
      <c r="A303" s="6">
        <v>9074</v>
      </c>
      <c r="B303" s="40">
        <v>1</v>
      </c>
      <c r="C303">
        <v>40</v>
      </c>
      <c r="D303" s="2" t="s">
        <v>3083</v>
      </c>
      <c r="E303">
        <v>81</v>
      </c>
      <c r="F303">
        <v>48</v>
      </c>
      <c r="G303">
        <v>53</v>
      </c>
      <c r="H303">
        <v>63</v>
      </c>
      <c r="I303">
        <v>12</v>
      </c>
      <c r="J303">
        <v>2</v>
      </c>
      <c r="K303">
        <v>27</v>
      </c>
      <c r="L303">
        <v>14</v>
      </c>
      <c r="M303">
        <v>0</v>
      </c>
      <c r="N303" s="23">
        <v>1</v>
      </c>
      <c r="O303">
        <v>0</v>
      </c>
      <c r="Q303">
        <v>38</v>
      </c>
      <c r="R303">
        <v>3</v>
      </c>
      <c r="S303">
        <v>1</v>
      </c>
      <c r="T303">
        <v>17</v>
      </c>
      <c r="U303">
        <v>21</v>
      </c>
      <c r="V303" s="50">
        <v>2</v>
      </c>
      <c r="W303" s="50" t="s">
        <v>3310</v>
      </c>
      <c r="X303" s="50">
        <v>1</v>
      </c>
      <c r="Y303" s="51">
        <v>4.6832000000000003</v>
      </c>
      <c r="Z303" s="51">
        <v>8.0130434782608688</v>
      </c>
      <c r="AA303" s="51">
        <v>2.5678502059970829</v>
      </c>
      <c r="AB303" s="51">
        <v>287.85057949685205</v>
      </c>
      <c r="AC303">
        <v>34</v>
      </c>
      <c r="AD303">
        <v>0</v>
      </c>
      <c r="AE303">
        <v>6</v>
      </c>
      <c r="AF303" s="6">
        <v>0</v>
      </c>
      <c r="AG303" s="52">
        <v>250</v>
      </c>
      <c r="AH303">
        <v>250</v>
      </c>
      <c r="AI303" s="52">
        <v>0</v>
      </c>
      <c r="AJ303" s="52">
        <v>27</v>
      </c>
      <c r="AK303" s="6">
        <v>27</v>
      </c>
      <c r="AL303" s="6">
        <v>0</v>
      </c>
      <c r="AM303" s="6">
        <v>0</v>
      </c>
      <c r="AN303" s="65">
        <v>0</v>
      </c>
      <c r="AO303" s="5">
        <f>MAX(0, BH303-AN303)</f>
        <v>0</v>
      </c>
      <c r="AP303" s="5"/>
      <c r="AQ303" s="5"/>
      <c r="AR303" s="5"/>
      <c r="AS303" s="5"/>
      <c r="AT303">
        <v>0</v>
      </c>
      <c r="AU303">
        <v>0</v>
      </c>
      <c r="AV303">
        <v>0</v>
      </c>
      <c r="AW303">
        <v>1</v>
      </c>
      <c r="AX303">
        <v>2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 s="7">
        <f t="shared" si="32"/>
        <v>104.82</v>
      </c>
      <c r="BF303" s="7">
        <f>MAX(0, BG303-BE303)</f>
        <v>0</v>
      </c>
      <c r="BG303" s="7">
        <f>MAX(AJ303,BE303)</f>
        <v>104.82</v>
      </c>
      <c r="BH303" s="54">
        <f t="shared" si="33"/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 s="9" t="s">
        <v>3134</v>
      </c>
      <c r="BS303">
        <v>0</v>
      </c>
      <c r="BT303">
        <v>0</v>
      </c>
      <c r="BU303" s="8"/>
      <c r="BV303" s="8"/>
      <c r="BW303">
        <v>0</v>
      </c>
      <c r="BX303" s="9"/>
      <c r="BY303">
        <v>0</v>
      </c>
      <c r="BZ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40081</v>
      </c>
      <c r="CJ303">
        <v>48175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88</v>
      </c>
      <c r="DY303">
        <v>10</v>
      </c>
      <c r="DZ303">
        <v>0</v>
      </c>
      <c r="EA303">
        <v>0</v>
      </c>
      <c r="EB303">
        <v>1</v>
      </c>
      <c r="EC303">
        <v>52</v>
      </c>
      <c r="ED303" s="6">
        <v>0</v>
      </c>
      <c r="EE303">
        <v>0</v>
      </c>
      <c r="EF303">
        <v>1</v>
      </c>
      <c r="EG303">
        <v>1</v>
      </c>
      <c r="EJ303" s="40"/>
      <c r="EK303" t="s">
        <v>3135</v>
      </c>
    </row>
    <row r="304" spans="1:141" x14ac:dyDescent="0.15">
      <c r="A304" s="6">
        <v>9075</v>
      </c>
      <c r="B304" s="40">
        <v>1</v>
      </c>
      <c r="C304">
        <v>40</v>
      </c>
      <c r="D304" s="2" t="s">
        <v>3136</v>
      </c>
      <c r="E304">
        <v>81</v>
      </c>
      <c r="F304">
        <v>48</v>
      </c>
      <c r="G304">
        <v>53</v>
      </c>
      <c r="H304">
        <v>63</v>
      </c>
      <c r="I304">
        <v>12</v>
      </c>
      <c r="J304">
        <v>3</v>
      </c>
      <c r="K304">
        <v>27</v>
      </c>
      <c r="L304">
        <v>17</v>
      </c>
      <c r="M304">
        <v>0</v>
      </c>
      <c r="N304" s="23">
        <v>1</v>
      </c>
      <c r="O304">
        <v>0</v>
      </c>
      <c r="Q304">
        <v>56</v>
      </c>
      <c r="R304">
        <v>8</v>
      </c>
      <c r="S304">
        <v>1</v>
      </c>
      <c r="T304">
        <v>43</v>
      </c>
      <c r="U304">
        <v>51</v>
      </c>
      <c r="V304" s="50">
        <v>2</v>
      </c>
      <c r="W304" s="50" t="s">
        <v>3137</v>
      </c>
      <c r="X304" s="50">
        <v>1</v>
      </c>
      <c r="Y304" s="51">
        <v>4.6832000000000003</v>
      </c>
      <c r="Z304" s="51">
        <v>8.0130434782608688</v>
      </c>
      <c r="AA304" s="51">
        <v>2.5678502059970829</v>
      </c>
      <c r="AB304" s="51">
        <v>197.23115835382552</v>
      </c>
      <c r="AC304">
        <v>15</v>
      </c>
      <c r="AD304">
        <v>0</v>
      </c>
      <c r="AE304">
        <v>0</v>
      </c>
      <c r="AF304" s="6">
        <v>30</v>
      </c>
      <c r="AG304" s="52">
        <v>500</v>
      </c>
      <c r="AH304">
        <v>500</v>
      </c>
      <c r="AI304" s="52">
        <v>0</v>
      </c>
      <c r="AJ304" s="52">
        <v>190</v>
      </c>
      <c r="AK304" s="6">
        <v>190</v>
      </c>
      <c r="AL304" s="6">
        <v>0</v>
      </c>
      <c r="AM304" s="6">
        <v>0</v>
      </c>
      <c r="AN304" s="65">
        <v>0</v>
      </c>
      <c r="AO304" s="5">
        <f>MAX(0, BH304-AN304)</f>
        <v>0</v>
      </c>
      <c r="AP304" s="5"/>
      <c r="AQ304" s="5"/>
      <c r="AR304" s="5"/>
      <c r="AS304" s="5"/>
      <c r="AT304">
        <v>50</v>
      </c>
      <c r="AU304">
        <v>0</v>
      </c>
      <c r="AV304">
        <v>0</v>
      </c>
      <c r="AW304">
        <v>1</v>
      </c>
      <c r="AX304">
        <v>0</v>
      </c>
      <c r="AY304">
        <v>0</v>
      </c>
      <c r="AZ304">
        <v>0</v>
      </c>
      <c r="BA304">
        <v>4</v>
      </c>
      <c r="BB304">
        <v>16</v>
      </c>
      <c r="BC304">
        <v>0</v>
      </c>
      <c r="BD304">
        <v>0</v>
      </c>
      <c r="BE304" s="7">
        <f t="shared" si="32"/>
        <v>332.44</v>
      </c>
      <c r="BF304" s="7">
        <f>MAX(0, BG304-BE304)</f>
        <v>0</v>
      </c>
      <c r="BG304" s="7">
        <f>MAX(AJ304,BE304)</f>
        <v>332.44</v>
      </c>
      <c r="BH304" s="54">
        <f t="shared" si="33"/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 s="9" t="s">
        <v>3138</v>
      </c>
      <c r="BS304">
        <v>0</v>
      </c>
      <c r="BT304">
        <v>0</v>
      </c>
      <c r="BU304" s="8"/>
      <c r="BV304" s="8"/>
      <c r="BW304">
        <v>0</v>
      </c>
      <c r="BX304" s="9"/>
      <c r="BY304">
        <v>0</v>
      </c>
      <c r="BZ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40081</v>
      </c>
      <c r="CJ304">
        <v>48175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88</v>
      </c>
      <c r="DY304">
        <v>10</v>
      </c>
      <c r="DZ304">
        <v>14.88095</v>
      </c>
      <c r="EA304">
        <v>0</v>
      </c>
      <c r="EB304">
        <v>1</v>
      </c>
      <c r="EC304">
        <v>66.880949999999999</v>
      </c>
      <c r="ED304" s="6">
        <v>0</v>
      </c>
      <c r="EE304">
        <v>0</v>
      </c>
      <c r="EF304">
        <v>1</v>
      </c>
      <c r="EG304">
        <v>1</v>
      </c>
      <c r="EJ304" s="40"/>
      <c r="EK304" t="s">
        <v>3139</v>
      </c>
    </row>
    <row r="305" spans="1:141" x14ac:dyDescent="0.15">
      <c r="A305">
        <v>9082</v>
      </c>
      <c r="B305" s="40">
        <v>1</v>
      </c>
      <c r="C305">
        <v>40</v>
      </c>
      <c r="D305" s="2" t="s">
        <v>3140</v>
      </c>
      <c r="E305">
        <v>81</v>
      </c>
      <c r="F305">
        <v>48</v>
      </c>
      <c r="G305">
        <v>53</v>
      </c>
      <c r="H305">
        <v>63</v>
      </c>
      <c r="I305">
        <v>16</v>
      </c>
      <c r="J305">
        <v>10</v>
      </c>
      <c r="K305">
        <v>42</v>
      </c>
      <c r="L305">
        <v>24</v>
      </c>
      <c r="M305">
        <v>0</v>
      </c>
      <c r="N305" s="56">
        <v>2</v>
      </c>
      <c r="O305">
        <v>0</v>
      </c>
      <c r="Q305">
        <v>40</v>
      </c>
      <c r="R305">
        <v>5</v>
      </c>
      <c r="S305">
        <v>1</v>
      </c>
      <c r="T305">
        <v>33</v>
      </c>
      <c r="U305">
        <v>37</v>
      </c>
      <c r="V305" s="6">
        <v>4</v>
      </c>
      <c r="W305" s="6" t="s">
        <v>3141</v>
      </c>
      <c r="X305" s="6">
        <v>0</v>
      </c>
      <c r="Y305" s="3"/>
      <c r="Z305" s="3"/>
      <c r="AA305" s="3"/>
      <c r="AB305" s="3"/>
      <c r="AC305">
        <v>50</v>
      </c>
      <c r="AD305">
        <v>0</v>
      </c>
      <c r="AE305">
        <v>0</v>
      </c>
      <c r="AF305">
        <v>0</v>
      </c>
      <c r="AG305" s="48">
        <v>0</v>
      </c>
      <c r="AH305" s="48"/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65">
        <v>0</v>
      </c>
      <c r="AO305" s="54"/>
      <c r="AP305" s="54"/>
      <c r="AQ305" s="54"/>
      <c r="AR305" s="54"/>
      <c r="AS305" s="54"/>
      <c r="AT305">
        <v>0</v>
      </c>
      <c r="AU305">
        <v>0</v>
      </c>
      <c r="AV305">
        <v>0</v>
      </c>
      <c r="AW305">
        <v>1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 s="7">
        <f t="shared" si="32"/>
        <v>0</v>
      </c>
      <c r="BF305" s="7"/>
      <c r="BG305" s="7"/>
      <c r="BH305" s="7">
        <f t="shared" si="33"/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 s="8"/>
      <c r="BS305">
        <v>0</v>
      </c>
      <c r="BT305">
        <v>0</v>
      </c>
      <c r="BU305" s="8"/>
      <c r="BV305" s="8"/>
      <c r="BW305">
        <v>0</v>
      </c>
      <c r="BX305" s="9"/>
      <c r="BY305">
        <v>0</v>
      </c>
      <c r="BZ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40081</v>
      </c>
      <c r="CJ305">
        <v>48175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88</v>
      </c>
      <c r="DY305">
        <v>10</v>
      </c>
      <c r="DZ305">
        <v>0</v>
      </c>
      <c r="EA305">
        <v>0</v>
      </c>
      <c r="EB305">
        <v>1</v>
      </c>
      <c r="EC305">
        <v>52</v>
      </c>
      <c r="ED305" s="6">
        <v>0</v>
      </c>
      <c r="EE305">
        <v>0</v>
      </c>
      <c r="EF305">
        <v>1</v>
      </c>
      <c r="EG305">
        <v>1</v>
      </c>
      <c r="EJ305" s="40"/>
      <c r="EK305" t="s">
        <v>3312</v>
      </c>
    </row>
    <row r="306" spans="1:141" x14ac:dyDescent="0.15">
      <c r="A306" s="6">
        <v>9087</v>
      </c>
      <c r="B306" s="40">
        <v>1</v>
      </c>
      <c r="C306">
        <v>40</v>
      </c>
      <c r="D306" s="2" t="s">
        <v>3083</v>
      </c>
      <c r="E306">
        <v>81</v>
      </c>
      <c r="F306">
        <v>48</v>
      </c>
      <c r="G306">
        <v>53</v>
      </c>
      <c r="H306">
        <v>63</v>
      </c>
      <c r="I306">
        <v>20</v>
      </c>
      <c r="J306">
        <v>5</v>
      </c>
      <c r="K306">
        <v>42</v>
      </c>
      <c r="L306">
        <v>45</v>
      </c>
      <c r="M306">
        <v>1</v>
      </c>
      <c r="N306" s="23">
        <v>1</v>
      </c>
      <c r="O306">
        <v>0</v>
      </c>
      <c r="Q306">
        <v>38</v>
      </c>
      <c r="R306">
        <v>5</v>
      </c>
      <c r="S306">
        <v>0</v>
      </c>
      <c r="T306">
        <v>38</v>
      </c>
      <c r="U306">
        <v>45</v>
      </c>
      <c r="V306" s="50">
        <v>2</v>
      </c>
      <c r="W306" s="50" t="s">
        <v>3310</v>
      </c>
      <c r="X306" s="50">
        <v>1</v>
      </c>
      <c r="Y306" s="51">
        <v>4.6832000000000003</v>
      </c>
      <c r="Z306" s="51">
        <v>8.0130434782608688</v>
      </c>
      <c r="AA306" s="51">
        <v>2.5678502059970829</v>
      </c>
      <c r="AB306" s="51">
        <v>289.45618023329098</v>
      </c>
      <c r="AC306">
        <v>6</v>
      </c>
      <c r="AD306">
        <v>0</v>
      </c>
      <c r="AE306">
        <v>94</v>
      </c>
      <c r="AF306" s="6">
        <v>0</v>
      </c>
      <c r="AG306" s="52">
        <v>500</v>
      </c>
      <c r="AH306">
        <v>500</v>
      </c>
      <c r="AI306" s="52">
        <v>0</v>
      </c>
      <c r="AJ306" s="52">
        <v>125</v>
      </c>
      <c r="AK306" s="6">
        <v>125</v>
      </c>
      <c r="AL306" s="6">
        <v>0</v>
      </c>
      <c r="AM306" s="6">
        <v>0</v>
      </c>
      <c r="AN306" s="65">
        <v>0</v>
      </c>
      <c r="AO306" s="5">
        <f t="shared" ref="AO306:AO314" si="40">MAX(0, BH306-AN306)</f>
        <v>0</v>
      </c>
      <c r="AP306" s="5"/>
      <c r="AQ306" s="5"/>
      <c r="AR306" s="5"/>
      <c r="AS306" s="5"/>
      <c r="AT306">
        <v>0</v>
      </c>
      <c r="AU306">
        <v>0</v>
      </c>
      <c r="AV306">
        <v>0</v>
      </c>
      <c r="AW306">
        <v>1</v>
      </c>
      <c r="AX306">
        <v>3</v>
      </c>
      <c r="AY306">
        <v>0</v>
      </c>
      <c r="AZ306">
        <v>0</v>
      </c>
      <c r="BA306">
        <v>5</v>
      </c>
      <c r="BB306">
        <v>7</v>
      </c>
      <c r="BC306">
        <v>0</v>
      </c>
      <c r="BD306">
        <v>0</v>
      </c>
      <c r="BE306" s="7">
        <f t="shared" si="32"/>
        <v>372.71000000000004</v>
      </c>
      <c r="BF306" s="7">
        <f t="shared" ref="BF306:BF314" si="41">MAX(0, BG306-BE306)</f>
        <v>0</v>
      </c>
      <c r="BG306" s="7">
        <f t="shared" ref="BG306:BG346" si="42">MAX(AJ306,BE306)</f>
        <v>372.71000000000004</v>
      </c>
      <c r="BH306" s="54">
        <f t="shared" si="33"/>
        <v>0</v>
      </c>
      <c r="BI306">
        <v>6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 s="9" t="s">
        <v>3311</v>
      </c>
      <c r="BS306">
        <v>0</v>
      </c>
      <c r="BT306">
        <v>0</v>
      </c>
      <c r="BU306" s="8"/>
      <c r="BV306" s="8"/>
      <c r="BW306">
        <v>0</v>
      </c>
      <c r="BX306" s="9"/>
      <c r="BY306">
        <v>0</v>
      </c>
      <c r="BZ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40081</v>
      </c>
      <c r="CJ306">
        <v>48175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88</v>
      </c>
      <c r="DY306">
        <v>10</v>
      </c>
      <c r="DZ306">
        <v>0</v>
      </c>
      <c r="EA306">
        <v>6</v>
      </c>
      <c r="EB306">
        <v>0</v>
      </c>
      <c r="EC306">
        <v>0</v>
      </c>
      <c r="ED306" s="71">
        <v>1</v>
      </c>
      <c r="EE306">
        <v>0</v>
      </c>
      <c r="EF306">
        <v>1</v>
      </c>
      <c r="EG306">
        <v>1</v>
      </c>
      <c r="EJ306" s="40"/>
      <c r="EK306" t="s">
        <v>3312</v>
      </c>
    </row>
    <row r="307" spans="1:141" x14ac:dyDescent="0.15">
      <c r="A307" s="6">
        <v>9093</v>
      </c>
      <c r="B307" s="40">
        <v>1</v>
      </c>
      <c r="C307">
        <v>40</v>
      </c>
      <c r="D307" s="2" t="s">
        <v>3083</v>
      </c>
      <c r="E307">
        <v>81</v>
      </c>
      <c r="F307">
        <v>48</v>
      </c>
      <c r="G307">
        <v>53</v>
      </c>
      <c r="H307">
        <v>64</v>
      </c>
      <c r="I307">
        <v>9</v>
      </c>
      <c r="J307">
        <v>6</v>
      </c>
      <c r="K307">
        <v>13</v>
      </c>
      <c r="L307">
        <v>24</v>
      </c>
      <c r="M307">
        <v>0</v>
      </c>
      <c r="N307" s="23">
        <v>1</v>
      </c>
      <c r="O307">
        <v>0</v>
      </c>
      <c r="Q307">
        <v>27</v>
      </c>
      <c r="R307">
        <v>5</v>
      </c>
      <c r="S307">
        <v>1</v>
      </c>
      <c r="T307">
        <v>3</v>
      </c>
      <c r="U307">
        <v>5</v>
      </c>
      <c r="V307" s="50">
        <v>2</v>
      </c>
      <c r="W307" s="50" t="s">
        <v>3310</v>
      </c>
      <c r="X307" s="50">
        <v>1</v>
      </c>
      <c r="Y307" s="51">
        <v>4.6832000000000003</v>
      </c>
      <c r="Z307" s="51">
        <v>8.0130434782608688</v>
      </c>
      <c r="AA307" s="51">
        <v>2.5678502059970829</v>
      </c>
      <c r="AB307" s="51">
        <v>352.9415423388387</v>
      </c>
      <c r="AC307">
        <v>12</v>
      </c>
      <c r="AD307">
        <v>100</v>
      </c>
      <c r="AE307">
        <v>0</v>
      </c>
      <c r="AF307" s="6">
        <v>0</v>
      </c>
      <c r="AG307" s="52">
        <v>250</v>
      </c>
      <c r="AH307">
        <v>250</v>
      </c>
      <c r="AI307" s="52">
        <v>10</v>
      </c>
      <c r="AJ307" s="52">
        <v>110</v>
      </c>
      <c r="AK307" s="6">
        <v>120</v>
      </c>
      <c r="AL307" s="6">
        <v>0</v>
      </c>
      <c r="AM307" s="6">
        <v>0</v>
      </c>
      <c r="AN307" s="65">
        <v>0</v>
      </c>
      <c r="AO307" s="5">
        <f t="shared" si="40"/>
        <v>0</v>
      </c>
      <c r="AP307" s="5"/>
      <c r="AQ307" s="5"/>
      <c r="AR307" s="5"/>
      <c r="AS307" s="5"/>
      <c r="AT307">
        <v>0</v>
      </c>
      <c r="AU307">
        <v>0</v>
      </c>
      <c r="AV307">
        <v>0</v>
      </c>
      <c r="AW307">
        <v>2</v>
      </c>
      <c r="AX307">
        <v>5</v>
      </c>
      <c r="AY307">
        <v>0</v>
      </c>
      <c r="AZ307">
        <v>0</v>
      </c>
      <c r="BA307">
        <v>2</v>
      </c>
      <c r="BB307">
        <v>6</v>
      </c>
      <c r="BC307">
        <v>0</v>
      </c>
      <c r="BD307">
        <v>10</v>
      </c>
      <c r="BE307" s="7">
        <f t="shared" si="32"/>
        <v>429.29</v>
      </c>
      <c r="BF307" s="7">
        <f t="shared" si="41"/>
        <v>0</v>
      </c>
      <c r="BG307" s="7">
        <f t="shared" si="42"/>
        <v>429.29</v>
      </c>
      <c r="BH307" s="54">
        <f t="shared" si="33"/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 s="9" t="s">
        <v>3134</v>
      </c>
      <c r="BS307">
        <v>0</v>
      </c>
      <c r="BT307">
        <v>0</v>
      </c>
      <c r="BU307" s="8"/>
      <c r="BV307" s="8"/>
      <c r="BW307">
        <v>0</v>
      </c>
      <c r="BX307" s="9"/>
      <c r="BY307">
        <v>0</v>
      </c>
      <c r="BZ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40081</v>
      </c>
      <c r="CJ307">
        <v>48175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88</v>
      </c>
      <c r="DY307">
        <v>10</v>
      </c>
      <c r="DZ307">
        <v>0</v>
      </c>
      <c r="EA307">
        <v>0</v>
      </c>
      <c r="EB307">
        <v>1</v>
      </c>
      <c r="EC307">
        <v>52</v>
      </c>
      <c r="ED307" s="6">
        <v>0</v>
      </c>
      <c r="EE307">
        <v>0</v>
      </c>
      <c r="EF307">
        <v>1</v>
      </c>
      <c r="EG307">
        <v>1</v>
      </c>
      <c r="EJ307" s="40"/>
      <c r="EK307" t="s">
        <v>3135</v>
      </c>
    </row>
    <row r="308" spans="1:141" x14ac:dyDescent="0.15">
      <c r="A308" s="6">
        <v>9095</v>
      </c>
      <c r="B308" s="40">
        <v>1</v>
      </c>
      <c r="C308">
        <v>40</v>
      </c>
      <c r="D308" s="2" t="s">
        <v>3136</v>
      </c>
      <c r="E308">
        <v>81</v>
      </c>
      <c r="F308">
        <v>48</v>
      </c>
      <c r="G308">
        <v>53</v>
      </c>
      <c r="H308">
        <v>64</v>
      </c>
      <c r="I308">
        <v>9</v>
      </c>
      <c r="J308">
        <v>8</v>
      </c>
      <c r="K308">
        <v>13</v>
      </c>
      <c r="L308">
        <v>29</v>
      </c>
      <c r="M308">
        <v>0</v>
      </c>
      <c r="N308" s="23">
        <v>1</v>
      </c>
      <c r="O308">
        <v>0</v>
      </c>
      <c r="Q308">
        <v>36</v>
      </c>
      <c r="R308">
        <v>7</v>
      </c>
      <c r="S308">
        <v>1</v>
      </c>
      <c r="T308">
        <v>25</v>
      </c>
      <c r="U308">
        <v>29</v>
      </c>
      <c r="V308" s="21">
        <v>4</v>
      </c>
      <c r="W308" s="21" t="s">
        <v>3313</v>
      </c>
      <c r="X308" s="21">
        <v>0</v>
      </c>
      <c r="Y308" s="51">
        <v>4.6832000000000003</v>
      </c>
      <c r="Z308" s="51">
        <v>8.0130434782608688</v>
      </c>
      <c r="AA308" s="51">
        <v>2.5678502059970829</v>
      </c>
      <c r="AB308" s="51">
        <v>1404.1207551724544</v>
      </c>
      <c r="AC308">
        <v>15</v>
      </c>
      <c r="AD308">
        <v>500</v>
      </c>
      <c r="AE308">
        <v>0</v>
      </c>
      <c r="AF308" s="6">
        <v>0</v>
      </c>
      <c r="AG308" s="52">
        <v>1000</v>
      </c>
      <c r="AH308">
        <v>1000</v>
      </c>
      <c r="AI308" s="52">
        <v>10</v>
      </c>
      <c r="AJ308" s="52">
        <v>100</v>
      </c>
      <c r="AK308" s="6">
        <v>110</v>
      </c>
      <c r="AL308" s="6">
        <v>0</v>
      </c>
      <c r="AM308" s="6">
        <v>0</v>
      </c>
      <c r="AN308" s="65">
        <v>0</v>
      </c>
      <c r="AO308" s="7">
        <f t="shared" si="40"/>
        <v>0</v>
      </c>
      <c r="AP308" s="7"/>
      <c r="AQ308" s="7"/>
      <c r="AR308" s="7"/>
      <c r="AS308" s="7"/>
      <c r="AT308">
        <v>0</v>
      </c>
      <c r="AU308">
        <v>0</v>
      </c>
      <c r="AV308">
        <v>0</v>
      </c>
      <c r="AW308">
        <v>2</v>
      </c>
      <c r="AX308">
        <v>2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12</v>
      </c>
      <c r="BE308" s="7">
        <f t="shared" si="32"/>
        <v>142.97999999999999</v>
      </c>
      <c r="BF308" s="7">
        <f t="shared" si="41"/>
        <v>0</v>
      </c>
      <c r="BG308" s="7">
        <f t="shared" si="42"/>
        <v>142.97999999999999</v>
      </c>
      <c r="BH308" s="54">
        <f t="shared" si="33"/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 s="9" t="s">
        <v>3212</v>
      </c>
      <c r="BS308">
        <v>0</v>
      </c>
      <c r="BT308">
        <v>0</v>
      </c>
      <c r="BU308" s="8"/>
      <c r="BV308" s="8"/>
      <c r="BW308">
        <v>0</v>
      </c>
      <c r="BX308" s="9"/>
      <c r="BY308">
        <v>0</v>
      </c>
      <c r="BZ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40081</v>
      </c>
      <c r="CJ308">
        <v>48175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88</v>
      </c>
      <c r="DY308">
        <v>10</v>
      </c>
      <c r="DZ308">
        <v>0</v>
      </c>
      <c r="EA308">
        <v>0</v>
      </c>
      <c r="EB308">
        <v>1</v>
      </c>
      <c r="EC308">
        <v>52</v>
      </c>
      <c r="ED308" s="6">
        <v>0</v>
      </c>
      <c r="EE308">
        <v>0</v>
      </c>
      <c r="EF308">
        <v>1</v>
      </c>
      <c r="EG308">
        <v>1</v>
      </c>
      <c r="EJ308" s="40"/>
      <c r="EK308" t="s">
        <v>3178</v>
      </c>
    </row>
    <row r="309" spans="1:141" x14ac:dyDescent="0.15">
      <c r="A309" s="6">
        <v>9107</v>
      </c>
      <c r="B309" s="40">
        <v>1</v>
      </c>
      <c r="C309">
        <v>40</v>
      </c>
      <c r="D309" s="2" t="s">
        <v>3085</v>
      </c>
      <c r="E309">
        <v>81</v>
      </c>
      <c r="F309">
        <v>48</v>
      </c>
      <c r="G309">
        <v>53</v>
      </c>
      <c r="H309">
        <v>64</v>
      </c>
      <c r="I309">
        <v>17</v>
      </c>
      <c r="J309">
        <v>10</v>
      </c>
      <c r="K309">
        <v>24</v>
      </c>
      <c r="L309">
        <v>11</v>
      </c>
      <c r="M309">
        <v>0</v>
      </c>
      <c r="N309" s="23">
        <v>1</v>
      </c>
      <c r="O309">
        <v>0</v>
      </c>
      <c r="Q309">
        <v>24</v>
      </c>
      <c r="R309">
        <v>3</v>
      </c>
      <c r="S309">
        <v>1</v>
      </c>
      <c r="T309">
        <v>40</v>
      </c>
      <c r="U309">
        <v>48</v>
      </c>
      <c r="V309" s="50">
        <v>2</v>
      </c>
      <c r="W309" s="50" t="s">
        <v>3180</v>
      </c>
      <c r="X309" s="50">
        <v>1</v>
      </c>
      <c r="Y309" s="51">
        <v>4.6832000000000003</v>
      </c>
      <c r="Z309" s="51">
        <v>8.0130434782608688</v>
      </c>
      <c r="AA309" s="51">
        <v>2.5678502059970829</v>
      </c>
      <c r="AB309" s="51">
        <v>531.05168513344631</v>
      </c>
      <c r="AC309">
        <v>15</v>
      </c>
      <c r="AD309">
        <v>160</v>
      </c>
      <c r="AE309">
        <v>0</v>
      </c>
      <c r="AF309" s="6">
        <v>0</v>
      </c>
      <c r="AG309" s="52">
        <v>200</v>
      </c>
      <c r="AH309">
        <v>200</v>
      </c>
      <c r="AI309" s="52">
        <v>0</v>
      </c>
      <c r="AJ309" s="52">
        <v>0</v>
      </c>
      <c r="AK309" s="6">
        <v>0</v>
      </c>
      <c r="AL309" s="6">
        <v>50</v>
      </c>
      <c r="AM309" s="6">
        <v>0</v>
      </c>
      <c r="AN309" s="65">
        <v>0</v>
      </c>
      <c r="AO309" s="5">
        <f t="shared" si="40"/>
        <v>0</v>
      </c>
      <c r="AP309" s="5"/>
      <c r="AQ309" s="5"/>
      <c r="AR309" s="5"/>
      <c r="AS309" s="5"/>
      <c r="AT309">
        <v>0</v>
      </c>
      <c r="AU309">
        <v>0</v>
      </c>
      <c r="AV309">
        <v>0</v>
      </c>
      <c r="AW309">
        <v>2</v>
      </c>
      <c r="AX309">
        <v>2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10</v>
      </c>
      <c r="BE309" s="7">
        <f t="shared" si="32"/>
        <v>173.56</v>
      </c>
      <c r="BF309" s="7">
        <f t="shared" si="41"/>
        <v>0</v>
      </c>
      <c r="BG309" s="7">
        <f t="shared" si="42"/>
        <v>173.56</v>
      </c>
      <c r="BH309" s="54">
        <f t="shared" si="33"/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 s="9" t="s">
        <v>3311</v>
      </c>
      <c r="BS309">
        <v>0</v>
      </c>
      <c r="BT309">
        <v>0</v>
      </c>
      <c r="BU309" s="8"/>
      <c r="BV309" s="8"/>
      <c r="BW309">
        <v>0</v>
      </c>
      <c r="BX309" s="9"/>
      <c r="BY309">
        <v>0</v>
      </c>
      <c r="BZ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40081</v>
      </c>
      <c r="CJ309">
        <v>48175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88</v>
      </c>
      <c r="DY309">
        <v>10</v>
      </c>
      <c r="DZ309">
        <v>0</v>
      </c>
      <c r="EA309">
        <v>0</v>
      </c>
      <c r="EB309">
        <v>1</v>
      </c>
      <c r="EC309">
        <v>52</v>
      </c>
      <c r="ED309" s="6">
        <v>0</v>
      </c>
      <c r="EE309">
        <v>0</v>
      </c>
      <c r="EF309">
        <v>1</v>
      </c>
      <c r="EG309">
        <v>1</v>
      </c>
      <c r="EJ309" s="40"/>
      <c r="EK309" t="s">
        <v>3312</v>
      </c>
    </row>
    <row r="310" spans="1:141" x14ac:dyDescent="0.15">
      <c r="A310" s="6">
        <v>9113</v>
      </c>
      <c r="B310" s="40">
        <v>1</v>
      </c>
      <c r="C310">
        <v>40</v>
      </c>
      <c r="D310" s="2" t="s">
        <v>3083</v>
      </c>
      <c r="E310">
        <v>81</v>
      </c>
      <c r="F310">
        <v>48</v>
      </c>
      <c r="G310">
        <v>53</v>
      </c>
      <c r="H310">
        <v>65</v>
      </c>
      <c r="I310">
        <v>5</v>
      </c>
      <c r="J310">
        <v>6</v>
      </c>
      <c r="K310">
        <v>8</v>
      </c>
      <c r="L310">
        <v>49</v>
      </c>
      <c r="M310">
        <v>0</v>
      </c>
      <c r="N310" s="23">
        <v>1</v>
      </c>
      <c r="O310">
        <v>0</v>
      </c>
      <c r="Q310">
        <v>44</v>
      </c>
      <c r="R310">
        <v>10</v>
      </c>
      <c r="S310">
        <v>1</v>
      </c>
      <c r="T310">
        <v>25</v>
      </c>
      <c r="U310">
        <v>29</v>
      </c>
      <c r="V310" s="21">
        <v>4</v>
      </c>
      <c r="W310" s="21" t="s">
        <v>3142</v>
      </c>
      <c r="X310" s="21">
        <v>0</v>
      </c>
      <c r="Y310" s="51">
        <v>4.6832000000000003</v>
      </c>
      <c r="Z310" s="51">
        <v>8.0130434782608688</v>
      </c>
      <c r="AA310" s="51">
        <v>2.5678502059970829</v>
      </c>
      <c r="AB310" s="51">
        <v>970.68114875564663</v>
      </c>
      <c r="AC310">
        <v>25</v>
      </c>
      <c r="AD310">
        <v>0</v>
      </c>
      <c r="AE310">
        <v>300</v>
      </c>
      <c r="AF310" s="6">
        <v>0</v>
      </c>
      <c r="AG310" s="52">
        <v>500</v>
      </c>
      <c r="AH310">
        <v>500</v>
      </c>
      <c r="AI310" s="52">
        <v>0</v>
      </c>
      <c r="AJ310" s="52">
        <v>1800</v>
      </c>
      <c r="AK310" s="6">
        <v>1800</v>
      </c>
      <c r="AL310" s="6">
        <v>0</v>
      </c>
      <c r="AM310" s="6">
        <v>0</v>
      </c>
      <c r="AN310" s="65">
        <v>0</v>
      </c>
      <c r="AO310" s="7">
        <f t="shared" si="40"/>
        <v>0</v>
      </c>
      <c r="AP310" s="7"/>
      <c r="AQ310" s="7"/>
      <c r="AR310" s="7"/>
      <c r="AS310" s="7"/>
      <c r="AT310">
        <v>0</v>
      </c>
      <c r="AU310">
        <v>0</v>
      </c>
      <c r="AV310">
        <v>0</v>
      </c>
      <c r="AW310">
        <v>2</v>
      </c>
      <c r="AX310">
        <v>150</v>
      </c>
      <c r="AY310">
        <v>0</v>
      </c>
      <c r="AZ310">
        <v>0</v>
      </c>
      <c r="BA310">
        <v>10</v>
      </c>
      <c r="BB310">
        <v>12</v>
      </c>
      <c r="BC310">
        <v>0</v>
      </c>
      <c r="BD310">
        <v>5</v>
      </c>
      <c r="BE310" s="7">
        <f t="shared" si="32"/>
        <v>8277.5799999999981</v>
      </c>
      <c r="BF310" s="7">
        <f t="shared" si="41"/>
        <v>0</v>
      </c>
      <c r="BG310" s="7">
        <f t="shared" si="42"/>
        <v>8277.5799999999981</v>
      </c>
      <c r="BH310" s="54">
        <f t="shared" si="33"/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 s="9" t="s">
        <v>3311</v>
      </c>
      <c r="BS310">
        <v>0</v>
      </c>
      <c r="BT310">
        <v>0</v>
      </c>
      <c r="BU310" s="8"/>
      <c r="BV310" s="8"/>
      <c r="BW310">
        <v>0</v>
      </c>
      <c r="BX310" s="9"/>
      <c r="BY310">
        <v>0</v>
      </c>
      <c r="BZ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40081</v>
      </c>
      <c r="CJ310">
        <v>48175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88</v>
      </c>
      <c r="DY310">
        <v>10</v>
      </c>
      <c r="DZ310">
        <v>0</v>
      </c>
      <c r="EA310">
        <v>0</v>
      </c>
      <c r="EB310">
        <v>1</v>
      </c>
      <c r="EC310">
        <v>52</v>
      </c>
      <c r="ED310" s="6">
        <v>0</v>
      </c>
      <c r="EE310">
        <v>0</v>
      </c>
      <c r="EF310">
        <v>1</v>
      </c>
      <c r="EG310">
        <v>1</v>
      </c>
      <c r="EJ310" s="40"/>
      <c r="EK310" t="s">
        <v>3312</v>
      </c>
    </row>
    <row r="311" spans="1:141" x14ac:dyDescent="0.15">
      <c r="A311" s="6">
        <v>9114</v>
      </c>
      <c r="B311" s="40">
        <v>1</v>
      </c>
      <c r="C311">
        <v>40</v>
      </c>
      <c r="D311" s="2" t="s">
        <v>3083</v>
      </c>
      <c r="E311">
        <v>81</v>
      </c>
      <c r="F311">
        <v>48</v>
      </c>
      <c r="G311">
        <v>53</v>
      </c>
      <c r="H311">
        <v>65</v>
      </c>
      <c r="I311">
        <v>5</v>
      </c>
      <c r="J311">
        <v>7</v>
      </c>
      <c r="K311">
        <v>9</v>
      </c>
      <c r="L311">
        <v>9</v>
      </c>
      <c r="M311">
        <v>0</v>
      </c>
      <c r="N311" s="23">
        <v>1</v>
      </c>
      <c r="O311">
        <v>0</v>
      </c>
      <c r="Q311">
        <v>46</v>
      </c>
      <c r="R311">
        <v>8</v>
      </c>
      <c r="S311">
        <v>1</v>
      </c>
      <c r="T311">
        <v>39</v>
      </c>
      <c r="U311">
        <v>47</v>
      </c>
      <c r="V311" s="50">
        <v>2</v>
      </c>
      <c r="W311" s="50" t="s">
        <v>3310</v>
      </c>
      <c r="X311" s="50">
        <v>1</v>
      </c>
      <c r="Y311" s="51">
        <v>4.6832000000000003</v>
      </c>
      <c r="Z311" s="51">
        <v>8.0130434782608688</v>
      </c>
      <c r="AA311" s="51">
        <v>2.5678502059970829</v>
      </c>
      <c r="AB311" s="51">
        <v>683.11569657272253</v>
      </c>
      <c r="AC311">
        <v>50</v>
      </c>
      <c r="AD311">
        <v>0</v>
      </c>
      <c r="AE311">
        <v>110</v>
      </c>
      <c r="AF311" s="6">
        <v>0</v>
      </c>
      <c r="AG311" s="52">
        <v>600</v>
      </c>
      <c r="AH311">
        <v>600</v>
      </c>
      <c r="AI311" s="52">
        <v>0</v>
      </c>
      <c r="AJ311" s="52">
        <v>3950</v>
      </c>
      <c r="AK311" s="6">
        <v>3950</v>
      </c>
      <c r="AL311" s="6">
        <v>40</v>
      </c>
      <c r="AM311" s="6">
        <v>0</v>
      </c>
      <c r="AN311" s="65">
        <v>0</v>
      </c>
      <c r="AO311" s="5">
        <f t="shared" si="40"/>
        <v>0</v>
      </c>
      <c r="AP311" s="5"/>
      <c r="AQ311" s="5"/>
      <c r="AR311" s="5"/>
      <c r="AS311" s="5"/>
      <c r="AT311">
        <v>0</v>
      </c>
      <c r="AU311">
        <v>0</v>
      </c>
      <c r="AV311">
        <v>0</v>
      </c>
      <c r="AW311">
        <v>2</v>
      </c>
      <c r="AX311">
        <v>75</v>
      </c>
      <c r="AY311">
        <v>0</v>
      </c>
      <c r="AZ311">
        <v>0</v>
      </c>
      <c r="BA311">
        <v>100</v>
      </c>
      <c r="BB311">
        <v>300</v>
      </c>
      <c r="BC311">
        <v>0</v>
      </c>
      <c r="BD311">
        <v>90</v>
      </c>
      <c r="BE311" s="7">
        <f t="shared" si="32"/>
        <v>10988.95</v>
      </c>
      <c r="BF311" s="7">
        <f t="shared" si="41"/>
        <v>0</v>
      </c>
      <c r="BG311" s="7">
        <f t="shared" si="42"/>
        <v>10988.95</v>
      </c>
      <c r="BH311" s="54">
        <f t="shared" si="33"/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 s="9" t="s">
        <v>3212</v>
      </c>
      <c r="BS311">
        <v>0</v>
      </c>
      <c r="BT311">
        <v>0</v>
      </c>
      <c r="BU311" s="8"/>
      <c r="BV311" s="8"/>
      <c r="BW311">
        <v>0</v>
      </c>
      <c r="BX311" s="9"/>
      <c r="BY311">
        <v>0</v>
      </c>
      <c r="BZ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40081</v>
      </c>
      <c r="CJ311">
        <v>48175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88</v>
      </c>
      <c r="DY311">
        <v>10</v>
      </c>
      <c r="DZ311">
        <v>0</v>
      </c>
      <c r="EA311">
        <v>0</v>
      </c>
      <c r="EB311">
        <v>1</v>
      </c>
      <c r="EC311">
        <v>52</v>
      </c>
      <c r="ED311" s="6">
        <v>0</v>
      </c>
      <c r="EE311">
        <v>0</v>
      </c>
      <c r="EF311">
        <v>1</v>
      </c>
      <c r="EG311">
        <v>1</v>
      </c>
      <c r="EJ311" s="40"/>
      <c r="EK311" t="s">
        <v>3178</v>
      </c>
    </row>
    <row r="312" spans="1:141" x14ac:dyDescent="0.15">
      <c r="A312" s="6">
        <v>9115</v>
      </c>
      <c r="B312" s="40">
        <v>1</v>
      </c>
      <c r="C312">
        <v>40</v>
      </c>
      <c r="D312" s="2" t="s">
        <v>3085</v>
      </c>
      <c r="E312">
        <v>81</v>
      </c>
      <c r="F312">
        <v>48</v>
      </c>
      <c r="G312">
        <v>53</v>
      </c>
      <c r="H312">
        <v>65</v>
      </c>
      <c r="I312">
        <v>5</v>
      </c>
      <c r="J312">
        <v>8</v>
      </c>
      <c r="K312">
        <v>9</v>
      </c>
      <c r="L312">
        <v>20</v>
      </c>
      <c r="M312">
        <v>0</v>
      </c>
      <c r="N312" s="23">
        <v>1</v>
      </c>
      <c r="O312">
        <v>0</v>
      </c>
      <c r="Q312">
        <v>41</v>
      </c>
      <c r="R312">
        <v>9</v>
      </c>
      <c r="S312">
        <v>1</v>
      </c>
      <c r="T312">
        <v>39</v>
      </c>
      <c r="U312">
        <v>47</v>
      </c>
      <c r="V312" s="50">
        <v>2</v>
      </c>
      <c r="W312" s="50" t="s">
        <v>3180</v>
      </c>
      <c r="X312" s="50">
        <v>1</v>
      </c>
      <c r="Y312" s="51">
        <v>4.6832000000000003</v>
      </c>
      <c r="Z312" s="51">
        <v>8.0130434782608688</v>
      </c>
      <c r="AA312" s="51">
        <v>2.5678502059970829</v>
      </c>
      <c r="AB312" s="51">
        <v>382.15014407436473</v>
      </c>
      <c r="AC312">
        <v>40</v>
      </c>
      <c r="AD312">
        <v>0</v>
      </c>
      <c r="AE312">
        <v>24</v>
      </c>
      <c r="AF312" s="6">
        <v>0</v>
      </c>
      <c r="AG312" s="52">
        <v>300</v>
      </c>
      <c r="AH312">
        <v>300</v>
      </c>
      <c r="AI312" s="52">
        <v>0</v>
      </c>
      <c r="AJ312" s="52">
        <v>50</v>
      </c>
      <c r="AK312" s="6">
        <v>50</v>
      </c>
      <c r="AL312" s="6">
        <v>0</v>
      </c>
      <c r="AM312" s="6">
        <v>0</v>
      </c>
      <c r="AN312" s="65">
        <v>0</v>
      </c>
      <c r="AO312" s="5">
        <f t="shared" si="40"/>
        <v>0</v>
      </c>
      <c r="AP312" s="5"/>
      <c r="AQ312" s="5"/>
      <c r="AR312" s="5"/>
      <c r="AS312" s="5"/>
      <c r="AT312">
        <v>0</v>
      </c>
      <c r="AU312">
        <v>0</v>
      </c>
      <c r="AV312">
        <v>0</v>
      </c>
      <c r="AW312">
        <v>2</v>
      </c>
      <c r="AX312">
        <v>4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10</v>
      </c>
      <c r="BE312" s="7">
        <f t="shared" si="32"/>
        <v>241.44</v>
      </c>
      <c r="BF312" s="7">
        <f t="shared" si="41"/>
        <v>0</v>
      </c>
      <c r="BG312" s="7">
        <f t="shared" si="42"/>
        <v>241.44</v>
      </c>
      <c r="BH312" s="54">
        <f t="shared" si="33"/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 s="9" t="s">
        <v>3311</v>
      </c>
      <c r="BS312">
        <v>0</v>
      </c>
      <c r="BT312">
        <v>0</v>
      </c>
      <c r="BU312" s="8"/>
      <c r="BV312" s="8"/>
      <c r="BW312">
        <v>0</v>
      </c>
      <c r="BX312" s="9"/>
      <c r="BY312">
        <v>0</v>
      </c>
      <c r="BZ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40081</v>
      </c>
      <c r="CJ312">
        <v>48175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88</v>
      </c>
      <c r="DY312">
        <v>10</v>
      </c>
      <c r="DZ312">
        <v>0</v>
      </c>
      <c r="EA312">
        <v>0</v>
      </c>
      <c r="EB312">
        <v>1</v>
      </c>
      <c r="EC312">
        <v>52</v>
      </c>
      <c r="ED312" s="6">
        <v>0</v>
      </c>
      <c r="EE312">
        <v>0</v>
      </c>
      <c r="EF312">
        <v>1</v>
      </c>
      <c r="EG312">
        <v>1</v>
      </c>
      <c r="EJ312" s="40"/>
      <c r="EK312" t="s">
        <v>3312</v>
      </c>
    </row>
    <row r="313" spans="1:141" x14ac:dyDescent="0.15">
      <c r="A313" s="6">
        <v>9117</v>
      </c>
      <c r="B313" s="40">
        <v>1</v>
      </c>
      <c r="C313">
        <v>40</v>
      </c>
      <c r="D313" s="2" t="s">
        <v>3083</v>
      </c>
      <c r="E313">
        <v>81</v>
      </c>
      <c r="F313">
        <v>48</v>
      </c>
      <c r="G313">
        <v>53</v>
      </c>
      <c r="H313">
        <v>65</v>
      </c>
      <c r="I313">
        <v>5</v>
      </c>
      <c r="J313">
        <v>10</v>
      </c>
      <c r="K313">
        <v>9</v>
      </c>
      <c r="L313">
        <v>34</v>
      </c>
      <c r="M313">
        <v>0</v>
      </c>
      <c r="N313" s="23">
        <v>1</v>
      </c>
      <c r="O313">
        <v>0</v>
      </c>
      <c r="Q313">
        <v>72</v>
      </c>
      <c r="R313">
        <v>5</v>
      </c>
      <c r="S313">
        <v>1</v>
      </c>
      <c r="T313">
        <v>43</v>
      </c>
      <c r="U313">
        <v>51</v>
      </c>
      <c r="V313" s="66">
        <v>3</v>
      </c>
      <c r="W313" s="66" t="s">
        <v>3143</v>
      </c>
      <c r="X313" s="66">
        <v>0</v>
      </c>
      <c r="Y313" s="51">
        <v>4.6832000000000003</v>
      </c>
      <c r="Z313" s="51">
        <v>8.0130434782608688</v>
      </c>
      <c r="AA313" s="51">
        <v>2.5678502059970829</v>
      </c>
      <c r="AB313" s="57">
        <v>200.32608695652172</v>
      </c>
      <c r="AC313">
        <v>25</v>
      </c>
      <c r="AD313">
        <v>0</v>
      </c>
      <c r="AE313">
        <v>0</v>
      </c>
      <c r="AF313" s="6">
        <v>0</v>
      </c>
      <c r="AG313" s="52">
        <v>0</v>
      </c>
      <c r="AH313" s="57">
        <v>200.32608695652172</v>
      </c>
      <c r="AI313" s="52">
        <v>25</v>
      </c>
      <c r="AJ313" s="52">
        <v>150</v>
      </c>
      <c r="AK313" s="6">
        <v>175</v>
      </c>
      <c r="AL313" s="6">
        <v>0</v>
      </c>
      <c r="AM313" s="6">
        <v>0</v>
      </c>
      <c r="AN313" s="65">
        <v>0</v>
      </c>
      <c r="AO313" s="5">
        <f t="shared" si="40"/>
        <v>0</v>
      </c>
      <c r="AP313" s="5"/>
      <c r="AQ313" s="5"/>
      <c r="AR313" s="5"/>
      <c r="AS313" s="5"/>
      <c r="AT313">
        <v>0</v>
      </c>
      <c r="AU313">
        <v>0</v>
      </c>
      <c r="AV313">
        <v>0</v>
      </c>
      <c r="AW313">
        <v>2</v>
      </c>
      <c r="AX313">
        <v>4</v>
      </c>
      <c r="AY313">
        <v>0</v>
      </c>
      <c r="AZ313">
        <v>0</v>
      </c>
      <c r="BA313">
        <v>2</v>
      </c>
      <c r="BB313">
        <v>2</v>
      </c>
      <c r="BC313">
        <v>0</v>
      </c>
      <c r="BD313">
        <v>1</v>
      </c>
      <c r="BE313" s="7">
        <f t="shared" si="32"/>
        <v>286.7</v>
      </c>
      <c r="BF313" s="7">
        <f t="shared" si="41"/>
        <v>0</v>
      </c>
      <c r="BG313" s="7">
        <f t="shared" si="42"/>
        <v>286.7</v>
      </c>
      <c r="BH313" s="54">
        <f t="shared" si="33"/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 s="9" t="s">
        <v>3311</v>
      </c>
      <c r="BS313">
        <v>0</v>
      </c>
      <c r="BT313">
        <v>0</v>
      </c>
      <c r="BU313" s="8"/>
      <c r="BV313" s="8"/>
      <c r="BW313">
        <v>0</v>
      </c>
      <c r="BX313" s="9"/>
      <c r="BY313">
        <v>0</v>
      </c>
      <c r="BZ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40081</v>
      </c>
      <c r="CJ313">
        <v>48175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88</v>
      </c>
      <c r="DY313">
        <v>10</v>
      </c>
      <c r="DZ313">
        <v>0</v>
      </c>
      <c r="EA313">
        <v>0</v>
      </c>
      <c r="EB313">
        <v>1</v>
      </c>
      <c r="EC313">
        <v>52</v>
      </c>
      <c r="ED313" s="6">
        <v>0</v>
      </c>
      <c r="EE313">
        <v>0</v>
      </c>
      <c r="EF313">
        <v>1</v>
      </c>
      <c r="EG313">
        <v>1</v>
      </c>
      <c r="EJ313" s="40"/>
      <c r="EK313" t="s">
        <v>3312</v>
      </c>
    </row>
    <row r="314" spans="1:141" x14ac:dyDescent="0.15">
      <c r="A314" s="6">
        <v>9120</v>
      </c>
      <c r="B314" s="40">
        <v>1</v>
      </c>
      <c r="C314">
        <v>40</v>
      </c>
      <c r="D314" s="2" t="s">
        <v>3083</v>
      </c>
      <c r="E314">
        <v>81</v>
      </c>
      <c r="F314">
        <v>48</v>
      </c>
      <c r="G314">
        <v>53</v>
      </c>
      <c r="H314">
        <v>65</v>
      </c>
      <c r="I314">
        <v>8</v>
      </c>
      <c r="J314">
        <v>8</v>
      </c>
      <c r="K314">
        <v>13</v>
      </c>
      <c r="L314">
        <v>8</v>
      </c>
      <c r="M314">
        <v>0</v>
      </c>
      <c r="N314" s="23">
        <v>1</v>
      </c>
      <c r="O314">
        <v>0</v>
      </c>
      <c r="Q314">
        <v>38</v>
      </c>
      <c r="R314">
        <v>6</v>
      </c>
      <c r="S314">
        <v>1</v>
      </c>
      <c r="T314">
        <v>13</v>
      </c>
      <c r="U314">
        <v>17</v>
      </c>
      <c r="V314" s="21">
        <v>4</v>
      </c>
      <c r="W314" s="21" t="s">
        <v>3144</v>
      </c>
      <c r="X314" s="21">
        <v>0</v>
      </c>
      <c r="Y314" s="51">
        <v>4.6832000000000003</v>
      </c>
      <c r="Z314" s="51">
        <v>8.0130434782608688</v>
      </c>
      <c r="AA314" s="51">
        <v>2.5678502059970829</v>
      </c>
      <c r="AB314" s="57">
        <v>80.130434782608688</v>
      </c>
      <c r="AC314">
        <v>10</v>
      </c>
      <c r="AD314">
        <v>0</v>
      </c>
      <c r="AE314">
        <v>0</v>
      </c>
      <c r="AF314" s="6">
        <v>0</v>
      </c>
      <c r="AG314" s="52">
        <v>0</v>
      </c>
      <c r="AH314" s="57">
        <v>80.130434782608688</v>
      </c>
      <c r="AI314" s="52">
        <v>0</v>
      </c>
      <c r="AJ314" s="52">
        <v>75</v>
      </c>
      <c r="AK314" s="6">
        <v>75</v>
      </c>
      <c r="AL314" s="6">
        <v>0</v>
      </c>
      <c r="AM314" s="6">
        <v>0</v>
      </c>
      <c r="AN314" s="65">
        <v>0</v>
      </c>
      <c r="AO314" s="7">
        <f t="shared" si="40"/>
        <v>0</v>
      </c>
      <c r="AP314" s="7"/>
      <c r="AQ314" s="7"/>
      <c r="AR314" s="7"/>
      <c r="AS314" s="7"/>
      <c r="AT314">
        <v>0</v>
      </c>
      <c r="AU314">
        <v>0</v>
      </c>
      <c r="AV314">
        <v>0</v>
      </c>
      <c r="AW314">
        <v>2</v>
      </c>
      <c r="AX314">
        <v>2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12</v>
      </c>
      <c r="BE314" s="7">
        <f t="shared" si="32"/>
        <v>142.97999999999999</v>
      </c>
      <c r="BF314" s="7">
        <f t="shared" si="41"/>
        <v>0</v>
      </c>
      <c r="BG314" s="7">
        <f t="shared" si="42"/>
        <v>142.97999999999999</v>
      </c>
      <c r="BH314" s="54">
        <f t="shared" si="33"/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 s="9" t="s">
        <v>3311</v>
      </c>
      <c r="BS314">
        <v>0</v>
      </c>
      <c r="BT314">
        <v>0</v>
      </c>
      <c r="BU314" s="8"/>
      <c r="BV314" s="8"/>
      <c r="BW314">
        <v>0</v>
      </c>
      <c r="BX314" s="9"/>
      <c r="BY314">
        <v>0</v>
      </c>
      <c r="BZ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40081</v>
      </c>
      <c r="CJ314">
        <v>48175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88</v>
      </c>
      <c r="DY314">
        <v>10</v>
      </c>
      <c r="DZ314">
        <v>0</v>
      </c>
      <c r="EA314">
        <v>0</v>
      </c>
      <c r="EB314">
        <v>1</v>
      </c>
      <c r="EC314">
        <v>52</v>
      </c>
      <c r="ED314" s="6">
        <v>0</v>
      </c>
      <c r="EE314">
        <v>0</v>
      </c>
      <c r="EF314">
        <v>1</v>
      </c>
      <c r="EG314">
        <v>1</v>
      </c>
      <c r="EJ314" s="40"/>
      <c r="EK314" t="s">
        <v>3312</v>
      </c>
    </row>
    <row r="315" spans="1:141" x14ac:dyDescent="0.15">
      <c r="A315">
        <v>9124</v>
      </c>
      <c r="B315" s="40">
        <v>1</v>
      </c>
      <c r="C315">
        <v>40</v>
      </c>
      <c r="D315" s="2" t="s">
        <v>3083</v>
      </c>
      <c r="E315">
        <v>81</v>
      </c>
      <c r="F315">
        <v>48</v>
      </c>
      <c r="G315">
        <v>53</v>
      </c>
      <c r="H315">
        <v>65</v>
      </c>
      <c r="I315">
        <v>13</v>
      </c>
      <c r="J315">
        <v>2</v>
      </c>
      <c r="K315">
        <v>18</v>
      </c>
      <c r="L315">
        <v>35</v>
      </c>
      <c r="M315">
        <v>0</v>
      </c>
      <c r="N315" s="23">
        <v>1</v>
      </c>
      <c r="O315">
        <v>0</v>
      </c>
      <c r="Q315">
        <v>23</v>
      </c>
      <c r="R315">
        <v>3</v>
      </c>
      <c r="S315">
        <v>1</v>
      </c>
      <c r="T315">
        <v>40</v>
      </c>
      <c r="U315">
        <v>48</v>
      </c>
      <c r="V315" s="6">
        <v>4</v>
      </c>
      <c r="W315" s="6" t="s">
        <v>3313</v>
      </c>
      <c r="X315" s="6">
        <v>0</v>
      </c>
      <c r="Y315" s="3"/>
      <c r="Z315" s="3"/>
      <c r="AA315" s="3"/>
      <c r="AB315" s="3"/>
      <c r="AC315">
        <v>10</v>
      </c>
      <c r="AD315">
        <v>0</v>
      </c>
      <c r="AE315">
        <v>0</v>
      </c>
      <c r="AF315">
        <v>0</v>
      </c>
      <c r="AG315">
        <v>0</v>
      </c>
      <c r="AI315">
        <v>5</v>
      </c>
      <c r="AJ315" s="48">
        <v>0</v>
      </c>
      <c r="AK315">
        <v>5</v>
      </c>
      <c r="AL315">
        <v>0</v>
      </c>
      <c r="AM315">
        <v>0</v>
      </c>
      <c r="AN315" s="65">
        <v>0</v>
      </c>
      <c r="AO315" s="54"/>
      <c r="AP315" s="54"/>
      <c r="AQ315" s="54"/>
      <c r="AR315" s="54"/>
      <c r="AS315" s="54"/>
      <c r="AT315" s="48">
        <v>0</v>
      </c>
      <c r="AU315" s="48">
        <v>0</v>
      </c>
      <c r="AV315" s="48">
        <v>0</v>
      </c>
      <c r="AW315" s="48">
        <v>2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v>0</v>
      </c>
      <c r="BD315" s="48">
        <v>0</v>
      </c>
      <c r="BE315" s="54">
        <f t="shared" si="32"/>
        <v>0</v>
      </c>
      <c r="BF315" s="54"/>
      <c r="BG315" s="54">
        <f t="shared" si="42"/>
        <v>0</v>
      </c>
      <c r="BH315" s="54">
        <f t="shared" si="33"/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 s="9" t="s">
        <v>3184</v>
      </c>
      <c r="BS315">
        <v>0</v>
      </c>
      <c r="BT315">
        <v>0</v>
      </c>
      <c r="BU315" s="8"/>
      <c r="BV315" s="8"/>
      <c r="BW315">
        <v>0</v>
      </c>
      <c r="BX315" s="9"/>
      <c r="BY315">
        <v>0</v>
      </c>
      <c r="BZ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40081</v>
      </c>
      <c r="CJ315">
        <v>48175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88</v>
      </c>
      <c r="DY315">
        <v>10</v>
      </c>
      <c r="DZ315">
        <v>0</v>
      </c>
      <c r="EA315">
        <v>0</v>
      </c>
      <c r="EB315">
        <v>1</v>
      </c>
      <c r="EC315">
        <v>52</v>
      </c>
      <c r="ED315" s="6">
        <v>0</v>
      </c>
      <c r="EE315">
        <v>0</v>
      </c>
      <c r="EF315">
        <v>1</v>
      </c>
      <c r="EG315">
        <v>1</v>
      </c>
      <c r="EJ315" s="40"/>
      <c r="EK315" t="s">
        <v>3185</v>
      </c>
    </row>
    <row r="316" spans="1:141" x14ac:dyDescent="0.15">
      <c r="A316" s="6">
        <v>9131</v>
      </c>
      <c r="B316" s="40">
        <v>1</v>
      </c>
      <c r="C316">
        <v>40</v>
      </c>
      <c r="D316" s="2" t="s">
        <v>3145</v>
      </c>
      <c r="E316">
        <v>81</v>
      </c>
      <c r="F316">
        <v>48</v>
      </c>
      <c r="G316">
        <v>53</v>
      </c>
      <c r="H316">
        <v>66</v>
      </c>
      <c r="I316">
        <v>1</v>
      </c>
      <c r="J316">
        <v>9</v>
      </c>
      <c r="K316">
        <v>2</v>
      </c>
      <c r="L316">
        <v>8</v>
      </c>
      <c r="M316">
        <v>0</v>
      </c>
      <c r="N316" s="23">
        <v>1</v>
      </c>
      <c r="O316">
        <v>0</v>
      </c>
      <c r="Q316">
        <v>24</v>
      </c>
      <c r="R316">
        <v>2</v>
      </c>
      <c r="S316">
        <v>1</v>
      </c>
      <c r="T316">
        <v>46</v>
      </c>
      <c r="U316">
        <v>55</v>
      </c>
      <c r="V316" s="50">
        <v>2</v>
      </c>
      <c r="W316" s="50" t="s">
        <v>3202</v>
      </c>
      <c r="X316" s="50">
        <v>1</v>
      </c>
      <c r="Y316" s="51">
        <v>4.6832000000000003</v>
      </c>
      <c r="Z316" s="51">
        <v>8.0130434782608688</v>
      </c>
      <c r="AA316" s="51">
        <v>2.5678502059970829</v>
      </c>
      <c r="AB316" s="51">
        <v>492.53393204349004</v>
      </c>
      <c r="AC316">
        <v>15</v>
      </c>
      <c r="AD316">
        <v>145</v>
      </c>
      <c r="AE316">
        <v>0</v>
      </c>
      <c r="AF316" s="6">
        <v>0</v>
      </c>
      <c r="AG316" s="52">
        <v>700</v>
      </c>
      <c r="AH316">
        <v>700</v>
      </c>
      <c r="AI316" s="52">
        <v>50</v>
      </c>
      <c r="AJ316" s="52">
        <v>200</v>
      </c>
      <c r="AK316" s="6">
        <v>250</v>
      </c>
      <c r="AL316" s="6">
        <v>200</v>
      </c>
      <c r="AM316" s="6">
        <v>0</v>
      </c>
      <c r="AN316" s="65">
        <v>0</v>
      </c>
      <c r="AO316" s="5">
        <f t="shared" ref="AO316:AO346" si="43">MAX(0, BH316-AN316)</f>
        <v>0</v>
      </c>
      <c r="AP316" s="5"/>
      <c r="AQ316" s="5"/>
      <c r="AR316" s="5"/>
      <c r="AS316" s="5"/>
      <c r="AT316">
        <v>25</v>
      </c>
      <c r="AU316">
        <v>0</v>
      </c>
      <c r="AV316">
        <v>0</v>
      </c>
      <c r="AW316">
        <v>2</v>
      </c>
      <c r="AX316">
        <v>5</v>
      </c>
      <c r="AY316">
        <v>0</v>
      </c>
      <c r="AZ316">
        <v>0</v>
      </c>
      <c r="BA316">
        <v>2</v>
      </c>
      <c r="BB316">
        <v>7</v>
      </c>
      <c r="BC316">
        <v>0</v>
      </c>
      <c r="BD316">
        <v>1</v>
      </c>
      <c r="BE316" s="7">
        <f t="shared" si="32"/>
        <v>416.06</v>
      </c>
      <c r="BF316" s="7">
        <f t="shared" ref="BF316:BF346" si="44">MAX(0, BG316-BE316)</f>
        <v>0</v>
      </c>
      <c r="BG316" s="7">
        <f t="shared" si="42"/>
        <v>416.06</v>
      </c>
      <c r="BH316" s="54">
        <f t="shared" si="33"/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 s="9" t="s">
        <v>3146</v>
      </c>
      <c r="BS316">
        <v>0</v>
      </c>
      <c r="BT316">
        <v>0</v>
      </c>
      <c r="BU316" s="8"/>
      <c r="BV316" s="8"/>
      <c r="BW316">
        <v>0</v>
      </c>
      <c r="BX316" s="9"/>
      <c r="BY316">
        <v>0</v>
      </c>
      <c r="BZ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40081</v>
      </c>
      <c r="CJ316">
        <v>48175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88</v>
      </c>
      <c r="DY316">
        <v>10</v>
      </c>
      <c r="DZ316">
        <v>7.4404760000000003</v>
      </c>
      <c r="EA316">
        <v>0</v>
      </c>
      <c r="EB316">
        <v>1</v>
      </c>
      <c r="EC316">
        <v>59.440480000000001</v>
      </c>
      <c r="ED316" s="6">
        <v>0</v>
      </c>
      <c r="EE316">
        <v>0</v>
      </c>
      <c r="EF316">
        <v>1</v>
      </c>
      <c r="EG316">
        <v>1</v>
      </c>
      <c r="EJ316" s="40"/>
      <c r="EK316" t="s">
        <v>3147</v>
      </c>
    </row>
    <row r="317" spans="1:141" x14ac:dyDescent="0.15">
      <c r="A317" s="6">
        <v>9136</v>
      </c>
      <c r="B317" s="40">
        <v>1</v>
      </c>
      <c r="C317">
        <v>40</v>
      </c>
      <c r="D317" s="2" t="s">
        <v>3148</v>
      </c>
      <c r="E317">
        <v>81</v>
      </c>
      <c r="F317">
        <v>48</v>
      </c>
      <c r="G317">
        <v>53</v>
      </c>
      <c r="H317">
        <v>66</v>
      </c>
      <c r="I317">
        <v>4</v>
      </c>
      <c r="J317">
        <v>4</v>
      </c>
      <c r="K317">
        <v>5</v>
      </c>
      <c r="L317">
        <v>45</v>
      </c>
      <c r="M317">
        <v>0</v>
      </c>
      <c r="N317" s="23">
        <v>1</v>
      </c>
      <c r="O317">
        <v>0</v>
      </c>
      <c r="Q317">
        <v>52</v>
      </c>
      <c r="R317">
        <v>6</v>
      </c>
      <c r="S317">
        <v>2</v>
      </c>
      <c r="T317">
        <v>55</v>
      </c>
      <c r="U317">
        <v>419</v>
      </c>
      <c r="V317" s="50">
        <v>2</v>
      </c>
      <c r="W317" s="50" t="s">
        <v>3149</v>
      </c>
      <c r="X317" s="50">
        <v>1</v>
      </c>
      <c r="Y317" s="51">
        <v>4.6832000000000003</v>
      </c>
      <c r="Z317" s="51">
        <v>8.0130434782608688</v>
      </c>
      <c r="AA317" s="51">
        <v>2.5678502059970829</v>
      </c>
      <c r="AB317" s="51">
        <v>575.75929542879499</v>
      </c>
      <c r="AC317">
        <v>35</v>
      </c>
      <c r="AD317">
        <v>0</v>
      </c>
      <c r="AE317">
        <v>0</v>
      </c>
      <c r="AF317" s="6">
        <v>115</v>
      </c>
      <c r="AG317" s="52">
        <v>300</v>
      </c>
      <c r="AH317">
        <v>300</v>
      </c>
      <c r="AI317" s="52">
        <v>0</v>
      </c>
      <c r="AJ317" s="52">
        <v>25</v>
      </c>
      <c r="AK317" s="6">
        <v>25</v>
      </c>
      <c r="AL317" s="6">
        <v>0</v>
      </c>
      <c r="AM317" s="6">
        <v>0</v>
      </c>
      <c r="AN317" s="65">
        <v>0</v>
      </c>
      <c r="AO317" s="5">
        <f t="shared" si="43"/>
        <v>0</v>
      </c>
      <c r="AP317" s="5"/>
      <c r="AQ317" s="5"/>
      <c r="AR317" s="5"/>
      <c r="AS317" s="5"/>
      <c r="AT317">
        <v>0</v>
      </c>
      <c r="AU317">
        <v>0</v>
      </c>
      <c r="AV317">
        <v>0</v>
      </c>
      <c r="AW317">
        <v>2</v>
      </c>
      <c r="AX317">
        <v>2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 s="7">
        <f t="shared" si="32"/>
        <v>104.82</v>
      </c>
      <c r="BF317" s="7">
        <f t="shared" si="44"/>
        <v>0</v>
      </c>
      <c r="BG317" s="7">
        <f t="shared" si="42"/>
        <v>104.82</v>
      </c>
      <c r="BH317" s="54">
        <f t="shared" si="33"/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 s="9" t="s">
        <v>3212</v>
      </c>
      <c r="BS317">
        <v>0</v>
      </c>
      <c r="BT317">
        <v>0</v>
      </c>
      <c r="BU317" s="8"/>
      <c r="BV317" s="8"/>
      <c r="BW317">
        <v>0</v>
      </c>
      <c r="BX317" s="9"/>
      <c r="BY317">
        <v>0</v>
      </c>
      <c r="BZ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40081</v>
      </c>
      <c r="CJ317">
        <v>48175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88</v>
      </c>
      <c r="DY317">
        <v>10</v>
      </c>
      <c r="DZ317">
        <v>0</v>
      </c>
      <c r="EA317">
        <v>0</v>
      </c>
      <c r="EB317">
        <v>1</v>
      </c>
      <c r="EC317">
        <v>104</v>
      </c>
      <c r="ED317" s="6">
        <v>0</v>
      </c>
      <c r="EE317">
        <v>0</v>
      </c>
      <c r="EF317">
        <v>1</v>
      </c>
      <c r="EG317">
        <v>1</v>
      </c>
      <c r="EJ317" s="40"/>
      <c r="EK317" t="s">
        <v>3178</v>
      </c>
    </row>
    <row r="318" spans="1:141" x14ac:dyDescent="0.15">
      <c r="A318" s="6">
        <v>9144</v>
      </c>
      <c r="B318" s="40">
        <v>1</v>
      </c>
      <c r="C318">
        <v>40</v>
      </c>
      <c r="D318" s="2" t="s">
        <v>3085</v>
      </c>
      <c r="E318">
        <v>81</v>
      </c>
      <c r="F318">
        <v>48</v>
      </c>
      <c r="G318">
        <v>53</v>
      </c>
      <c r="H318">
        <v>66</v>
      </c>
      <c r="I318">
        <v>17</v>
      </c>
      <c r="J318">
        <v>2</v>
      </c>
      <c r="K318">
        <v>24</v>
      </c>
      <c r="L318">
        <v>15</v>
      </c>
      <c r="M318">
        <v>0</v>
      </c>
      <c r="N318" s="23">
        <v>1</v>
      </c>
      <c r="O318">
        <v>0</v>
      </c>
      <c r="Q318">
        <v>40</v>
      </c>
      <c r="R318">
        <v>7</v>
      </c>
      <c r="S318">
        <v>2</v>
      </c>
      <c r="T318">
        <v>40</v>
      </c>
      <c r="U318">
        <v>48</v>
      </c>
      <c r="V318" s="50">
        <v>2</v>
      </c>
      <c r="W318" s="50" t="s">
        <v>3180</v>
      </c>
      <c r="X318" s="50">
        <v>1</v>
      </c>
      <c r="Y318" s="51">
        <v>4.6832000000000003</v>
      </c>
      <c r="Z318" s="51">
        <v>8.0130434782608688</v>
      </c>
      <c r="AA318" s="51">
        <v>2.5678502059970829</v>
      </c>
      <c r="AB318" s="51">
        <v>534.14661373614251</v>
      </c>
      <c r="AC318">
        <v>25</v>
      </c>
      <c r="AD318">
        <v>0</v>
      </c>
      <c r="AE318">
        <v>0</v>
      </c>
      <c r="AF318" s="6">
        <v>130</v>
      </c>
      <c r="AG318" s="52">
        <v>400</v>
      </c>
      <c r="AH318">
        <v>400</v>
      </c>
      <c r="AI318" s="52">
        <v>0</v>
      </c>
      <c r="AJ318" s="52">
        <v>50</v>
      </c>
      <c r="AK318" s="6">
        <v>50</v>
      </c>
      <c r="AL318" s="6">
        <v>0</v>
      </c>
      <c r="AM318" s="6">
        <v>0</v>
      </c>
      <c r="AN318" s="65">
        <v>0</v>
      </c>
      <c r="AO318" s="5">
        <f t="shared" si="43"/>
        <v>0</v>
      </c>
      <c r="AP318" s="5"/>
      <c r="AQ318" s="5"/>
      <c r="AR318" s="5"/>
      <c r="AS318" s="5"/>
      <c r="AT318">
        <v>0</v>
      </c>
      <c r="AU318">
        <v>0</v>
      </c>
      <c r="AV318">
        <v>0</v>
      </c>
      <c r="AW318">
        <v>2</v>
      </c>
      <c r="AX318">
        <v>5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 s="7">
        <f t="shared" si="32"/>
        <v>262.04999999999995</v>
      </c>
      <c r="BF318" s="7">
        <f t="shared" si="44"/>
        <v>0</v>
      </c>
      <c r="BG318" s="7">
        <f t="shared" si="42"/>
        <v>262.04999999999995</v>
      </c>
      <c r="BH318" s="54">
        <f t="shared" si="33"/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 s="9" t="s">
        <v>3105</v>
      </c>
      <c r="BS318">
        <v>0</v>
      </c>
      <c r="BT318">
        <v>0</v>
      </c>
      <c r="BU318" s="8"/>
      <c r="BV318" s="8"/>
      <c r="BW318">
        <v>0</v>
      </c>
      <c r="BX318" s="9"/>
      <c r="BY318">
        <v>0</v>
      </c>
      <c r="BZ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40081</v>
      </c>
      <c r="CJ318">
        <v>48175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88</v>
      </c>
      <c r="DY318">
        <v>10</v>
      </c>
      <c r="DZ318">
        <v>0</v>
      </c>
      <c r="EA318">
        <v>0</v>
      </c>
      <c r="EB318">
        <v>1</v>
      </c>
      <c r="EC318">
        <v>104</v>
      </c>
      <c r="ED318" s="6">
        <v>0</v>
      </c>
      <c r="EE318">
        <v>0</v>
      </c>
      <c r="EF318">
        <v>1</v>
      </c>
      <c r="EG318">
        <v>1</v>
      </c>
      <c r="EJ318" s="40"/>
      <c r="EK318" t="s">
        <v>3106</v>
      </c>
    </row>
    <row r="319" spans="1:141" x14ac:dyDescent="0.15">
      <c r="A319" s="6">
        <v>9145</v>
      </c>
      <c r="B319" s="40">
        <v>1</v>
      </c>
      <c r="C319">
        <v>40</v>
      </c>
      <c r="D319" s="2" t="s">
        <v>3132</v>
      </c>
      <c r="E319">
        <v>81</v>
      </c>
      <c r="F319">
        <v>48</v>
      </c>
      <c r="G319">
        <v>53</v>
      </c>
      <c r="H319">
        <v>66</v>
      </c>
      <c r="I319">
        <v>17</v>
      </c>
      <c r="J319">
        <v>3</v>
      </c>
      <c r="K319">
        <v>24</v>
      </c>
      <c r="L319">
        <v>22</v>
      </c>
      <c r="M319">
        <v>0</v>
      </c>
      <c r="N319" s="56">
        <v>2</v>
      </c>
      <c r="O319">
        <v>1</v>
      </c>
      <c r="Q319">
        <v>67</v>
      </c>
      <c r="R319">
        <v>11</v>
      </c>
      <c r="S319">
        <v>2</v>
      </c>
      <c r="T319">
        <v>43</v>
      </c>
      <c r="U319">
        <v>51</v>
      </c>
      <c r="V319" s="50">
        <v>2</v>
      </c>
      <c r="W319" s="50" t="s">
        <v>3108</v>
      </c>
      <c r="X319" s="50">
        <v>1</v>
      </c>
      <c r="Y319" s="51">
        <v>4.6832000000000003</v>
      </c>
      <c r="Z319" s="51">
        <v>8.0130434782608688</v>
      </c>
      <c r="AA319" s="51">
        <v>2.5678502059970829</v>
      </c>
      <c r="AB319" s="51">
        <v>237.29637574512986</v>
      </c>
      <c r="AC319">
        <v>20</v>
      </c>
      <c r="AD319">
        <v>0</v>
      </c>
      <c r="AE319">
        <v>0</v>
      </c>
      <c r="AF319" s="6">
        <v>30</v>
      </c>
      <c r="AG319" s="52">
        <v>150</v>
      </c>
      <c r="AH319">
        <v>150</v>
      </c>
      <c r="AI319" s="52">
        <v>0</v>
      </c>
      <c r="AJ319" s="52">
        <v>30</v>
      </c>
      <c r="AK319" s="6">
        <v>30</v>
      </c>
      <c r="AL319" s="6">
        <v>0</v>
      </c>
      <c r="AM319" s="6">
        <v>0</v>
      </c>
      <c r="AN319" s="65">
        <v>0</v>
      </c>
      <c r="AO319" s="5">
        <f t="shared" si="43"/>
        <v>0</v>
      </c>
      <c r="AP319" s="5"/>
      <c r="AQ319" s="5"/>
      <c r="AR319" s="5"/>
      <c r="AS319" s="5"/>
      <c r="AT319">
        <v>0</v>
      </c>
      <c r="AU319">
        <v>0</v>
      </c>
      <c r="AV319">
        <v>0</v>
      </c>
      <c r="AW319">
        <v>2</v>
      </c>
      <c r="AX319">
        <v>0</v>
      </c>
      <c r="AY319">
        <v>0</v>
      </c>
      <c r="AZ319">
        <v>2</v>
      </c>
      <c r="BA319">
        <v>0</v>
      </c>
      <c r="BB319">
        <v>0</v>
      </c>
      <c r="BC319">
        <v>0</v>
      </c>
      <c r="BD319">
        <v>0</v>
      </c>
      <c r="BE319" s="7">
        <f t="shared" si="32"/>
        <v>0</v>
      </c>
      <c r="BF319" s="7">
        <f t="shared" si="44"/>
        <v>30</v>
      </c>
      <c r="BG319" s="7">
        <f t="shared" si="42"/>
        <v>30</v>
      </c>
      <c r="BH319" s="54">
        <f t="shared" si="33"/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 s="9" t="s">
        <v>3150</v>
      </c>
      <c r="BS319">
        <v>0</v>
      </c>
      <c r="BT319">
        <v>0</v>
      </c>
      <c r="BU319" s="8"/>
      <c r="BV319" s="8"/>
      <c r="BW319">
        <v>0</v>
      </c>
      <c r="BX319" s="9"/>
      <c r="BY319">
        <v>0</v>
      </c>
      <c r="BZ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40081</v>
      </c>
      <c r="CJ319">
        <v>48175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88</v>
      </c>
      <c r="DY319">
        <v>10</v>
      </c>
      <c r="DZ319">
        <v>0</v>
      </c>
      <c r="EA319">
        <v>0</v>
      </c>
      <c r="EB319">
        <v>1</v>
      </c>
      <c r="EC319">
        <v>104</v>
      </c>
      <c r="ED319" s="6">
        <v>0</v>
      </c>
      <c r="EE319">
        <v>0</v>
      </c>
      <c r="EF319">
        <v>1</v>
      </c>
      <c r="EG319">
        <v>1</v>
      </c>
      <c r="EJ319" s="40"/>
      <c r="EK319" t="s">
        <v>3151</v>
      </c>
    </row>
    <row r="320" spans="1:141" x14ac:dyDescent="0.15">
      <c r="A320" s="6">
        <v>9152</v>
      </c>
      <c r="B320" s="40">
        <v>1</v>
      </c>
      <c r="C320">
        <v>40</v>
      </c>
      <c r="D320" s="2" t="s">
        <v>3152</v>
      </c>
      <c r="E320">
        <v>47</v>
      </c>
      <c r="F320">
        <v>48</v>
      </c>
      <c r="G320">
        <v>57</v>
      </c>
      <c r="H320">
        <v>23</v>
      </c>
      <c r="I320">
        <v>1</v>
      </c>
      <c r="J320">
        <v>5</v>
      </c>
      <c r="K320">
        <v>1</v>
      </c>
      <c r="L320">
        <v>24</v>
      </c>
      <c r="M320">
        <v>0</v>
      </c>
      <c r="N320" s="23">
        <v>1</v>
      </c>
      <c r="O320">
        <v>0</v>
      </c>
      <c r="Q320">
        <v>23</v>
      </c>
      <c r="R320">
        <v>4</v>
      </c>
      <c r="S320">
        <v>1</v>
      </c>
      <c r="T320">
        <v>24</v>
      </c>
      <c r="U320">
        <v>28</v>
      </c>
      <c r="V320" s="21">
        <v>4</v>
      </c>
      <c r="W320" s="21" t="s">
        <v>3313</v>
      </c>
      <c r="X320" s="21">
        <v>0</v>
      </c>
      <c r="Y320" s="51">
        <v>4.6832000000000003</v>
      </c>
      <c r="Z320" s="51">
        <v>8.0130434782608688</v>
      </c>
      <c r="AA320" s="51">
        <v>2.5678502059970829</v>
      </c>
      <c r="AB320" s="57">
        <v>200.32608695652172</v>
      </c>
      <c r="AC320">
        <v>25</v>
      </c>
      <c r="AD320">
        <v>0</v>
      </c>
      <c r="AE320">
        <v>0</v>
      </c>
      <c r="AF320" s="6">
        <v>0</v>
      </c>
      <c r="AG320" s="52">
        <v>0</v>
      </c>
      <c r="AH320" s="57">
        <v>200.32608695652172</v>
      </c>
      <c r="AI320" s="52">
        <v>5</v>
      </c>
      <c r="AJ320" s="52">
        <v>25</v>
      </c>
      <c r="AK320" s="6">
        <v>30</v>
      </c>
      <c r="AL320" s="6">
        <v>0</v>
      </c>
      <c r="AM320" s="6">
        <v>0</v>
      </c>
      <c r="AN320" s="65">
        <v>0</v>
      </c>
      <c r="AO320" s="7">
        <f t="shared" si="43"/>
        <v>0</v>
      </c>
      <c r="AP320" s="7"/>
      <c r="AQ320" s="7"/>
      <c r="AR320" s="7"/>
      <c r="AS320" s="7"/>
      <c r="AT320">
        <v>0</v>
      </c>
      <c r="AU320">
        <v>0</v>
      </c>
      <c r="AV320">
        <v>0</v>
      </c>
      <c r="AW320">
        <v>2</v>
      </c>
      <c r="AX320">
        <v>1</v>
      </c>
      <c r="AY320">
        <v>0</v>
      </c>
      <c r="AZ320">
        <v>0</v>
      </c>
      <c r="BA320">
        <v>1</v>
      </c>
      <c r="BB320">
        <v>1</v>
      </c>
      <c r="BC320">
        <v>0</v>
      </c>
      <c r="BD320">
        <v>0</v>
      </c>
      <c r="BE320" s="7">
        <f t="shared" si="32"/>
        <v>89.35</v>
      </c>
      <c r="BF320" s="7">
        <f t="shared" si="44"/>
        <v>0</v>
      </c>
      <c r="BG320" s="7">
        <f t="shared" si="42"/>
        <v>89.35</v>
      </c>
      <c r="BH320" s="54">
        <f t="shared" si="33"/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 s="9" t="s">
        <v>3311</v>
      </c>
      <c r="BS320">
        <v>0</v>
      </c>
      <c r="BT320">
        <v>0</v>
      </c>
      <c r="BU320" s="8"/>
      <c r="BV320" s="8"/>
      <c r="BW320">
        <v>0</v>
      </c>
      <c r="BX320" s="9"/>
      <c r="BY320">
        <v>0</v>
      </c>
      <c r="BZ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40047</v>
      </c>
      <c r="CJ320">
        <v>48099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197</v>
      </c>
      <c r="DY320">
        <v>11</v>
      </c>
      <c r="DZ320">
        <v>0</v>
      </c>
      <c r="EA320">
        <v>0</v>
      </c>
      <c r="EB320">
        <v>1</v>
      </c>
      <c r="EC320">
        <v>52</v>
      </c>
      <c r="ED320" s="6">
        <v>0</v>
      </c>
      <c r="EE320">
        <v>0</v>
      </c>
      <c r="EF320">
        <v>1</v>
      </c>
      <c r="EG320">
        <v>1</v>
      </c>
      <c r="EJ320" s="40"/>
      <c r="EK320" t="s">
        <v>3312</v>
      </c>
    </row>
    <row r="321" spans="1:141" x14ac:dyDescent="0.15">
      <c r="A321" s="6">
        <v>9155</v>
      </c>
      <c r="B321" s="40">
        <v>1</v>
      </c>
      <c r="C321">
        <v>40</v>
      </c>
      <c r="D321" s="2" t="s">
        <v>3083</v>
      </c>
      <c r="E321">
        <v>47</v>
      </c>
      <c r="F321">
        <v>48</v>
      </c>
      <c r="G321">
        <v>57</v>
      </c>
      <c r="H321">
        <v>23</v>
      </c>
      <c r="I321">
        <v>4</v>
      </c>
      <c r="J321">
        <v>8</v>
      </c>
      <c r="K321">
        <v>5</v>
      </c>
      <c r="L321">
        <v>14</v>
      </c>
      <c r="M321">
        <v>0</v>
      </c>
      <c r="N321" s="23">
        <v>1</v>
      </c>
      <c r="O321">
        <v>0</v>
      </c>
      <c r="Q321">
        <v>30</v>
      </c>
      <c r="R321">
        <v>5</v>
      </c>
      <c r="S321">
        <v>1</v>
      </c>
      <c r="T321">
        <v>1</v>
      </c>
      <c r="U321">
        <v>1</v>
      </c>
      <c r="V321" s="21">
        <v>4</v>
      </c>
      <c r="W321" s="21" t="s">
        <v>3313</v>
      </c>
      <c r="X321" s="21">
        <v>0</v>
      </c>
      <c r="Y321" s="51">
        <v>4.6832000000000003</v>
      </c>
      <c r="Z321" s="51">
        <v>8.0130434782608688</v>
      </c>
      <c r="AA321" s="51">
        <v>2.5678502059970829</v>
      </c>
      <c r="AB321" s="57">
        <v>96.156521739130426</v>
      </c>
      <c r="AC321">
        <v>12</v>
      </c>
      <c r="AD321">
        <v>0</v>
      </c>
      <c r="AE321">
        <v>0</v>
      </c>
      <c r="AF321" s="6">
        <v>0</v>
      </c>
      <c r="AG321" s="52">
        <v>0</v>
      </c>
      <c r="AH321" s="57">
        <v>96.156521739130426</v>
      </c>
      <c r="AI321" s="52">
        <v>5</v>
      </c>
      <c r="AJ321" s="52">
        <v>30</v>
      </c>
      <c r="AK321" s="6">
        <v>35</v>
      </c>
      <c r="AL321" s="6">
        <v>0</v>
      </c>
      <c r="AM321" s="6">
        <v>0</v>
      </c>
      <c r="AN321" s="65">
        <v>0</v>
      </c>
      <c r="AO321" s="7">
        <f t="shared" si="43"/>
        <v>0</v>
      </c>
      <c r="AP321" s="7"/>
      <c r="AQ321" s="7"/>
      <c r="AR321" s="7"/>
      <c r="AS321" s="7"/>
      <c r="AT321">
        <v>0</v>
      </c>
      <c r="AU321">
        <v>0</v>
      </c>
      <c r="AV321">
        <v>0</v>
      </c>
      <c r="AW321">
        <v>2</v>
      </c>
      <c r="AX321">
        <v>3</v>
      </c>
      <c r="AY321">
        <v>0</v>
      </c>
      <c r="AZ321">
        <v>2</v>
      </c>
      <c r="BA321">
        <v>3</v>
      </c>
      <c r="BB321">
        <v>4</v>
      </c>
      <c r="BC321">
        <v>0</v>
      </c>
      <c r="BD321">
        <v>4</v>
      </c>
      <c r="BE321" s="7">
        <f t="shared" si="32"/>
        <v>296.16000000000003</v>
      </c>
      <c r="BF321" s="7">
        <f t="shared" si="44"/>
        <v>0</v>
      </c>
      <c r="BG321" s="7">
        <f t="shared" si="42"/>
        <v>296.16000000000003</v>
      </c>
      <c r="BH321" s="54">
        <f t="shared" si="33"/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 s="9" t="s">
        <v>3221</v>
      </c>
      <c r="BS321">
        <v>0</v>
      </c>
      <c r="BT321">
        <v>0</v>
      </c>
      <c r="BU321" s="8"/>
      <c r="BV321" s="8"/>
      <c r="BW321">
        <v>0</v>
      </c>
      <c r="BX321" s="9"/>
      <c r="BY321">
        <v>0</v>
      </c>
      <c r="BZ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40047</v>
      </c>
      <c r="CJ321">
        <v>48099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197</v>
      </c>
      <c r="DY321">
        <v>11</v>
      </c>
      <c r="DZ321">
        <v>0</v>
      </c>
      <c r="EA321">
        <v>0</v>
      </c>
      <c r="EB321">
        <v>1</v>
      </c>
      <c r="EC321">
        <v>52</v>
      </c>
      <c r="ED321" s="6">
        <v>0</v>
      </c>
      <c r="EE321">
        <v>0</v>
      </c>
      <c r="EF321">
        <v>1</v>
      </c>
      <c r="EG321">
        <v>1</v>
      </c>
      <c r="EJ321" s="40"/>
      <c r="EK321" t="s">
        <v>3222</v>
      </c>
    </row>
    <row r="322" spans="1:141" x14ac:dyDescent="0.15">
      <c r="A322" s="6">
        <v>9165</v>
      </c>
      <c r="B322" s="40">
        <v>1</v>
      </c>
      <c r="C322">
        <v>40</v>
      </c>
      <c r="D322" s="2" t="s">
        <v>3153</v>
      </c>
      <c r="E322">
        <v>47</v>
      </c>
      <c r="F322">
        <v>48</v>
      </c>
      <c r="G322">
        <v>57</v>
      </c>
      <c r="H322">
        <v>23</v>
      </c>
      <c r="I322">
        <v>11</v>
      </c>
      <c r="J322">
        <v>8</v>
      </c>
      <c r="K322">
        <v>12</v>
      </c>
      <c r="L322">
        <v>31</v>
      </c>
      <c r="M322">
        <v>0</v>
      </c>
      <c r="N322" s="23">
        <v>1</v>
      </c>
      <c r="O322">
        <v>0</v>
      </c>
      <c r="Q322">
        <v>26</v>
      </c>
      <c r="R322">
        <v>7</v>
      </c>
      <c r="S322">
        <v>1</v>
      </c>
      <c r="T322">
        <v>11</v>
      </c>
      <c r="U322">
        <v>13</v>
      </c>
      <c r="V322" s="21">
        <v>4</v>
      </c>
      <c r="W322" s="21" t="s">
        <v>3313</v>
      </c>
      <c r="X322" s="21">
        <v>0</v>
      </c>
      <c r="Y322" s="51">
        <v>4.6832000000000003</v>
      </c>
      <c r="Z322" s="51">
        <v>8.0130434782608688</v>
      </c>
      <c r="AA322" s="51">
        <v>2.5678502059970829</v>
      </c>
      <c r="AB322" s="57">
        <v>80.130434782608688</v>
      </c>
      <c r="AC322">
        <v>10</v>
      </c>
      <c r="AD322">
        <v>0</v>
      </c>
      <c r="AE322">
        <v>0</v>
      </c>
      <c r="AF322" s="6">
        <v>0</v>
      </c>
      <c r="AG322" s="52">
        <v>0</v>
      </c>
      <c r="AH322" s="57">
        <v>80.130434782608688</v>
      </c>
      <c r="AI322" s="52">
        <v>5</v>
      </c>
      <c r="AJ322" s="52">
        <v>30</v>
      </c>
      <c r="AK322" s="6">
        <v>35</v>
      </c>
      <c r="AL322" s="6">
        <v>0</v>
      </c>
      <c r="AM322" s="6">
        <v>0</v>
      </c>
      <c r="AN322" s="65">
        <v>0</v>
      </c>
      <c r="AO322" s="7">
        <f t="shared" si="43"/>
        <v>0</v>
      </c>
      <c r="AP322" s="7"/>
      <c r="AQ322" s="7"/>
      <c r="AR322" s="7"/>
      <c r="AS322" s="7"/>
      <c r="AT322">
        <v>0</v>
      </c>
      <c r="AU322">
        <v>0</v>
      </c>
      <c r="AV322">
        <v>0</v>
      </c>
      <c r="AW322">
        <v>2</v>
      </c>
      <c r="AX322">
        <v>1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 s="7">
        <f t="shared" si="32"/>
        <v>52.41</v>
      </c>
      <c r="BF322" s="7">
        <f t="shared" si="44"/>
        <v>0</v>
      </c>
      <c r="BG322" s="7">
        <f t="shared" si="42"/>
        <v>52.41</v>
      </c>
      <c r="BH322" s="54">
        <f t="shared" si="33"/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 s="9" t="s">
        <v>3311</v>
      </c>
      <c r="BS322">
        <v>0</v>
      </c>
      <c r="BT322">
        <v>0</v>
      </c>
      <c r="BU322" s="8"/>
      <c r="BV322" s="8"/>
      <c r="BW322">
        <v>0</v>
      </c>
      <c r="BX322" s="9"/>
      <c r="BY322">
        <v>0</v>
      </c>
      <c r="BZ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40047</v>
      </c>
      <c r="CJ322">
        <v>48099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197</v>
      </c>
      <c r="DY322">
        <v>11</v>
      </c>
      <c r="DZ322">
        <v>0</v>
      </c>
      <c r="EA322">
        <v>0</v>
      </c>
      <c r="EB322">
        <v>1</v>
      </c>
      <c r="EC322">
        <v>52</v>
      </c>
      <c r="ED322" s="6">
        <v>0</v>
      </c>
      <c r="EE322">
        <v>0</v>
      </c>
      <c r="EF322">
        <v>1</v>
      </c>
      <c r="EG322">
        <v>1</v>
      </c>
      <c r="EJ322" s="40"/>
      <c r="EK322" t="s">
        <v>3312</v>
      </c>
    </row>
    <row r="323" spans="1:141" x14ac:dyDescent="0.15">
      <c r="A323" s="6">
        <v>9191</v>
      </c>
      <c r="B323" s="40">
        <v>1</v>
      </c>
      <c r="C323">
        <v>40</v>
      </c>
      <c r="D323" s="2" t="s">
        <v>3083</v>
      </c>
      <c r="E323">
        <v>47</v>
      </c>
      <c r="F323">
        <v>48</v>
      </c>
      <c r="G323">
        <v>57</v>
      </c>
      <c r="H323">
        <v>23</v>
      </c>
      <c r="I323">
        <v>35</v>
      </c>
      <c r="J323">
        <v>4</v>
      </c>
      <c r="K323">
        <v>39</v>
      </c>
      <c r="L323">
        <v>31</v>
      </c>
      <c r="M323">
        <v>0</v>
      </c>
      <c r="N323" s="23">
        <v>1</v>
      </c>
      <c r="O323">
        <v>0</v>
      </c>
      <c r="Q323">
        <v>50</v>
      </c>
      <c r="R323">
        <v>7</v>
      </c>
      <c r="S323">
        <v>3</v>
      </c>
      <c r="T323">
        <v>24</v>
      </c>
      <c r="U323">
        <v>28</v>
      </c>
      <c r="V323" s="66">
        <v>3</v>
      </c>
      <c r="W323" s="66" t="s">
        <v>3154</v>
      </c>
      <c r="X323" s="66">
        <v>0</v>
      </c>
      <c r="Y323" s="51">
        <v>4.6832000000000003</v>
      </c>
      <c r="Z323" s="51">
        <v>8.0130434782608688</v>
      </c>
      <c r="AA323" s="51">
        <v>2.5678502059970829</v>
      </c>
      <c r="AB323" s="57">
        <v>200.32608695652172</v>
      </c>
      <c r="AC323">
        <v>25</v>
      </c>
      <c r="AD323">
        <v>0</v>
      </c>
      <c r="AE323">
        <v>0</v>
      </c>
      <c r="AF323" s="6">
        <v>0</v>
      </c>
      <c r="AG323" s="52">
        <v>0</v>
      </c>
      <c r="AH323" s="57">
        <v>200.32608695652172</v>
      </c>
      <c r="AI323" s="52">
        <v>5</v>
      </c>
      <c r="AJ323" s="52">
        <v>60</v>
      </c>
      <c r="AK323" s="6">
        <v>65</v>
      </c>
      <c r="AL323" s="6">
        <v>0</v>
      </c>
      <c r="AM323" s="6">
        <v>0</v>
      </c>
      <c r="AN323" s="65">
        <v>0</v>
      </c>
      <c r="AO323" s="5">
        <f t="shared" si="43"/>
        <v>0</v>
      </c>
      <c r="AP323" s="5"/>
      <c r="AQ323" s="5"/>
      <c r="AR323" s="5"/>
      <c r="AS323" s="5"/>
      <c r="AT323">
        <v>0</v>
      </c>
      <c r="AU323">
        <v>0</v>
      </c>
      <c r="AV323">
        <v>0</v>
      </c>
      <c r="AW323">
        <v>2</v>
      </c>
      <c r="AX323">
        <v>6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 s="7">
        <f t="shared" si="32"/>
        <v>314.45999999999998</v>
      </c>
      <c r="BF323" s="7">
        <f t="shared" si="44"/>
        <v>0</v>
      </c>
      <c r="BG323" s="7">
        <f t="shared" si="42"/>
        <v>314.45999999999998</v>
      </c>
      <c r="BH323" s="54">
        <f t="shared" si="33"/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 s="9" t="s">
        <v>3311</v>
      </c>
      <c r="BS323">
        <v>0</v>
      </c>
      <c r="BT323">
        <v>0</v>
      </c>
      <c r="BU323" s="8"/>
      <c r="BV323" s="8"/>
      <c r="BW323">
        <v>0</v>
      </c>
      <c r="BX323" s="9"/>
      <c r="BY323">
        <v>0</v>
      </c>
      <c r="BZ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40047</v>
      </c>
      <c r="CJ323">
        <v>48099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197</v>
      </c>
      <c r="DY323">
        <v>11</v>
      </c>
      <c r="DZ323">
        <v>0</v>
      </c>
      <c r="EA323">
        <v>0</v>
      </c>
      <c r="EB323">
        <v>1</v>
      </c>
      <c r="EC323">
        <v>156</v>
      </c>
      <c r="ED323" s="6">
        <v>0</v>
      </c>
      <c r="EE323">
        <v>0</v>
      </c>
      <c r="EF323">
        <v>1</v>
      </c>
      <c r="EG323">
        <v>1</v>
      </c>
      <c r="EJ323" s="40"/>
      <c r="EK323" t="s">
        <v>3312</v>
      </c>
    </row>
    <row r="324" spans="1:141" x14ac:dyDescent="0.15">
      <c r="A324" s="6">
        <v>9200</v>
      </c>
      <c r="B324" s="40">
        <v>1</v>
      </c>
      <c r="C324">
        <v>40</v>
      </c>
      <c r="D324" s="2" t="s">
        <v>3083</v>
      </c>
      <c r="E324">
        <v>47</v>
      </c>
      <c r="F324">
        <v>48</v>
      </c>
      <c r="G324">
        <v>57</v>
      </c>
      <c r="H324">
        <v>23</v>
      </c>
      <c r="I324">
        <v>45</v>
      </c>
      <c r="J324">
        <v>3</v>
      </c>
      <c r="K324">
        <v>51</v>
      </c>
      <c r="L324">
        <v>22</v>
      </c>
      <c r="M324">
        <v>0</v>
      </c>
      <c r="N324" s="23">
        <v>1</v>
      </c>
      <c r="O324">
        <v>0</v>
      </c>
      <c r="Q324">
        <v>35</v>
      </c>
      <c r="R324">
        <v>2</v>
      </c>
      <c r="S324">
        <v>2</v>
      </c>
      <c r="T324">
        <v>1</v>
      </c>
      <c r="U324">
        <v>1</v>
      </c>
      <c r="V324" s="50">
        <v>2</v>
      </c>
      <c r="W324" s="50" t="s">
        <v>3310</v>
      </c>
      <c r="X324" s="50">
        <v>1</v>
      </c>
      <c r="Y324" s="51">
        <v>4.6832000000000003</v>
      </c>
      <c r="Z324" s="51">
        <v>8.0130434782608688</v>
      </c>
      <c r="AA324" s="51">
        <v>2.5678502059970829</v>
      </c>
      <c r="AB324" s="51">
        <v>4007.9546349422462</v>
      </c>
      <c r="AC324">
        <v>40</v>
      </c>
      <c r="AD324">
        <v>0</v>
      </c>
      <c r="AE324">
        <v>1436</v>
      </c>
      <c r="AF324" s="6">
        <v>0</v>
      </c>
      <c r="AG324" s="52">
        <v>1476</v>
      </c>
      <c r="AH324">
        <v>1476</v>
      </c>
      <c r="AI324" s="52">
        <v>0</v>
      </c>
      <c r="AJ324" s="52">
        <v>0</v>
      </c>
      <c r="AK324" s="6">
        <v>0</v>
      </c>
      <c r="AL324" s="6">
        <v>0</v>
      </c>
      <c r="AM324" s="6">
        <v>0</v>
      </c>
      <c r="AN324" s="65">
        <v>0</v>
      </c>
      <c r="AO324" s="5">
        <f t="shared" si="43"/>
        <v>0</v>
      </c>
      <c r="AP324" s="5"/>
      <c r="AQ324" s="5"/>
      <c r="AR324" s="5"/>
      <c r="AS324" s="5"/>
      <c r="AT324">
        <v>0</v>
      </c>
      <c r="AU324">
        <v>0</v>
      </c>
      <c r="AV324">
        <v>0</v>
      </c>
      <c r="AW324">
        <v>2</v>
      </c>
      <c r="AX324">
        <v>0</v>
      </c>
      <c r="AY324">
        <v>0</v>
      </c>
      <c r="AZ324">
        <v>0</v>
      </c>
      <c r="BA324">
        <v>1</v>
      </c>
      <c r="BB324">
        <v>1</v>
      </c>
      <c r="BC324">
        <v>0</v>
      </c>
      <c r="BD324">
        <v>0</v>
      </c>
      <c r="BE324" s="7">
        <f t="shared" si="32"/>
        <v>36.94</v>
      </c>
      <c r="BF324" s="7">
        <f t="shared" si="44"/>
        <v>0</v>
      </c>
      <c r="BG324" s="7">
        <f t="shared" si="42"/>
        <v>36.94</v>
      </c>
      <c r="BH324" s="54">
        <f t="shared" si="33"/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 s="9" t="s">
        <v>3212</v>
      </c>
      <c r="BS324">
        <v>0</v>
      </c>
      <c r="BT324">
        <v>0</v>
      </c>
      <c r="BU324" s="8"/>
      <c r="BV324" s="8"/>
      <c r="BW324">
        <v>0</v>
      </c>
      <c r="BX324" s="9"/>
      <c r="BY324">
        <v>0</v>
      </c>
      <c r="BZ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40047</v>
      </c>
      <c r="CJ324">
        <v>48099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197</v>
      </c>
      <c r="DY324">
        <v>11</v>
      </c>
      <c r="DZ324">
        <v>0</v>
      </c>
      <c r="EA324">
        <v>0</v>
      </c>
      <c r="EB324">
        <v>1</v>
      </c>
      <c r="EC324">
        <v>104</v>
      </c>
      <c r="ED324" s="6">
        <v>0</v>
      </c>
      <c r="EE324">
        <v>0</v>
      </c>
      <c r="EF324">
        <v>1</v>
      </c>
      <c r="EG324">
        <v>1</v>
      </c>
      <c r="EJ324" s="40"/>
      <c r="EK324" t="s">
        <v>3178</v>
      </c>
    </row>
    <row r="325" spans="1:141" x14ac:dyDescent="0.15">
      <c r="A325" s="6">
        <v>9205</v>
      </c>
      <c r="B325" s="40">
        <v>1</v>
      </c>
      <c r="C325">
        <v>40</v>
      </c>
      <c r="D325" s="2" t="s">
        <v>3085</v>
      </c>
      <c r="E325">
        <v>47</v>
      </c>
      <c r="F325">
        <v>48</v>
      </c>
      <c r="G325">
        <v>57</v>
      </c>
      <c r="H325">
        <v>23</v>
      </c>
      <c r="I325">
        <v>51</v>
      </c>
      <c r="J325">
        <v>8</v>
      </c>
      <c r="K325">
        <v>63</v>
      </c>
      <c r="L325">
        <v>12</v>
      </c>
      <c r="M325">
        <v>0</v>
      </c>
      <c r="N325" s="23">
        <v>1</v>
      </c>
      <c r="O325">
        <v>0</v>
      </c>
      <c r="Q325">
        <v>39</v>
      </c>
      <c r="R325">
        <v>9</v>
      </c>
      <c r="S325">
        <v>5</v>
      </c>
      <c r="T325">
        <v>24</v>
      </c>
      <c r="U325">
        <v>28</v>
      </c>
      <c r="V325" s="21">
        <v>4</v>
      </c>
      <c r="W325" s="21" t="s">
        <v>3313</v>
      </c>
      <c r="X325" s="21">
        <v>0</v>
      </c>
      <c r="Y325" s="51">
        <v>4.6832000000000003</v>
      </c>
      <c r="Z325" s="51">
        <v>8.0130434782608688</v>
      </c>
      <c r="AA325" s="51">
        <v>2.5678502059970829</v>
      </c>
      <c r="AB325" s="57">
        <v>40.065217391304344</v>
      </c>
      <c r="AC325">
        <v>5</v>
      </c>
      <c r="AD325">
        <v>0</v>
      </c>
      <c r="AE325">
        <v>0</v>
      </c>
      <c r="AF325" s="6">
        <v>0</v>
      </c>
      <c r="AG325" s="52">
        <v>0</v>
      </c>
      <c r="AH325" s="57">
        <v>40.065217391304344</v>
      </c>
      <c r="AI325" s="52">
        <v>0</v>
      </c>
      <c r="AJ325" s="52">
        <v>45</v>
      </c>
      <c r="AK325" s="6">
        <v>45</v>
      </c>
      <c r="AL325" s="6">
        <v>0</v>
      </c>
      <c r="AM325" s="6">
        <v>0</v>
      </c>
      <c r="AN325" s="65">
        <v>0</v>
      </c>
      <c r="AO325" s="7">
        <f t="shared" si="43"/>
        <v>0</v>
      </c>
      <c r="AP325" s="7"/>
      <c r="AQ325" s="7"/>
      <c r="AR325" s="7"/>
      <c r="AS325" s="7"/>
      <c r="AT325">
        <v>0</v>
      </c>
      <c r="AU325">
        <v>0</v>
      </c>
      <c r="AV325">
        <v>0</v>
      </c>
      <c r="AW325">
        <v>2</v>
      </c>
      <c r="AX325">
        <v>0</v>
      </c>
      <c r="AY325">
        <v>0</v>
      </c>
      <c r="AZ325">
        <v>0</v>
      </c>
      <c r="BA325">
        <v>2</v>
      </c>
      <c r="BB325">
        <v>3</v>
      </c>
      <c r="BC325">
        <v>0</v>
      </c>
      <c r="BD325">
        <v>0</v>
      </c>
      <c r="BE325" s="7">
        <f t="shared" si="32"/>
        <v>89.27000000000001</v>
      </c>
      <c r="BF325" s="7">
        <f t="shared" si="44"/>
        <v>0</v>
      </c>
      <c r="BG325" s="7">
        <f t="shared" si="42"/>
        <v>89.27000000000001</v>
      </c>
      <c r="BH325" s="54">
        <f t="shared" si="33"/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 s="9" t="s">
        <v>3155</v>
      </c>
      <c r="BS325">
        <v>0</v>
      </c>
      <c r="BT325">
        <v>0</v>
      </c>
      <c r="BU325" s="8"/>
      <c r="BV325" s="8"/>
      <c r="BW325">
        <v>0</v>
      </c>
      <c r="BX325" s="9"/>
      <c r="BY325">
        <v>0</v>
      </c>
      <c r="BZ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40047</v>
      </c>
      <c r="CJ325">
        <v>48099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197</v>
      </c>
      <c r="DY325">
        <v>11</v>
      </c>
      <c r="DZ325">
        <v>0</v>
      </c>
      <c r="EA325">
        <v>0</v>
      </c>
      <c r="EB325">
        <v>1</v>
      </c>
      <c r="EC325">
        <v>260</v>
      </c>
      <c r="ED325" s="6">
        <v>0</v>
      </c>
      <c r="EE325">
        <v>0</v>
      </c>
      <c r="EF325">
        <v>1</v>
      </c>
      <c r="EG325">
        <v>1</v>
      </c>
      <c r="EJ325" s="40"/>
      <c r="EK325" t="s">
        <v>2972</v>
      </c>
    </row>
    <row r="326" spans="1:141" x14ac:dyDescent="0.15">
      <c r="A326" s="6">
        <v>9206</v>
      </c>
      <c r="B326" s="40">
        <v>1</v>
      </c>
      <c r="C326">
        <v>40</v>
      </c>
      <c r="D326" s="2" t="s">
        <v>2973</v>
      </c>
      <c r="E326">
        <v>47</v>
      </c>
      <c r="F326">
        <v>48</v>
      </c>
      <c r="G326">
        <v>57</v>
      </c>
      <c r="H326">
        <v>23</v>
      </c>
      <c r="I326">
        <v>51</v>
      </c>
      <c r="J326">
        <v>9</v>
      </c>
      <c r="K326">
        <v>69</v>
      </c>
      <c r="L326">
        <v>1</v>
      </c>
      <c r="M326">
        <v>1</v>
      </c>
      <c r="N326" s="23">
        <v>1</v>
      </c>
      <c r="O326">
        <v>0</v>
      </c>
      <c r="Q326">
        <v>53</v>
      </c>
      <c r="R326">
        <v>11</v>
      </c>
      <c r="S326">
        <v>0</v>
      </c>
      <c r="T326">
        <v>24</v>
      </c>
      <c r="U326">
        <v>28</v>
      </c>
      <c r="V326" s="21">
        <v>4</v>
      </c>
      <c r="W326" s="21" t="s">
        <v>3313</v>
      </c>
      <c r="X326" s="21">
        <v>0</v>
      </c>
      <c r="Y326" s="51">
        <v>4.6832000000000003</v>
      </c>
      <c r="Z326" s="51">
        <v>8.0130434782608688</v>
      </c>
      <c r="AA326" s="51">
        <v>2.5678502059970829</v>
      </c>
      <c r="AB326" s="57">
        <v>112.18260869565216</v>
      </c>
      <c r="AC326">
        <v>14</v>
      </c>
      <c r="AD326">
        <v>0</v>
      </c>
      <c r="AE326">
        <v>0</v>
      </c>
      <c r="AF326" s="6">
        <v>0</v>
      </c>
      <c r="AG326" s="52">
        <v>0</v>
      </c>
      <c r="AH326" s="57">
        <v>112.18260869565216</v>
      </c>
      <c r="AI326" s="52">
        <v>10</v>
      </c>
      <c r="AJ326" s="52">
        <v>45</v>
      </c>
      <c r="AK326" s="6">
        <v>55</v>
      </c>
      <c r="AL326" s="6">
        <v>0</v>
      </c>
      <c r="AM326" s="6">
        <v>0</v>
      </c>
      <c r="AN326" s="65">
        <v>0</v>
      </c>
      <c r="AO326" s="7">
        <f t="shared" si="43"/>
        <v>0</v>
      </c>
      <c r="AP326" s="7"/>
      <c r="AQ326" s="7"/>
      <c r="AR326" s="7"/>
      <c r="AS326" s="7"/>
      <c r="AT326">
        <v>0</v>
      </c>
      <c r="AU326">
        <v>0</v>
      </c>
      <c r="AV326">
        <v>0</v>
      </c>
      <c r="AW326">
        <v>2</v>
      </c>
      <c r="AX326">
        <v>4</v>
      </c>
      <c r="AY326">
        <v>0</v>
      </c>
      <c r="AZ326">
        <v>0</v>
      </c>
      <c r="BA326">
        <v>3</v>
      </c>
      <c r="BB326">
        <v>3</v>
      </c>
      <c r="BC326">
        <v>0</v>
      </c>
      <c r="BD326">
        <v>0</v>
      </c>
      <c r="BE326" s="7">
        <f t="shared" si="32"/>
        <v>320.45999999999998</v>
      </c>
      <c r="BF326" s="7">
        <f t="shared" si="44"/>
        <v>0</v>
      </c>
      <c r="BG326" s="7">
        <f t="shared" si="42"/>
        <v>320.45999999999998</v>
      </c>
      <c r="BH326" s="54">
        <f t="shared" si="33"/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 s="9" t="s">
        <v>3311</v>
      </c>
      <c r="BS326">
        <v>0</v>
      </c>
      <c r="BT326">
        <v>0</v>
      </c>
      <c r="BU326" s="8"/>
      <c r="BV326" s="8"/>
      <c r="BW326">
        <v>0</v>
      </c>
      <c r="BX326" s="9"/>
      <c r="BY326">
        <v>0</v>
      </c>
      <c r="BZ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40047</v>
      </c>
      <c r="CJ326">
        <v>48099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197</v>
      </c>
      <c r="DY326">
        <v>11</v>
      </c>
      <c r="DZ326">
        <v>0</v>
      </c>
      <c r="EA326">
        <v>0</v>
      </c>
      <c r="EB326">
        <v>1</v>
      </c>
      <c r="EC326">
        <v>0</v>
      </c>
      <c r="ED326" s="71">
        <v>1</v>
      </c>
      <c r="EE326">
        <v>0</v>
      </c>
      <c r="EF326">
        <v>1</v>
      </c>
      <c r="EG326">
        <v>1</v>
      </c>
      <c r="EJ326" s="40"/>
      <c r="EK326" t="s">
        <v>3312</v>
      </c>
    </row>
    <row r="327" spans="1:141" x14ac:dyDescent="0.15">
      <c r="A327" s="6">
        <v>9207</v>
      </c>
      <c r="B327" s="40">
        <v>1</v>
      </c>
      <c r="C327">
        <v>40</v>
      </c>
      <c r="D327" s="2" t="s">
        <v>3083</v>
      </c>
      <c r="E327">
        <v>47</v>
      </c>
      <c r="F327">
        <v>48</v>
      </c>
      <c r="G327">
        <v>57</v>
      </c>
      <c r="H327">
        <v>23</v>
      </c>
      <c r="I327">
        <v>51</v>
      </c>
      <c r="J327">
        <v>10</v>
      </c>
      <c r="K327">
        <v>69</v>
      </c>
      <c r="L327">
        <v>12</v>
      </c>
      <c r="M327">
        <v>0</v>
      </c>
      <c r="N327" s="56">
        <v>2</v>
      </c>
      <c r="O327">
        <v>0</v>
      </c>
      <c r="Q327">
        <v>22</v>
      </c>
      <c r="R327">
        <v>4</v>
      </c>
      <c r="S327">
        <v>1</v>
      </c>
      <c r="T327">
        <v>40</v>
      </c>
      <c r="U327">
        <v>48</v>
      </c>
      <c r="V327" s="21">
        <v>4</v>
      </c>
      <c r="W327" s="21" t="s">
        <v>2974</v>
      </c>
      <c r="X327" s="21">
        <v>0</v>
      </c>
      <c r="Y327" s="51">
        <v>4.6832000000000003</v>
      </c>
      <c r="Z327" s="51">
        <v>8.0130434782608688</v>
      </c>
      <c r="AA327" s="51">
        <v>2.5678502059970829</v>
      </c>
      <c r="AB327" s="57">
        <v>128.2086956521739</v>
      </c>
      <c r="AC327">
        <v>16</v>
      </c>
      <c r="AD327">
        <v>0</v>
      </c>
      <c r="AE327">
        <v>0</v>
      </c>
      <c r="AF327" s="6">
        <v>0</v>
      </c>
      <c r="AG327" s="52">
        <v>0</v>
      </c>
      <c r="AH327" s="57">
        <v>128.2086956521739</v>
      </c>
      <c r="AI327" s="52">
        <v>5</v>
      </c>
      <c r="AJ327" s="52">
        <v>25</v>
      </c>
      <c r="AK327" s="6">
        <v>30</v>
      </c>
      <c r="AL327" s="6">
        <v>0</v>
      </c>
      <c r="AM327" s="6">
        <v>0</v>
      </c>
      <c r="AN327" s="65">
        <v>0</v>
      </c>
      <c r="AO327" s="7">
        <f t="shared" si="43"/>
        <v>0</v>
      </c>
      <c r="AP327" s="7"/>
      <c r="AQ327" s="7"/>
      <c r="AR327" s="7"/>
      <c r="AS327" s="7"/>
      <c r="AT327">
        <v>0</v>
      </c>
      <c r="AU327">
        <v>0</v>
      </c>
      <c r="AV327">
        <v>0</v>
      </c>
      <c r="AW327">
        <v>2</v>
      </c>
      <c r="AX327">
        <v>2</v>
      </c>
      <c r="AY327">
        <v>0</v>
      </c>
      <c r="AZ327">
        <v>0</v>
      </c>
      <c r="BA327">
        <v>0</v>
      </c>
      <c r="BB327">
        <v>2</v>
      </c>
      <c r="BC327">
        <v>0</v>
      </c>
      <c r="BD327">
        <v>0</v>
      </c>
      <c r="BE327" s="7">
        <f t="shared" si="32"/>
        <v>135.6</v>
      </c>
      <c r="BF327" s="7">
        <f t="shared" si="44"/>
        <v>0</v>
      </c>
      <c r="BG327" s="7">
        <f t="shared" si="42"/>
        <v>135.6</v>
      </c>
      <c r="BH327" s="54">
        <f t="shared" si="33"/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 s="9" t="s">
        <v>3311</v>
      </c>
      <c r="BS327">
        <v>0</v>
      </c>
      <c r="BT327">
        <v>0</v>
      </c>
      <c r="BU327" s="8"/>
      <c r="BV327" s="8"/>
      <c r="BW327">
        <v>0</v>
      </c>
      <c r="BX327" s="9"/>
      <c r="BY327">
        <v>0</v>
      </c>
      <c r="BZ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40047</v>
      </c>
      <c r="CJ327">
        <v>48099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197</v>
      </c>
      <c r="DY327">
        <v>11</v>
      </c>
      <c r="DZ327">
        <v>0</v>
      </c>
      <c r="EA327">
        <v>0</v>
      </c>
      <c r="EB327">
        <v>1</v>
      </c>
      <c r="EC327">
        <v>52</v>
      </c>
      <c r="ED327" s="6">
        <v>0</v>
      </c>
      <c r="EE327">
        <v>0</v>
      </c>
      <c r="EF327">
        <v>1</v>
      </c>
      <c r="EG327">
        <v>1</v>
      </c>
      <c r="EJ327" s="40"/>
      <c r="EK327" t="s">
        <v>3312</v>
      </c>
    </row>
    <row r="328" spans="1:141" x14ac:dyDescent="0.15">
      <c r="A328" s="6">
        <v>9217</v>
      </c>
      <c r="B328" s="40">
        <v>1</v>
      </c>
      <c r="C328">
        <v>40</v>
      </c>
      <c r="D328" s="2" t="s">
        <v>3083</v>
      </c>
      <c r="E328">
        <v>47</v>
      </c>
      <c r="F328">
        <v>48</v>
      </c>
      <c r="G328">
        <v>57</v>
      </c>
      <c r="H328">
        <v>24</v>
      </c>
      <c r="I328">
        <v>6</v>
      </c>
      <c r="J328">
        <v>10</v>
      </c>
      <c r="K328">
        <v>7</v>
      </c>
      <c r="L328">
        <v>1</v>
      </c>
      <c r="M328">
        <v>0</v>
      </c>
      <c r="N328" s="23">
        <v>1</v>
      </c>
      <c r="O328">
        <v>0</v>
      </c>
      <c r="Q328">
        <v>32</v>
      </c>
      <c r="R328">
        <v>9</v>
      </c>
      <c r="S328">
        <v>1</v>
      </c>
      <c r="T328">
        <v>51</v>
      </c>
      <c r="U328">
        <v>413</v>
      </c>
      <c r="V328" s="21">
        <v>4</v>
      </c>
      <c r="W328" s="21" t="s">
        <v>3313</v>
      </c>
      <c r="X328" s="21">
        <v>0</v>
      </c>
      <c r="Y328" s="51">
        <v>4.6832000000000003</v>
      </c>
      <c r="Z328" s="51">
        <v>8.0130434782608688</v>
      </c>
      <c r="AA328" s="51">
        <v>2.5678502059970829</v>
      </c>
      <c r="AB328" s="51">
        <v>628.66376385008471</v>
      </c>
      <c r="AC328">
        <v>40</v>
      </c>
      <c r="AD328">
        <v>0</v>
      </c>
      <c r="AE328">
        <v>0</v>
      </c>
      <c r="AF328" s="6">
        <v>120</v>
      </c>
      <c r="AG328" s="52">
        <v>460</v>
      </c>
      <c r="AH328">
        <v>460</v>
      </c>
      <c r="AI328" s="52">
        <v>125</v>
      </c>
      <c r="AJ328" s="52">
        <v>70</v>
      </c>
      <c r="AK328" s="6">
        <v>195</v>
      </c>
      <c r="AL328" s="6">
        <v>0</v>
      </c>
      <c r="AM328" s="6">
        <v>0</v>
      </c>
      <c r="AN328" s="65">
        <v>0</v>
      </c>
      <c r="AO328" s="7">
        <f t="shared" si="43"/>
        <v>0</v>
      </c>
      <c r="AP328" s="7"/>
      <c r="AQ328" s="7"/>
      <c r="AR328" s="7"/>
      <c r="AS328" s="7"/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2</v>
      </c>
      <c r="BA328">
        <v>3</v>
      </c>
      <c r="BB328">
        <v>3</v>
      </c>
      <c r="BC328">
        <v>0</v>
      </c>
      <c r="BD328">
        <v>0</v>
      </c>
      <c r="BE328" s="7">
        <f t="shared" si="32"/>
        <v>110.82000000000001</v>
      </c>
      <c r="BF328" s="7">
        <f t="shared" si="44"/>
        <v>0</v>
      </c>
      <c r="BG328" s="7">
        <f t="shared" si="42"/>
        <v>110.82000000000001</v>
      </c>
      <c r="BH328" s="54">
        <f t="shared" si="33"/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 s="9" t="s">
        <v>2975</v>
      </c>
      <c r="BS328">
        <v>0</v>
      </c>
      <c r="BT328">
        <v>0</v>
      </c>
      <c r="BU328" s="8"/>
      <c r="BV328" s="8"/>
      <c r="BW328">
        <v>0</v>
      </c>
      <c r="BX328" s="9"/>
      <c r="BY328">
        <v>0</v>
      </c>
      <c r="BZ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40047</v>
      </c>
      <c r="CJ328">
        <v>48099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197</v>
      </c>
      <c r="DY328">
        <v>11</v>
      </c>
      <c r="DZ328">
        <v>0</v>
      </c>
      <c r="EA328">
        <v>0</v>
      </c>
      <c r="EB328">
        <v>1</v>
      </c>
      <c r="EC328">
        <v>52</v>
      </c>
      <c r="ED328" s="6">
        <v>0</v>
      </c>
      <c r="EE328">
        <v>0</v>
      </c>
      <c r="EF328">
        <v>1</v>
      </c>
      <c r="EG328">
        <v>1</v>
      </c>
      <c r="EJ328" s="40"/>
      <c r="EK328" t="s">
        <v>2976</v>
      </c>
    </row>
    <row r="329" spans="1:141" x14ac:dyDescent="0.15">
      <c r="A329" s="6">
        <v>9253</v>
      </c>
      <c r="B329" s="40">
        <v>1</v>
      </c>
      <c r="C329">
        <v>40</v>
      </c>
      <c r="D329" s="2" t="s">
        <v>2977</v>
      </c>
      <c r="E329">
        <v>47</v>
      </c>
      <c r="F329">
        <v>48</v>
      </c>
      <c r="G329">
        <v>57</v>
      </c>
      <c r="H329">
        <v>25</v>
      </c>
      <c r="I329">
        <v>33</v>
      </c>
      <c r="J329">
        <v>6</v>
      </c>
      <c r="K329">
        <v>49</v>
      </c>
      <c r="L329">
        <v>1</v>
      </c>
      <c r="M329">
        <v>0</v>
      </c>
      <c r="N329" s="23">
        <v>1</v>
      </c>
      <c r="O329">
        <v>0</v>
      </c>
      <c r="Q329">
        <v>55</v>
      </c>
      <c r="R329">
        <v>6</v>
      </c>
      <c r="S329">
        <v>2</v>
      </c>
      <c r="T329">
        <v>38</v>
      </c>
      <c r="U329">
        <v>45</v>
      </c>
      <c r="V329" s="50">
        <v>2</v>
      </c>
      <c r="W329" s="50" t="s">
        <v>2978</v>
      </c>
      <c r="X329" s="50">
        <v>1</v>
      </c>
      <c r="Y329" s="51">
        <v>4.6832000000000003</v>
      </c>
      <c r="Z329" s="51">
        <v>8.0130434782608688</v>
      </c>
      <c r="AA329" s="51">
        <v>2.5678502059970829</v>
      </c>
      <c r="AB329" s="51">
        <v>465.30796568217113</v>
      </c>
      <c r="AC329">
        <v>10</v>
      </c>
      <c r="AD329">
        <v>0</v>
      </c>
      <c r="AE329">
        <v>150</v>
      </c>
      <c r="AF329" s="6">
        <v>0</v>
      </c>
      <c r="AG329" s="52">
        <v>300</v>
      </c>
      <c r="AH329">
        <v>300</v>
      </c>
      <c r="AI329" s="52">
        <v>35</v>
      </c>
      <c r="AJ329" s="52">
        <v>320</v>
      </c>
      <c r="AK329" s="6">
        <v>355</v>
      </c>
      <c r="AL329" s="6">
        <v>30</v>
      </c>
      <c r="AM329" s="6">
        <v>0</v>
      </c>
      <c r="AN329" s="65">
        <v>0</v>
      </c>
      <c r="AO329" s="5">
        <f t="shared" si="43"/>
        <v>0</v>
      </c>
      <c r="AP329" s="5"/>
      <c r="AQ329" s="5"/>
      <c r="AR329" s="5"/>
      <c r="AS329" s="5"/>
      <c r="AT329">
        <v>0</v>
      </c>
      <c r="AU329">
        <v>0</v>
      </c>
      <c r="AV329">
        <v>0</v>
      </c>
      <c r="AW329">
        <v>2</v>
      </c>
      <c r="AX329">
        <v>2</v>
      </c>
      <c r="AY329">
        <v>0</v>
      </c>
      <c r="AZ329">
        <v>0</v>
      </c>
      <c r="BA329">
        <v>8</v>
      </c>
      <c r="BB329">
        <v>16</v>
      </c>
      <c r="BC329">
        <v>0</v>
      </c>
      <c r="BD329">
        <v>2</v>
      </c>
      <c r="BE329" s="7">
        <f t="shared" ref="BE329:BE381" si="45">(AX329*52.41)+(AY329*56.06)+(BA329*21.55)+(BB329*15.39)+(BC329*2.07)+(BD329*3.18)</f>
        <v>529.82000000000005</v>
      </c>
      <c r="BF329" s="7">
        <f t="shared" si="44"/>
        <v>0</v>
      </c>
      <c r="BG329" s="7">
        <f t="shared" si="42"/>
        <v>529.82000000000005</v>
      </c>
      <c r="BH329" s="54">
        <f t="shared" ref="BH329:BH381" si="46">(BJ329*0.36)+(BL329*0.119*500)+BV329+CB329</f>
        <v>0</v>
      </c>
      <c r="BI329">
        <v>5</v>
      </c>
      <c r="BJ329">
        <v>0</v>
      </c>
      <c r="BK329">
        <v>5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 s="9" t="s">
        <v>3311</v>
      </c>
      <c r="BS329">
        <v>0</v>
      </c>
      <c r="BT329">
        <v>0</v>
      </c>
      <c r="BU329" s="8"/>
      <c r="BV329" s="8"/>
      <c r="BW329">
        <v>0</v>
      </c>
      <c r="BX329" s="9"/>
      <c r="BY329">
        <v>0</v>
      </c>
      <c r="BZ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40047</v>
      </c>
      <c r="CJ329">
        <v>48099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197</v>
      </c>
      <c r="DY329">
        <v>11</v>
      </c>
      <c r="DZ329">
        <v>0</v>
      </c>
      <c r="EA329">
        <v>10</v>
      </c>
      <c r="EB329">
        <v>0</v>
      </c>
      <c r="EC329">
        <v>104</v>
      </c>
      <c r="ED329" s="6">
        <v>0</v>
      </c>
      <c r="EE329">
        <v>0</v>
      </c>
      <c r="EF329">
        <v>1</v>
      </c>
      <c r="EG329">
        <v>1</v>
      </c>
      <c r="EJ329" s="40"/>
      <c r="EK329" t="s">
        <v>3312</v>
      </c>
    </row>
    <row r="330" spans="1:141" x14ac:dyDescent="0.15">
      <c r="A330" s="6">
        <v>9260</v>
      </c>
      <c r="B330" s="40">
        <v>1</v>
      </c>
      <c r="C330">
        <v>40</v>
      </c>
      <c r="D330" s="2" t="s">
        <v>3083</v>
      </c>
      <c r="E330">
        <v>47</v>
      </c>
      <c r="F330">
        <v>48</v>
      </c>
      <c r="G330">
        <v>57</v>
      </c>
      <c r="H330">
        <v>25</v>
      </c>
      <c r="I330">
        <v>39</v>
      </c>
      <c r="J330">
        <v>3</v>
      </c>
      <c r="K330">
        <v>59</v>
      </c>
      <c r="L330">
        <v>1</v>
      </c>
      <c r="M330">
        <v>0</v>
      </c>
      <c r="N330" s="23">
        <v>1</v>
      </c>
      <c r="O330">
        <v>0</v>
      </c>
      <c r="Q330">
        <v>25</v>
      </c>
      <c r="R330">
        <v>4</v>
      </c>
      <c r="S330">
        <v>1</v>
      </c>
      <c r="T330">
        <v>15</v>
      </c>
      <c r="U330">
        <v>19</v>
      </c>
      <c r="V330" s="50">
        <v>2</v>
      </c>
      <c r="W330" s="50" t="s">
        <v>3310</v>
      </c>
      <c r="X330" s="50">
        <v>1</v>
      </c>
      <c r="Y330" s="51">
        <v>4.6832000000000003</v>
      </c>
      <c r="Z330" s="51">
        <v>8.0130434782608688</v>
      </c>
      <c r="AA330" s="51">
        <v>2.5678502059970829</v>
      </c>
      <c r="AB330" s="51">
        <v>444.76516403419447</v>
      </c>
      <c r="AC330">
        <v>10</v>
      </c>
      <c r="AD330">
        <v>0</v>
      </c>
      <c r="AE330">
        <v>142</v>
      </c>
      <c r="AF330" s="6">
        <v>0</v>
      </c>
      <c r="AG330" s="52">
        <v>300</v>
      </c>
      <c r="AH330">
        <v>300</v>
      </c>
      <c r="AI330" s="52">
        <v>10</v>
      </c>
      <c r="AJ330" s="52">
        <v>60</v>
      </c>
      <c r="AK330" s="6">
        <v>70</v>
      </c>
      <c r="AL330" s="6">
        <v>100</v>
      </c>
      <c r="AM330" s="6">
        <v>0</v>
      </c>
      <c r="AN330" s="65">
        <v>0</v>
      </c>
      <c r="AO330" s="5">
        <f t="shared" si="43"/>
        <v>0</v>
      </c>
      <c r="AP330" s="5"/>
      <c r="AQ330" s="5"/>
      <c r="AR330" s="5"/>
      <c r="AS330" s="5"/>
      <c r="AT330">
        <v>0</v>
      </c>
      <c r="AU330">
        <v>0</v>
      </c>
      <c r="AV330">
        <v>0</v>
      </c>
      <c r="AW330">
        <v>2</v>
      </c>
      <c r="AX330">
        <v>1</v>
      </c>
      <c r="AY330">
        <v>0</v>
      </c>
      <c r="AZ330">
        <v>2</v>
      </c>
      <c r="BA330">
        <v>1</v>
      </c>
      <c r="BB330">
        <v>2</v>
      </c>
      <c r="BC330">
        <v>0</v>
      </c>
      <c r="BD330">
        <v>0</v>
      </c>
      <c r="BE330" s="7">
        <f t="shared" si="45"/>
        <v>104.74</v>
      </c>
      <c r="BF330" s="7">
        <f t="shared" si="44"/>
        <v>0</v>
      </c>
      <c r="BG330" s="7">
        <f t="shared" si="42"/>
        <v>104.74</v>
      </c>
      <c r="BH330" s="54">
        <f t="shared" si="46"/>
        <v>0</v>
      </c>
      <c r="BI330">
        <v>6</v>
      </c>
      <c r="BJ330">
        <v>0</v>
      </c>
      <c r="BK330">
        <v>5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 s="9" t="s">
        <v>2979</v>
      </c>
      <c r="BS330">
        <v>0</v>
      </c>
      <c r="BT330">
        <v>0</v>
      </c>
      <c r="BU330" s="8"/>
      <c r="BV330" s="8"/>
      <c r="BW330">
        <v>0</v>
      </c>
      <c r="BX330" s="9"/>
      <c r="BY330">
        <v>0</v>
      </c>
      <c r="BZ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40047</v>
      </c>
      <c r="CJ330">
        <v>48099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197</v>
      </c>
      <c r="DY330">
        <v>11</v>
      </c>
      <c r="DZ330">
        <v>0</v>
      </c>
      <c r="EA330">
        <v>11</v>
      </c>
      <c r="EB330">
        <v>0</v>
      </c>
      <c r="EC330">
        <v>52</v>
      </c>
      <c r="ED330" s="6">
        <v>0</v>
      </c>
      <c r="EE330">
        <v>0</v>
      </c>
      <c r="EF330">
        <v>1</v>
      </c>
      <c r="EG330">
        <v>1</v>
      </c>
      <c r="EJ330" s="40"/>
      <c r="EK330" t="s">
        <v>2980</v>
      </c>
    </row>
    <row r="331" spans="1:141" x14ac:dyDescent="0.15">
      <c r="A331" s="6">
        <v>9270</v>
      </c>
      <c r="B331" s="40">
        <v>1</v>
      </c>
      <c r="C331">
        <v>40</v>
      </c>
      <c r="D331" s="2" t="s">
        <v>2981</v>
      </c>
      <c r="E331">
        <v>47</v>
      </c>
      <c r="F331">
        <v>48</v>
      </c>
      <c r="G331">
        <v>57</v>
      </c>
      <c r="H331">
        <v>26</v>
      </c>
      <c r="I331">
        <v>3</v>
      </c>
      <c r="J331">
        <v>3</v>
      </c>
      <c r="K331">
        <v>3</v>
      </c>
      <c r="L331">
        <v>42</v>
      </c>
      <c r="M331">
        <v>0</v>
      </c>
      <c r="N331" s="23">
        <v>1</v>
      </c>
      <c r="O331">
        <v>0</v>
      </c>
      <c r="Q331">
        <v>39</v>
      </c>
      <c r="R331">
        <v>7</v>
      </c>
      <c r="S331">
        <v>1</v>
      </c>
      <c r="T331">
        <v>39</v>
      </c>
      <c r="U331">
        <v>47</v>
      </c>
      <c r="V331" s="21">
        <v>4</v>
      </c>
      <c r="W331" s="21" t="s">
        <v>2982</v>
      </c>
      <c r="X331" s="21">
        <v>0</v>
      </c>
      <c r="Y331" s="51">
        <v>4.6832000000000003</v>
      </c>
      <c r="Z331" s="51">
        <v>8.0130434782608688</v>
      </c>
      <c r="AA331" s="51">
        <v>2.5678502059970829</v>
      </c>
      <c r="AB331" s="51">
        <v>264.4304347826087</v>
      </c>
      <c r="AC331">
        <v>33</v>
      </c>
      <c r="AD331">
        <v>0</v>
      </c>
      <c r="AE331">
        <v>0</v>
      </c>
      <c r="AF331" s="6">
        <v>0</v>
      </c>
      <c r="AG331" s="52">
        <v>600</v>
      </c>
      <c r="AH331">
        <v>600</v>
      </c>
      <c r="AI331" s="52">
        <v>10</v>
      </c>
      <c r="AJ331" s="52">
        <v>80</v>
      </c>
      <c r="AK331" s="6">
        <v>90</v>
      </c>
      <c r="AL331" s="6">
        <v>0</v>
      </c>
      <c r="AM331" s="6">
        <v>0</v>
      </c>
      <c r="AN331" s="65">
        <v>0</v>
      </c>
      <c r="AO331" s="7">
        <f t="shared" si="43"/>
        <v>0</v>
      </c>
      <c r="AP331" s="7"/>
      <c r="AQ331" s="7"/>
      <c r="AR331" s="7"/>
      <c r="AS331" s="7"/>
      <c r="AT331">
        <v>0</v>
      </c>
      <c r="AU331">
        <v>0</v>
      </c>
      <c r="AV331">
        <v>0</v>
      </c>
      <c r="AW331">
        <v>2</v>
      </c>
      <c r="AX331">
        <v>2</v>
      </c>
      <c r="AY331">
        <v>0</v>
      </c>
      <c r="AZ331">
        <v>2</v>
      </c>
      <c r="BA331">
        <v>0</v>
      </c>
      <c r="BB331">
        <v>0</v>
      </c>
      <c r="BC331">
        <v>0</v>
      </c>
      <c r="BD331">
        <v>2</v>
      </c>
      <c r="BE331" s="7">
        <f t="shared" si="45"/>
        <v>111.17999999999999</v>
      </c>
      <c r="BF331" s="7">
        <f t="shared" si="44"/>
        <v>0</v>
      </c>
      <c r="BG331" s="7">
        <f t="shared" si="42"/>
        <v>111.17999999999999</v>
      </c>
      <c r="BH331" s="54">
        <f t="shared" si="46"/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 s="9" t="s">
        <v>3311</v>
      </c>
      <c r="BS331">
        <v>0</v>
      </c>
      <c r="BT331">
        <v>0</v>
      </c>
      <c r="BU331" s="8"/>
      <c r="BV331" s="8"/>
      <c r="BW331">
        <v>0</v>
      </c>
      <c r="BX331" s="9"/>
      <c r="BY331">
        <v>0</v>
      </c>
      <c r="BZ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40047</v>
      </c>
      <c r="CJ331">
        <v>48099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197</v>
      </c>
      <c r="DY331">
        <v>11</v>
      </c>
      <c r="DZ331">
        <v>0</v>
      </c>
      <c r="EA331">
        <v>0</v>
      </c>
      <c r="EB331">
        <v>1</v>
      </c>
      <c r="EC331">
        <v>52</v>
      </c>
      <c r="ED331" s="6">
        <v>0</v>
      </c>
      <c r="EE331">
        <v>0</v>
      </c>
      <c r="EF331">
        <v>1</v>
      </c>
      <c r="EG331">
        <v>1</v>
      </c>
      <c r="EJ331" s="40"/>
      <c r="EK331" t="s">
        <v>3312</v>
      </c>
    </row>
    <row r="332" spans="1:141" x14ac:dyDescent="0.15">
      <c r="A332" s="6">
        <v>9271</v>
      </c>
      <c r="B332" s="40">
        <v>1</v>
      </c>
      <c r="C332">
        <v>40</v>
      </c>
      <c r="D332" s="2" t="s">
        <v>3083</v>
      </c>
      <c r="E332">
        <v>47</v>
      </c>
      <c r="F332">
        <v>48</v>
      </c>
      <c r="G332">
        <v>57</v>
      </c>
      <c r="H332">
        <v>26</v>
      </c>
      <c r="I332">
        <v>3</v>
      </c>
      <c r="J332">
        <v>4</v>
      </c>
      <c r="K332">
        <v>3</v>
      </c>
      <c r="L332">
        <v>49</v>
      </c>
      <c r="M332">
        <v>0</v>
      </c>
      <c r="N332" s="23">
        <v>1</v>
      </c>
      <c r="O332">
        <v>0</v>
      </c>
      <c r="Q332">
        <v>26</v>
      </c>
      <c r="R332">
        <v>2</v>
      </c>
      <c r="S332">
        <v>1</v>
      </c>
      <c r="T332">
        <v>13</v>
      </c>
      <c r="U332">
        <v>17</v>
      </c>
      <c r="V332" s="50">
        <v>2</v>
      </c>
      <c r="W332" s="50" t="s">
        <v>3310</v>
      </c>
      <c r="X332" s="50">
        <v>1</v>
      </c>
      <c r="Y332" s="51">
        <v>4.6832000000000003</v>
      </c>
      <c r="Z332" s="51">
        <v>8.0130434782608688</v>
      </c>
      <c r="AA332" s="51">
        <v>2.5678502059970829</v>
      </c>
      <c r="AB332" s="51">
        <v>788.92463341530208</v>
      </c>
      <c r="AC332">
        <v>60</v>
      </c>
      <c r="AD332">
        <v>0</v>
      </c>
      <c r="AE332">
        <v>0</v>
      </c>
      <c r="AF332" s="6">
        <v>120</v>
      </c>
      <c r="AG332" s="52">
        <v>1000</v>
      </c>
      <c r="AH332">
        <v>1000</v>
      </c>
      <c r="AI332" s="52">
        <v>10</v>
      </c>
      <c r="AJ332" s="52">
        <v>100</v>
      </c>
      <c r="AK332" s="6">
        <v>110</v>
      </c>
      <c r="AL332" s="6">
        <v>0</v>
      </c>
      <c r="AM332" s="6">
        <v>0</v>
      </c>
      <c r="AN332" s="65">
        <v>0</v>
      </c>
      <c r="AO332" s="5">
        <f t="shared" si="43"/>
        <v>0</v>
      </c>
      <c r="AP332" s="5"/>
      <c r="AQ332" s="5"/>
      <c r="AR332" s="5"/>
      <c r="AS332" s="5"/>
      <c r="AT332">
        <v>0</v>
      </c>
      <c r="AU332">
        <v>0</v>
      </c>
      <c r="AV332">
        <v>0</v>
      </c>
      <c r="AW332">
        <v>2</v>
      </c>
      <c r="AX332">
        <v>2</v>
      </c>
      <c r="AY332">
        <v>0</v>
      </c>
      <c r="AZ332">
        <v>0</v>
      </c>
      <c r="BA332">
        <v>2</v>
      </c>
      <c r="BB332">
        <v>4</v>
      </c>
      <c r="BC332">
        <v>0</v>
      </c>
      <c r="BD332">
        <v>3</v>
      </c>
      <c r="BE332" s="7">
        <f t="shared" si="45"/>
        <v>219.01999999999998</v>
      </c>
      <c r="BF332" s="7">
        <f t="shared" si="44"/>
        <v>0</v>
      </c>
      <c r="BG332" s="7">
        <f t="shared" si="42"/>
        <v>219.01999999999998</v>
      </c>
      <c r="BH332" s="54">
        <f t="shared" si="46"/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 s="9" t="s">
        <v>3311</v>
      </c>
      <c r="BS332">
        <v>0</v>
      </c>
      <c r="BT332">
        <v>0</v>
      </c>
      <c r="BU332" s="8"/>
      <c r="BV332" s="8"/>
      <c r="BW332">
        <v>0</v>
      </c>
      <c r="BX332" s="9"/>
      <c r="BY332">
        <v>0</v>
      </c>
      <c r="BZ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40047</v>
      </c>
      <c r="CJ332">
        <v>48099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197</v>
      </c>
      <c r="DY332">
        <v>11</v>
      </c>
      <c r="DZ332">
        <v>0</v>
      </c>
      <c r="EA332">
        <v>0</v>
      </c>
      <c r="EB332">
        <v>1</v>
      </c>
      <c r="EC332">
        <v>52</v>
      </c>
      <c r="ED332" s="6">
        <v>0</v>
      </c>
      <c r="EE332">
        <v>0</v>
      </c>
      <c r="EF332">
        <v>1</v>
      </c>
      <c r="EG332">
        <v>1</v>
      </c>
      <c r="EJ332" s="40"/>
      <c r="EK332" t="s">
        <v>3312</v>
      </c>
    </row>
    <row r="333" spans="1:141" x14ac:dyDescent="0.15">
      <c r="A333" s="6">
        <v>9303</v>
      </c>
      <c r="B333" s="40">
        <v>1</v>
      </c>
      <c r="C333">
        <v>40</v>
      </c>
      <c r="D333" s="2" t="s">
        <v>3083</v>
      </c>
      <c r="E333">
        <v>47</v>
      </c>
      <c r="F333">
        <v>48</v>
      </c>
      <c r="G333">
        <v>57</v>
      </c>
      <c r="H333">
        <v>27</v>
      </c>
      <c r="I333">
        <v>2</v>
      </c>
      <c r="J333">
        <v>1</v>
      </c>
      <c r="K333">
        <v>4</v>
      </c>
      <c r="L333">
        <v>28</v>
      </c>
      <c r="M333">
        <v>0</v>
      </c>
      <c r="N333" s="23">
        <v>1</v>
      </c>
      <c r="O333">
        <v>0</v>
      </c>
      <c r="Q333">
        <v>29</v>
      </c>
      <c r="R333">
        <v>2</v>
      </c>
      <c r="S333">
        <v>2</v>
      </c>
      <c r="T333">
        <v>40</v>
      </c>
      <c r="U333">
        <v>48</v>
      </c>
      <c r="V333" s="50">
        <v>2</v>
      </c>
      <c r="W333" s="50" t="s">
        <v>3310</v>
      </c>
      <c r="X333" s="50">
        <v>1</v>
      </c>
      <c r="Y333" s="51">
        <v>4.6832000000000003</v>
      </c>
      <c r="Z333" s="51">
        <v>8.0130434782608688</v>
      </c>
      <c r="AA333" s="51">
        <v>2.5678502059970829</v>
      </c>
      <c r="AB333" s="51">
        <v>557.87625131065545</v>
      </c>
      <c r="AC333">
        <v>27</v>
      </c>
      <c r="AD333">
        <v>0</v>
      </c>
      <c r="AE333">
        <v>60</v>
      </c>
      <c r="AF333" s="6">
        <v>73</v>
      </c>
      <c r="AG333" s="52">
        <v>500</v>
      </c>
      <c r="AH333">
        <v>500</v>
      </c>
      <c r="AI333" s="52">
        <v>100</v>
      </c>
      <c r="AJ333" s="52">
        <v>100</v>
      </c>
      <c r="AK333" s="6">
        <v>200</v>
      </c>
      <c r="AL333" s="6">
        <v>160</v>
      </c>
      <c r="AM333" s="6">
        <v>0</v>
      </c>
      <c r="AN333" s="65">
        <v>0</v>
      </c>
      <c r="AO333" s="5">
        <f t="shared" si="43"/>
        <v>0</v>
      </c>
      <c r="AP333" s="5"/>
      <c r="AQ333" s="5"/>
      <c r="AR333" s="5"/>
      <c r="AS333" s="5"/>
      <c r="AT333">
        <v>0</v>
      </c>
      <c r="AU333">
        <v>0</v>
      </c>
      <c r="AV333">
        <v>0</v>
      </c>
      <c r="AW333">
        <v>1</v>
      </c>
      <c r="AX333">
        <v>1</v>
      </c>
      <c r="AY333">
        <v>0</v>
      </c>
      <c r="AZ333">
        <v>2</v>
      </c>
      <c r="BA333">
        <v>2</v>
      </c>
      <c r="BB333">
        <v>6</v>
      </c>
      <c r="BC333">
        <v>0</v>
      </c>
      <c r="BD333">
        <v>0</v>
      </c>
      <c r="BE333" s="7">
        <f t="shared" si="45"/>
        <v>187.85</v>
      </c>
      <c r="BF333" s="7">
        <f t="shared" si="44"/>
        <v>0</v>
      </c>
      <c r="BG333" s="7">
        <f t="shared" si="42"/>
        <v>187.85</v>
      </c>
      <c r="BH333" s="54">
        <f t="shared" si="46"/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 s="9" t="s">
        <v>3311</v>
      </c>
      <c r="BS333">
        <v>0</v>
      </c>
      <c r="BT333">
        <v>0</v>
      </c>
      <c r="BU333" s="8"/>
      <c r="BV333" s="8"/>
      <c r="BW333">
        <v>0</v>
      </c>
      <c r="BX333" s="9"/>
      <c r="BY333">
        <v>0</v>
      </c>
      <c r="BZ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40047</v>
      </c>
      <c r="CJ333">
        <v>48099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197</v>
      </c>
      <c r="DY333">
        <v>11</v>
      </c>
      <c r="DZ333">
        <v>0</v>
      </c>
      <c r="EA333">
        <v>0</v>
      </c>
      <c r="EB333">
        <v>1</v>
      </c>
      <c r="EC333">
        <v>104</v>
      </c>
      <c r="ED333" s="6">
        <v>0</v>
      </c>
      <c r="EE333">
        <v>0</v>
      </c>
      <c r="EF333">
        <v>1</v>
      </c>
      <c r="EG333">
        <v>1</v>
      </c>
      <c r="EJ333" s="40"/>
      <c r="EK333" t="s">
        <v>3312</v>
      </c>
    </row>
    <row r="334" spans="1:141" x14ac:dyDescent="0.15">
      <c r="A334" s="6">
        <v>9305</v>
      </c>
      <c r="B334" s="40">
        <v>1</v>
      </c>
      <c r="C334">
        <v>40</v>
      </c>
      <c r="D334" s="2" t="s">
        <v>3083</v>
      </c>
      <c r="E334">
        <v>47</v>
      </c>
      <c r="F334">
        <v>48</v>
      </c>
      <c r="G334">
        <v>57</v>
      </c>
      <c r="H334">
        <v>27</v>
      </c>
      <c r="I334">
        <v>2</v>
      </c>
      <c r="J334">
        <v>3</v>
      </c>
      <c r="K334">
        <v>4</v>
      </c>
      <c r="L334">
        <v>37</v>
      </c>
      <c r="M334">
        <v>0</v>
      </c>
      <c r="N334" s="23">
        <v>1</v>
      </c>
      <c r="O334">
        <v>0</v>
      </c>
      <c r="Q334">
        <v>26</v>
      </c>
      <c r="R334">
        <v>5</v>
      </c>
      <c r="S334">
        <v>1</v>
      </c>
      <c r="T334">
        <v>1</v>
      </c>
      <c r="U334">
        <v>1</v>
      </c>
      <c r="V334" s="50">
        <v>2</v>
      </c>
      <c r="W334" s="50" t="s">
        <v>3310</v>
      </c>
      <c r="X334" s="50">
        <v>1</v>
      </c>
      <c r="Y334" s="51">
        <v>4.6832000000000003</v>
      </c>
      <c r="Z334" s="51">
        <v>8.0130434782608688</v>
      </c>
      <c r="AA334" s="51">
        <v>2.5678502059970829</v>
      </c>
      <c r="AB334" s="51">
        <v>710.8011995532421</v>
      </c>
      <c r="AC334">
        <v>15</v>
      </c>
      <c r="AD334">
        <v>0</v>
      </c>
      <c r="AE334">
        <v>130</v>
      </c>
      <c r="AF334" s="6">
        <v>100</v>
      </c>
      <c r="AG334" s="52">
        <v>750</v>
      </c>
      <c r="AH334">
        <v>750</v>
      </c>
      <c r="AI334" s="52">
        <v>20</v>
      </c>
      <c r="AJ334" s="52">
        <v>100</v>
      </c>
      <c r="AK334" s="6">
        <v>120</v>
      </c>
      <c r="AL334" s="6">
        <v>150</v>
      </c>
      <c r="AM334" s="6">
        <v>0</v>
      </c>
      <c r="AN334" s="65">
        <v>0</v>
      </c>
      <c r="AO334" s="5">
        <f t="shared" si="43"/>
        <v>0</v>
      </c>
      <c r="AP334" s="5"/>
      <c r="AQ334" s="5"/>
      <c r="AR334" s="5"/>
      <c r="AS334" s="5"/>
      <c r="AT334">
        <v>0</v>
      </c>
      <c r="AU334">
        <v>0</v>
      </c>
      <c r="AV334">
        <v>0</v>
      </c>
      <c r="AW334">
        <v>1</v>
      </c>
      <c r="AX334">
        <v>4</v>
      </c>
      <c r="AY334">
        <v>0</v>
      </c>
      <c r="AZ334">
        <v>0</v>
      </c>
      <c r="BA334">
        <v>2</v>
      </c>
      <c r="BB334">
        <v>2</v>
      </c>
      <c r="BC334">
        <v>0</v>
      </c>
      <c r="BD334">
        <v>3</v>
      </c>
      <c r="BE334" s="7">
        <f t="shared" si="45"/>
        <v>293.06</v>
      </c>
      <c r="BF334" s="7">
        <f t="shared" si="44"/>
        <v>0</v>
      </c>
      <c r="BG334" s="7">
        <f t="shared" si="42"/>
        <v>293.06</v>
      </c>
      <c r="BH334" s="54">
        <f t="shared" si="46"/>
        <v>0</v>
      </c>
      <c r="BI334">
        <v>15</v>
      </c>
      <c r="BJ334">
        <v>0</v>
      </c>
      <c r="BK334">
        <v>10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 s="9" t="s">
        <v>2983</v>
      </c>
      <c r="BS334">
        <v>0</v>
      </c>
      <c r="BT334">
        <v>0</v>
      </c>
      <c r="BU334" s="8"/>
      <c r="BV334" s="8"/>
      <c r="BW334">
        <v>0</v>
      </c>
      <c r="BX334" s="9"/>
      <c r="BY334">
        <v>0</v>
      </c>
      <c r="BZ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40047</v>
      </c>
      <c r="CJ334">
        <v>48099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197</v>
      </c>
      <c r="DY334">
        <v>11</v>
      </c>
      <c r="DZ334">
        <v>0</v>
      </c>
      <c r="EA334">
        <v>25</v>
      </c>
      <c r="EB334">
        <v>0</v>
      </c>
      <c r="EC334">
        <v>52</v>
      </c>
      <c r="ED334" s="6">
        <v>0</v>
      </c>
      <c r="EE334">
        <v>0</v>
      </c>
      <c r="EF334">
        <v>1</v>
      </c>
      <c r="EG334">
        <v>1</v>
      </c>
      <c r="EJ334" s="40"/>
      <c r="EK334" t="s">
        <v>2984</v>
      </c>
    </row>
    <row r="335" spans="1:141" x14ac:dyDescent="0.15">
      <c r="A335" s="6">
        <v>9306</v>
      </c>
      <c r="B335" s="40">
        <v>1</v>
      </c>
      <c r="C335">
        <v>40</v>
      </c>
      <c r="D335" s="2" t="s">
        <v>2985</v>
      </c>
      <c r="E335">
        <v>47</v>
      </c>
      <c r="F335">
        <v>48</v>
      </c>
      <c r="G335">
        <v>57</v>
      </c>
      <c r="H335">
        <v>27</v>
      </c>
      <c r="I335">
        <v>2</v>
      </c>
      <c r="J335">
        <v>4</v>
      </c>
      <c r="K335">
        <v>4</v>
      </c>
      <c r="L335">
        <v>42</v>
      </c>
      <c r="M335">
        <v>0</v>
      </c>
      <c r="N335" s="23">
        <v>1</v>
      </c>
      <c r="O335">
        <v>0</v>
      </c>
      <c r="Q335">
        <v>50</v>
      </c>
      <c r="R335">
        <v>11</v>
      </c>
      <c r="S335">
        <v>3</v>
      </c>
      <c r="T335">
        <v>11</v>
      </c>
      <c r="U335">
        <v>13</v>
      </c>
      <c r="V335" s="50">
        <v>2</v>
      </c>
      <c r="W335" s="50" t="s">
        <v>2986</v>
      </c>
      <c r="X335" s="50">
        <v>1</v>
      </c>
      <c r="Y335" s="51">
        <v>4.6832000000000003</v>
      </c>
      <c r="Z335" s="51">
        <v>8.0130434782608688</v>
      </c>
      <c r="AA335" s="51">
        <v>2.5678502059970829</v>
      </c>
      <c r="AB335" s="51">
        <v>525.94975561020135</v>
      </c>
      <c r="AC335">
        <v>40</v>
      </c>
      <c r="AD335">
        <v>0</v>
      </c>
      <c r="AE335">
        <v>80</v>
      </c>
      <c r="AF335" s="6">
        <v>0</v>
      </c>
      <c r="AG335" s="52">
        <v>100</v>
      </c>
      <c r="AH335">
        <v>100</v>
      </c>
      <c r="AI335" s="52">
        <v>0</v>
      </c>
      <c r="AJ335" s="52">
        <v>75</v>
      </c>
      <c r="AK335" s="6">
        <v>75</v>
      </c>
      <c r="AL335" s="6">
        <v>100</v>
      </c>
      <c r="AM335" s="6">
        <v>0</v>
      </c>
      <c r="AN335" s="65">
        <v>0</v>
      </c>
      <c r="AO335" s="5">
        <f t="shared" si="43"/>
        <v>68.5</v>
      </c>
      <c r="AP335" s="5"/>
      <c r="AQ335" s="5"/>
      <c r="AR335" s="5"/>
      <c r="AS335" s="5"/>
      <c r="AT335">
        <v>30</v>
      </c>
      <c r="AU335">
        <v>8</v>
      </c>
      <c r="AV335">
        <v>0</v>
      </c>
      <c r="AW335">
        <v>1</v>
      </c>
      <c r="AX335">
        <v>3</v>
      </c>
      <c r="AY335">
        <v>2</v>
      </c>
      <c r="AZ335">
        <v>2</v>
      </c>
      <c r="BA335">
        <v>0</v>
      </c>
      <c r="BB335">
        <v>0</v>
      </c>
      <c r="BC335">
        <v>0</v>
      </c>
      <c r="BD335">
        <v>4</v>
      </c>
      <c r="BE335" s="7">
        <f t="shared" si="45"/>
        <v>282.07000000000005</v>
      </c>
      <c r="BF335" s="7">
        <f t="shared" si="44"/>
        <v>0</v>
      </c>
      <c r="BG335" s="7">
        <f t="shared" si="42"/>
        <v>282.07000000000005</v>
      </c>
      <c r="BH335" s="7">
        <f t="shared" si="46"/>
        <v>68.5</v>
      </c>
      <c r="BI335">
        <v>18</v>
      </c>
      <c r="BJ335">
        <v>25</v>
      </c>
      <c r="BK335">
        <v>17</v>
      </c>
      <c r="BL335">
        <v>1</v>
      </c>
      <c r="BM335">
        <v>0</v>
      </c>
      <c r="BN335">
        <v>0</v>
      </c>
      <c r="BO335">
        <v>0</v>
      </c>
      <c r="BP335">
        <v>0</v>
      </c>
      <c r="BQ335">
        <v>0</v>
      </c>
      <c r="BR335" s="9" t="s">
        <v>3311</v>
      </c>
      <c r="BS335">
        <v>0</v>
      </c>
      <c r="BT335">
        <v>0</v>
      </c>
      <c r="BU335" s="8"/>
      <c r="BV335" s="8"/>
      <c r="BW335">
        <v>0</v>
      </c>
      <c r="BX335" s="9"/>
      <c r="BY335">
        <v>0</v>
      </c>
      <c r="BZ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40047</v>
      </c>
      <c r="CJ335">
        <v>48099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197</v>
      </c>
      <c r="DY335">
        <v>11</v>
      </c>
      <c r="DZ335">
        <v>8</v>
      </c>
      <c r="EA335">
        <v>35</v>
      </c>
      <c r="EB335">
        <v>0</v>
      </c>
      <c r="EC335">
        <v>164</v>
      </c>
      <c r="ED335" s="6">
        <v>0</v>
      </c>
      <c r="EE335">
        <v>0</v>
      </c>
      <c r="EF335">
        <v>1</v>
      </c>
      <c r="EG335">
        <v>1</v>
      </c>
      <c r="EJ335" s="40"/>
      <c r="EK335" t="s">
        <v>3312</v>
      </c>
    </row>
    <row r="336" spans="1:141" x14ac:dyDescent="0.15">
      <c r="A336" s="6">
        <v>9403</v>
      </c>
      <c r="B336" s="40">
        <v>1</v>
      </c>
      <c r="C336">
        <v>40</v>
      </c>
      <c r="D336" s="2" t="s">
        <v>3083</v>
      </c>
      <c r="E336">
        <v>56</v>
      </c>
      <c r="F336">
        <v>48</v>
      </c>
      <c r="G336">
        <v>57</v>
      </c>
      <c r="H336">
        <v>106</v>
      </c>
      <c r="I336">
        <v>18</v>
      </c>
      <c r="J336">
        <v>6</v>
      </c>
      <c r="K336">
        <v>25</v>
      </c>
      <c r="L336">
        <v>37</v>
      </c>
      <c r="M336">
        <v>0</v>
      </c>
      <c r="N336" s="23">
        <v>1</v>
      </c>
      <c r="O336">
        <v>1</v>
      </c>
      <c r="Q336">
        <v>46</v>
      </c>
      <c r="R336">
        <v>6</v>
      </c>
      <c r="S336">
        <v>1</v>
      </c>
      <c r="T336">
        <v>39</v>
      </c>
      <c r="U336">
        <v>47</v>
      </c>
      <c r="V336" s="50">
        <v>2</v>
      </c>
      <c r="W336" s="50" t="s">
        <v>3310</v>
      </c>
      <c r="X336" s="50">
        <v>1</v>
      </c>
      <c r="Y336" s="51">
        <v>4.6832000000000003</v>
      </c>
      <c r="Z336" s="51">
        <v>8.0130434782608688</v>
      </c>
      <c r="AA336" s="51">
        <v>2.5678502059970829</v>
      </c>
      <c r="AB336" s="51">
        <v>210.07040938381095</v>
      </c>
      <c r="AC336">
        <v>15</v>
      </c>
      <c r="AD336">
        <v>0</v>
      </c>
      <c r="AE336">
        <v>35</v>
      </c>
      <c r="AF336" s="6">
        <v>0</v>
      </c>
      <c r="AG336" s="52">
        <v>125</v>
      </c>
      <c r="AH336">
        <v>125</v>
      </c>
      <c r="AI336" s="52">
        <v>0</v>
      </c>
      <c r="AJ336" s="52">
        <v>250</v>
      </c>
      <c r="AK336" s="6">
        <v>250</v>
      </c>
      <c r="AL336" s="6">
        <v>0</v>
      </c>
      <c r="AM336" s="6">
        <v>0</v>
      </c>
      <c r="AN336" s="65">
        <v>0</v>
      </c>
      <c r="AO336" s="5">
        <f t="shared" si="43"/>
        <v>82.022098830416667</v>
      </c>
      <c r="AP336" s="5"/>
      <c r="AQ336" s="5"/>
      <c r="AR336" s="5"/>
      <c r="AS336" s="5"/>
      <c r="AT336">
        <v>0</v>
      </c>
      <c r="AU336">
        <v>0</v>
      </c>
      <c r="AV336">
        <v>0</v>
      </c>
      <c r="AW336">
        <v>1</v>
      </c>
      <c r="AX336">
        <v>20</v>
      </c>
      <c r="AY336">
        <v>0</v>
      </c>
      <c r="AZ336">
        <v>0</v>
      </c>
      <c r="BA336">
        <v>1</v>
      </c>
      <c r="BB336">
        <v>0</v>
      </c>
      <c r="BC336">
        <v>0</v>
      </c>
      <c r="BD336">
        <v>0</v>
      </c>
      <c r="BE336" s="7">
        <f t="shared" si="45"/>
        <v>1069.7499999999998</v>
      </c>
      <c r="BF336" s="7">
        <f t="shared" si="44"/>
        <v>0</v>
      </c>
      <c r="BG336" s="7">
        <f t="shared" si="42"/>
        <v>1069.7499999999998</v>
      </c>
      <c r="BH336" s="7">
        <f t="shared" si="46"/>
        <v>82.022098830416667</v>
      </c>
      <c r="BI336">
        <v>0</v>
      </c>
      <c r="BJ336">
        <v>0</v>
      </c>
      <c r="BK336">
        <v>7</v>
      </c>
      <c r="BL336">
        <v>1</v>
      </c>
      <c r="BM336">
        <v>0</v>
      </c>
      <c r="BN336">
        <v>12</v>
      </c>
      <c r="BO336">
        <v>0</v>
      </c>
      <c r="BP336">
        <v>0</v>
      </c>
      <c r="BQ336">
        <v>77</v>
      </c>
      <c r="BR336" s="9" t="s">
        <v>3090</v>
      </c>
      <c r="BS336">
        <v>2</v>
      </c>
      <c r="BT336">
        <v>71</v>
      </c>
      <c r="BU336" s="72">
        <v>0.31721265958333333</v>
      </c>
      <c r="BV336" s="64">
        <f>BT336*BU336</f>
        <v>22.522098830416667</v>
      </c>
      <c r="BW336">
        <v>88</v>
      </c>
      <c r="BX336" s="9" t="s">
        <v>3172</v>
      </c>
      <c r="BY336">
        <v>1</v>
      </c>
      <c r="BZ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40056</v>
      </c>
      <c r="CJ336">
        <v>48121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2</v>
      </c>
      <c r="DH336">
        <v>2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1</v>
      </c>
      <c r="DT336">
        <v>1</v>
      </c>
      <c r="DU336">
        <v>0</v>
      </c>
      <c r="DV336">
        <v>0</v>
      </c>
      <c r="DW336">
        <v>0</v>
      </c>
      <c r="DX336">
        <v>197</v>
      </c>
      <c r="DY336">
        <v>11</v>
      </c>
      <c r="DZ336">
        <v>0</v>
      </c>
      <c r="EA336">
        <v>10</v>
      </c>
      <c r="EB336">
        <v>0</v>
      </c>
      <c r="EC336">
        <v>52</v>
      </c>
      <c r="ED336" s="6">
        <v>0</v>
      </c>
      <c r="EE336">
        <v>0</v>
      </c>
      <c r="EF336">
        <v>1</v>
      </c>
      <c r="EG336">
        <v>1</v>
      </c>
      <c r="EJ336" s="40"/>
      <c r="EK336" t="s">
        <v>3312</v>
      </c>
    </row>
    <row r="337" spans="1:141" x14ac:dyDescent="0.15">
      <c r="A337" s="6">
        <v>9419</v>
      </c>
      <c r="B337" s="40">
        <v>1</v>
      </c>
      <c r="C337">
        <v>40</v>
      </c>
      <c r="D337" s="2" t="s">
        <v>3083</v>
      </c>
      <c r="E337">
        <v>56</v>
      </c>
      <c r="F337">
        <v>48</v>
      </c>
      <c r="G337">
        <v>57</v>
      </c>
      <c r="H337">
        <v>106</v>
      </c>
      <c r="I337">
        <v>43</v>
      </c>
      <c r="J337">
        <v>2</v>
      </c>
      <c r="K337">
        <v>70</v>
      </c>
      <c r="L337">
        <v>8</v>
      </c>
      <c r="M337">
        <v>1</v>
      </c>
      <c r="N337" s="23">
        <v>1</v>
      </c>
      <c r="O337">
        <v>0</v>
      </c>
      <c r="Q337">
        <v>38</v>
      </c>
      <c r="R337">
        <v>8</v>
      </c>
      <c r="S337">
        <v>0</v>
      </c>
      <c r="T337">
        <v>13</v>
      </c>
      <c r="U337">
        <v>17</v>
      </c>
      <c r="V337" s="50">
        <v>2</v>
      </c>
      <c r="W337" s="50" t="s">
        <v>3310</v>
      </c>
      <c r="X337" s="50">
        <v>1</v>
      </c>
      <c r="Y337" s="51">
        <v>4.6832000000000003</v>
      </c>
      <c r="Z337" s="51">
        <v>8.0130434782608688</v>
      </c>
      <c r="AA337" s="51">
        <v>2.5678502059970829</v>
      </c>
      <c r="AB337" s="51">
        <v>660.49835222669867</v>
      </c>
      <c r="AC337">
        <v>35</v>
      </c>
      <c r="AD337">
        <v>91</v>
      </c>
      <c r="AE337">
        <v>57</v>
      </c>
      <c r="AF337" s="6">
        <v>0</v>
      </c>
      <c r="AG337" s="52">
        <v>1500</v>
      </c>
      <c r="AH337">
        <v>1500</v>
      </c>
      <c r="AI337" s="52">
        <v>80</v>
      </c>
      <c r="AJ337" s="52">
        <v>252</v>
      </c>
      <c r="AK337" s="6">
        <v>332</v>
      </c>
      <c r="AL337" s="6">
        <v>0</v>
      </c>
      <c r="AM337" s="6">
        <v>0</v>
      </c>
      <c r="AN337" s="65">
        <v>0</v>
      </c>
      <c r="AO337" s="5">
        <f t="shared" si="43"/>
        <v>274.29094946875</v>
      </c>
      <c r="AP337" s="5"/>
      <c r="AQ337" s="5"/>
      <c r="AR337" s="5"/>
      <c r="AS337" s="5"/>
      <c r="AT337">
        <v>0</v>
      </c>
      <c r="AU337">
        <v>0</v>
      </c>
      <c r="AV337">
        <v>0</v>
      </c>
      <c r="AW337">
        <v>1</v>
      </c>
      <c r="AX337">
        <v>6</v>
      </c>
      <c r="AY337">
        <v>0</v>
      </c>
      <c r="AZ337">
        <v>0</v>
      </c>
      <c r="BA337">
        <v>7</v>
      </c>
      <c r="BB337">
        <v>8</v>
      </c>
      <c r="BC337">
        <v>8</v>
      </c>
      <c r="BD337">
        <v>6</v>
      </c>
      <c r="BE337" s="7">
        <f t="shared" si="45"/>
        <v>624.06999999999994</v>
      </c>
      <c r="BF337" s="7">
        <f t="shared" si="44"/>
        <v>0</v>
      </c>
      <c r="BG337" s="7">
        <f t="shared" si="42"/>
        <v>624.06999999999994</v>
      </c>
      <c r="BH337" s="7">
        <f t="shared" si="46"/>
        <v>274.29094946875</v>
      </c>
      <c r="BI337">
        <v>12</v>
      </c>
      <c r="BJ337">
        <v>200</v>
      </c>
      <c r="BK337">
        <v>8</v>
      </c>
      <c r="BL337">
        <v>3</v>
      </c>
      <c r="BM337">
        <v>0</v>
      </c>
      <c r="BN337">
        <v>0</v>
      </c>
      <c r="BO337">
        <v>0</v>
      </c>
      <c r="BP337">
        <v>0</v>
      </c>
      <c r="BQ337">
        <v>77</v>
      </c>
      <c r="BR337" s="9" t="s">
        <v>2987</v>
      </c>
      <c r="BS337">
        <v>2</v>
      </c>
      <c r="BT337">
        <v>75</v>
      </c>
      <c r="BU337" s="72">
        <v>0.31721265958333333</v>
      </c>
      <c r="BV337" s="64">
        <f>BT337*BU337</f>
        <v>23.79094946875</v>
      </c>
      <c r="BW337">
        <v>0</v>
      </c>
      <c r="BX337" s="9"/>
      <c r="BY337">
        <v>0</v>
      </c>
      <c r="BZ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40056</v>
      </c>
      <c r="CJ337">
        <v>48121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2</v>
      </c>
      <c r="DH337">
        <v>2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197</v>
      </c>
      <c r="DY337">
        <v>11</v>
      </c>
      <c r="DZ337">
        <v>0</v>
      </c>
      <c r="EA337">
        <v>22</v>
      </c>
      <c r="EB337">
        <v>0</v>
      </c>
      <c r="EC337">
        <v>0</v>
      </c>
      <c r="ED337" s="71">
        <v>1</v>
      </c>
      <c r="EE337">
        <v>0</v>
      </c>
      <c r="EF337">
        <v>1</v>
      </c>
      <c r="EG337">
        <v>1</v>
      </c>
      <c r="EJ337" s="40"/>
      <c r="EK337" t="s">
        <v>3312</v>
      </c>
    </row>
    <row r="338" spans="1:141" x14ac:dyDescent="0.15">
      <c r="A338" s="6">
        <v>9420</v>
      </c>
      <c r="B338" s="40">
        <v>1</v>
      </c>
      <c r="C338">
        <v>40</v>
      </c>
      <c r="D338" s="2" t="s">
        <v>3083</v>
      </c>
      <c r="E338">
        <v>56</v>
      </c>
      <c r="F338">
        <v>48</v>
      </c>
      <c r="G338">
        <v>57</v>
      </c>
      <c r="H338">
        <v>106</v>
      </c>
      <c r="I338">
        <v>43</v>
      </c>
      <c r="J338">
        <v>3</v>
      </c>
      <c r="K338">
        <v>70</v>
      </c>
      <c r="L338">
        <v>22</v>
      </c>
      <c r="M338">
        <v>0</v>
      </c>
      <c r="N338" s="23">
        <v>1</v>
      </c>
      <c r="O338">
        <v>1</v>
      </c>
      <c r="Q338">
        <v>32</v>
      </c>
      <c r="R338">
        <v>4</v>
      </c>
      <c r="S338">
        <v>1</v>
      </c>
      <c r="T338">
        <v>3</v>
      </c>
      <c r="U338">
        <v>5</v>
      </c>
      <c r="V338" s="50">
        <v>2</v>
      </c>
      <c r="W338" s="50" t="s">
        <v>3310</v>
      </c>
      <c r="X338" s="50">
        <v>1</v>
      </c>
      <c r="Y338" s="51">
        <v>4.6832000000000003</v>
      </c>
      <c r="Z338" s="51">
        <v>8.0130434782608688</v>
      </c>
      <c r="AA338" s="51">
        <v>2.5678502059970829</v>
      </c>
      <c r="AB338" s="51">
        <v>186.74217199340768</v>
      </c>
      <c r="AC338">
        <v>6</v>
      </c>
      <c r="AD338">
        <v>0</v>
      </c>
      <c r="AE338">
        <v>54</v>
      </c>
      <c r="AF338" s="6">
        <v>0</v>
      </c>
      <c r="AG338" s="52">
        <v>360</v>
      </c>
      <c r="AH338">
        <v>360</v>
      </c>
      <c r="AI338" s="52">
        <v>8</v>
      </c>
      <c r="AJ338" s="52">
        <v>5</v>
      </c>
      <c r="AK338" s="6">
        <v>13</v>
      </c>
      <c r="AL338" s="6">
        <v>0</v>
      </c>
      <c r="AM338" s="6">
        <v>0</v>
      </c>
      <c r="AN338" s="65">
        <v>0</v>
      </c>
      <c r="AO338" s="5">
        <f t="shared" si="43"/>
        <v>0</v>
      </c>
      <c r="AP338" s="5"/>
      <c r="AQ338" s="5"/>
      <c r="AR338" s="5"/>
      <c r="AS338" s="5"/>
      <c r="AT338">
        <v>0</v>
      </c>
      <c r="AU338">
        <v>0</v>
      </c>
      <c r="AV338">
        <v>0</v>
      </c>
      <c r="AW338">
        <v>1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4</v>
      </c>
      <c r="BE338" s="7">
        <f t="shared" si="45"/>
        <v>12.72</v>
      </c>
      <c r="BF338" s="7">
        <f t="shared" si="44"/>
        <v>0</v>
      </c>
      <c r="BG338" s="7">
        <f t="shared" si="42"/>
        <v>12.72</v>
      </c>
      <c r="BH338" s="54">
        <f t="shared" si="46"/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 s="9" t="s">
        <v>2988</v>
      </c>
      <c r="BS338">
        <v>0</v>
      </c>
      <c r="BT338">
        <v>0</v>
      </c>
      <c r="BU338" s="8"/>
      <c r="BV338" s="8"/>
      <c r="BW338">
        <v>0</v>
      </c>
      <c r="BX338" s="9"/>
      <c r="BY338">
        <v>0</v>
      </c>
      <c r="BZ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40056</v>
      </c>
      <c r="CJ338">
        <v>48121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197</v>
      </c>
      <c r="DY338">
        <v>11</v>
      </c>
      <c r="DZ338">
        <v>0</v>
      </c>
      <c r="EA338">
        <v>0</v>
      </c>
      <c r="EB338">
        <v>1</v>
      </c>
      <c r="EC338">
        <v>52</v>
      </c>
      <c r="ED338" s="6">
        <v>0</v>
      </c>
      <c r="EE338">
        <v>0</v>
      </c>
      <c r="EF338">
        <v>1</v>
      </c>
      <c r="EG338">
        <v>1</v>
      </c>
      <c r="EJ338" s="40"/>
      <c r="EK338" t="s">
        <v>2989</v>
      </c>
    </row>
    <row r="339" spans="1:141" x14ac:dyDescent="0.15">
      <c r="A339" s="6">
        <v>9421</v>
      </c>
      <c r="B339" s="40">
        <v>1</v>
      </c>
      <c r="C339">
        <v>40</v>
      </c>
      <c r="D339" s="2" t="s">
        <v>2990</v>
      </c>
      <c r="E339">
        <v>56</v>
      </c>
      <c r="F339">
        <v>48</v>
      </c>
      <c r="G339">
        <v>57</v>
      </c>
      <c r="H339">
        <v>106</v>
      </c>
      <c r="I339">
        <v>43</v>
      </c>
      <c r="J339">
        <v>4</v>
      </c>
      <c r="K339">
        <v>70</v>
      </c>
      <c r="L339">
        <v>43</v>
      </c>
      <c r="M339">
        <v>1</v>
      </c>
      <c r="N339" s="23">
        <v>1</v>
      </c>
      <c r="O339">
        <v>0</v>
      </c>
      <c r="Q339">
        <v>39</v>
      </c>
      <c r="R339">
        <v>7</v>
      </c>
      <c r="S339">
        <v>1</v>
      </c>
      <c r="T339">
        <v>24</v>
      </c>
      <c r="U339">
        <v>28</v>
      </c>
      <c r="V339" s="50">
        <v>2</v>
      </c>
      <c r="W339" s="50" t="s">
        <v>2991</v>
      </c>
      <c r="X339" s="50">
        <v>1</v>
      </c>
      <c r="Y339" s="51">
        <v>4.6832000000000003</v>
      </c>
      <c r="Z339" s="51">
        <v>8.0130434782608688</v>
      </c>
      <c r="AA339" s="51">
        <v>2.5678502059970829</v>
      </c>
      <c r="AB339" s="51">
        <v>42.014081876762191</v>
      </c>
      <c r="AC339">
        <v>3</v>
      </c>
      <c r="AD339">
        <v>0</v>
      </c>
      <c r="AE339">
        <v>7</v>
      </c>
      <c r="AF339" s="6">
        <v>0</v>
      </c>
      <c r="AG339" s="52">
        <v>250</v>
      </c>
      <c r="AH339">
        <v>250</v>
      </c>
      <c r="AI339" s="52">
        <v>50</v>
      </c>
      <c r="AJ339" s="52">
        <v>210</v>
      </c>
      <c r="AK339" s="6">
        <v>260</v>
      </c>
      <c r="AL339" s="6">
        <v>0</v>
      </c>
      <c r="AM339" s="6">
        <v>0</v>
      </c>
      <c r="AN339" s="65">
        <v>0</v>
      </c>
      <c r="AO339" s="5">
        <f t="shared" si="43"/>
        <v>0</v>
      </c>
      <c r="AP339" s="5"/>
      <c r="AQ339" s="5"/>
      <c r="AR339" s="5"/>
      <c r="AS339" s="5"/>
      <c r="AT339">
        <v>0</v>
      </c>
      <c r="AU339">
        <v>0</v>
      </c>
      <c r="AV339">
        <v>0</v>
      </c>
      <c r="AW339">
        <v>1</v>
      </c>
      <c r="AX339">
        <v>2</v>
      </c>
      <c r="AY339">
        <v>0</v>
      </c>
      <c r="AZ339">
        <v>0</v>
      </c>
      <c r="BA339">
        <v>7</v>
      </c>
      <c r="BB339">
        <v>10</v>
      </c>
      <c r="BC339">
        <v>0</v>
      </c>
      <c r="BD339">
        <v>10</v>
      </c>
      <c r="BE339" s="7">
        <f t="shared" si="45"/>
        <v>441.37</v>
      </c>
      <c r="BF339" s="7">
        <f t="shared" si="44"/>
        <v>0</v>
      </c>
      <c r="BG339" s="7">
        <f t="shared" si="42"/>
        <v>441.37</v>
      </c>
      <c r="BH339" s="54">
        <f t="shared" si="46"/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 s="9" t="s">
        <v>3311</v>
      </c>
      <c r="BS339">
        <v>0</v>
      </c>
      <c r="BT339">
        <v>0</v>
      </c>
      <c r="BU339" s="8"/>
      <c r="BV339" s="8"/>
      <c r="BW339">
        <v>0</v>
      </c>
      <c r="BX339" s="9"/>
      <c r="BY339">
        <v>0</v>
      </c>
      <c r="BZ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40056</v>
      </c>
      <c r="CJ339">
        <v>48121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197</v>
      </c>
      <c r="DY339">
        <v>11</v>
      </c>
      <c r="DZ339">
        <v>0</v>
      </c>
      <c r="EA339">
        <v>0</v>
      </c>
      <c r="EB339">
        <v>1</v>
      </c>
      <c r="EC339">
        <v>52</v>
      </c>
      <c r="ED339" s="6">
        <v>0</v>
      </c>
      <c r="EE339">
        <v>0</v>
      </c>
      <c r="EF339">
        <v>1</v>
      </c>
      <c r="EG339">
        <v>1</v>
      </c>
      <c r="EJ339" s="40"/>
      <c r="EK339" t="s">
        <v>3312</v>
      </c>
    </row>
    <row r="340" spans="1:141" x14ac:dyDescent="0.15">
      <c r="A340" s="6">
        <v>9439</v>
      </c>
      <c r="B340" s="40">
        <v>1</v>
      </c>
      <c r="C340">
        <v>40</v>
      </c>
      <c r="D340" s="2" t="s">
        <v>3083</v>
      </c>
      <c r="E340">
        <v>56</v>
      </c>
      <c r="F340">
        <v>48</v>
      </c>
      <c r="G340">
        <v>57</v>
      </c>
      <c r="H340">
        <v>108</v>
      </c>
      <c r="I340">
        <v>19</v>
      </c>
      <c r="J340">
        <v>2</v>
      </c>
      <c r="K340">
        <v>27</v>
      </c>
      <c r="L340">
        <v>9</v>
      </c>
      <c r="M340">
        <v>0</v>
      </c>
      <c r="N340" s="23">
        <v>1</v>
      </c>
      <c r="O340">
        <v>0</v>
      </c>
      <c r="Q340">
        <v>30</v>
      </c>
      <c r="R340">
        <v>6</v>
      </c>
      <c r="S340">
        <v>1</v>
      </c>
      <c r="T340">
        <v>17</v>
      </c>
      <c r="U340">
        <v>21</v>
      </c>
      <c r="V340" s="50">
        <v>2</v>
      </c>
      <c r="W340" s="50" t="s">
        <v>3310</v>
      </c>
      <c r="X340" s="50">
        <v>1</v>
      </c>
      <c r="Y340" s="51">
        <v>4.6832000000000003</v>
      </c>
      <c r="Z340" s="51">
        <v>8.0130434782608688</v>
      </c>
      <c r="AA340" s="51">
        <v>2.5678502059970829</v>
      </c>
      <c r="AB340" s="51">
        <v>359.03949222039103</v>
      </c>
      <c r="AC340">
        <v>40</v>
      </c>
      <c r="AD340">
        <v>0</v>
      </c>
      <c r="AE340">
        <v>0</v>
      </c>
      <c r="AF340" s="6">
        <v>15</v>
      </c>
      <c r="AG340" s="52">
        <v>500</v>
      </c>
      <c r="AH340">
        <v>500</v>
      </c>
      <c r="AI340" s="52">
        <v>0</v>
      </c>
      <c r="AJ340" s="52">
        <v>200</v>
      </c>
      <c r="AK340" s="6">
        <v>200</v>
      </c>
      <c r="AL340" s="6">
        <v>0</v>
      </c>
      <c r="AM340" s="6">
        <v>0</v>
      </c>
      <c r="AN340" s="65">
        <v>0</v>
      </c>
      <c r="AO340" s="5">
        <f t="shared" si="43"/>
        <v>526.82000000000005</v>
      </c>
      <c r="AP340" s="5"/>
      <c r="AQ340" s="5"/>
      <c r="AR340" s="5"/>
      <c r="AS340" s="5"/>
      <c r="AT340">
        <v>0</v>
      </c>
      <c r="AU340">
        <v>0</v>
      </c>
      <c r="AV340">
        <v>0</v>
      </c>
      <c r="AW340">
        <v>2</v>
      </c>
      <c r="AX340">
        <v>4</v>
      </c>
      <c r="AY340">
        <v>0</v>
      </c>
      <c r="AZ340">
        <v>0</v>
      </c>
      <c r="BA340">
        <v>2</v>
      </c>
      <c r="BB340">
        <v>0</v>
      </c>
      <c r="BC340">
        <v>0</v>
      </c>
      <c r="BD340">
        <v>6</v>
      </c>
      <c r="BE340" s="7">
        <f t="shared" si="45"/>
        <v>271.82</v>
      </c>
      <c r="BF340" s="7">
        <f t="shared" si="44"/>
        <v>0</v>
      </c>
      <c r="BG340" s="7">
        <f t="shared" si="42"/>
        <v>271.82</v>
      </c>
      <c r="BH340" s="7">
        <f t="shared" si="46"/>
        <v>526.82000000000005</v>
      </c>
      <c r="BI340">
        <v>12</v>
      </c>
      <c r="BJ340">
        <v>325</v>
      </c>
      <c r="BK340">
        <v>16</v>
      </c>
      <c r="BL340">
        <v>5</v>
      </c>
      <c r="BM340">
        <v>0</v>
      </c>
      <c r="BN340">
        <v>0</v>
      </c>
      <c r="BO340">
        <v>0</v>
      </c>
      <c r="BP340">
        <v>0</v>
      </c>
      <c r="BQ340">
        <v>58</v>
      </c>
      <c r="BR340" s="9" t="s">
        <v>3319</v>
      </c>
      <c r="BS340">
        <v>6</v>
      </c>
      <c r="BT340">
        <v>300</v>
      </c>
      <c r="BU340" s="8">
        <v>0.33</v>
      </c>
      <c r="BV340" s="64">
        <f>BT340*BU340</f>
        <v>99</v>
      </c>
      <c r="BW340">
        <v>62</v>
      </c>
      <c r="BX340" s="9" t="s">
        <v>2992</v>
      </c>
      <c r="BY340">
        <v>5</v>
      </c>
      <c r="BZ340">
        <v>12</v>
      </c>
      <c r="CA340" s="8">
        <v>1.1100000000000001</v>
      </c>
      <c r="CB340" s="64">
        <f>BZ340*CA340</f>
        <v>13.32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40056</v>
      </c>
      <c r="CJ340">
        <v>48121</v>
      </c>
      <c r="CK340">
        <v>6</v>
      </c>
      <c r="CL340">
        <v>6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5</v>
      </c>
      <c r="CV340">
        <v>5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197</v>
      </c>
      <c r="DY340">
        <v>11</v>
      </c>
      <c r="DZ340">
        <v>0</v>
      </c>
      <c r="EA340">
        <v>39</v>
      </c>
      <c r="EB340">
        <v>0</v>
      </c>
      <c r="EC340">
        <v>52</v>
      </c>
      <c r="ED340" s="6">
        <v>0</v>
      </c>
      <c r="EE340">
        <v>0</v>
      </c>
      <c r="EF340">
        <v>1</v>
      </c>
      <c r="EG340">
        <v>1</v>
      </c>
      <c r="EJ340" s="40"/>
      <c r="EK340" t="s">
        <v>3312</v>
      </c>
    </row>
    <row r="341" spans="1:141" x14ac:dyDescent="0.15">
      <c r="A341" s="6">
        <v>9447</v>
      </c>
      <c r="B341" s="40">
        <v>1</v>
      </c>
      <c r="C341">
        <v>40</v>
      </c>
      <c r="D341" s="2" t="s">
        <v>3083</v>
      </c>
      <c r="E341">
        <v>56</v>
      </c>
      <c r="F341">
        <v>48</v>
      </c>
      <c r="G341">
        <v>57</v>
      </c>
      <c r="H341">
        <v>108</v>
      </c>
      <c r="I341">
        <v>27</v>
      </c>
      <c r="J341">
        <v>10</v>
      </c>
      <c r="K341">
        <v>42</v>
      </c>
      <c r="L341">
        <v>4</v>
      </c>
      <c r="M341">
        <v>0</v>
      </c>
      <c r="N341" s="23">
        <v>1</v>
      </c>
      <c r="O341">
        <v>0</v>
      </c>
      <c r="Q341">
        <v>44</v>
      </c>
      <c r="R341">
        <v>7</v>
      </c>
      <c r="S341">
        <v>1</v>
      </c>
      <c r="T341">
        <v>11</v>
      </c>
      <c r="U341">
        <v>13</v>
      </c>
      <c r="V341" s="50">
        <v>2</v>
      </c>
      <c r="W341" s="50" t="s">
        <v>3310</v>
      </c>
      <c r="X341" s="50">
        <v>1</v>
      </c>
      <c r="Y341" s="51">
        <v>4.6832000000000003</v>
      </c>
      <c r="Z341" s="51">
        <v>8.0130434782608688</v>
      </c>
      <c r="AA341" s="51">
        <v>2.5678502059970829</v>
      </c>
      <c r="AB341" s="51">
        <v>513.20241190405613</v>
      </c>
      <c r="AC341">
        <v>32</v>
      </c>
      <c r="AD341">
        <v>0</v>
      </c>
      <c r="AE341">
        <v>75</v>
      </c>
      <c r="AF341" s="6">
        <v>25</v>
      </c>
      <c r="AG341" s="52">
        <v>1300</v>
      </c>
      <c r="AH341">
        <v>1300</v>
      </c>
      <c r="AI341" s="52">
        <v>25</v>
      </c>
      <c r="AJ341" s="52">
        <v>220</v>
      </c>
      <c r="AK341" s="6">
        <v>245</v>
      </c>
      <c r="AL341" s="6">
        <v>0</v>
      </c>
      <c r="AM341" s="6">
        <v>0</v>
      </c>
      <c r="AN341" s="65">
        <v>0</v>
      </c>
      <c r="AO341" s="5">
        <f t="shared" si="43"/>
        <v>274</v>
      </c>
      <c r="AP341" s="5"/>
      <c r="AQ341" s="5"/>
      <c r="AR341" s="5"/>
      <c r="AS341" s="5"/>
      <c r="AT341">
        <v>0</v>
      </c>
      <c r="AU341">
        <v>0</v>
      </c>
      <c r="AV341">
        <v>0</v>
      </c>
      <c r="AW341">
        <v>2</v>
      </c>
      <c r="AX341">
        <v>1</v>
      </c>
      <c r="AY341">
        <v>2</v>
      </c>
      <c r="AZ341">
        <v>0</v>
      </c>
      <c r="BA341">
        <v>4</v>
      </c>
      <c r="BB341">
        <v>6</v>
      </c>
      <c r="BC341">
        <v>0</v>
      </c>
      <c r="BD341">
        <v>0</v>
      </c>
      <c r="BE341" s="7">
        <f t="shared" si="45"/>
        <v>343.07000000000005</v>
      </c>
      <c r="BF341" s="7">
        <f t="shared" si="44"/>
        <v>0</v>
      </c>
      <c r="BG341" s="7">
        <f t="shared" si="42"/>
        <v>343.07000000000005</v>
      </c>
      <c r="BH341" s="7">
        <f t="shared" si="46"/>
        <v>274</v>
      </c>
      <c r="BI341">
        <v>14</v>
      </c>
      <c r="BJ341">
        <v>100</v>
      </c>
      <c r="BK341">
        <v>18</v>
      </c>
      <c r="BL341">
        <v>4</v>
      </c>
      <c r="BM341">
        <v>0</v>
      </c>
      <c r="BN341">
        <v>0</v>
      </c>
      <c r="BO341">
        <v>0</v>
      </c>
      <c r="BP341">
        <v>0</v>
      </c>
      <c r="BQ341">
        <v>0</v>
      </c>
      <c r="BR341" s="9" t="s">
        <v>3311</v>
      </c>
      <c r="BS341">
        <v>0</v>
      </c>
      <c r="BT341">
        <v>0</v>
      </c>
      <c r="BU341" s="8"/>
      <c r="BV341" s="8"/>
      <c r="BW341">
        <v>0</v>
      </c>
      <c r="BX341" s="9"/>
      <c r="BY341">
        <v>0</v>
      </c>
      <c r="BZ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40056</v>
      </c>
      <c r="CJ341">
        <v>48121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197</v>
      </c>
      <c r="DY341">
        <v>11</v>
      </c>
      <c r="DZ341">
        <v>0</v>
      </c>
      <c r="EA341">
        <v>32</v>
      </c>
      <c r="EB341">
        <v>0</v>
      </c>
      <c r="EC341">
        <v>52</v>
      </c>
      <c r="ED341" s="6">
        <v>0</v>
      </c>
      <c r="EE341">
        <v>0</v>
      </c>
      <c r="EF341">
        <v>1</v>
      </c>
      <c r="EG341">
        <v>1</v>
      </c>
      <c r="EJ341" s="40"/>
      <c r="EK341" t="s">
        <v>3312</v>
      </c>
    </row>
    <row r="342" spans="1:141" x14ac:dyDescent="0.15">
      <c r="A342" s="6">
        <v>9457</v>
      </c>
      <c r="B342" s="40">
        <v>1</v>
      </c>
      <c r="C342">
        <v>40</v>
      </c>
      <c r="D342" s="2" t="s">
        <v>3083</v>
      </c>
      <c r="E342">
        <v>56</v>
      </c>
      <c r="F342">
        <v>48</v>
      </c>
      <c r="G342">
        <v>57</v>
      </c>
      <c r="H342">
        <v>108</v>
      </c>
      <c r="I342">
        <v>40</v>
      </c>
      <c r="J342">
        <v>10</v>
      </c>
      <c r="K342">
        <v>62</v>
      </c>
      <c r="L342">
        <v>18</v>
      </c>
      <c r="M342">
        <v>0</v>
      </c>
      <c r="N342" s="23">
        <v>1</v>
      </c>
      <c r="O342">
        <v>0</v>
      </c>
      <c r="Q342">
        <v>23</v>
      </c>
      <c r="R342">
        <v>6</v>
      </c>
      <c r="S342">
        <v>2</v>
      </c>
      <c r="T342">
        <v>40</v>
      </c>
      <c r="U342">
        <v>48</v>
      </c>
      <c r="V342" s="50">
        <v>2</v>
      </c>
      <c r="W342" s="50" t="s">
        <v>3310</v>
      </c>
      <c r="X342" s="50">
        <v>1</v>
      </c>
      <c r="Y342" s="51">
        <v>4.6832000000000003</v>
      </c>
      <c r="Z342" s="51">
        <v>8.0130434782608688</v>
      </c>
      <c r="AA342" s="51">
        <v>2.5678502059970829</v>
      </c>
      <c r="AB342" s="51">
        <v>240.39130434782606</v>
      </c>
      <c r="AC342">
        <v>30</v>
      </c>
      <c r="AD342">
        <v>0</v>
      </c>
      <c r="AE342">
        <v>0</v>
      </c>
      <c r="AF342" s="6">
        <v>0</v>
      </c>
      <c r="AG342" s="52">
        <v>350</v>
      </c>
      <c r="AH342">
        <v>350</v>
      </c>
      <c r="AI342" s="52">
        <v>50</v>
      </c>
      <c r="AJ342" s="52">
        <v>75</v>
      </c>
      <c r="AK342" s="6">
        <v>125</v>
      </c>
      <c r="AL342" s="6">
        <v>0</v>
      </c>
      <c r="AM342" s="6">
        <v>0</v>
      </c>
      <c r="AN342" s="65">
        <v>0</v>
      </c>
      <c r="AO342" s="5">
        <f t="shared" si="43"/>
        <v>335</v>
      </c>
      <c r="AP342" s="5"/>
      <c r="AQ342" s="5"/>
      <c r="AR342" s="5"/>
      <c r="AS342" s="5"/>
      <c r="AT342">
        <v>0</v>
      </c>
      <c r="AU342">
        <v>0</v>
      </c>
      <c r="AV342">
        <v>0</v>
      </c>
      <c r="AW342">
        <v>2</v>
      </c>
      <c r="AX342">
        <v>1</v>
      </c>
      <c r="AY342">
        <v>0</v>
      </c>
      <c r="AZ342">
        <v>0</v>
      </c>
      <c r="BA342">
        <v>1</v>
      </c>
      <c r="BB342">
        <v>1</v>
      </c>
      <c r="BC342">
        <v>0</v>
      </c>
      <c r="BD342">
        <v>5</v>
      </c>
      <c r="BE342" s="7">
        <f t="shared" si="45"/>
        <v>105.25</v>
      </c>
      <c r="BF342" s="7">
        <f t="shared" si="44"/>
        <v>0</v>
      </c>
      <c r="BG342" s="7">
        <f t="shared" si="42"/>
        <v>105.25</v>
      </c>
      <c r="BH342" s="7">
        <f t="shared" si="46"/>
        <v>335</v>
      </c>
      <c r="BI342">
        <v>25</v>
      </c>
      <c r="BJ342">
        <v>600</v>
      </c>
      <c r="BK342">
        <v>5</v>
      </c>
      <c r="BL342">
        <v>2</v>
      </c>
      <c r="BM342">
        <v>0</v>
      </c>
      <c r="BN342">
        <v>0</v>
      </c>
      <c r="BO342">
        <v>0</v>
      </c>
      <c r="BP342">
        <v>0</v>
      </c>
      <c r="BQ342">
        <v>0</v>
      </c>
      <c r="BR342" s="9" t="s">
        <v>3311</v>
      </c>
      <c r="BS342">
        <v>0</v>
      </c>
      <c r="BT342">
        <v>0</v>
      </c>
      <c r="BU342" s="8"/>
      <c r="BV342" s="8"/>
      <c r="BW342">
        <v>0</v>
      </c>
      <c r="BX342" s="9"/>
      <c r="BY342">
        <v>0</v>
      </c>
      <c r="BZ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40056</v>
      </c>
      <c r="CJ342">
        <v>48121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197</v>
      </c>
      <c r="DY342">
        <v>11</v>
      </c>
      <c r="DZ342">
        <v>0</v>
      </c>
      <c r="EA342">
        <v>30</v>
      </c>
      <c r="EB342">
        <v>0</v>
      </c>
      <c r="EC342">
        <v>104</v>
      </c>
      <c r="ED342" s="6">
        <v>0</v>
      </c>
      <c r="EE342">
        <v>0</v>
      </c>
      <c r="EF342">
        <v>1</v>
      </c>
      <c r="EG342">
        <v>1</v>
      </c>
      <c r="EJ342" s="40"/>
      <c r="EK342" t="s">
        <v>3312</v>
      </c>
    </row>
    <row r="343" spans="1:141" x14ac:dyDescent="0.15">
      <c r="A343" s="6">
        <v>9507</v>
      </c>
      <c r="B343" s="40">
        <v>1</v>
      </c>
      <c r="C343">
        <v>40</v>
      </c>
      <c r="D343" s="2" t="s">
        <v>3083</v>
      </c>
      <c r="E343">
        <v>178</v>
      </c>
      <c r="F343">
        <v>48</v>
      </c>
      <c r="G343">
        <v>55</v>
      </c>
      <c r="H343">
        <v>142</v>
      </c>
      <c r="I343">
        <v>5</v>
      </c>
      <c r="J343">
        <v>5</v>
      </c>
      <c r="K343">
        <v>4</v>
      </c>
      <c r="L343">
        <v>46</v>
      </c>
      <c r="M343">
        <v>0</v>
      </c>
      <c r="N343" s="23">
        <v>1</v>
      </c>
      <c r="O343">
        <v>0</v>
      </c>
      <c r="Q343">
        <v>23</v>
      </c>
      <c r="R343">
        <v>2</v>
      </c>
      <c r="S343">
        <v>1</v>
      </c>
      <c r="T343">
        <v>40</v>
      </c>
      <c r="U343">
        <v>48</v>
      </c>
      <c r="V343" s="50">
        <v>2</v>
      </c>
      <c r="W343" s="50" t="s">
        <v>3310</v>
      </c>
      <c r="X343" s="50">
        <v>1</v>
      </c>
      <c r="Y343" s="51">
        <v>4.6832000000000003</v>
      </c>
      <c r="Z343" s="51">
        <v>8.0130434782608688</v>
      </c>
      <c r="AA343" s="51">
        <v>2.5678502059970829</v>
      </c>
      <c r="AB343" s="51">
        <v>237.29637574512986</v>
      </c>
      <c r="AC343">
        <v>20</v>
      </c>
      <c r="AD343">
        <v>0</v>
      </c>
      <c r="AE343">
        <v>30</v>
      </c>
      <c r="AF343" s="6">
        <v>0</v>
      </c>
      <c r="AG343" s="52">
        <v>200</v>
      </c>
      <c r="AH343">
        <v>200</v>
      </c>
      <c r="AI343" s="52">
        <v>0</v>
      </c>
      <c r="AJ343" s="52">
        <v>100</v>
      </c>
      <c r="AK343" s="6">
        <v>100</v>
      </c>
      <c r="AL343" s="6">
        <v>0</v>
      </c>
      <c r="AM343" s="6">
        <v>0</v>
      </c>
      <c r="AN343" s="65">
        <v>0</v>
      </c>
      <c r="AO343" s="5">
        <f t="shared" si="43"/>
        <v>0</v>
      </c>
      <c r="AP343" s="5"/>
      <c r="AQ343" s="5"/>
      <c r="AR343" s="5"/>
      <c r="AS343" s="5"/>
      <c r="AT343">
        <v>0</v>
      </c>
      <c r="AU343">
        <v>0</v>
      </c>
      <c r="AV343">
        <v>0</v>
      </c>
      <c r="AW343">
        <v>1</v>
      </c>
      <c r="AX343">
        <v>0</v>
      </c>
      <c r="AY343">
        <v>1</v>
      </c>
      <c r="AZ343">
        <v>0</v>
      </c>
      <c r="BA343">
        <v>3</v>
      </c>
      <c r="BB343">
        <v>7</v>
      </c>
      <c r="BC343">
        <v>0</v>
      </c>
      <c r="BD343">
        <v>0</v>
      </c>
      <c r="BE343" s="7">
        <f t="shared" si="45"/>
        <v>228.44</v>
      </c>
      <c r="BF343" s="7">
        <f t="shared" si="44"/>
        <v>0</v>
      </c>
      <c r="BG343" s="7">
        <f t="shared" si="42"/>
        <v>228.44</v>
      </c>
      <c r="BH343" s="54">
        <f t="shared" si="46"/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 s="9" t="s">
        <v>3212</v>
      </c>
      <c r="BS343">
        <v>0</v>
      </c>
      <c r="BT343">
        <v>0</v>
      </c>
      <c r="BU343" s="8"/>
      <c r="BV343" s="8"/>
      <c r="BW343">
        <v>0</v>
      </c>
      <c r="BX343" s="9"/>
      <c r="BY343">
        <v>0</v>
      </c>
      <c r="BZ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40178</v>
      </c>
      <c r="CJ343">
        <v>48395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1</v>
      </c>
      <c r="DX343">
        <v>192</v>
      </c>
      <c r="DY343">
        <v>11</v>
      </c>
      <c r="DZ343">
        <v>0</v>
      </c>
      <c r="EA343">
        <v>0</v>
      </c>
      <c r="EB343">
        <v>1</v>
      </c>
      <c r="EC343">
        <v>52</v>
      </c>
      <c r="ED343" s="6">
        <v>0</v>
      </c>
      <c r="EE343">
        <v>0</v>
      </c>
      <c r="EF343">
        <v>1</v>
      </c>
      <c r="EG343">
        <v>1</v>
      </c>
      <c r="EJ343" s="40"/>
      <c r="EK343" t="s">
        <v>3178</v>
      </c>
    </row>
    <row r="344" spans="1:141" x14ac:dyDescent="0.15">
      <c r="A344" s="6">
        <v>9515</v>
      </c>
      <c r="B344" s="40">
        <v>1</v>
      </c>
      <c r="C344">
        <v>40</v>
      </c>
      <c r="D344" s="2" t="s">
        <v>3085</v>
      </c>
      <c r="E344">
        <v>178</v>
      </c>
      <c r="F344">
        <v>48</v>
      </c>
      <c r="G344">
        <v>55</v>
      </c>
      <c r="H344">
        <v>142</v>
      </c>
      <c r="I344">
        <v>23</v>
      </c>
      <c r="J344">
        <v>3</v>
      </c>
      <c r="K344">
        <v>18</v>
      </c>
      <c r="L344">
        <v>18</v>
      </c>
      <c r="M344">
        <v>0</v>
      </c>
      <c r="N344" s="23">
        <v>1</v>
      </c>
      <c r="O344">
        <v>0</v>
      </c>
      <c r="Q344">
        <v>31</v>
      </c>
      <c r="R344">
        <v>4</v>
      </c>
      <c r="S344">
        <v>1</v>
      </c>
      <c r="T344">
        <v>40</v>
      </c>
      <c r="U344">
        <v>48</v>
      </c>
      <c r="V344" s="50">
        <v>2</v>
      </c>
      <c r="W344" s="50" t="s">
        <v>3180</v>
      </c>
      <c r="X344" s="50">
        <v>1</v>
      </c>
      <c r="Y344" s="51">
        <v>4.6832000000000003</v>
      </c>
      <c r="Z344" s="51">
        <v>8.0130434782608688</v>
      </c>
      <c r="AA344" s="51">
        <v>2.5678502059970829</v>
      </c>
      <c r="AB344" s="51">
        <v>468.40289428486733</v>
      </c>
      <c r="AC344">
        <v>20</v>
      </c>
      <c r="AD344">
        <v>0</v>
      </c>
      <c r="AE344">
        <v>120</v>
      </c>
      <c r="AF344" s="6">
        <v>0</v>
      </c>
      <c r="AG344" s="52">
        <v>220</v>
      </c>
      <c r="AH344">
        <v>220</v>
      </c>
      <c r="AI344" s="52">
        <v>0</v>
      </c>
      <c r="AJ344" s="52">
        <v>150</v>
      </c>
      <c r="AK344" s="6">
        <v>150</v>
      </c>
      <c r="AL344" s="6">
        <v>0</v>
      </c>
      <c r="AM344" s="6">
        <v>0</v>
      </c>
      <c r="AN344" s="65">
        <v>0</v>
      </c>
      <c r="AO344" s="5">
        <f t="shared" si="43"/>
        <v>0</v>
      </c>
      <c r="AP344" s="5"/>
      <c r="AQ344" s="5"/>
      <c r="AR344" s="5"/>
      <c r="AS344" s="5"/>
      <c r="AT344">
        <v>100</v>
      </c>
      <c r="AU344">
        <v>0</v>
      </c>
      <c r="AV344">
        <v>0</v>
      </c>
      <c r="AW344">
        <v>1</v>
      </c>
      <c r="AX344">
        <v>2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 s="7">
        <f t="shared" si="45"/>
        <v>104.82</v>
      </c>
      <c r="BF344" s="7">
        <f t="shared" si="44"/>
        <v>45.180000000000007</v>
      </c>
      <c r="BG344" s="7">
        <f t="shared" si="42"/>
        <v>150</v>
      </c>
      <c r="BH344" s="54">
        <f t="shared" si="46"/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 s="9" t="s">
        <v>3311</v>
      </c>
      <c r="BS344">
        <v>0</v>
      </c>
      <c r="BT344">
        <v>0</v>
      </c>
      <c r="BU344" s="8"/>
      <c r="BV344" s="8"/>
      <c r="BW344">
        <v>0</v>
      </c>
      <c r="BX344" s="9"/>
      <c r="BY344">
        <v>0</v>
      </c>
      <c r="BZ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40178</v>
      </c>
      <c r="CJ344">
        <v>48395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1</v>
      </c>
      <c r="DX344">
        <v>192</v>
      </c>
      <c r="DY344">
        <v>11</v>
      </c>
      <c r="DZ344">
        <v>29.76191</v>
      </c>
      <c r="EA344">
        <v>0</v>
      </c>
      <c r="EB344">
        <v>1</v>
      </c>
      <c r="EC344">
        <v>81.761899999999997</v>
      </c>
      <c r="ED344" s="6">
        <v>0</v>
      </c>
      <c r="EE344">
        <v>0</v>
      </c>
      <c r="EF344">
        <v>1</v>
      </c>
      <c r="EG344">
        <v>2</v>
      </c>
      <c r="EJ344" s="40"/>
      <c r="EK344" t="s">
        <v>3312</v>
      </c>
    </row>
    <row r="345" spans="1:141" x14ac:dyDescent="0.15">
      <c r="A345" s="6">
        <v>9528</v>
      </c>
      <c r="B345" s="40">
        <v>1</v>
      </c>
      <c r="C345">
        <v>40</v>
      </c>
      <c r="D345" s="2" t="s">
        <v>3083</v>
      </c>
      <c r="E345">
        <v>178</v>
      </c>
      <c r="F345">
        <v>48</v>
      </c>
      <c r="G345">
        <v>55</v>
      </c>
      <c r="H345">
        <v>144</v>
      </c>
      <c r="I345">
        <v>9</v>
      </c>
      <c r="J345">
        <v>6</v>
      </c>
      <c r="K345">
        <v>11</v>
      </c>
      <c r="L345">
        <v>3</v>
      </c>
      <c r="M345">
        <v>0</v>
      </c>
      <c r="N345" s="23">
        <v>1</v>
      </c>
      <c r="O345">
        <v>0</v>
      </c>
      <c r="Q345">
        <v>39</v>
      </c>
      <c r="R345">
        <v>5</v>
      </c>
      <c r="S345">
        <v>1</v>
      </c>
      <c r="T345">
        <v>1</v>
      </c>
      <c r="U345">
        <v>1</v>
      </c>
      <c r="V345" s="50">
        <v>2</v>
      </c>
      <c r="W345" s="50" t="s">
        <v>3310</v>
      </c>
      <c r="X345" s="50">
        <v>1</v>
      </c>
      <c r="Y345" s="51">
        <v>4.6832000000000003</v>
      </c>
      <c r="Z345" s="51">
        <v>8.0130434782608688</v>
      </c>
      <c r="AA345" s="51">
        <v>2.5678502059970829</v>
      </c>
      <c r="AB345" s="51">
        <v>240.39130434782606</v>
      </c>
      <c r="AC345">
        <v>30</v>
      </c>
      <c r="AD345">
        <v>0</v>
      </c>
      <c r="AE345">
        <v>0</v>
      </c>
      <c r="AF345" s="6">
        <v>0</v>
      </c>
      <c r="AG345" s="52">
        <v>300</v>
      </c>
      <c r="AH345">
        <v>300</v>
      </c>
      <c r="AI345" s="52">
        <v>10</v>
      </c>
      <c r="AJ345" s="52">
        <v>145</v>
      </c>
      <c r="AK345" s="6">
        <v>155</v>
      </c>
      <c r="AL345" s="6">
        <v>0</v>
      </c>
      <c r="AM345" s="6">
        <v>0</v>
      </c>
      <c r="AN345" s="65">
        <v>0</v>
      </c>
      <c r="AO345" s="5">
        <f t="shared" si="43"/>
        <v>137</v>
      </c>
      <c r="AP345" s="5"/>
      <c r="AQ345" s="5"/>
      <c r="AR345" s="5"/>
      <c r="AS345" s="5"/>
      <c r="AT345">
        <v>0</v>
      </c>
      <c r="AU345">
        <v>0</v>
      </c>
      <c r="AV345">
        <v>0</v>
      </c>
      <c r="AW345">
        <v>1</v>
      </c>
      <c r="AX345">
        <v>2</v>
      </c>
      <c r="AY345">
        <v>0</v>
      </c>
      <c r="AZ345">
        <v>0</v>
      </c>
      <c r="BA345">
        <v>2</v>
      </c>
      <c r="BB345">
        <v>1</v>
      </c>
      <c r="BC345">
        <v>0</v>
      </c>
      <c r="BD345">
        <v>60</v>
      </c>
      <c r="BE345" s="7">
        <f t="shared" si="45"/>
        <v>354.11</v>
      </c>
      <c r="BF345" s="7">
        <f t="shared" si="44"/>
        <v>0</v>
      </c>
      <c r="BG345" s="7">
        <f t="shared" si="42"/>
        <v>354.11</v>
      </c>
      <c r="BH345" s="7">
        <f t="shared" si="46"/>
        <v>137</v>
      </c>
      <c r="BI345">
        <v>5</v>
      </c>
      <c r="BJ345">
        <v>50</v>
      </c>
      <c r="BK345">
        <v>10</v>
      </c>
      <c r="BL345">
        <v>2</v>
      </c>
      <c r="BM345">
        <v>0</v>
      </c>
      <c r="BN345">
        <v>0</v>
      </c>
      <c r="BO345">
        <v>0</v>
      </c>
      <c r="BP345">
        <v>0</v>
      </c>
      <c r="BQ345">
        <v>0</v>
      </c>
      <c r="BR345" s="9" t="s">
        <v>3311</v>
      </c>
      <c r="BS345">
        <v>0</v>
      </c>
      <c r="BT345">
        <v>0</v>
      </c>
      <c r="BU345" s="8"/>
      <c r="BV345" s="8"/>
      <c r="BW345">
        <v>0</v>
      </c>
      <c r="BX345" s="9"/>
      <c r="BY345">
        <v>0</v>
      </c>
      <c r="BZ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40178</v>
      </c>
      <c r="CJ345">
        <v>48395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1</v>
      </c>
      <c r="DX345">
        <v>192</v>
      </c>
      <c r="DY345">
        <v>11</v>
      </c>
      <c r="DZ345">
        <v>0</v>
      </c>
      <c r="EA345">
        <v>15</v>
      </c>
      <c r="EB345">
        <v>0</v>
      </c>
      <c r="EC345">
        <v>52</v>
      </c>
      <c r="ED345" s="6">
        <v>0</v>
      </c>
      <c r="EE345">
        <v>0</v>
      </c>
      <c r="EF345">
        <v>1</v>
      </c>
      <c r="EG345">
        <v>1</v>
      </c>
      <c r="EJ345" s="40"/>
      <c r="EK345" t="s">
        <v>3312</v>
      </c>
    </row>
    <row r="346" spans="1:141" x14ac:dyDescent="0.15">
      <c r="A346" s="6">
        <v>9570</v>
      </c>
      <c r="B346" s="40">
        <v>1</v>
      </c>
      <c r="C346">
        <v>40</v>
      </c>
      <c r="D346" s="2" t="s">
        <v>3083</v>
      </c>
      <c r="E346">
        <v>178</v>
      </c>
      <c r="F346">
        <v>48</v>
      </c>
      <c r="G346">
        <v>55</v>
      </c>
      <c r="H346">
        <v>146</v>
      </c>
      <c r="I346">
        <v>5</v>
      </c>
      <c r="J346">
        <v>3</v>
      </c>
      <c r="K346">
        <v>5</v>
      </c>
      <c r="L346">
        <v>3</v>
      </c>
      <c r="M346">
        <v>0</v>
      </c>
      <c r="N346" s="23">
        <v>1</v>
      </c>
      <c r="O346">
        <v>0</v>
      </c>
      <c r="Q346">
        <v>33</v>
      </c>
      <c r="R346">
        <v>4</v>
      </c>
      <c r="S346">
        <v>1</v>
      </c>
      <c r="T346">
        <v>13</v>
      </c>
      <c r="U346">
        <v>17</v>
      </c>
      <c r="V346" s="50">
        <v>2</v>
      </c>
      <c r="W346" s="50" t="s">
        <v>3310</v>
      </c>
      <c r="X346" s="50">
        <v>1</v>
      </c>
      <c r="Y346" s="51">
        <v>4.6832000000000003</v>
      </c>
      <c r="Z346" s="51">
        <v>8.0130434782608688</v>
      </c>
      <c r="AA346" s="51">
        <v>2.5678502059970829</v>
      </c>
      <c r="AB346" s="51">
        <v>334.87468357301901</v>
      </c>
      <c r="AC346">
        <v>20</v>
      </c>
      <c r="AD346">
        <v>0</v>
      </c>
      <c r="AE346">
        <v>68</v>
      </c>
      <c r="AF346" s="6">
        <v>0</v>
      </c>
      <c r="AG346" s="52">
        <v>400</v>
      </c>
      <c r="AH346">
        <v>400</v>
      </c>
      <c r="AI346" s="52">
        <v>15</v>
      </c>
      <c r="AJ346" s="52">
        <v>100</v>
      </c>
      <c r="AK346" s="6">
        <v>115</v>
      </c>
      <c r="AL346" s="6">
        <v>100</v>
      </c>
      <c r="AM346" s="6">
        <v>0</v>
      </c>
      <c r="AN346" s="65">
        <v>0</v>
      </c>
      <c r="AO346" s="5">
        <f t="shared" si="43"/>
        <v>0</v>
      </c>
      <c r="AP346" s="5"/>
      <c r="AQ346" s="5"/>
      <c r="AR346" s="5"/>
      <c r="AS346" s="5"/>
      <c r="AT346">
        <v>0</v>
      </c>
      <c r="AU346">
        <v>0</v>
      </c>
      <c r="AV346">
        <v>0</v>
      </c>
      <c r="AW346">
        <v>1</v>
      </c>
      <c r="AX346">
        <v>3</v>
      </c>
      <c r="AY346">
        <v>1</v>
      </c>
      <c r="AZ346">
        <v>0</v>
      </c>
      <c r="BA346">
        <v>0</v>
      </c>
      <c r="BB346">
        <v>0</v>
      </c>
      <c r="BC346">
        <v>0</v>
      </c>
      <c r="BD346">
        <v>5</v>
      </c>
      <c r="BE346" s="7">
        <f t="shared" si="45"/>
        <v>229.19</v>
      </c>
      <c r="BF346" s="7">
        <f t="shared" si="44"/>
        <v>0</v>
      </c>
      <c r="BG346" s="7">
        <f t="shared" si="42"/>
        <v>229.19</v>
      </c>
      <c r="BH346" s="54">
        <f t="shared" si="46"/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 s="9" t="s">
        <v>2993</v>
      </c>
      <c r="BS346">
        <v>0</v>
      </c>
      <c r="BT346">
        <v>0</v>
      </c>
      <c r="BU346" s="8"/>
      <c r="BV346" s="8"/>
      <c r="BW346">
        <v>0</v>
      </c>
      <c r="BX346" s="9"/>
      <c r="BY346">
        <v>0</v>
      </c>
      <c r="BZ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40178</v>
      </c>
      <c r="CJ346">
        <v>48395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1</v>
      </c>
      <c r="DX346">
        <v>192</v>
      </c>
      <c r="DY346">
        <v>11</v>
      </c>
      <c r="DZ346">
        <v>0</v>
      </c>
      <c r="EA346">
        <v>0</v>
      </c>
      <c r="EB346">
        <v>1</v>
      </c>
      <c r="EC346">
        <v>52</v>
      </c>
      <c r="ED346" s="6">
        <v>0</v>
      </c>
      <c r="EE346">
        <v>0</v>
      </c>
      <c r="EF346">
        <v>1</v>
      </c>
      <c r="EG346">
        <v>1</v>
      </c>
      <c r="EJ346" s="40"/>
      <c r="EK346" t="s">
        <v>2994</v>
      </c>
    </row>
    <row r="347" spans="1:141" x14ac:dyDescent="0.15">
      <c r="A347">
        <v>9596</v>
      </c>
      <c r="B347" s="40">
        <v>1</v>
      </c>
      <c r="C347">
        <v>40</v>
      </c>
      <c r="D347" s="2" t="s">
        <v>2995</v>
      </c>
      <c r="E347">
        <v>178</v>
      </c>
      <c r="F347">
        <v>48</v>
      </c>
      <c r="G347">
        <v>55</v>
      </c>
      <c r="H347">
        <v>146</v>
      </c>
      <c r="I347">
        <v>45</v>
      </c>
      <c r="J347">
        <v>4</v>
      </c>
      <c r="K347">
        <v>54</v>
      </c>
      <c r="L347">
        <v>9</v>
      </c>
      <c r="M347">
        <v>0</v>
      </c>
      <c r="N347" s="23">
        <v>1</v>
      </c>
      <c r="O347">
        <v>0</v>
      </c>
      <c r="Q347">
        <v>40</v>
      </c>
      <c r="R347">
        <v>4</v>
      </c>
      <c r="S347">
        <v>1</v>
      </c>
      <c r="T347">
        <v>1</v>
      </c>
      <c r="U347">
        <v>1</v>
      </c>
      <c r="V347" s="6">
        <v>4</v>
      </c>
      <c r="W347" s="6" t="s">
        <v>2996</v>
      </c>
      <c r="X347" s="6">
        <v>0</v>
      </c>
      <c r="Y347" s="3"/>
      <c r="Z347" s="3"/>
      <c r="AA347" s="3"/>
      <c r="AB347" s="3"/>
      <c r="AC347">
        <v>17</v>
      </c>
      <c r="AD347">
        <v>0</v>
      </c>
      <c r="AE347">
        <v>0</v>
      </c>
      <c r="AF347">
        <v>0</v>
      </c>
      <c r="AG347" s="48">
        <v>0</v>
      </c>
      <c r="AH347" s="48"/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65">
        <v>0</v>
      </c>
      <c r="AO347" s="54"/>
      <c r="AP347" s="54"/>
      <c r="AQ347" s="54"/>
      <c r="AR347" s="54"/>
      <c r="AS347" s="54"/>
      <c r="AT347">
        <v>0</v>
      </c>
      <c r="AU347">
        <v>0</v>
      </c>
      <c r="AV347">
        <v>0</v>
      </c>
      <c r="AW347">
        <v>1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 s="7">
        <f t="shared" si="45"/>
        <v>0</v>
      </c>
      <c r="BF347" s="7"/>
      <c r="BG347" s="7"/>
      <c r="BH347" s="7">
        <f t="shared" si="46"/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 s="8"/>
      <c r="BS347">
        <v>0</v>
      </c>
      <c r="BT347">
        <v>0</v>
      </c>
      <c r="BU347" s="8"/>
      <c r="BV347" s="8"/>
      <c r="BW347">
        <v>0</v>
      </c>
      <c r="BX347" s="9"/>
      <c r="BY347">
        <v>0</v>
      </c>
      <c r="BZ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40178</v>
      </c>
      <c r="CJ347">
        <v>48395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1</v>
      </c>
      <c r="DX347">
        <v>192</v>
      </c>
      <c r="DY347">
        <v>11</v>
      </c>
      <c r="DZ347">
        <v>0</v>
      </c>
      <c r="EA347">
        <v>0</v>
      </c>
      <c r="EB347">
        <v>1</v>
      </c>
      <c r="EC347">
        <v>52</v>
      </c>
      <c r="ED347" s="6">
        <v>0</v>
      </c>
      <c r="EE347">
        <v>0</v>
      </c>
      <c r="EF347">
        <v>1</v>
      </c>
      <c r="EG347">
        <v>1</v>
      </c>
      <c r="EJ347" s="40"/>
      <c r="EK347" t="s">
        <v>3312</v>
      </c>
    </row>
    <row r="348" spans="1:141" x14ac:dyDescent="0.15">
      <c r="A348">
        <v>9597</v>
      </c>
      <c r="B348" s="40">
        <v>1</v>
      </c>
      <c r="C348">
        <v>40</v>
      </c>
      <c r="D348" s="2" t="s">
        <v>3083</v>
      </c>
      <c r="E348">
        <v>178</v>
      </c>
      <c r="F348">
        <v>48</v>
      </c>
      <c r="G348">
        <v>55</v>
      </c>
      <c r="H348">
        <v>146</v>
      </c>
      <c r="I348">
        <v>45</v>
      </c>
      <c r="J348">
        <v>5</v>
      </c>
      <c r="K348">
        <v>54</v>
      </c>
      <c r="L348">
        <v>22</v>
      </c>
      <c r="M348">
        <v>0</v>
      </c>
      <c r="N348" s="23">
        <v>1</v>
      </c>
      <c r="O348">
        <v>0</v>
      </c>
      <c r="Q348">
        <v>26</v>
      </c>
      <c r="R348">
        <v>2</v>
      </c>
      <c r="S348">
        <v>1</v>
      </c>
      <c r="T348">
        <v>40</v>
      </c>
      <c r="U348">
        <v>48</v>
      </c>
      <c r="V348" s="6">
        <v>2</v>
      </c>
      <c r="W348" s="6" t="s">
        <v>3310</v>
      </c>
      <c r="X348" s="6">
        <v>1</v>
      </c>
      <c r="Y348" s="3"/>
      <c r="Z348" s="3"/>
      <c r="AA348" s="3"/>
      <c r="AB348" s="3"/>
      <c r="AC348">
        <v>14</v>
      </c>
      <c r="AD348">
        <v>0</v>
      </c>
      <c r="AE348">
        <v>0</v>
      </c>
      <c r="AF348">
        <v>0</v>
      </c>
      <c r="AG348" s="48">
        <v>0</v>
      </c>
      <c r="AH348" s="48"/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65">
        <v>0</v>
      </c>
      <c r="AO348" s="54"/>
      <c r="AP348" s="54"/>
      <c r="AQ348" s="54"/>
      <c r="AR348" s="54"/>
      <c r="AS348" s="54"/>
      <c r="AT348">
        <v>0</v>
      </c>
      <c r="AU348">
        <v>0</v>
      </c>
      <c r="AV348">
        <v>0</v>
      </c>
      <c r="AW348">
        <v>1</v>
      </c>
      <c r="AX348">
        <v>2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10</v>
      </c>
      <c r="BE348" s="7">
        <f t="shared" si="45"/>
        <v>136.62</v>
      </c>
      <c r="BF348" s="7"/>
      <c r="BG348" s="7"/>
      <c r="BH348" s="7">
        <f t="shared" si="46"/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 s="8"/>
      <c r="BS348">
        <v>0</v>
      </c>
      <c r="BT348">
        <v>0</v>
      </c>
      <c r="BU348" s="8"/>
      <c r="BV348" s="8"/>
      <c r="BW348">
        <v>0</v>
      </c>
      <c r="BX348" s="9"/>
      <c r="BY348">
        <v>0</v>
      </c>
      <c r="BZ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40178</v>
      </c>
      <c r="CJ348">
        <v>48395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192</v>
      </c>
      <c r="DY348">
        <v>11</v>
      </c>
      <c r="DZ348">
        <v>0</v>
      </c>
      <c r="EA348">
        <v>0</v>
      </c>
      <c r="EB348">
        <v>1</v>
      </c>
      <c r="EC348">
        <v>52</v>
      </c>
      <c r="ED348" s="6">
        <v>0</v>
      </c>
      <c r="EE348">
        <v>0</v>
      </c>
      <c r="EF348">
        <v>1</v>
      </c>
      <c r="EG348">
        <v>1</v>
      </c>
      <c r="EJ348" s="40"/>
      <c r="EK348" t="s">
        <v>3312</v>
      </c>
    </row>
    <row r="349" spans="1:141" x14ac:dyDescent="0.15">
      <c r="A349" s="6">
        <v>9599</v>
      </c>
      <c r="B349" s="40">
        <v>1</v>
      </c>
      <c r="C349">
        <v>40</v>
      </c>
      <c r="D349" s="2" t="s">
        <v>3083</v>
      </c>
      <c r="E349">
        <v>178</v>
      </c>
      <c r="F349">
        <v>48</v>
      </c>
      <c r="G349">
        <v>55</v>
      </c>
      <c r="H349">
        <v>147</v>
      </c>
      <c r="I349">
        <v>1</v>
      </c>
      <c r="J349">
        <v>2</v>
      </c>
      <c r="K349">
        <v>1</v>
      </c>
      <c r="L349">
        <v>47</v>
      </c>
      <c r="M349">
        <v>0</v>
      </c>
      <c r="N349" s="56">
        <v>2</v>
      </c>
      <c r="O349">
        <v>1</v>
      </c>
      <c r="Q349">
        <v>29</v>
      </c>
      <c r="R349">
        <v>8</v>
      </c>
      <c r="S349">
        <v>4</v>
      </c>
      <c r="T349">
        <v>18</v>
      </c>
      <c r="U349">
        <v>22</v>
      </c>
      <c r="V349" s="66">
        <v>3</v>
      </c>
      <c r="W349" s="66" t="s">
        <v>2997</v>
      </c>
      <c r="X349" s="66">
        <v>0</v>
      </c>
      <c r="Y349" s="51">
        <v>4.6832000000000003</v>
      </c>
      <c r="Z349" s="51">
        <v>8.0130434782608688</v>
      </c>
      <c r="AA349" s="51">
        <v>2.5678502059970829</v>
      </c>
      <c r="AB349" s="51">
        <v>336.54782608695649</v>
      </c>
      <c r="AC349">
        <v>42</v>
      </c>
      <c r="AD349">
        <v>0</v>
      </c>
      <c r="AE349">
        <v>0</v>
      </c>
      <c r="AF349" s="6">
        <v>0</v>
      </c>
      <c r="AG349" s="52">
        <v>1260</v>
      </c>
      <c r="AH349">
        <v>1260</v>
      </c>
      <c r="AI349" s="52">
        <v>0</v>
      </c>
      <c r="AJ349" s="52">
        <v>100</v>
      </c>
      <c r="AK349" s="6">
        <v>100</v>
      </c>
      <c r="AL349" s="6">
        <v>0</v>
      </c>
      <c r="AM349" s="6">
        <v>0</v>
      </c>
      <c r="AN349" s="65">
        <v>0</v>
      </c>
      <c r="AO349" s="5">
        <f>MAX(0, BH349-AN349)</f>
        <v>0</v>
      </c>
      <c r="AP349" s="5"/>
      <c r="AQ349" s="5"/>
      <c r="AR349" s="5"/>
      <c r="AS349" s="5"/>
      <c r="AT349">
        <v>0</v>
      </c>
      <c r="AU349">
        <v>0</v>
      </c>
      <c r="AV349">
        <v>0</v>
      </c>
      <c r="AW349">
        <v>1</v>
      </c>
      <c r="AX349">
        <v>1</v>
      </c>
      <c r="AY349">
        <v>1</v>
      </c>
      <c r="AZ349">
        <v>0</v>
      </c>
      <c r="BA349">
        <v>1</v>
      </c>
      <c r="BB349">
        <v>2</v>
      </c>
      <c r="BC349">
        <v>0</v>
      </c>
      <c r="BD349">
        <v>4</v>
      </c>
      <c r="BE349" s="7">
        <f t="shared" si="45"/>
        <v>173.52</v>
      </c>
      <c r="BF349" s="7">
        <f>MAX(0, BG349-BE349)</f>
        <v>0</v>
      </c>
      <c r="BG349" s="7">
        <f>MAX(AJ349,BE349)</f>
        <v>173.52</v>
      </c>
      <c r="BH349" s="54">
        <f t="shared" si="46"/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 s="9" t="s">
        <v>3311</v>
      </c>
      <c r="BS349">
        <v>0</v>
      </c>
      <c r="BT349">
        <v>0</v>
      </c>
      <c r="BU349" s="8"/>
      <c r="BV349" s="8"/>
      <c r="BW349">
        <v>0</v>
      </c>
      <c r="BX349" s="9"/>
      <c r="BY349">
        <v>0</v>
      </c>
      <c r="BZ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40178</v>
      </c>
      <c r="CJ349">
        <v>48395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1</v>
      </c>
      <c r="DX349">
        <v>192</v>
      </c>
      <c r="DY349">
        <v>11</v>
      </c>
      <c r="DZ349">
        <v>0</v>
      </c>
      <c r="EA349">
        <v>0</v>
      </c>
      <c r="EB349">
        <v>1</v>
      </c>
      <c r="EC349">
        <v>208</v>
      </c>
      <c r="ED349" s="6">
        <v>0</v>
      </c>
      <c r="EE349">
        <v>0</v>
      </c>
      <c r="EF349">
        <v>1</v>
      </c>
      <c r="EG349">
        <v>1</v>
      </c>
      <c r="EJ349" s="40"/>
      <c r="EK349" t="s">
        <v>3312</v>
      </c>
    </row>
    <row r="350" spans="1:141" x14ac:dyDescent="0.15">
      <c r="A350" s="6">
        <v>9612</v>
      </c>
      <c r="B350" s="40">
        <v>1</v>
      </c>
      <c r="C350">
        <v>40</v>
      </c>
      <c r="D350" s="2" t="s">
        <v>3083</v>
      </c>
      <c r="E350">
        <v>178</v>
      </c>
      <c r="F350">
        <v>48</v>
      </c>
      <c r="G350">
        <v>55</v>
      </c>
      <c r="H350">
        <v>147</v>
      </c>
      <c r="I350">
        <v>23</v>
      </c>
      <c r="J350">
        <v>5</v>
      </c>
      <c r="K350">
        <v>34</v>
      </c>
      <c r="L350">
        <v>35</v>
      </c>
      <c r="M350">
        <v>0</v>
      </c>
      <c r="N350" s="23">
        <v>1</v>
      </c>
      <c r="O350">
        <v>0</v>
      </c>
      <c r="Q350">
        <v>60</v>
      </c>
      <c r="R350">
        <v>3</v>
      </c>
      <c r="S350">
        <v>1</v>
      </c>
      <c r="T350">
        <v>54</v>
      </c>
      <c r="U350">
        <v>453</v>
      </c>
      <c r="V350" s="50">
        <v>2</v>
      </c>
      <c r="W350" s="50" t="s">
        <v>3310</v>
      </c>
      <c r="X350" s="50">
        <v>1</v>
      </c>
      <c r="Y350" s="51">
        <v>4.6832000000000003</v>
      </c>
      <c r="Z350" s="51">
        <v>8.0130434782608688</v>
      </c>
      <c r="AA350" s="51">
        <v>2.5678502059970829</v>
      </c>
      <c r="AB350" s="51">
        <v>519.75989840480906</v>
      </c>
      <c r="AC350">
        <v>20</v>
      </c>
      <c r="AD350">
        <v>0</v>
      </c>
      <c r="AE350">
        <v>140</v>
      </c>
      <c r="AF350" s="6">
        <v>0</v>
      </c>
      <c r="AG350" s="52">
        <v>1600</v>
      </c>
      <c r="AH350">
        <v>1600</v>
      </c>
      <c r="AI350" s="52">
        <v>0</v>
      </c>
      <c r="AJ350" s="52">
        <v>140</v>
      </c>
      <c r="AK350" s="6">
        <v>140</v>
      </c>
      <c r="AL350" s="6">
        <v>50</v>
      </c>
      <c r="AM350" s="6">
        <v>0</v>
      </c>
      <c r="AN350" s="65">
        <v>0</v>
      </c>
      <c r="AO350" s="5">
        <f>MAX(0, BH350-AN350)</f>
        <v>0</v>
      </c>
      <c r="AP350" s="5"/>
      <c r="AQ350" s="5"/>
      <c r="AR350" s="5"/>
      <c r="AS350" s="5"/>
      <c r="AT350">
        <v>0</v>
      </c>
      <c r="AU350">
        <v>0</v>
      </c>
      <c r="AV350">
        <v>0</v>
      </c>
      <c r="AW350">
        <v>1</v>
      </c>
      <c r="AX350">
        <v>2</v>
      </c>
      <c r="AY350">
        <v>0</v>
      </c>
      <c r="AZ350">
        <v>0</v>
      </c>
      <c r="BA350">
        <v>10</v>
      </c>
      <c r="BB350">
        <v>0</v>
      </c>
      <c r="BC350">
        <v>0</v>
      </c>
      <c r="BD350">
        <v>5</v>
      </c>
      <c r="BE350" s="7">
        <f t="shared" si="45"/>
        <v>336.21999999999997</v>
      </c>
      <c r="BF350" s="7">
        <f>MAX(0, BG350-BE350)</f>
        <v>0</v>
      </c>
      <c r="BG350" s="7">
        <f>MAX(AJ350,BE350)</f>
        <v>336.21999999999997</v>
      </c>
      <c r="BH350" s="54">
        <f t="shared" si="46"/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 s="9" t="s">
        <v>3311</v>
      </c>
      <c r="BS350">
        <v>0</v>
      </c>
      <c r="BT350">
        <v>0</v>
      </c>
      <c r="BU350" s="8"/>
      <c r="BV350" s="8"/>
      <c r="BW350">
        <v>0</v>
      </c>
      <c r="BX350" s="9"/>
      <c r="BY350">
        <v>0</v>
      </c>
      <c r="BZ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40178</v>
      </c>
      <c r="CJ350">
        <v>48395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1</v>
      </c>
      <c r="DX350">
        <v>192</v>
      </c>
      <c r="DY350">
        <v>11</v>
      </c>
      <c r="DZ350">
        <v>0</v>
      </c>
      <c r="EA350">
        <v>0</v>
      </c>
      <c r="EB350">
        <v>1</v>
      </c>
      <c r="EC350">
        <v>52</v>
      </c>
      <c r="ED350" s="6">
        <v>0</v>
      </c>
      <c r="EE350">
        <v>0</v>
      </c>
      <c r="EF350">
        <v>1</v>
      </c>
      <c r="EG350">
        <v>1</v>
      </c>
      <c r="EJ350" s="40"/>
      <c r="EK350" t="s">
        <v>3312</v>
      </c>
    </row>
    <row r="351" spans="1:141" x14ac:dyDescent="0.15">
      <c r="A351">
        <v>9628</v>
      </c>
      <c r="B351" s="40">
        <v>1</v>
      </c>
      <c r="C351">
        <v>40</v>
      </c>
      <c r="D351" s="2" t="s">
        <v>3083</v>
      </c>
      <c r="E351">
        <v>153</v>
      </c>
      <c r="F351">
        <v>48</v>
      </c>
      <c r="G351">
        <v>51</v>
      </c>
      <c r="H351">
        <v>121</v>
      </c>
      <c r="I351">
        <v>4</v>
      </c>
      <c r="J351">
        <v>1</v>
      </c>
      <c r="K351">
        <v>4</v>
      </c>
      <c r="L351">
        <v>43</v>
      </c>
      <c r="M351">
        <v>0</v>
      </c>
      <c r="N351" s="56">
        <v>2</v>
      </c>
      <c r="O351">
        <v>1</v>
      </c>
      <c r="Q351">
        <v>44</v>
      </c>
      <c r="R351">
        <v>6</v>
      </c>
      <c r="S351">
        <v>1</v>
      </c>
      <c r="T351">
        <v>1</v>
      </c>
      <c r="U351">
        <v>1</v>
      </c>
      <c r="V351" s="6">
        <v>4</v>
      </c>
      <c r="W351" s="6" t="s">
        <v>3187</v>
      </c>
      <c r="X351" s="6">
        <v>0</v>
      </c>
      <c r="Y351" s="3"/>
      <c r="Z351" s="3"/>
      <c r="AA351" s="3"/>
      <c r="AB351" s="3"/>
      <c r="AC351">
        <v>7</v>
      </c>
      <c r="AD351">
        <v>0</v>
      </c>
      <c r="AE351">
        <v>0</v>
      </c>
      <c r="AF351">
        <v>0</v>
      </c>
      <c r="AG351" s="48">
        <v>0</v>
      </c>
      <c r="AH351" s="48"/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65">
        <v>0</v>
      </c>
      <c r="AO351" s="54"/>
      <c r="AP351" s="54"/>
      <c r="AQ351" s="54"/>
      <c r="AR351" s="54"/>
      <c r="AS351" s="54"/>
      <c r="AT351">
        <v>0</v>
      </c>
      <c r="AU351">
        <v>0</v>
      </c>
      <c r="AV351">
        <v>0</v>
      </c>
      <c r="AW351">
        <v>1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 s="7">
        <f t="shared" si="45"/>
        <v>0</v>
      </c>
      <c r="BF351" s="7"/>
      <c r="BG351" s="7"/>
      <c r="BH351" s="7">
        <f t="shared" si="46"/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 s="8"/>
      <c r="BS351">
        <v>0</v>
      </c>
      <c r="BT351">
        <v>0</v>
      </c>
      <c r="BU351" s="8"/>
      <c r="BV351" s="8"/>
      <c r="BW351">
        <v>0</v>
      </c>
      <c r="BX351" s="9"/>
      <c r="BY351">
        <v>0</v>
      </c>
      <c r="BZ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40153</v>
      </c>
      <c r="CJ351">
        <v>48339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34</v>
      </c>
      <c r="DY351">
        <v>10</v>
      </c>
      <c r="DZ351">
        <v>0</v>
      </c>
      <c r="EA351">
        <v>0</v>
      </c>
      <c r="EB351">
        <v>1</v>
      </c>
      <c r="EC351">
        <v>52</v>
      </c>
      <c r="ED351" s="6">
        <v>0</v>
      </c>
      <c r="EE351">
        <v>0</v>
      </c>
      <c r="EF351">
        <v>1</v>
      </c>
      <c r="EG351">
        <v>1</v>
      </c>
      <c r="EJ351" s="40"/>
      <c r="EK351" t="s">
        <v>2998</v>
      </c>
    </row>
    <row r="352" spans="1:141" x14ac:dyDescent="0.15">
      <c r="A352">
        <v>9629</v>
      </c>
      <c r="B352" s="40">
        <v>1</v>
      </c>
      <c r="C352">
        <v>40</v>
      </c>
      <c r="D352" s="2" t="s">
        <v>2999</v>
      </c>
      <c r="E352">
        <v>153</v>
      </c>
      <c r="F352">
        <v>48</v>
      </c>
      <c r="G352">
        <v>51</v>
      </c>
      <c r="H352">
        <v>121</v>
      </c>
      <c r="I352">
        <v>4</v>
      </c>
      <c r="J352">
        <v>2</v>
      </c>
      <c r="K352">
        <v>4</v>
      </c>
      <c r="L352">
        <v>49</v>
      </c>
      <c r="M352">
        <v>0</v>
      </c>
      <c r="N352" s="56">
        <v>2</v>
      </c>
      <c r="O352">
        <v>1</v>
      </c>
      <c r="Q352">
        <v>70</v>
      </c>
      <c r="R352">
        <v>7</v>
      </c>
      <c r="S352">
        <v>3</v>
      </c>
      <c r="T352">
        <v>38</v>
      </c>
      <c r="U352">
        <v>45</v>
      </c>
      <c r="V352" s="6">
        <v>4</v>
      </c>
      <c r="W352" s="6" t="s">
        <v>3000</v>
      </c>
      <c r="X352" s="6">
        <v>0</v>
      </c>
      <c r="Y352" s="3"/>
      <c r="Z352" s="3"/>
      <c r="AA352" s="3"/>
      <c r="AB352" s="3"/>
      <c r="AC352">
        <v>7</v>
      </c>
      <c r="AD352">
        <v>0</v>
      </c>
      <c r="AE352">
        <v>0</v>
      </c>
      <c r="AF352">
        <v>0</v>
      </c>
      <c r="AG352" s="48">
        <v>0</v>
      </c>
      <c r="AH352" s="48"/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65">
        <v>0</v>
      </c>
      <c r="AO352" s="54"/>
      <c r="AP352" s="54"/>
      <c r="AQ352" s="54"/>
      <c r="AR352" s="54"/>
      <c r="AS352" s="54"/>
      <c r="AT352">
        <v>0</v>
      </c>
      <c r="AU352">
        <v>0</v>
      </c>
      <c r="AV352">
        <v>0</v>
      </c>
      <c r="AW352">
        <v>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 s="7">
        <f t="shared" si="45"/>
        <v>0</v>
      </c>
      <c r="BF352" s="7"/>
      <c r="BG352" s="7"/>
      <c r="BH352" s="7">
        <f t="shared" si="46"/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 s="8"/>
      <c r="BS352">
        <v>0</v>
      </c>
      <c r="BT352">
        <v>0</v>
      </c>
      <c r="BU352" s="8"/>
      <c r="BV352" s="8"/>
      <c r="BW352">
        <v>0</v>
      </c>
      <c r="BX352" s="9"/>
      <c r="BY352">
        <v>0</v>
      </c>
      <c r="BZ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40153</v>
      </c>
      <c r="CJ352">
        <v>48339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34</v>
      </c>
      <c r="DY352">
        <v>10</v>
      </c>
      <c r="DZ352">
        <v>0</v>
      </c>
      <c r="EA352">
        <v>0</v>
      </c>
      <c r="EB352">
        <v>1</v>
      </c>
      <c r="EC352">
        <v>156</v>
      </c>
      <c r="ED352" s="6">
        <v>0</v>
      </c>
      <c r="EE352">
        <v>0</v>
      </c>
      <c r="EF352">
        <v>1</v>
      </c>
      <c r="EG352">
        <v>1</v>
      </c>
      <c r="EJ352" s="40"/>
      <c r="EK352" t="s">
        <v>3312</v>
      </c>
    </row>
    <row r="353" spans="1:141" x14ac:dyDescent="0.15">
      <c r="A353">
        <v>9630</v>
      </c>
      <c r="B353" s="40">
        <v>1</v>
      </c>
      <c r="C353">
        <v>40</v>
      </c>
      <c r="D353" s="2" t="s">
        <v>3083</v>
      </c>
      <c r="E353">
        <v>153</v>
      </c>
      <c r="F353">
        <v>48</v>
      </c>
      <c r="G353">
        <v>51</v>
      </c>
      <c r="H353">
        <v>121</v>
      </c>
      <c r="I353">
        <v>4</v>
      </c>
      <c r="J353">
        <v>3</v>
      </c>
      <c r="K353">
        <v>5</v>
      </c>
      <c r="L353">
        <v>6</v>
      </c>
      <c r="M353">
        <v>0</v>
      </c>
      <c r="N353" s="56">
        <v>2</v>
      </c>
      <c r="O353">
        <v>1</v>
      </c>
      <c r="Q353">
        <v>80</v>
      </c>
      <c r="R353">
        <v>6</v>
      </c>
      <c r="S353">
        <v>3</v>
      </c>
      <c r="T353">
        <v>38</v>
      </c>
      <c r="U353">
        <v>45</v>
      </c>
      <c r="V353" s="6">
        <v>4</v>
      </c>
      <c r="W353" s="6" t="s">
        <v>3001</v>
      </c>
      <c r="X353" s="6">
        <v>0</v>
      </c>
      <c r="Y353" s="3"/>
      <c r="Z353" s="3"/>
      <c r="AA353" s="3"/>
      <c r="AB353" s="3"/>
      <c r="AC353">
        <v>9</v>
      </c>
      <c r="AD353">
        <v>0</v>
      </c>
      <c r="AE353">
        <v>0</v>
      </c>
      <c r="AF353">
        <v>0</v>
      </c>
      <c r="AG353" s="48">
        <v>0</v>
      </c>
      <c r="AH353" s="48"/>
      <c r="AI353" s="48">
        <v>0</v>
      </c>
      <c r="AJ353" s="48">
        <v>0</v>
      </c>
      <c r="AK353" s="48">
        <v>0</v>
      </c>
      <c r="AL353" s="48">
        <v>0</v>
      </c>
      <c r="AM353" s="48">
        <v>0</v>
      </c>
      <c r="AN353" s="65">
        <v>0</v>
      </c>
      <c r="AO353" s="54"/>
      <c r="AP353" s="54"/>
      <c r="AQ353" s="54"/>
      <c r="AR353" s="54"/>
      <c r="AS353" s="54"/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 s="7">
        <f t="shared" si="45"/>
        <v>0</v>
      </c>
      <c r="BF353" s="7"/>
      <c r="BG353" s="7"/>
      <c r="BH353" s="7">
        <f t="shared" si="46"/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 s="8"/>
      <c r="BS353">
        <v>0</v>
      </c>
      <c r="BT353">
        <v>0</v>
      </c>
      <c r="BU353" s="8"/>
      <c r="BV353" s="8"/>
      <c r="BW353">
        <v>0</v>
      </c>
      <c r="BX353" s="9"/>
      <c r="BY353">
        <v>0</v>
      </c>
      <c r="BZ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40153</v>
      </c>
      <c r="CJ353">
        <v>48339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34</v>
      </c>
      <c r="DY353">
        <v>10</v>
      </c>
      <c r="DZ353">
        <v>0</v>
      </c>
      <c r="EA353">
        <v>0</v>
      </c>
      <c r="EB353">
        <v>1</v>
      </c>
      <c r="EC353">
        <v>156</v>
      </c>
      <c r="ED353" s="6">
        <v>0</v>
      </c>
      <c r="EE353">
        <v>0</v>
      </c>
      <c r="EF353">
        <v>1</v>
      </c>
      <c r="EG353">
        <v>1</v>
      </c>
      <c r="EJ353" s="40"/>
      <c r="EK353" t="s">
        <v>3312</v>
      </c>
    </row>
    <row r="354" spans="1:141" x14ac:dyDescent="0.15">
      <c r="A354" s="6">
        <v>9632</v>
      </c>
      <c r="B354" s="40">
        <v>1</v>
      </c>
      <c r="C354">
        <v>40</v>
      </c>
      <c r="D354" s="2" t="s">
        <v>3083</v>
      </c>
      <c r="E354">
        <v>153</v>
      </c>
      <c r="F354">
        <v>48</v>
      </c>
      <c r="G354">
        <v>51</v>
      </c>
      <c r="H354">
        <v>121</v>
      </c>
      <c r="I354">
        <v>4</v>
      </c>
      <c r="J354">
        <v>5</v>
      </c>
      <c r="K354">
        <v>5</v>
      </c>
      <c r="L354">
        <v>15</v>
      </c>
      <c r="M354">
        <v>0</v>
      </c>
      <c r="N354" s="23">
        <v>1</v>
      </c>
      <c r="O354">
        <v>1</v>
      </c>
      <c r="Q354">
        <v>31</v>
      </c>
      <c r="R354">
        <v>5</v>
      </c>
      <c r="S354">
        <v>1</v>
      </c>
      <c r="T354">
        <v>24</v>
      </c>
      <c r="U354">
        <v>28</v>
      </c>
      <c r="V354" s="21">
        <v>4</v>
      </c>
      <c r="W354" s="21" t="s">
        <v>3002</v>
      </c>
      <c r="X354" s="21">
        <v>0</v>
      </c>
      <c r="Y354" s="51">
        <v>4.6832000000000003</v>
      </c>
      <c r="Z354" s="51">
        <v>8.0130434782608688</v>
      </c>
      <c r="AA354" s="51">
        <v>2.5678502059970829</v>
      </c>
      <c r="AB354" s="57">
        <v>160.26086956521738</v>
      </c>
      <c r="AC354">
        <v>20</v>
      </c>
      <c r="AD354">
        <v>0</v>
      </c>
      <c r="AE354">
        <v>0</v>
      </c>
      <c r="AF354" s="6">
        <v>0</v>
      </c>
      <c r="AG354" s="52">
        <v>0</v>
      </c>
      <c r="AH354" s="57">
        <v>160.26086956521738</v>
      </c>
      <c r="AI354" s="52">
        <v>10</v>
      </c>
      <c r="AJ354" s="52">
        <v>70</v>
      </c>
      <c r="AK354" s="6">
        <v>80</v>
      </c>
      <c r="AL354" s="6">
        <v>0</v>
      </c>
      <c r="AM354" s="6">
        <v>0</v>
      </c>
      <c r="AN354" s="65">
        <v>0</v>
      </c>
      <c r="AO354" s="7">
        <f>MAX(0, BH354-AN354)</f>
        <v>0</v>
      </c>
      <c r="AP354" s="7"/>
      <c r="AQ354" s="7"/>
      <c r="AR354" s="7"/>
      <c r="AS354" s="7"/>
      <c r="AT354">
        <v>0</v>
      </c>
      <c r="AU354">
        <v>0</v>
      </c>
      <c r="AV354">
        <v>0</v>
      </c>
      <c r="AW354">
        <v>1</v>
      </c>
      <c r="AX354">
        <v>1</v>
      </c>
      <c r="AY354">
        <v>0</v>
      </c>
      <c r="AZ354">
        <v>0</v>
      </c>
      <c r="BA354">
        <v>1</v>
      </c>
      <c r="BB354">
        <v>0</v>
      </c>
      <c r="BC354">
        <v>0</v>
      </c>
      <c r="BD354">
        <v>6</v>
      </c>
      <c r="BE354" s="7">
        <f t="shared" si="45"/>
        <v>93.039999999999992</v>
      </c>
      <c r="BF354" s="7">
        <f>MAX(0, BG354-BE354)</f>
        <v>0</v>
      </c>
      <c r="BG354" s="7">
        <f>MAX(AJ354,BE354)</f>
        <v>93.039999999999992</v>
      </c>
      <c r="BH354" s="54">
        <f t="shared" si="46"/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 s="9" t="s">
        <v>3311</v>
      </c>
      <c r="BS354">
        <v>0</v>
      </c>
      <c r="BT354">
        <v>0</v>
      </c>
      <c r="BU354" s="8"/>
      <c r="BV354" s="8"/>
      <c r="BW354">
        <v>0</v>
      </c>
      <c r="BX354" s="9"/>
      <c r="BY354">
        <v>0</v>
      </c>
      <c r="BZ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40153</v>
      </c>
      <c r="CJ354">
        <v>48339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34</v>
      </c>
      <c r="DY354">
        <v>10</v>
      </c>
      <c r="DZ354">
        <v>0</v>
      </c>
      <c r="EA354">
        <v>0</v>
      </c>
      <c r="EB354">
        <v>1</v>
      </c>
      <c r="EC354">
        <v>52</v>
      </c>
      <c r="ED354" s="6">
        <v>0</v>
      </c>
      <c r="EE354">
        <v>0</v>
      </c>
      <c r="EF354">
        <v>1</v>
      </c>
      <c r="EG354">
        <v>1</v>
      </c>
      <c r="EJ354" s="40"/>
      <c r="EK354" t="s">
        <v>3312</v>
      </c>
    </row>
    <row r="355" spans="1:141" x14ac:dyDescent="0.15">
      <c r="A355">
        <v>9643</v>
      </c>
      <c r="B355" s="40">
        <v>1</v>
      </c>
      <c r="C355">
        <v>40</v>
      </c>
      <c r="D355" s="2" t="s">
        <v>3083</v>
      </c>
      <c r="E355">
        <v>153</v>
      </c>
      <c r="F355">
        <v>48</v>
      </c>
      <c r="G355">
        <v>51</v>
      </c>
      <c r="H355">
        <v>121</v>
      </c>
      <c r="I355">
        <v>21</v>
      </c>
      <c r="J355">
        <v>1</v>
      </c>
      <c r="K355">
        <v>30</v>
      </c>
      <c r="L355">
        <v>41</v>
      </c>
      <c r="M355">
        <v>0</v>
      </c>
      <c r="N355" s="56">
        <v>2</v>
      </c>
      <c r="O355">
        <v>1</v>
      </c>
      <c r="Q355">
        <v>24</v>
      </c>
      <c r="R355">
        <v>5</v>
      </c>
      <c r="S355">
        <v>1</v>
      </c>
      <c r="T355">
        <v>40</v>
      </c>
      <c r="U355">
        <v>48</v>
      </c>
      <c r="V355" s="6">
        <v>4</v>
      </c>
      <c r="W355" s="6" t="s">
        <v>3003</v>
      </c>
      <c r="X355" s="6">
        <v>0</v>
      </c>
      <c r="Y355" s="3"/>
      <c r="Z355" s="3"/>
      <c r="AA355" s="3"/>
      <c r="AB355" s="3"/>
      <c r="AC355">
        <v>25</v>
      </c>
      <c r="AD355">
        <v>0</v>
      </c>
      <c r="AE355">
        <v>0</v>
      </c>
      <c r="AF355">
        <v>0</v>
      </c>
      <c r="AG355" s="48">
        <v>0</v>
      </c>
      <c r="AH355" s="48"/>
      <c r="AI355" s="48">
        <v>0</v>
      </c>
      <c r="AJ355" s="48">
        <v>0</v>
      </c>
      <c r="AK355" s="48">
        <v>0</v>
      </c>
      <c r="AL355" s="48">
        <v>0</v>
      </c>
      <c r="AM355" s="48">
        <v>0</v>
      </c>
      <c r="AN355" s="65">
        <v>0</v>
      </c>
      <c r="AO355" s="54"/>
      <c r="AP355" s="54"/>
      <c r="AQ355" s="54"/>
      <c r="AR355" s="54"/>
      <c r="AS355" s="54"/>
      <c r="AT355">
        <v>0</v>
      </c>
      <c r="AU355">
        <v>0</v>
      </c>
      <c r="AV355">
        <v>0</v>
      </c>
      <c r="AW355">
        <v>1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 s="7">
        <f t="shared" si="45"/>
        <v>0</v>
      </c>
      <c r="BF355" s="7"/>
      <c r="BG355" s="7"/>
      <c r="BH355" s="7">
        <f t="shared" si="46"/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 s="8"/>
      <c r="BS355">
        <v>0</v>
      </c>
      <c r="BT355">
        <v>0</v>
      </c>
      <c r="BU355" s="8"/>
      <c r="BV355" s="8"/>
      <c r="BW355">
        <v>0</v>
      </c>
      <c r="BX355" s="9"/>
      <c r="BY355">
        <v>0</v>
      </c>
      <c r="BZ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40153</v>
      </c>
      <c r="CJ355">
        <v>48339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34</v>
      </c>
      <c r="DY355">
        <v>10</v>
      </c>
      <c r="DZ355">
        <v>0</v>
      </c>
      <c r="EA355">
        <v>0</v>
      </c>
      <c r="EB355">
        <v>1</v>
      </c>
      <c r="EC355">
        <v>52</v>
      </c>
      <c r="ED355" s="6">
        <v>0</v>
      </c>
      <c r="EE355">
        <v>0</v>
      </c>
      <c r="EF355">
        <v>1</v>
      </c>
      <c r="EG355">
        <v>1</v>
      </c>
      <c r="EJ355" s="40"/>
      <c r="EK355" t="s">
        <v>3004</v>
      </c>
    </row>
    <row r="356" spans="1:141" x14ac:dyDescent="0.15">
      <c r="A356">
        <v>9646</v>
      </c>
      <c r="B356" s="40">
        <v>1</v>
      </c>
      <c r="C356">
        <v>40</v>
      </c>
      <c r="D356" s="2" t="s">
        <v>3005</v>
      </c>
      <c r="E356">
        <v>153</v>
      </c>
      <c r="F356">
        <v>48</v>
      </c>
      <c r="G356">
        <v>51</v>
      </c>
      <c r="H356">
        <v>121</v>
      </c>
      <c r="I356">
        <v>21</v>
      </c>
      <c r="J356">
        <v>4</v>
      </c>
      <c r="K356">
        <v>32</v>
      </c>
      <c r="L356">
        <v>19</v>
      </c>
      <c r="M356">
        <v>0</v>
      </c>
      <c r="N356" s="56">
        <v>2</v>
      </c>
      <c r="O356">
        <v>1</v>
      </c>
      <c r="Q356">
        <v>56</v>
      </c>
      <c r="R356">
        <v>8</v>
      </c>
      <c r="S356">
        <v>3</v>
      </c>
      <c r="T356">
        <v>33</v>
      </c>
      <c r="U356">
        <v>37</v>
      </c>
      <c r="V356" s="6">
        <v>4</v>
      </c>
      <c r="W356" s="6" t="s">
        <v>3006</v>
      </c>
      <c r="X356" s="6">
        <v>0</v>
      </c>
      <c r="Y356" s="3"/>
      <c r="Z356" s="3"/>
      <c r="AA356" s="3"/>
      <c r="AB356" s="3"/>
      <c r="AC356">
        <v>60</v>
      </c>
      <c r="AD356">
        <v>0</v>
      </c>
      <c r="AE356">
        <v>0</v>
      </c>
      <c r="AF356">
        <v>0</v>
      </c>
      <c r="AG356" s="48">
        <v>0</v>
      </c>
      <c r="AH356" s="48"/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65">
        <v>0</v>
      </c>
      <c r="AO356" s="54"/>
      <c r="AP356" s="54"/>
      <c r="AQ356" s="54"/>
      <c r="AR356" s="54"/>
      <c r="AS356" s="54"/>
      <c r="AT356">
        <v>0</v>
      </c>
      <c r="AU356">
        <v>0</v>
      </c>
      <c r="AV356">
        <v>0</v>
      </c>
      <c r="AW356">
        <v>1</v>
      </c>
      <c r="AX356">
        <v>0</v>
      </c>
      <c r="AY356">
        <v>0</v>
      </c>
      <c r="AZ356">
        <v>0</v>
      </c>
      <c r="BA356">
        <v>2</v>
      </c>
      <c r="BB356">
        <v>0</v>
      </c>
      <c r="BC356">
        <v>0</v>
      </c>
      <c r="BD356">
        <v>0</v>
      </c>
      <c r="BE356" s="7">
        <f t="shared" si="45"/>
        <v>43.1</v>
      </c>
      <c r="BF356" s="7"/>
      <c r="BG356" s="7"/>
      <c r="BH356" s="7">
        <f t="shared" si="46"/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 s="8"/>
      <c r="BS356">
        <v>0</v>
      </c>
      <c r="BT356">
        <v>0</v>
      </c>
      <c r="BU356" s="8"/>
      <c r="BV356" s="8"/>
      <c r="BW356">
        <v>0</v>
      </c>
      <c r="BX356" s="9"/>
      <c r="BY356">
        <v>0</v>
      </c>
      <c r="BZ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40153</v>
      </c>
      <c r="CJ356">
        <v>48339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34</v>
      </c>
      <c r="DY356">
        <v>10</v>
      </c>
      <c r="DZ356">
        <v>0</v>
      </c>
      <c r="EA356">
        <v>0</v>
      </c>
      <c r="EB356">
        <v>1</v>
      </c>
      <c r="EC356">
        <v>156</v>
      </c>
      <c r="ED356" s="6">
        <v>0</v>
      </c>
      <c r="EE356">
        <v>0</v>
      </c>
      <c r="EF356">
        <v>1</v>
      </c>
      <c r="EG356">
        <v>1</v>
      </c>
      <c r="EJ356" s="40"/>
      <c r="EK356" t="s">
        <v>3312</v>
      </c>
    </row>
    <row r="357" spans="1:141" x14ac:dyDescent="0.15">
      <c r="A357">
        <v>9647</v>
      </c>
      <c r="B357" s="40">
        <v>1</v>
      </c>
      <c r="C357">
        <v>40</v>
      </c>
      <c r="D357" s="2" t="s">
        <v>3083</v>
      </c>
      <c r="E357">
        <v>153</v>
      </c>
      <c r="F357">
        <v>48</v>
      </c>
      <c r="G357">
        <v>51</v>
      </c>
      <c r="H357">
        <v>121</v>
      </c>
      <c r="I357">
        <v>21</v>
      </c>
      <c r="J357">
        <v>5</v>
      </c>
      <c r="K357">
        <v>32</v>
      </c>
      <c r="L357">
        <v>27</v>
      </c>
      <c r="M357">
        <v>0</v>
      </c>
      <c r="N357" s="23">
        <v>1</v>
      </c>
      <c r="O357">
        <v>0</v>
      </c>
      <c r="Q357">
        <v>57</v>
      </c>
      <c r="R357">
        <v>3</v>
      </c>
      <c r="S357">
        <v>1</v>
      </c>
      <c r="T357">
        <v>1</v>
      </c>
      <c r="U357">
        <v>1</v>
      </c>
      <c r="V357" s="6">
        <v>4</v>
      </c>
      <c r="W357" s="6" t="s">
        <v>3007</v>
      </c>
      <c r="X357" s="6">
        <v>0</v>
      </c>
      <c r="Y357" s="3"/>
      <c r="Z357" s="3"/>
      <c r="AA357" s="3"/>
      <c r="AB357" s="3"/>
      <c r="AC357">
        <v>20</v>
      </c>
      <c r="AD357">
        <v>0</v>
      </c>
      <c r="AE357">
        <v>0</v>
      </c>
      <c r="AF357">
        <v>0</v>
      </c>
      <c r="AG357" s="48">
        <v>0</v>
      </c>
      <c r="AH357" s="48"/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65">
        <v>0</v>
      </c>
      <c r="AO357" s="54"/>
      <c r="AP357" s="54"/>
      <c r="AQ357" s="54"/>
      <c r="AR357" s="54"/>
      <c r="AS357" s="54"/>
      <c r="AT357">
        <v>0</v>
      </c>
      <c r="AU357">
        <v>0</v>
      </c>
      <c r="AV357">
        <v>0</v>
      </c>
      <c r="AW357">
        <v>1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 s="7">
        <f t="shared" si="45"/>
        <v>0</v>
      </c>
      <c r="BF357" s="7"/>
      <c r="BG357" s="7"/>
      <c r="BH357" s="7">
        <f t="shared" si="46"/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 s="8"/>
      <c r="BS357">
        <v>0</v>
      </c>
      <c r="BT357">
        <v>0</v>
      </c>
      <c r="BU357" s="8"/>
      <c r="BV357" s="8"/>
      <c r="BW357">
        <v>0</v>
      </c>
      <c r="BX357" s="9"/>
      <c r="BY357">
        <v>0</v>
      </c>
      <c r="BZ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40153</v>
      </c>
      <c r="CJ357">
        <v>48339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34</v>
      </c>
      <c r="DY357">
        <v>10</v>
      </c>
      <c r="DZ357">
        <v>0</v>
      </c>
      <c r="EA357">
        <v>0</v>
      </c>
      <c r="EB357">
        <v>1</v>
      </c>
      <c r="EC357">
        <v>52</v>
      </c>
      <c r="ED357" s="6">
        <v>0</v>
      </c>
      <c r="EE357">
        <v>0</v>
      </c>
      <c r="EF357">
        <v>1</v>
      </c>
      <c r="EG357">
        <v>1</v>
      </c>
      <c r="EJ357" s="40"/>
      <c r="EK357" t="s">
        <v>3312</v>
      </c>
    </row>
    <row r="358" spans="1:141" x14ac:dyDescent="0.15">
      <c r="A358">
        <v>9648</v>
      </c>
      <c r="B358" s="40">
        <v>1</v>
      </c>
      <c r="C358">
        <v>40</v>
      </c>
      <c r="D358" s="2" t="s">
        <v>3083</v>
      </c>
      <c r="E358">
        <v>153</v>
      </c>
      <c r="F358">
        <v>48</v>
      </c>
      <c r="G358">
        <v>51</v>
      </c>
      <c r="H358">
        <v>121</v>
      </c>
      <c r="I358">
        <v>26</v>
      </c>
      <c r="J358">
        <v>6</v>
      </c>
      <c r="K358">
        <v>46</v>
      </c>
      <c r="L358">
        <v>46</v>
      </c>
      <c r="M358">
        <v>0</v>
      </c>
      <c r="N358" s="56">
        <v>2</v>
      </c>
      <c r="O358">
        <v>1</v>
      </c>
      <c r="Q358">
        <v>33</v>
      </c>
      <c r="R358">
        <v>7</v>
      </c>
      <c r="S358">
        <v>3</v>
      </c>
      <c r="T358">
        <v>1</v>
      </c>
      <c r="U358">
        <v>1</v>
      </c>
      <c r="V358" s="6">
        <v>4</v>
      </c>
      <c r="W358" s="6" t="s">
        <v>3008</v>
      </c>
      <c r="X358" s="6">
        <v>0</v>
      </c>
      <c r="Y358" s="3"/>
      <c r="Z358" s="3"/>
      <c r="AA358" s="3"/>
      <c r="AB358" s="3"/>
      <c r="AC358">
        <v>30</v>
      </c>
      <c r="AD358">
        <v>0</v>
      </c>
      <c r="AE358">
        <v>0</v>
      </c>
      <c r="AF358">
        <v>0</v>
      </c>
      <c r="AG358" s="48">
        <v>0</v>
      </c>
      <c r="AH358" s="48"/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65">
        <v>0</v>
      </c>
      <c r="AO358" s="54"/>
      <c r="AP358" s="54"/>
      <c r="AQ358" s="54"/>
      <c r="AR358" s="54"/>
      <c r="AS358" s="54"/>
      <c r="AT358">
        <v>0</v>
      </c>
      <c r="AU358">
        <v>0</v>
      </c>
      <c r="AV358">
        <v>0</v>
      </c>
      <c r="AW358">
        <v>1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 s="7">
        <f t="shared" si="45"/>
        <v>0</v>
      </c>
      <c r="BF358" s="7"/>
      <c r="BG358" s="7"/>
      <c r="BH358" s="7">
        <f t="shared" si="46"/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200</v>
      </c>
      <c r="BO358">
        <v>0</v>
      </c>
      <c r="BP358">
        <v>0</v>
      </c>
      <c r="BQ358">
        <v>0</v>
      </c>
      <c r="BR358" s="8"/>
      <c r="BS358">
        <v>0</v>
      </c>
      <c r="BT358">
        <v>0</v>
      </c>
      <c r="BU358" s="8"/>
      <c r="BV358" s="8"/>
      <c r="BW358">
        <v>0</v>
      </c>
      <c r="BX358" s="9"/>
      <c r="BY358">
        <v>0</v>
      </c>
      <c r="BZ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40153</v>
      </c>
      <c r="CJ358">
        <v>48339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34</v>
      </c>
      <c r="DY358">
        <v>10</v>
      </c>
      <c r="DZ358">
        <v>0</v>
      </c>
      <c r="EA358">
        <v>0</v>
      </c>
      <c r="EB358">
        <v>1</v>
      </c>
      <c r="EC358">
        <v>156</v>
      </c>
      <c r="ED358" s="6">
        <v>0</v>
      </c>
      <c r="EE358">
        <v>0</v>
      </c>
      <c r="EF358">
        <v>1</v>
      </c>
      <c r="EG358">
        <v>1</v>
      </c>
      <c r="EJ358" s="40"/>
      <c r="EK358" t="s">
        <v>3009</v>
      </c>
    </row>
    <row r="359" spans="1:141" x14ac:dyDescent="0.15">
      <c r="A359" s="6">
        <v>9649</v>
      </c>
      <c r="B359" s="40">
        <v>1</v>
      </c>
      <c r="C359">
        <v>40</v>
      </c>
      <c r="D359" s="2" t="s">
        <v>3010</v>
      </c>
      <c r="E359">
        <v>153</v>
      </c>
      <c r="F359">
        <v>48</v>
      </c>
      <c r="G359">
        <v>51</v>
      </c>
      <c r="H359">
        <v>121</v>
      </c>
      <c r="I359">
        <v>26</v>
      </c>
      <c r="J359">
        <v>7</v>
      </c>
      <c r="K359">
        <v>47</v>
      </c>
      <c r="L359">
        <v>7</v>
      </c>
      <c r="M359">
        <v>0</v>
      </c>
      <c r="N359" s="56">
        <v>2</v>
      </c>
      <c r="O359">
        <v>1</v>
      </c>
      <c r="Q359">
        <v>24</v>
      </c>
      <c r="R359">
        <v>9</v>
      </c>
      <c r="S359">
        <v>4</v>
      </c>
      <c r="T359">
        <v>40</v>
      </c>
      <c r="U359">
        <v>48</v>
      </c>
      <c r="V359" s="21">
        <v>4</v>
      </c>
      <c r="W359" s="21" t="s">
        <v>3187</v>
      </c>
      <c r="X359" s="21">
        <v>0</v>
      </c>
      <c r="Y359" s="51">
        <v>4.6832000000000003</v>
      </c>
      <c r="Z359" s="51">
        <v>8.0130434782608688</v>
      </c>
      <c r="AA359" s="51">
        <v>2.5678502059970829</v>
      </c>
      <c r="AB359" s="57">
        <v>240.39130434782606</v>
      </c>
      <c r="AC359">
        <v>30</v>
      </c>
      <c r="AD359">
        <v>0</v>
      </c>
      <c r="AE359">
        <v>0</v>
      </c>
      <c r="AF359" s="6">
        <v>0</v>
      </c>
      <c r="AG359" s="52">
        <v>0</v>
      </c>
      <c r="AH359" s="57">
        <v>240.39130434782606</v>
      </c>
      <c r="AI359" s="52">
        <v>0</v>
      </c>
      <c r="AJ359" s="52">
        <v>100</v>
      </c>
      <c r="AK359" s="6">
        <v>100</v>
      </c>
      <c r="AL359" s="6">
        <v>0</v>
      </c>
      <c r="AM359" s="6">
        <v>0</v>
      </c>
      <c r="AN359" s="65">
        <v>0</v>
      </c>
      <c r="AO359" s="7">
        <f t="shared" ref="AO359:AO381" si="47">MAX(0, BH359-AN359)</f>
        <v>0</v>
      </c>
      <c r="AP359" s="7"/>
      <c r="AQ359" s="7"/>
      <c r="AR359" s="7"/>
      <c r="AS359" s="7"/>
      <c r="AT359">
        <v>0</v>
      </c>
      <c r="AU359">
        <v>0</v>
      </c>
      <c r="AV359">
        <v>0</v>
      </c>
      <c r="AW359">
        <v>1</v>
      </c>
      <c r="AX359">
        <v>1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30</v>
      </c>
      <c r="BE359" s="7">
        <f t="shared" si="45"/>
        <v>147.81</v>
      </c>
      <c r="BF359" s="7">
        <f t="shared" ref="BF359:BF381" si="48">MAX(0, BG359-BE359)</f>
        <v>0</v>
      </c>
      <c r="BG359" s="7">
        <f t="shared" ref="BG359:BG381" si="49">MAX(AJ359,BE359)</f>
        <v>147.81</v>
      </c>
      <c r="BH359" s="54">
        <f t="shared" si="46"/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 s="9" t="s">
        <v>3011</v>
      </c>
      <c r="BS359">
        <v>0</v>
      </c>
      <c r="BT359">
        <v>0</v>
      </c>
      <c r="BU359" s="8"/>
      <c r="BV359" s="8"/>
      <c r="BW359">
        <v>0</v>
      </c>
      <c r="BX359" s="9"/>
      <c r="BY359">
        <v>0</v>
      </c>
      <c r="BZ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40153</v>
      </c>
      <c r="CJ359">
        <v>48339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34</v>
      </c>
      <c r="DY359">
        <v>10</v>
      </c>
      <c r="DZ359">
        <v>0</v>
      </c>
      <c r="EA359">
        <v>0</v>
      </c>
      <c r="EB359">
        <v>1</v>
      </c>
      <c r="EC359">
        <v>208</v>
      </c>
      <c r="ED359" s="6">
        <v>0</v>
      </c>
      <c r="EE359">
        <v>0</v>
      </c>
      <c r="EF359">
        <v>1</v>
      </c>
      <c r="EG359">
        <v>1</v>
      </c>
      <c r="EJ359" s="40"/>
      <c r="EK359" t="s">
        <v>3012</v>
      </c>
    </row>
    <row r="360" spans="1:141" x14ac:dyDescent="0.15">
      <c r="A360" s="6">
        <v>9654</v>
      </c>
      <c r="B360" s="40">
        <v>1</v>
      </c>
      <c r="C360">
        <v>40</v>
      </c>
      <c r="D360" s="2" t="s">
        <v>3013</v>
      </c>
      <c r="E360">
        <v>153</v>
      </c>
      <c r="F360">
        <v>48</v>
      </c>
      <c r="G360">
        <v>51</v>
      </c>
      <c r="H360">
        <v>121</v>
      </c>
      <c r="I360">
        <v>30</v>
      </c>
      <c r="J360">
        <v>2</v>
      </c>
      <c r="K360">
        <v>63</v>
      </c>
      <c r="L360">
        <v>16</v>
      </c>
      <c r="M360">
        <v>0</v>
      </c>
      <c r="N360" s="56">
        <v>2</v>
      </c>
      <c r="O360">
        <v>1</v>
      </c>
      <c r="Q360">
        <v>38</v>
      </c>
      <c r="R360">
        <v>4</v>
      </c>
      <c r="S360">
        <v>1</v>
      </c>
      <c r="T360">
        <v>1</v>
      </c>
      <c r="U360">
        <v>1</v>
      </c>
      <c r="V360" s="66">
        <v>3</v>
      </c>
      <c r="W360" s="66" t="s">
        <v>3314</v>
      </c>
      <c r="X360" s="66">
        <v>0</v>
      </c>
      <c r="Y360" s="51">
        <v>4.6832000000000003</v>
      </c>
      <c r="Z360" s="51">
        <v>8.0130434782608688</v>
      </c>
      <c r="AA360" s="51">
        <v>2.5678502059970829</v>
      </c>
      <c r="AB360" s="57">
        <v>120.19565217391303</v>
      </c>
      <c r="AC360">
        <v>15</v>
      </c>
      <c r="AD360">
        <v>0</v>
      </c>
      <c r="AE360">
        <v>0</v>
      </c>
      <c r="AF360" s="6">
        <v>0</v>
      </c>
      <c r="AG360" s="52">
        <v>0</v>
      </c>
      <c r="AH360" s="57">
        <v>120.19565217391303</v>
      </c>
      <c r="AI360" s="52">
        <v>0</v>
      </c>
      <c r="AJ360" s="52">
        <v>40</v>
      </c>
      <c r="AK360" s="6">
        <v>40</v>
      </c>
      <c r="AL360" s="6">
        <v>0</v>
      </c>
      <c r="AM360" s="6">
        <v>0</v>
      </c>
      <c r="AN360" s="65">
        <v>0</v>
      </c>
      <c r="AO360" s="5">
        <f t="shared" si="47"/>
        <v>0</v>
      </c>
      <c r="AP360" s="5"/>
      <c r="AQ360" s="5"/>
      <c r="AR360" s="5"/>
      <c r="AS360" s="5"/>
      <c r="AT360">
        <v>0</v>
      </c>
      <c r="AU360">
        <v>0</v>
      </c>
      <c r="AV360">
        <v>0</v>
      </c>
      <c r="AW360">
        <v>1</v>
      </c>
      <c r="AX360">
        <v>1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 s="7">
        <f t="shared" si="45"/>
        <v>52.41</v>
      </c>
      <c r="BF360" s="7">
        <f t="shared" si="48"/>
        <v>0</v>
      </c>
      <c r="BG360" s="7">
        <f t="shared" si="49"/>
        <v>52.41</v>
      </c>
      <c r="BH360" s="54">
        <f t="shared" si="46"/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 s="9" t="s">
        <v>3212</v>
      </c>
      <c r="BS360">
        <v>0</v>
      </c>
      <c r="BT360">
        <v>0</v>
      </c>
      <c r="BU360" s="8"/>
      <c r="BV360" s="8"/>
      <c r="BW360">
        <v>0</v>
      </c>
      <c r="BX360" s="9"/>
      <c r="BY360">
        <v>0</v>
      </c>
      <c r="BZ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40153</v>
      </c>
      <c r="CJ360">
        <v>48339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34</v>
      </c>
      <c r="DY360">
        <v>10</v>
      </c>
      <c r="DZ360">
        <v>0</v>
      </c>
      <c r="EA360">
        <v>0</v>
      </c>
      <c r="EB360">
        <v>1</v>
      </c>
      <c r="EC360">
        <v>52</v>
      </c>
      <c r="ED360" s="6">
        <v>0</v>
      </c>
      <c r="EE360">
        <v>0</v>
      </c>
      <c r="EF360">
        <v>1</v>
      </c>
      <c r="EG360">
        <v>1</v>
      </c>
      <c r="EJ360" s="40"/>
      <c r="EK360" t="s">
        <v>3178</v>
      </c>
    </row>
    <row r="361" spans="1:141" x14ac:dyDescent="0.15">
      <c r="A361" s="6">
        <v>9655</v>
      </c>
      <c r="B361" s="40">
        <v>1</v>
      </c>
      <c r="C361">
        <v>40</v>
      </c>
      <c r="D361" s="2" t="s">
        <v>3085</v>
      </c>
      <c r="E361">
        <v>153</v>
      </c>
      <c r="F361">
        <v>48</v>
      </c>
      <c r="G361">
        <v>51</v>
      </c>
      <c r="H361">
        <v>121</v>
      </c>
      <c r="I361">
        <v>30</v>
      </c>
      <c r="J361">
        <v>3</v>
      </c>
      <c r="K361">
        <v>63</v>
      </c>
      <c r="L361">
        <v>20</v>
      </c>
      <c r="M361">
        <v>0</v>
      </c>
      <c r="N361" s="56">
        <v>2</v>
      </c>
      <c r="O361">
        <v>1</v>
      </c>
      <c r="Q361">
        <v>32</v>
      </c>
      <c r="R361">
        <v>8</v>
      </c>
      <c r="S361">
        <v>1</v>
      </c>
      <c r="T361">
        <v>1</v>
      </c>
      <c r="U361">
        <v>1</v>
      </c>
      <c r="V361" s="66">
        <v>3</v>
      </c>
      <c r="W361" s="66" t="s">
        <v>3314</v>
      </c>
      <c r="X361" s="66">
        <v>0</v>
      </c>
      <c r="Y361" s="51">
        <v>4.6832000000000003</v>
      </c>
      <c r="Z361" s="51">
        <v>8.0130434782608688</v>
      </c>
      <c r="AA361" s="51">
        <v>2.5678502059970829</v>
      </c>
      <c r="AB361" s="57">
        <v>80.130434782608688</v>
      </c>
      <c r="AC361">
        <v>10</v>
      </c>
      <c r="AD361">
        <v>0</v>
      </c>
      <c r="AE361">
        <v>0</v>
      </c>
      <c r="AF361" s="6">
        <v>0</v>
      </c>
      <c r="AG361" s="52">
        <v>0</v>
      </c>
      <c r="AH361" s="57">
        <v>80.130434782608688</v>
      </c>
      <c r="AI361" s="52">
        <v>0</v>
      </c>
      <c r="AJ361" s="52">
        <v>40</v>
      </c>
      <c r="AK361" s="6">
        <v>40</v>
      </c>
      <c r="AL361" s="6">
        <v>0</v>
      </c>
      <c r="AM361" s="6">
        <v>0</v>
      </c>
      <c r="AN361" s="65">
        <v>0</v>
      </c>
      <c r="AO361" s="5">
        <f t="shared" si="47"/>
        <v>0</v>
      </c>
      <c r="AP361" s="5"/>
      <c r="AQ361" s="5"/>
      <c r="AR361" s="5"/>
      <c r="AS361" s="5"/>
      <c r="AT361">
        <v>0</v>
      </c>
      <c r="AU361">
        <v>0</v>
      </c>
      <c r="AV361">
        <v>0</v>
      </c>
      <c r="AW361">
        <v>1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 s="7">
        <f t="shared" si="45"/>
        <v>52.41</v>
      </c>
      <c r="BF361" s="7">
        <f t="shared" si="48"/>
        <v>0</v>
      </c>
      <c r="BG361" s="7">
        <f t="shared" si="49"/>
        <v>52.41</v>
      </c>
      <c r="BH361" s="54">
        <f t="shared" si="46"/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 s="9" t="s">
        <v>3014</v>
      </c>
      <c r="BS361">
        <v>0</v>
      </c>
      <c r="BT361">
        <v>0</v>
      </c>
      <c r="BU361" s="8"/>
      <c r="BV361" s="8"/>
      <c r="BW361">
        <v>0</v>
      </c>
      <c r="BX361" s="9"/>
      <c r="BY361">
        <v>0</v>
      </c>
      <c r="BZ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40153</v>
      </c>
      <c r="CJ361">
        <v>48339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34</v>
      </c>
      <c r="DY361">
        <v>10</v>
      </c>
      <c r="DZ361">
        <v>0</v>
      </c>
      <c r="EA361">
        <v>0</v>
      </c>
      <c r="EB361">
        <v>1</v>
      </c>
      <c r="EC361">
        <v>52</v>
      </c>
      <c r="ED361" s="6">
        <v>0</v>
      </c>
      <c r="EE361">
        <v>0</v>
      </c>
      <c r="EF361">
        <v>1</v>
      </c>
      <c r="EG361">
        <v>1</v>
      </c>
      <c r="EJ361" s="40"/>
      <c r="EK361" t="s">
        <v>3015</v>
      </c>
    </row>
    <row r="362" spans="1:141" x14ac:dyDescent="0.15">
      <c r="A362" s="6">
        <v>9659</v>
      </c>
      <c r="B362" s="40">
        <v>1</v>
      </c>
      <c r="C362">
        <v>40</v>
      </c>
      <c r="D362" s="2" t="s">
        <v>3016</v>
      </c>
      <c r="E362">
        <v>153</v>
      </c>
      <c r="F362">
        <v>48</v>
      </c>
      <c r="G362">
        <v>51</v>
      </c>
      <c r="H362">
        <v>121</v>
      </c>
      <c r="I362">
        <v>34</v>
      </c>
      <c r="J362">
        <v>7</v>
      </c>
      <c r="K362">
        <v>60</v>
      </c>
      <c r="L362">
        <v>22</v>
      </c>
      <c r="M362">
        <v>0</v>
      </c>
      <c r="N362" s="23">
        <v>1</v>
      </c>
      <c r="O362">
        <v>0</v>
      </c>
      <c r="Q362">
        <v>30</v>
      </c>
      <c r="R362">
        <v>4</v>
      </c>
      <c r="S362">
        <v>1</v>
      </c>
      <c r="T362">
        <v>54</v>
      </c>
      <c r="U362">
        <v>453</v>
      </c>
      <c r="V362" s="50">
        <v>2</v>
      </c>
      <c r="W362" s="50" t="s">
        <v>3017</v>
      </c>
      <c r="X362" s="50">
        <v>1</v>
      </c>
      <c r="Y362" s="51">
        <v>4.6832000000000003</v>
      </c>
      <c r="Z362" s="51">
        <v>8.0130434782608688</v>
      </c>
      <c r="AA362" s="51">
        <v>2.5678502059970829</v>
      </c>
      <c r="AB362" s="51">
        <v>850.48549658173351</v>
      </c>
      <c r="AC362">
        <v>10</v>
      </c>
      <c r="AD362">
        <v>0</v>
      </c>
      <c r="AE362">
        <v>300</v>
      </c>
      <c r="AF362" s="6">
        <v>0</v>
      </c>
      <c r="AG362" s="52">
        <v>400</v>
      </c>
      <c r="AH362">
        <v>400</v>
      </c>
      <c r="AI362" s="52">
        <v>50</v>
      </c>
      <c r="AJ362" s="52">
        <v>250</v>
      </c>
      <c r="AK362" s="6">
        <v>300</v>
      </c>
      <c r="AL362" s="6">
        <v>0</v>
      </c>
      <c r="AM362" s="6">
        <v>0</v>
      </c>
      <c r="AN362" s="65">
        <v>0</v>
      </c>
      <c r="AO362" s="5">
        <f t="shared" si="47"/>
        <v>0</v>
      </c>
      <c r="AP362" s="5"/>
      <c r="AQ362" s="5"/>
      <c r="AR362" s="5"/>
      <c r="AS362" s="5"/>
      <c r="AT362">
        <v>0</v>
      </c>
      <c r="AU362">
        <v>0</v>
      </c>
      <c r="AV362">
        <v>0</v>
      </c>
      <c r="AW362">
        <v>1</v>
      </c>
      <c r="AX362">
        <v>1</v>
      </c>
      <c r="AY362">
        <v>0</v>
      </c>
      <c r="AZ362">
        <v>2</v>
      </c>
      <c r="BA362">
        <v>8</v>
      </c>
      <c r="BB362">
        <v>20</v>
      </c>
      <c r="BC362">
        <v>0</v>
      </c>
      <c r="BD362">
        <v>70</v>
      </c>
      <c r="BE362" s="7">
        <f t="shared" si="45"/>
        <v>755.21</v>
      </c>
      <c r="BF362" s="7">
        <f t="shared" si="48"/>
        <v>0</v>
      </c>
      <c r="BG362" s="7">
        <f t="shared" si="49"/>
        <v>755.21</v>
      </c>
      <c r="BH362" s="54">
        <f t="shared" si="46"/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 s="9" t="s">
        <v>3311</v>
      </c>
      <c r="BS362">
        <v>0</v>
      </c>
      <c r="BT362">
        <v>0</v>
      </c>
      <c r="BU362" s="8"/>
      <c r="BV362" s="8"/>
      <c r="BW362">
        <v>0</v>
      </c>
      <c r="BX362" s="9"/>
      <c r="BY362">
        <v>0</v>
      </c>
      <c r="BZ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40153</v>
      </c>
      <c r="CJ362">
        <v>48339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34</v>
      </c>
      <c r="DY362">
        <v>10</v>
      </c>
      <c r="DZ362">
        <v>0</v>
      </c>
      <c r="EA362">
        <v>0</v>
      </c>
      <c r="EB362">
        <v>1</v>
      </c>
      <c r="EC362">
        <v>52</v>
      </c>
      <c r="ED362" s="6">
        <v>0</v>
      </c>
      <c r="EE362">
        <v>0</v>
      </c>
      <c r="EF362">
        <v>1</v>
      </c>
      <c r="EG362">
        <v>1</v>
      </c>
      <c r="EJ362" s="40"/>
      <c r="EK362" t="s">
        <v>3312</v>
      </c>
    </row>
    <row r="363" spans="1:141" x14ac:dyDescent="0.15">
      <c r="A363" s="6">
        <v>9661</v>
      </c>
      <c r="B363" s="40">
        <v>1</v>
      </c>
      <c r="C363">
        <v>40</v>
      </c>
      <c r="D363" s="2" t="s">
        <v>3083</v>
      </c>
      <c r="E363">
        <v>153</v>
      </c>
      <c r="F363">
        <v>48</v>
      </c>
      <c r="G363">
        <v>51</v>
      </c>
      <c r="H363">
        <v>121</v>
      </c>
      <c r="I363">
        <v>34</v>
      </c>
      <c r="J363">
        <v>9</v>
      </c>
      <c r="K363">
        <v>49</v>
      </c>
      <c r="L363">
        <v>10</v>
      </c>
      <c r="M363">
        <v>0</v>
      </c>
      <c r="N363" s="56">
        <v>2</v>
      </c>
      <c r="O363">
        <v>0</v>
      </c>
      <c r="Q363">
        <v>50</v>
      </c>
      <c r="R363">
        <v>4</v>
      </c>
      <c r="S363">
        <v>2</v>
      </c>
      <c r="T363">
        <v>38</v>
      </c>
      <c r="U363">
        <v>45</v>
      </c>
      <c r="V363" s="50">
        <v>2</v>
      </c>
      <c r="W363" s="50" t="s">
        <v>3310</v>
      </c>
      <c r="X363" s="50">
        <v>1</v>
      </c>
      <c r="Y363" s="51">
        <v>4.6832000000000003</v>
      </c>
      <c r="Z363" s="51">
        <v>8.0130434782608688</v>
      </c>
      <c r="AA363" s="51">
        <v>2.5678502059970829</v>
      </c>
      <c r="AB363" s="51">
        <v>56.091304347826082</v>
      </c>
      <c r="AC363">
        <v>7</v>
      </c>
      <c r="AD363">
        <v>0</v>
      </c>
      <c r="AE363">
        <v>0</v>
      </c>
      <c r="AF363" s="6">
        <v>0</v>
      </c>
      <c r="AG363" s="52">
        <v>80</v>
      </c>
      <c r="AH363">
        <v>80</v>
      </c>
      <c r="AI363" s="52">
        <v>0</v>
      </c>
      <c r="AJ363" s="52">
        <v>225</v>
      </c>
      <c r="AK363" s="6">
        <v>225</v>
      </c>
      <c r="AL363" s="6">
        <v>0</v>
      </c>
      <c r="AM363" s="6">
        <v>0</v>
      </c>
      <c r="AN363" s="65">
        <v>0</v>
      </c>
      <c r="AO363" s="5">
        <f t="shared" si="47"/>
        <v>130.10244308541667</v>
      </c>
      <c r="AP363" s="5"/>
      <c r="AQ363" s="5"/>
      <c r="AR363" s="5"/>
      <c r="AS363" s="5"/>
      <c r="AT363">
        <v>0</v>
      </c>
      <c r="AU363">
        <v>0</v>
      </c>
      <c r="AV363">
        <v>0</v>
      </c>
      <c r="AW363">
        <v>1</v>
      </c>
      <c r="AX363">
        <v>2</v>
      </c>
      <c r="AY363">
        <v>0</v>
      </c>
      <c r="AZ363">
        <v>6</v>
      </c>
      <c r="BA363">
        <v>6</v>
      </c>
      <c r="BB363">
        <v>10</v>
      </c>
      <c r="BC363">
        <v>0</v>
      </c>
      <c r="BD363">
        <v>10</v>
      </c>
      <c r="BE363" s="7">
        <f t="shared" si="45"/>
        <v>419.82</v>
      </c>
      <c r="BF363" s="7">
        <f t="shared" si="48"/>
        <v>0</v>
      </c>
      <c r="BG363" s="7">
        <f t="shared" si="49"/>
        <v>419.82</v>
      </c>
      <c r="BH363" s="7">
        <f t="shared" si="46"/>
        <v>130.10244308541667</v>
      </c>
      <c r="BI363">
        <v>0</v>
      </c>
      <c r="BJ363">
        <v>0</v>
      </c>
      <c r="BK363">
        <v>7</v>
      </c>
      <c r="BL363">
        <v>2</v>
      </c>
      <c r="BM363">
        <v>0</v>
      </c>
      <c r="BN363">
        <v>40</v>
      </c>
      <c r="BO363">
        <v>0</v>
      </c>
      <c r="BP363">
        <v>0</v>
      </c>
      <c r="BQ363">
        <v>74</v>
      </c>
      <c r="BR363" s="9" t="s">
        <v>3173</v>
      </c>
      <c r="BS363">
        <v>1</v>
      </c>
      <c r="BT363">
        <v>35</v>
      </c>
      <c r="BU363" s="72">
        <v>0.31721265958333333</v>
      </c>
      <c r="BV363" s="64">
        <f>BT363*BU363</f>
        <v>11.102443085416667</v>
      </c>
      <c r="BW363">
        <v>0</v>
      </c>
      <c r="BX363" s="9"/>
      <c r="BY363">
        <v>0</v>
      </c>
      <c r="BZ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40153</v>
      </c>
      <c r="CJ363">
        <v>48339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1</v>
      </c>
      <c r="DD363">
        <v>35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34</v>
      </c>
      <c r="DY363">
        <v>10</v>
      </c>
      <c r="DZ363">
        <v>0</v>
      </c>
      <c r="EA363">
        <v>8</v>
      </c>
      <c r="EB363">
        <v>0</v>
      </c>
      <c r="EC363">
        <v>104</v>
      </c>
      <c r="ED363" s="6">
        <v>0</v>
      </c>
      <c r="EE363">
        <v>0</v>
      </c>
      <c r="EF363">
        <v>1</v>
      </c>
      <c r="EG363">
        <v>1</v>
      </c>
      <c r="EJ363" s="40"/>
      <c r="EK363" t="s">
        <v>3312</v>
      </c>
    </row>
    <row r="364" spans="1:141" x14ac:dyDescent="0.15">
      <c r="A364" s="6">
        <v>9662</v>
      </c>
      <c r="B364" s="40">
        <v>1</v>
      </c>
      <c r="C364">
        <v>40</v>
      </c>
      <c r="D364" s="2" t="s">
        <v>3083</v>
      </c>
      <c r="E364">
        <v>153</v>
      </c>
      <c r="F364">
        <v>48</v>
      </c>
      <c r="G364">
        <v>51</v>
      </c>
      <c r="H364">
        <v>121</v>
      </c>
      <c r="I364">
        <v>34</v>
      </c>
      <c r="J364">
        <v>10</v>
      </c>
      <c r="K364">
        <v>49</v>
      </c>
      <c r="L364">
        <v>16</v>
      </c>
      <c r="M364">
        <v>0</v>
      </c>
      <c r="N364" s="23">
        <v>1</v>
      </c>
      <c r="O364">
        <v>0</v>
      </c>
      <c r="Q364">
        <v>48</v>
      </c>
      <c r="R364">
        <v>7</v>
      </c>
      <c r="S364">
        <v>1</v>
      </c>
      <c r="T364">
        <v>18</v>
      </c>
      <c r="U364">
        <v>22</v>
      </c>
      <c r="V364" s="21">
        <v>4</v>
      </c>
      <c r="W364" s="21" t="s">
        <v>3018</v>
      </c>
      <c r="X364" s="21">
        <v>0</v>
      </c>
      <c r="Y364" s="51">
        <v>4.6832000000000003</v>
      </c>
      <c r="Z364" s="51">
        <v>8.0130434782608688</v>
      </c>
      <c r="AA364" s="51">
        <v>2.5678502059970829</v>
      </c>
      <c r="AB364" s="57">
        <v>120.19565217391303</v>
      </c>
      <c r="AC364">
        <v>15</v>
      </c>
      <c r="AD364">
        <v>0</v>
      </c>
      <c r="AE364">
        <v>0</v>
      </c>
      <c r="AF364" s="6">
        <v>0</v>
      </c>
      <c r="AG364" s="52">
        <v>0</v>
      </c>
      <c r="AH364" s="57">
        <v>120.19565217391303</v>
      </c>
      <c r="AI364" s="52">
        <v>0</v>
      </c>
      <c r="AJ364" s="52">
        <v>150</v>
      </c>
      <c r="AK364" s="6">
        <v>150</v>
      </c>
      <c r="AL364" s="6">
        <v>0</v>
      </c>
      <c r="AM364" s="6">
        <v>0</v>
      </c>
      <c r="AN364" s="65">
        <v>0</v>
      </c>
      <c r="AO364" s="7">
        <f t="shared" si="47"/>
        <v>0</v>
      </c>
      <c r="AP364" s="7"/>
      <c r="AQ364" s="7"/>
      <c r="AR364" s="7"/>
      <c r="AS364" s="7"/>
      <c r="AT364">
        <v>0</v>
      </c>
      <c r="AU364">
        <v>0</v>
      </c>
      <c r="AV364">
        <v>0</v>
      </c>
      <c r="AW364">
        <v>1</v>
      </c>
      <c r="AX364">
        <v>3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 s="7">
        <f t="shared" si="45"/>
        <v>157.22999999999999</v>
      </c>
      <c r="BF364" s="7">
        <f t="shared" si="48"/>
        <v>0</v>
      </c>
      <c r="BG364" s="7">
        <f t="shared" si="49"/>
        <v>157.22999999999999</v>
      </c>
      <c r="BH364" s="54">
        <f t="shared" si="46"/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 s="9" t="s">
        <v>3311</v>
      </c>
      <c r="BS364">
        <v>0</v>
      </c>
      <c r="BT364">
        <v>0</v>
      </c>
      <c r="BU364" s="8"/>
      <c r="BV364" s="8"/>
      <c r="BW364">
        <v>0</v>
      </c>
      <c r="BX364" s="9"/>
      <c r="BY364">
        <v>0</v>
      </c>
      <c r="BZ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40153</v>
      </c>
      <c r="CJ364">
        <v>48339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34</v>
      </c>
      <c r="DY364">
        <v>10</v>
      </c>
      <c r="DZ364">
        <v>0</v>
      </c>
      <c r="EA364">
        <v>0</v>
      </c>
      <c r="EB364">
        <v>1</v>
      </c>
      <c r="EC364">
        <v>52</v>
      </c>
      <c r="ED364" s="6">
        <v>0</v>
      </c>
      <c r="EE364">
        <v>0</v>
      </c>
      <c r="EF364">
        <v>1</v>
      </c>
      <c r="EG364">
        <v>1</v>
      </c>
      <c r="EJ364" s="40"/>
      <c r="EK364" t="s">
        <v>3312</v>
      </c>
    </row>
    <row r="365" spans="1:141" x14ac:dyDescent="0.15">
      <c r="A365" s="6">
        <v>9675</v>
      </c>
      <c r="B365" s="40">
        <v>1</v>
      </c>
      <c r="C365">
        <v>40</v>
      </c>
      <c r="D365" s="2" t="s">
        <v>3083</v>
      </c>
      <c r="E365">
        <v>153</v>
      </c>
      <c r="F365">
        <v>48</v>
      </c>
      <c r="G365">
        <v>51</v>
      </c>
      <c r="H365">
        <v>122</v>
      </c>
      <c r="I365">
        <v>4</v>
      </c>
      <c r="J365">
        <v>3</v>
      </c>
      <c r="K365">
        <v>4</v>
      </c>
      <c r="L365">
        <v>27</v>
      </c>
      <c r="M365">
        <v>0</v>
      </c>
      <c r="N365" s="23">
        <v>1</v>
      </c>
      <c r="O365">
        <v>0</v>
      </c>
      <c r="Q365">
        <v>28</v>
      </c>
      <c r="R365">
        <v>5</v>
      </c>
      <c r="S365">
        <v>2</v>
      </c>
      <c r="T365">
        <v>10</v>
      </c>
      <c r="U365">
        <v>12</v>
      </c>
      <c r="V365" s="50">
        <v>2</v>
      </c>
      <c r="W365" s="50" t="s">
        <v>3310</v>
      </c>
      <c r="X365" s="50">
        <v>1</v>
      </c>
      <c r="Y365" s="51">
        <v>4.6832000000000003</v>
      </c>
      <c r="Z365" s="51">
        <v>8.0130434782608688</v>
      </c>
      <c r="AA365" s="51">
        <v>2.5678502059970829</v>
      </c>
      <c r="AB365" s="51">
        <v>284.01098696102724</v>
      </c>
      <c r="AC365">
        <v>5</v>
      </c>
      <c r="AD365">
        <v>0</v>
      </c>
      <c r="AE365">
        <v>95</v>
      </c>
      <c r="AF365" s="6">
        <v>0</v>
      </c>
      <c r="AG365" s="52">
        <v>500</v>
      </c>
      <c r="AH365">
        <v>500</v>
      </c>
      <c r="AI365" s="52">
        <v>5</v>
      </c>
      <c r="AJ365" s="52">
        <v>250</v>
      </c>
      <c r="AK365" s="6">
        <v>255</v>
      </c>
      <c r="AL365" s="6">
        <v>0</v>
      </c>
      <c r="AM365" s="6">
        <v>0</v>
      </c>
      <c r="AN365" s="65">
        <v>0</v>
      </c>
      <c r="AO365" s="5">
        <f t="shared" si="47"/>
        <v>0</v>
      </c>
      <c r="AP365" s="5"/>
      <c r="AQ365" s="5"/>
      <c r="AR365" s="5"/>
      <c r="AS365" s="5"/>
      <c r="AT365">
        <v>0</v>
      </c>
      <c r="AU365">
        <v>0</v>
      </c>
      <c r="AV365">
        <v>0</v>
      </c>
      <c r="AW365">
        <v>1</v>
      </c>
      <c r="AX365">
        <v>6</v>
      </c>
      <c r="AY365">
        <v>0</v>
      </c>
      <c r="AZ365">
        <v>0</v>
      </c>
      <c r="BA365">
        <v>7</v>
      </c>
      <c r="BB365">
        <v>23</v>
      </c>
      <c r="BC365">
        <v>0</v>
      </c>
      <c r="BD365">
        <v>10</v>
      </c>
      <c r="BE365" s="7">
        <f t="shared" si="45"/>
        <v>851.07999999999993</v>
      </c>
      <c r="BF365" s="7">
        <f t="shared" si="48"/>
        <v>0</v>
      </c>
      <c r="BG365" s="7">
        <f t="shared" si="49"/>
        <v>851.07999999999993</v>
      </c>
      <c r="BH365" s="54">
        <f t="shared" si="46"/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 s="9" t="s">
        <v>3019</v>
      </c>
      <c r="BS365">
        <v>0</v>
      </c>
      <c r="BT365">
        <v>0</v>
      </c>
      <c r="BU365" s="8"/>
      <c r="BV365" s="8"/>
      <c r="BW365">
        <v>0</v>
      </c>
      <c r="BX365" s="9"/>
      <c r="BY365">
        <v>0</v>
      </c>
      <c r="BZ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40153</v>
      </c>
      <c r="CJ365">
        <v>48339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34</v>
      </c>
      <c r="DY365">
        <v>10</v>
      </c>
      <c r="DZ365">
        <v>0</v>
      </c>
      <c r="EA365">
        <v>0</v>
      </c>
      <c r="EB365">
        <v>1</v>
      </c>
      <c r="EC365">
        <v>104</v>
      </c>
      <c r="ED365" s="6">
        <v>0</v>
      </c>
      <c r="EE365">
        <v>0</v>
      </c>
      <c r="EF365">
        <v>1</v>
      </c>
      <c r="EG365">
        <v>1</v>
      </c>
      <c r="EJ365" s="40"/>
      <c r="EK365" t="s">
        <v>3020</v>
      </c>
    </row>
    <row r="366" spans="1:141" x14ac:dyDescent="0.15">
      <c r="A366" s="6">
        <v>9676</v>
      </c>
      <c r="B366" s="40">
        <v>1</v>
      </c>
      <c r="C366">
        <v>40</v>
      </c>
      <c r="D366" s="2" t="s">
        <v>3021</v>
      </c>
      <c r="E366">
        <v>153</v>
      </c>
      <c r="F366">
        <v>48</v>
      </c>
      <c r="G366">
        <v>51</v>
      </c>
      <c r="H366">
        <v>122</v>
      </c>
      <c r="I366">
        <v>4</v>
      </c>
      <c r="J366">
        <v>4</v>
      </c>
      <c r="K366">
        <v>4</v>
      </c>
      <c r="L366">
        <v>32</v>
      </c>
      <c r="M366">
        <v>0</v>
      </c>
      <c r="N366" s="23">
        <v>1</v>
      </c>
      <c r="O366">
        <v>0</v>
      </c>
      <c r="Q366">
        <v>46</v>
      </c>
      <c r="R366">
        <v>6</v>
      </c>
      <c r="S366">
        <v>3</v>
      </c>
      <c r="T366">
        <v>11</v>
      </c>
      <c r="U366">
        <v>13</v>
      </c>
      <c r="V366" s="50">
        <v>2</v>
      </c>
      <c r="W366" s="50" t="s">
        <v>3022</v>
      </c>
      <c r="X366" s="50">
        <v>1</v>
      </c>
      <c r="Y366" s="51">
        <v>4.6832000000000003</v>
      </c>
      <c r="Z366" s="51">
        <v>8.0130434782608688</v>
      </c>
      <c r="AA366" s="51">
        <v>2.5678502059970829</v>
      </c>
      <c r="AB366" s="51">
        <v>64.104347826086951</v>
      </c>
      <c r="AC366">
        <v>8</v>
      </c>
      <c r="AD366">
        <v>0</v>
      </c>
      <c r="AE366">
        <v>0</v>
      </c>
      <c r="AF366" s="6">
        <v>0</v>
      </c>
      <c r="AG366" s="52">
        <v>100</v>
      </c>
      <c r="AH366">
        <v>100</v>
      </c>
      <c r="AI366" s="52">
        <v>5</v>
      </c>
      <c r="AJ366" s="52">
        <v>100</v>
      </c>
      <c r="AK366" s="6">
        <v>105</v>
      </c>
      <c r="AL366" s="6">
        <v>0</v>
      </c>
      <c r="AM366" s="6">
        <v>0</v>
      </c>
      <c r="AN366" s="65">
        <v>0</v>
      </c>
      <c r="AO366" s="5">
        <f t="shared" si="47"/>
        <v>0</v>
      </c>
      <c r="AP366" s="5"/>
      <c r="AQ366" s="5"/>
      <c r="AR366" s="5"/>
      <c r="AS366" s="5"/>
      <c r="AT366">
        <v>0</v>
      </c>
      <c r="AU366">
        <v>0</v>
      </c>
      <c r="AV366">
        <v>0</v>
      </c>
      <c r="AW366">
        <v>1</v>
      </c>
      <c r="AX366">
        <v>2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 s="7">
        <f t="shared" si="45"/>
        <v>104.82</v>
      </c>
      <c r="BF366" s="7">
        <f t="shared" si="48"/>
        <v>0</v>
      </c>
      <c r="BG366" s="7">
        <f t="shared" si="49"/>
        <v>104.82</v>
      </c>
      <c r="BH366" s="54">
        <f t="shared" si="46"/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 s="9" t="s">
        <v>3311</v>
      </c>
      <c r="BS366">
        <v>0</v>
      </c>
      <c r="BT366">
        <v>0</v>
      </c>
      <c r="BU366" s="8"/>
      <c r="BV366" s="8"/>
      <c r="BW366">
        <v>0</v>
      </c>
      <c r="BX366" s="9"/>
      <c r="BY366">
        <v>0</v>
      </c>
      <c r="BZ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40153</v>
      </c>
      <c r="CJ366">
        <v>48339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34</v>
      </c>
      <c r="DY366">
        <v>10</v>
      </c>
      <c r="DZ366">
        <v>0</v>
      </c>
      <c r="EA366">
        <v>0</v>
      </c>
      <c r="EB366">
        <v>1</v>
      </c>
      <c r="EC366">
        <v>156</v>
      </c>
      <c r="ED366" s="6">
        <v>0</v>
      </c>
      <c r="EE366">
        <v>0</v>
      </c>
      <c r="EF366">
        <v>1</v>
      </c>
      <c r="EG366">
        <v>1</v>
      </c>
      <c r="EJ366" s="40"/>
      <c r="EK366" t="s">
        <v>3312</v>
      </c>
    </row>
    <row r="367" spans="1:141" x14ac:dyDescent="0.15">
      <c r="A367" s="6">
        <v>9693</v>
      </c>
      <c r="B367" s="40">
        <v>1</v>
      </c>
      <c r="C367">
        <v>40</v>
      </c>
      <c r="D367" s="2" t="s">
        <v>3083</v>
      </c>
      <c r="E367">
        <v>153</v>
      </c>
      <c r="F367">
        <v>48</v>
      </c>
      <c r="G367">
        <v>51</v>
      </c>
      <c r="H367">
        <v>123</v>
      </c>
      <c r="I367">
        <v>13</v>
      </c>
      <c r="J367">
        <v>6</v>
      </c>
      <c r="K367">
        <v>17</v>
      </c>
      <c r="L367">
        <v>32</v>
      </c>
      <c r="M367">
        <v>0</v>
      </c>
      <c r="N367" s="23">
        <v>1</v>
      </c>
      <c r="O367">
        <v>0</v>
      </c>
      <c r="Q367">
        <v>30</v>
      </c>
      <c r="R367">
        <v>4</v>
      </c>
      <c r="S367">
        <v>1</v>
      </c>
      <c r="T367">
        <v>40</v>
      </c>
      <c r="U367">
        <v>48</v>
      </c>
      <c r="V367" s="50">
        <v>2</v>
      </c>
      <c r="W367" s="50" t="s">
        <v>3310</v>
      </c>
      <c r="X367" s="50">
        <v>1</v>
      </c>
      <c r="Y367" s="51">
        <v>4.6832000000000003</v>
      </c>
      <c r="Z367" s="51">
        <v>8.0130434782608688</v>
      </c>
      <c r="AA367" s="51">
        <v>2.5678502059970829</v>
      </c>
      <c r="AB367" s="51">
        <v>188.38154361859591</v>
      </c>
      <c r="AC367">
        <v>3</v>
      </c>
      <c r="AD367">
        <v>0</v>
      </c>
      <c r="AE367">
        <v>64</v>
      </c>
      <c r="AF367" s="6">
        <v>0</v>
      </c>
      <c r="AG367" s="52">
        <v>64</v>
      </c>
      <c r="AH367">
        <v>64</v>
      </c>
      <c r="AI367" s="52">
        <v>40</v>
      </c>
      <c r="AJ367" s="52">
        <v>240</v>
      </c>
      <c r="AK367" s="6">
        <v>280</v>
      </c>
      <c r="AL367" s="6">
        <v>0</v>
      </c>
      <c r="AM367" s="6">
        <v>0</v>
      </c>
      <c r="AN367" s="65">
        <v>0</v>
      </c>
      <c r="AO367" s="5">
        <f t="shared" si="47"/>
        <v>0</v>
      </c>
      <c r="AP367" s="5"/>
      <c r="AQ367" s="5"/>
      <c r="AR367" s="5"/>
      <c r="AS367" s="5"/>
      <c r="AT367">
        <v>0</v>
      </c>
      <c r="AU367">
        <v>0</v>
      </c>
      <c r="AV367">
        <v>0</v>
      </c>
      <c r="AW367">
        <v>2</v>
      </c>
      <c r="AX367">
        <v>3</v>
      </c>
      <c r="AY367">
        <v>0</v>
      </c>
      <c r="AZ367">
        <v>6</v>
      </c>
      <c r="BA367">
        <v>4</v>
      </c>
      <c r="BB367">
        <v>10</v>
      </c>
      <c r="BC367">
        <v>0</v>
      </c>
      <c r="BD367">
        <v>20</v>
      </c>
      <c r="BE367" s="7">
        <f t="shared" si="45"/>
        <v>460.93000000000006</v>
      </c>
      <c r="BF367" s="7">
        <f t="shared" si="48"/>
        <v>0</v>
      </c>
      <c r="BG367" s="7">
        <f t="shared" si="49"/>
        <v>460.93000000000006</v>
      </c>
      <c r="BH367" s="54">
        <f t="shared" si="46"/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 s="9" t="s">
        <v>3023</v>
      </c>
      <c r="BS367">
        <v>0</v>
      </c>
      <c r="BT367">
        <v>0</v>
      </c>
      <c r="BU367" s="8"/>
      <c r="BV367" s="8"/>
      <c r="BW367">
        <v>0</v>
      </c>
      <c r="BX367" s="9"/>
      <c r="BY367">
        <v>0</v>
      </c>
      <c r="BZ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40153</v>
      </c>
      <c r="CJ367">
        <v>48339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34</v>
      </c>
      <c r="DY367">
        <v>10</v>
      </c>
      <c r="DZ367">
        <v>0</v>
      </c>
      <c r="EA367">
        <v>0</v>
      </c>
      <c r="EB367">
        <v>1</v>
      </c>
      <c r="EC367">
        <v>52</v>
      </c>
      <c r="ED367" s="6">
        <v>0</v>
      </c>
      <c r="EE367">
        <v>0</v>
      </c>
      <c r="EF367">
        <v>1</v>
      </c>
      <c r="EG367">
        <v>1</v>
      </c>
      <c r="EJ367" s="40"/>
      <c r="EK367" t="s">
        <v>3024</v>
      </c>
    </row>
    <row r="368" spans="1:141" x14ac:dyDescent="0.15">
      <c r="A368" s="6">
        <v>9722</v>
      </c>
      <c r="B368" s="40">
        <v>1</v>
      </c>
      <c r="C368">
        <v>40</v>
      </c>
      <c r="D368" s="2" t="s">
        <v>3025</v>
      </c>
      <c r="E368">
        <v>153</v>
      </c>
      <c r="F368">
        <v>48</v>
      </c>
      <c r="G368">
        <v>51</v>
      </c>
      <c r="H368">
        <v>124</v>
      </c>
      <c r="I368">
        <v>24</v>
      </c>
      <c r="J368">
        <v>10</v>
      </c>
      <c r="K368">
        <v>34</v>
      </c>
      <c r="L368">
        <v>1</v>
      </c>
      <c r="M368">
        <v>0</v>
      </c>
      <c r="N368" s="56">
        <v>2</v>
      </c>
      <c r="O368">
        <v>1</v>
      </c>
      <c r="Q368">
        <v>34</v>
      </c>
      <c r="R368">
        <v>5</v>
      </c>
      <c r="S368">
        <v>1</v>
      </c>
      <c r="T368">
        <v>1</v>
      </c>
      <c r="U368">
        <v>1</v>
      </c>
      <c r="V368" s="21">
        <v>4</v>
      </c>
      <c r="W368" s="21" t="s">
        <v>3313</v>
      </c>
      <c r="X368" s="21">
        <v>0</v>
      </c>
      <c r="Y368" s="51">
        <v>4.6832000000000003</v>
      </c>
      <c r="Z368" s="51">
        <v>8.0130434782608688</v>
      </c>
      <c r="AA368" s="51">
        <v>2.5678502059970829</v>
      </c>
      <c r="AB368" s="57">
        <v>80.130434782608688</v>
      </c>
      <c r="AC368">
        <v>10</v>
      </c>
      <c r="AD368">
        <v>0</v>
      </c>
      <c r="AE368">
        <v>0</v>
      </c>
      <c r="AF368" s="6">
        <v>0</v>
      </c>
      <c r="AG368" s="52">
        <v>0</v>
      </c>
      <c r="AH368" s="57">
        <v>80.130434782608688</v>
      </c>
      <c r="AI368" s="52">
        <v>10</v>
      </c>
      <c r="AJ368" s="52">
        <v>20</v>
      </c>
      <c r="AK368" s="6">
        <v>30</v>
      </c>
      <c r="AL368" s="6">
        <v>0</v>
      </c>
      <c r="AM368" s="6">
        <v>0</v>
      </c>
      <c r="AN368" s="65">
        <v>0</v>
      </c>
      <c r="AO368" s="7">
        <f t="shared" si="47"/>
        <v>0</v>
      </c>
      <c r="AP368" s="7"/>
      <c r="AQ368" s="7"/>
      <c r="AR368" s="7"/>
      <c r="AS368" s="7"/>
      <c r="AT368">
        <v>0</v>
      </c>
      <c r="AU368">
        <v>0</v>
      </c>
      <c r="AV368">
        <v>0</v>
      </c>
      <c r="AW368">
        <v>2</v>
      </c>
      <c r="AX368">
        <v>1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 s="7">
        <f t="shared" si="45"/>
        <v>52.41</v>
      </c>
      <c r="BF368" s="7">
        <f t="shared" si="48"/>
        <v>0</v>
      </c>
      <c r="BG368" s="7">
        <f t="shared" si="49"/>
        <v>52.41</v>
      </c>
      <c r="BH368" s="54">
        <f t="shared" si="46"/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 s="9" t="s">
        <v>3311</v>
      </c>
      <c r="BS368">
        <v>0</v>
      </c>
      <c r="BT368">
        <v>0</v>
      </c>
      <c r="BU368" s="8"/>
      <c r="BV368" s="8"/>
      <c r="BW368">
        <v>0</v>
      </c>
      <c r="BX368" s="9"/>
      <c r="BY368">
        <v>0</v>
      </c>
      <c r="BZ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40153</v>
      </c>
      <c r="CJ368">
        <v>48339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34</v>
      </c>
      <c r="DY368">
        <v>10</v>
      </c>
      <c r="DZ368">
        <v>0</v>
      </c>
      <c r="EA368">
        <v>0</v>
      </c>
      <c r="EB368">
        <v>1</v>
      </c>
      <c r="EC368">
        <v>52</v>
      </c>
      <c r="ED368" s="6">
        <v>0</v>
      </c>
      <c r="EE368">
        <v>0</v>
      </c>
      <c r="EF368">
        <v>1</v>
      </c>
      <c r="EG368">
        <v>1</v>
      </c>
      <c r="EJ368" s="40"/>
      <c r="EK368" t="s">
        <v>3312</v>
      </c>
    </row>
    <row r="369" spans="1:141" x14ac:dyDescent="0.15">
      <c r="A369" s="6">
        <v>9738</v>
      </c>
      <c r="B369" s="40">
        <v>1</v>
      </c>
      <c r="C369">
        <v>40</v>
      </c>
      <c r="D369" s="2" t="s">
        <v>3083</v>
      </c>
      <c r="E369">
        <v>153</v>
      </c>
      <c r="F369">
        <v>48</v>
      </c>
      <c r="G369">
        <v>51</v>
      </c>
      <c r="H369">
        <v>124</v>
      </c>
      <c r="I369">
        <v>42</v>
      </c>
      <c r="J369">
        <v>6</v>
      </c>
      <c r="K369">
        <v>63</v>
      </c>
      <c r="L369">
        <v>21</v>
      </c>
      <c r="M369">
        <v>1</v>
      </c>
      <c r="N369" s="23">
        <v>1</v>
      </c>
      <c r="O369">
        <v>0</v>
      </c>
      <c r="Q369">
        <v>60</v>
      </c>
      <c r="R369">
        <v>6</v>
      </c>
      <c r="S369">
        <v>0</v>
      </c>
      <c r="T369">
        <v>11</v>
      </c>
      <c r="U369">
        <v>13</v>
      </c>
      <c r="V369" s="50">
        <v>2</v>
      </c>
      <c r="W369" s="50" t="s">
        <v>3310</v>
      </c>
      <c r="X369" s="50">
        <v>1</v>
      </c>
      <c r="Y369" s="51">
        <v>4.6832000000000003</v>
      </c>
      <c r="Z369" s="51">
        <v>8.0130434782608688</v>
      </c>
      <c r="AA369" s="51">
        <v>2.5678502059970829</v>
      </c>
      <c r="AB369" s="51">
        <v>1551.5761445964358</v>
      </c>
      <c r="AC369">
        <v>60</v>
      </c>
      <c r="AD369">
        <v>0</v>
      </c>
      <c r="AE369">
        <v>417</v>
      </c>
      <c r="AF369" s="6">
        <v>0</v>
      </c>
      <c r="AG369" s="52">
        <v>800</v>
      </c>
      <c r="AH369">
        <v>800</v>
      </c>
      <c r="AI369" s="52">
        <v>0</v>
      </c>
      <c r="AJ369" s="52">
        <v>15</v>
      </c>
      <c r="AK369" s="6">
        <v>15</v>
      </c>
      <c r="AL369" s="6">
        <v>10</v>
      </c>
      <c r="AM369" s="6">
        <v>0</v>
      </c>
      <c r="AN369" s="65">
        <v>0</v>
      </c>
      <c r="AO369" s="5">
        <f t="shared" si="47"/>
        <v>0</v>
      </c>
      <c r="AP369" s="5"/>
      <c r="AQ369" s="5"/>
      <c r="AR369" s="5"/>
      <c r="AS369" s="5"/>
      <c r="AT369">
        <v>0</v>
      </c>
      <c r="AU369">
        <v>0</v>
      </c>
      <c r="AV369">
        <v>0</v>
      </c>
      <c r="AW369">
        <v>2</v>
      </c>
      <c r="AX369">
        <v>0</v>
      </c>
      <c r="AY369">
        <v>0</v>
      </c>
      <c r="AZ369">
        <v>0</v>
      </c>
      <c r="BA369">
        <v>3</v>
      </c>
      <c r="BB369">
        <v>0</v>
      </c>
      <c r="BC369">
        <v>0</v>
      </c>
      <c r="BD369">
        <v>0</v>
      </c>
      <c r="BE369" s="7">
        <f t="shared" si="45"/>
        <v>64.650000000000006</v>
      </c>
      <c r="BF369" s="7">
        <f t="shared" si="48"/>
        <v>0</v>
      </c>
      <c r="BG369" s="7">
        <f t="shared" si="49"/>
        <v>64.650000000000006</v>
      </c>
      <c r="BH369" s="54">
        <f t="shared" si="46"/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 s="9" t="s">
        <v>3311</v>
      </c>
      <c r="BS369">
        <v>0</v>
      </c>
      <c r="BT369">
        <v>0</v>
      </c>
      <c r="BU369" s="8"/>
      <c r="BV369" s="8"/>
      <c r="BW369">
        <v>0</v>
      </c>
      <c r="BX369" s="9"/>
      <c r="BY369">
        <v>0</v>
      </c>
      <c r="BZ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40153</v>
      </c>
      <c r="CJ369">
        <v>48339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34</v>
      </c>
      <c r="DY369">
        <v>10</v>
      </c>
      <c r="DZ369">
        <v>0</v>
      </c>
      <c r="EA369">
        <v>0</v>
      </c>
      <c r="EB369">
        <v>1</v>
      </c>
      <c r="EC369">
        <v>0</v>
      </c>
      <c r="ED369" s="71">
        <v>1</v>
      </c>
      <c r="EE369">
        <v>0</v>
      </c>
      <c r="EF369">
        <v>1</v>
      </c>
      <c r="EG369">
        <v>1</v>
      </c>
      <c r="EJ369" s="40"/>
      <c r="EK369" t="s">
        <v>3312</v>
      </c>
    </row>
    <row r="370" spans="1:141" x14ac:dyDescent="0.15">
      <c r="A370" s="6">
        <v>9741</v>
      </c>
      <c r="B370" s="40">
        <v>1</v>
      </c>
      <c r="C370">
        <v>40</v>
      </c>
      <c r="D370" s="2" t="s">
        <v>3083</v>
      </c>
      <c r="E370">
        <v>153</v>
      </c>
      <c r="F370">
        <v>48</v>
      </c>
      <c r="G370">
        <v>51</v>
      </c>
      <c r="H370">
        <v>124</v>
      </c>
      <c r="I370">
        <v>42</v>
      </c>
      <c r="J370">
        <v>9</v>
      </c>
      <c r="K370">
        <v>63</v>
      </c>
      <c r="L370">
        <v>36</v>
      </c>
      <c r="M370">
        <v>1</v>
      </c>
      <c r="N370" s="23">
        <v>1</v>
      </c>
      <c r="O370">
        <v>0</v>
      </c>
      <c r="Q370">
        <v>22</v>
      </c>
      <c r="R370">
        <v>2</v>
      </c>
      <c r="S370">
        <v>0</v>
      </c>
      <c r="T370">
        <v>40</v>
      </c>
      <c r="U370">
        <v>48</v>
      </c>
      <c r="V370" s="50">
        <v>2</v>
      </c>
      <c r="W370" s="50" t="s">
        <v>3310</v>
      </c>
      <c r="X370" s="50">
        <v>1</v>
      </c>
      <c r="Y370" s="51">
        <v>4.6832000000000003</v>
      </c>
      <c r="Z370" s="51">
        <v>8.0130434782608688</v>
      </c>
      <c r="AA370" s="51">
        <v>2.5678502059970829</v>
      </c>
      <c r="AB370" s="51">
        <v>8222.5602976014034</v>
      </c>
      <c r="AC370">
        <v>225</v>
      </c>
      <c r="AD370">
        <v>0</v>
      </c>
      <c r="AE370">
        <v>2000</v>
      </c>
      <c r="AF370" s="6">
        <v>500</v>
      </c>
      <c r="AG370" s="52">
        <v>12000</v>
      </c>
      <c r="AH370">
        <v>12000</v>
      </c>
      <c r="AI370" s="52">
        <v>0</v>
      </c>
      <c r="AJ370" s="52">
        <v>150</v>
      </c>
      <c r="AK370" s="6">
        <v>150</v>
      </c>
      <c r="AL370" s="6">
        <v>300</v>
      </c>
      <c r="AM370" s="6">
        <v>0</v>
      </c>
      <c r="AN370" s="65">
        <v>0</v>
      </c>
      <c r="AO370" s="5">
        <f t="shared" si="47"/>
        <v>3858</v>
      </c>
      <c r="AP370" s="5"/>
      <c r="AQ370" s="5"/>
      <c r="AR370" s="5"/>
      <c r="AS370" s="5"/>
      <c r="AT370">
        <v>0</v>
      </c>
      <c r="AU370">
        <v>0</v>
      </c>
      <c r="AV370">
        <v>0</v>
      </c>
      <c r="AW370">
        <v>2</v>
      </c>
      <c r="AX370">
        <v>2</v>
      </c>
      <c r="AY370">
        <v>0</v>
      </c>
      <c r="AZ370">
        <v>2</v>
      </c>
      <c r="BA370">
        <v>0</v>
      </c>
      <c r="BB370">
        <v>0</v>
      </c>
      <c r="BC370">
        <v>0</v>
      </c>
      <c r="BD370">
        <v>0</v>
      </c>
      <c r="BE370" s="7">
        <f t="shared" si="45"/>
        <v>104.82</v>
      </c>
      <c r="BF370" s="7">
        <f t="shared" si="48"/>
        <v>45.180000000000007</v>
      </c>
      <c r="BG370" s="7">
        <f t="shared" si="49"/>
        <v>150</v>
      </c>
      <c r="BH370" s="7">
        <f t="shared" si="46"/>
        <v>3858</v>
      </c>
      <c r="BI370">
        <v>50</v>
      </c>
      <c r="BJ370">
        <v>800</v>
      </c>
      <c r="BK370">
        <v>175</v>
      </c>
      <c r="BL370">
        <v>60</v>
      </c>
      <c r="BM370">
        <v>50</v>
      </c>
      <c r="BN370">
        <v>30</v>
      </c>
      <c r="BO370">
        <v>0</v>
      </c>
      <c r="BP370">
        <v>0</v>
      </c>
      <c r="BQ370">
        <v>80</v>
      </c>
      <c r="BR370" s="9" t="s">
        <v>3318</v>
      </c>
      <c r="BS370">
        <v>0</v>
      </c>
      <c r="BT370">
        <v>50</v>
      </c>
      <c r="BU370" s="8"/>
      <c r="BV370" s="8"/>
      <c r="BW370">
        <v>0</v>
      </c>
      <c r="BX370" s="9"/>
      <c r="BY370">
        <v>0</v>
      </c>
      <c r="BZ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40153</v>
      </c>
      <c r="CJ370">
        <v>48339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34</v>
      </c>
      <c r="DY370">
        <v>10</v>
      </c>
      <c r="DZ370">
        <v>0</v>
      </c>
      <c r="EA370">
        <v>225</v>
      </c>
      <c r="EB370">
        <v>0</v>
      </c>
      <c r="EC370">
        <v>0</v>
      </c>
      <c r="ED370" s="71">
        <v>1</v>
      </c>
      <c r="EE370">
        <v>0</v>
      </c>
      <c r="EF370">
        <v>3</v>
      </c>
      <c r="EG370">
        <v>5</v>
      </c>
      <c r="EJ370" s="40"/>
      <c r="EK370" t="s">
        <v>3312</v>
      </c>
    </row>
    <row r="371" spans="1:141" x14ac:dyDescent="0.15">
      <c r="A371" s="6">
        <v>9765</v>
      </c>
      <c r="B371" s="40">
        <v>1</v>
      </c>
      <c r="C371">
        <v>40</v>
      </c>
      <c r="D371" s="2" t="s">
        <v>3083</v>
      </c>
      <c r="E371">
        <v>146</v>
      </c>
      <c r="F371">
        <v>48</v>
      </c>
      <c r="G371">
        <v>52</v>
      </c>
      <c r="H371">
        <v>97</v>
      </c>
      <c r="I371">
        <v>9</v>
      </c>
      <c r="J371">
        <v>3</v>
      </c>
      <c r="K371">
        <v>26</v>
      </c>
      <c r="L371">
        <v>1</v>
      </c>
      <c r="M371">
        <v>1</v>
      </c>
      <c r="N371" s="23">
        <v>1</v>
      </c>
      <c r="O371">
        <v>0</v>
      </c>
      <c r="Q371">
        <v>42</v>
      </c>
      <c r="R371">
        <v>7</v>
      </c>
      <c r="S371">
        <v>1</v>
      </c>
      <c r="T371">
        <v>1</v>
      </c>
      <c r="U371">
        <v>1</v>
      </c>
      <c r="V371" s="50">
        <v>2</v>
      </c>
      <c r="W371" s="50" t="s">
        <v>3310</v>
      </c>
      <c r="X371" s="50">
        <v>1</v>
      </c>
      <c r="Y371" s="51">
        <v>4.6832000000000003</v>
      </c>
      <c r="Z371" s="51">
        <v>8.0130434782608688</v>
      </c>
      <c r="AA371" s="51">
        <v>2.5678502059970829</v>
      </c>
      <c r="AB371" s="51">
        <v>731.37777208996795</v>
      </c>
      <c r="AC371">
        <v>40</v>
      </c>
      <c r="AD371">
        <v>0</v>
      </c>
      <c r="AE371">
        <v>0</v>
      </c>
      <c r="AF371" s="6">
        <v>160</v>
      </c>
      <c r="AG371" s="52">
        <v>600</v>
      </c>
      <c r="AH371" s="6">
        <v>600</v>
      </c>
      <c r="AI371" s="52">
        <v>0</v>
      </c>
      <c r="AJ371" s="52">
        <v>600</v>
      </c>
      <c r="AK371" s="6">
        <v>600</v>
      </c>
      <c r="AL371" s="6">
        <v>0</v>
      </c>
      <c r="AM371" s="6">
        <v>0</v>
      </c>
      <c r="AN371" s="65">
        <v>0</v>
      </c>
      <c r="AO371" s="5">
        <f t="shared" si="47"/>
        <v>21.599999999999998</v>
      </c>
      <c r="AP371" s="5"/>
      <c r="AQ371" s="5"/>
      <c r="AR371" s="5"/>
      <c r="AS371" s="5"/>
      <c r="AT371">
        <v>100</v>
      </c>
      <c r="AU371">
        <v>0</v>
      </c>
      <c r="AV371">
        <v>1</v>
      </c>
      <c r="AW371">
        <v>2</v>
      </c>
      <c r="AX371">
        <v>9</v>
      </c>
      <c r="AY371">
        <v>0</v>
      </c>
      <c r="AZ371">
        <v>0</v>
      </c>
      <c r="BA371">
        <v>7</v>
      </c>
      <c r="BB371">
        <v>60</v>
      </c>
      <c r="BC371">
        <v>0</v>
      </c>
      <c r="BD371">
        <v>7</v>
      </c>
      <c r="BE371" s="7">
        <f t="shared" si="45"/>
        <v>1568.2</v>
      </c>
      <c r="BF371" s="7">
        <f t="shared" si="48"/>
        <v>0</v>
      </c>
      <c r="BG371" s="7">
        <f t="shared" si="49"/>
        <v>1568.2</v>
      </c>
      <c r="BH371" s="7">
        <f t="shared" si="46"/>
        <v>21.599999999999998</v>
      </c>
      <c r="BI371">
        <v>6</v>
      </c>
      <c r="BJ371">
        <v>60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91</v>
      </c>
      <c r="BR371" s="9" t="s">
        <v>3026</v>
      </c>
      <c r="BS371">
        <v>4</v>
      </c>
      <c r="BT371">
        <v>0</v>
      </c>
      <c r="BU371" s="8"/>
      <c r="BV371" s="8"/>
      <c r="BW371">
        <v>0</v>
      </c>
      <c r="BX371" s="9"/>
      <c r="BY371">
        <v>0</v>
      </c>
      <c r="BZ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40146</v>
      </c>
      <c r="CJ371">
        <v>48321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4</v>
      </c>
      <c r="DV371">
        <v>4</v>
      </c>
      <c r="DW371">
        <v>0</v>
      </c>
      <c r="DX371">
        <v>51</v>
      </c>
      <c r="DY371">
        <v>10</v>
      </c>
      <c r="DZ371">
        <v>29.76191</v>
      </c>
      <c r="EA371">
        <v>10</v>
      </c>
      <c r="EB371">
        <v>0</v>
      </c>
      <c r="EC371">
        <v>81.761899999999997</v>
      </c>
      <c r="ED371" s="6">
        <v>0</v>
      </c>
      <c r="EE371">
        <v>0</v>
      </c>
      <c r="EF371">
        <v>1</v>
      </c>
      <c r="EG371">
        <v>2</v>
      </c>
      <c r="EJ371" s="40"/>
      <c r="EK371" t="s">
        <v>3027</v>
      </c>
    </row>
    <row r="372" spans="1:141" x14ac:dyDescent="0.15">
      <c r="A372" s="6">
        <v>9766</v>
      </c>
      <c r="B372" s="40">
        <v>1</v>
      </c>
      <c r="C372">
        <v>40</v>
      </c>
      <c r="D372" s="2" t="s">
        <v>3028</v>
      </c>
      <c r="E372">
        <v>146</v>
      </c>
      <c r="F372">
        <v>48</v>
      </c>
      <c r="G372">
        <v>52</v>
      </c>
      <c r="H372">
        <v>97</v>
      </c>
      <c r="I372">
        <v>9</v>
      </c>
      <c r="J372">
        <v>4</v>
      </c>
      <c r="K372">
        <v>26</v>
      </c>
      <c r="L372">
        <v>8</v>
      </c>
      <c r="M372">
        <v>0</v>
      </c>
      <c r="N372" s="23">
        <v>1</v>
      </c>
      <c r="O372">
        <v>0</v>
      </c>
      <c r="Q372">
        <v>63</v>
      </c>
      <c r="R372">
        <v>4</v>
      </c>
      <c r="S372">
        <v>2</v>
      </c>
      <c r="T372">
        <v>24</v>
      </c>
      <c r="U372">
        <v>28</v>
      </c>
      <c r="V372" s="50">
        <v>2</v>
      </c>
      <c r="W372" s="50" t="s">
        <v>3029</v>
      </c>
      <c r="X372" s="50">
        <v>1</v>
      </c>
      <c r="Y372" s="51">
        <v>4.6832000000000003</v>
      </c>
      <c r="Z372" s="51">
        <v>8.0130434782608688</v>
      </c>
      <c r="AA372" s="51">
        <v>2.5678502059970829</v>
      </c>
      <c r="AB372" s="51">
        <v>969.22559177813866</v>
      </c>
      <c r="AC372">
        <v>12</v>
      </c>
      <c r="AD372">
        <v>0</v>
      </c>
      <c r="AE372">
        <v>0</v>
      </c>
      <c r="AF372" s="6">
        <v>340</v>
      </c>
      <c r="AG372" s="52">
        <v>1200</v>
      </c>
      <c r="AH372">
        <v>1200</v>
      </c>
      <c r="AI372" s="52">
        <v>25</v>
      </c>
      <c r="AJ372" s="52">
        <v>540</v>
      </c>
      <c r="AK372" s="6">
        <v>565</v>
      </c>
      <c r="AL372" s="6">
        <v>0</v>
      </c>
      <c r="AM372" s="6">
        <v>0</v>
      </c>
      <c r="AN372" s="65">
        <v>0</v>
      </c>
      <c r="AO372" s="5">
        <f t="shared" si="47"/>
        <v>0</v>
      </c>
      <c r="AP372" s="5"/>
      <c r="AQ372" s="5"/>
      <c r="AR372" s="5"/>
      <c r="AS372" s="5"/>
      <c r="AT372">
        <v>150</v>
      </c>
      <c r="AU372">
        <v>0</v>
      </c>
      <c r="AV372">
        <v>0</v>
      </c>
      <c r="AW372">
        <v>2</v>
      </c>
      <c r="AX372">
        <v>4</v>
      </c>
      <c r="AY372">
        <v>0</v>
      </c>
      <c r="AZ372">
        <v>2</v>
      </c>
      <c r="BA372">
        <v>8</v>
      </c>
      <c r="BB372">
        <v>90</v>
      </c>
      <c r="BC372">
        <v>0</v>
      </c>
      <c r="BD372">
        <v>2</v>
      </c>
      <c r="BE372" s="7">
        <f t="shared" si="45"/>
        <v>1773.5</v>
      </c>
      <c r="BF372" s="7">
        <f t="shared" si="48"/>
        <v>0</v>
      </c>
      <c r="BG372" s="7">
        <f t="shared" si="49"/>
        <v>1773.5</v>
      </c>
      <c r="BH372" s="54">
        <f t="shared" si="46"/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 s="9" t="s">
        <v>3030</v>
      </c>
      <c r="BS372">
        <v>0</v>
      </c>
      <c r="BT372">
        <v>0</v>
      </c>
      <c r="BU372" s="8"/>
      <c r="BV372" s="8"/>
      <c r="BW372">
        <v>0</v>
      </c>
      <c r="BX372" s="9"/>
      <c r="BY372">
        <v>0</v>
      </c>
      <c r="BZ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40146</v>
      </c>
      <c r="CJ372">
        <v>48321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51</v>
      </c>
      <c r="DY372">
        <v>10</v>
      </c>
      <c r="DZ372">
        <v>44.642859999999999</v>
      </c>
      <c r="EA372">
        <v>0</v>
      </c>
      <c r="EB372">
        <v>1</v>
      </c>
      <c r="EC372">
        <v>148.6429</v>
      </c>
      <c r="ED372" s="6">
        <v>0</v>
      </c>
      <c r="EE372">
        <v>0</v>
      </c>
      <c r="EF372">
        <v>1</v>
      </c>
      <c r="EG372">
        <v>2</v>
      </c>
      <c r="EJ372" s="40"/>
      <c r="EK372" t="s">
        <v>3031</v>
      </c>
    </row>
    <row r="373" spans="1:141" x14ac:dyDescent="0.15">
      <c r="A373" s="6">
        <v>9769</v>
      </c>
      <c r="B373" s="40">
        <v>1</v>
      </c>
      <c r="C373">
        <v>40</v>
      </c>
      <c r="D373" s="2" t="s">
        <v>3032</v>
      </c>
      <c r="E373">
        <v>146</v>
      </c>
      <c r="F373">
        <v>48</v>
      </c>
      <c r="G373">
        <v>52</v>
      </c>
      <c r="H373">
        <v>99</v>
      </c>
      <c r="I373">
        <v>3</v>
      </c>
      <c r="J373">
        <v>2</v>
      </c>
      <c r="K373">
        <v>5</v>
      </c>
      <c r="L373">
        <v>39</v>
      </c>
      <c r="M373">
        <v>0</v>
      </c>
      <c r="N373" s="23">
        <v>1</v>
      </c>
      <c r="O373">
        <v>0</v>
      </c>
      <c r="Q373">
        <v>56</v>
      </c>
      <c r="R373">
        <v>7</v>
      </c>
      <c r="S373">
        <v>3</v>
      </c>
      <c r="T373">
        <v>17</v>
      </c>
      <c r="U373">
        <v>21</v>
      </c>
      <c r="V373" s="50">
        <v>2</v>
      </c>
      <c r="W373" s="50" t="s">
        <v>3033</v>
      </c>
      <c r="X373" s="50">
        <v>1</v>
      </c>
      <c r="Y373" s="51">
        <v>4.6832000000000003</v>
      </c>
      <c r="Z373" s="51">
        <v>8.0130434782608688</v>
      </c>
      <c r="AA373" s="51">
        <v>2.5678502059970829</v>
      </c>
      <c r="AB373" s="51">
        <v>19824.857747090879</v>
      </c>
      <c r="AC373">
        <v>20</v>
      </c>
      <c r="AD373">
        <v>7138</v>
      </c>
      <c r="AE373">
        <v>0</v>
      </c>
      <c r="AF373" s="6">
        <v>520</v>
      </c>
      <c r="AG373" s="52">
        <v>1000</v>
      </c>
      <c r="AH373">
        <v>1000</v>
      </c>
      <c r="AI373" s="52">
        <v>20</v>
      </c>
      <c r="AJ373" s="52">
        <v>8000</v>
      </c>
      <c r="AK373" s="6">
        <v>8020</v>
      </c>
      <c r="AL373" s="6">
        <v>0</v>
      </c>
      <c r="AM373" s="6">
        <v>0</v>
      </c>
      <c r="AN373" s="65">
        <v>0</v>
      </c>
      <c r="AO373" s="5">
        <f t="shared" si="47"/>
        <v>24.6</v>
      </c>
      <c r="AP373" s="5"/>
      <c r="AQ373" s="5"/>
      <c r="AR373" s="5"/>
      <c r="AS373" s="5"/>
      <c r="AT373">
        <v>150</v>
      </c>
      <c r="AU373">
        <v>0</v>
      </c>
      <c r="AV373">
        <v>0</v>
      </c>
      <c r="AW373">
        <v>2</v>
      </c>
      <c r="AX373">
        <v>20</v>
      </c>
      <c r="AY373">
        <v>1</v>
      </c>
      <c r="AZ373">
        <v>2</v>
      </c>
      <c r="BA373">
        <v>30</v>
      </c>
      <c r="BB373">
        <v>1500</v>
      </c>
      <c r="BC373">
        <v>0</v>
      </c>
      <c r="BD373">
        <v>20</v>
      </c>
      <c r="BE373" s="7">
        <f t="shared" si="45"/>
        <v>24899.359999999997</v>
      </c>
      <c r="BF373" s="7">
        <f t="shared" si="48"/>
        <v>0</v>
      </c>
      <c r="BG373" s="7">
        <f t="shared" si="49"/>
        <v>24899.359999999997</v>
      </c>
      <c r="BH373" s="7">
        <f t="shared" si="46"/>
        <v>24.6</v>
      </c>
      <c r="BI373">
        <v>20</v>
      </c>
      <c r="BJ373">
        <v>50</v>
      </c>
      <c r="BK373">
        <v>0</v>
      </c>
      <c r="BL373">
        <v>0</v>
      </c>
      <c r="BM373">
        <v>20</v>
      </c>
      <c r="BN373">
        <v>30</v>
      </c>
      <c r="BO373">
        <v>0</v>
      </c>
      <c r="BP373">
        <v>0</v>
      </c>
      <c r="BQ373">
        <v>58</v>
      </c>
      <c r="BR373" s="9" t="s">
        <v>3319</v>
      </c>
      <c r="BS373">
        <v>1</v>
      </c>
      <c r="BT373">
        <v>20</v>
      </c>
      <c r="BU373" s="8">
        <v>0.33</v>
      </c>
      <c r="BV373" s="64">
        <f>BT373*BU373</f>
        <v>6.6000000000000005</v>
      </c>
      <c r="BW373">
        <v>91</v>
      </c>
      <c r="BX373" s="9" t="s">
        <v>3316</v>
      </c>
      <c r="BY373">
        <v>1</v>
      </c>
      <c r="BZ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40146</v>
      </c>
      <c r="CJ373">
        <v>48321</v>
      </c>
      <c r="CK373">
        <v>1</v>
      </c>
      <c r="CL373">
        <v>1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1</v>
      </c>
      <c r="DV373">
        <v>1</v>
      </c>
      <c r="DW373">
        <v>0</v>
      </c>
      <c r="DX373">
        <v>51</v>
      </c>
      <c r="DY373">
        <v>10</v>
      </c>
      <c r="DZ373">
        <v>44.642859999999999</v>
      </c>
      <c r="EA373">
        <v>22</v>
      </c>
      <c r="EB373">
        <v>0</v>
      </c>
      <c r="EC373">
        <v>200.6429</v>
      </c>
      <c r="ED373" s="6">
        <v>0</v>
      </c>
      <c r="EE373">
        <v>0</v>
      </c>
      <c r="EF373">
        <v>1</v>
      </c>
      <c r="EG373">
        <v>2</v>
      </c>
      <c r="EJ373" s="40"/>
      <c r="EK373" t="s">
        <v>3312</v>
      </c>
    </row>
    <row r="374" spans="1:141" x14ac:dyDescent="0.15">
      <c r="A374" s="6">
        <v>9770</v>
      </c>
      <c r="B374" s="40">
        <v>1</v>
      </c>
      <c r="C374">
        <v>40</v>
      </c>
      <c r="D374" s="2" t="s">
        <v>3083</v>
      </c>
      <c r="E374">
        <v>146</v>
      </c>
      <c r="F374">
        <v>48</v>
      </c>
      <c r="G374">
        <v>52</v>
      </c>
      <c r="H374">
        <v>99</v>
      </c>
      <c r="I374">
        <v>3</v>
      </c>
      <c r="J374">
        <v>3</v>
      </c>
      <c r="K374">
        <v>6</v>
      </c>
      <c r="L374">
        <v>1</v>
      </c>
      <c r="M374">
        <v>0</v>
      </c>
      <c r="N374" s="23">
        <v>1</v>
      </c>
      <c r="O374">
        <v>0</v>
      </c>
      <c r="Q374">
        <v>60</v>
      </c>
      <c r="R374">
        <v>2</v>
      </c>
      <c r="S374">
        <v>1</v>
      </c>
      <c r="T374">
        <v>85</v>
      </c>
      <c r="U374">
        <v>160</v>
      </c>
      <c r="V374" s="50">
        <v>2</v>
      </c>
      <c r="W374" s="50" t="s">
        <v>3310</v>
      </c>
      <c r="X374" s="50">
        <v>1</v>
      </c>
      <c r="Y374" s="51">
        <v>4.6832000000000003</v>
      </c>
      <c r="Z374" s="51">
        <v>8.0130434782608688</v>
      </c>
      <c r="AA374" s="51">
        <v>2.5678502059970829</v>
      </c>
      <c r="AB374" s="51">
        <v>1764.6401699166952</v>
      </c>
      <c r="AC374">
        <v>10</v>
      </c>
      <c r="AD374">
        <v>56</v>
      </c>
      <c r="AE374">
        <v>0</v>
      </c>
      <c r="AF374" s="6">
        <v>600</v>
      </c>
      <c r="AG374" s="52">
        <v>1000</v>
      </c>
      <c r="AH374">
        <v>1000</v>
      </c>
      <c r="AI374" s="52">
        <v>5</v>
      </c>
      <c r="AJ374" s="52">
        <v>400</v>
      </c>
      <c r="AK374" s="6">
        <v>405</v>
      </c>
      <c r="AL374" s="6">
        <v>0</v>
      </c>
      <c r="AM374" s="6">
        <v>0</v>
      </c>
      <c r="AN374" s="65">
        <v>0</v>
      </c>
      <c r="AO374" s="5">
        <f t="shared" si="47"/>
        <v>3.5999999999999996</v>
      </c>
      <c r="AP374" s="5"/>
      <c r="AQ374" s="5"/>
      <c r="AR374" s="5"/>
      <c r="AS374" s="5"/>
      <c r="AT374">
        <v>150</v>
      </c>
      <c r="AU374">
        <v>0</v>
      </c>
      <c r="AV374">
        <v>0</v>
      </c>
      <c r="AW374">
        <v>2</v>
      </c>
      <c r="AX374">
        <v>12</v>
      </c>
      <c r="AY374">
        <v>0</v>
      </c>
      <c r="AZ374">
        <v>4</v>
      </c>
      <c r="BA374">
        <v>15</v>
      </c>
      <c r="BB374">
        <v>150</v>
      </c>
      <c r="BC374">
        <v>300</v>
      </c>
      <c r="BD374">
        <v>0</v>
      </c>
      <c r="BE374" s="7">
        <f t="shared" si="45"/>
        <v>3881.67</v>
      </c>
      <c r="BF374" s="7">
        <f t="shared" si="48"/>
        <v>0</v>
      </c>
      <c r="BG374" s="7">
        <f t="shared" si="49"/>
        <v>3881.67</v>
      </c>
      <c r="BH374" s="7">
        <f t="shared" si="46"/>
        <v>3.5999999999999996</v>
      </c>
      <c r="BI374">
        <v>5</v>
      </c>
      <c r="BJ374">
        <v>10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91</v>
      </c>
      <c r="BR374" s="9" t="s">
        <v>3034</v>
      </c>
      <c r="BS374">
        <v>2</v>
      </c>
      <c r="BT374">
        <v>0</v>
      </c>
      <c r="BU374" s="8"/>
      <c r="BV374" s="8"/>
      <c r="BW374">
        <v>0</v>
      </c>
      <c r="BX374" s="9"/>
      <c r="BY374">
        <v>0</v>
      </c>
      <c r="BZ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40146</v>
      </c>
      <c r="CJ374">
        <v>48321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2</v>
      </c>
      <c r="DV374">
        <v>2</v>
      </c>
      <c r="DW374">
        <v>0</v>
      </c>
      <c r="DX374">
        <v>51</v>
      </c>
      <c r="DY374">
        <v>10</v>
      </c>
      <c r="DZ374">
        <v>44.642859999999999</v>
      </c>
      <c r="EA374">
        <v>7</v>
      </c>
      <c r="EB374">
        <v>0</v>
      </c>
      <c r="EC374">
        <v>96.642859999999999</v>
      </c>
      <c r="ED374" s="6">
        <v>0</v>
      </c>
      <c r="EE374">
        <v>0</v>
      </c>
      <c r="EF374">
        <v>1</v>
      </c>
      <c r="EG374">
        <v>2</v>
      </c>
      <c r="EJ374" s="40"/>
      <c r="EK374" t="s">
        <v>3035</v>
      </c>
    </row>
    <row r="375" spans="1:141" x14ac:dyDescent="0.15">
      <c r="A375" s="6">
        <v>9775</v>
      </c>
      <c r="B375" s="40">
        <v>1</v>
      </c>
      <c r="C375">
        <v>40</v>
      </c>
      <c r="D375" s="2" t="s">
        <v>3036</v>
      </c>
      <c r="E375">
        <v>214</v>
      </c>
      <c r="F375">
        <v>48</v>
      </c>
      <c r="G375">
        <v>52</v>
      </c>
      <c r="H375">
        <v>153</v>
      </c>
      <c r="I375">
        <v>11</v>
      </c>
      <c r="J375">
        <v>3</v>
      </c>
      <c r="K375">
        <v>17</v>
      </c>
      <c r="L375">
        <v>17</v>
      </c>
      <c r="M375">
        <v>0</v>
      </c>
      <c r="N375" s="56">
        <v>2</v>
      </c>
      <c r="O375">
        <v>1</v>
      </c>
      <c r="Q375">
        <v>21</v>
      </c>
      <c r="R375">
        <v>4</v>
      </c>
      <c r="S375">
        <v>1</v>
      </c>
      <c r="T375">
        <v>90</v>
      </c>
      <c r="U375">
        <v>900</v>
      </c>
      <c r="V375" s="21">
        <v>4</v>
      </c>
      <c r="W375" s="21" t="s">
        <v>3313</v>
      </c>
      <c r="X375" s="21">
        <v>0</v>
      </c>
      <c r="Y375" s="51">
        <v>4.6832000000000003</v>
      </c>
      <c r="Z375" s="51">
        <v>8.0130434782608688</v>
      </c>
      <c r="AA375" s="51">
        <v>2.5678502059970829</v>
      </c>
      <c r="AB375" s="51">
        <v>160.26086956521738</v>
      </c>
      <c r="AC375">
        <v>20</v>
      </c>
      <c r="AD375">
        <v>0</v>
      </c>
      <c r="AE375">
        <v>0</v>
      </c>
      <c r="AF375" s="6">
        <v>0</v>
      </c>
      <c r="AG375" s="52">
        <v>400</v>
      </c>
      <c r="AH375">
        <v>400</v>
      </c>
      <c r="AI375" s="52">
        <v>20</v>
      </c>
      <c r="AJ375" s="52">
        <v>50</v>
      </c>
      <c r="AK375" s="6">
        <v>70</v>
      </c>
      <c r="AL375" s="6">
        <v>0</v>
      </c>
      <c r="AM375" s="6">
        <v>0</v>
      </c>
      <c r="AN375" s="65">
        <v>0</v>
      </c>
      <c r="AO375" s="7">
        <f t="shared" si="47"/>
        <v>0</v>
      </c>
      <c r="AP375" s="7"/>
      <c r="AQ375" s="7"/>
      <c r="AR375" s="7"/>
      <c r="AS375" s="7"/>
      <c r="AT375">
        <v>0</v>
      </c>
      <c r="AU375">
        <v>0</v>
      </c>
      <c r="AV375">
        <v>0</v>
      </c>
      <c r="AW375">
        <v>0</v>
      </c>
      <c r="AX375">
        <v>1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 s="7">
        <f t="shared" si="45"/>
        <v>52.41</v>
      </c>
      <c r="BF375" s="7">
        <f t="shared" si="48"/>
        <v>0</v>
      </c>
      <c r="BG375" s="7">
        <f t="shared" si="49"/>
        <v>52.41</v>
      </c>
      <c r="BH375" s="54">
        <f t="shared" si="46"/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 s="9" t="s">
        <v>3311</v>
      </c>
      <c r="BS375">
        <v>0</v>
      </c>
      <c r="BT375">
        <v>0</v>
      </c>
      <c r="BU375" s="8"/>
      <c r="BV375" s="8"/>
      <c r="BW375">
        <v>0</v>
      </c>
      <c r="BX375" s="9"/>
      <c r="BY375">
        <v>0</v>
      </c>
      <c r="BZ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40214</v>
      </c>
      <c r="CJ375">
        <v>48481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51</v>
      </c>
      <c r="DY375">
        <v>10</v>
      </c>
      <c r="DZ375">
        <v>0</v>
      </c>
      <c r="EA375">
        <v>0</v>
      </c>
      <c r="EB375">
        <v>1</v>
      </c>
      <c r="EC375">
        <v>52</v>
      </c>
      <c r="ED375" s="6">
        <v>0</v>
      </c>
      <c r="EE375">
        <v>0</v>
      </c>
      <c r="EF375">
        <v>1</v>
      </c>
      <c r="EG375">
        <v>1</v>
      </c>
      <c r="EJ375" s="40"/>
      <c r="EK375" t="s">
        <v>3312</v>
      </c>
    </row>
    <row r="376" spans="1:141" x14ac:dyDescent="0.15">
      <c r="A376" s="6">
        <v>9788</v>
      </c>
      <c r="B376" s="40">
        <v>1</v>
      </c>
      <c r="C376">
        <v>40</v>
      </c>
      <c r="D376" s="2" t="s">
        <v>3083</v>
      </c>
      <c r="E376">
        <v>214</v>
      </c>
      <c r="F376">
        <v>48</v>
      </c>
      <c r="G376">
        <v>52</v>
      </c>
      <c r="H376">
        <v>154</v>
      </c>
      <c r="I376">
        <v>19</v>
      </c>
      <c r="J376">
        <v>1</v>
      </c>
      <c r="K376">
        <v>25</v>
      </c>
      <c r="L376">
        <v>15</v>
      </c>
      <c r="M376">
        <v>0</v>
      </c>
      <c r="N376" s="56">
        <v>2</v>
      </c>
      <c r="O376">
        <v>1</v>
      </c>
      <c r="Q376">
        <v>40</v>
      </c>
      <c r="R376">
        <v>4</v>
      </c>
      <c r="S376">
        <v>2</v>
      </c>
      <c r="T376">
        <v>18</v>
      </c>
      <c r="U376">
        <v>22</v>
      </c>
      <c r="V376" s="21">
        <v>4</v>
      </c>
      <c r="W376" s="21" t="s">
        <v>3313</v>
      </c>
      <c r="X376" s="21">
        <v>0</v>
      </c>
      <c r="Y376" s="51">
        <v>4.6832000000000003</v>
      </c>
      <c r="Z376" s="51">
        <v>8.0130434782608688</v>
      </c>
      <c r="AA376" s="51">
        <v>2.5678502059970829</v>
      </c>
      <c r="AB376" s="57">
        <v>200.32608695652172</v>
      </c>
      <c r="AC376">
        <v>25</v>
      </c>
      <c r="AD376">
        <v>0</v>
      </c>
      <c r="AE376">
        <v>0</v>
      </c>
      <c r="AF376" s="6">
        <v>0</v>
      </c>
      <c r="AG376" s="52">
        <v>0</v>
      </c>
      <c r="AH376" s="57">
        <v>200.32608695652172</v>
      </c>
      <c r="AI376" s="52">
        <v>15</v>
      </c>
      <c r="AJ376" s="52">
        <v>300</v>
      </c>
      <c r="AK376" s="6">
        <v>315</v>
      </c>
      <c r="AL376" s="6">
        <v>0</v>
      </c>
      <c r="AM376" s="6">
        <v>0</v>
      </c>
      <c r="AN376" s="65">
        <v>0</v>
      </c>
      <c r="AO376" s="7">
        <f t="shared" si="47"/>
        <v>0</v>
      </c>
      <c r="AP376" s="7"/>
      <c r="AQ376" s="7"/>
      <c r="AR376" s="7"/>
      <c r="AS376" s="7"/>
      <c r="AT376">
        <v>0</v>
      </c>
      <c r="AU376">
        <v>0</v>
      </c>
      <c r="AV376">
        <v>0</v>
      </c>
      <c r="AW376">
        <v>0</v>
      </c>
      <c r="AX376">
        <v>7</v>
      </c>
      <c r="AY376">
        <v>1</v>
      </c>
      <c r="AZ376">
        <v>0</v>
      </c>
      <c r="BA376">
        <v>1</v>
      </c>
      <c r="BB376">
        <v>1</v>
      </c>
      <c r="BC376">
        <v>0</v>
      </c>
      <c r="BD376">
        <v>0</v>
      </c>
      <c r="BE376" s="7">
        <f t="shared" si="45"/>
        <v>459.87</v>
      </c>
      <c r="BF376" s="7">
        <f t="shared" si="48"/>
        <v>0</v>
      </c>
      <c r="BG376" s="7">
        <f t="shared" si="49"/>
        <v>459.87</v>
      </c>
      <c r="BH376" s="54">
        <f t="shared" si="46"/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 s="9" t="s">
        <v>3037</v>
      </c>
      <c r="BS376">
        <v>0</v>
      </c>
      <c r="BT376">
        <v>0</v>
      </c>
      <c r="BU376" s="8"/>
      <c r="BV376" s="8"/>
      <c r="BW376">
        <v>0</v>
      </c>
      <c r="BX376" s="9"/>
      <c r="BY376">
        <v>0</v>
      </c>
      <c r="BZ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40214</v>
      </c>
      <c r="CJ376">
        <v>48481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51</v>
      </c>
      <c r="DY376">
        <v>10</v>
      </c>
      <c r="DZ376">
        <v>0</v>
      </c>
      <c r="EA376">
        <v>0</v>
      </c>
      <c r="EB376">
        <v>1</v>
      </c>
      <c r="EC376">
        <v>104</v>
      </c>
      <c r="ED376" s="6">
        <v>0</v>
      </c>
      <c r="EE376">
        <v>0</v>
      </c>
      <c r="EF376">
        <v>1</v>
      </c>
      <c r="EG376">
        <v>1</v>
      </c>
      <c r="EJ376" s="40"/>
      <c r="EK376" t="s">
        <v>3038</v>
      </c>
    </row>
    <row r="377" spans="1:141" x14ac:dyDescent="0.15">
      <c r="A377" s="6">
        <v>9999</v>
      </c>
      <c r="B377" s="40">
        <v>1</v>
      </c>
      <c r="C377">
        <v>33</v>
      </c>
      <c r="D377" s="2" t="s">
        <v>3039</v>
      </c>
      <c r="E377">
        <v>91</v>
      </c>
      <c r="F377">
        <v>37</v>
      </c>
      <c r="G377">
        <v>14</v>
      </c>
      <c r="H377">
        <v>205</v>
      </c>
      <c r="I377">
        <v>17</v>
      </c>
      <c r="J377">
        <v>2</v>
      </c>
      <c r="K377">
        <v>20</v>
      </c>
      <c r="L377">
        <v>18</v>
      </c>
      <c r="M377">
        <v>0</v>
      </c>
      <c r="N377" s="23">
        <v>1</v>
      </c>
      <c r="O377">
        <v>0</v>
      </c>
      <c r="Q377">
        <v>26</v>
      </c>
      <c r="R377">
        <v>3</v>
      </c>
      <c r="S377">
        <v>1</v>
      </c>
      <c r="T377">
        <v>33</v>
      </c>
      <c r="U377">
        <v>37</v>
      </c>
      <c r="V377" s="50">
        <v>2</v>
      </c>
      <c r="W377" s="50" t="s">
        <v>3040</v>
      </c>
      <c r="X377" s="50">
        <v>1</v>
      </c>
      <c r="Y377" s="51">
        <v>6.0714300000000003</v>
      </c>
      <c r="Z377" s="51">
        <v>11.521478873239436</v>
      </c>
      <c r="AA377" s="51">
        <v>2.8002048186555246</v>
      </c>
      <c r="AB377" s="51">
        <v>356.43879430428734</v>
      </c>
      <c r="AC377">
        <v>20</v>
      </c>
      <c r="AD377">
        <v>0</v>
      </c>
      <c r="AE377">
        <v>45</v>
      </c>
      <c r="AF377" s="6">
        <v>0</v>
      </c>
      <c r="AG377" s="52">
        <v>400</v>
      </c>
      <c r="AH377">
        <v>400</v>
      </c>
      <c r="AI377" s="52">
        <v>5</v>
      </c>
      <c r="AJ377" s="52">
        <v>0</v>
      </c>
      <c r="AK377" s="6">
        <v>5</v>
      </c>
      <c r="AL377" s="6">
        <v>0</v>
      </c>
      <c r="AM377" s="6">
        <v>0</v>
      </c>
      <c r="AN377" s="65">
        <v>0</v>
      </c>
      <c r="AO377" s="5">
        <f t="shared" si="47"/>
        <v>107.64</v>
      </c>
      <c r="AP377" s="5"/>
      <c r="AQ377" s="5"/>
      <c r="AR377" s="5"/>
      <c r="AS377" s="5"/>
      <c r="AT377">
        <v>0</v>
      </c>
      <c r="AU377">
        <v>0</v>
      </c>
      <c r="AV377">
        <v>0</v>
      </c>
      <c r="AW377">
        <v>1</v>
      </c>
      <c r="AX377">
        <v>1</v>
      </c>
      <c r="AY377">
        <v>0</v>
      </c>
      <c r="AZ377">
        <v>0</v>
      </c>
      <c r="BA377">
        <v>2</v>
      </c>
      <c r="BB377">
        <v>2</v>
      </c>
      <c r="BC377">
        <v>1</v>
      </c>
      <c r="BD377">
        <v>8</v>
      </c>
      <c r="BE377" s="7">
        <f t="shared" si="45"/>
        <v>153.79999999999998</v>
      </c>
      <c r="BF377" s="7">
        <f t="shared" si="48"/>
        <v>0</v>
      </c>
      <c r="BG377" s="7">
        <f t="shared" si="49"/>
        <v>153.79999999999998</v>
      </c>
      <c r="BH377" s="7">
        <f t="shared" si="46"/>
        <v>107.64</v>
      </c>
      <c r="BI377">
        <v>10</v>
      </c>
      <c r="BJ377">
        <v>225</v>
      </c>
      <c r="BK377">
        <v>0</v>
      </c>
      <c r="BL377">
        <v>0</v>
      </c>
      <c r="BM377">
        <v>8</v>
      </c>
      <c r="BN377">
        <v>0</v>
      </c>
      <c r="BO377">
        <v>0</v>
      </c>
      <c r="BP377">
        <v>0</v>
      </c>
      <c r="BQ377">
        <v>62</v>
      </c>
      <c r="BR377" s="9" t="s">
        <v>3158</v>
      </c>
      <c r="BS377">
        <v>9</v>
      </c>
      <c r="BT377">
        <v>24</v>
      </c>
      <c r="BU377" s="8">
        <v>1.1100000000000001</v>
      </c>
      <c r="BV377" s="64">
        <f>BT377*BU377</f>
        <v>26.64</v>
      </c>
      <c r="BW377">
        <v>0</v>
      </c>
      <c r="BX377" s="9"/>
      <c r="BY377">
        <v>0</v>
      </c>
      <c r="BZ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33091</v>
      </c>
      <c r="CJ377">
        <v>37193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9</v>
      </c>
      <c r="CV377">
        <v>9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351</v>
      </c>
      <c r="DY377">
        <v>4</v>
      </c>
      <c r="DZ377">
        <v>0</v>
      </c>
      <c r="EA377">
        <v>19</v>
      </c>
      <c r="EB377">
        <v>0</v>
      </c>
      <c r="EC377">
        <v>52</v>
      </c>
      <c r="ED377" s="6">
        <v>0</v>
      </c>
      <c r="EE377">
        <v>0</v>
      </c>
      <c r="EF377">
        <v>1</v>
      </c>
      <c r="EG377">
        <v>1</v>
      </c>
      <c r="EJ377" s="40"/>
      <c r="EK377" t="s">
        <v>3312</v>
      </c>
    </row>
    <row r="378" spans="1:141" x14ac:dyDescent="0.15">
      <c r="A378" s="6">
        <v>10012</v>
      </c>
      <c r="B378" s="40">
        <v>1</v>
      </c>
      <c r="C378">
        <v>33</v>
      </c>
      <c r="D378" s="2" t="s">
        <v>3120</v>
      </c>
      <c r="E378">
        <v>91</v>
      </c>
      <c r="F378">
        <v>37</v>
      </c>
      <c r="G378">
        <v>14</v>
      </c>
      <c r="H378">
        <v>206</v>
      </c>
      <c r="I378">
        <v>5</v>
      </c>
      <c r="J378">
        <v>5</v>
      </c>
      <c r="K378">
        <v>6</v>
      </c>
      <c r="L378">
        <v>7</v>
      </c>
      <c r="M378">
        <v>1</v>
      </c>
      <c r="N378" s="23">
        <v>1</v>
      </c>
      <c r="O378">
        <v>1</v>
      </c>
      <c r="Q378">
        <v>65</v>
      </c>
      <c r="R378">
        <v>3</v>
      </c>
      <c r="S378">
        <v>1</v>
      </c>
      <c r="T378">
        <v>33</v>
      </c>
      <c r="U378">
        <v>37</v>
      </c>
      <c r="V378" s="50">
        <v>2</v>
      </c>
      <c r="W378" s="50" t="s">
        <v>3310</v>
      </c>
      <c r="X378" s="50">
        <v>1</v>
      </c>
      <c r="Y378" s="51">
        <v>6.0714300000000003</v>
      </c>
      <c r="Z378" s="51">
        <v>11.521478873239436</v>
      </c>
      <c r="AA378" s="51">
        <v>2.8002048186555246</v>
      </c>
      <c r="AB378" s="51">
        <v>356.43879430428734</v>
      </c>
      <c r="AC378">
        <v>20</v>
      </c>
      <c r="AD378">
        <v>17</v>
      </c>
      <c r="AE378">
        <v>28</v>
      </c>
      <c r="AF378" s="6">
        <v>0</v>
      </c>
      <c r="AG378" s="52">
        <v>100</v>
      </c>
      <c r="AH378">
        <v>100</v>
      </c>
      <c r="AI378" s="52">
        <v>3</v>
      </c>
      <c r="AJ378" s="52">
        <v>50</v>
      </c>
      <c r="AK378" s="6">
        <v>53</v>
      </c>
      <c r="AL378" s="6">
        <v>0</v>
      </c>
      <c r="AM378" s="6">
        <v>0</v>
      </c>
      <c r="AN378" s="65">
        <v>0</v>
      </c>
      <c r="AO378" s="5">
        <f t="shared" si="47"/>
        <v>42.96</v>
      </c>
      <c r="AP378" s="5"/>
      <c r="AQ378" s="5"/>
      <c r="AR378" s="5"/>
      <c r="AS378" s="5"/>
      <c r="AT378">
        <v>0</v>
      </c>
      <c r="AU378">
        <v>0</v>
      </c>
      <c r="AV378">
        <v>0</v>
      </c>
      <c r="AW378">
        <v>1</v>
      </c>
      <c r="AX378">
        <v>1</v>
      </c>
      <c r="AY378">
        <v>0</v>
      </c>
      <c r="AZ378">
        <v>0</v>
      </c>
      <c r="BA378">
        <v>1</v>
      </c>
      <c r="BB378">
        <v>2</v>
      </c>
      <c r="BC378">
        <v>6</v>
      </c>
      <c r="BD378">
        <v>19</v>
      </c>
      <c r="BE378" s="7">
        <f t="shared" si="45"/>
        <v>177.57999999999998</v>
      </c>
      <c r="BF378" s="7">
        <f t="shared" si="48"/>
        <v>0</v>
      </c>
      <c r="BG378" s="7">
        <f t="shared" si="49"/>
        <v>177.57999999999998</v>
      </c>
      <c r="BH378" s="7">
        <f t="shared" si="46"/>
        <v>42.96</v>
      </c>
      <c r="BI378">
        <v>12</v>
      </c>
      <c r="BJ378">
        <v>100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2</v>
      </c>
      <c r="BQ378">
        <v>58</v>
      </c>
      <c r="BR378" s="9" t="s">
        <v>3065</v>
      </c>
      <c r="BS378">
        <v>2</v>
      </c>
      <c r="BT378">
        <v>15</v>
      </c>
      <c r="BU378" s="8">
        <v>0.33</v>
      </c>
      <c r="BV378" s="64">
        <f>BT378*BU378</f>
        <v>4.95</v>
      </c>
      <c r="BW378">
        <v>60</v>
      </c>
      <c r="BX378" s="9" t="s">
        <v>3041</v>
      </c>
      <c r="BY378">
        <v>1</v>
      </c>
      <c r="BZ378">
        <v>3</v>
      </c>
      <c r="CA378" s="8">
        <v>0.67</v>
      </c>
      <c r="CB378" s="64">
        <f>BZ378*CA378</f>
        <v>2.0100000000000002</v>
      </c>
      <c r="CC378">
        <v>62</v>
      </c>
      <c r="CD378">
        <v>5</v>
      </c>
      <c r="CE378">
        <v>12</v>
      </c>
      <c r="CF378">
        <v>88</v>
      </c>
      <c r="CG378">
        <v>2</v>
      </c>
      <c r="CH378">
        <v>0</v>
      </c>
      <c r="CI378">
        <v>33091</v>
      </c>
      <c r="CJ378">
        <v>37193</v>
      </c>
      <c r="CK378">
        <v>2</v>
      </c>
      <c r="CL378">
        <v>2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1</v>
      </c>
      <c r="CT378">
        <v>1</v>
      </c>
      <c r="CU378">
        <v>5</v>
      </c>
      <c r="CV378">
        <v>5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2</v>
      </c>
      <c r="DT378">
        <v>2</v>
      </c>
      <c r="DU378">
        <v>0</v>
      </c>
      <c r="DV378">
        <v>0</v>
      </c>
      <c r="DW378">
        <v>0</v>
      </c>
      <c r="DX378">
        <v>351</v>
      </c>
      <c r="DY378">
        <v>4</v>
      </c>
      <c r="DZ378">
        <v>0</v>
      </c>
      <c r="EA378">
        <v>22</v>
      </c>
      <c r="EB378">
        <v>0</v>
      </c>
      <c r="EC378">
        <v>52</v>
      </c>
      <c r="ED378" s="6">
        <v>0</v>
      </c>
      <c r="EE378">
        <v>0</v>
      </c>
      <c r="EF378">
        <v>1</v>
      </c>
      <c r="EG378">
        <v>1</v>
      </c>
      <c r="EJ378" s="40"/>
      <c r="EK378" t="s">
        <v>3312</v>
      </c>
    </row>
    <row r="379" spans="1:141" x14ac:dyDescent="0.15">
      <c r="A379" s="6">
        <v>10397</v>
      </c>
      <c r="B379" s="40">
        <v>1</v>
      </c>
      <c r="C379">
        <v>39</v>
      </c>
      <c r="D379" s="2" t="s">
        <v>3042</v>
      </c>
      <c r="E379">
        <v>75</v>
      </c>
      <c r="F379">
        <v>47</v>
      </c>
      <c r="G379">
        <v>42</v>
      </c>
      <c r="H379">
        <v>3</v>
      </c>
      <c r="I379">
        <v>9</v>
      </c>
      <c r="J379">
        <v>10</v>
      </c>
      <c r="K379">
        <v>9</v>
      </c>
      <c r="L379">
        <v>42</v>
      </c>
      <c r="M379">
        <v>0</v>
      </c>
      <c r="N379" s="23">
        <v>1</v>
      </c>
      <c r="O379">
        <v>0</v>
      </c>
      <c r="Q379">
        <v>40</v>
      </c>
      <c r="R379">
        <v>7</v>
      </c>
      <c r="S379">
        <v>1</v>
      </c>
      <c r="T379">
        <v>33</v>
      </c>
      <c r="U379">
        <v>37</v>
      </c>
      <c r="V379" s="21">
        <v>4</v>
      </c>
      <c r="W379" s="21" t="s">
        <v>3313</v>
      </c>
      <c r="X379" s="21">
        <v>0</v>
      </c>
      <c r="Y379" s="51">
        <v>10</v>
      </c>
      <c r="Z379" s="51">
        <v>16.635274261603374</v>
      </c>
      <c r="AA379" s="51">
        <v>3.8801184314050272</v>
      </c>
      <c r="AB379" s="51">
        <v>2804.8332759714522</v>
      </c>
      <c r="AC379">
        <v>10</v>
      </c>
      <c r="AD379">
        <v>0</v>
      </c>
      <c r="AE379">
        <v>680</v>
      </c>
      <c r="AF379" s="6">
        <v>0</v>
      </c>
      <c r="AG379" s="52">
        <v>1000</v>
      </c>
      <c r="AH379">
        <v>1000</v>
      </c>
      <c r="AI379" s="52">
        <v>0</v>
      </c>
      <c r="AJ379" s="52">
        <v>0</v>
      </c>
      <c r="AK379" s="6">
        <v>0</v>
      </c>
      <c r="AL379" s="6">
        <v>0</v>
      </c>
      <c r="AM379" s="6">
        <v>0</v>
      </c>
      <c r="AN379" s="65">
        <v>0</v>
      </c>
      <c r="AO379" s="7">
        <f t="shared" si="47"/>
        <v>0</v>
      </c>
      <c r="AP379" s="7"/>
      <c r="AQ379" s="7"/>
      <c r="AR379" s="7"/>
      <c r="AS379" s="7"/>
      <c r="AT379">
        <v>0</v>
      </c>
      <c r="AU379">
        <v>0</v>
      </c>
      <c r="AV379">
        <v>0</v>
      </c>
      <c r="AW379">
        <v>2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 s="7">
        <f t="shared" si="45"/>
        <v>0</v>
      </c>
      <c r="BF379" s="7">
        <f t="shared" si="48"/>
        <v>0</v>
      </c>
      <c r="BG379" s="7">
        <f t="shared" si="49"/>
        <v>0</v>
      </c>
      <c r="BH379" s="54">
        <f t="shared" si="46"/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 s="9" t="s">
        <v>3311</v>
      </c>
      <c r="BS379">
        <v>0</v>
      </c>
      <c r="BT379">
        <v>0</v>
      </c>
      <c r="BU379" s="8"/>
      <c r="BV379" s="8"/>
      <c r="BW379">
        <v>0</v>
      </c>
      <c r="BX379" s="9"/>
      <c r="BY379">
        <v>0</v>
      </c>
      <c r="BZ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39075</v>
      </c>
      <c r="CJ379">
        <v>47151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71</v>
      </c>
      <c r="DY379">
        <v>8</v>
      </c>
      <c r="DZ379">
        <v>0</v>
      </c>
      <c r="EA379">
        <v>0</v>
      </c>
      <c r="EB379">
        <v>1</v>
      </c>
      <c r="EC379">
        <v>52</v>
      </c>
      <c r="ED379" s="6">
        <v>0</v>
      </c>
      <c r="EE379">
        <v>0</v>
      </c>
      <c r="EF379">
        <v>1</v>
      </c>
      <c r="EG379">
        <v>1</v>
      </c>
      <c r="EJ379" s="40"/>
      <c r="EK379" t="s">
        <v>3312</v>
      </c>
    </row>
    <row r="380" spans="1:141" x14ac:dyDescent="0.15">
      <c r="A380" s="6">
        <v>10464</v>
      </c>
      <c r="B380" s="40">
        <v>1</v>
      </c>
      <c r="C380">
        <v>39</v>
      </c>
      <c r="D380" s="2" t="s">
        <v>3042</v>
      </c>
      <c r="E380">
        <v>75</v>
      </c>
      <c r="F380">
        <v>47</v>
      </c>
      <c r="G380">
        <v>42</v>
      </c>
      <c r="H380">
        <v>130</v>
      </c>
      <c r="I380">
        <v>2</v>
      </c>
      <c r="J380">
        <v>7</v>
      </c>
      <c r="K380">
        <v>2</v>
      </c>
      <c r="L380">
        <v>44</v>
      </c>
      <c r="M380">
        <v>0</v>
      </c>
      <c r="N380" s="23">
        <v>1</v>
      </c>
      <c r="O380">
        <v>0</v>
      </c>
      <c r="Q380">
        <v>22</v>
      </c>
      <c r="R380">
        <v>3</v>
      </c>
      <c r="S380">
        <v>1</v>
      </c>
      <c r="T380">
        <v>39</v>
      </c>
      <c r="U380">
        <v>47</v>
      </c>
      <c r="V380" s="21">
        <v>4</v>
      </c>
      <c r="W380" s="21" t="s">
        <v>3313</v>
      </c>
      <c r="X380" s="21">
        <v>0</v>
      </c>
      <c r="Y380" s="51">
        <v>10</v>
      </c>
      <c r="Z380" s="51">
        <v>16.635274261603374</v>
      </c>
      <c r="AA380" s="51">
        <v>3.8801184314050272</v>
      </c>
      <c r="AB380" s="51">
        <v>116.44691983122362</v>
      </c>
      <c r="AC380">
        <v>7</v>
      </c>
      <c r="AD380">
        <v>0</v>
      </c>
      <c r="AE380">
        <v>0</v>
      </c>
      <c r="AF380" s="6">
        <v>0</v>
      </c>
      <c r="AG380" s="52">
        <v>50</v>
      </c>
      <c r="AH380">
        <v>50</v>
      </c>
      <c r="AI380" s="52">
        <v>0</v>
      </c>
      <c r="AJ380" s="52">
        <v>10</v>
      </c>
      <c r="AK380" s="6">
        <v>10</v>
      </c>
      <c r="AL380" s="6">
        <v>0</v>
      </c>
      <c r="AM380" s="6">
        <v>0</v>
      </c>
      <c r="AN380" s="65">
        <v>0</v>
      </c>
      <c r="AO380" s="7">
        <f t="shared" si="47"/>
        <v>0</v>
      </c>
      <c r="AP380" s="7"/>
      <c r="AQ380" s="7"/>
      <c r="AR380" s="7"/>
      <c r="AS380" s="7"/>
      <c r="AT380">
        <v>0</v>
      </c>
      <c r="AU380">
        <v>0</v>
      </c>
      <c r="AV380">
        <v>0</v>
      </c>
      <c r="AW380">
        <v>2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2</v>
      </c>
      <c r="BD380">
        <v>0</v>
      </c>
      <c r="BE380" s="7">
        <f t="shared" si="45"/>
        <v>4.1399999999999997</v>
      </c>
      <c r="BF380" s="7">
        <f t="shared" si="48"/>
        <v>5.86</v>
      </c>
      <c r="BG380" s="7">
        <f t="shared" si="49"/>
        <v>10</v>
      </c>
      <c r="BH380" s="54">
        <f t="shared" si="46"/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 s="9" t="s">
        <v>3311</v>
      </c>
      <c r="BS380">
        <v>0</v>
      </c>
      <c r="BT380">
        <v>0</v>
      </c>
      <c r="BU380" s="8"/>
      <c r="BV380" s="8"/>
      <c r="BW380">
        <v>0</v>
      </c>
      <c r="BX380" s="9"/>
      <c r="BY380">
        <v>0</v>
      </c>
      <c r="BZ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39075</v>
      </c>
      <c r="CJ380">
        <v>47151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71</v>
      </c>
      <c r="DY380">
        <v>8</v>
      </c>
      <c r="DZ380">
        <v>0</v>
      </c>
      <c r="EA380">
        <v>0</v>
      </c>
      <c r="EB380">
        <v>1</v>
      </c>
      <c r="EC380">
        <v>52</v>
      </c>
      <c r="ED380" s="6">
        <v>0</v>
      </c>
      <c r="EE380">
        <v>0</v>
      </c>
      <c r="EF380">
        <v>1</v>
      </c>
      <c r="EG380">
        <v>1</v>
      </c>
      <c r="EJ380" s="40"/>
      <c r="EK380" t="s">
        <v>3312</v>
      </c>
    </row>
    <row r="381" spans="1:141" x14ac:dyDescent="0.15">
      <c r="A381" s="6">
        <v>10854</v>
      </c>
      <c r="B381" s="40">
        <v>1</v>
      </c>
      <c r="C381">
        <v>39</v>
      </c>
      <c r="D381" s="2" t="s">
        <v>3042</v>
      </c>
      <c r="E381">
        <v>91</v>
      </c>
      <c r="F381">
        <v>47</v>
      </c>
      <c r="G381">
        <v>33</v>
      </c>
      <c r="H381">
        <v>167</v>
      </c>
      <c r="I381">
        <v>8</v>
      </c>
      <c r="J381">
        <v>7</v>
      </c>
      <c r="K381">
        <v>12</v>
      </c>
      <c r="L381">
        <v>49</v>
      </c>
      <c r="M381">
        <v>0</v>
      </c>
      <c r="N381" s="23">
        <v>1</v>
      </c>
      <c r="O381">
        <v>0</v>
      </c>
      <c r="Q381">
        <v>20</v>
      </c>
      <c r="R381">
        <v>8</v>
      </c>
      <c r="S381">
        <v>3</v>
      </c>
      <c r="T381">
        <v>39</v>
      </c>
      <c r="U381">
        <v>47</v>
      </c>
      <c r="V381" s="66">
        <v>3</v>
      </c>
      <c r="W381" s="66" t="s">
        <v>3216</v>
      </c>
      <c r="X381" s="66">
        <v>0</v>
      </c>
      <c r="Y381" s="51">
        <v>10</v>
      </c>
      <c r="Z381" s="51">
        <v>16.635274261603374</v>
      </c>
      <c r="AA381" s="51">
        <v>3.8801184314050272</v>
      </c>
      <c r="AB381" s="51">
        <v>872.70776468804002</v>
      </c>
      <c r="AC381">
        <v>38</v>
      </c>
      <c r="AD381">
        <v>0</v>
      </c>
      <c r="AE381">
        <v>62</v>
      </c>
      <c r="AF381" s="6">
        <v>0</v>
      </c>
      <c r="AG381" s="52">
        <v>1500</v>
      </c>
      <c r="AH381">
        <v>1500</v>
      </c>
      <c r="AI381" s="52">
        <v>0</v>
      </c>
      <c r="AJ381" s="52">
        <v>0</v>
      </c>
      <c r="AK381" s="6">
        <v>0</v>
      </c>
      <c r="AL381" s="6">
        <v>0</v>
      </c>
      <c r="AM381" s="6">
        <v>0</v>
      </c>
      <c r="AN381" s="65">
        <v>0</v>
      </c>
      <c r="AO381" s="5">
        <f t="shared" si="47"/>
        <v>0</v>
      </c>
      <c r="AP381" s="5"/>
      <c r="AQ381" s="5"/>
      <c r="AR381" s="5"/>
      <c r="AS381" s="5"/>
      <c r="AT381">
        <v>0</v>
      </c>
      <c r="AU381">
        <v>0</v>
      </c>
      <c r="AV381">
        <v>0</v>
      </c>
      <c r="AW381">
        <v>1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 s="7">
        <f t="shared" si="45"/>
        <v>0</v>
      </c>
      <c r="BF381" s="7">
        <f t="shared" si="48"/>
        <v>0</v>
      </c>
      <c r="BG381" s="7">
        <f t="shared" si="49"/>
        <v>0</v>
      </c>
      <c r="BH381" s="54">
        <f t="shared" si="46"/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 s="9" t="s">
        <v>3043</v>
      </c>
      <c r="BS381">
        <v>0</v>
      </c>
      <c r="BT381">
        <v>0</v>
      </c>
      <c r="BU381" s="8"/>
      <c r="BV381" s="8"/>
      <c r="BW381">
        <v>0</v>
      </c>
      <c r="BX381" s="9"/>
      <c r="BY381">
        <v>0</v>
      </c>
      <c r="BZ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39091</v>
      </c>
      <c r="CJ381">
        <v>47183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52</v>
      </c>
      <c r="DY381">
        <v>7</v>
      </c>
      <c r="DZ381">
        <v>0</v>
      </c>
      <c r="EA381">
        <v>0</v>
      </c>
      <c r="EB381">
        <v>1</v>
      </c>
      <c r="EC381">
        <v>156</v>
      </c>
      <c r="ED381" s="6">
        <v>0</v>
      </c>
      <c r="EE381">
        <v>0</v>
      </c>
      <c r="EF381">
        <v>1</v>
      </c>
      <c r="EG381">
        <v>1</v>
      </c>
      <c r="EJ381" s="40"/>
      <c r="EK381" t="s">
        <v>3044</v>
      </c>
    </row>
    <row r="382" spans="1:141" x14ac:dyDescent="0.15">
      <c r="A382" s="48">
        <v>291</v>
      </c>
      <c r="B382" s="40">
        <v>1</v>
      </c>
      <c r="C382">
        <v>24</v>
      </c>
      <c r="D382" s="2" t="s">
        <v>3045</v>
      </c>
      <c r="E382">
        <v>4</v>
      </c>
      <c r="F382">
        <v>28</v>
      </c>
      <c r="G382">
        <v>26</v>
      </c>
      <c r="H382">
        <v>20</v>
      </c>
      <c r="I382">
        <v>4</v>
      </c>
      <c r="J382">
        <v>1</v>
      </c>
      <c r="K382">
        <v>5</v>
      </c>
      <c r="L382">
        <v>38</v>
      </c>
      <c r="M382">
        <v>1</v>
      </c>
      <c r="N382" s="23">
        <v>1</v>
      </c>
      <c r="O382">
        <v>0</v>
      </c>
      <c r="P382" s="8">
        <v>1</v>
      </c>
      <c r="Q382">
        <v>63</v>
      </c>
      <c r="R382">
        <v>4</v>
      </c>
      <c r="S382">
        <v>1</v>
      </c>
      <c r="T382">
        <v>39</v>
      </c>
      <c r="U382">
        <v>47</v>
      </c>
      <c r="V382" s="50">
        <v>2</v>
      </c>
      <c r="W382" s="50" t="s">
        <v>3046</v>
      </c>
      <c r="X382" s="50">
        <v>1</v>
      </c>
      <c r="Y382" s="51">
        <v>5.8490599999999997</v>
      </c>
      <c r="Z382" s="51">
        <v>10.600347826086956</v>
      </c>
      <c r="AA382" s="51">
        <v>2.6627318753820135</v>
      </c>
      <c r="AB382" s="51">
        <v>359.21590479936634</v>
      </c>
      <c r="AC382">
        <v>5</v>
      </c>
      <c r="AD382">
        <v>0</v>
      </c>
      <c r="AE382">
        <v>115</v>
      </c>
      <c r="AF382" s="6">
        <v>0</v>
      </c>
      <c r="AG382" s="52">
        <v>200</v>
      </c>
      <c r="AH382">
        <v>200</v>
      </c>
      <c r="AI382" s="52">
        <v>100</v>
      </c>
      <c r="AJ382" s="52">
        <v>120</v>
      </c>
      <c r="AK382" s="6">
        <v>220</v>
      </c>
      <c r="AL382" s="6">
        <v>0</v>
      </c>
      <c r="AM382" s="6">
        <v>0</v>
      </c>
      <c r="AN382" s="52">
        <v>105</v>
      </c>
      <c r="AO382" s="5">
        <f t="shared" ref="AO382:AO445" si="50">MAX(0, BH382-AN382)</f>
        <v>0</v>
      </c>
      <c r="AP382" s="75" t="s">
        <v>3047</v>
      </c>
      <c r="AQ382" s="13">
        <v>151.01070828344658</v>
      </c>
      <c r="AR382" s="13">
        <v>151.01070828344658</v>
      </c>
      <c r="AS382" s="13">
        <v>105</v>
      </c>
      <c r="AT382">
        <v>0</v>
      </c>
      <c r="AU382">
        <v>0</v>
      </c>
      <c r="AV382">
        <v>0</v>
      </c>
      <c r="AW382" s="48">
        <v>2</v>
      </c>
      <c r="AX382">
        <v>1</v>
      </c>
      <c r="AY382">
        <v>0</v>
      </c>
      <c r="AZ382">
        <v>0</v>
      </c>
      <c r="BA382">
        <v>2</v>
      </c>
      <c r="BB382">
        <v>1</v>
      </c>
      <c r="BC382">
        <v>0</v>
      </c>
      <c r="BD382">
        <v>4</v>
      </c>
      <c r="BE382" s="7">
        <f t="shared" ref="BE382:BE445" si="51">(AX382*52.41)+(AY382*56.06)+(BA382*21.55)+(BB382*15.39)+(BC382*2.07)+(BD382*3.18)</f>
        <v>123.61999999999999</v>
      </c>
      <c r="BF382" s="7">
        <f t="shared" ref="BF382:BF445" si="52">MAX(0, BG382-BE382)</f>
        <v>0</v>
      </c>
      <c r="BG382" s="7">
        <f t="shared" ref="BG382:BG445" si="53">MAX(AJ382,BE382)</f>
        <v>123.61999999999999</v>
      </c>
      <c r="BH382" s="7">
        <f t="shared" ref="BH382:BH445" si="54">(BJ382*0.36)+(BL382*0.119*500)+BV382+CB382</f>
        <v>77.5</v>
      </c>
      <c r="BI382">
        <v>10</v>
      </c>
      <c r="BJ382">
        <v>50</v>
      </c>
      <c r="BK382">
        <v>10</v>
      </c>
      <c r="BL382">
        <v>1</v>
      </c>
      <c r="BM382">
        <v>0</v>
      </c>
      <c r="BN382">
        <v>0</v>
      </c>
      <c r="BO382">
        <v>0</v>
      </c>
      <c r="BP382">
        <v>0</v>
      </c>
      <c r="BQ382">
        <v>0</v>
      </c>
      <c r="BR382" s="9" t="s">
        <v>3043</v>
      </c>
      <c r="BS382">
        <v>0</v>
      </c>
      <c r="BT382">
        <v>0</v>
      </c>
      <c r="BU382" s="8"/>
      <c r="BV382" s="8"/>
      <c r="BW382">
        <v>0</v>
      </c>
      <c r="BX382" s="9"/>
      <c r="BY382">
        <v>0</v>
      </c>
      <c r="BZ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24004</v>
      </c>
      <c r="CJ382">
        <v>28007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1</v>
      </c>
      <c r="DX382">
        <v>54</v>
      </c>
      <c r="DY382">
        <v>6</v>
      </c>
      <c r="DZ382">
        <v>0</v>
      </c>
      <c r="EA382">
        <v>20</v>
      </c>
      <c r="EB382">
        <v>0</v>
      </c>
      <c r="EC382">
        <v>52</v>
      </c>
      <c r="ED382" s="6">
        <v>0</v>
      </c>
      <c r="EE382">
        <v>0</v>
      </c>
      <c r="EF382">
        <v>1</v>
      </c>
      <c r="EG382">
        <v>1</v>
      </c>
      <c r="EJ382" s="40"/>
      <c r="EK382" t="s">
        <v>3044</v>
      </c>
    </row>
    <row r="383" spans="1:141" x14ac:dyDescent="0.15">
      <c r="A383" s="48">
        <v>292</v>
      </c>
      <c r="B383" s="40">
        <v>1</v>
      </c>
      <c r="C383">
        <v>24</v>
      </c>
      <c r="D383" s="2" t="s">
        <v>3045</v>
      </c>
      <c r="E383">
        <v>4</v>
      </c>
      <c r="F383">
        <v>28</v>
      </c>
      <c r="G383">
        <v>26</v>
      </c>
      <c r="H383">
        <v>20</v>
      </c>
      <c r="I383">
        <v>4</v>
      </c>
      <c r="J383">
        <v>2</v>
      </c>
      <c r="K383">
        <v>5</v>
      </c>
      <c r="L383">
        <v>42</v>
      </c>
      <c r="M383">
        <v>1</v>
      </c>
      <c r="N383" s="23">
        <v>1</v>
      </c>
      <c r="O383">
        <v>0</v>
      </c>
      <c r="P383" s="8">
        <v>1</v>
      </c>
      <c r="Q383">
        <v>56</v>
      </c>
      <c r="R383">
        <v>6</v>
      </c>
      <c r="S383">
        <v>2</v>
      </c>
      <c r="T383">
        <v>38</v>
      </c>
      <c r="U383">
        <v>45</v>
      </c>
      <c r="V383" s="50">
        <v>2</v>
      </c>
      <c r="W383" s="50" t="s">
        <v>3046</v>
      </c>
      <c r="X383" s="50">
        <v>1</v>
      </c>
      <c r="Y383" s="51">
        <v>5.8490599999999997</v>
      </c>
      <c r="Z383" s="51">
        <v>10.600347826086956</v>
      </c>
      <c r="AA383" s="51">
        <v>2.6627318753820135</v>
      </c>
      <c r="AB383" s="51">
        <v>411.45894879818468</v>
      </c>
      <c r="AC383">
        <v>25</v>
      </c>
      <c r="AD383">
        <v>0</v>
      </c>
      <c r="AE383">
        <v>55</v>
      </c>
      <c r="AF383" s="6">
        <v>0</v>
      </c>
      <c r="AG383" s="52">
        <v>200</v>
      </c>
      <c r="AH383">
        <v>200</v>
      </c>
      <c r="AI383" s="52">
        <v>25</v>
      </c>
      <c r="AJ383" s="52">
        <v>205</v>
      </c>
      <c r="AK383" s="6">
        <v>230</v>
      </c>
      <c r="AL383" s="6">
        <v>4</v>
      </c>
      <c r="AM383" s="6">
        <v>0</v>
      </c>
      <c r="AN383" s="52">
        <v>165</v>
      </c>
      <c r="AO383" s="5">
        <f t="shared" si="50"/>
        <v>0</v>
      </c>
      <c r="AP383" s="75" t="s">
        <v>3047</v>
      </c>
      <c r="AQ383" s="13">
        <v>206.24751265730055</v>
      </c>
      <c r="AR383" s="13">
        <v>156.24751265730055</v>
      </c>
      <c r="AS383" s="13">
        <v>115</v>
      </c>
      <c r="AT383">
        <v>50</v>
      </c>
      <c r="AU383">
        <v>1</v>
      </c>
      <c r="AV383">
        <v>0</v>
      </c>
      <c r="AW383" s="48">
        <v>2</v>
      </c>
      <c r="AX383">
        <v>1</v>
      </c>
      <c r="AY383">
        <v>0</v>
      </c>
      <c r="AZ383">
        <v>2</v>
      </c>
      <c r="BA383">
        <v>3</v>
      </c>
      <c r="BB383">
        <v>0</v>
      </c>
      <c r="BC383">
        <v>0</v>
      </c>
      <c r="BD383">
        <v>20</v>
      </c>
      <c r="BE383" s="7">
        <f t="shared" si="51"/>
        <v>180.66</v>
      </c>
      <c r="BF383" s="7">
        <f t="shared" si="52"/>
        <v>24.340000000000003</v>
      </c>
      <c r="BG383" s="7">
        <f t="shared" si="53"/>
        <v>205</v>
      </c>
      <c r="BH383" s="7">
        <f t="shared" si="54"/>
        <v>88.3</v>
      </c>
      <c r="BI383">
        <v>12</v>
      </c>
      <c r="BJ383">
        <v>80</v>
      </c>
      <c r="BK383">
        <v>10</v>
      </c>
      <c r="BL383">
        <v>1</v>
      </c>
      <c r="BM383">
        <v>0</v>
      </c>
      <c r="BN383">
        <v>0</v>
      </c>
      <c r="BO383">
        <v>0</v>
      </c>
      <c r="BP383">
        <v>0</v>
      </c>
      <c r="BQ383">
        <v>0</v>
      </c>
      <c r="BR383" s="9" t="s">
        <v>3043</v>
      </c>
      <c r="BS383">
        <v>0</v>
      </c>
      <c r="BT383">
        <v>0</v>
      </c>
      <c r="BU383" s="8"/>
      <c r="BV383" s="8"/>
      <c r="BW383">
        <v>0</v>
      </c>
      <c r="BX383" s="9"/>
      <c r="BY383">
        <v>0</v>
      </c>
      <c r="BZ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24004</v>
      </c>
      <c r="CJ383">
        <v>28007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1</v>
      </c>
      <c r="DX383">
        <v>54</v>
      </c>
      <c r="DY383">
        <v>6</v>
      </c>
      <c r="DZ383">
        <v>17.30104</v>
      </c>
      <c r="EA383">
        <v>22</v>
      </c>
      <c r="EB383">
        <v>0</v>
      </c>
      <c r="EC383">
        <v>121.301</v>
      </c>
      <c r="ED383" s="6">
        <v>0</v>
      </c>
      <c r="EE383">
        <v>0</v>
      </c>
      <c r="EF383">
        <v>1</v>
      </c>
      <c r="EG383">
        <v>1</v>
      </c>
      <c r="EJ383" s="40"/>
      <c r="EK383" t="s">
        <v>3044</v>
      </c>
    </row>
    <row r="384" spans="1:141" x14ac:dyDescent="0.15">
      <c r="A384" s="48">
        <v>293</v>
      </c>
      <c r="B384" s="40">
        <v>1</v>
      </c>
      <c r="C384">
        <v>24</v>
      </c>
      <c r="D384" s="2" t="s">
        <v>3045</v>
      </c>
      <c r="E384">
        <v>4</v>
      </c>
      <c r="F384">
        <v>28</v>
      </c>
      <c r="G384">
        <v>26</v>
      </c>
      <c r="H384">
        <v>20</v>
      </c>
      <c r="I384">
        <v>4</v>
      </c>
      <c r="J384">
        <v>3</v>
      </c>
      <c r="K384">
        <v>5</v>
      </c>
      <c r="L384">
        <v>48</v>
      </c>
      <c r="M384">
        <v>0</v>
      </c>
      <c r="N384" s="23">
        <v>1</v>
      </c>
      <c r="O384">
        <v>0</v>
      </c>
      <c r="P384" s="8">
        <v>1</v>
      </c>
      <c r="Q384">
        <v>60</v>
      </c>
      <c r="R384">
        <v>3</v>
      </c>
      <c r="S384">
        <v>1</v>
      </c>
      <c r="T384">
        <v>38</v>
      </c>
      <c r="U384">
        <v>45</v>
      </c>
      <c r="V384" s="50">
        <v>2</v>
      </c>
      <c r="W384" s="50" t="s">
        <v>3046</v>
      </c>
      <c r="X384" s="50">
        <v>1</v>
      </c>
      <c r="Y384" s="51">
        <v>5.8490599999999997</v>
      </c>
      <c r="Z384" s="51">
        <v>10.600347826086956</v>
      </c>
      <c r="AA384" s="51">
        <v>2.6627318753820135</v>
      </c>
      <c r="AB384" s="51">
        <v>451.14702855170935</v>
      </c>
      <c r="AC384">
        <v>30</v>
      </c>
      <c r="AD384">
        <v>0</v>
      </c>
      <c r="AE384">
        <v>50</v>
      </c>
      <c r="AF384" s="6">
        <v>0</v>
      </c>
      <c r="AG384" s="52">
        <v>200</v>
      </c>
      <c r="AH384">
        <v>200</v>
      </c>
      <c r="AI384" s="52">
        <v>10</v>
      </c>
      <c r="AJ384" s="52">
        <v>190</v>
      </c>
      <c r="AK384" s="6">
        <v>200</v>
      </c>
      <c r="AL384" s="6">
        <v>0</v>
      </c>
      <c r="AM384" s="6">
        <v>0</v>
      </c>
      <c r="AN384" s="52">
        <v>210</v>
      </c>
      <c r="AO384" s="5">
        <f t="shared" si="50"/>
        <v>0</v>
      </c>
      <c r="AP384" s="75" t="s">
        <v>3047</v>
      </c>
      <c r="AQ384" s="13">
        <v>246.42682968845506</v>
      </c>
      <c r="AR384" s="13">
        <v>246.42682968845506</v>
      </c>
      <c r="AS384" s="13">
        <v>210</v>
      </c>
      <c r="AT384">
        <v>0</v>
      </c>
      <c r="AU384">
        <v>0</v>
      </c>
      <c r="AV384">
        <v>0</v>
      </c>
      <c r="AW384" s="48">
        <v>2</v>
      </c>
      <c r="AX384">
        <v>1</v>
      </c>
      <c r="AY384">
        <v>0</v>
      </c>
      <c r="AZ384">
        <v>0</v>
      </c>
      <c r="BA384">
        <v>2</v>
      </c>
      <c r="BB384">
        <v>2</v>
      </c>
      <c r="BC384">
        <v>8</v>
      </c>
      <c r="BD384">
        <v>25</v>
      </c>
      <c r="BE384" s="7">
        <f t="shared" si="51"/>
        <v>222.35</v>
      </c>
      <c r="BF384" s="7">
        <f t="shared" si="52"/>
        <v>0</v>
      </c>
      <c r="BG384" s="7">
        <f t="shared" si="53"/>
        <v>222.35</v>
      </c>
      <c r="BH384" s="7">
        <f t="shared" si="54"/>
        <v>147.80000000000001</v>
      </c>
      <c r="BI384">
        <v>8</v>
      </c>
      <c r="BJ384">
        <v>80</v>
      </c>
      <c r="BK384">
        <v>8</v>
      </c>
      <c r="BL384">
        <v>2</v>
      </c>
      <c r="BM384">
        <v>0</v>
      </c>
      <c r="BN384">
        <v>0</v>
      </c>
      <c r="BO384">
        <v>0</v>
      </c>
      <c r="BP384">
        <v>0</v>
      </c>
      <c r="BQ384">
        <v>0</v>
      </c>
      <c r="BR384" s="9" t="s">
        <v>3043</v>
      </c>
      <c r="BS384">
        <v>0</v>
      </c>
      <c r="BT384">
        <v>0</v>
      </c>
      <c r="BU384" s="8"/>
      <c r="BV384" s="8"/>
      <c r="BW384">
        <v>0</v>
      </c>
      <c r="BX384" s="9"/>
      <c r="BY384">
        <v>0</v>
      </c>
      <c r="BZ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24004</v>
      </c>
      <c r="CJ384">
        <v>28007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1</v>
      </c>
      <c r="DX384">
        <v>54</v>
      </c>
      <c r="DY384">
        <v>6</v>
      </c>
      <c r="DZ384">
        <v>0</v>
      </c>
      <c r="EA384">
        <v>16</v>
      </c>
      <c r="EB384">
        <v>0</v>
      </c>
      <c r="EC384">
        <v>52</v>
      </c>
      <c r="ED384" s="6">
        <v>0</v>
      </c>
      <c r="EE384">
        <v>0</v>
      </c>
      <c r="EF384">
        <v>1</v>
      </c>
      <c r="EG384">
        <v>1</v>
      </c>
      <c r="EJ384" s="40"/>
      <c r="EK384" t="s">
        <v>3044</v>
      </c>
    </row>
    <row r="385" spans="1:141" x14ac:dyDescent="0.15">
      <c r="A385" s="48">
        <v>294</v>
      </c>
      <c r="B385" s="40">
        <v>3</v>
      </c>
      <c r="C385">
        <v>24</v>
      </c>
      <c r="D385" s="2" t="s">
        <v>3045</v>
      </c>
      <c r="E385">
        <v>4</v>
      </c>
      <c r="F385">
        <v>28</v>
      </c>
      <c r="G385">
        <v>26</v>
      </c>
      <c r="H385">
        <v>20</v>
      </c>
      <c r="I385">
        <v>4</v>
      </c>
      <c r="J385">
        <v>4</v>
      </c>
      <c r="K385">
        <v>6</v>
      </c>
      <c r="L385">
        <v>3</v>
      </c>
      <c r="M385">
        <v>0</v>
      </c>
      <c r="N385" s="23">
        <v>1</v>
      </c>
      <c r="O385">
        <v>0</v>
      </c>
      <c r="P385" s="8">
        <v>1</v>
      </c>
      <c r="Q385">
        <v>45</v>
      </c>
      <c r="R385">
        <v>11</v>
      </c>
      <c r="S385">
        <v>3</v>
      </c>
      <c r="T385">
        <v>11</v>
      </c>
      <c r="U385">
        <v>13</v>
      </c>
      <c r="V385" s="50">
        <v>2</v>
      </c>
      <c r="W385" s="50" t="s">
        <v>3046</v>
      </c>
      <c r="X385" s="50">
        <v>1</v>
      </c>
      <c r="Y385" s="51">
        <v>5.8490599999999997</v>
      </c>
      <c r="Z385" s="51">
        <v>10.600347826086956</v>
      </c>
      <c r="AA385" s="51">
        <v>2.6627318753820135</v>
      </c>
      <c r="AB385" s="51">
        <v>530.52318805875882</v>
      </c>
      <c r="AC385">
        <v>40</v>
      </c>
      <c r="AD385">
        <v>0</v>
      </c>
      <c r="AE385">
        <v>40</v>
      </c>
      <c r="AF385" s="6">
        <v>0</v>
      </c>
      <c r="AG385" s="52">
        <v>250</v>
      </c>
      <c r="AH385">
        <v>250</v>
      </c>
      <c r="AI385" s="52">
        <v>50</v>
      </c>
      <c r="AJ385" s="52">
        <v>215</v>
      </c>
      <c r="AK385" s="6">
        <v>265</v>
      </c>
      <c r="AL385" s="6">
        <v>0</v>
      </c>
      <c r="AM385" s="6">
        <v>0</v>
      </c>
      <c r="AN385" s="52">
        <v>555</v>
      </c>
      <c r="AO385" s="5">
        <f t="shared" si="50"/>
        <v>0</v>
      </c>
      <c r="AP385" s="75" t="s">
        <v>3048</v>
      </c>
      <c r="AQ385" s="13">
        <v>598.92546375076404</v>
      </c>
      <c r="AR385" s="13">
        <v>598.92546375076404</v>
      </c>
      <c r="AS385" s="13">
        <v>555</v>
      </c>
      <c r="AT385">
        <v>0</v>
      </c>
      <c r="AU385">
        <v>0</v>
      </c>
      <c r="AV385">
        <v>0</v>
      </c>
      <c r="AW385" s="48">
        <v>2</v>
      </c>
      <c r="AX385">
        <v>1</v>
      </c>
      <c r="AY385">
        <v>0</v>
      </c>
      <c r="AZ385">
        <v>2</v>
      </c>
      <c r="BA385">
        <v>2</v>
      </c>
      <c r="BB385">
        <v>4</v>
      </c>
      <c r="BC385">
        <v>14</v>
      </c>
      <c r="BD385">
        <v>12</v>
      </c>
      <c r="BE385" s="7">
        <f t="shared" si="51"/>
        <v>224.20999999999998</v>
      </c>
      <c r="BF385" s="7">
        <f t="shared" si="52"/>
        <v>0</v>
      </c>
      <c r="BG385" s="7">
        <f t="shared" si="53"/>
        <v>224.20999999999998</v>
      </c>
      <c r="BH385" s="7">
        <f t="shared" si="54"/>
        <v>459.6860355325</v>
      </c>
      <c r="BI385">
        <v>17</v>
      </c>
      <c r="BJ385">
        <v>150</v>
      </c>
      <c r="BK385">
        <v>12</v>
      </c>
      <c r="BL385">
        <v>6</v>
      </c>
      <c r="BM385">
        <v>99999</v>
      </c>
      <c r="BN385">
        <v>60</v>
      </c>
      <c r="BO385">
        <v>0</v>
      </c>
      <c r="BP385">
        <v>0</v>
      </c>
      <c r="BQ385">
        <v>62</v>
      </c>
      <c r="BR385" s="9" t="s">
        <v>3049</v>
      </c>
      <c r="BS385">
        <v>8</v>
      </c>
      <c r="BT385">
        <v>25</v>
      </c>
      <c r="BU385" s="8">
        <v>1.1100000000000001</v>
      </c>
      <c r="BV385" s="64">
        <f t="shared" ref="BV385:BV390" si="55">BT385*BU385</f>
        <v>27.750000000000004</v>
      </c>
      <c r="BW385">
        <v>77</v>
      </c>
      <c r="BX385" s="9" t="s">
        <v>3050</v>
      </c>
      <c r="BY385">
        <v>1</v>
      </c>
      <c r="BZ385">
        <v>66</v>
      </c>
      <c r="CA385" s="72">
        <v>0.31721265958333333</v>
      </c>
      <c r="CB385" s="64">
        <f>BZ385*CA385</f>
        <v>20.9360355325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24004</v>
      </c>
      <c r="CJ385">
        <v>28007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8</v>
      </c>
      <c r="CV385">
        <v>8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1</v>
      </c>
      <c r="DH385">
        <v>1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1</v>
      </c>
      <c r="DX385">
        <v>54</v>
      </c>
      <c r="DY385">
        <v>6</v>
      </c>
      <c r="DZ385">
        <v>0</v>
      </c>
      <c r="EA385">
        <v>38</v>
      </c>
      <c r="EB385">
        <v>0</v>
      </c>
      <c r="EC385">
        <v>156</v>
      </c>
      <c r="ED385" s="6">
        <v>0</v>
      </c>
      <c r="EE385">
        <v>0</v>
      </c>
      <c r="EF385">
        <v>1</v>
      </c>
      <c r="EG385">
        <v>1</v>
      </c>
      <c r="EJ385" s="40"/>
      <c r="EK385" t="s">
        <v>3051</v>
      </c>
    </row>
    <row r="386" spans="1:141" x14ac:dyDescent="0.15">
      <c r="A386" s="48">
        <v>295</v>
      </c>
      <c r="B386" s="40">
        <v>1</v>
      </c>
      <c r="C386">
        <v>24</v>
      </c>
      <c r="D386" s="2" t="s">
        <v>3052</v>
      </c>
      <c r="E386">
        <v>4</v>
      </c>
      <c r="F386">
        <v>28</v>
      </c>
      <c r="G386">
        <v>26</v>
      </c>
      <c r="H386">
        <v>20</v>
      </c>
      <c r="I386">
        <v>4</v>
      </c>
      <c r="J386">
        <v>5</v>
      </c>
      <c r="K386">
        <v>6</v>
      </c>
      <c r="L386">
        <v>14</v>
      </c>
      <c r="M386">
        <v>0</v>
      </c>
      <c r="N386" s="23">
        <v>1</v>
      </c>
      <c r="O386">
        <v>0</v>
      </c>
      <c r="P386" s="8">
        <v>1</v>
      </c>
      <c r="Q386">
        <v>34</v>
      </c>
      <c r="R386">
        <v>7</v>
      </c>
      <c r="S386">
        <v>1</v>
      </c>
      <c r="T386">
        <v>24</v>
      </c>
      <c r="U386">
        <v>28</v>
      </c>
      <c r="V386" s="50">
        <v>2</v>
      </c>
      <c r="W386" s="50" t="s">
        <v>3053</v>
      </c>
      <c r="X386" s="50">
        <v>1</v>
      </c>
      <c r="Y386" s="51">
        <v>5.8490599999999997</v>
      </c>
      <c r="Z386" s="51">
        <v>10.600347826086956</v>
      </c>
      <c r="AA386" s="51">
        <v>2.6627318753820135</v>
      </c>
      <c r="AB386" s="51">
        <v>624.47749882874575</v>
      </c>
      <c r="AC386">
        <v>25</v>
      </c>
      <c r="AD386">
        <v>0</v>
      </c>
      <c r="AE386">
        <v>120</v>
      </c>
      <c r="AF386" s="6">
        <v>15</v>
      </c>
      <c r="AG386" s="52">
        <v>500</v>
      </c>
      <c r="AH386">
        <v>500</v>
      </c>
      <c r="AI386" s="52">
        <v>55</v>
      </c>
      <c r="AJ386" s="52">
        <v>190</v>
      </c>
      <c r="AK386" s="6">
        <v>245</v>
      </c>
      <c r="AL386" s="6">
        <v>0</v>
      </c>
      <c r="AM386" s="6">
        <v>0</v>
      </c>
      <c r="AN386" s="52">
        <v>355</v>
      </c>
      <c r="AO386" s="5">
        <f t="shared" si="50"/>
        <v>0</v>
      </c>
      <c r="AP386" s="75" t="s">
        <v>3054</v>
      </c>
      <c r="AQ386" s="13">
        <v>408.45844015882858</v>
      </c>
      <c r="AR386" s="13">
        <v>408.45844015882858</v>
      </c>
      <c r="AS386" s="13">
        <v>355</v>
      </c>
      <c r="AT386">
        <v>0</v>
      </c>
      <c r="AU386">
        <v>0</v>
      </c>
      <c r="AV386">
        <v>0</v>
      </c>
      <c r="AW386" s="48">
        <v>2</v>
      </c>
      <c r="AX386">
        <v>0</v>
      </c>
      <c r="AY386">
        <v>1</v>
      </c>
      <c r="AZ386">
        <v>0</v>
      </c>
      <c r="BA386">
        <v>2</v>
      </c>
      <c r="BB386">
        <v>4</v>
      </c>
      <c r="BC386">
        <v>100</v>
      </c>
      <c r="BD386">
        <v>30</v>
      </c>
      <c r="BE386" s="7">
        <f t="shared" si="51"/>
        <v>463.12</v>
      </c>
      <c r="BF386" s="7">
        <f t="shared" si="52"/>
        <v>0</v>
      </c>
      <c r="BG386" s="7">
        <f t="shared" si="53"/>
        <v>463.12</v>
      </c>
      <c r="BH386" s="7">
        <f t="shared" si="54"/>
        <v>186.95</v>
      </c>
      <c r="BI386">
        <v>7</v>
      </c>
      <c r="BJ386">
        <v>75</v>
      </c>
      <c r="BK386">
        <v>6</v>
      </c>
      <c r="BL386">
        <v>2</v>
      </c>
      <c r="BM386">
        <v>0</v>
      </c>
      <c r="BN386">
        <v>0</v>
      </c>
      <c r="BO386">
        <v>0</v>
      </c>
      <c r="BP386">
        <v>0</v>
      </c>
      <c r="BQ386">
        <v>58</v>
      </c>
      <c r="BR386" s="9" t="s">
        <v>3055</v>
      </c>
      <c r="BS386">
        <v>5</v>
      </c>
      <c r="BT386">
        <v>40</v>
      </c>
      <c r="BU386" s="8">
        <v>0.33</v>
      </c>
      <c r="BV386" s="64">
        <f t="shared" si="55"/>
        <v>13.200000000000001</v>
      </c>
      <c r="BW386">
        <v>62</v>
      </c>
      <c r="BX386" s="9" t="s">
        <v>3056</v>
      </c>
      <c r="BY386">
        <v>6</v>
      </c>
      <c r="BZ386">
        <v>25</v>
      </c>
      <c r="CA386" s="8">
        <v>1.1100000000000001</v>
      </c>
      <c r="CB386" s="64">
        <f>BZ386*CA386</f>
        <v>27.750000000000004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24004</v>
      </c>
      <c r="CJ386">
        <v>28007</v>
      </c>
      <c r="CK386">
        <v>5</v>
      </c>
      <c r="CL386">
        <v>5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6</v>
      </c>
      <c r="CV386">
        <v>6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1</v>
      </c>
      <c r="DX386">
        <v>54</v>
      </c>
      <c r="DY386">
        <v>6</v>
      </c>
      <c r="DZ386">
        <v>0</v>
      </c>
      <c r="EA386">
        <v>24</v>
      </c>
      <c r="EB386">
        <v>0</v>
      </c>
      <c r="EC386">
        <v>52</v>
      </c>
      <c r="ED386" s="6">
        <v>0</v>
      </c>
      <c r="EE386">
        <v>0</v>
      </c>
      <c r="EF386">
        <v>1</v>
      </c>
      <c r="EG386">
        <v>1</v>
      </c>
      <c r="EJ386" s="40"/>
      <c r="EK386" t="s">
        <v>3051</v>
      </c>
    </row>
    <row r="387" spans="1:141" x14ac:dyDescent="0.15">
      <c r="A387" s="48">
        <v>296</v>
      </c>
      <c r="B387" s="40">
        <v>1</v>
      </c>
      <c r="C387">
        <v>24</v>
      </c>
      <c r="D387" s="2" t="s">
        <v>3052</v>
      </c>
      <c r="E387">
        <v>4</v>
      </c>
      <c r="F387">
        <v>28</v>
      </c>
      <c r="G387">
        <v>26</v>
      </c>
      <c r="H387">
        <v>20</v>
      </c>
      <c r="I387">
        <v>8</v>
      </c>
      <c r="J387">
        <v>1</v>
      </c>
      <c r="K387">
        <v>10</v>
      </c>
      <c r="L387">
        <v>19</v>
      </c>
      <c r="M387">
        <v>0</v>
      </c>
      <c r="N387" s="23">
        <v>1</v>
      </c>
      <c r="O387">
        <v>0</v>
      </c>
      <c r="P387" s="8">
        <v>1</v>
      </c>
      <c r="Q387">
        <v>31</v>
      </c>
      <c r="R387">
        <v>6</v>
      </c>
      <c r="S387">
        <v>1</v>
      </c>
      <c r="T387">
        <v>24</v>
      </c>
      <c r="U387">
        <v>28</v>
      </c>
      <c r="V387" s="50">
        <v>2</v>
      </c>
      <c r="W387" s="50" t="s">
        <v>3053</v>
      </c>
      <c r="X387" s="50">
        <v>1</v>
      </c>
      <c r="Y387" s="51">
        <v>5.8490599999999997</v>
      </c>
      <c r="Z387" s="51">
        <v>10.600347826086956</v>
      </c>
      <c r="AA387" s="51">
        <v>2.6627318753820135</v>
      </c>
      <c r="AB387" s="51">
        <v>371.77086904465995</v>
      </c>
      <c r="AC387">
        <v>20</v>
      </c>
      <c r="AD387">
        <v>0</v>
      </c>
      <c r="AE387">
        <v>40</v>
      </c>
      <c r="AF387" s="6">
        <v>20</v>
      </c>
      <c r="AG387" s="52">
        <v>200</v>
      </c>
      <c r="AH387">
        <v>200</v>
      </c>
      <c r="AI387" s="52">
        <v>20</v>
      </c>
      <c r="AJ387" s="52">
        <v>88</v>
      </c>
      <c r="AK387" s="6">
        <v>108</v>
      </c>
      <c r="AL387" s="6">
        <v>0</v>
      </c>
      <c r="AM387" s="6">
        <v>0</v>
      </c>
      <c r="AN387" s="52">
        <v>185</v>
      </c>
      <c r="AO387" s="5">
        <f t="shared" si="50"/>
        <v>0</v>
      </c>
      <c r="AP387" s="75" t="s">
        <v>3054</v>
      </c>
      <c r="AQ387" s="13">
        <v>208.72819562614603</v>
      </c>
      <c r="AR387" s="13">
        <v>208.72819562614603</v>
      </c>
      <c r="AS387" s="13">
        <v>185</v>
      </c>
      <c r="AT387">
        <v>0</v>
      </c>
      <c r="AU387">
        <v>0</v>
      </c>
      <c r="AV387">
        <v>0</v>
      </c>
      <c r="AW387" s="48">
        <v>2</v>
      </c>
      <c r="AX387">
        <v>0</v>
      </c>
      <c r="AY387">
        <v>0</v>
      </c>
      <c r="AZ387">
        <v>0</v>
      </c>
      <c r="BA387">
        <v>2</v>
      </c>
      <c r="BB387">
        <v>6</v>
      </c>
      <c r="BC387">
        <v>0</v>
      </c>
      <c r="BD387">
        <v>2</v>
      </c>
      <c r="BE387" s="7">
        <f t="shared" si="51"/>
        <v>141.80000000000001</v>
      </c>
      <c r="BF387" s="7">
        <f t="shared" si="52"/>
        <v>0</v>
      </c>
      <c r="BG387" s="7">
        <f t="shared" si="53"/>
        <v>141.80000000000001</v>
      </c>
      <c r="BH387" s="7">
        <f t="shared" si="54"/>
        <v>101.84425319166667</v>
      </c>
      <c r="BI387">
        <v>8</v>
      </c>
      <c r="BJ387">
        <v>100</v>
      </c>
      <c r="BK387">
        <v>4</v>
      </c>
      <c r="BL387">
        <v>1</v>
      </c>
      <c r="BM387">
        <v>0</v>
      </c>
      <c r="BN387">
        <v>40</v>
      </c>
      <c r="BO387">
        <v>0</v>
      </c>
      <c r="BP387">
        <v>0</v>
      </c>
      <c r="BQ387">
        <v>77</v>
      </c>
      <c r="BR387" s="9" t="s">
        <v>3090</v>
      </c>
      <c r="BS387">
        <v>1</v>
      </c>
      <c r="BT387">
        <v>20</v>
      </c>
      <c r="BU387" s="72">
        <v>0.31721265958333333</v>
      </c>
      <c r="BV387" s="64">
        <f t="shared" si="55"/>
        <v>6.3442531916666667</v>
      </c>
      <c r="BW387">
        <v>0</v>
      </c>
      <c r="BX387" s="9"/>
      <c r="BY387">
        <v>0</v>
      </c>
      <c r="BZ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24004</v>
      </c>
      <c r="CJ387">
        <v>28007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1</v>
      </c>
      <c r="DX387">
        <v>54</v>
      </c>
      <c r="DY387">
        <v>6</v>
      </c>
      <c r="DZ387">
        <v>0</v>
      </c>
      <c r="EA387">
        <v>13</v>
      </c>
      <c r="EB387">
        <v>0</v>
      </c>
      <c r="EC387">
        <v>52</v>
      </c>
      <c r="ED387" s="6">
        <v>0</v>
      </c>
      <c r="EE387">
        <v>0</v>
      </c>
      <c r="EF387">
        <v>1</v>
      </c>
      <c r="EG387">
        <v>1</v>
      </c>
      <c r="EJ387" s="40"/>
      <c r="EK387" t="s">
        <v>3312</v>
      </c>
    </row>
    <row r="388" spans="1:141" x14ac:dyDescent="0.15">
      <c r="A388" s="48">
        <v>297</v>
      </c>
      <c r="B388" s="40">
        <v>1</v>
      </c>
      <c r="C388">
        <v>24</v>
      </c>
      <c r="D388" s="2" t="s">
        <v>3309</v>
      </c>
      <c r="E388">
        <v>4</v>
      </c>
      <c r="F388">
        <v>28</v>
      </c>
      <c r="G388">
        <v>26</v>
      </c>
      <c r="H388">
        <v>20</v>
      </c>
      <c r="I388">
        <v>8</v>
      </c>
      <c r="J388">
        <v>2</v>
      </c>
      <c r="K388">
        <v>10</v>
      </c>
      <c r="L388">
        <v>25</v>
      </c>
      <c r="M388">
        <v>0</v>
      </c>
      <c r="N388" s="23">
        <v>1</v>
      </c>
      <c r="O388">
        <v>0</v>
      </c>
      <c r="P388" s="8">
        <v>1</v>
      </c>
      <c r="Q388">
        <v>27</v>
      </c>
      <c r="R388">
        <v>4</v>
      </c>
      <c r="S388">
        <v>1</v>
      </c>
      <c r="T388">
        <v>1</v>
      </c>
      <c r="U388">
        <v>1</v>
      </c>
      <c r="V388" s="66">
        <v>3</v>
      </c>
      <c r="W388" s="66" t="s">
        <v>3314</v>
      </c>
      <c r="X388" s="66">
        <v>0</v>
      </c>
      <c r="Y388" s="51">
        <v>5.8490599999999997</v>
      </c>
      <c r="Z388" s="51">
        <v>10.600347826086956</v>
      </c>
      <c r="AA388" s="51">
        <v>2.6627318753820135</v>
      </c>
      <c r="AB388" s="51">
        <v>557.65630356698989</v>
      </c>
      <c r="AC388">
        <v>30</v>
      </c>
      <c r="AD388">
        <v>0</v>
      </c>
      <c r="AE388">
        <v>80</v>
      </c>
      <c r="AF388" s="6">
        <v>10</v>
      </c>
      <c r="AG388" s="52">
        <v>800</v>
      </c>
      <c r="AH388">
        <v>800</v>
      </c>
      <c r="AI388" s="52">
        <v>10</v>
      </c>
      <c r="AJ388" s="52">
        <v>45</v>
      </c>
      <c r="AK388" s="6">
        <v>55</v>
      </c>
      <c r="AL388" s="6">
        <v>0</v>
      </c>
      <c r="AM388" s="6">
        <v>0</v>
      </c>
      <c r="AN388" s="52">
        <v>205</v>
      </c>
      <c r="AO388" s="5">
        <f t="shared" si="50"/>
        <v>0</v>
      </c>
      <c r="AP388" s="7" t="s">
        <v>3057</v>
      </c>
      <c r="AQ388" s="13">
        <v>165</v>
      </c>
      <c r="AR388" s="13">
        <v>165</v>
      </c>
      <c r="AS388" s="13">
        <v>165</v>
      </c>
      <c r="AT388">
        <v>0</v>
      </c>
      <c r="AU388">
        <v>0</v>
      </c>
      <c r="AV388">
        <v>0</v>
      </c>
      <c r="AW388" s="48">
        <v>2</v>
      </c>
      <c r="AX388">
        <v>0</v>
      </c>
      <c r="AY388">
        <v>0</v>
      </c>
      <c r="AZ388">
        <v>0</v>
      </c>
      <c r="BA388">
        <v>1</v>
      </c>
      <c r="BB388">
        <v>1</v>
      </c>
      <c r="BC388">
        <v>0</v>
      </c>
      <c r="BD388">
        <v>2</v>
      </c>
      <c r="BE388" s="7">
        <f t="shared" si="51"/>
        <v>43.3</v>
      </c>
      <c r="BF388" s="7">
        <f t="shared" si="52"/>
        <v>1.7000000000000028</v>
      </c>
      <c r="BG388" s="7">
        <f t="shared" si="53"/>
        <v>45</v>
      </c>
      <c r="BH388" s="7">
        <f t="shared" si="54"/>
        <v>147.57867851083333</v>
      </c>
      <c r="BI388">
        <v>6</v>
      </c>
      <c r="BJ388">
        <v>60</v>
      </c>
      <c r="BK388">
        <v>6</v>
      </c>
      <c r="BL388">
        <v>2</v>
      </c>
      <c r="BM388">
        <v>0</v>
      </c>
      <c r="BN388">
        <v>0</v>
      </c>
      <c r="BO388">
        <v>0</v>
      </c>
      <c r="BP388">
        <v>0</v>
      </c>
      <c r="BQ388">
        <v>77</v>
      </c>
      <c r="BR388" s="9" t="s">
        <v>3090</v>
      </c>
      <c r="BS388">
        <v>0</v>
      </c>
      <c r="BT388">
        <v>22</v>
      </c>
      <c r="BU388" s="72">
        <v>0.31721265958333333</v>
      </c>
      <c r="BV388" s="64">
        <f t="shared" si="55"/>
        <v>6.9786785108333333</v>
      </c>
      <c r="BW388">
        <v>0</v>
      </c>
      <c r="BX388" s="9"/>
      <c r="BY388">
        <v>0</v>
      </c>
      <c r="BZ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24004</v>
      </c>
      <c r="CJ388">
        <v>28007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1</v>
      </c>
      <c r="DX388">
        <v>54</v>
      </c>
      <c r="DY388">
        <v>6</v>
      </c>
      <c r="DZ388">
        <v>0</v>
      </c>
      <c r="EA388">
        <v>12</v>
      </c>
      <c r="EB388">
        <v>0</v>
      </c>
      <c r="EC388">
        <v>52</v>
      </c>
      <c r="ED388" s="6">
        <v>0</v>
      </c>
      <c r="EE388">
        <v>0</v>
      </c>
      <c r="EF388">
        <v>1</v>
      </c>
      <c r="EG388">
        <v>1</v>
      </c>
      <c r="EJ388" s="40"/>
      <c r="EK388" t="s">
        <v>3312</v>
      </c>
    </row>
    <row r="389" spans="1:141" x14ac:dyDescent="0.15">
      <c r="A389" s="48">
        <v>298</v>
      </c>
      <c r="B389" s="40">
        <v>1</v>
      </c>
      <c r="C389">
        <v>24</v>
      </c>
      <c r="D389" s="2" t="s">
        <v>3309</v>
      </c>
      <c r="E389">
        <v>4</v>
      </c>
      <c r="F389">
        <v>28</v>
      </c>
      <c r="G389">
        <v>26</v>
      </c>
      <c r="H389">
        <v>20</v>
      </c>
      <c r="I389">
        <v>8</v>
      </c>
      <c r="J389">
        <v>3</v>
      </c>
      <c r="K389">
        <v>10</v>
      </c>
      <c r="L389">
        <v>29</v>
      </c>
      <c r="M389">
        <v>1</v>
      </c>
      <c r="N389" s="23">
        <v>1</v>
      </c>
      <c r="O389">
        <v>0</v>
      </c>
      <c r="P389" s="8">
        <v>1</v>
      </c>
      <c r="Q389">
        <v>45</v>
      </c>
      <c r="R389">
        <v>9</v>
      </c>
      <c r="S389">
        <v>1</v>
      </c>
      <c r="T389">
        <v>1</v>
      </c>
      <c r="U389">
        <v>1</v>
      </c>
      <c r="V389" s="50">
        <v>2</v>
      </c>
      <c r="W389" s="50" t="s">
        <v>3310</v>
      </c>
      <c r="X389" s="50">
        <v>1</v>
      </c>
      <c r="Y389" s="51">
        <v>5.8490599999999997</v>
      </c>
      <c r="Z389" s="51">
        <v>10.600347826086956</v>
      </c>
      <c r="AA389" s="51">
        <v>2.6627318753820135</v>
      </c>
      <c r="AB389" s="51">
        <v>770.67485359755096</v>
      </c>
      <c r="AC389">
        <v>30</v>
      </c>
      <c r="AD389">
        <v>0</v>
      </c>
      <c r="AE389">
        <v>170</v>
      </c>
      <c r="AF389" s="6">
        <v>0</v>
      </c>
      <c r="AG389" s="52">
        <v>100</v>
      </c>
      <c r="AH389">
        <v>100</v>
      </c>
      <c r="AI389" s="52">
        <v>100</v>
      </c>
      <c r="AJ389" s="52">
        <v>660</v>
      </c>
      <c r="AK389" s="6">
        <v>760</v>
      </c>
      <c r="AL389" s="6">
        <v>800</v>
      </c>
      <c r="AM389" s="6">
        <v>0</v>
      </c>
      <c r="AN389" s="52">
        <v>560</v>
      </c>
      <c r="AO389" s="5">
        <f t="shared" si="50"/>
        <v>0</v>
      </c>
      <c r="AP389" s="75" t="s">
        <v>3058</v>
      </c>
      <c r="AQ389" s="13">
        <v>694.3332209407472</v>
      </c>
      <c r="AR389" s="13">
        <v>694.3332209407472</v>
      </c>
      <c r="AS389" s="13">
        <v>560</v>
      </c>
      <c r="AT389">
        <v>0</v>
      </c>
      <c r="AU389">
        <v>0</v>
      </c>
      <c r="AV389">
        <v>8</v>
      </c>
      <c r="AW389" s="48">
        <v>2</v>
      </c>
      <c r="AX389">
        <v>2</v>
      </c>
      <c r="AY389">
        <v>1</v>
      </c>
      <c r="AZ389">
        <v>2</v>
      </c>
      <c r="BA389">
        <v>8</v>
      </c>
      <c r="BB389">
        <v>5</v>
      </c>
      <c r="BC389">
        <v>15</v>
      </c>
      <c r="BD389">
        <v>50</v>
      </c>
      <c r="BE389" s="7">
        <f t="shared" si="51"/>
        <v>600.28</v>
      </c>
      <c r="BF389" s="7">
        <f t="shared" si="52"/>
        <v>59.720000000000027</v>
      </c>
      <c r="BG389" s="7">
        <f t="shared" si="53"/>
        <v>660</v>
      </c>
      <c r="BH389" s="7">
        <f t="shared" si="54"/>
        <v>420.5163797875</v>
      </c>
      <c r="BI389">
        <v>12</v>
      </c>
      <c r="BJ389">
        <v>150</v>
      </c>
      <c r="BK389">
        <v>15</v>
      </c>
      <c r="BL389">
        <v>6</v>
      </c>
      <c r="BM389">
        <v>0</v>
      </c>
      <c r="BN389">
        <v>100</v>
      </c>
      <c r="BO389">
        <v>0</v>
      </c>
      <c r="BP389">
        <v>0</v>
      </c>
      <c r="BQ389">
        <v>77</v>
      </c>
      <c r="BR389" s="9" t="s">
        <v>3059</v>
      </c>
      <c r="BS389">
        <v>0</v>
      </c>
      <c r="BT389">
        <v>30</v>
      </c>
      <c r="BU389" s="72">
        <v>0.31721265958333333</v>
      </c>
      <c r="BV389" s="64">
        <f t="shared" si="55"/>
        <v>9.5163797875</v>
      </c>
      <c r="BW389">
        <v>80</v>
      </c>
      <c r="BX389" s="9" t="s">
        <v>3177</v>
      </c>
      <c r="BY389">
        <v>0</v>
      </c>
      <c r="BZ389">
        <v>10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24004</v>
      </c>
      <c r="CJ389">
        <v>28007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1</v>
      </c>
      <c r="DX389">
        <v>54</v>
      </c>
      <c r="DY389">
        <v>6</v>
      </c>
      <c r="DZ389">
        <v>0</v>
      </c>
      <c r="EA389">
        <v>27</v>
      </c>
      <c r="EB389">
        <v>0</v>
      </c>
      <c r="EC389">
        <v>52</v>
      </c>
      <c r="ED389" s="6">
        <v>0</v>
      </c>
      <c r="EE389">
        <v>0</v>
      </c>
      <c r="EF389">
        <v>1</v>
      </c>
      <c r="EG389">
        <v>1</v>
      </c>
      <c r="EJ389" s="40"/>
      <c r="EK389" t="s">
        <v>3178</v>
      </c>
    </row>
    <row r="390" spans="1:141" x14ac:dyDescent="0.15">
      <c r="A390" s="48">
        <v>299</v>
      </c>
      <c r="B390" s="40">
        <v>1</v>
      </c>
      <c r="C390">
        <v>24</v>
      </c>
      <c r="D390" s="2" t="s">
        <v>3114</v>
      </c>
      <c r="E390">
        <v>4</v>
      </c>
      <c r="F390">
        <v>28</v>
      </c>
      <c r="G390">
        <v>26</v>
      </c>
      <c r="H390">
        <v>20</v>
      </c>
      <c r="I390">
        <v>8</v>
      </c>
      <c r="J390">
        <v>5</v>
      </c>
      <c r="K390">
        <v>10</v>
      </c>
      <c r="L390">
        <v>46</v>
      </c>
      <c r="M390">
        <v>1</v>
      </c>
      <c r="N390" s="23">
        <v>1</v>
      </c>
      <c r="O390">
        <v>0</v>
      </c>
      <c r="P390" s="8">
        <v>1</v>
      </c>
      <c r="Q390">
        <v>76</v>
      </c>
      <c r="R390">
        <v>3</v>
      </c>
      <c r="S390">
        <v>1</v>
      </c>
      <c r="T390">
        <v>38</v>
      </c>
      <c r="U390">
        <v>45</v>
      </c>
      <c r="V390" s="50">
        <v>2</v>
      </c>
      <c r="W390" s="50" t="s">
        <v>3180</v>
      </c>
      <c r="X390" s="50">
        <v>1</v>
      </c>
      <c r="Y390" s="51">
        <v>5.8490599999999997</v>
      </c>
      <c r="Z390" s="51">
        <v>10.600347826086956</v>
      </c>
      <c r="AA390" s="51">
        <v>2.6627318753820135</v>
      </c>
      <c r="AB390" s="51">
        <v>851.0626066134223</v>
      </c>
      <c r="AC390">
        <v>20</v>
      </c>
      <c r="AD390">
        <v>0</v>
      </c>
      <c r="AE390">
        <v>240</v>
      </c>
      <c r="AF390" s="6">
        <v>0</v>
      </c>
      <c r="AG390" s="52">
        <v>240</v>
      </c>
      <c r="AH390">
        <v>240</v>
      </c>
      <c r="AI390" s="52">
        <v>75</v>
      </c>
      <c r="AJ390" s="52">
        <v>170</v>
      </c>
      <c r="AK390" s="6">
        <v>245</v>
      </c>
      <c r="AL390" s="6">
        <v>0</v>
      </c>
      <c r="AM390" s="6">
        <v>0</v>
      </c>
      <c r="AN390" s="52">
        <v>195</v>
      </c>
      <c r="AO390" s="5">
        <f t="shared" si="50"/>
        <v>0</v>
      </c>
      <c r="AP390" s="75" t="s">
        <v>3060</v>
      </c>
      <c r="AQ390" s="13">
        <v>261.97778250458418</v>
      </c>
      <c r="AR390" s="13">
        <v>261.97778250458418</v>
      </c>
      <c r="AS390" s="13">
        <v>195</v>
      </c>
      <c r="AT390">
        <v>0</v>
      </c>
      <c r="AU390">
        <v>0</v>
      </c>
      <c r="AV390">
        <v>0</v>
      </c>
      <c r="AW390" s="48">
        <v>2</v>
      </c>
      <c r="AX390">
        <v>1</v>
      </c>
      <c r="AY390">
        <v>0</v>
      </c>
      <c r="AZ390">
        <v>2</v>
      </c>
      <c r="BA390">
        <v>2</v>
      </c>
      <c r="BB390">
        <v>6</v>
      </c>
      <c r="BC390">
        <v>0</v>
      </c>
      <c r="BD390">
        <v>15</v>
      </c>
      <c r="BE390" s="7">
        <f t="shared" si="51"/>
        <v>235.55</v>
      </c>
      <c r="BF390" s="7">
        <f t="shared" si="52"/>
        <v>0</v>
      </c>
      <c r="BG390" s="7">
        <f t="shared" si="53"/>
        <v>235.55</v>
      </c>
      <c r="BH390" s="7">
        <f t="shared" si="54"/>
        <v>109.04425319166666</v>
      </c>
      <c r="BI390">
        <v>8</v>
      </c>
      <c r="BJ390">
        <v>120</v>
      </c>
      <c r="BK390">
        <v>6</v>
      </c>
      <c r="BL390">
        <v>1</v>
      </c>
      <c r="BM390">
        <v>0</v>
      </c>
      <c r="BN390">
        <v>30</v>
      </c>
      <c r="BO390">
        <v>0</v>
      </c>
      <c r="BP390">
        <v>0</v>
      </c>
      <c r="BQ390">
        <v>77</v>
      </c>
      <c r="BR390" s="9" t="s">
        <v>3061</v>
      </c>
      <c r="BS390">
        <v>0</v>
      </c>
      <c r="BT390">
        <v>20</v>
      </c>
      <c r="BU390" s="72">
        <v>0.31721265958333333</v>
      </c>
      <c r="BV390" s="64">
        <f t="shared" si="55"/>
        <v>6.3442531916666667</v>
      </c>
      <c r="BW390">
        <v>0</v>
      </c>
      <c r="BX390" s="9"/>
      <c r="BY390">
        <v>0</v>
      </c>
      <c r="BZ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24004</v>
      </c>
      <c r="CJ390">
        <v>28007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1</v>
      </c>
      <c r="DX390">
        <v>54</v>
      </c>
      <c r="DY390">
        <v>6</v>
      </c>
      <c r="DZ390">
        <v>0</v>
      </c>
      <c r="EA390">
        <v>14</v>
      </c>
      <c r="EB390">
        <v>0</v>
      </c>
      <c r="EC390">
        <v>52</v>
      </c>
      <c r="ED390" s="6">
        <v>0</v>
      </c>
      <c r="EE390">
        <v>0</v>
      </c>
      <c r="EF390">
        <v>1</v>
      </c>
      <c r="EG390">
        <v>1</v>
      </c>
      <c r="EJ390" s="40"/>
      <c r="EK390" t="s">
        <v>3062</v>
      </c>
    </row>
    <row r="391" spans="1:141" x14ac:dyDescent="0.15">
      <c r="A391" s="48">
        <v>300</v>
      </c>
      <c r="B391" s="40">
        <v>1</v>
      </c>
      <c r="C391">
        <v>24</v>
      </c>
      <c r="D391" s="2" t="s">
        <v>2887</v>
      </c>
      <c r="E391">
        <v>4</v>
      </c>
      <c r="F391">
        <v>28</v>
      </c>
      <c r="G391">
        <v>26</v>
      </c>
      <c r="H391">
        <v>20</v>
      </c>
      <c r="I391">
        <v>8</v>
      </c>
      <c r="J391">
        <v>6</v>
      </c>
      <c r="K391">
        <v>10</v>
      </c>
      <c r="L391">
        <v>49</v>
      </c>
      <c r="M391">
        <v>0</v>
      </c>
      <c r="N391" s="23">
        <v>1</v>
      </c>
      <c r="O391">
        <v>0</v>
      </c>
      <c r="P391" s="8">
        <v>1</v>
      </c>
      <c r="Q391">
        <v>21</v>
      </c>
      <c r="R391">
        <v>2</v>
      </c>
      <c r="S391">
        <v>1</v>
      </c>
      <c r="T391">
        <v>24</v>
      </c>
      <c r="U391">
        <v>28</v>
      </c>
      <c r="V391" s="50">
        <v>2</v>
      </c>
      <c r="W391" s="50" t="s">
        <v>2888</v>
      </c>
      <c r="X391" s="50">
        <v>1</v>
      </c>
      <c r="Y391" s="51">
        <v>5.8490599999999997</v>
      </c>
      <c r="Z391" s="51">
        <v>10.600347826086956</v>
      </c>
      <c r="AA391" s="51">
        <v>2.6627318753820135</v>
      </c>
      <c r="AB391" s="51">
        <v>255.31878198402671</v>
      </c>
      <c r="AC391">
        <v>6</v>
      </c>
      <c r="AD391">
        <v>0</v>
      </c>
      <c r="AE391">
        <v>72</v>
      </c>
      <c r="AF391" s="6">
        <v>0</v>
      </c>
      <c r="AG391" s="52">
        <v>200</v>
      </c>
      <c r="AH391">
        <v>200</v>
      </c>
      <c r="AI391" s="52">
        <v>5</v>
      </c>
      <c r="AJ391" s="52">
        <v>0</v>
      </c>
      <c r="AK391" s="6">
        <v>5</v>
      </c>
      <c r="AL391" s="6">
        <v>40</v>
      </c>
      <c r="AM391" s="6">
        <v>0</v>
      </c>
      <c r="AN391" s="52">
        <v>320</v>
      </c>
      <c r="AO391" s="5">
        <f t="shared" si="50"/>
        <v>0</v>
      </c>
      <c r="AP391" s="75" t="s">
        <v>2889</v>
      </c>
      <c r="AQ391" s="13">
        <v>330.22083475137526</v>
      </c>
      <c r="AR391" s="13">
        <v>330.22083475137526</v>
      </c>
      <c r="AS391" s="13">
        <v>320</v>
      </c>
      <c r="AT391">
        <v>0</v>
      </c>
      <c r="AU391">
        <v>0</v>
      </c>
      <c r="AV391">
        <v>0</v>
      </c>
      <c r="AW391" s="48">
        <v>2</v>
      </c>
      <c r="AX391">
        <v>0</v>
      </c>
      <c r="AY391">
        <v>0</v>
      </c>
      <c r="AZ391">
        <v>0</v>
      </c>
      <c r="BA391">
        <v>1</v>
      </c>
      <c r="BB391">
        <v>0</v>
      </c>
      <c r="BC391">
        <v>0</v>
      </c>
      <c r="BD391">
        <v>6</v>
      </c>
      <c r="BE391" s="7">
        <f t="shared" si="51"/>
        <v>40.630000000000003</v>
      </c>
      <c r="BF391" s="7">
        <f t="shared" si="52"/>
        <v>0</v>
      </c>
      <c r="BG391" s="7">
        <f t="shared" si="53"/>
        <v>40.630000000000003</v>
      </c>
      <c r="BH391" s="7">
        <f t="shared" si="54"/>
        <v>274</v>
      </c>
      <c r="BI391">
        <v>5</v>
      </c>
      <c r="BJ391">
        <v>100</v>
      </c>
      <c r="BK391">
        <v>10</v>
      </c>
      <c r="BL391">
        <v>4</v>
      </c>
      <c r="BM391">
        <v>0</v>
      </c>
      <c r="BN391">
        <v>23</v>
      </c>
      <c r="BO391">
        <v>0</v>
      </c>
      <c r="BP391">
        <v>0</v>
      </c>
      <c r="BQ391">
        <v>0</v>
      </c>
      <c r="BR391" s="9" t="s">
        <v>2890</v>
      </c>
      <c r="BS391">
        <v>0</v>
      </c>
      <c r="BT391">
        <v>0</v>
      </c>
      <c r="BU391" s="8"/>
      <c r="BV391" s="8"/>
      <c r="BW391">
        <v>0</v>
      </c>
      <c r="BX391" s="9"/>
      <c r="BY391">
        <v>0</v>
      </c>
      <c r="BZ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24004</v>
      </c>
      <c r="CJ391">
        <v>28007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1</v>
      </c>
      <c r="DX391">
        <v>54</v>
      </c>
      <c r="DY391">
        <v>6</v>
      </c>
      <c r="DZ391">
        <v>0</v>
      </c>
      <c r="EA391">
        <v>15</v>
      </c>
      <c r="EB391">
        <v>0</v>
      </c>
      <c r="EC391">
        <v>52</v>
      </c>
      <c r="ED391" s="6">
        <v>0</v>
      </c>
      <c r="EE391">
        <v>0</v>
      </c>
      <c r="EF391">
        <v>1</v>
      </c>
      <c r="EG391">
        <v>1</v>
      </c>
      <c r="EJ391" s="40"/>
      <c r="EK391" t="s">
        <v>3062</v>
      </c>
    </row>
    <row r="392" spans="1:141" x14ac:dyDescent="0.15">
      <c r="A392" s="48">
        <v>301</v>
      </c>
      <c r="B392" s="40">
        <v>1</v>
      </c>
      <c r="C392">
        <v>24</v>
      </c>
      <c r="D392" s="2" t="s">
        <v>2887</v>
      </c>
      <c r="E392">
        <v>4</v>
      </c>
      <c r="F392">
        <v>28</v>
      </c>
      <c r="G392">
        <v>26</v>
      </c>
      <c r="H392">
        <v>20</v>
      </c>
      <c r="I392">
        <v>12</v>
      </c>
      <c r="J392">
        <v>1</v>
      </c>
      <c r="K392">
        <v>15</v>
      </c>
      <c r="L392">
        <v>14</v>
      </c>
      <c r="M392">
        <v>0</v>
      </c>
      <c r="N392" s="23">
        <v>1</v>
      </c>
      <c r="O392">
        <v>0</v>
      </c>
      <c r="P392" s="8">
        <v>1</v>
      </c>
      <c r="Q392">
        <v>53</v>
      </c>
      <c r="R392">
        <v>4</v>
      </c>
      <c r="S392">
        <v>3</v>
      </c>
      <c r="T392">
        <v>1</v>
      </c>
      <c r="U392">
        <v>1</v>
      </c>
      <c r="V392" s="50">
        <v>2</v>
      </c>
      <c r="W392" s="50" t="s">
        <v>2888</v>
      </c>
      <c r="X392" s="50">
        <v>1</v>
      </c>
      <c r="Y392" s="51">
        <v>5.8490599999999997</v>
      </c>
      <c r="Z392" s="51">
        <v>10.600347826086956</v>
      </c>
      <c r="AA392" s="51">
        <v>2.6627318753820135</v>
      </c>
      <c r="AB392" s="51">
        <v>292.39470953761054</v>
      </c>
      <c r="AC392">
        <v>10</v>
      </c>
      <c r="AD392">
        <v>0</v>
      </c>
      <c r="AE392">
        <v>70</v>
      </c>
      <c r="AF392" s="6">
        <v>0</v>
      </c>
      <c r="AG392" s="52">
        <v>300</v>
      </c>
      <c r="AH392">
        <v>300</v>
      </c>
      <c r="AI392" s="52">
        <v>75</v>
      </c>
      <c r="AJ392" s="52">
        <v>245</v>
      </c>
      <c r="AK392" s="6">
        <v>320</v>
      </c>
      <c r="AL392" s="6">
        <v>0</v>
      </c>
      <c r="AM392" s="6">
        <v>0</v>
      </c>
      <c r="AN392" s="52">
        <v>300</v>
      </c>
      <c r="AO392" s="5">
        <f t="shared" si="50"/>
        <v>0</v>
      </c>
      <c r="AP392" s="75" t="s">
        <v>2889</v>
      </c>
      <c r="AQ392" s="13">
        <v>355.59456156383703</v>
      </c>
      <c r="AR392" s="13">
        <v>355.59456156383703</v>
      </c>
      <c r="AS392" s="13">
        <v>300</v>
      </c>
      <c r="AT392">
        <v>0</v>
      </c>
      <c r="AU392">
        <v>0</v>
      </c>
      <c r="AV392">
        <v>0</v>
      </c>
      <c r="AW392" s="48">
        <v>2</v>
      </c>
      <c r="AX392">
        <v>1</v>
      </c>
      <c r="AY392">
        <v>0</v>
      </c>
      <c r="AZ392">
        <v>2</v>
      </c>
      <c r="BA392">
        <v>3</v>
      </c>
      <c r="BB392">
        <v>1</v>
      </c>
      <c r="BC392">
        <v>15</v>
      </c>
      <c r="BD392">
        <v>43</v>
      </c>
      <c r="BE392" s="7">
        <f t="shared" si="51"/>
        <v>300.24</v>
      </c>
      <c r="BF392" s="7">
        <f t="shared" si="52"/>
        <v>0</v>
      </c>
      <c r="BG392" s="7">
        <f t="shared" si="53"/>
        <v>300.24</v>
      </c>
      <c r="BH392" s="7">
        <f t="shared" si="54"/>
        <v>227.18850638333333</v>
      </c>
      <c r="BI392">
        <v>5</v>
      </c>
      <c r="BJ392">
        <v>100</v>
      </c>
      <c r="BK392">
        <v>10</v>
      </c>
      <c r="BL392">
        <v>3</v>
      </c>
      <c r="BM392">
        <v>0</v>
      </c>
      <c r="BN392">
        <v>0</v>
      </c>
      <c r="BO392">
        <v>0</v>
      </c>
      <c r="BP392">
        <v>0</v>
      </c>
      <c r="BQ392">
        <v>77</v>
      </c>
      <c r="BR392" s="9" t="s">
        <v>3090</v>
      </c>
      <c r="BS392">
        <v>1</v>
      </c>
      <c r="BT392">
        <v>40</v>
      </c>
      <c r="BU392" s="72">
        <v>0.31721265958333333</v>
      </c>
      <c r="BV392" s="64">
        <f>BT392*BU392</f>
        <v>12.688506383333333</v>
      </c>
      <c r="BW392">
        <v>0</v>
      </c>
      <c r="BX392" s="9"/>
      <c r="BY392">
        <v>0</v>
      </c>
      <c r="BZ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24004</v>
      </c>
      <c r="CJ392">
        <v>28007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1</v>
      </c>
      <c r="DH392">
        <v>1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1</v>
      </c>
      <c r="DX392">
        <v>54</v>
      </c>
      <c r="DY392">
        <v>6</v>
      </c>
      <c r="DZ392">
        <v>0</v>
      </c>
      <c r="EA392">
        <v>16</v>
      </c>
      <c r="EB392">
        <v>0</v>
      </c>
      <c r="EC392">
        <v>156</v>
      </c>
      <c r="ED392" s="6">
        <v>0</v>
      </c>
      <c r="EE392">
        <v>0</v>
      </c>
      <c r="EF392">
        <v>1</v>
      </c>
      <c r="EG392">
        <v>1</v>
      </c>
      <c r="EJ392" s="40"/>
      <c r="EK392" t="s">
        <v>3312</v>
      </c>
    </row>
    <row r="393" spans="1:141" x14ac:dyDescent="0.15">
      <c r="A393" s="48">
        <v>302</v>
      </c>
      <c r="B393" s="40">
        <v>1</v>
      </c>
      <c r="C393">
        <v>24</v>
      </c>
      <c r="D393" s="2" t="s">
        <v>3309</v>
      </c>
      <c r="E393">
        <v>4</v>
      </c>
      <c r="F393">
        <v>28</v>
      </c>
      <c r="G393">
        <v>26</v>
      </c>
      <c r="H393">
        <v>20</v>
      </c>
      <c r="I393">
        <v>12</v>
      </c>
      <c r="J393">
        <v>2</v>
      </c>
      <c r="K393">
        <v>15</v>
      </c>
      <c r="L393">
        <v>18</v>
      </c>
      <c r="M393">
        <v>0</v>
      </c>
      <c r="N393" s="23">
        <v>1</v>
      </c>
      <c r="O393">
        <v>0</v>
      </c>
      <c r="P393" s="8">
        <v>1</v>
      </c>
      <c r="Q393">
        <v>28</v>
      </c>
      <c r="R393">
        <v>7</v>
      </c>
      <c r="S393">
        <v>1</v>
      </c>
      <c r="T393">
        <v>24</v>
      </c>
      <c r="U393">
        <v>28</v>
      </c>
      <c r="V393" s="50">
        <v>2</v>
      </c>
      <c r="W393" s="50" t="s">
        <v>3310</v>
      </c>
      <c r="X393" s="50">
        <v>1</v>
      </c>
      <c r="Y393" s="51">
        <v>5.8490599999999997</v>
      </c>
      <c r="Z393" s="51">
        <v>10.600347826086956</v>
      </c>
      <c r="AA393" s="51">
        <v>2.6627318753820135</v>
      </c>
      <c r="AB393" s="51">
        <v>411.45894879818468</v>
      </c>
      <c r="AC393">
        <v>25</v>
      </c>
      <c r="AD393">
        <v>0</v>
      </c>
      <c r="AE393">
        <v>55</v>
      </c>
      <c r="AF393" s="6">
        <v>0</v>
      </c>
      <c r="AG393" s="52">
        <v>200</v>
      </c>
      <c r="AH393">
        <v>200</v>
      </c>
      <c r="AI393" s="52">
        <v>25</v>
      </c>
      <c r="AJ393" s="52">
        <v>150</v>
      </c>
      <c r="AK393" s="6">
        <v>175</v>
      </c>
      <c r="AL393" s="6">
        <v>0</v>
      </c>
      <c r="AM393" s="6">
        <v>0</v>
      </c>
      <c r="AN393" s="52">
        <v>220</v>
      </c>
      <c r="AO393" s="5">
        <f t="shared" si="50"/>
        <v>0</v>
      </c>
      <c r="AP393" s="75" t="s">
        <v>3058</v>
      </c>
      <c r="AQ393" s="13">
        <v>252.99751265730055</v>
      </c>
      <c r="AR393" s="13">
        <v>252.99751265730055</v>
      </c>
      <c r="AS393" s="13">
        <v>220</v>
      </c>
      <c r="AT393">
        <v>0</v>
      </c>
      <c r="AU393">
        <v>0</v>
      </c>
      <c r="AV393">
        <v>0</v>
      </c>
      <c r="AW393" s="48">
        <v>2</v>
      </c>
      <c r="AX393">
        <v>0</v>
      </c>
      <c r="AY393">
        <v>1</v>
      </c>
      <c r="AZ393">
        <v>0</v>
      </c>
      <c r="BA393">
        <v>3</v>
      </c>
      <c r="BB393">
        <v>2</v>
      </c>
      <c r="BC393">
        <v>0</v>
      </c>
      <c r="BD393">
        <v>23</v>
      </c>
      <c r="BE393" s="7">
        <f t="shared" si="51"/>
        <v>224.63</v>
      </c>
      <c r="BF393" s="7">
        <f t="shared" si="52"/>
        <v>0</v>
      </c>
      <c r="BG393" s="7">
        <f t="shared" si="53"/>
        <v>224.63</v>
      </c>
      <c r="BH393" s="7">
        <f t="shared" si="54"/>
        <v>102.69999999999999</v>
      </c>
      <c r="BI393">
        <v>6</v>
      </c>
      <c r="BJ393">
        <v>120</v>
      </c>
      <c r="BK393">
        <v>5</v>
      </c>
      <c r="BL393">
        <v>1</v>
      </c>
      <c r="BM393">
        <v>0</v>
      </c>
      <c r="BN393">
        <v>20</v>
      </c>
      <c r="BO393">
        <v>0</v>
      </c>
      <c r="BP393">
        <v>0</v>
      </c>
      <c r="BQ393">
        <v>80</v>
      </c>
      <c r="BR393" s="9" t="s">
        <v>3318</v>
      </c>
      <c r="BS393">
        <v>0</v>
      </c>
      <c r="BT393">
        <v>20</v>
      </c>
      <c r="BU393" s="8"/>
      <c r="BV393" s="8"/>
      <c r="BW393">
        <v>0</v>
      </c>
      <c r="BX393" s="9"/>
      <c r="BY393">
        <v>0</v>
      </c>
      <c r="BZ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24004</v>
      </c>
      <c r="CJ393">
        <v>28007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1</v>
      </c>
      <c r="DX393">
        <v>54</v>
      </c>
      <c r="DY393">
        <v>6</v>
      </c>
      <c r="DZ393">
        <v>0</v>
      </c>
      <c r="EA393">
        <v>11</v>
      </c>
      <c r="EB393">
        <v>0</v>
      </c>
      <c r="EC393">
        <v>52</v>
      </c>
      <c r="ED393" s="6">
        <v>0</v>
      </c>
      <c r="EE393">
        <v>0</v>
      </c>
      <c r="EF393">
        <v>1</v>
      </c>
      <c r="EG393">
        <v>1</v>
      </c>
      <c r="EJ393" s="40"/>
      <c r="EK393" t="s">
        <v>3312</v>
      </c>
    </row>
    <row r="394" spans="1:141" x14ac:dyDescent="0.15">
      <c r="A394" s="48">
        <v>303</v>
      </c>
      <c r="B394" s="40">
        <v>1</v>
      </c>
      <c r="C394">
        <v>24</v>
      </c>
      <c r="D394" s="2" t="s">
        <v>3309</v>
      </c>
      <c r="E394">
        <v>4</v>
      </c>
      <c r="F394">
        <v>28</v>
      </c>
      <c r="G394">
        <v>26</v>
      </c>
      <c r="H394">
        <v>20</v>
      </c>
      <c r="I394">
        <v>12</v>
      </c>
      <c r="J394">
        <v>3</v>
      </c>
      <c r="K394">
        <v>15</v>
      </c>
      <c r="L394">
        <v>25</v>
      </c>
      <c r="M394">
        <v>0</v>
      </c>
      <c r="N394" s="23">
        <v>1</v>
      </c>
      <c r="O394">
        <v>0</v>
      </c>
      <c r="P394" s="8">
        <v>1</v>
      </c>
      <c r="Q394">
        <v>31</v>
      </c>
      <c r="R394">
        <v>7</v>
      </c>
      <c r="S394">
        <v>2</v>
      </c>
      <c r="T394">
        <v>1</v>
      </c>
      <c r="U394">
        <v>1</v>
      </c>
      <c r="V394" s="50">
        <v>2</v>
      </c>
      <c r="W394" s="50" t="s">
        <v>3310</v>
      </c>
      <c r="X394" s="50">
        <v>1</v>
      </c>
      <c r="Y394" s="51">
        <v>5.8490599999999997</v>
      </c>
      <c r="Z394" s="51">
        <v>10.600347826086956</v>
      </c>
      <c r="AA394" s="51">
        <v>2.6627318753820135</v>
      </c>
      <c r="AB394" s="51">
        <v>584.78941907522108</v>
      </c>
      <c r="AC394">
        <v>20</v>
      </c>
      <c r="AD394">
        <v>0</v>
      </c>
      <c r="AE394">
        <v>140</v>
      </c>
      <c r="AF394" s="6">
        <v>0</v>
      </c>
      <c r="AG394" s="52">
        <v>400</v>
      </c>
      <c r="AH394">
        <v>400</v>
      </c>
      <c r="AI394" s="52">
        <v>25</v>
      </c>
      <c r="AJ394" s="52">
        <v>70</v>
      </c>
      <c r="AK394" s="6">
        <v>95</v>
      </c>
      <c r="AL394" s="6">
        <v>0</v>
      </c>
      <c r="AM394" s="6">
        <v>0</v>
      </c>
      <c r="AN394" s="52">
        <v>225</v>
      </c>
      <c r="AO394" s="5">
        <f t="shared" si="50"/>
        <v>0</v>
      </c>
      <c r="AP394" s="75" t="s">
        <v>3058</v>
      </c>
      <c r="AQ394" s="13">
        <v>257.31412312767407</v>
      </c>
      <c r="AR394" s="13">
        <v>257.31412312767407</v>
      </c>
      <c r="AS394" s="13">
        <v>225</v>
      </c>
      <c r="AT394">
        <v>0</v>
      </c>
      <c r="AU394">
        <v>0</v>
      </c>
      <c r="AV394">
        <v>0</v>
      </c>
      <c r="AW394" s="48">
        <v>2</v>
      </c>
      <c r="AX394">
        <v>1</v>
      </c>
      <c r="AY394">
        <v>0</v>
      </c>
      <c r="AZ394">
        <v>2</v>
      </c>
      <c r="BA394">
        <v>1</v>
      </c>
      <c r="BB394">
        <v>0</v>
      </c>
      <c r="BC394">
        <v>0</v>
      </c>
      <c r="BD394">
        <v>9</v>
      </c>
      <c r="BE394" s="7">
        <f t="shared" si="51"/>
        <v>102.58</v>
      </c>
      <c r="BF394" s="7">
        <f t="shared" si="52"/>
        <v>0</v>
      </c>
      <c r="BG394" s="7">
        <f t="shared" si="53"/>
        <v>102.58</v>
      </c>
      <c r="BH394" s="7">
        <f t="shared" si="54"/>
        <v>171.65</v>
      </c>
      <c r="BI394">
        <v>5</v>
      </c>
      <c r="BJ394">
        <v>100</v>
      </c>
      <c r="BK394">
        <v>5</v>
      </c>
      <c r="BL394">
        <v>2</v>
      </c>
      <c r="BM394">
        <v>0</v>
      </c>
      <c r="BN394">
        <v>20</v>
      </c>
      <c r="BO394">
        <v>0</v>
      </c>
      <c r="BP394">
        <v>0</v>
      </c>
      <c r="BQ394">
        <v>62</v>
      </c>
      <c r="BR394" s="9" t="s">
        <v>3158</v>
      </c>
      <c r="BS394">
        <v>3</v>
      </c>
      <c r="BT394">
        <v>15</v>
      </c>
      <c r="BU394" s="8">
        <v>1.1100000000000001</v>
      </c>
      <c r="BV394" s="64">
        <f>BT394*BU394</f>
        <v>16.650000000000002</v>
      </c>
      <c r="BW394">
        <v>80</v>
      </c>
      <c r="BX394" s="9" t="s">
        <v>2891</v>
      </c>
      <c r="BY394">
        <v>0</v>
      </c>
      <c r="BZ394">
        <v>10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24004</v>
      </c>
      <c r="CJ394">
        <v>28007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3</v>
      </c>
      <c r="CV394">
        <v>3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1</v>
      </c>
      <c r="DX394">
        <v>54</v>
      </c>
      <c r="DY394">
        <v>6</v>
      </c>
      <c r="DZ394">
        <v>0</v>
      </c>
      <c r="EA394">
        <v>13</v>
      </c>
      <c r="EB394">
        <v>0</v>
      </c>
      <c r="EC394">
        <v>104</v>
      </c>
      <c r="ED394" s="6">
        <v>0</v>
      </c>
      <c r="EE394">
        <v>0</v>
      </c>
      <c r="EF394">
        <v>1</v>
      </c>
      <c r="EG394">
        <v>1</v>
      </c>
      <c r="EJ394" s="40"/>
      <c r="EK394" t="s">
        <v>2892</v>
      </c>
    </row>
    <row r="395" spans="1:141" x14ac:dyDescent="0.15">
      <c r="A395" s="48">
        <v>304</v>
      </c>
      <c r="B395" s="40">
        <v>1</v>
      </c>
      <c r="C395">
        <v>24</v>
      </c>
      <c r="D395" s="2" t="s">
        <v>2893</v>
      </c>
      <c r="E395">
        <v>4</v>
      </c>
      <c r="F395">
        <v>28</v>
      </c>
      <c r="G395">
        <v>26</v>
      </c>
      <c r="H395">
        <v>20</v>
      </c>
      <c r="I395">
        <v>12</v>
      </c>
      <c r="J395">
        <v>4</v>
      </c>
      <c r="K395">
        <v>15</v>
      </c>
      <c r="L395">
        <v>32</v>
      </c>
      <c r="M395">
        <v>0</v>
      </c>
      <c r="N395" s="23">
        <v>1</v>
      </c>
      <c r="O395">
        <v>0</v>
      </c>
      <c r="P395" s="8">
        <v>1</v>
      </c>
      <c r="Q395">
        <v>34</v>
      </c>
      <c r="R395">
        <v>3</v>
      </c>
      <c r="S395">
        <v>1</v>
      </c>
      <c r="T395">
        <v>24</v>
      </c>
      <c r="U395">
        <v>28</v>
      </c>
      <c r="V395" s="50">
        <v>2</v>
      </c>
      <c r="W395" s="50" t="s">
        <v>2894</v>
      </c>
      <c r="X395" s="50">
        <v>1</v>
      </c>
      <c r="Y395" s="51">
        <v>5.8490599999999997</v>
      </c>
      <c r="Z395" s="51">
        <v>10.600347826086956</v>
      </c>
      <c r="AA395" s="51">
        <v>2.6627318753820135</v>
      </c>
      <c r="AB395" s="51">
        <v>371.77086904465995</v>
      </c>
      <c r="AC395">
        <v>20</v>
      </c>
      <c r="AD395">
        <v>0</v>
      </c>
      <c r="AE395">
        <v>60</v>
      </c>
      <c r="AF395" s="6">
        <v>0</v>
      </c>
      <c r="AG395" s="52">
        <v>200</v>
      </c>
      <c r="AH395">
        <v>200</v>
      </c>
      <c r="AI395" s="52">
        <v>10</v>
      </c>
      <c r="AJ395" s="52">
        <v>100</v>
      </c>
      <c r="AK395" s="6">
        <v>110</v>
      </c>
      <c r="AL395" s="6">
        <v>0</v>
      </c>
      <c r="AM395" s="6">
        <v>0</v>
      </c>
      <c r="AN395" s="52">
        <v>165</v>
      </c>
      <c r="AO395" s="5">
        <f t="shared" si="50"/>
        <v>0</v>
      </c>
      <c r="AP395" s="75" t="s">
        <v>2895</v>
      </c>
      <c r="AQ395" s="13">
        <v>189.25819562614606</v>
      </c>
      <c r="AR395" s="13">
        <v>189.25819562614606</v>
      </c>
      <c r="AS395" s="13">
        <v>165</v>
      </c>
      <c r="AT395">
        <v>0</v>
      </c>
      <c r="AU395">
        <v>0</v>
      </c>
      <c r="AV395">
        <v>0</v>
      </c>
      <c r="AW395" s="48">
        <v>2</v>
      </c>
      <c r="AX395">
        <v>1</v>
      </c>
      <c r="AY395">
        <v>0</v>
      </c>
      <c r="AZ395">
        <v>0</v>
      </c>
      <c r="BA395">
        <v>2</v>
      </c>
      <c r="BB395">
        <v>1</v>
      </c>
      <c r="BC395">
        <v>0</v>
      </c>
      <c r="BD395">
        <v>18</v>
      </c>
      <c r="BE395" s="7">
        <f t="shared" si="51"/>
        <v>168.14</v>
      </c>
      <c r="BF395" s="7">
        <f t="shared" si="52"/>
        <v>0</v>
      </c>
      <c r="BG395" s="7">
        <f t="shared" si="53"/>
        <v>168.14</v>
      </c>
      <c r="BH395" s="7">
        <f t="shared" si="54"/>
        <v>94.430316489583333</v>
      </c>
      <c r="BI395">
        <v>6</v>
      </c>
      <c r="BJ395">
        <v>75</v>
      </c>
      <c r="BK395">
        <v>7</v>
      </c>
      <c r="BL395">
        <v>1</v>
      </c>
      <c r="BM395">
        <v>0</v>
      </c>
      <c r="BN395">
        <v>40</v>
      </c>
      <c r="BO395">
        <v>0</v>
      </c>
      <c r="BP395">
        <v>0</v>
      </c>
      <c r="BQ395">
        <v>77</v>
      </c>
      <c r="BR395" s="9" t="s">
        <v>3090</v>
      </c>
      <c r="BS395">
        <v>0</v>
      </c>
      <c r="BT395">
        <v>25</v>
      </c>
      <c r="BU395" s="72">
        <v>0.31721265958333333</v>
      </c>
      <c r="BV395" s="64">
        <f>BT395*BU395</f>
        <v>7.9303164895833334</v>
      </c>
      <c r="BW395">
        <v>80</v>
      </c>
      <c r="BX395" s="9" t="s">
        <v>3318</v>
      </c>
      <c r="BY395">
        <v>0</v>
      </c>
      <c r="BZ395">
        <v>15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24004</v>
      </c>
      <c r="CJ395">
        <v>28007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1</v>
      </c>
      <c r="DX395">
        <v>54</v>
      </c>
      <c r="DY395">
        <v>6</v>
      </c>
      <c r="DZ395">
        <v>0</v>
      </c>
      <c r="EA395">
        <v>13</v>
      </c>
      <c r="EB395">
        <v>0</v>
      </c>
      <c r="EC395">
        <v>52</v>
      </c>
      <c r="ED395" s="6">
        <v>0</v>
      </c>
      <c r="EE395">
        <v>0</v>
      </c>
      <c r="EF395">
        <v>1</v>
      </c>
      <c r="EG395">
        <v>1</v>
      </c>
      <c r="EJ395" s="40"/>
      <c r="EK395" t="s">
        <v>3312</v>
      </c>
    </row>
    <row r="396" spans="1:141" x14ac:dyDescent="0.15">
      <c r="A396" s="48">
        <v>305</v>
      </c>
      <c r="B396" s="40">
        <v>1</v>
      </c>
      <c r="C396">
        <v>24</v>
      </c>
      <c r="D396" s="2" t="s">
        <v>3309</v>
      </c>
      <c r="E396">
        <v>4</v>
      </c>
      <c r="F396">
        <v>28</v>
      </c>
      <c r="G396">
        <v>26</v>
      </c>
      <c r="H396">
        <v>20</v>
      </c>
      <c r="I396">
        <v>12</v>
      </c>
      <c r="J396">
        <v>5</v>
      </c>
      <c r="K396">
        <v>15</v>
      </c>
      <c r="L396">
        <v>35</v>
      </c>
      <c r="M396">
        <v>1</v>
      </c>
      <c r="N396" s="23">
        <v>1</v>
      </c>
      <c r="O396">
        <v>0</v>
      </c>
      <c r="P396" s="8">
        <v>1</v>
      </c>
      <c r="Q396">
        <v>37</v>
      </c>
      <c r="R396">
        <v>8</v>
      </c>
      <c r="S396">
        <v>1</v>
      </c>
      <c r="T396">
        <v>24</v>
      </c>
      <c r="U396">
        <v>28</v>
      </c>
      <c r="V396" s="50">
        <v>2</v>
      </c>
      <c r="W396" s="50" t="s">
        <v>3310</v>
      </c>
      <c r="X396" s="50">
        <v>1</v>
      </c>
      <c r="Y396" s="51">
        <v>5.8490599999999997</v>
      </c>
      <c r="Z396" s="51">
        <v>10.600347826086956</v>
      </c>
      <c r="AA396" s="51">
        <v>2.6627318753820135</v>
      </c>
      <c r="AB396" s="51">
        <v>276.51947763620063</v>
      </c>
      <c r="AC396">
        <v>8</v>
      </c>
      <c r="AD396">
        <v>0</v>
      </c>
      <c r="AE396">
        <v>72</v>
      </c>
      <c r="AF396" s="6">
        <v>0</v>
      </c>
      <c r="AG396" s="52">
        <v>400</v>
      </c>
      <c r="AH396">
        <v>400</v>
      </c>
      <c r="AI396" s="52">
        <v>20</v>
      </c>
      <c r="AJ396" s="52">
        <v>198</v>
      </c>
      <c r="AK396" s="6">
        <v>218</v>
      </c>
      <c r="AL396" s="6">
        <v>0</v>
      </c>
      <c r="AM396" s="6">
        <v>0</v>
      </c>
      <c r="AN396" s="52">
        <v>160</v>
      </c>
      <c r="AO396" s="5">
        <f t="shared" si="50"/>
        <v>0</v>
      </c>
      <c r="AP396" s="75" t="s">
        <v>3058</v>
      </c>
      <c r="AQ396" s="13">
        <v>201.82583475137523</v>
      </c>
      <c r="AR396" s="13">
        <v>201.82583475137523</v>
      </c>
      <c r="AS396" s="13">
        <v>160</v>
      </c>
      <c r="AT396">
        <v>0</v>
      </c>
      <c r="AU396">
        <v>0</v>
      </c>
      <c r="AV396">
        <v>0</v>
      </c>
      <c r="AW396" s="48">
        <v>2</v>
      </c>
      <c r="AX396">
        <v>1</v>
      </c>
      <c r="AY396">
        <v>0</v>
      </c>
      <c r="AZ396">
        <v>0</v>
      </c>
      <c r="BA396">
        <v>4</v>
      </c>
      <c r="BB396">
        <v>0</v>
      </c>
      <c r="BC396">
        <v>15</v>
      </c>
      <c r="BD396">
        <v>18</v>
      </c>
      <c r="BE396" s="7">
        <f t="shared" si="51"/>
        <v>226.90000000000003</v>
      </c>
      <c r="BF396" s="7">
        <f t="shared" si="52"/>
        <v>0</v>
      </c>
      <c r="BG396" s="7">
        <f t="shared" si="53"/>
        <v>226.90000000000003</v>
      </c>
      <c r="BH396" s="7">
        <f t="shared" si="54"/>
        <v>7.1999999999999993</v>
      </c>
      <c r="BI396">
        <v>1</v>
      </c>
      <c r="BJ396">
        <v>20</v>
      </c>
      <c r="BK396">
        <v>0</v>
      </c>
      <c r="BL396">
        <v>0</v>
      </c>
      <c r="BM396">
        <v>0</v>
      </c>
      <c r="BN396">
        <v>40</v>
      </c>
      <c r="BO396">
        <v>0</v>
      </c>
      <c r="BP396">
        <v>0</v>
      </c>
      <c r="BQ396">
        <v>80</v>
      </c>
      <c r="BR396" s="9" t="s">
        <v>3318</v>
      </c>
      <c r="BS396">
        <v>0</v>
      </c>
      <c r="BT396">
        <v>10</v>
      </c>
      <c r="BU396" s="8"/>
      <c r="BV396" s="8"/>
      <c r="BW396">
        <v>0</v>
      </c>
      <c r="BX396" s="9"/>
      <c r="BY396">
        <v>0</v>
      </c>
      <c r="BZ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24004</v>
      </c>
      <c r="CJ396">
        <v>28007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1</v>
      </c>
      <c r="DX396">
        <v>54</v>
      </c>
      <c r="DY396">
        <v>6</v>
      </c>
      <c r="DZ396">
        <v>0</v>
      </c>
      <c r="EA396">
        <v>1</v>
      </c>
      <c r="EB396">
        <v>0</v>
      </c>
      <c r="EC396">
        <v>52</v>
      </c>
      <c r="ED396" s="6">
        <v>0</v>
      </c>
      <c r="EE396">
        <v>0</v>
      </c>
      <c r="EF396">
        <v>1</v>
      </c>
      <c r="EG396">
        <v>1</v>
      </c>
      <c r="EJ396" s="40"/>
      <c r="EK396" t="s">
        <v>3312</v>
      </c>
    </row>
    <row r="397" spans="1:141" x14ac:dyDescent="0.15">
      <c r="A397" s="48">
        <v>316</v>
      </c>
      <c r="B397" s="40">
        <v>1</v>
      </c>
      <c r="C397">
        <v>24</v>
      </c>
      <c r="D397" s="2" t="s">
        <v>3309</v>
      </c>
      <c r="E397">
        <v>69</v>
      </c>
      <c r="F397">
        <v>28</v>
      </c>
      <c r="G397">
        <v>31</v>
      </c>
      <c r="H397">
        <v>89</v>
      </c>
      <c r="I397">
        <v>4</v>
      </c>
      <c r="J397">
        <v>1</v>
      </c>
      <c r="K397">
        <v>15</v>
      </c>
      <c r="L397">
        <v>11</v>
      </c>
      <c r="M397">
        <v>0</v>
      </c>
      <c r="N397" s="56">
        <v>2</v>
      </c>
      <c r="O397">
        <v>0</v>
      </c>
      <c r="P397" s="8">
        <v>1</v>
      </c>
      <c r="Q397">
        <v>25</v>
      </c>
      <c r="R397">
        <v>2</v>
      </c>
      <c r="S397">
        <v>1</v>
      </c>
      <c r="T397">
        <v>24</v>
      </c>
      <c r="U397">
        <v>28</v>
      </c>
      <c r="V397" s="50">
        <v>2</v>
      </c>
      <c r="W397" s="50" t="s">
        <v>3310</v>
      </c>
      <c r="X397" s="50">
        <v>1</v>
      </c>
      <c r="Y397" s="51">
        <v>5.8490599999999997</v>
      </c>
      <c r="Z397" s="51">
        <v>10.600347826086956</v>
      </c>
      <c r="AA397" s="51">
        <v>2.6627318753820135</v>
      </c>
      <c r="AB397" s="51">
        <v>719.07135445647077</v>
      </c>
      <c r="AC397">
        <v>50</v>
      </c>
      <c r="AD397">
        <v>0</v>
      </c>
      <c r="AE397">
        <v>71</v>
      </c>
      <c r="AF397" s="6">
        <v>0</v>
      </c>
      <c r="AG397" s="52">
        <v>3000</v>
      </c>
      <c r="AH397">
        <v>3000</v>
      </c>
      <c r="AI397" s="52">
        <v>400</v>
      </c>
      <c r="AJ397" s="52">
        <v>1500</v>
      </c>
      <c r="AK397" s="6">
        <v>1900</v>
      </c>
      <c r="AL397" s="6">
        <v>150</v>
      </c>
      <c r="AM397" s="6">
        <v>0</v>
      </c>
      <c r="AN397" s="52">
        <v>600</v>
      </c>
      <c r="AO397" s="5">
        <f t="shared" si="50"/>
        <v>687</v>
      </c>
      <c r="AP397" s="75" t="s">
        <v>2896</v>
      </c>
      <c r="AQ397" s="13">
        <v>885.25269815760612</v>
      </c>
      <c r="AR397" s="13">
        <v>735.25269815760612</v>
      </c>
      <c r="AS397" s="13">
        <v>450</v>
      </c>
      <c r="AT397">
        <v>150</v>
      </c>
      <c r="AU397">
        <v>0</v>
      </c>
      <c r="AV397">
        <v>200</v>
      </c>
      <c r="AW397" s="48">
        <v>2</v>
      </c>
      <c r="AX397">
        <v>1</v>
      </c>
      <c r="AY397">
        <v>10</v>
      </c>
      <c r="AZ397">
        <v>6</v>
      </c>
      <c r="BA397">
        <v>4</v>
      </c>
      <c r="BB397">
        <v>10</v>
      </c>
      <c r="BC397">
        <v>15</v>
      </c>
      <c r="BD397">
        <v>3</v>
      </c>
      <c r="BE397" s="7">
        <f t="shared" si="51"/>
        <v>893.69999999999993</v>
      </c>
      <c r="BF397" s="7">
        <f t="shared" si="52"/>
        <v>606.30000000000007</v>
      </c>
      <c r="BG397" s="7">
        <f t="shared" si="53"/>
        <v>1500</v>
      </c>
      <c r="BH397" s="7">
        <f t="shared" si="54"/>
        <v>1287</v>
      </c>
      <c r="BI397">
        <v>30</v>
      </c>
      <c r="BJ397">
        <v>600</v>
      </c>
      <c r="BK397">
        <v>15</v>
      </c>
      <c r="BL397">
        <v>18</v>
      </c>
      <c r="BM397">
        <v>0</v>
      </c>
      <c r="BN397">
        <v>0</v>
      </c>
      <c r="BO397">
        <v>0</v>
      </c>
      <c r="BP397">
        <v>0</v>
      </c>
      <c r="BQ397">
        <v>0</v>
      </c>
      <c r="BR397" s="9" t="s">
        <v>3311</v>
      </c>
      <c r="BS397">
        <v>0</v>
      </c>
      <c r="BT397">
        <v>0</v>
      </c>
      <c r="BU397" s="8"/>
      <c r="BV397" s="8"/>
      <c r="BW397">
        <v>0</v>
      </c>
      <c r="BX397" s="9"/>
      <c r="BY397">
        <v>0</v>
      </c>
      <c r="BZ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24069</v>
      </c>
      <c r="CJ397">
        <v>28153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1</v>
      </c>
      <c r="DX397">
        <v>60</v>
      </c>
      <c r="DY397">
        <v>7</v>
      </c>
      <c r="DZ397">
        <v>45.04504</v>
      </c>
      <c r="EA397">
        <v>45</v>
      </c>
      <c r="EB397">
        <v>0</v>
      </c>
      <c r="EC397">
        <v>97.04504</v>
      </c>
      <c r="ED397" s="6">
        <v>0</v>
      </c>
      <c r="EE397">
        <v>0</v>
      </c>
      <c r="EF397">
        <v>1</v>
      </c>
      <c r="EG397">
        <v>2</v>
      </c>
      <c r="EJ397" s="40"/>
      <c r="EK397" t="s">
        <v>3312</v>
      </c>
    </row>
    <row r="398" spans="1:141" x14ac:dyDescent="0.15">
      <c r="A398" s="48">
        <v>317</v>
      </c>
      <c r="B398" s="40">
        <v>1</v>
      </c>
      <c r="C398">
        <v>24</v>
      </c>
      <c r="D398" s="2" t="s">
        <v>3309</v>
      </c>
      <c r="E398">
        <v>69</v>
      </c>
      <c r="F398">
        <v>28</v>
      </c>
      <c r="G398">
        <v>31</v>
      </c>
      <c r="H398">
        <v>89</v>
      </c>
      <c r="I398">
        <v>4</v>
      </c>
      <c r="J398">
        <v>2</v>
      </c>
      <c r="K398">
        <v>15</v>
      </c>
      <c r="L398">
        <v>28</v>
      </c>
      <c r="M398">
        <v>0</v>
      </c>
      <c r="N398" s="23">
        <v>1</v>
      </c>
      <c r="O398">
        <v>0</v>
      </c>
      <c r="P398" s="8">
        <v>1</v>
      </c>
      <c r="Q398">
        <v>52</v>
      </c>
      <c r="R398">
        <v>4</v>
      </c>
      <c r="S398">
        <v>1</v>
      </c>
      <c r="T398">
        <v>38</v>
      </c>
      <c r="U398">
        <v>45</v>
      </c>
      <c r="V398" s="50">
        <v>2</v>
      </c>
      <c r="W398" s="50" t="s">
        <v>3310</v>
      </c>
      <c r="X398" s="50">
        <v>1</v>
      </c>
      <c r="Y398" s="51">
        <v>5.8490599999999997</v>
      </c>
      <c r="Z398" s="51">
        <v>10.600347826086956</v>
      </c>
      <c r="AA398" s="51">
        <v>2.6627318753820135</v>
      </c>
      <c r="AB398" s="51">
        <v>3870.3914484077668</v>
      </c>
      <c r="AC398">
        <v>340</v>
      </c>
      <c r="AD398">
        <v>0</v>
      </c>
      <c r="AE398">
        <v>100</v>
      </c>
      <c r="AF398" s="6">
        <v>0</v>
      </c>
      <c r="AG398" s="52">
        <v>20000</v>
      </c>
      <c r="AH398">
        <v>20000</v>
      </c>
      <c r="AI398" s="52">
        <v>250</v>
      </c>
      <c r="AJ398" s="52">
        <v>1340</v>
      </c>
      <c r="AK398" s="6">
        <v>1590</v>
      </c>
      <c r="AL398" s="6">
        <v>0</v>
      </c>
      <c r="AM398" s="6">
        <v>0</v>
      </c>
      <c r="AN398" s="52">
        <v>1200</v>
      </c>
      <c r="AO398" s="5">
        <f t="shared" si="50"/>
        <v>16937.999999999996</v>
      </c>
      <c r="AP398" s="75" t="s">
        <v>2896</v>
      </c>
      <c r="AQ398" s="13">
        <v>1446.06365937691</v>
      </c>
      <c r="AR398" s="13">
        <v>1446.06365937691</v>
      </c>
      <c r="AS398" s="13">
        <v>1200</v>
      </c>
      <c r="AT398">
        <v>0</v>
      </c>
      <c r="AU398">
        <v>0</v>
      </c>
      <c r="AV398">
        <v>0</v>
      </c>
      <c r="AW398" s="48">
        <v>2</v>
      </c>
      <c r="AX398">
        <v>2</v>
      </c>
      <c r="AY398">
        <v>16</v>
      </c>
      <c r="AZ398">
        <v>0</v>
      </c>
      <c r="BA398">
        <v>8</v>
      </c>
      <c r="BB398">
        <v>15</v>
      </c>
      <c r="BC398">
        <v>5</v>
      </c>
      <c r="BD398">
        <v>12</v>
      </c>
      <c r="BE398" s="7">
        <f t="shared" si="51"/>
        <v>1453.5400000000002</v>
      </c>
      <c r="BF398" s="7">
        <f t="shared" si="52"/>
        <v>0</v>
      </c>
      <c r="BG398" s="7">
        <f t="shared" si="53"/>
        <v>1453.5400000000002</v>
      </c>
      <c r="BH398" s="7">
        <f t="shared" si="54"/>
        <v>18137.999999999996</v>
      </c>
      <c r="BI398">
        <v>40</v>
      </c>
      <c r="BJ398">
        <v>800</v>
      </c>
      <c r="BK398">
        <v>280</v>
      </c>
      <c r="BL398">
        <v>300</v>
      </c>
      <c r="BM398">
        <v>0</v>
      </c>
      <c r="BN398">
        <v>0</v>
      </c>
      <c r="BO398">
        <v>0</v>
      </c>
      <c r="BP398">
        <v>0</v>
      </c>
      <c r="BQ398">
        <v>0</v>
      </c>
      <c r="BR398" s="9" t="s">
        <v>3311</v>
      </c>
      <c r="BS398">
        <v>0</v>
      </c>
      <c r="BT398">
        <v>0</v>
      </c>
      <c r="BU398" s="8"/>
      <c r="BV398" s="8"/>
      <c r="BW398">
        <v>0</v>
      </c>
      <c r="BX398" s="9"/>
      <c r="BY398">
        <v>0</v>
      </c>
      <c r="BZ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24069</v>
      </c>
      <c r="CJ398">
        <v>28153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1</v>
      </c>
      <c r="DX398">
        <v>60</v>
      </c>
      <c r="DY398">
        <v>7</v>
      </c>
      <c r="DZ398">
        <v>0</v>
      </c>
      <c r="EA398">
        <v>320</v>
      </c>
      <c r="EB398">
        <v>0</v>
      </c>
      <c r="EC398">
        <v>52</v>
      </c>
      <c r="ED398" s="6">
        <v>0</v>
      </c>
      <c r="EE398">
        <v>1</v>
      </c>
      <c r="EF398">
        <v>3</v>
      </c>
      <c r="EG398">
        <v>5</v>
      </c>
      <c r="EJ398" s="40"/>
      <c r="EK398" t="s">
        <v>3312</v>
      </c>
    </row>
    <row r="399" spans="1:141" x14ac:dyDescent="0.15">
      <c r="A399" s="48">
        <v>321</v>
      </c>
      <c r="B399" s="40">
        <v>3</v>
      </c>
      <c r="C399">
        <v>24</v>
      </c>
      <c r="D399" s="2" t="s">
        <v>3309</v>
      </c>
      <c r="E399">
        <v>69</v>
      </c>
      <c r="F399">
        <v>28</v>
      </c>
      <c r="G399">
        <v>31</v>
      </c>
      <c r="H399">
        <v>92</v>
      </c>
      <c r="I399">
        <v>2</v>
      </c>
      <c r="J399">
        <v>1</v>
      </c>
      <c r="K399">
        <v>1</v>
      </c>
      <c r="L399">
        <v>27</v>
      </c>
      <c r="M399">
        <v>0</v>
      </c>
      <c r="N399" s="23">
        <v>1</v>
      </c>
      <c r="O399">
        <v>0</v>
      </c>
      <c r="P399" s="8">
        <v>1</v>
      </c>
      <c r="Q399">
        <v>38</v>
      </c>
      <c r="R399">
        <v>5</v>
      </c>
      <c r="S399">
        <v>1</v>
      </c>
      <c r="T399">
        <v>24</v>
      </c>
      <c r="U399">
        <v>28</v>
      </c>
      <c r="V399" s="50">
        <v>2</v>
      </c>
      <c r="W399" s="50" t="s">
        <v>3310</v>
      </c>
      <c r="X399" s="50">
        <v>1</v>
      </c>
      <c r="Y399" s="51">
        <v>5.8490599999999997</v>
      </c>
      <c r="Z399" s="51">
        <v>10.600347826086956</v>
      </c>
      <c r="AA399" s="51">
        <v>2.6627318753820135</v>
      </c>
      <c r="AB399" s="51">
        <v>2647.4242246463568</v>
      </c>
      <c r="AC399">
        <v>250</v>
      </c>
      <c r="AD399">
        <v>0</v>
      </c>
      <c r="AE399">
        <v>-1</v>
      </c>
      <c r="AF399" s="6">
        <v>0</v>
      </c>
      <c r="AG399" s="52">
        <v>5000</v>
      </c>
      <c r="AH399">
        <v>5000</v>
      </c>
      <c r="AI399" s="52">
        <v>500</v>
      </c>
      <c r="AJ399" s="52">
        <v>375</v>
      </c>
      <c r="AK399" s="6">
        <v>875</v>
      </c>
      <c r="AL399" s="6">
        <v>50</v>
      </c>
      <c r="AM399" s="6">
        <v>0</v>
      </c>
      <c r="AN399" s="52">
        <v>3750</v>
      </c>
      <c r="AO399" s="5">
        <f t="shared" si="50"/>
        <v>0</v>
      </c>
      <c r="AP399" s="75" t="s">
        <v>3058</v>
      </c>
      <c r="AQ399" s="13">
        <v>3869.616863406231</v>
      </c>
      <c r="AR399" s="13">
        <v>3819.616863406231</v>
      </c>
      <c r="AS399" s="13">
        <v>3700</v>
      </c>
      <c r="AT399">
        <v>50</v>
      </c>
      <c r="AU399">
        <v>0</v>
      </c>
      <c r="AV399">
        <v>1</v>
      </c>
      <c r="AW399" s="48">
        <v>2</v>
      </c>
      <c r="AX399">
        <v>5</v>
      </c>
      <c r="AY399">
        <v>1</v>
      </c>
      <c r="AZ399">
        <v>4</v>
      </c>
      <c r="BA399">
        <v>5</v>
      </c>
      <c r="BB399">
        <v>4</v>
      </c>
      <c r="BC399">
        <v>4</v>
      </c>
      <c r="BD399">
        <v>0</v>
      </c>
      <c r="BE399" s="7">
        <f t="shared" si="51"/>
        <v>495.69999999999993</v>
      </c>
      <c r="BF399" s="7">
        <f t="shared" si="52"/>
        <v>0</v>
      </c>
      <c r="BG399" s="7">
        <f t="shared" si="53"/>
        <v>495.69999999999993</v>
      </c>
      <c r="BH399" s="7">
        <f t="shared" si="54"/>
        <v>3450.9999999999995</v>
      </c>
      <c r="BI399">
        <v>0</v>
      </c>
      <c r="BJ399">
        <v>0</v>
      </c>
      <c r="BK399">
        <v>150</v>
      </c>
      <c r="BL399">
        <v>58</v>
      </c>
      <c r="BM399">
        <v>0</v>
      </c>
      <c r="BN399">
        <v>0</v>
      </c>
      <c r="BO399">
        <v>0</v>
      </c>
      <c r="BP399">
        <v>0</v>
      </c>
      <c r="BQ399">
        <v>91</v>
      </c>
      <c r="BR399" s="9" t="s">
        <v>3316</v>
      </c>
      <c r="BS399">
        <v>2</v>
      </c>
      <c r="BT399">
        <v>40</v>
      </c>
      <c r="BU399" s="8"/>
      <c r="BV399" s="8"/>
      <c r="BW399">
        <v>0</v>
      </c>
      <c r="BX399" s="9"/>
      <c r="BY399">
        <v>0</v>
      </c>
      <c r="BZ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24069</v>
      </c>
      <c r="CJ399">
        <v>28153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2</v>
      </c>
      <c r="DV399">
        <v>2</v>
      </c>
      <c r="DW399">
        <v>1</v>
      </c>
      <c r="DX399">
        <v>60</v>
      </c>
      <c r="DY399">
        <v>7</v>
      </c>
      <c r="DZ399">
        <v>15.01501</v>
      </c>
      <c r="EA399">
        <v>152</v>
      </c>
      <c r="EB399">
        <v>0</v>
      </c>
      <c r="EC399">
        <v>67.015010000000004</v>
      </c>
      <c r="ED399" s="6">
        <v>0</v>
      </c>
      <c r="EE399">
        <v>1</v>
      </c>
      <c r="EF399">
        <v>3</v>
      </c>
      <c r="EG399">
        <v>5</v>
      </c>
      <c r="EJ399" s="40"/>
      <c r="EK399" t="s">
        <v>3312</v>
      </c>
    </row>
    <row r="400" spans="1:141" x14ac:dyDescent="0.15">
      <c r="A400" s="48">
        <v>326</v>
      </c>
      <c r="B400" s="40">
        <v>1</v>
      </c>
      <c r="C400">
        <v>24</v>
      </c>
      <c r="D400" s="2" t="s">
        <v>3309</v>
      </c>
      <c r="E400">
        <v>69</v>
      </c>
      <c r="F400">
        <v>28</v>
      </c>
      <c r="G400">
        <v>31</v>
      </c>
      <c r="H400">
        <v>92</v>
      </c>
      <c r="I400">
        <v>7</v>
      </c>
      <c r="J400">
        <v>1</v>
      </c>
      <c r="K400">
        <v>26</v>
      </c>
      <c r="L400">
        <v>25</v>
      </c>
      <c r="M400">
        <v>0</v>
      </c>
      <c r="N400" s="56">
        <v>2</v>
      </c>
      <c r="O400">
        <v>0</v>
      </c>
      <c r="P400" s="8">
        <v>1</v>
      </c>
      <c r="Q400">
        <v>46</v>
      </c>
      <c r="R400">
        <v>7</v>
      </c>
      <c r="S400">
        <v>1</v>
      </c>
      <c r="T400">
        <v>11</v>
      </c>
      <c r="U400">
        <v>13</v>
      </c>
      <c r="V400" s="66">
        <v>3</v>
      </c>
      <c r="W400" s="66" t="s">
        <v>3314</v>
      </c>
      <c r="X400" s="66">
        <v>0</v>
      </c>
      <c r="Y400" s="51">
        <v>5.8490599999999997</v>
      </c>
      <c r="Z400" s="51">
        <v>10.600347826086956</v>
      </c>
      <c r="AA400" s="51">
        <v>2.6627318753820135</v>
      </c>
      <c r="AB400" s="57">
        <v>424.01391304347828</v>
      </c>
      <c r="AC400">
        <v>40</v>
      </c>
      <c r="AD400">
        <v>0</v>
      </c>
      <c r="AE400">
        <v>0</v>
      </c>
      <c r="AF400" s="6">
        <v>0</v>
      </c>
      <c r="AG400" s="52">
        <v>0</v>
      </c>
      <c r="AH400" s="57">
        <v>424.01391304347828</v>
      </c>
      <c r="AI400" s="52">
        <v>90</v>
      </c>
      <c r="AJ400" s="52">
        <v>300</v>
      </c>
      <c r="AK400" s="6">
        <v>390</v>
      </c>
      <c r="AL400" s="6">
        <v>0</v>
      </c>
      <c r="AM400" s="6">
        <v>0</v>
      </c>
      <c r="AN400" s="52">
        <v>1400</v>
      </c>
      <c r="AO400" s="5">
        <f t="shared" si="50"/>
        <v>493</v>
      </c>
      <c r="AP400" s="7" t="s">
        <v>2897</v>
      </c>
      <c r="AQ400" s="13">
        <v>1871.7993043478261</v>
      </c>
      <c r="AR400" s="13">
        <v>1811.7993043478261</v>
      </c>
      <c r="AS400" s="13">
        <v>1811.7993043478261</v>
      </c>
      <c r="AT400">
        <v>60</v>
      </c>
      <c r="AU400">
        <v>0</v>
      </c>
      <c r="AV400">
        <v>0</v>
      </c>
      <c r="AW400" s="48">
        <v>2</v>
      </c>
      <c r="AX400">
        <v>0</v>
      </c>
      <c r="AY400">
        <v>2</v>
      </c>
      <c r="AZ400">
        <v>0</v>
      </c>
      <c r="BA400">
        <v>1</v>
      </c>
      <c r="BB400">
        <v>3</v>
      </c>
      <c r="BC400">
        <v>0</v>
      </c>
      <c r="BD400">
        <v>2</v>
      </c>
      <c r="BE400" s="7">
        <f t="shared" si="51"/>
        <v>186.20000000000005</v>
      </c>
      <c r="BF400" s="7">
        <f t="shared" si="52"/>
        <v>113.79999999999995</v>
      </c>
      <c r="BG400" s="7">
        <f t="shared" si="53"/>
        <v>300</v>
      </c>
      <c r="BH400" s="7">
        <f t="shared" si="54"/>
        <v>1893</v>
      </c>
      <c r="BI400">
        <v>9</v>
      </c>
      <c r="BJ400">
        <v>300</v>
      </c>
      <c r="BK400">
        <v>19</v>
      </c>
      <c r="BL400">
        <v>30</v>
      </c>
      <c r="BM400">
        <v>100</v>
      </c>
      <c r="BN400">
        <v>0</v>
      </c>
      <c r="BO400">
        <v>0</v>
      </c>
      <c r="BP400">
        <v>0</v>
      </c>
      <c r="BQ400">
        <v>0</v>
      </c>
      <c r="BR400" s="9" t="s">
        <v>3311</v>
      </c>
      <c r="BS400">
        <v>0</v>
      </c>
      <c r="BT400">
        <v>0</v>
      </c>
      <c r="BU400" s="8"/>
      <c r="BV400" s="8"/>
      <c r="BW400">
        <v>0</v>
      </c>
      <c r="BX400" s="9"/>
      <c r="BY400">
        <v>0</v>
      </c>
      <c r="BZ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24069</v>
      </c>
      <c r="CJ400">
        <v>28153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1</v>
      </c>
      <c r="DX400">
        <v>60</v>
      </c>
      <c r="DY400">
        <v>7</v>
      </c>
      <c r="DZ400">
        <v>18.01802</v>
      </c>
      <c r="EA400">
        <v>28</v>
      </c>
      <c r="EB400">
        <v>0</v>
      </c>
      <c r="EC400">
        <v>70.018020000000007</v>
      </c>
      <c r="ED400" s="6">
        <v>0</v>
      </c>
      <c r="EE400">
        <v>0</v>
      </c>
      <c r="EF400">
        <v>1</v>
      </c>
      <c r="EG400">
        <v>1</v>
      </c>
      <c r="EJ400" s="40"/>
      <c r="EK400" t="s">
        <v>3312</v>
      </c>
    </row>
    <row r="401" spans="1:141" x14ac:dyDescent="0.15">
      <c r="A401" s="48">
        <v>332</v>
      </c>
      <c r="B401" s="40">
        <v>1</v>
      </c>
      <c r="C401">
        <v>24</v>
      </c>
      <c r="D401" s="2" t="s">
        <v>3309</v>
      </c>
      <c r="E401">
        <v>69</v>
      </c>
      <c r="F401">
        <v>28</v>
      </c>
      <c r="G401">
        <v>31</v>
      </c>
      <c r="H401">
        <v>92</v>
      </c>
      <c r="I401">
        <v>12</v>
      </c>
      <c r="J401">
        <v>2</v>
      </c>
      <c r="K401">
        <v>37</v>
      </c>
      <c r="L401">
        <v>12</v>
      </c>
      <c r="M401">
        <v>0</v>
      </c>
      <c r="N401" s="23">
        <v>1</v>
      </c>
      <c r="O401">
        <v>0</v>
      </c>
      <c r="P401" s="8">
        <v>1</v>
      </c>
      <c r="Q401">
        <v>54</v>
      </c>
      <c r="R401">
        <v>12</v>
      </c>
      <c r="S401">
        <v>6</v>
      </c>
      <c r="T401">
        <v>33</v>
      </c>
      <c r="U401">
        <v>37</v>
      </c>
      <c r="V401" s="66">
        <v>3</v>
      </c>
      <c r="W401" s="66" t="s">
        <v>3314</v>
      </c>
      <c r="X401" s="66">
        <v>0</v>
      </c>
      <c r="Y401" s="51">
        <v>5.8490599999999997</v>
      </c>
      <c r="Z401" s="51">
        <v>10.600347826086956</v>
      </c>
      <c r="AA401" s="51">
        <v>2.6627318753820135</v>
      </c>
      <c r="AB401" s="57">
        <v>530.01739130434783</v>
      </c>
      <c r="AC401">
        <v>50</v>
      </c>
      <c r="AD401">
        <v>0</v>
      </c>
      <c r="AE401">
        <v>0</v>
      </c>
      <c r="AF401" s="6">
        <v>0</v>
      </c>
      <c r="AG401" s="52">
        <v>0</v>
      </c>
      <c r="AH401" s="57">
        <v>530.01739130434783</v>
      </c>
      <c r="AI401" s="52">
        <v>100</v>
      </c>
      <c r="AJ401" s="52">
        <v>150</v>
      </c>
      <c r="AK401" s="6">
        <v>250</v>
      </c>
      <c r="AL401" s="6">
        <v>0</v>
      </c>
      <c r="AM401" s="6">
        <v>0</v>
      </c>
      <c r="AN401" s="52">
        <v>1280</v>
      </c>
      <c r="AO401" s="5">
        <f t="shared" si="50"/>
        <v>530</v>
      </c>
      <c r="AP401" s="7" t="s">
        <v>2897</v>
      </c>
      <c r="AQ401" s="13">
        <v>1783.4991304347825</v>
      </c>
      <c r="AR401" s="13">
        <v>1783.4991304347825</v>
      </c>
      <c r="AS401" s="13">
        <v>1783.4991304347825</v>
      </c>
      <c r="AT401">
        <v>0</v>
      </c>
      <c r="AU401">
        <v>0</v>
      </c>
      <c r="AV401">
        <v>0</v>
      </c>
      <c r="AW401" s="48">
        <v>2</v>
      </c>
      <c r="AX401">
        <v>0</v>
      </c>
      <c r="AY401">
        <v>2</v>
      </c>
      <c r="AZ401">
        <v>0</v>
      </c>
      <c r="BA401">
        <v>0</v>
      </c>
      <c r="BB401">
        <v>0</v>
      </c>
      <c r="BC401">
        <v>0</v>
      </c>
      <c r="BD401">
        <v>30</v>
      </c>
      <c r="BE401" s="7">
        <f t="shared" si="51"/>
        <v>207.52</v>
      </c>
      <c r="BF401" s="7">
        <f t="shared" si="52"/>
        <v>0</v>
      </c>
      <c r="BG401" s="7">
        <f t="shared" si="53"/>
        <v>207.52</v>
      </c>
      <c r="BH401" s="7">
        <f t="shared" si="54"/>
        <v>1810</v>
      </c>
      <c r="BI401">
        <v>12</v>
      </c>
      <c r="BJ401">
        <v>400</v>
      </c>
      <c r="BK401">
        <v>38</v>
      </c>
      <c r="BL401">
        <v>28</v>
      </c>
      <c r="BM401">
        <v>100</v>
      </c>
      <c r="BN401">
        <v>0</v>
      </c>
      <c r="BO401">
        <v>0</v>
      </c>
      <c r="BP401">
        <v>0</v>
      </c>
      <c r="BQ401">
        <v>0</v>
      </c>
      <c r="BR401" s="9" t="s">
        <v>3311</v>
      </c>
      <c r="BS401">
        <v>0</v>
      </c>
      <c r="BT401">
        <v>0</v>
      </c>
      <c r="BU401" s="8"/>
      <c r="BV401" s="8"/>
      <c r="BW401">
        <v>0</v>
      </c>
      <c r="BX401" s="9"/>
      <c r="BY401">
        <v>0</v>
      </c>
      <c r="BZ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24069</v>
      </c>
      <c r="CJ401">
        <v>28153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1</v>
      </c>
      <c r="DX401">
        <v>60</v>
      </c>
      <c r="DY401">
        <v>7</v>
      </c>
      <c r="DZ401">
        <v>0</v>
      </c>
      <c r="EA401">
        <v>50</v>
      </c>
      <c r="EB401">
        <v>0</v>
      </c>
      <c r="EC401">
        <v>312</v>
      </c>
      <c r="ED401" s="6">
        <v>0</v>
      </c>
      <c r="EE401">
        <v>0</v>
      </c>
      <c r="EF401">
        <v>1</v>
      </c>
      <c r="EG401">
        <v>1</v>
      </c>
      <c r="EJ401" s="40"/>
      <c r="EK401" t="s">
        <v>3312</v>
      </c>
    </row>
    <row r="402" spans="1:141" x14ac:dyDescent="0.15">
      <c r="A402" s="48">
        <v>336</v>
      </c>
      <c r="B402" s="40">
        <v>1</v>
      </c>
      <c r="C402">
        <v>24</v>
      </c>
      <c r="D402" s="2" t="s">
        <v>3309</v>
      </c>
      <c r="E402">
        <v>69</v>
      </c>
      <c r="F402">
        <v>28</v>
      </c>
      <c r="G402">
        <v>31</v>
      </c>
      <c r="H402">
        <v>93</v>
      </c>
      <c r="I402">
        <v>2</v>
      </c>
      <c r="J402">
        <v>1</v>
      </c>
      <c r="K402">
        <v>4</v>
      </c>
      <c r="L402">
        <v>30</v>
      </c>
      <c r="M402">
        <v>0</v>
      </c>
      <c r="N402" s="56">
        <v>2</v>
      </c>
      <c r="O402">
        <v>0</v>
      </c>
      <c r="P402" s="8">
        <v>1</v>
      </c>
      <c r="Q402">
        <v>49</v>
      </c>
      <c r="R402">
        <v>2</v>
      </c>
      <c r="S402">
        <v>2</v>
      </c>
      <c r="T402">
        <v>24</v>
      </c>
      <c r="U402">
        <v>28</v>
      </c>
      <c r="V402" s="66">
        <v>3</v>
      </c>
      <c r="W402" s="66" t="s">
        <v>2898</v>
      </c>
      <c r="X402" s="66">
        <v>0</v>
      </c>
      <c r="Y402" s="51">
        <v>5.8490599999999997</v>
      </c>
      <c r="Z402" s="51">
        <v>10.600347826086956</v>
      </c>
      <c r="AA402" s="51">
        <v>2.6627318753820135</v>
      </c>
      <c r="AB402" s="57">
        <v>148.40486956521738</v>
      </c>
      <c r="AC402">
        <v>14</v>
      </c>
      <c r="AD402">
        <v>0</v>
      </c>
      <c r="AE402">
        <v>0</v>
      </c>
      <c r="AF402" s="6">
        <v>0</v>
      </c>
      <c r="AG402" s="52">
        <v>0</v>
      </c>
      <c r="AH402" s="57">
        <v>148.40486956521738</v>
      </c>
      <c r="AI402" s="52">
        <v>30</v>
      </c>
      <c r="AJ402" s="52">
        <v>350</v>
      </c>
      <c r="AK402" s="6">
        <v>380</v>
      </c>
      <c r="AL402" s="6">
        <v>0</v>
      </c>
      <c r="AM402" s="6">
        <v>0</v>
      </c>
      <c r="AN402" s="52">
        <v>500</v>
      </c>
      <c r="AO402" s="5">
        <f t="shared" si="50"/>
        <v>0</v>
      </c>
      <c r="AP402" s="7" t="s">
        <v>2899</v>
      </c>
      <c r="AQ402" s="13">
        <v>492.57975652173911</v>
      </c>
      <c r="AR402" s="13">
        <v>492.57975652173911</v>
      </c>
      <c r="AS402" s="13">
        <v>492.57975652173911</v>
      </c>
      <c r="AT402">
        <v>0</v>
      </c>
      <c r="AU402">
        <v>0</v>
      </c>
      <c r="AV402">
        <v>0</v>
      </c>
      <c r="AW402" s="48">
        <v>2</v>
      </c>
      <c r="AX402">
        <v>0</v>
      </c>
      <c r="AY402">
        <v>4</v>
      </c>
      <c r="AZ402">
        <v>0</v>
      </c>
      <c r="BA402">
        <v>0</v>
      </c>
      <c r="BB402">
        <v>0</v>
      </c>
      <c r="BC402">
        <v>0</v>
      </c>
      <c r="BD402">
        <v>0</v>
      </c>
      <c r="BE402" s="7">
        <f t="shared" si="51"/>
        <v>224.24</v>
      </c>
      <c r="BF402" s="7">
        <f t="shared" si="52"/>
        <v>125.75999999999999</v>
      </c>
      <c r="BG402" s="7">
        <f t="shared" si="53"/>
        <v>350</v>
      </c>
      <c r="BH402" s="7">
        <f t="shared" si="54"/>
        <v>441.7</v>
      </c>
      <c r="BI402">
        <v>3</v>
      </c>
      <c r="BJ402">
        <v>70</v>
      </c>
      <c r="BK402">
        <v>11</v>
      </c>
      <c r="BL402">
        <v>7</v>
      </c>
      <c r="BM402">
        <v>0</v>
      </c>
      <c r="BN402">
        <v>0</v>
      </c>
      <c r="BO402">
        <v>0</v>
      </c>
      <c r="BP402">
        <v>0</v>
      </c>
      <c r="BQ402">
        <v>0</v>
      </c>
      <c r="BR402" s="9" t="s">
        <v>2900</v>
      </c>
      <c r="BS402">
        <v>0</v>
      </c>
      <c r="BT402">
        <v>0</v>
      </c>
      <c r="BU402" s="8"/>
      <c r="BV402" s="8"/>
      <c r="BW402">
        <v>0</v>
      </c>
      <c r="BX402" s="9"/>
      <c r="BY402">
        <v>0</v>
      </c>
      <c r="BZ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24069</v>
      </c>
      <c r="CJ402">
        <v>28153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1</v>
      </c>
      <c r="DX402">
        <v>60</v>
      </c>
      <c r="DY402">
        <v>7</v>
      </c>
      <c r="DZ402">
        <v>0</v>
      </c>
      <c r="EA402">
        <v>14</v>
      </c>
      <c r="EB402">
        <v>0</v>
      </c>
      <c r="EC402">
        <v>104</v>
      </c>
      <c r="ED402" s="6">
        <v>0</v>
      </c>
      <c r="EE402">
        <v>0</v>
      </c>
      <c r="EF402">
        <v>1</v>
      </c>
      <c r="EG402">
        <v>1</v>
      </c>
      <c r="EJ402" s="40"/>
      <c r="EK402" t="s">
        <v>3312</v>
      </c>
    </row>
    <row r="403" spans="1:141" x14ac:dyDescent="0.15">
      <c r="A403" s="48">
        <v>339</v>
      </c>
      <c r="B403" s="40">
        <v>1</v>
      </c>
      <c r="C403">
        <v>24</v>
      </c>
      <c r="D403" s="2" t="s">
        <v>3309</v>
      </c>
      <c r="E403">
        <v>69</v>
      </c>
      <c r="F403">
        <v>28</v>
      </c>
      <c r="G403">
        <v>31</v>
      </c>
      <c r="H403">
        <v>93</v>
      </c>
      <c r="I403">
        <v>2</v>
      </c>
      <c r="J403">
        <v>4</v>
      </c>
      <c r="K403">
        <v>5</v>
      </c>
      <c r="L403">
        <v>16</v>
      </c>
      <c r="M403">
        <v>0</v>
      </c>
      <c r="N403" s="56">
        <v>2</v>
      </c>
      <c r="O403">
        <v>0</v>
      </c>
      <c r="P403" s="8">
        <v>1</v>
      </c>
      <c r="Q403">
        <v>30</v>
      </c>
      <c r="R403">
        <v>6</v>
      </c>
      <c r="S403">
        <v>1</v>
      </c>
      <c r="T403">
        <v>43</v>
      </c>
      <c r="U403">
        <v>51</v>
      </c>
      <c r="V403" s="66">
        <v>3</v>
      </c>
      <c r="W403" s="66" t="s">
        <v>2898</v>
      </c>
      <c r="X403" s="66">
        <v>0</v>
      </c>
      <c r="Y403" s="51">
        <v>5.8490599999999997</v>
      </c>
      <c r="Z403" s="51">
        <v>10.600347826086956</v>
      </c>
      <c r="AA403" s="51">
        <v>2.6627318753820135</v>
      </c>
      <c r="AB403" s="57">
        <v>148.40486956521738</v>
      </c>
      <c r="AC403">
        <v>14</v>
      </c>
      <c r="AD403">
        <v>0</v>
      </c>
      <c r="AE403">
        <v>0</v>
      </c>
      <c r="AF403" s="6">
        <v>0</v>
      </c>
      <c r="AG403" s="52">
        <v>0</v>
      </c>
      <c r="AH403" s="57">
        <v>148.40486956521738</v>
      </c>
      <c r="AI403" s="52">
        <v>100</v>
      </c>
      <c r="AJ403" s="52">
        <v>115</v>
      </c>
      <c r="AK403" s="6">
        <v>215</v>
      </c>
      <c r="AL403" s="6">
        <v>0</v>
      </c>
      <c r="AM403" s="6">
        <v>0</v>
      </c>
      <c r="AN403" s="52">
        <v>500</v>
      </c>
      <c r="AO403" s="5">
        <f t="shared" si="50"/>
        <v>0</v>
      </c>
      <c r="AP403" s="7" t="s">
        <v>2899</v>
      </c>
      <c r="AQ403" s="13">
        <v>492.57975652173911</v>
      </c>
      <c r="AR403" s="13">
        <v>492.57975652173911</v>
      </c>
      <c r="AS403" s="13">
        <v>492.57975652173911</v>
      </c>
      <c r="AT403">
        <v>0</v>
      </c>
      <c r="AU403">
        <v>0</v>
      </c>
      <c r="AV403">
        <v>0</v>
      </c>
      <c r="AW403" s="48">
        <v>2</v>
      </c>
      <c r="AX403">
        <v>0</v>
      </c>
      <c r="AY403">
        <v>1</v>
      </c>
      <c r="AZ403">
        <v>0</v>
      </c>
      <c r="BA403">
        <v>0</v>
      </c>
      <c r="BB403">
        <v>0</v>
      </c>
      <c r="BC403">
        <v>0</v>
      </c>
      <c r="BD403">
        <v>0</v>
      </c>
      <c r="BE403" s="7">
        <f t="shared" si="51"/>
        <v>56.06</v>
      </c>
      <c r="BF403" s="7">
        <f t="shared" si="52"/>
        <v>58.94</v>
      </c>
      <c r="BG403" s="7">
        <f t="shared" si="53"/>
        <v>115</v>
      </c>
      <c r="BH403" s="7">
        <f t="shared" si="54"/>
        <v>441.7</v>
      </c>
      <c r="BI403">
        <v>3</v>
      </c>
      <c r="BJ403">
        <v>70</v>
      </c>
      <c r="BK403">
        <v>11</v>
      </c>
      <c r="BL403">
        <v>7</v>
      </c>
      <c r="BM403">
        <v>0</v>
      </c>
      <c r="BN403">
        <v>0</v>
      </c>
      <c r="BO403">
        <v>0</v>
      </c>
      <c r="BP403">
        <v>0</v>
      </c>
      <c r="BQ403">
        <v>0</v>
      </c>
      <c r="BR403" s="9" t="s">
        <v>2900</v>
      </c>
      <c r="BS403">
        <v>0</v>
      </c>
      <c r="BT403">
        <v>0</v>
      </c>
      <c r="BU403" s="8"/>
      <c r="BV403" s="8"/>
      <c r="BW403">
        <v>0</v>
      </c>
      <c r="BX403" s="9"/>
      <c r="BY403">
        <v>0</v>
      </c>
      <c r="BZ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24069</v>
      </c>
      <c r="CJ403">
        <v>28153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1</v>
      </c>
      <c r="DX403">
        <v>60</v>
      </c>
      <c r="DY403">
        <v>7</v>
      </c>
      <c r="DZ403">
        <v>0</v>
      </c>
      <c r="EA403">
        <v>14</v>
      </c>
      <c r="EB403">
        <v>0</v>
      </c>
      <c r="EC403">
        <v>52</v>
      </c>
      <c r="ED403" s="6">
        <v>0</v>
      </c>
      <c r="EE403">
        <v>0</v>
      </c>
      <c r="EF403">
        <v>1</v>
      </c>
      <c r="EG403">
        <v>1</v>
      </c>
      <c r="EJ403" s="40"/>
      <c r="EK403" t="s">
        <v>3312</v>
      </c>
    </row>
    <row r="404" spans="1:141" x14ac:dyDescent="0.15">
      <c r="A404" s="48">
        <v>341</v>
      </c>
      <c r="B404" s="40">
        <v>1</v>
      </c>
      <c r="C404">
        <v>24</v>
      </c>
      <c r="D404" s="2" t="s">
        <v>3309</v>
      </c>
      <c r="E404">
        <v>69</v>
      </c>
      <c r="F404">
        <v>28</v>
      </c>
      <c r="G404">
        <v>31</v>
      </c>
      <c r="H404">
        <v>93</v>
      </c>
      <c r="I404">
        <v>6</v>
      </c>
      <c r="J404">
        <v>1</v>
      </c>
      <c r="K404">
        <v>17</v>
      </c>
      <c r="L404">
        <v>24</v>
      </c>
      <c r="M404">
        <v>0</v>
      </c>
      <c r="N404" s="56">
        <v>2</v>
      </c>
      <c r="O404">
        <v>0</v>
      </c>
      <c r="P404" s="8">
        <v>1</v>
      </c>
      <c r="Q404">
        <v>54</v>
      </c>
      <c r="R404">
        <v>4</v>
      </c>
      <c r="S404">
        <v>2</v>
      </c>
      <c r="T404">
        <v>11</v>
      </c>
      <c r="U404">
        <v>13</v>
      </c>
      <c r="V404" s="66">
        <v>3</v>
      </c>
      <c r="W404" s="66" t="s">
        <v>2898</v>
      </c>
      <c r="X404" s="66">
        <v>0</v>
      </c>
      <c r="Y404" s="51">
        <v>5.8490599999999997</v>
      </c>
      <c r="Z404" s="51">
        <v>10.600347826086956</v>
      </c>
      <c r="AA404" s="51">
        <v>2.6627318753820135</v>
      </c>
      <c r="AB404" s="51">
        <v>212.00695652173914</v>
      </c>
      <c r="AC404">
        <v>20</v>
      </c>
      <c r="AD404">
        <v>0</v>
      </c>
      <c r="AE404">
        <v>0</v>
      </c>
      <c r="AF404" s="6">
        <v>0</v>
      </c>
      <c r="AG404" s="52">
        <v>500</v>
      </c>
      <c r="AH404">
        <v>500</v>
      </c>
      <c r="AI404" s="52">
        <v>20</v>
      </c>
      <c r="AJ404" s="52">
        <v>175</v>
      </c>
      <c r="AK404" s="6">
        <v>195</v>
      </c>
      <c r="AL404" s="6">
        <v>0</v>
      </c>
      <c r="AM404" s="6">
        <v>0</v>
      </c>
      <c r="AN404" s="52">
        <v>600</v>
      </c>
      <c r="AO404" s="5">
        <f t="shared" si="50"/>
        <v>440.29999999999995</v>
      </c>
      <c r="AP404" s="7" t="s">
        <v>2901</v>
      </c>
      <c r="AQ404" s="13">
        <v>1015.3</v>
      </c>
      <c r="AR404" s="13">
        <v>945.3</v>
      </c>
      <c r="AS404" s="13">
        <v>945.3</v>
      </c>
      <c r="AT404">
        <v>70</v>
      </c>
      <c r="AU404">
        <v>0</v>
      </c>
      <c r="AV404">
        <v>5</v>
      </c>
      <c r="AW404" s="48">
        <v>2</v>
      </c>
      <c r="AX404">
        <v>0</v>
      </c>
      <c r="AY404">
        <v>2</v>
      </c>
      <c r="AZ404">
        <v>0</v>
      </c>
      <c r="BA404">
        <v>0</v>
      </c>
      <c r="BB404">
        <v>0</v>
      </c>
      <c r="BC404">
        <v>0</v>
      </c>
      <c r="BD404">
        <v>0</v>
      </c>
      <c r="BE404" s="7">
        <f t="shared" si="51"/>
        <v>112.12</v>
      </c>
      <c r="BF404" s="7">
        <f t="shared" si="52"/>
        <v>62.879999999999995</v>
      </c>
      <c r="BG404" s="7">
        <f t="shared" si="53"/>
        <v>175</v>
      </c>
      <c r="BH404" s="7">
        <f t="shared" si="54"/>
        <v>1040.3</v>
      </c>
      <c r="BI404">
        <v>3</v>
      </c>
      <c r="BJ404">
        <v>80</v>
      </c>
      <c r="BK404">
        <v>17</v>
      </c>
      <c r="BL404">
        <v>17</v>
      </c>
      <c r="BM404">
        <v>0</v>
      </c>
      <c r="BN404">
        <v>0</v>
      </c>
      <c r="BO404">
        <v>0</v>
      </c>
      <c r="BP404">
        <v>0</v>
      </c>
      <c r="BQ404">
        <v>0</v>
      </c>
      <c r="BR404" s="9" t="s">
        <v>2900</v>
      </c>
      <c r="BS404">
        <v>0</v>
      </c>
      <c r="BT404">
        <v>0</v>
      </c>
      <c r="BU404" s="8"/>
      <c r="BV404" s="8"/>
      <c r="BW404">
        <v>0</v>
      </c>
      <c r="BX404" s="9"/>
      <c r="BY404">
        <v>0</v>
      </c>
      <c r="BZ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24069</v>
      </c>
      <c r="CJ404">
        <v>28153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1</v>
      </c>
      <c r="DX404">
        <v>60</v>
      </c>
      <c r="DY404">
        <v>7</v>
      </c>
      <c r="DZ404">
        <v>21.02102</v>
      </c>
      <c r="EA404">
        <v>20</v>
      </c>
      <c r="EB404">
        <v>0</v>
      </c>
      <c r="EC404">
        <v>125.021</v>
      </c>
      <c r="ED404" s="6">
        <v>0</v>
      </c>
      <c r="EE404">
        <v>0</v>
      </c>
      <c r="EF404">
        <v>1</v>
      </c>
      <c r="EG404">
        <v>1</v>
      </c>
      <c r="EJ404" s="40"/>
      <c r="EK404" t="s">
        <v>3312</v>
      </c>
    </row>
    <row r="405" spans="1:141" x14ac:dyDescent="0.15">
      <c r="A405" s="48">
        <v>343</v>
      </c>
      <c r="B405" s="40">
        <v>1</v>
      </c>
      <c r="C405">
        <v>24</v>
      </c>
      <c r="D405" s="2" t="s">
        <v>3309</v>
      </c>
      <c r="E405">
        <v>69</v>
      </c>
      <c r="F405">
        <v>28</v>
      </c>
      <c r="G405">
        <v>31</v>
      </c>
      <c r="H405">
        <v>93</v>
      </c>
      <c r="I405">
        <v>6</v>
      </c>
      <c r="J405">
        <v>3</v>
      </c>
      <c r="K405">
        <v>18</v>
      </c>
      <c r="L405">
        <v>8</v>
      </c>
      <c r="M405">
        <v>0</v>
      </c>
      <c r="N405" s="56">
        <v>2</v>
      </c>
      <c r="O405">
        <v>0</v>
      </c>
      <c r="P405" s="8">
        <v>1</v>
      </c>
      <c r="Q405">
        <v>30</v>
      </c>
      <c r="R405">
        <v>3</v>
      </c>
      <c r="S405">
        <v>2</v>
      </c>
      <c r="T405">
        <v>11</v>
      </c>
      <c r="U405">
        <v>13</v>
      </c>
      <c r="V405" s="66">
        <v>3</v>
      </c>
      <c r="W405" s="66" t="s">
        <v>2898</v>
      </c>
      <c r="X405" s="66">
        <v>0</v>
      </c>
      <c r="Y405" s="51">
        <v>5.8490599999999997</v>
      </c>
      <c r="Z405" s="51">
        <v>10.600347826086956</v>
      </c>
      <c r="AA405" s="51">
        <v>2.6627318753820135</v>
      </c>
      <c r="AB405" s="51">
        <v>127.20417391304348</v>
      </c>
      <c r="AC405">
        <v>12</v>
      </c>
      <c r="AD405">
        <v>0</v>
      </c>
      <c r="AE405">
        <v>0</v>
      </c>
      <c r="AF405" s="6">
        <v>0</v>
      </c>
      <c r="AG405" s="52">
        <v>400</v>
      </c>
      <c r="AH405">
        <v>400</v>
      </c>
      <c r="AI405" s="52">
        <v>10</v>
      </c>
      <c r="AJ405" s="52">
        <v>100</v>
      </c>
      <c r="AK405" s="6">
        <v>110</v>
      </c>
      <c r="AL405" s="6">
        <v>0</v>
      </c>
      <c r="AM405" s="6">
        <v>0</v>
      </c>
      <c r="AN405" s="52">
        <v>500</v>
      </c>
      <c r="AO405" s="5">
        <f t="shared" si="50"/>
        <v>253.60000000000002</v>
      </c>
      <c r="AP405" s="7" t="s">
        <v>2901</v>
      </c>
      <c r="AQ405" s="13">
        <v>733.6</v>
      </c>
      <c r="AR405" s="13">
        <v>683.6</v>
      </c>
      <c r="AS405" s="13">
        <v>683.6</v>
      </c>
      <c r="AT405">
        <v>50</v>
      </c>
      <c r="AU405">
        <v>0</v>
      </c>
      <c r="AV405">
        <v>0</v>
      </c>
      <c r="AW405" s="48">
        <v>2</v>
      </c>
      <c r="AX405">
        <v>0</v>
      </c>
      <c r="AY405">
        <v>1</v>
      </c>
      <c r="AZ405">
        <v>0</v>
      </c>
      <c r="BA405">
        <v>0</v>
      </c>
      <c r="BB405">
        <v>0</v>
      </c>
      <c r="BC405">
        <v>0</v>
      </c>
      <c r="BD405">
        <v>4</v>
      </c>
      <c r="BE405" s="7">
        <f t="shared" si="51"/>
        <v>68.78</v>
      </c>
      <c r="BF405" s="7">
        <f t="shared" si="52"/>
        <v>31.22</v>
      </c>
      <c r="BG405" s="7">
        <f t="shared" si="53"/>
        <v>100</v>
      </c>
      <c r="BH405" s="7">
        <f t="shared" si="54"/>
        <v>753.6</v>
      </c>
      <c r="BI405">
        <v>3</v>
      </c>
      <c r="BJ405">
        <v>110</v>
      </c>
      <c r="BK405">
        <v>9</v>
      </c>
      <c r="BL405">
        <v>12</v>
      </c>
      <c r="BM405">
        <v>0</v>
      </c>
      <c r="BN405">
        <v>0</v>
      </c>
      <c r="BO405">
        <v>0</v>
      </c>
      <c r="BP405">
        <v>0</v>
      </c>
      <c r="BQ405">
        <v>0</v>
      </c>
      <c r="BR405" s="9" t="s">
        <v>2900</v>
      </c>
      <c r="BS405">
        <v>0</v>
      </c>
      <c r="BT405">
        <v>0</v>
      </c>
      <c r="BU405" s="8"/>
      <c r="BV405" s="8"/>
      <c r="BW405">
        <v>0</v>
      </c>
      <c r="BX405" s="9"/>
      <c r="BY405">
        <v>0</v>
      </c>
      <c r="BZ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24069</v>
      </c>
      <c r="CJ405">
        <v>28153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1</v>
      </c>
      <c r="DX405">
        <v>60</v>
      </c>
      <c r="DY405">
        <v>7</v>
      </c>
      <c r="DZ405">
        <v>15.01501</v>
      </c>
      <c r="EA405">
        <v>12</v>
      </c>
      <c r="EB405">
        <v>0</v>
      </c>
      <c r="EC405">
        <v>119.015</v>
      </c>
      <c r="ED405" s="6">
        <v>0</v>
      </c>
      <c r="EE405">
        <v>0</v>
      </c>
      <c r="EF405">
        <v>1</v>
      </c>
      <c r="EG405">
        <v>1</v>
      </c>
      <c r="EJ405" s="40"/>
      <c r="EK405" t="s">
        <v>3312</v>
      </c>
    </row>
    <row r="406" spans="1:141" x14ac:dyDescent="0.15">
      <c r="A406" s="48">
        <v>345</v>
      </c>
      <c r="B406" s="40">
        <v>1</v>
      </c>
      <c r="C406">
        <v>24</v>
      </c>
      <c r="D406" s="2" t="s">
        <v>3309</v>
      </c>
      <c r="E406">
        <v>69</v>
      </c>
      <c r="F406">
        <v>28</v>
      </c>
      <c r="G406">
        <v>31</v>
      </c>
      <c r="H406">
        <v>93</v>
      </c>
      <c r="I406">
        <v>6</v>
      </c>
      <c r="J406">
        <v>5</v>
      </c>
      <c r="K406">
        <v>18</v>
      </c>
      <c r="L406">
        <v>23</v>
      </c>
      <c r="M406">
        <v>0</v>
      </c>
      <c r="N406" s="23">
        <v>1</v>
      </c>
      <c r="O406">
        <v>0</v>
      </c>
      <c r="P406" s="8">
        <v>1</v>
      </c>
      <c r="Q406">
        <v>39</v>
      </c>
      <c r="R406">
        <v>5</v>
      </c>
      <c r="S406">
        <v>1</v>
      </c>
      <c r="T406">
        <v>24</v>
      </c>
      <c r="U406">
        <v>28</v>
      </c>
      <c r="V406" s="50">
        <v>2</v>
      </c>
      <c r="W406" s="50" t="s">
        <v>3310</v>
      </c>
      <c r="X406" s="50">
        <v>1</v>
      </c>
      <c r="Y406" s="51">
        <v>5.8490599999999997</v>
      </c>
      <c r="Z406" s="51">
        <v>10.600347826086956</v>
      </c>
      <c r="AA406" s="51">
        <v>2.6627318753820135</v>
      </c>
      <c r="AB406" s="51">
        <v>1630.2460504209791</v>
      </c>
      <c r="AC406">
        <v>145</v>
      </c>
      <c r="AD406">
        <v>0</v>
      </c>
      <c r="AE406">
        <v>35</v>
      </c>
      <c r="AF406" s="6">
        <v>0</v>
      </c>
      <c r="AG406" s="52">
        <v>5000</v>
      </c>
      <c r="AH406">
        <v>5000</v>
      </c>
      <c r="AI406" s="52">
        <v>25</v>
      </c>
      <c r="AJ406" s="52">
        <v>600</v>
      </c>
      <c r="AK406" s="6">
        <v>625</v>
      </c>
      <c r="AL406" s="6">
        <v>0</v>
      </c>
      <c r="AM406" s="6">
        <v>0</v>
      </c>
      <c r="AN406" s="52">
        <v>5300</v>
      </c>
      <c r="AO406" s="5">
        <f t="shared" si="50"/>
        <v>1318.4999999999991</v>
      </c>
      <c r="AP406" s="75" t="s">
        <v>2896</v>
      </c>
      <c r="AQ406" s="13">
        <v>5397.8347807819191</v>
      </c>
      <c r="AR406" s="13">
        <v>5272.8347807819191</v>
      </c>
      <c r="AS406" s="13">
        <v>5175</v>
      </c>
      <c r="AT406">
        <v>125</v>
      </c>
      <c r="AU406">
        <v>0</v>
      </c>
      <c r="AV406">
        <v>6</v>
      </c>
      <c r="AW406" s="48">
        <v>2</v>
      </c>
      <c r="AX406">
        <v>2</v>
      </c>
      <c r="AY406">
        <v>6</v>
      </c>
      <c r="AZ406">
        <v>0</v>
      </c>
      <c r="BA406">
        <v>0</v>
      </c>
      <c r="BB406">
        <v>0</v>
      </c>
      <c r="BC406">
        <v>0</v>
      </c>
      <c r="BD406">
        <v>0</v>
      </c>
      <c r="BE406" s="7">
        <f t="shared" si="51"/>
        <v>441.18</v>
      </c>
      <c r="BF406" s="7">
        <f t="shared" si="52"/>
        <v>158.82</v>
      </c>
      <c r="BG406" s="7">
        <f t="shared" si="53"/>
        <v>600</v>
      </c>
      <c r="BH406" s="7">
        <f t="shared" si="54"/>
        <v>6618.4999999999991</v>
      </c>
      <c r="BI406">
        <v>80</v>
      </c>
      <c r="BJ406">
        <v>700</v>
      </c>
      <c r="BK406">
        <v>100</v>
      </c>
      <c r="BL406">
        <v>107</v>
      </c>
      <c r="BM406">
        <v>0</v>
      </c>
      <c r="BN406">
        <v>50</v>
      </c>
      <c r="BO406">
        <v>0</v>
      </c>
      <c r="BP406">
        <v>0</v>
      </c>
      <c r="BQ406">
        <v>0</v>
      </c>
      <c r="BR406" s="9" t="s">
        <v>3311</v>
      </c>
      <c r="BS406">
        <v>0</v>
      </c>
      <c r="BT406">
        <v>0</v>
      </c>
      <c r="BU406" s="8"/>
      <c r="BV406" s="8"/>
      <c r="BW406">
        <v>0</v>
      </c>
      <c r="BX406" s="9"/>
      <c r="BY406">
        <v>0</v>
      </c>
      <c r="BZ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24069</v>
      </c>
      <c r="CJ406">
        <v>28153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1</v>
      </c>
      <c r="DX406">
        <v>60</v>
      </c>
      <c r="DY406">
        <v>7</v>
      </c>
      <c r="DZ406">
        <v>37.53754</v>
      </c>
      <c r="EA406">
        <v>180</v>
      </c>
      <c r="EB406">
        <v>0</v>
      </c>
      <c r="EC406">
        <v>89.537540000000007</v>
      </c>
      <c r="ED406" s="6">
        <v>0</v>
      </c>
      <c r="EE406">
        <v>1</v>
      </c>
      <c r="EF406">
        <v>3</v>
      </c>
      <c r="EG406">
        <v>5</v>
      </c>
      <c r="EJ406" s="40"/>
      <c r="EK406" t="s">
        <v>3312</v>
      </c>
    </row>
    <row r="407" spans="1:141" x14ac:dyDescent="0.15">
      <c r="A407" s="48">
        <v>346</v>
      </c>
      <c r="B407" s="40">
        <v>1</v>
      </c>
      <c r="C407">
        <v>24</v>
      </c>
      <c r="D407" s="2" t="s">
        <v>3309</v>
      </c>
      <c r="E407">
        <v>69</v>
      </c>
      <c r="F407">
        <v>28</v>
      </c>
      <c r="G407">
        <v>31</v>
      </c>
      <c r="H407">
        <v>93</v>
      </c>
      <c r="I407">
        <v>10</v>
      </c>
      <c r="J407">
        <v>1</v>
      </c>
      <c r="K407">
        <v>34</v>
      </c>
      <c r="L407">
        <v>26</v>
      </c>
      <c r="M407">
        <v>0</v>
      </c>
      <c r="N407" s="23">
        <v>1</v>
      </c>
      <c r="O407">
        <v>0</v>
      </c>
      <c r="P407" s="8">
        <v>1</v>
      </c>
      <c r="Q407">
        <v>48</v>
      </c>
      <c r="R407">
        <v>8</v>
      </c>
      <c r="S407">
        <v>1</v>
      </c>
      <c r="T407">
        <v>17</v>
      </c>
      <c r="U407">
        <v>21</v>
      </c>
      <c r="V407" s="50">
        <v>2</v>
      </c>
      <c r="W407" s="50" t="s">
        <v>3310</v>
      </c>
      <c r="X407" s="50">
        <v>1</v>
      </c>
      <c r="Y407" s="51">
        <v>5.8490599999999997</v>
      </c>
      <c r="Z407" s="51">
        <v>10.600347826086956</v>
      </c>
      <c r="AA407" s="51">
        <v>2.6627318753820135</v>
      </c>
      <c r="AB407" s="51">
        <v>14059.370280311517</v>
      </c>
      <c r="AC407">
        <v>1050</v>
      </c>
      <c r="AD407">
        <v>0</v>
      </c>
      <c r="AE407">
        <v>1100</v>
      </c>
      <c r="AF407" s="6">
        <v>0</v>
      </c>
      <c r="AG407" s="52">
        <v>25000</v>
      </c>
      <c r="AH407">
        <v>25000</v>
      </c>
      <c r="AI407" s="52">
        <v>500</v>
      </c>
      <c r="AJ407" s="52">
        <v>2000</v>
      </c>
      <c r="AK407" s="6">
        <v>2500</v>
      </c>
      <c r="AL407" s="6">
        <v>1300</v>
      </c>
      <c r="AM407" s="6">
        <v>0</v>
      </c>
      <c r="AN407" s="52">
        <v>24000</v>
      </c>
      <c r="AO407" s="5">
        <f t="shared" si="50"/>
        <v>12995.999999999993</v>
      </c>
      <c r="AP407" s="75" t="s">
        <v>2896</v>
      </c>
      <c r="AQ407" s="13">
        <v>24509.950253146009</v>
      </c>
      <c r="AR407" s="13">
        <v>22509.950253146009</v>
      </c>
      <c r="AS407" s="13">
        <v>22000</v>
      </c>
      <c r="AT407">
        <v>2000</v>
      </c>
      <c r="AU407">
        <v>0</v>
      </c>
      <c r="AV407">
        <v>0</v>
      </c>
      <c r="AW407" s="48">
        <v>2</v>
      </c>
      <c r="AX407">
        <v>2</v>
      </c>
      <c r="AY407">
        <v>24</v>
      </c>
      <c r="AZ407">
        <v>0</v>
      </c>
      <c r="BA407">
        <v>3</v>
      </c>
      <c r="BB407">
        <v>0</v>
      </c>
      <c r="BC407">
        <v>0</v>
      </c>
      <c r="BD407">
        <v>10</v>
      </c>
      <c r="BE407" s="7">
        <f t="shared" si="51"/>
        <v>1546.71</v>
      </c>
      <c r="BF407" s="7">
        <f t="shared" si="52"/>
        <v>453.28999999999996</v>
      </c>
      <c r="BG407" s="7">
        <f t="shared" si="53"/>
        <v>2000</v>
      </c>
      <c r="BH407" s="7">
        <f t="shared" si="54"/>
        <v>36995.999999999993</v>
      </c>
      <c r="BI407">
        <v>200</v>
      </c>
      <c r="BJ407">
        <v>3600</v>
      </c>
      <c r="BK407">
        <v>750</v>
      </c>
      <c r="BL407">
        <v>600</v>
      </c>
      <c r="BM407">
        <v>0</v>
      </c>
      <c r="BN407">
        <v>0</v>
      </c>
      <c r="BO407">
        <v>0</v>
      </c>
      <c r="BP407">
        <v>0</v>
      </c>
      <c r="BQ407">
        <v>0</v>
      </c>
      <c r="BR407" s="9" t="s">
        <v>3311</v>
      </c>
      <c r="BS407">
        <v>0</v>
      </c>
      <c r="BT407">
        <v>0</v>
      </c>
      <c r="BU407" s="8"/>
      <c r="BV407" s="8"/>
      <c r="BW407">
        <v>0</v>
      </c>
      <c r="BX407" s="9"/>
      <c r="BY407">
        <v>0</v>
      </c>
      <c r="BZ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24069</v>
      </c>
      <c r="CJ407">
        <v>28153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1</v>
      </c>
      <c r="DX407">
        <v>60</v>
      </c>
      <c r="DY407">
        <v>7</v>
      </c>
      <c r="DZ407">
        <v>600.60059999999999</v>
      </c>
      <c r="EA407">
        <v>950</v>
      </c>
      <c r="EB407">
        <v>0</v>
      </c>
      <c r="EC407">
        <v>652.60059999999999</v>
      </c>
      <c r="ED407" s="6">
        <v>0</v>
      </c>
      <c r="EE407">
        <v>0</v>
      </c>
      <c r="EF407">
        <v>3</v>
      </c>
      <c r="EG407">
        <v>4</v>
      </c>
      <c r="EJ407" s="40"/>
      <c r="EK407" t="s">
        <v>3312</v>
      </c>
    </row>
    <row r="408" spans="1:141" x14ac:dyDescent="0.15">
      <c r="A408" s="48">
        <v>348</v>
      </c>
      <c r="B408" s="40">
        <v>1</v>
      </c>
      <c r="C408">
        <v>24</v>
      </c>
      <c r="D408" s="2" t="s">
        <v>3309</v>
      </c>
      <c r="E408">
        <v>69</v>
      </c>
      <c r="F408">
        <v>28</v>
      </c>
      <c r="G408">
        <v>31</v>
      </c>
      <c r="H408">
        <v>93</v>
      </c>
      <c r="I408">
        <v>10</v>
      </c>
      <c r="J408">
        <v>3</v>
      </c>
      <c r="K408">
        <v>38</v>
      </c>
      <c r="L408">
        <v>39</v>
      </c>
      <c r="M408">
        <v>0</v>
      </c>
      <c r="N408" s="23">
        <v>1</v>
      </c>
      <c r="O408">
        <v>0</v>
      </c>
      <c r="P408" s="8">
        <v>1</v>
      </c>
      <c r="Q408">
        <v>57</v>
      </c>
      <c r="R408">
        <v>4</v>
      </c>
      <c r="S408">
        <v>1</v>
      </c>
      <c r="T408">
        <v>39</v>
      </c>
      <c r="U408">
        <v>47</v>
      </c>
      <c r="V408" s="50">
        <v>2</v>
      </c>
      <c r="W408" s="50" t="s">
        <v>3310</v>
      </c>
      <c r="X408" s="50">
        <v>1</v>
      </c>
      <c r="Y408" s="51">
        <v>5.8490599999999997</v>
      </c>
      <c r="Z408" s="51">
        <v>10.600347826086956</v>
      </c>
      <c r="AA408" s="51">
        <v>2.6627318753820135</v>
      </c>
      <c r="AB408" s="51">
        <v>9022.9405710341871</v>
      </c>
      <c r="AC408">
        <v>600</v>
      </c>
      <c r="AD408">
        <v>0</v>
      </c>
      <c r="AE408">
        <v>1000</v>
      </c>
      <c r="AF408" s="6">
        <v>0</v>
      </c>
      <c r="AG408" s="52">
        <v>18000</v>
      </c>
      <c r="AH408">
        <v>18000</v>
      </c>
      <c r="AI408" s="52">
        <v>500</v>
      </c>
      <c r="AJ408" s="52">
        <v>20000</v>
      </c>
      <c r="AK408" s="6">
        <v>20500</v>
      </c>
      <c r="AL408" s="6">
        <v>400</v>
      </c>
      <c r="AM408" s="6">
        <v>0</v>
      </c>
      <c r="AN408" s="52">
        <v>15000</v>
      </c>
      <c r="AO408" s="5">
        <f t="shared" si="50"/>
        <v>11632.5</v>
      </c>
      <c r="AP408" s="75" t="s">
        <v>2896</v>
      </c>
      <c r="AQ408" s="13">
        <v>18196.636593769101</v>
      </c>
      <c r="AR408" s="13">
        <v>16696.636593769101</v>
      </c>
      <c r="AS408" s="13">
        <v>13500</v>
      </c>
      <c r="AT408">
        <v>1500</v>
      </c>
      <c r="AU408">
        <v>0</v>
      </c>
      <c r="AV408">
        <v>0</v>
      </c>
      <c r="AW408" s="48">
        <v>2</v>
      </c>
      <c r="AX408">
        <v>8</v>
      </c>
      <c r="AY408">
        <v>35</v>
      </c>
      <c r="AZ408">
        <v>0</v>
      </c>
      <c r="BA408">
        <v>4</v>
      </c>
      <c r="BB408">
        <v>6</v>
      </c>
      <c r="BC408">
        <v>0</v>
      </c>
      <c r="BD408">
        <v>75</v>
      </c>
      <c r="BE408" s="7">
        <f t="shared" si="51"/>
        <v>2798.42</v>
      </c>
      <c r="BF408" s="7">
        <f t="shared" si="52"/>
        <v>17201.580000000002</v>
      </c>
      <c r="BG408" s="7">
        <f t="shared" si="53"/>
        <v>20000</v>
      </c>
      <c r="BH408" s="7">
        <f t="shared" si="54"/>
        <v>26632.5</v>
      </c>
      <c r="BI408">
        <v>125</v>
      </c>
      <c r="BJ408">
        <v>12000</v>
      </c>
      <c r="BK408">
        <v>475</v>
      </c>
      <c r="BL408">
        <v>375</v>
      </c>
      <c r="BM408">
        <v>0</v>
      </c>
      <c r="BN408">
        <v>0</v>
      </c>
      <c r="BO408">
        <v>0</v>
      </c>
      <c r="BP408">
        <v>0</v>
      </c>
      <c r="BQ408">
        <v>0</v>
      </c>
      <c r="BR408" s="9" t="s">
        <v>3311</v>
      </c>
      <c r="BS408">
        <v>0</v>
      </c>
      <c r="BT408">
        <v>0</v>
      </c>
      <c r="BU408" s="8"/>
      <c r="BV408" s="8"/>
      <c r="BW408">
        <v>0</v>
      </c>
      <c r="BX408" s="9"/>
      <c r="BY408">
        <v>0</v>
      </c>
      <c r="BZ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24069</v>
      </c>
      <c r="CJ408">
        <v>28153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1</v>
      </c>
      <c r="DX408">
        <v>60</v>
      </c>
      <c r="DY408">
        <v>7</v>
      </c>
      <c r="DZ408">
        <v>450.4504</v>
      </c>
      <c r="EA408">
        <v>600</v>
      </c>
      <c r="EB408">
        <v>0</v>
      </c>
      <c r="EC408">
        <v>502.4504</v>
      </c>
      <c r="ED408" s="6">
        <v>0</v>
      </c>
      <c r="EE408">
        <v>0</v>
      </c>
      <c r="EF408">
        <v>3</v>
      </c>
      <c r="EG408">
        <v>4</v>
      </c>
      <c r="EJ408" s="40"/>
      <c r="EK408" t="s">
        <v>3312</v>
      </c>
    </row>
    <row r="409" spans="1:141" x14ac:dyDescent="0.15">
      <c r="A409" s="48">
        <v>349</v>
      </c>
      <c r="B409" s="40">
        <v>1</v>
      </c>
      <c r="C409">
        <v>24</v>
      </c>
      <c r="D409" s="2" t="s">
        <v>3309</v>
      </c>
      <c r="E409">
        <v>69</v>
      </c>
      <c r="F409">
        <v>28</v>
      </c>
      <c r="G409">
        <v>31</v>
      </c>
      <c r="H409">
        <v>93</v>
      </c>
      <c r="I409">
        <v>10</v>
      </c>
      <c r="J409">
        <v>4</v>
      </c>
      <c r="K409">
        <v>40</v>
      </c>
      <c r="L409">
        <v>22</v>
      </c>
      <c r="M409">
        <v>0</v>
      </c>
      <c r="N409" s="23">
        <v>1</v>
      </c>
      <c r="O409">
        <v>0</v>
      </c>
      <c r="P409" s="8">
        <v>1</v>
      </c>
      <c r="Q409">
        <v>56</v>
      </c>
      <c r="R409">
        <v>4</v>
      </c>
      <c r="S409">
        <v>2</v>
      </c>
      <c r="T409">
        <v>43</v>
      </c>
      <c r="U409">
        <v>51</v>
      </c>
      <c r="V409" s="50">
        <v>2</v>
      </c>
      <c r="W409" s="50" t="s">
        <v>3310</v>
      </c>
      <c r="X409" s="50">
        <v>1</v>
      </c>
      <c r="Y409" s="51">
        <v>5.8490599999999997</v>
      </c>
      <c r="Z409" s="51">
        <v>10.600347826086956</v>
      </c>
      <c r="AA409" s="51">
        <v>2.6627318753820135</v>
      </c>
      <c r="AB409" s="51">
        <v>2071.8728952538609</v>
      </c>
      <c r="AC409">
        <v>100</v>
      </c>
      <c r="AD409">
        <v>0</v>
      </c>
      <c r="AE409">
        <v>380</v>
      </c>
      <c r="AF409" s="6">
        <v>0</v>
      </c>
      <c r="AG409" s="52">
        <v>4000</v>
      </c>
      <c r="AH409">
        <v>4000</v>
      </c>
      <c r="AI409" s="52">
        <v>175</v>
      </c>
      <c r="AJ409" s="52">
        <v>1100</v>
      </c>
      <c r="AK409" s="6">
        <v>1275</v>
      </c>
      <c r="AL409" s="6">
        <v>350</v>
      </c>
      <c r="AM409" s="6">
        <v>0</v>
      </c>
      <c r="AN409" s="52">
        <v>3000</v>
      </c>
      <c r="AO409" s="5">
        <f t="shared" si="50"/>
        <v>488.5</v>
      </c>
      <c r="AP409" s="75" t="s">
        <v>2896</v>
      </c>
      <c r="AQ409" s="13">
        <v>3237.8169056322581</v>
      </c>
      <c r="AR409" s="13">
        <v>2437.8169056322581</v>
      </c>
      <c r="AS409" s="13">
        <v>2200</v>
      </c>
      <c r="AT409">
        <v>800</v>
      </c>
      <c r="AU409">
        <v>0</v>
      </c>
      <c r="AV409">
        <v>8</v>
      </c>
      <c r="AW409" s="48">
        <v>2</v>
      </c>
      <c r="AX409">
        <v>3</v>
      </c>
      <c r="AY409">
        <v>14</v>
      </c>
      <c r="AZ409">
        <v>0</v>
      </c>
      <c r="BA409">
        <v>13</v>
      </c>
      <c r="BB409">
        <v>39</v>
      </c>
      <c r="BC409">
        <v>0</v>
      </c>
      <c r="BD409">
        <v>0</v>
      </c>
      <c r="BE409" s="7">
        <f t="shared" si="51"/>
        <v>1822.43</v>
      </c>
      <c r="BF409" s="7">
        <f t="shared" si="52"/>
        <v>0</v>
      </c>
      <c r="BG409" s="7">
        <f t="shared" si="53"/>
        <v>1822.43</v>
      </c>
      <c r="BH409" s="7">
        <f t="shared" si="54"/>
        <v>3488.5</v>
      </c>
      <c r="BI409">
        <v>15</v>
      </c>
      <c r="BJ409">
        <v>600</v>
      </c>
      <c r="BK409">
        <v>50</v>
      </c>
      <c r="BL409">
        <v>55</v>
      </c>
      <c r="BM409">
        <v>0</v>
      </c>
      <c r="BN409">
        <v>0</v>
      </c>
      <c r="BO409">
        <v>0</v>
      </c>
      <c r="BP409">
        <v>0</v>
      </c>
      <c r="BQ409">
        <v>0</v>
      </c>
      <c r="BR409" s="9" t="s">
        <v>3311</v>
      </c>
      <c r="BS409">
        <v>0</v>
      </c>
      <c r="BT409">
        <v>0</v>
      </c>
      <c r="BU409" s="8"/>
      <c r="BV409" s="8"/>
      <c r="BW409">
        <v>0</v>
      </c>
      <c r="BX409" s="9"/>
      <c r="BY409">
        <v>0</v>
      </c>
      <c r="BZ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24069</v>
      </c>
      <c r="CJ409">
        <v>28153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1</v>
      </c>
      <c r="DX409">
        <v>60</v>
      </c>
      <c r="DY409">
        <v>7</v>
      </c>
      <c r="DZ409">
        <v>240.24019999999999</v>
      </c>
      <c r="EA409">
        <v>65</v>
      </c>
      <c r="EB409">
        <v>0</v>
      </c>
      <c r="EC409">
        <v>344.24020000000002</v>
      </c>
      <c r="ED409" s="6">
        <v>0</v>
      </c>
      <c r="EE409">
        <v>0</v>
      </c>
      <c r="EF409">
        <v>2</v>
      </c>
      <c r="EG409">
        <v>3</v>
      </c>
      <c r="EJ409" s="40"/>
      <c r="EK409" t="s">
        <v>3312</v>
      </c>
    </row>
    <row r="410" spans="1:141" x14ac:dyDescent="0.15">
      <c r="A410" s="48">
        <v>350</v>
      </c>
      <c r="B410" s="40">
        <v>1</v>
      </c>
      <c r="C410">
        <v>24</v>
      </c>
      <c r="D410" s="2" t="s">
        <v>3309</v>
      </c>
      <c r="E410">
        <v>69</v>
      </c>
      <c r="F410">
        <v>28</v>
      </c>
      <c r="G410">
        <v>31</v>
      </c>
      <c r="H410">
        <v>93</v>
      </c>
      <c r="I410">
        <v>10</v>
      </c>
      <c r="J410">
        <v>5</v>
      </c>
      <c r="K410">
        <v>40</v>
      </c>
      <c r="L410">
        <v>38</v>
      </c>
      <c r="M410">
        <v>0</v>
      </c>
      <c r="N410" s="56">
        <v>2</v>
      </c>
      <c r="O410">
        <v>0</v>
      </c>
      <c r="P410" s="8">
        <v>1</v>
      </c>
      <c r="Q410">
        <v>51</v>
      </c>
      <c r="R410">
        <v>6</v>
      </c>
      <c r="S410">
        <v>2</v>
      </c>
      <c r="T410">
        <v>38</v>
      </c>
      <c r="U410">
        <v>45</v>
      </c>
      <c r="V410" s="66">
        <v>3</v>
      </c>
      <c r="W410" s="66" t="s">
        <v>2902</v>
      </c>
      <c r="X410" s="66">
        <v>0</v>
      </c>
      <c r="Y410" s="51">
        <v>5.8490599999999997</v>
      </c>
      <c r="Z410" s="51">
        <v>10.600347826086956</v>
      </c>
      <c r="AA410" s="51">
        <v>2.6627318753820135</v>
      </c>
      <c r="AB410" s="51">
        <v>1391.6117751454199</v>
      </c>
      <c r="AC410">
        <v>125</v>
      </c>
      <c r="AD410">
        <v>0</v>
      </c>
      <c r="AE410">
        <v>25</v>
      </c>
      <c r="AF410" s="6">
        <v>0</v>
      </c>
      <c r="AG410" s="52">
        <v>3500</v>
      </c>
      <c r="AH410">
        <v>3500</v>
      </c>
      <c r="AI410" s="52">
        <v>170</v>
      </c>
      <c r="AJ410" s="52">
        <v>1000</v>
      </c>
      <c r="AK410" s="6">
        <v>1170</v>
      </c>
      <c r="AL410" s="6">
        <v>50</v>
      </c>
      <c r="AM410" s="6">
        <v>0</v>
      </c>
      <c r="AN410" s="52">
        <v>2000</v>
      </c>
      <c r="AO410" s="5">
        <f t="shared" si="50"/>
        <v>691.5</v>
      </c>
      <c r="AP410" s="7" t="s">
        <v>2903</v>
      </c>
      <c r="AQ410" s="13">
        <v>2516.5</v>
      </c>
      <c r="AR410" s="13">
        <v>2416.5</v>
      </c>
      <c r="AS410" s="13">
        <v>2416.5</v>
      </c>
      <c r="AT410">
        <v>100</v>
      </c>
      <c r="AU410">
        <v>0</v>
      </c>
      <c r="AV410">
        <v>4</v>
      </c>
      <c r="AW410" s="48">
        <v>2</v>
      </c>
      <c r="AX410">
        <v>1</v>
      </c>
      <c r="AY410">
        <v>8</v>
      </c>
      <c r="AZ410">
        <v>0</v>
      </c>
      <c r="BA410">
        <v>2</v>
      </c>
      <c r="BB410">
        <v>5</v>
      </c>
      <c r="BC410">
        <v>0</v>
      </c>
      <c r="BD410">
        <v>25</v>
      </c>
      <c r="BE410" s="7">
        <f t="shared" si="51"/>
        <v>700.44</v>
      </c>
      <c r="BF410" s="7">
        <f t="shared" si="52"/>
        <v>299.55999999999995</v>
      </c>
      <c r="BG410" s="7">
        <f t="shared" si="53"/>
        <v>1000</v>
      </c>
      <c r="BH410" s="7">
        <f t="shared" si="54"/>
        <v>2691.5</v>
      </c>
      <c r="BI410">
        <v>20</v>
      </c>
      <c r="BJ410">
        <v>700</v>
      </c>
      <c r="BK410">
        <v>50</v>
      </c>
      <c r="BL410">
        <v>41</v>
      </c>
      <c r="BM410">
        <v>0</v>
      </c>
      <c r="BN410">
        <v>0</v>
      </c>
      <c r="BO410">
        <v>0</v>
      </c>
      <c r="BP410">
        <v>0</v>
      </c>
      <c r="BQ410">
        <v>0</v>
      </c>
      <c r="BR410" s="9" t="s">
        <v>2904</v>
      </c>
      <c r="BS410">
        <v>0</v>
      </c>
      <c r="BT410">
        <v>0</v>
      </c>
      <c r="BU410" s="8"/>
      <c r="BV410" s="8"/>
      <c r="BW410">
        <v>0</v>
      </c>
      <c r="BX410" s="9"/>
      <c r="BY410">
        <v>0</v>
      </c>
      <c r="BZ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24069</v>
      </c>
      <c r="CJ410">
        <v>28153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1</v>
      </c>
      <c r="DX410">
        <v>60</v>
      </c>
      <c r="DY410">
        <v>7</v>
      </c>
      <c r="DZ410">
        <v>30.03003</v>
      </c>
      <c r="EA410">
        <v>70</v>
      </c>
      <c r="EB410">
        <v>0</v>
      </c>
      <c r="EC410">
        <v>134.03</v>
      </c>
      <c r="ED410" s="6">
        <v>0</v>
      </c>
      <c r="EE410">
        <v>0</v>
      </c>
      <c r="EF410">
        <v>2</v>
      </c>
      <c r="EG410">
        <v>3</v>
      </c>
      <c r="EJ410" s="40"/>
      <c r="EK410" t="s">
        <v>3312</v>
      </c>
    </row>
    <row r="411" spans="1:141" x14ac:dyDescent="0.15">
      <c r="A411" s="48">
        <v>372</v>
      </c>
      <c r="B411" s="40">
        <v>1</v>
      </c>
      <c r="C411">
        <v>24</v>
      </c>
      <c r="D411" s="2" t="s">
        <v>3309</v>
      </c>
      <c r="E411">
        <v>66</v>
      </c>
      <c r="F411">
        <v>28</v>
      </c>
      <c r="G411">
        <v>31</v>
      </c>
      <c r="H411">
        <v>103</v>
      </c>
      <c r="I411">
        <v>1</v>
      </c>
      <c r="J411">
        <v>2</v>
      </c>
      <c r="K411">
        <v>1</v>
      </c>
      <c r="L411">
        <v>7</v>
      </c>
      <c r="M411">
        <v>0</v>
      </c>
      <c r="N411" s="23">
        <v>1</v>
      </c>
      <c r="O411">
        <v>0</v>
      </c>
      <c r="P411" s="8">
        <v>1</v>
      </c>
      <c r="Q411">
        <v>25</v>
      </c>
      <c r="R411">
        <v>1</v>
      </c>
      <c r="S411">
        <v>1</v>
      </c>
      <c r="T411">
        <v>24</v>
      </c>
      <c r="U411">
        <v>28</v>
      </c>
      <c r="V411" s="21">
        <v>4</v>
      </c>
      <c r="W411" s="21" t="s">
        <v>2905</v>
      </c>
      <c r="X411" s="21">
        <v>0</v>
      </c>
      <c r="Y411" s="51">
        <v>5.8490599999999997</v>
      </c>
      <c r="Z411" s="51">
        <v>10.600347826086956</v>
      </c>
      <c r="AA411" s="51">
        <v>2.6627318753820135</v>
      </c>
      <c r="AB411" s="51">
        <v>1219.7986951316166</v>
      </c>
      <c r="AC411">
        <v>100</v>
      </c>
      <c r="AD411">
        <v>0</v>
      </c>
      <c r="AE411">
        <v>60</v>
      </c>
      <c r="AF411" s="6">
        <v>0</v>
      </c>
      <c r="AG411" s="52">
        <v>3000</v>
      </c>
      <c r="AH411">
        <v>3000</v>
      </c>
      <c r="AI411" s="52">
        <v>50</v>
      </c>
      <c r="AJ411" s="52">
        <v>850</v>
      </c>
      <c r="AK411" s="6">
        <v>900</v>
      </c>
      <c r="AL411" s="6">
        <v>0</v>
      </c>
      <c r="AM411" s="6">
        <v>0</v>
      </c>
      <c r="AN411" s="52">
        <v>2500</v>
      </c>
      <c r="AO411" s="5">
        <f t="shared" si="50"/>
        <v>142.99999999999955</v>
      </c>
      <c r="AP411" s="7" t="s">
        <v>2906</v>
      </c>
      <c r="AQ411" s="13">
        <v>1321.4999999999998</v>
      </c>
      <c r="AR411" s="13">
        <v>321.49999999999977</v>
      </c>
      <c r="AS411" s="13">
        <v>321.49999999999977</v>
      </c>
      <c r="AT411">
        <v>1000</v>
      </c>
      <c r="AU411">
        <v>0</v>
      </c>
      <c r="AV411">
        <v>52</v>
      </c>
      <c r="AW411" s="48">
        <v>2</v>
      </c>
      <c r="AX411">
        <v>0</v>
      </c>
      <c r="AY411">
        <v>7</v>
      </c>
      <c r="AZ411">
        <v>0</v>
      </c>
      <c r="BA411">
        <v>5</v>
      </c>
      <c r="BB411">
        <v>5</v>
      </c>
      <c r="BC411">
        <v>0</v>
      </c>
      <c r="BD411">
        <v>25</v>
      </c>
      <c r="BE411" s="7">
        <f t="shared" si="51"/>
        <v>656.62</v>
      </c>
      <c r="BF411" s="7">
        <f t="shared" si="52"/>
        <v>193.38</v>
      </c>
      <c r="BG411" s="7">
        <f t="shared" si="53"/>
        <v>850</v>
      </c>
      <c r="BH411" s="7">
        <f t="shared" si="54"/>
        <v>2642.9999999999995</v>
      </c>
      <c r="BI411">
        <v>20</v>
      </c>
      <c r="BJ411">
        <v>400</v>
      </c>
      <c r="BK411">
        <v>80</v>
      </c>
      <c r="BL411">
        <v>42</v>
      </c>
      <c r="BM411">
        <v>0</v>
      </c>
      <c r="BN411">
        <v>10</v>
      </c>
      <c r="BO411">
        <v>0</v>
      </c>
      <c r="BP411">
        <v>0</v>
      </c>
      <c r="BQ411">
        <v>0</v>
      </c>
      <c r="BR411" s="9" t="s">
        <v>3311</v>
      </c>
      <c r="BS411">
        <v>0</v>
      </c>
      <c r="BT411">
        <v>0</v>
      </c>
      <c r="BU411" s="8"/>
      <c r="BV411" s="8"/>
      <c r="BW411">
        <v>0</v>
      </c>
      <c r="BX411" s="9"/>
      <c r="BY411">
        <v>0</v>
      </c>
      <c r="BZ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24066</v>
      </c>
      <c r="CJ411">
        <v>28145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1</v>
      </c>
      <c r="DX411">
        <v>60</v>
      </c>
      <c r="DY411">
        <v>7</v>
      </c>
      <c r="DZ411">
        <v>300.30029999999999</v>
      </c>
      <c r="EA411">
        <v>100</v>
      </c>
      <c r="EB411">
        <v>0</v>
      </c>
      <c r="EC411">
        <v>352.30029999999999</v>
      </c>
      <c r="ED411" s="6">
        <v>0</v>
      </c>
      <c r="EE411">
        <v>0</v>
      </c>
      <c r="EF411">
        <v>2</v>
      </c>
      <c r="EG411">
        <v>3</v>
      </c>
      <c r="EJ411" s="40"/>
      <c r="EK411" t="s">
        <v>3312</v>
      </c>
    </row>
    <row r="412" spans="1:141" x14ac:dyDescent="0.15">
      <c r="A412" s="48">
        <v>380</v>
      </c>
      <c r="B412" s="40">
        <v>1</v>
      </c>
      <c r="C412">
        <v>24</v>
      </c>
      <c r="D412" s="2" t="s">
        <v>3309</v>
      </c>
      <c r="E412">
        <v>66</v>
      </c>
      <c r="F412">
        <v>28</v>
      </c>
      <c r="G412">
        <v>31</v>
      </c>
      <c r="H412">
        <v>103</v>
      </c>
      <c r="I412">
        <v>21</v>
      </c>
      <c r="J412">
        <v>1</v>
      </c>
      <c r="K412">
        <v>29</v>
      </c>
      <c r="L412">
        <v>1</v>
      </c>
      <c r="M412">
        <v>0</v>
      </c>
      <c r="N412" s="23">
        <v>1</v>
      </c>
      <c r="O412">
        <v>0</v>
      </c>
      <c r="P412" s="8">
        <v>1</v>
      </c>
      <c r="Q412">
        <v>26</v>
      </c>
      <c r="R412">
        <v>4</v>
      </c>
      <c r="S412">
        <v>1</v>
      </c>
      <c r="T412">
        <v>3</v>
      </c>
      <c r="U412">
        <v>5</v>
      </c>
      <c r="V412" s="50">
        <v>2</v>
      </c>
      <c r="W412" s="50" t="s">
        <v>3310</v>
      </c>
      <c r="X412" s="50">
        <v>1</v>
      </c>
      <c r="Y412" s="51">
        <v>5.8490599999999997</v>
      </c>
      <c r="Z412" s="51">
        <v>10.600347826086956</v>
      </c>
      <c r="AA412" s="51">
        <v>2.6627318753820135</v>
      </c>
      <c r="AB412" s="51">
        <v>2486.3666245785112</v>
      </c>
      <c r="AC412">
        <v>65</v>
      </c>
      <c r="AD412">
        <v>0</v>
      </c>
      <c r="AE412">
        <v>675</v>
      </c>
      <c r="AF412" s="6">
        <v>0</v>
      </c>
      <c r="AG412" s="52">
        <v>4605</v>
      </c>
      <c r="AH412">
        <v>4605</v>
      </c>
      <c r="AI412" s="52">
        <v>75</v>
      </c>
      <c r="AJ412" s="52">
        <v>700</v>
      </c>
      <c r="AK412" s="6">
        <v>775</v>
      </c>
      <c r="AL412" s="6">
        <v>100</v>
      </c>
      <c r="AM412" s="6">
        <v>0</v>
      </c>
      <c r="AN412" s="52">
        <v>2000</v>
      </c>
      <c r="AO412" s="5">
        <f t="shared" si="50"/>
        <v>668</v>
      </c>
      <c r="AP412" s="75" t="s">
        <v>2896</v>
      </c>
      <c r="AQ412" s="13">
        <v>2204.3922007941433</v>
      </c>
      <c r="AR412" s="13">
        <v>2154.3922007941433</v>
      </c>
      <c r="AS412" s="13">
        <v>1950</v>
      </c>
      <c r="AT412">
        <v>50</v>
      </c>
      <c r="AU412">
        <v>0</v>
      </c>
      <c r="AV412">
        <v>2</v>
      </c>
      <c r="AW412" s="48">
        <v>2</v>
      </c>
      <c r="AX412">
        <v>0</v>
      </c>
      <c r="AY412">
        <v>4</v>
      </c>
      <c r="AZ412">
        <v>0</v>
      </c>
      <c r="BA412">
        <v>3</v>
      </c>
      <c r="BB412">
        <v>6</v>
      </c>
      <c r="BC412">
        <v>0</v>
      </c>
      <c r="BD412">
        <v>100</v>
      </c>
      <c r="BE412" s="7">
        <f t="shared" si="51"/>
        <v>699.23</v>
      </c>
      <c r="BF412" s="7">
        <f t="shared" si="52"/>
        <v>0.76999999999998181</v>
      </c>
      <c r="BG412" s="7">
        <f t="shared" si="53"/>
        <v>700</v>
      </c>
      <c r="BH412" s="7">
        <f t="shared" si="54"/>
        <v>2668</v>
      </c>
      <c r="BI412">
        <v>25</v>
      </c>
      <c r="BJ412">
        <v>800</v>
      </c>
      <c r="BK412">
        <v>40</v>
      </c>
      <c r="BL412">
        <v>40</v>
      </c>
      <c r="BM412">
        <v>23</v>
      </c>
      <c r="BN412">
        <v>0</v>
      </c>
      <c r="BO412">
        <v>0</v>
      </c>
      <c r="BP412">
        <v>0</v>
      </c>
      <c r="BQ412">
        <v>0</v>
      </c>
      <c r="BR412" s="9" t="s">
        <v>3311</v>
      </c>
      <c r="BS412">
        <v>0</v>
      </c>
      <c r="BT412">
        <v>0</v>
      </c>
      <c r="BU412" s="8"/>
      <c r="BV412" s="8"/>
      <c r="BW412">
        <v>0</v>
      </c>
      <c r="BX412" s="9"/>
      <c r="BY412">
        <v>0</v>
      </c>
      <c r="BZ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24066</v>
      </c>
      <c r="CJ412">
        <v>28145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1</v>
      </c>
      <c r="DX412">
        <v>60</v>
      </c>
      <c r="DY412">
        <v>7</v>
      </c>
      <c r="DZ412">
        <v>15.01501</v>
      </c>
      <c r="EA412">
        <v>65</v>
      </c>
      <c r="EB412">
        <v>0</v>
      </c>
      <c r="EC412">
        <v>67.015010000000004</v>
      </c>
      <c r="ED412" s="6">
        <v>0</v>
      </c>
      <c r="EE412">
        <v>0</v>
      </c>
      <c r="EF412">
        <v>2</v>
      </c>
      <c r="EG412">
        <v>3</v>
      </c>
      <c r="EJ412" s="40"/>
      <c r="EK412" t="s">
        <v>3312</v>
      </c>
    </row>
    <row r="413" spans="1:141" x14ac:dyDescent="0.15">
      <c r="A413" s="48">
        <v>382</v>
      </c>
      <c r="B413" s="40">
        <v>1</v>
      </c>
      <c r="C413">
        <v>24</v>
      </c>
      <c r="D413" s="2" t="s">
        <v>3309</v>
      </c>
      <c r="E413">
        <v>66</v>
      </c>
      <c r="F413">
        <v>28</v>
      </c>
      <c r="G413">
        <v>31</v>
      </c>
      <c r="H413">
        <v>103</v>
      </c>
      <c r="I413">
        <v>21</v>
      </c>
      <c r="J413">
        <v>5</v>
      </c>
      <c r="K413">
        <v>30</v>
      </c>
      <c r="L413">
        <v>6</v>
      </c>
      <c r="M413">
        <v>0</v>
      </c>
      <c r="N413" s="56">
        <v>2</v>
      </c>
      <c r="O413">
        <v>0</v>
      </c>
      <c r="P413" s="8">
        <v>1</v>
      </c>
      <c r="Q413">
        <v>41</v>
      </c>
      <c r="R413">
        <v>7</v>
      </c>
      <c r="S413">
        <v>2</v>
      </c>
      <c r="T413">
        <v>39</v>
      </c>
      <c r="U413">
        <v>47</v>
      </c>
      <c r="V413" s="21">
        <v>4</v>
      </c>
      <c r="W413" s="21" t="s">
        <v>3313</v>
      </c>
      <c r="X413" s="21">
        <v>0</v>
      </c>
      <c r="Y413" s="51">
        <v>5.8490599999999997</v>
      </c>
      <c r="Z413" s="51">
        <v>10.600347826086956</v>
      </c>
      <c r="AA413" s="51">
        <v>2.6627318753820135</v>
      </c>
      <c r="AB413" s="51">
        <v>360.41182608695652</v>
      </c>
      <c r="AC413">
        <v>34</v>
      </c>
      <c r="AD413">
        <v>0</v>
      </c>
      <c r="AE413">
        <v>0</v>
      </c>
      <c r="AF413" s="6">
        <v>0</v>
      </c>
      <c r="AG413" s="52">
        <v>1020</v>
      </c>
      <c r="AH413">
        <v>1020</v>
      </c>
      <c r="AI413" s="52">
        <v>50</v>
      </c>
      <c r="AJ413" s="52">
        <v>375</v>
      </c>
      <c r="AK413" s="6">
        <v>425</v>
      </c>
      <c r="AL413" s="6">
        <v>0</v>
      </c>
      <c r="AM413" s="6">
        <v>0</v>
      </c>
      <c r="AN413" s="52">
        <v>734</v>
      </c>
      <c r="AO413" s="5">
        <f t="shared" si="50"/>
        <v>587.49999999999977</v>
      </c>
      <c r="AP413" s="7" t="s">
        <v>2907</v>
      </c>
      <c r="AQ413" s="13">
        <v>660.74999999999989</v>
      </c>
      <c r="AR413" s="13">
        <v>639.74999999999989</v>
      </c>
      <c r="AS413" s="13">
        <v>639.74999999999989</v>
      </c>
      <c r="AT413">
        <v>21</v>
      </c>
      <c r="AU413">
        <v>0</v>
      </c>
      <c r="AV413">
        <v>2</v>
      </c>
      <c r="AW413" s="48">
        <v>2</v>
      </c>
      <c r="AX413">
        <v>0</v>
      </c>
      <c r="AY413">
        <v>2</v>
      </c>
      <c r="AZ413">
        <v>0</v>
      </c>
      <c r="BA413">
        <v>0</v>
      </c>
      <c r="BB413">
        <v>0</v>
      </c>
      <c r="BC413">
        <v>0</v>
      </c>
      <c r="BD413">
        <v>15</v>
      </c>
      <c r="BE413" s="7">
        <f t="shared" si="51"/>
        <v>159.82</v>
      </c>
      <c r="BF413" s="7">
        <f t="shared" si="52"/>
        <v>215.18</v>
      </c>
      <c r="BG413" s="7">
        <f t="shared" si="53"/>
        <v>375</v>
      </c>
      <c r="BH413" s="7">
        <f t="shared" si="54"/>
        <v>1321.4999999999998</v>
      </c>
      <c r="BI413">
        <v>13</v>
      </c>
      <c r="BJ413">
        <v>200</v>
      </c>
      <c r="BK413">
        <v>21</v>
      </c>
      <c r="BL413">
        <v>21</v>
      </c>
      <c r="BM413">
        <v>3</v>
      </c>
      <c r="BN413">
        <v>10</v>
      </c>
      <c r="BO413">
        <v>0</v>
      </c>
      <c r="BP413">
        <v>0</v>
      </c>
      <c r="BQ413">
        <v>0</v>
      </c>
      <c r="BR413" s="9" t="s">
        <v>3311</v>
      </c>
      <c r="BS413">
        <v>0</v>
      </c>
      <c r="BT413">
        <v>0</v>
      </c>
      <c r="BU413" s="8"/>
      <c r="BV413" s="8"/>
      <c r="BW413">
        <v>0</v>
      </c>
      <c r="BX413" s="9"/>
      <c r="BY413">
        <v>0</v>
      </c>
      <c r="BZ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24066</v>
      </c>
      <c r="CJ413">
        <v>28145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1</v>
      </c>
      <c r="DX413">
        <v>60</v>
      </c>
      <c r="DY413">
        <v>7</v>
      </c>
      <c r="DZ413">
        <v>6.3063060000000002</v>
      </c>
      <c r="EA413">
        <v>34</v>
      </c>
      <c r="EB413">
        <v>0</v>
      </c>
      <c r="EC413">
        <v>110.30629999999999</v>
      </c>
      <c r="ED413" s="6">
        <v>0</v>
      </c>
      <c r="EE413">
        <v>0</v>
      </c>
      <c r="EF413">
        <v>1</v>
      </c>
      <c r="EG413">
        <v>1</v>
      </c>
      <c r="EJ413" s="40"/>
      <c r="EK413" t="s">
        <v>3312</v>
      </c>
    </row>
    <row r="414" spans="1:141" x14ac:dyDescent="0.15">
      <c r="A414" s="48">
        <v>383</v>
      </c>
      <c r="B414" s="40">
        <v>1</v>
      </c>
      <c r="C414">
        <v>24</v>
      </c>
      <c r="D414" s="2" t="s">
        <v>3309</v>
      </c>
      <c r="E414">
        <v>66</v>
      </c>
      <c r="F414">
        <v>28</v>
      </c>
      <c r="G414">
        <v>31</v>
      </c>
      <c r="H414">
        <v>103</v>
      </c>
      <c r="I414">
        <v>12</v>
      </c>
      <c r="J414">
        <v>8</v>
      </c>
      <c r="K414">
        <v>34</v>
      </c>
      <c r="L414">
        <v>16</v>
      </c>
      <c r="M414">
        <v>0</v>
      </c>
      <c r="N414" s="23">
        <v>1</v>
      </c>
      <c r="O414">
        <v>0</v>
      </c>
      <c r="P414" s="8">
        <v>1</v>
      </c>
      <c r="Q414">
        <v>38</v>
      </c>
      <c r="R414">
        <v>1</v>
      </c>
      <c r="S414">
        <v>1</v>
      </c>
      <c r="T414">
        <v>39</v>
      </c>
      <c r="U414">
        <v>47</v>
      </c>
      <c r="V414" s="50">
        <v>2</v>
      </c>
      <c r="W414" s="50" t="s">
        <v>3310</v>
      </c>
      <c r="X414" s="50">
        <v>1</v>
      </c>
      <c r="Y414" s="51">
        <v>5.8490599999999997</v>
      </c>
      <c r="Z414" s="51">
        <v>10.600347826086956</v>
      </c>
      <c r="AA414" s="51">
        <v>2.6627318753820135</v>
      </c>
      <c r="AB414" s="51">
        <v>4671.2341980400142</v>
      </c>
      <c r="AC414">
        <v>300</v>
      </c>
      <c r="AD414">
        <v>0</v>
      </c>
      <c r="AE414">
        <v>560</v>
      </c>
      <c r="AF414" s="6">
        <v>0</v>
      </c>
      <c r="AG414" s="52">
        <v>15000</v>
      </c>
      <c r="AH414">
        <v>15000</v>
      </c>
      <c r="AI414" s="52">
        <v>250</v>
      </c>
      <c r="AJ414" s="52">
        <v>1425</v>
      </c>
      <c r="AK414" s="6">
        <v>1675</v>
      </c>
      <c r="AL414" s="6">
        <v>0</v>
      </c>
      <c r="AM414" s="6">
        <v>0</v>
      </c>
      <c r="AN414" s="52">
        <v>4450</v>
      </c>
      <c r="AO414" s="5">
        <f t="shared" si="50"/>
        <v>1060</v>
      </c>
      <c r="AP414" s="75" t="s">
        <v>2896</v>
      </c>
      <c r="AQ414" s="13">
        <v>4770.0564925106964</v>
      </c>
      <c r="AR414" s="13">
        <v>4170.0564925106964</v>
      </c>
      <c r="AS414" s="13">
        <v>3850</v>
      </c>
      <c r="AT414">
        <v>600</v>
      </c>
      <c r="AU414">
        <v>0</v>
      </c>
      <c r="AV414">
        <v>52</v>
      </c>
      <c r="AW414" s="48">
        <v>2</v>
      </c>
      <c r="AX414">
        <v>3</v>
      </c>
      <c r="AY414">
        <v>12</v>
      </c>
      <c r="AZ414">
        <v>0</v>
      </c>
      <c r="BA414">
        <v>8</v>
      </c>
      <c r="BB414">
        <v>5</v>
      </c>
      <c r="BC414">
        <v>0</v>
      </c>
      <c r="BD414">
        <v>18</v>
      </c>
      <c r="BE414" s="7">
        <f t="shared" si="51"/>
        <v>1136.54</v>
      </c>
      <c r="BF414" s="7">
        <f t="shared" si="52"/>
        <v>288.46000000000004</v>
      </c>
      <c r="BG414" s="7">
        <f t="shared" si="53"/>
        <v>1425</v>
      </c>
      <c r="BH414" s="7">
        <f t="shared" si="54"/>
        <v>5510</v>
      </c>
      <c r="BI414">
        <v>15</v>
      </c>
      <c r="BJ414">
        <v>100</v>
      </c>
      <c r="BK414">
        <v>285</v>
      </c>
      <c r="BL414">
        <v>92</v>
      </c>
      <c r="BM414">
        <v>0</v>
      </c>
      <c r="BN414">
        <v>0</v>
      </c>
      <c r="BO414">
        <v>0</v>
      </c>
      <c r="BP414">
        <v>0</v>
      </c>
      <c r="BQ414">
        <v>0</v>
      </c>
      <c r="BR414" s="9" t="s">
        <v>3311</v>
      </c>
      <c r="BS414">
        <v>0</v>
      </c>
      <c r="BT414">
        <v>0</v>
      </c>
      <c r="BU414" s="8"/>
      <c r="BV414" s="8"/>
      <c r="BW414">
        <v>0</v>
      </c>
      <c r="BX414" s="9"/>
      <c r="BY414">
        <v>0</v>
      </c>
      <c r="BZ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24066</v>
      </c>
      <c r="CJ414">
        <v>28145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1</v>
      </c>
      <c r="DX414">
        <v>60</v>
      </c>
      <c r="DY414">
        <v>7</v>
      </c>
      <c r="DZ414">
        <v>180.18020000000001</v>
      </c>
      <c r="EA414">
        <v>300</v>
      </c>
      <c r="EB414">
        <v>0</v>
      </c>
      <c r="EC414">
        <v>232.18020000000001</v>
      </c>
      <c r="ED414" s="6">
        <v>0</v>
      </c>
      <c r="EE414">
        <v>0</v>
      </c>
      <c r="EF414">
        <v>3</v>
      </c>
      <c r="EG414">
        <v>4</v>
      </c>
      <c r="EJ414" s="40"/>
      <c r="EK414" t="s">
        <v>3312</v>
      </c>
    </row>
    <row r="415" spans="1:141" x14ac:dyDescent="0.15">
      <c r="A415" s="48">
        <v>387</v>
      </c>
      <c r="B415" s="40">
        <v>1</v>
      </c>
      <c r="C415">
        <v>24</v>
      </c>
      <c r="D415" s="2" t="s">
        <v>3309</v>
      </c>
      <c r="E415">
        <v>66</v>
      </c>
      <c r="F415">
        <v>28</v>
      </c>
      <c r="G415">
        <v>31</v>
      </c>
      <c r="H415">
        <v>103</v>
      </c>
      <c r="I415">
        <v>13</v>
      </c>
      <c r="J415">
        <v>5</v>
      </c>
      <c r="K415">
        <v>44</v>
      </c>
      <c r="L415">
        <v>39</v>
      </c>
      <c r="M415">
        <v>0</v>
      </c>
      <c r="N415" s="56">
        <v>2</v>
      </c>
      <c r="O415">
        <v>0</v>
      </c>
      <c r="P415" s="8">
        <v>1</v>
      </c>
      <c r="Q415">
        <v>35</v>
      </c>
      <c r="R415">
        <v>7</v>
      </c>
      <c r="S415">
        <v>2</v>
      </c>
      <c r="T415">
        <v>39</v>
      </c>
      <c r="U415">
        <v>47</v>
      </c>
      <c r="V415" s="21">
        <v>4</v>
      </c>
      <c r="W415" s="21" t="s">
        <v>2908</v>
      </c>
      <c r="X415" s="21">
        <v>0</v>
      </c>
      <c r="Y415" s="51">
        <v>5.8490599999999997</v>
      </c>
      <c r="Z415" s="51">
        <v>10.600347826086956</v>
      </c>
      <c r="AA415" s="51">
        <v>2.6627318753820135</v>
      </c>
      <c r="AB415" s="51">
        <v>212.00695652173914</v>
      </c>
      <c r="AC415">
        <v>20</v>
      </c>
      <c r="AD415">
        <v>0</v>
      </c>
      <c r="AE415">
        <v>0</v>
      </c>
      <c r="AF415" s="6">
        <v>0</v>
      </c>
      <c r="AG415" s="52">
        <v>500</v>
      </c>
      <c r="AH415">
        <v>500</v>
      </c>
      <c r="AI415" s="52">
        <v>50</v>
      </c>
      <c r="AJ415" s="52">
        <v>300</v>
      </c>
      <c r="AK415" s="6">
        <v>350</v>
      </c>
      <c r="AL415" s="6">
        <v>0</v>
      </c>
      <c r="AM415" s="6">
        <v>0</v>
      </c>
      <c r="AN415" s="52">
        <v>475</v>
      </c>
      <c r="AO415" s="5">
        <f t="shared" si="50"/>
        <v>55</v>
      </c>
      <c r="AP415" s="7" t="s">
        <v>2909</v>
      </c>
      <c r="AQ415" s="13">
        <v>265</v>
      </c>
      <c r="AR415" s="13">
        <v>245</v>
      </c>
      <c r="AS415" s="13">
        <v>245</v>
      </c>
      <c r="AT415">
        <v>20</v>
      </c>
      <c r="AU415">
        <v>0</v>
      </c>
      <c r="AV415">
        <v>1</v>
      </c>
      <c r="AW415" s="48">
        <v>2</v>
      </c>
      <c r="AX415">
        <v>0</v>
      </c>
      <c r="AY415">
        <v>4</v>
      </c>
      <c r="AZ415">
        <v>0</v>
      </c>
      <c r="BA415">
        <v>6</v>
      </c>
      <c r="BB415">
        <v>6</v>
      </c>
      <c r="BC415">
        <v>0</v>
      </c>
      <c r="BD415">
        <v>2</v>
      </c>
      <c r="BE415" s="7">
        <f t="shared" si="51"/>
        <v>452.24</v>
      </c>
      <c r="BF415" s="7">
        <f t="shared" si="52"/>
        <v>0</v>
      </c>
      <c r="BG415" s="7">
        <f t="shared" si="53"/>
        <v>452.24</v>
      </c>
      <c r="BH415" s="7">
        <f t="shared" si="54"/>
        <v>530</v>
      </c>
      <c r="BI415">
        <v>8</v>
      </c>
      <c r="BJ415">
        <v>150</v>
      </c>
      <c r="BK415">
        <v>7</v>
      </c>
      <c r="BL415">
        <v>8</v>
      </c>
      <c r="BM415">
        <v>0</v>
      </c>
      <c r="BN415">
        <v>0</v>
      </c>
      <c r="BO415">
        <v>0</v>
      </c>
      <c r="BP415">
        <v>0</v>
      </c>
      <c r="BQ415">
        <v>0</v>
      </c>
      <c r="BR415" s="9" t="s">
        <v>3311</v>
      </c>
      <c r="BS415">
        <v>0</v>
      </c>
      <c r="BT415">
        <v>0</v>
      </c>
      <c r="BU415" s="8"/>
      <c r="BV415" s="8"/>
      <c r="BW415">
        <v>0</v>
      </c>
      <c r="BX415" s="9"/>
      <c r="BY415">
        <v>0</v>
      </c>
      <c r="BZ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24066</v>
      </c>
      <c r="CJ415">
        <v>28145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1</v>
      </c>
      <c r="DX415">
        <v>60</v>
      </c>
      <c r="DY415">
        <v>7</v>
      </c>
      <c r="DZ415">
        <v>6.0060060000000002</v>
      </c>
      <c r="EA415">
        <v>15</v>
      </c>
      <c r="EB415">
        <v>0</v>
      </c>
      <c r="EC415">
        <v>110.006</v>
      </c>
      <c r="ED415" s="6">
        <v>0</v>
      </c>
      <c r="EE415">
        <v>0</v>
      </c>
      <c r="EF415">
        <v>1</v>
      </c>
      <c r="EG415">
        <v>1</v>
      </c>
      <c r="EJ415" s="40"/>
      <c r="EK415" t="s">
        <v>3312</v>
      </c>
    </row>
    <row r="416" spans="1:141" x14ac:dyDescent="0.15">
      <c r="A416" s="48">
        <v>389</v>
      </c>
      <c r="B416" s="40">
        <v>1</v>
      </c>
      <c r="C416">
        <v>24</v>
      </c>
      <c r="D416" s="2" t="s">
        <v>3309</v>
      </c>
      <c r="E416">
        <v>66</v>
      </c>
      <c r="F416">
        <v>28</v>
      </c>
      <c r="G416">
        <v>31</v>
      </c>
      <c r="H416">
        <v>103</v>
      </c>
      <c r="I416">
        <v>13</v>
      </c>
      <c r="J416">
        <v>1</v>
      </c>
      <c r="K416">
        <v>44</v>
      </c>
      <c r="L416">
        <v>1</v>
      </c>
      <c r="M416">
        <v>0</v>
      </c>
      <c r="N416" s="56">
        <v>2</v>
      </c>
      <c r="O416">
        <v>0</v>
      </c>
      <c r="P416" s="8">
        <v>1</v>
      </c>
      <c r="Q416">
        <v>57</v>
      </c>
      <c r="R416">
        <v>7</v>
      </c>
      <c r="S416">
        <v>3</v>
      </c>
      <c r="T416">
        <v>1</v>
      </c>
      <c r="U416">
        <v>1</v>
      </c>
      <c r="V416" s="50">
        <v>2</v>
      </c>
      <c r="W416" s="50" t="s">
        <v>3310</v>
      </c>
      <c r="X416" s="50">
        <v>1</v>
      </c>
      <c r="Y416" s="51">
        <v>5.8490599999999997</v>
      </c>
      <c r="Z416" s="51">
        <v>10.600347826086956</v>
      </c>
      <c r="AA416" s="51">
        <v>2.6627318753820135</v>
      </c>
      <c r="AB416" s="51">
        <v>505.41325956817161</v>
      </c>
      <c r="AC416">
        <v>10</v>
      </c>
      <c r="AD416">
        <v>0</v>
      </c>
      <c r="AE416">
        <v>150</v>
      </c>
      <c r="AF416" s="6">
        <v>0</v>
      </c>
      <c r="AG416" s="52">
        <v>600</v>
      </c>
      <c r="AH416">
        <v>600</v>
      </c>
      <c r="AI416" s="52">
        <v>55</v>
      </c>
      <c r="AJ416" s="52">
        <v>180</v>
      </c>
      <c r="AK416" s="6">
        <v>235</v>
      </c>
      <c r="AL416" s="6">
        <v>0</v>
      </c>
      <c r="AM416" s="6">
        <v>0</v>
      </c>
      <c r="AN416" s="52">
        <v>250</v>
      </c>
      <c r="AO416" s="5">
        <f t="shared" si="50"/>
        <v>58.300000000000011</v>
      </c>
      <c r="AP416" s="75" t="s">
        <v>2896</v>
      </c>
      <c r="AQ416" s="13">
        <v>303.9554890653651</v>
      </c>
      <c r="AR416" s="13">
        <v>303.9554890653651</v>
      </c>
      <c r="AS416" s="13">
        <v>250</v>
      </c>
      <c r="AT416">
        <v>0</v>
      </c>
      <c r="AU416">
        <v>0</v>
      </c>
      <c r="AV416">
        <v>0</v>
      </c>
      <c r="AW416" s="48">
        <v>2</v>
      </c>
      <c r="AX416">
        <v>0</v>
      </c>
      <c r="AY416">
        <v>0</v>
      </c>
      <c r="AZ416">
        <v>0</v>
      </c>
      <c r="BA416">
        <v>3</v>
      </c>
      <c r="BB416">
        <v>5</v>
      </c>
      <c r="BC416">
        <v>0</v>
      </c>
      <c r="BD416">
        <v>1</v>
      </c>
      <c r="BE416" s="7">
        <f t="shared" si="51"/>
        <v>144.78000000000003</v>
      </c>
      <c r="BF416" s="7">
        <f t="shared" si="52"/>
        <v>35.21999999999997</v>
      </c>
      <c r="BG416" s="7">
        <f t="shared" si="53"/>
        <v>180</v>
      </c>
      <c r="BH416" s="7">
        <f t="shared" si="54"/>
        <v>308.3</v>
      </c>
      <c r="BI416">
        <v>5</v>
      </c>
      <c r="BJ416">
        <v>30</v>
      </c>
      <c r="BK416">
        <v>10</v>
      </c>
      <c r="BL416">
        <v>5</v>
      </c>
      <c r="BM416">
        <v>0</v>
      </c>
      <c r="BN416">
        <v>0</v>
      </c>
      <c r="BO416">
        <v>0</v>
      </c>
      <c r="BP416">
        <v>0</v>
      </c>
      <c r="BQ416">
        <v>0</v>
      </c>
      <c r="BR416" s="9" t="s">
        <v>3311</v>
      </c>
      <c r="BS416">
        <v>0</v>
      </c>
      <c r="BT416">
        <v>0</v>
      </c>
      <c r="BU416" s="8"/>
      <c r="BV416" s="8"/>
      <c r="BW416">
        <v>0</v>
      </c>
      <c r="BX416" s="9"/>
      <c r="BY416">
        <v>0</v>
      </c>
      <c r="BZ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24066</v>
      </c>
      <c r="CJ416">
        <v>28145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1</v>
      </c>
      <c r="DX416">
        <v>60</v>
      </c>
      <c r="DY416">
        <v>7</v>
      </c>
      <c r="DZ416">
        <v>0</v>
      </c>
      <c r="EA416">
        <v>15</v>
      </c>
      <c r="EB416">
        <v>0</v>
      </c>
      <c r="EC416">
        <v>156</v>
      </c>
      <c r="ED416" s="6">
        <v>0</v>
      </c>
      <c r="EE416">
        <v>0</v>
      </c>
      <c r="EF416">
        <v>1</v>
      </c>
      <c r="EG416">
        <v>1</v>
      </c>
      <c r="EJ416" s="40"/>
      <c r="EK416" t="s">
        <v>3312</v>
      </c>
    </row>
    <row r="417" spans="1:141" x14ac:dyDescent="0.15">
      <c r="A417" s="48">
        <v>394</v>
      </c>
      <c r="B417" s="40">
        <v>1</v>
      </c>
      <c r="C417">
        <v>24</v>
      </c>
      <c r="D417" s="2" t="s">
        <v>3309</v>
      </c>
      <c r="E417">
        <v>66</v>
      </c>
      <c r="F417">
        <v>28</v>
      </c>
      <c r="G417">
        <v>31</v>
      </c>
      <c r="H417">
        <v>103</v>
      </c>
      <c r="I417">
        <v>17</v>
      </c>
      <c r="J417">
        <v>5</v>
      </c>
      <c r="K417">
        <v>51</v>
      </c>
      <c r="L417">
        <v>43</v>
      </c>
      <c r="M417">
        <v>0</v>
      </c>
      <c r="N417" s="23">
        <v>1</v>
      </c>
      <c r="O417">
        <v>0</v>
      </c>
      <c r="P417" s="8">
        <v>1</v>
      </c>
      <c r="Q417">
        <v>28</v>
      </c>
      <c r="R417">
        <v>4</v>
      </c>
      <c r="S417">
        <v>3</v>
      </c>
      <c r="T417">
        <v>39</v>
      </c>
      <c r="U417">
        <v>47</v>
      </c>
      <c r="V417" s="50">
        <v>2</v>
      </c>
      <c r="W417" s="50" t="s">
        <v>3310</v>
      </c>
      <c r="X417" s="50">
        <v>1</v>
      </c>
      <c r="Y417" s="51">
        <v>5.8490599999999997</v>
      </c>
      <c r="Z417" s="51">
        <v>10.600347826086956</v>
      </c>
      <c r="AA417" s="51">
        <v>2.6627318753820135</v>
      </c>
      <c r="AB417" s="51">
        <v>2020.6414447638645</v>
      </c>
      <c r="AC417">
        <v>60</v>
      </c>
      <c r="AD417">
        <v>0</v>
      </c>
      <c r="AE417">
        <v>520</v>
      </c>
      <c r="AF417" s="6">
        <v>0</v>
      </c>
      <c r="AG417" s="52">
        <v>2840</v>
      </c>
      <c r="AH417">
        <v>2840</v>
      </c>
      <c r="AI417" s="52">
        <v>25</v>
      </c>
      <c r="AJ417" s="52">
        <v>460</v>
      </c>
      <c r="AK417" s="6">
        <v>485</v>
      </c>
      <c r="AL417" s="6">
        <v>0</v>
      </c>
      <c r="AM417" s="6">
        <v>0</v>
      </c>
      <c r="AN417" s="52">
        <v>1600</v>
      </c>
      <c r="AO417" s="5">
        <f t="shared" si="50"/>
        <v>116.37701276666667</v>
      </c>
      <c r="AP417" s="75" t="s">
        <v>2910</v>
      </c>
      <c r="AQ417" s="13">
        <v>1741.4060287599323</v>
      </c>
      <c r="AR417" s="13">
        <v>1681.4060287599323</v>
      </c>
      <c r="AS417" s="13">
        <v>1540</v>
      </c>
      <c r="AT417">
        <v>60</v>
      </c>
      <c r="AU417">
        <v>0</v>
      </c>
      <c r="AV417">
        <v>0</v>
      </c>
      <c r="AW417" s="48">
        <v>2</v>
      </c>
      <c r="AX417">
        <v>0</v>
      </c>
      <c r="AY417">
        <v>0</v>
      </c>
      <c r="AZ417">
        <v>0</v>
      </c>
      <c r="BA417">
        <v>4</v>
      </c>
      <c r="BB417">
        <v>5</v>
      </c>
      <c r="BC417">
        <v>0</v>
      </c>
      <c r="BD417">
        <v>12</v>
      </c>
      <c r="BE417" s="7">
        <f t="shared" si="51"/>
        <v>201.31</v>
      </c>
      <c r="BF417" s="7">
        <f t="shared" si="52"/>
        <v>258.69</v>
      </c>
      <c r="BG417" s="7">
        <f t="shared" si="53"/>
        <v>460</v>
      </c>
      <c r="BH417" s="7">
        <f t="shared" si="54"/>
        <v>1716.3770127666667</v>
      </c>
      <c r="BI417">
        <v>12</v>
      </c>
      <c r="BJ417">
        <v>400</v>
      </c>
      <c r="BK417">
        <v>48</v>
      </c>
      <c r="BL417">
        <v>26</v>
      </c>
      <c r="BM417">
        <v>40</v>
      </c>
      <c r="BN417">
        <v>0</v>
      </c>
      <c r="BO417">
        <v>0</v>
      </c>
      <c r="BP417">
        <v>0</v>
      </c>
      <c r="BQ417">
        <v>77</v>
      </c>
      <c r="BR417" s="9" t="s">
        <v>3059</v>
      </c>
      <c r="BS417">
        <v>1</v>
      </c>
      <c r="BT417">
        <v>80</v>
      </c>
      <c r="BU417" s="72">
        <v>0.31721265958333333</v>
      </c>
      <c r="BV417" s="64">
        <f>BT417*BU417</f>
        <v>25.377012766666667</v>
      </c>
      <c r="BW417">
        <v>0</v>
      </c>
      <c r="BX417" s="9"/>
      <c r="BY417">
        <v>0</v>
      </c>
      <c r="BZ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24066</v>
      </c>
      <c r="CJ417">
        <v>28145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1</v>
      </c>
      <c r="DH417">
        <v>1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1</v>
      </c>
      <c r="DX417">
        <v>60</v>
      </c>
      <c r="DY417">
        <v>7</v>
      </c>
      <c r="DZ417">
        <v>18.01802</v>
      </c>
      <c r="EA417">
        <v>61</v>
      </c>
      <c r="EB417">
        <v>0</v>
      </c>
      <c r="EC417">
        <v>174.018</v>
      </c>
      <c r="ED417" s="6">
        <v>0</v>
      </c>
      <c r="EE417">
        <v>0</v>
      </c>
      <c r="EF417">
        <v>2</v>
      </c>
      <c r="EG417">
        <v>3</v>
      </c>
      <c r="EJ417" s="40"/>
      <c r="EK417" t="s">
        <v>3178</v>
      </c>
    </row>
    <row r="418" spans="1:141" x14ac:dyDescent="0.15">
      <c r="A418" s="48">
        <v>395</v>
      </c>
      <c r="B418" s="40">
        <v>1</v>
      </c>
      <c r="C418">
        <v>24</v>
      </c>
      <c r="D418" s="2" t="s">
        <v>3114</v>
      </c>
      <c r="E418">
        <v>66</v>
      </c>
      <c r="F418">
        <v>28</v>
      </c>
      <c r="G418">
        <v>31</v>
      </c>
      <c r="H418">
        <v>103</v>
      </c>
      <c r="I418">
        <v>21</v>
      </c>
      <c r="J418">
        <v>9</v>
      </c>
      <c r="K418">
        <v>57</v>
      </c>
      <c r="L418">
        <v>46</v>
      </c>
      <c r="M418">
        <v>0</v>
      </c>
      <c r="N418" s="23">
        <v>1</v>
      </c>
      <c r="O418">
        <v>0</v>
      </c>
      <c r="P418" s="8">
        <v>1</v>
      </c>
      <c r="Q418">
        <v>48</v>
      </c>
      <c r="R418">
        <v>1</v>
      </c>
      <c r="S418">
        <v>1</v>
      </c>
      <c r="T418">
        <v>25</v>
      </c>
      <c r="U418">
        <v>29</v>
      </c>
      <c r="V418" s="50">
        <v>2</v>
      </c>
      <c r="W418" s="50" t="s">
        <v>3180</v>
      </c>
      <c r="X418" s="50">
        <v>1</v>
      </c>
      <c r="Y418" s="51">
        <v>5.8490599999999997</v>
      </c>
      <c r="Z418" s="51">
        <v>10.600347826086956</v>
      </c>
      <c r="AA418" s="51">
        <v>2.6627318753820135</v>
      </c>
      <c r="AB418" s="51">
        <v>7174.2021608991072</v>
      </c>
      <c r="AC418">
        <v>300</v>
      </c>
      <c r="AD418">
        <v>0</v>
      </c>
      <c r="AE418">
        <v>1500</v>
      </c>
      <c r="AF418" s="6">
        <v>0</v>
      </c>
      <c r="AG418" s="52">
        <v>24000</v>
      </c>
      <c r="AH418">
        <v>24000</v>
      </c>
      <c r="AI418" s="52">
        <v>1250</v>
      </c>
      <c r="AJ418" s="52">
        <v>4300</v>
      </c>
      <c r="AK418" s="6">
        <v>5550</v>
      </c>
      <c r="AL418" s="6">
        <v>100</v>
      </c>
      <c r="AM418" s="6">
        <v>0</v>
      </c>
      <c r="AN418" s="52">
        <v>9350</v>
      </c>
      <c r="AO418" s="5">
        <f t="shared" si="50"/>
        <v>179</v>
      </c>
      <c r="AP418" s="75" t="s">
        <v>2911</v>
      </c>
      <c r="AQ418" s="13">
        <v>10353.454890653651</v>
      </c>
      <c r="AR418" s="13">
        <v>10353.454890653651</v>
      </c>
      <c r="AS418" s="13">
        <v>9350</v>
      </c>
      <c r="AT418">
        <v>0</v>
      </c>
      <c r="AU418">
        <v>0</v>
      </c>
      <c r="AV418">
        <v>0</v>
      </c>
      <c r="AW418" s="48">
        <v>2</v>
      </c>
      <c r="AX418">
        <v>0</v>
      </c>
      <c r="AY418">
        <v>30</v>
      </c>
      <c r="AZ418">
        <v>0</v>
      </c>
      <c r="BA418">
        <v>40</v>
      </c>
      <c r="BB418">
        <v>160</v>
      </c>
      <c r="BC418">
        <v>0</v>
      </c>
      <c r="BD418">
        <v>200</v>
      </c>
      <c r="BE418" s="7">
        <f t="shared" si="51"/>
        <v>5642.2000000000007</v>
      </c>
      <c r="BF418" s="7">
        <f t="shared" si="52"/>
        <v>0</v>
      </c>
      <c r="BG418" s="7">
        <f t="shared" si="53"/>
        <v>5642.2000000000007</v>
      </c>
      <c r="BH418" s="7">
        <f t="shared" si="54"/>
        <v>9529</v>
      </c>
      <c r="BI418">
        <v>100</v>
      </c>
      <c r="BJ418">
        <v>3000</v>
      </c>
      <c r="BK418">
        <v>200</v>
      </c>
      <c r="BL418">
        <v>142</v>
      </c>
      <c r="BM418">
        <v>100</v>
      </c>
      <c r="BN418">
        <v>125</v>
      </c>
      <c r="BO418">
        <v>0</v>
      </c>
      <c r="BP418">
        <v>0</v>
      </c>
      <c r="BQ418">
        <v>0</v>
      </c>
      <c r="BR418" s="9" t="s">
        <v>3212</v>
      </c>
      <c r="BS418">
        <v>0</v>
      </c>
      <c r="BT418">
        <v>0</v>
      </c>
      <c r="BU418" s="8"/>
      <c r="BV418" s="8"/>
      <c r="BW418">
        <v>0</v>
      </c>
      <c r="BX418" s="9"/>
      <c r="BY418">
        <v>0</v>
      </c>
      <c r="BZ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24066</v>
      </c>
      <c r="CJ418">
        <v>28145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1</v>
      </c>
      <c r="DX418">
        <v>60</v>
      </c>
      <c r="DY418">
        <v>7</v>
      </c>
      <c r="DZ418">
        <v>0</v>
      </c>
      <c r="EA418">
        <v>300</v>
      </c>
      <c r="EB418">
        <v>0</v>
      </c>
      <c r="EC418">
        <v>52</v>
      </c>
      <c r="ED418" s="6">
        <v>0</v>
      </c>
      <c r="EE418">
        <v>1</v>
      </c>
      <c r="EF418">
        <v>3</v>
      </c>
      <c r="EG418">
        <v>5</v>
      </c>
      <c r="EJ418" s="40"/>
      <c r="EK418" t="s">
        <v>3178</v>
      </c>
    </row>
    <row r="419" spans="1:141" x14ac:dyDescent="0.15">
      <c r="A419" s="48">
        <v>445</v>
      </c>
      <c r="B419" s="40">
        <v>1</v>
      </c>
      <c r="C419">
        <v>24</v>
      </c>
      <c r="D419" s="2" t="s">
        <v>3114</v>
      </c>
      <c r="E419">
        <v>13</v>
      </c>
      <c r="F419">
        <v>28</v>
      </c>
      <c r="G419">
        <v>25</v>
      </c>
      <c r="H419">
        <v>42</v>
      </c>
      <c r="I419">
        <v>1</v>
      </c>
      <c r="J419">
        <v>1</v>
      </c>
      <c r="K419">
        <v>1</v>
      </c>
      <c r="L419">
        <v>18</v>
      </c>
      <c r="M419">
        <v>0</v>
      </c>
      <c r="N419" s="23">
        <v>1</v>
      </c>
      <c r="O419">
        <v>0</v>
      </c>
      <c r="P419" s="8">
        <v>1</v>
      </c>
      <c r="Q419">
        <v>36</v>
      </c>
      <c r="R419">
        <v>8</v>
      </c>
      <c r="S419">
        <v>1</v>
      </c>
      <c r="T419">
        <v>24</v>
      </c>
      <c r="U419">
        <v>28</v>
      </c>
      <c r="V419" s="21">
        <v>4</v>
      </c>
      <c r="W419" s="21" t="s">
        <v>3187</v>
      </c>
      <c r="X419" s="21">
        <v>0</v>
      </c>
      <c r="Y419" s="51">
        <v>5.8490599999999997</v>
      </c>
      <c r="Z419" s="51">
        <v>10.600347826086956</v>
      </c>
      <c r="AA419" s="51">
        <v>2.6627318753820135</v>
      </c>
      <c r="AB419" s="57">
        <v>530.01739130434783</v>
      </c>
      <c r="AC419">
        <v>50</v>
      </c>
      <c r="AD419">
        <v>0</v>
      </c>
      <c r="AE419">
        <v>0</v>
      </c>
      <c r="AF419" s="6">
        <v>0</v>
      </c>
      <c r="AG419" s="52">
        <v>0</v>
      </c>
      <c r="AH419" s="57">
        <v>530.01739130434783</v>
      </c>
      <c r="AI419" s="52">
        <v>40</v>
      </c>
      <c r="AJ419" s="52">
        <v>150</v>
      </c>
      <c r="AK419" s="6">
        <v>190</v>
      </c>
      <c r="AL419" s="6">
        <v>0</v>
      </c>
      <c r="AM419" s="6">
        <v>0</v>
      </c>
      <c r="AN419" s="52">
        <v>365</v>
      </c>
      <c r="AO419" s="5">
        <f t="shared" si="50"/>
        <v>123.447</v>
      </c>
      <c r="AP419" s="7" t="s">
        <v>2912</v>
      </c>
      <c r="AQ419" s="13">
        <v>244.2235</v>
      </c>
      <c r="AR419" s="13">
        <v>226.2235</v>
      </c>
      <c r="AS419" s="13">
        <v>226.2235</v>
      </c>
      <c r="AT419">
        <v>18</v>
      </c>
      <c r="AU419">
        <v>0</v>
      </c>
      <c r="AV419">
        <v>3</v>
      </c>
      <c r="AW419" s="48">
        <v>2</v>
      </c>
      <c r="AX419">
        <v>0</v>
      </c>
      <c r="AY419">
        <v>2</v>
      </c>
      <c r="AZ419">
        <v>0</v>
      </c>
      <c r="BA419">
        <v>4</v>
      </c>
      <c r="BB419">
        <v>3</v>
      </c>
      <c r="BC419">
        <v>0</v>
      </c>
      <c r="BD419">
        <v>10</v>
      </c>
      <c r="BE419" s="7">
        <f t="shared" si="51"/>
        <v>276.29000000000002</v>
      </c>
      <c r="BF419" s="7">
        <f t="shared" si="52"/>
        <v>0</v>
      </c>
      <c r="BG419" s="7">
        <f t="shared" si="53"/>
        <v>276.29000000000002</v>
      </c>
      <c r="BH419" s="7">
        <f t="shared" si="54"/>
        <v>488.447</v>
      </c>
      <c r="BI419">
        <v>4</v>
      </c>
      <c r="BJ419">
        <v>30</v>
      </c>
      <c r="BK419">
        <v>65</v>
      </c>
      <c r="BL419">
        <v>8</v>
      </c>
      <c r="BM419">
        <v>0</v>
      </c>
      <c r="BN419">
        <v>0</v>
      </c>
      <c r="BO419">
        <v>0</v>
      </c>
      <c r="BP419">
        <v>0</v>
      </c>
      <c r="BQ419">
        <v>86</v>
      </c>
      <c r="BR419" s="9" t="s">
        <v>3067</v>
      </c>
      <c r="BS419">
        <v>0</v>
      </c>
      <c r="BT419">
        <v>27</v>
      </c>
      <c r="BU419" s="8">
        <v>6.0999999999999999E-2</v>
      </c>
      <c r="BV419" s="64">
        <f>BT419*BU419</f>
        <v>1.647</v>
      </c>
      <c r="BW419">
        <v>88</v>
      </c>
      <c r="BX419" s="9" t="s">
        <v>2913</v>
      </c>
      <c r="BY419">
        <v>1</v>
      </c>
      <c r="BZ419">
        <v>45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24013</v>
      </c>
      <c r="CJ419">
        <v>28025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1</v>
      </c>
      <c r="DT419">
        <v>1</v>
      </c>
      <c r="DU419">
        <v>0</v>
      </c>
      <c r="DV419">
        <v>0</v>
      </c>
      <c r="DW419">
        <v>1</v>
      </c>
      <c r="DX419">
        <v>36</v>
      </c>
      <c r="DY419">
        <v>6</v>
      </c>
      <c r="DZ419">
        <v>6.2283739999999996</v>
      </c>
      <c r="EA419">
        <v>70</v>
      </c>
      <c r="EB419">
        <v>0</v>
      </c>
      <c r="EC419">
        <v>58.228369999999998</v>
      </c>
      <c r="ED419" s="6">
        <v>0</v>
      </c>
      <c r="EE419">
        <v>0</v>
      </c>
      <c r="EF419">
        <v>2</v>
      </c>
      <c r="EG419">
        <v>3</v>
      </c>
      <c r="EJ419" s="40"/>
      <c r="EK419" t="s">
        <v>2914</v>
      </c>
    </row>
    <row r="420" spans="1:141" x14ac:dyDescent="0.15">
      <c r="A420" s="48">
        <v>447</v>
      </c>
      <c r="B420" s="40">
        <v>1</v>
      </c>
      <c r="C420">
        <v>24</v>
      </c>
      <c r="D420" s="2" t="s">
        <v>2915</v>
      </c>
      <c r="E420">
        <v>13</v>
      </c>
      <c r="F420">
        <v>28</v>
      </c>
      <c r="G420">
        <v>25</v>
      </c>
      <c r="H420">
        <v>42</v>
      </c>
      <c r="I420">
        <v>1</v>
      </c>
      <c r="J420">
        <v>3</v>
      </c>
      <c r="K420">
        <v>1</v>
      </c>
      <c r="L420">
        <v>35</v>
      </c>
      <c r="M420">
        <v>0</v>
      </c>
      <c r="N420" s="56">
        <v>2</v>
      </c>
      <c r="O420">
        <v>0</v>
      </c>
      <c r="P420" s="8">
        <v>1</v>
      </c>
      <c r="Q420">
        <v>27</v>
      </c>
      <c r="R420">
        <v>4</v>
      </c>
      <c r="S420">
        <v>1</v>
      </c>
      <c r="T420">
        <v>24</v>
      </c>
      <c r="U420">
        <v>28</v>
      </c>
      <c r="V420" s="21">
        <v>4</v>
      </c>
      <c r="W420" s="21" t="s">
        <v>3187</v>
      </c>
      <c r="X420" s="21">
        <v>0</v>
      </c>
      <c r="Y420" s="51">
        <v>5.8490599999999997</v>
      </c>
      <c r="Z420" s="51">
        <v>10.600347826086956</v>
      </c>
      <c r="AA420" s="51">
        <v>2.6627318753820135</v>
      </c>
      <c r="AB420" s="57">
        <v>286.20939130434783</v>
      </c>
      <c r="AC420">
        <v>27</v>
      </c>
      <c r="AD420">
        <v>0</v>
      </c>
      <c r="AE420">
        <v>0</v>
      </c>
      <c r="AF420" s="6">
        <v>0</v>
      </c>
      <c r="AG420" s="52">
        <v>0</v>
      </c>
      <c r="AH420" s="57">
        <v>286.20939130434783</v>
      </c>
      <c r="AI420" s="52">
        <v>35</v>
      </c>
      <c r="AJ420" s="52">
        <v>150</v>
      </c>
      <c r="AK420" s="6">
        <v>185</v>
      </c>
      <c r="AL420" s="6">
        <v>0</v>
      </c>
      <c r="AM420" s="6">
        <v>0</v>
      </c>
      <c r="AN420" s="52">
        <v>550</v>
      </c>
      <c r="AO420" s="5">
        <f t="shared" si="50"/>
        <v>34</v>
      </c>
      <c r="AP420" s="7" t="s">
        <v>2912</v>
      </c>
      <c r="AQ420" s="13">
        <v>292</v>
      </c>
      <c r="AR420" s="13">
        <v>292</v>
      </c>
      <c r="AS420" s="13">
        <v>292</v>
      </c>
      <c r="AT420">
        <v>0</v>
      </c>
      <c r="AU420">
        <v>0</v>
      </c>
      <c r="AV420">
        <v>0</v>
      </c>
      <c r="AW420" s="48">
        <v>2</v>
      </c>
      <c r="AX420">
        <v>0</v>
      </c>
      <c r="AY420">
        <v>3</v>
      </c>
      <c r="AZ420">
        <v>0</v>
      </c>
      <c r="BA420">
        <v>0</v>
      </c>
      <c r="BB420">
        <v>1</v>
      </c>
      <c r="BC420">
        <v>0</v>
      </c>
      <c r="BD420">
        <v>11</v>
      </c>
      <c r="BE420" s="7">
        <f t="shared" si="51"/>
        <v>218.55</v>
      </c>
      <c r="BF420" s="7">
        <f t="shared" si="52"/>
        <v>0</v>
      </c>
      <c r="BG420" s="7">
        <f t="shared" si="53"/>
        <v>218.55</v>
      </c>
      <c r="BH420" s="7">
        <f t="shared" si="54"/>
        <v>584</v>
      </c>
      <c r="BI420">
        <v>25</v>
      </c>
      <c r="BJ420">
        <v>300</v>
      </c>
      <c r="BK420">
        <v>45</v>
      </c>
      <c r="BL420">
        <v>8</v>
      </c>
      <c r="BM420">
        <v>0</v>
      </c>
      <c r="BN420">
        <v>0</v>
      </c>
      <c r="BO420">
        <v>0</v>
      </c>
      <c r="BP420">
        <v>0</v>
      </c>
      <c r="BQ420">
        <v>0</v>
      </c>
      <c r="BR420" s="9" t="s">
        <v>2916</v>
      </c>
      <c r="BS420">
        <v>0</v>
      </c>
      <c r="BT420">
        <v>0</v>
      </c>
      <c r="BU420" s="8"/>
      <c r="BV420" s="8"/>
      <c r="BW420">
        <v>0</v>
      </c>
      <c r="BX420" s="9"/>
      <c r="BY420">
        <v>0</v>
      </c>
      <c r="BZ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24013</v>
      </c>
      <c r="CJ420">
        <v>28025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1</v>
      </c>
      <c r="DX420">
        <v>36</v>
      </c>
      <c r="DY420">
        <v>6</v>
      </c>
      <c r="DZ420">
        <v>0</v>
      </c>
      <c r="EA420">
        <v>70</v>
      </c>
      <c r="EB420">
        <v>0</v>
      </c>
      <c r="EC420">
        <v>52</v>
      </c>
      <c r="ED420" s="6">
        <v>0</v>
      </c>
      <c r="EE420">
        <v>0</v>
      </c>
      <c r="EF420">
        <v>2</v>
      </c>
      <c r="EG420">
        <v>3</v>
      </c>
      <c r="EJ420" s="40"/>
      <c r="EK420" t="s">
        <v>2917</v>
      </c>
    </row>
    <row r="421" spans="1:141" x14ac:dyDescent="0.15">
      <c r="A421" s="48">
        <v>448</v>
      </c>
      <c r="B421" s="40">
        <v>1</v>
      </c>
      <c r="C421">
        <v>24</v>
      </c>
      <c r="D421" s="2" t="s">
        <v>2918</v>
      </c>
      <c r="E421">
        <v>13</v>
      </c>
      <c r="F421">
        <v>28</v>
      </c>
      <c r="G421">
        <v>25</v>
      </c>
      <c r="H421">
        <v>42</v>
      </c>
      <c r="I421">
        <v>1</v>
      </c>
      <c r="J421">
        <v>4</v>
      </c>
      <c r="K421">
        <v>1</v>
      </c>
      <c r="L421">
        <v>48</v>
      </c>
      <c r="M421">
        <v>0</v>
      </c>
      <c r="N421" s="23">
        <v>1</v>
      </c>
      <c r="O421">
        <v>0</v>
      </c>
      <c r="P421" s="8">
        <v>1</v>
      </c>
      <c r="Q421">
        <v>38</v>
      </c>
      <c r="R421">
        <v>3</v>
      </c>
      <c r="S421">
        <v>1</v>
      </c>
      <c r="T421">
        <v>24</v>
      </c>
      <c r="U421">
        <v>28</v>
      </c>
      <c r="V421" s="21">
        <v>4</v>
      </c>
      <c r="W421" s="21" t="s">
        <v>3313</v>
      </c>
      <c r="X421" s="21">
        <v>0</v>
      </c>
      <c r="Y421" s="51">
        <v>5.8490599999999997</v>
      </c>
      <c r="Z421" s="51">
        <v>10.600347826086956</v>
      </c>
      <c r="AA421" s="51">
        <v>2.6627318753820135</v>
      </c>
      <c r="AB421" s="57">
        <v>466.41530434782607</v>
      </c>
      <c r="AC421">
        <v>44</v>
      </c>
      <c r="AD421">
        <v>0</v>
      </c>
      <c r="AE421">
        <v>0</v>
      </c>
      <c r="AF421" s="6">
        <v>0</v>
      </c>
      <c r="AG421" s="52">
        <v>0</v>
      </c>
      <c r="AH421" s="57">
        <v>466.41530434782607</v>
      </c>
      <c r="AI421" s="52">
        <v>25</v>
      </c>
      <c r="AJ421" s="52">
        <v>150</v>
      </c>
      <c r="AK421" s="6">
        <v>175</v>
      </c>
      <c r="AL421" s="6">
        <v>10</v>
      </c>
      <c r="AM421" s="6">
        <v>0</v>
      </c>
      <c r="AN421" s="52">
        <v>665</v>
      </c>
      <c r="AO421" s="5">
        <f t="shared" si="50"/>
        <v>66.38</v>
      </c>
      <c r="AP421" s="7" t="s">
        <v>2907</v>
      </c>
      <c r="AQ421" s="13">
        <v>365.69</v>
      </c>
      <c r="AR421" s="13">
        <v>165.69</v>
      </c>
      <c r="AS421" s="13">
        <v>165.69</v>
      </c>
      <c r="AT421">
        <v>200</v>
      </c>
      <c r="AU421">
        <v>0</v>
      </c>
      <c r="AV421">
        <v>16</v>
      </c>
      <c r="AW421" s="48">
        <v>2</v>
      </c>
      <c r="AX421">
        <v>0</v>
      </c>
      <c r="AY421">
        <v>2</v>
      </c>
      <c r="AZ421">
        <v>0</v>
      </c>
      <c r="BA421">
        <v>0</v>
      </c>
      <c r="BB421">
        <v>0</v>
      </c>
      <c r="BC421">
        <v>0</v>
      </c>
      <c r="BD421">
        <v>6</v>
      </c>
      <c r="BE421" s="7">
        <f t="shared" si="51"/>
        <v>131.20000000000002</v>
      </c>
      <c r="BF421" s="7">
        <f t="shared" si="52"/>
        <v>18.799999999999983</v>
      </c>
      <c r="BG421" s="7">
        <f t="shared" si="53"/>
        <v>150</v>
      </c>
      <c r="BH421" s="7">
        <f t="shared" si="54"/>
        <v>731.38</v>
      </c>
      <c r="BI421">
        <v>9</v>
      </c>
      <c r="BJ421">
        <v>200</v>
      </c>
      <c r="BK421">
        <v>35</v>
      </c>
      <c r="BL421">
        <v>11</v>
      </c>
      <c r="BM421">
        <v>0</v>
      </c>
      <c r="BN421">
        <v>10</v>
      </c>
      <c r="BO421">
        <v>0</v>
      </c>
      <c r="BP421">
        <v>0</v>
      </c>
      <c r="BQ421">
        <v>86</v>
      </c>
      <c r="BR421" s="9" t="s">
        <v>2919</v>
      </c>
      <c r="BS421">
        <v>0</v>
      </c>
      <c r="BT421">
        <v>80</v>
      </c>
      <c r="BU421" s="8">
        <v>6.0999999999999999E-2</v>
      </c>
      <c r="BV421" s="64">
        <f>BT421*BU421</f>
        <v>4.88</v>
      </c>
      <c r="BW421">
        <v>0</v>
      </c>
      <c r="BX421" s="9"/>
      <c r="BY421">
        <v>0</v>
      </c>
      <c r="BZ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24013</v>
      </c>
      <c r="CJ421">
        <v>28025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1</v>
      </c>
      <c r="DX421">
        <v>36</v>
      </c>
      <c r="DY421">
        <v>6</v>
      </c>
      <c r="DZ421">
        <v>69.204149999999998</v>
      </c>
      <c r="EA421">
        <v>44</v>
      </c>
      <c r="EB421">
        <v>0</v>
      </c>
      <c r="EC421">
        <v>121.2042</v>
      </c>
      <c r="ED421" s="6">
        <v>0</v>
      </c>
      <c r="EE421">
        <v>0</v>
      </c>
      <c r="EF421">
        <v>1</v>
      </c>
      <c r="EG421">
        <v>2</v>
      </c>
      <c r="EJ421" s="40"/>
      <c r="EK421" t="s">
        <v>3178</v>
      </c>
    </row>
    <row r="422" spans="1:141" x14ac:dyDescent="0.15">
      <c r="A422" s="48">
        <v>451</v>
      </c>
      <c r="B422" s="40">
        <v>1</v>
      </c>
      <c r="C422">
        <v>24</v>
      </c>
      <c r="D422" s="2" t="s">
        <v>3114</v>
      </c>
      <c r="E422">
        <v>13</v>
      </c>
      <c r="F422">
        <v>28</v>
      </c>
      <c r="G422">
        <v>25</v>
      </c>
      <c r="H422">
        <v>42</v>
      </c>
      <c r="I422">
        <v>5</v>
      </c>
      <c r="J422">
        <v>6</v>
      </c>
      <c r="K422">
        <v>8</v>
      </c>
      <c r="L422">
        <v>18</v>
      </c>
      <c r="M422">
        <v>0</v>
      </c>
      <c r="N422" s="23">
        <v>1</v>
      </c>
      <c r="O422">
        <v>0</v>
      </c>
      <c r="P422" s="8">
        <v>1</v>
      </c>
      <c r="Q422">
        <v>51</v>
      </c>
      <c r="R422">
        <v>3</v>
      </c>
      <c r="S422">
        <v>2</v>
      </c>
      <c r="T422">
        <v>32</v>
      </c>
      <c r="U422">
        <v>36</v>
      </c>
      <c r="V422" s="21">
        <v>4</v>
      </c>
      <c r="W422" s="21" t="s">
        <v>3187</v>
      </c>
      <c r="X422" s="21">
        <v>0</v>
      </c>
      <c r="Y422" s="51">
        <v>5.8490599999999997</v>
      </c>
      <c r="Z422" s="51">
        <v>10.600347826086956</v>
      </c>
      <c r="AA422" s="51">
        <v>2.6627318753820135</v>
      </c>
      <c r="AB422" s="57">
        <v>424.01391304347828</v>
      </c>
      <c r="AC422">
        <v>40</v>
      </c>
      <c r="AD422">
        <v>0</v>
      </c>
      <c r="AE422">
        <v>0</v>
      </c>
      <c r="AF422" s="6">
        <v>0</v>
      </c>
      <c r="AG422" s="52">
        <v>0</v>
      </c>
      <c r="AH422" s="57">
        <v>424.01391304347828</v>
      </c>
      <c r="AI422" s="52">
        <v>125</v>
      </c>
      <c r="AJ422" s="52">
        <v>288</v>
      </c>
      <c r="AK422" s="6">
        <v>413</v>
      </c>
      <c r="AL422" s="6">
        <v>0</v>
      </c>
      <c r="AM422" s="6">
        <v>0</v>
      </c>
      <c r="AN422" s="52">
        <v>685</v>
      </c>
      <c r="AO422" s="5">
        <f t="shared" si="50"/>
        <v>0</v>
      </c>
      <c r="AP422" s="7" t="s">
        <v>2920</v>
      </c>
      <c r="AQ422" s="13">
        <v>342.5</v>
      </c>
      <c r="AR422" s="13">
        <v>292.5</v>
      </c>
      <c r="AS422" s="13">
        <v>292.5</v>
      </c>
      <c r="AT422">
        <v>50</v>
      </c>
      <c r="AU422">
        <v>0</v>
      </c>
      <c r="AV422">
        <v>0</v>
      </c>
      <c r="AW422" s="48">
        <v>2</v>
      </c>
      <c r="AX422">
        <v>1</v>
      </c>
      <c r="AY422">
        <v>2</v>
      </c>
      <c r="AZ422">
        <v>0</v>
      </c>
      <c r="BA422">
        <v>2</v>
      </c>
      <c r="BB422">
        <v>3</v>
      </c>
      <c r="BC422">
        <v>2</v>
      </c>
      <c r="BD422">
        <v>12</v>
      </c>
      <c r="BE422" s="7">
        <f t="shared" si="51"/>
        <v>296.10000000000002</v>
      </c>
      <c r="BF422" s="7">
        <f t="shared" si="52"/>
        <v>0</v>
      </c>
      <c r="BG422" s="7">
        <f t="shared" si="53"/>
        <v>296.10000000000002</v>
      </c>
      <c r="BH422" s="7">
        <f t="shared" si="54"/>
        <v>633.5</v>
      </c>
      <c r="BI422">
        <v>22</v>
      </c>
      <c r="BJ422">
        <v>300</v>
      </c>
      <c r="BK422">
        <v>16</v>
      </c>
      <c r="BL422">
        <v>8</v>
      </c>
      <c r="BM422">
        <v>0</v>
      </c>
      <c r="BN422">
        <v>0</v>
      </c>
      <c r="BO422">
        <v>0</v>
      </c>
      <c r="BP422">
        <v>0</v>
      </c>
      <c r="BQ422">
        <v>58</v>
      </c>
      <c r="BR422" s="9" t="s">
        <v>3065</v>
      </c>
      <c r="BS422">
        <v>4</v>
      </c>
      <c r="BT422">
        <v>150</v>
      </c>
      <c r="BU422" s="8">
        <v>0.33</v>
      </c>
      <c r="BV422" s="64">
        <f>BT422*BU422</f>
        <v>49.5</v>
      </c>
      <c r="BW422">
        <v>0</v>
      </c>
      <c r="BX422" s="9"/>
      <c r="BY422">
        <v>0</v>
      </c>
      <c r="BZ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24013</v>
      </c>
      <c r="CJ422">
        <v>28025</v>
      </c>
      <c r="CK422">
        <v>4</v>
      </c>
      <c r="CL422">
        <v>4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1</v>
      </c>
      <c r="DX422">
        <v>36</v>
      </c>
      <c r="DY422">
        <v>6</v>
      </c>
      <c r="DZ422">
        <v>17.30104</v>
      </c>
      <c r="EA422">
        <v>42</v>
      </c>
      <c r="EB422">
        <v>0</v>
      </c>
      <c r="EC422">
        <v>121.301</v>
      </c>
      <c r="ED422" s="6">
        <v>0</v>
      </c>
      <c r="EE422">
        <v>0</v>
      </c>
      <c r="EF422">
        <v>1</v>
      </c>
      <c r="EG422">
        <v>1</v>
      </c>
      <c r="EJ422" s="40"/>
      <c r="EK422" t="s">
        <v>3239</v>
      </c>
    </row>
    <row r="423" spans="1:141" x14ac:dyDescent="0.15">
      <c r="A423" s="48">
        <v>455</v>
      </c>
      <c r="B423" s="40">
        <v>1</v>
      </c>
      <c r="C423">
        <v>24</v>
      </c>
      <c r="D423" s="2" t="s">
        <v>2921</v>
      </c>
      <c r="E423">
        <v>13</v>
      </c>
      <c r="F423">
        <v>28</v>
      </c>
      <c r="G423">
        <v>25</v>
      </c>
      <c r="H423">
        <v>42</v>
      </c>
      <c r="I423">
        <v>9</v>
      </c>
      <c r="J423">
        <v>2</v>
      </c>
      <c r="K423">
        <v>16</v>
      </c>
      <c r="L423">
        <v>18</v>
      </c>
      <c r="M423">
        <v>0</v>
      </c>
      <c r="N423" s="23">
        <v>1</v>
      </c>
      <c r="O423">
        <v>0</v>
      </c>
      <c r="P423" s="8">
        <v>1</v>
      </c>
      <c r="Q423">
        <v>23</v>
      </c>
      <c r="R423">
        <v>1</v>
      </c>
      <c r="S423">
        <v>1</v>
      </c>
      <c r="T423">
        <v>11</v>
      </c>
      <c r="U423">
        <v>13</v>
      </c>
      <c r="V423" s="50">
        <v>2</v>
      </c>
      <c r="W423" s="50" t="s">
        <v>3241</v>
      </c>
      <c r="X423" s="50">
        <v>1</v>
      </c>
      <c r="Y423" s="51">
        <v>5.8490599999999997</v>
      </c>
      <c r="Z423" s="51">
        <v>10.600347826086956</v>
      </c>
      <c r="AA423" s="51">
        <v>2.6627318753820135</v>
      </c>
      <c r="AB423" s="51">
        <v>5250.9656495711261</v>
      </c>
      <c r="AC423">
        <v>420</v>
      </c>
      <c r="AD423">
        <v>0</v>
      </c>
      <c r="AE423">
        <v>300</v>
      </c>
      <c r="AF423" s="6">
        <v>0</v>
      </c>
      <c r="AG423" s="52">
        <v>7200</v>
      </c>
      <c r="AH423">
        <v>7200</v>
      </c>
      <c r="AI423" s="52">
        <v>300</v>
      </c>
      <c r="AJ423" s="52">
        <v>600</v>
      </c>
      <c r="AK423" s="6">
        <v>900</v>
      </c>
      <c r="AL423" s="6">
        <v>20</v>
      </c>
      <c r="AM423" s="6">
        <v>0</v>
      </c>
      <c r="AN423" s="52">
        <v>23100</v>
      </c>
      <c r="AO423" s="5">
        <f t="shared" si="50"/>
        <v>0</v>
      </c>
      <c r="AP423" s="75" t="s">
        <v>2922</v>
      </c>
      <c r="AQ423" s="13">
        <v>23268.040978130728</v>
      </c>
      <c r="AR423" s="13">
        <v>22746.040978130728</v>
      </c>
      <c r="AS423" s="13">
        <v>22578</v>
      </c>
      <c r="AT423">
        <v>522</v>
      </c>
      <c r="AU423">
        <v>0</v>
      </c>
      <c r="AV423">
        <v>260</v>
      </c>
      <c r="AW423" s="48">
        <v>2</v>
      </c>
      <c r="AX423">
        <v>3</v>
      </c>
      <c r="AY423">
        <v>11</v>
      </c>
      <c r="AZ423">
        <v>0</v>
      </c>
      <c r="BA423">
        <v>5</v>
      </c>
      <c r="BB423">
        <v>3</v>
      </c>
      <c r="BC423">
        <v>0</v>
      </c>
      <c r="BD423">
        <v>41</v>
      </c>
      <c r="BE423" s="7">
        <f t="shared" si="51"/>
        <v>1058.19</v>
      </c>
      <c r="BF423" s="7">
        <f t="shared" si="52"/>
        <v>0</v>
      </c>
      <c r="BG423" s="7">
        <f t="shared" si="53"/>
        <v>1058.19</v>
      </c>
      <c r="BH423" s="7">
        <f t="shared" si="54"/>
        <v>4262</v>
      </c>
      <c r="BI423">
        <v>200</v>
      </c>
      <c r="BJ423">
        <v>1500</v>
      </c>
      <c r="BK423">
        <v>210</v>
      </c>
      <c r="BL423">
        <v>62</v>
      </c>
      <c r="BM423">
        <v>5</v>
      </c>
      <c r="BN423">
        <v>0</v>
      </c>
      <c r="BO423">
        <v>0</v>
      </c>
      <c r="BP423">
        <v>0</v>
      </c>
      <c r="BQ423">
        <v>58</v>
      </c>
      <c r="BR423" s="9" t="s">
        <v>2923</v>
      </c>
      <c r="BS423">
        <v>10</v>
      </c>
      <c r="BT423">
        <v>100</v>
      </c>
      <c r="BU423" s="8">
        <v>0.33</v>
      </c>
      <c r="BV423" s="64">
        <f>BT423*BU423</f>
        <v>33</v>
      </c>
      <c r="BW423">
        <v>0</v>
      </c>
      <c r="BX423" s="9"/>
      <c r="BY423">
        <v>0</v>
      </c>
      <c r="BZ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24013</v>
      </c>
      <c r="CJ423">
        <v>28025</v>
      </c>
      <c r="CK423">
        <v>10</v>
      </c>
      <c r="CL423">
        <v>10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1</v>
      </c>
      <c r="DX423">
        <v>36</v>
      </c>
      <c r="DY423">
        <v>6</v>
      </c>
      <c r="DZ423">
        <v>180.62280000000001</v>
      </c>
      <c r="EA423">
        <v>420</v>
      </c>
      <c r="EB423">
        <v>0</v>
      </c>
      <c r="EC423">
        <v>232.62280000000001</v>
      </c>
      <c r="ED423" s="6">
        <v>0</v>
      </c>
      <c r="EE423">
        <v>0</v>
      </c>
      <c r="EF423">
        <v>3</v>
      </c>
      <c r="EG423">
        <v>4</v>
      </c>
      <c r="EJ423" s="40"/>
      <c r="EK423" t="s">
        <v>3178</v>
      </c>
    </row>
    <row r="424" spans="1:141" x14ac:dyDescent="0.15">
      <c r="A424" s="48">
        <v>457</v>
      </c>
      <c r="B424" s="40">
        <v>1</v>
      </c>
      <c r="C424">
        <v>24</v>
      </c>
      <c r="D424" s="2" t="s">
        <v>3114</v>
      </c>
      <c r="E424">
        <v>13</v>
      </c>
      <c r="F424">
        <v>28</v>
      </c>
      <c r="G424">
        <v>25</v>
      </c>
      <c r="H424">
        <v>42</v>
      </c>
      <c r="I424">
        <v>9</v>
      </c>
      <c r="J424">
        <v>4</v>
      </c>
      <c r="K424">
        <v>15</v>
      </c>
      <c r="L424">
        <v>30</v>
      </c>
      <c r="M424">
        <v>1</v>
      </c>
      <c r="N424" s="56">
        <v>2</v>
      </c>
      <c r="O424">
        <v>0</v>
      </c>
      <c r="P424" s="8">
        <v>1</v>
      </c>
      <c r="Q424">
        <v>29</v>
      </c>
      <c r="R424">
        <v>8</v>
      </c>
      <c r="S424">
        <v>4</v>
      </c>
      <c r="T424">
        <v>1</v>
      </c>
      <c r="U424">
        <v>1</v>
      </c>
      <c r="V424" s="21">
        <v>4</v>
      </c>
      <c r="W424" s="21" t="s">
        <v>2924</v>
      </c>
      <c r="X424" s="21">
        <v>0</v>
      </c>
      <c r="Y424" s="51">
        <v>5.8490599999999997</v>
      </c>
      <c r="Z424" s="51">
        <v>10.600347826086956</v>
      </c>
      <c r="AA424" s="51">
        <v>2.6627318753820135</v>
      </c>
      <c r="AB424" s="51">
        <v>583.0191304347826</v>
      </c>
      <c r="AC424">
        <v>55</v>
      </c>
      <c r="AD424">
        <v>0</v>
      </c>
      <c r="AE424">
        <v>0</v>
      </c>
      <c r="AF424" s="6">
        <v>0</v>
      </c>
      <c r="AG424" s="52">
        <v>130</v>
      </c>
      <c r="AH424">
        <v>130</v>
      </c>
      <c r="AI424" s="52">
        <v>10</v>
      </c>
      <c r="AJ424" s="52">
        <v>50</v>
      </c>
      <c r="AK424" s="6">
        <v>60</v>
      </c>
      <c r="AL424" s="6">
        <v>0</v>
      </c>
      <c r="AM424" s="6">
        <v>0</v>
      </c>
      <c r="AN424" s="52">
        <v>600</v>
      </c>
      <c r="AO424" s="5">
        <f t="shared" si="50"/>
        <v>49</v>
      </c>
      <c r="AP424" s="7" t="s">
        <v>2925</v>
      </c>
      <c r="AQ424" s="13">
        <v>324.5</v>
      </c>
      <c r="AR424" s="13">
        <v>324.5</v>
      </c>
      <c r="AS424" s="13">
        <v>324.5</v>
      </c>
      <c r="AT424">
        <v>0</v>
      </c>
      <c r="AU424">
        <v>0</v>
      </c>
      <c r="AV424">
        <v>0</v>
      </c>
      <c r="AW424" s="48">
        <v>2</v>
      </c>
      <c r="AX424">
        <v>0</v>
      </c>
      <c r="AY424">
        <v>2</v>
      </c>
      <c r="AZ424">
        <v>0</v>
      </c>
      <c r="BA424">
        <v>0</v>
      </c>
      <c r="BB424">
        <v>0</v>
      </c>
      <c r="BC424">
        <v>0</v>
      </c>
      <c r="BD424">
        <v>0</v>
      </c>
      <c r="BE424" s="7">
        <f t="shared" si="51"/>
        <v>112.12</v>
      </c>
      <c r="BF424" s="7">
        <f t="shared" si="52"/>
        <v>0</v>
      </c>
      <c r="BG424" s="7">
        <f t="shared" si="53"/>
        <v>112.12</v>
      </c>
      <c r="BH424" s="7">
        <f t="shared" si="54"/>
        <v>649</v>
      </c>
      <c r="BI424">
        <v>15</v>
      </c>
      <c r="BJ424">
        <v>150</v>
      </c>
      <c r="BK424">
        <v>30</v>
      </c>
      <c r="BL424">
        <v>10</v>
      </c>
      <c r="BM424">
        <v>0</v>
      </c>
      <c r="BN424">
        <v>0</v>
      </c>
      <c r="BO424">
        <v>0</v>
      </c>
      <c r="BP424">
        <v>0</v>
      </c>
      <c r="BQ424">
        <v>0</v>
      </c>
      <c r="BR424" s="9" t="s">
        <v>3212</v>
      </c>
      <c r="BS424">
        <v>0</v>
      </c>
      <c r="BT424">
        <v>0</v>
      </c>
      <c r="BU424" s="8"/>
      <c r="BV424" s="8"/>
      <c r="BW424">
        <v>0</v>
      </c>
      <c r="BX424" s="9"/>
      <c r="BY424">
        <v>0</v>
      </c>
      <c r="BZ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24013</v>
      </c>
      <c r="CJ424">
        <v>28025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1</v>
      </c>
      <c r="DX424">
        <v>36</v>
      </c>
      <c r="DY424">
        <v>6</v>
      </c>
      <c r="DZ424">
        <v>0</v>
      </c>
      <c r="EA424">
        <v>45</v>
      </c>
      <c r="EB424">
        <v>0</v>
      </c>
      <c r="EC424">
        <v>208</v>
      </c>
      <c r="ED424" s="6">
        <v>0</v>
      </c>
      <c r="EE424">
        <v>0</v>
      </c>
      <c r="EF424">
        <v>1</v>
      </c>
      <c r="EG424">
        <v>1</v>
      </c>
      <c r="EJ424" s="40"/>
      <c r="EK424" t="s">
        <v>3178</v>
      </c>
    </row>
    <row r="425" spans="1:141" x14ac:dyDescent="0.15">
      <c r="A425" s="48">
        <v>460</v>
      </c>
      <c r="B425" s="40">
        <v>1</v>
      </c>
      <c r="C425">
        <v>24</v>
      </c>
      <c r="D425" s="2" t="s">
        <v>3114</v>
      </c>
      <c r="E425">
        <v>13</v>
      </c>
      <c r="F425">
        <v>28</v>
      </c>
      <c r="G425">
        <v>25</v>
      </c>
      <c r="H425">
        <v>42</v>
      </c>
      <c r="I425">
        <v>13</v>
      </c>
      <c r="J425">
        <v>1</v>
      </c>
      <c r="K425">
        <v>26</v>
      </c>
      <c r="L425">
        <v>30</v>
      </c>
      <c r="M425">
        <v>0</v>
      </c>
      <c r="N425" s="56">
        <v>2</v>
      </c>
      <c r="O425">
        <v>0</v>
      </c>
      <c r="P425" s="8">
        <v>1</v>
      </c>
      <c r="Q425">
        <v>30</v>
      </c>
      <c r="R425">
        <v>2</v>
      </c>
      <c r="S425">
        <v>2</v>
      </c>
      <c r="T425">
        <v>24</v>
      </c>
      <c r="U425">
        <v>28</v>
      </c>
      <c r="V425" s="21">
        <v>4</v>
      </c>
      <c r="W425" s="21" t="s">
        <v>3313</v>
      </c>
      <c r="X425" s="21">
        <v>0</v>
      </c>
      <c r="Y425" s="51">
        <v>5.8490599999999997</v>
      </c>
      <c r="Z425" s="51">
        <v>10.600347826086956</v>
      </c>
      <c r="AA425" s="51">
        <v>2.6627318753820135</v>
      </c>
      <c r="AB425" s="57">
        <v>1060.0347826086957</v>
      </c>
      <c r="AC425">
        <v>100</v>
      </c>
      <c r="AD425">
        <v>0</v>
      </c>
      <c r="AE425">
        <v>0</v>
      </c>
      <c r="AF425" s="6">
        <v>0</v>
      </c>
      <c r="AG425" s="52">
        <v>0</v>
      </c>
      <c r="AH425" s="57">
        <v>1060.0347826086957</v>
      </c>
      <c r="AI425" s="52">
        <v>20</v>
      </c>
      <c r="AJ425" s="52">
        <v>240</v>
      </c>
      <c r="AK425" s="6">
        <v>260</v>
      </c>
      <c r="AL425" s="6">
        <v>0</v>
      </c>
      <c r="AM425" s="6">
        <v>0</v>
      </c>
      <c r="AN425" s="52">
        <v>600</v>
      </c>
      <c r="AO425" s="5">
        <f t="shared" si="50"/>
        <v>90.5</v>
      </c>
      <c r="AP425" s="7" t="s">
        <v>2907</v>
      </c>
      <c r="AQ425" s="13">
        <v>345.25</v>
      </c>
      <c r="AR425" s="13">
        <v>345.25</v>
      </c>
      <c r="AS425" s="13">
        <v>345.25</v>
      </c>
      <c r="AT425">
        <v>0</v>
      </c>
      <c r="AU425">
        <v>0</v>
      </c>
      <c r="AV425">
        <v>0</v>
      </c>
      <c r="AW425" s="48">
        <v>2</v>
      </c>
      <c r="AX425">
        <v>1</v>
      </c>
      <c r="AY425">
        <v>2</v>
      </c>
      <c r="AZ425">
        <v>0</v>
      </c>
      <c r="BA425">
        <v>4</v>
      </c>
      <c r="BB425">
        <v>4</v>
      </c>
      <c r="BC425">
        <v>0</v>
      </c>
      <c r="BD425">
        <v>16</v>
      </c>
      <c r="BE425" s="7">
        <f t="shared" si="51"/>
        <v>363.17</v>
      </c>
      <c r="BF425" s="7">
        <f t="shared" si="52"/>
        <v>0</v>
      </c>
      <c r="BG425" s="7">
        <f t="shared" si="53"/>
        <v>363.17</v>
      </c>
      <c r="BH425" s="7">
        <f t="shared" si="54"/>
        <v>690.5</v>
      </c>
      <c r="BI425">
        <v>25</v>
      </c>
      <c r="BJ425">
        <v>100</v>
      </c>
      <c r="BK425">
        <v>75</v>
      </c>
      <c r="BL425">
        <v>11</v>
      </c>
      <c r="BM425">
        <v>0</v>
      </c>
      <c r="BN425">
        <v>50</v>
      </c>
      <c r="BO425">
        <v>0</v>
      </c>
      <c r="BP425">
        <v>0</v>
      </c>
      <c r="BQ425">
        <v>0</v>
      </c>
      <c r="BR425" s="9" t="s">
        <v>3212</v>
      </c>
      <c r="BS425">
        <v>0</v>
      </c>
      <c r="BT425">
        <v>0</v>
      </c>
      <c r="BU425" s="8"/>
      <c r="BV425" s="8"/>
      <c r="BW425">
        <v>0</v>
      </c>
      <c r="BX425" s="9"/>
      <c r="BY425">
        <v>0</v>
      </c>
      <c r="BZ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24013</v>
      </c>
      <c r="CJ425">
        <v>28025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1</v>
      </c>
      <c r="DX425">
        <v>36</v>
      </c>
      <c r="DY425">
        <v>6</v>
      </c>
      <c r="DZ425">
        <v>0</v>
      </c>
      <c r="EA425">
        <v>100</v>
      </c>
      <c r="EB425">
        <v>0</v>
      </c>
      <c r="EC425">
        <v>104</v>
      </c>
      <c r="ED425" s="6">
        <v>0</v>
      </c>
      <c r="EE425">
        <v>0</v>
      </c>
      <c r="EF425">
        <v>2</v>
      </c>
      <c r="EG425">
        <v>3</v>
      </c>
      <c r="EJ425" s="40"/>
      <c r="EK425" t="s">
        <v>3178</v>
      </c>
    </row>
    <row r="426" spans="1:141" x14ac:dyDescent="0.15">
      <c r="A426" s="48">
        <v>462</v>
      </c>
      <c r="B426" s="40">
        <v>1</v>
      </c>
      <c r="C426">
        <v>24</v>
      </c>
      <c r="D426" s="2" t="s">
        <v>3114</v>
      </c>
      <c r="E426">
        <v>13</v>
      </c>
      <c r="F426">
        <v>28</v>
      </c>
      <c r="G426">
        <v>25</v>
      </c>
      <c r="H426">
        <v>42</v>
      </c>
      <c r="I426">
        <v>13</v>
      </c>
      <c r="J426">
        <v>5</v>
      </c>
      <c r="K426">
        <v>27</v>
      </c>
      <c r="L426">
        <v>27</v>
      </c>
      <c r="M426">
        <v>0</v>
      </c>
      <c r="N426" s="56">
        <v>2</v>
      </c>
      <c r="O426">
        <v>0</v>
      </c>
      <c r="P426" s="8">
        <v>1</v>
      </c>
      <c r="Q426">
        <v>25</v>
      </c>
      <c r="R426">
        <v>3</v>
      </c>
      <c r="S426">
        <v>2</v>
      </c>
      <c r="T426">
        <v>11</v>
      </c>
      <c r="U426">
        <v>13</v>
      </c>
      <c r="V426" s="21">
        <v>4</v>
      </c>
      <c r="W426" s="21" t="s">
        <v>2924</v>
      </c>
      <c r="X426" s="21">
        <v>0</v>
      </c>
      <c r="Y426" s="51">
        <v>5.8490599999999997</v>
      </c>
      <c r="Z426" s="51">
        <v>10.600347826086956</v>
      </c>
      <c r="AA426" s="51">
        <v>2.6627318753820135</v>
      </c>
      <c r="AB426" s="57">
        <v>318.01043478260868</v>
      </c>
      <c r="AC426">
        <v>30</v>
      </c>
      <c r="AD426">
        <v>0</v>
      </c>
      <c r="AE426">
        <v>0</v>
      </c>
      <c r="AF426" s="6">
        <v>0</v>
      </c>
      <c r="AG426" s="52">
        <v>0</v>
      </c>
      <c r="AH426" s="57">
        <v>318.01043478260868</v>
      </c>
      <c r="AI426" s="52">
        <v>5</v>
      </c>
      <c r="AJ426" s="52">
        <v>30</v>
      </c>
      <c r="AK426" s="6">
        <v>35</v>
      </c>
      <c r="AL426" s="6">
        <v>0</v>
      </c>
      <c r="AM426" s="6">
        <v>0</v>
      </c>
      <c r="AN426" s="52">
        <v>400</v>
      </c>
      <c r="AO426" s="5">
        <f t="shared" si="50"/>
        <v>11</v>
      </c>
      <c r="AP426" s="7" t="s">
        <v>2925</v>
      </c>
      <c r="AQ426" s="13">
        <v>205.5</v>
      </c>
      <c r="AR426" s="13">
        <v>205.5</v>
      </c>
      <c r="AS426" s="13">
        <v>205.5</v>
      </c>
      <c r="AT426">
        <v>0</v>
      </c>
      <c r="AU426">
        <v>0</v>
      </c>
      <c r="AV426">
        <v>0</v>
      </c>
      <c r="AW426" s="48">
        <v>2</v>
      </c>
      <c r="AX426">
        <v>1</v>
      </c>
      <c r="AY426">
        <v>0</v>
      </c>
      <c r="AZ426">
        <v>0</v>
      </c>
      <c r="BA426">
        <v>1</v>
      </c>
      <c r="BB426">
        <v>1</v>
      </c>
      <c r="BC426">
        <v>0</v>
      </c>
      <c r="BD426">
        <v>4</v>
      </c>
      <c r="BE426" s="7">
        <f t="shared" si="51"/>
        <v>102.07</v>
      </c>
      <c r="BF426" s="7">
        <f t="shared" si="52"/>
        <v>0</v>
      </c>
      <c r="BG426" s="7">
        <f t="shared" si="53"/>
        <v>102.07</v>
      </c>
      <c r="BH426" s="7">
        <f t="shared" si="54"/>
        <v>411</v>
      </c>
      <c r="BI426">
        <v>8</v>
      </c>
      <c r="BJ426">
        <v>150</v>
      </c>
      <c r="BK426">
        <v>14</v>
      </c>
      <c r="BL426">
        <v>6</v>
      </c>
      <c r="BM426">
        <v>0</v>
      </c>
      <c r="BN426">
        <v>0</v>
      </c>
      <c r="BO426">
        <v>0</v>
      </c>
      <c r="BP426">
        <v>0</v>
      </c>
      <c r="BQ426">
        <v>0</v>
      </c>
      <c r="BR426" s="9" t="s">
        <v>3212</v>
      </c>
      <c r="BS426">
        <v>0</v>
      </c>
      <c r="BT426">
        <v>0</v>
      </c>
      <c r="BU426" s="8"/>
      <c r="BV426" s="8"/>
      <c r="BW426">
        <v>0</v>
      </c>
      <c r="BX426" s="9"/>
      <c r="BY426">
        <v>0</v>
      </c>
      <c r="BZ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24013</v>
      </c>
      <c r="CJ426">
        <v>28025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1</v>
      </c>
      <c r="DX426">
        <v>36</v>
      </c>
      <c r="DY426">
        <v>6</v>
      </c>
      <c r="DZ426">
        <v>0</v>
      </c>
      <c r="EA426">
        <v>22</v>
      </c>
      <c r="EB426">
        <v>0</v>
      </c>
      <c r="EC426">
        <v>104</v>
      </c>
      <c r="ED426" s="6">
        <v>0</v>
      </c>
      <c r="EE426">
        <v>0</v>
      </c>
      <c r="EF426">
        <v>1</v>
      </c>
      <c r="EG426">
        <v>1</v>
      </c>
      <c r="EJ426" s="40"/>
      <c r="EK426" t="s">
        <v>3178</v>
      </c>
    </row>
    <row r="427" spans="1:141" x14ac:dyDescent="0.15">
      <c r="A427" s="48">
        <v>464</v>
      </c>
      <c r="B427" s="40">
        <v>1</v>
      </c>
      <c r="C427">
        <v>24</v>
      </c>
      <c r="D427" s="2" t="s">
        <v>3114</v>
      </c>
      <c r="E427">
        <v>13</v>
      </c>
      <c r="F427">
        <v>28</v>
      </c>
      <c r="G427">
        <v>25</v>
      </c>
      <c r="H427">
        <v>42</v>
      </c>
      <c r="I427">
        <v>13</v>
      </c>
      <c r="J427">
        <v>7</v>
      </c>
      <c r="K427">
        <v>28</v>
      </c>
      <c r="L427">
        <v>10</v>
      </c>
      <c r="M427">
        <v>0</v>
      </c>
      <c r="N427" s="23">
        <v>1</v>
      </c>
      <c r="O427">
        <v>0</v>
      </c>
      <c r="P427" s="8">
        <v>1</v>
      </c>
      <c r="Q427">
        <v>29</v>
      </c>
      <c r="R427">
        <v>2</v>
      </c>
      <c r="S427">
        <v>1</v>
      </c>
      <c r="T427">
        <v>14</v>
      </c>
      <c r="U427">
        <v>18</v>
      </c>
      <c r="V427" s="21">
        <v>4</v>
      </c>
      <c r="W427" s="21" t="s">
        <v>2924</v>
      </c>
      <c r="X427" s="21">
        <v>0</v>
      </c>
      <c r="Y427" s="51">
        <v>5.8490599999999997</v>
      </c>
      <c r="Z427" s="51">
        <v>10.600347826086956</v>
      </c>
      <c r="AA427" s="51">
        <v>2.6627318753820135</v>
      </c>
      <c r="AB427" s="57">
        <v>434.61426086956521</v>
      </c>
      <c r="AC427">
        <v>41</v>
      </c>
      <c r="AD427">
        <v>0</v>
      </c>
      <c r="AE427">
        <v>0</v>
      </c>
      <c r="AF427" s="6">
        <v>0</v>
      </c>
      <c r="AG427" s="52">
        <v>0</v>
      </c>
      <c r="AH427" s="57">
        <v>434.61426086956521</v>
      </c>
      <c r="AI427" s="52">
        <v>100</v>
      </c>
      <c r="AJ427" s="52">
        <v>300</v>
      </c>
      <c r="AK427" s="6">
        <v>400</v>
      </c>
      <c r="AL427" s="6">
        <v>0</v>
      </c>
      <c r="AM427" s="6">
        <v>0</v>
      </c>
      <c r="AN427" s="52">
        <v>500</v>
      </c>
      <c r="AO427" s="5">
        <f t="shared" si="50"/>
        <v>128</v>
      </c>
      <c r="AP427" s="7" t="s">
        <v>2925</v>
      </c>
      <c r="AQ427" s="13">
        <v>314</v>
      </c>
      <c r="AR427" s="13">
        <v>314</v>
      </c>
      <c r="AS427" s="13">
        <v>314</v>
      </c>
      <c r="AT427">
        <v>0</v>
      </c>
      <c r="AU427">
        <v>0</v>
      </c>
      <c r="AV427">
        <v>0</v>
      </c>
      <c r="AW427" s="48">
        <v>2</v>
      </c>
      <c r="AX427">
        <v>2</v>
      </c>
      <c r="AY427">
        <v>1</v>
      </c>
      <c r="AZ427">
        <v>0</v>
      </c>
      <c r="BA427">
        <v>1</v>
      </c>
      <c r="BB427">
        <v>1</v>
      </c>
      <c r="BC427">
        <v>2</v>
      </c>
      <c r="BD427">
        <v>6</v>
      </c>
      <c r="BE427" s="7">
        <f t="shared" si="51"/>
        <v>221.04</v>
      </c>
      <c r="BF427" s="7">
        <f t="shared" si="52"/>
        <v>78.960000000000008</v>
      </c>
      <c r="BG427" s="7">
        <f t="shared" si="53"/>
        <v>300</v>
      </c>
      <c r="BH427" s="7">
        <f t="shared" si="54"/>
        <v>628</v>
      </c>
      <c r="BI427">
        <v>25</v>
      </c>
      <c r="BJ427">
        <v>450</v>
      </c>
      <c r="BK427">
        <v>16</v>
      </c>
      <c r="BL427">
        <v>7</v>
      </c>
      <c r="BM427">
        <v>0</v>
      </c>
      <c r="BN427">
        <v>0</v>
      </c>
      <c r="BO427">
        <v>0</v>
      </c>
      <c r="BP427">
        <v>0</v>
      </c>
      <c r="BQ427">
        <v>58</v>
      </c>
      <c r="BR427" s="9" t="s">
        <v>3065</v>
      </c>
      <c r="BS427">
        <v>5</v>
      </c>
      <c r="BT427">
        <v>150</v>
      </c>
      <c r="BU427" s="8">
        <v>0.33</v>
      </c>
      <c r="BV427" s="64">
        <f>BT427*BU427</f>
        <v>49.5</v>
      </c>
      <c r="BW427">
        <v>0</v>
      </c>
      <c r="BX427" s="9"/>
      <c r="BY427">
        <v>0</v>
      </c>
      <c r="BZ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24013</v>
      </c>
      <c r="CJ427">
        <v>28025</v>
      </c>
      <c r="CK427">
        <v>5</v>
      </c>
      <c r="CL427">
        <v>5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1</v>
      </c>
      <c r="DX427">
        <v>36</v>
      </c>
      <c r="DY427">
        <v>6</v>
      </c>
      <c r="DZ427">
        <v>0</v>
      </c>
      <c r="EA427">
        <v>46</v>
      </c>
      <c r="EB427">
        <v>0</v>
      </c>
      <c r="EC427">
        <v>52</v>
      </c>
      <c r="ED427" s="6">
        <v>0</v>
      </c>
      <c r="EE427">
        <v>0</v>
      </c>
      <c r="EF427">
        <v>1</v>
      </c>
      <c r="EG427">
        <v>1</v>
      </c>
      <c r="EJ427" s="40"/>
      <c r="EK427" t="s">
        <v>3178</v>
      </c>
    </row>
    <row r="428" spans="1:141" x14ac:dyDescent="0.15">
      <c r="A428" s="48">
        <v>468</v>
      </c>
      <c r="B428" s="40">
        <v>1</v>
      </c>
      <c r="C428">
        <v>24</v>
      </c>
      <c r="D428" s="2" t="s">
        <v>3114</v>
      </c>
      <c r="E428">
        <v>13</v>
      </c>
      <c r="F428">
        <v>28</v>
      </c>
      <c r="G428">
        <v>25</v>
      </c>
      <c r="H428">
        <v>42</v>
      </c>
      <c r="I428">
        <v>18</v>
      </c>
      <c r="J428">
        <v>6</v>
      </c>
      <c r="K428">
        <v>38</v>
      </c>
      <c r="L428">
        <v>2</v>
      </c>
      <c r="M428">
        <v>0</v>
      </c>
      <c r="N428" s="56">
        <v>2</v>
      </c>
      <c r="O428">
        <v>0</v>
      </c>
      <c r="P428" s="8">
        <v>1</v>
      </c>
      <c r="Q428">
        <v>28</v>
      </c>
      <c r="R428">
        <v>5</v>
      </c>
      <c r="S428">
        <v>2</v>
      </c>
      <c r="T428">
        <v>43</v>
      </c>
      <c r="U428">
        <v>51</v>
      </c>
      <c r="V428" s="21">
        <v>4</v>
      </c>
      <c r="W428" s="21" t="s">
        <v>3187</v>
      </c>
      <c r="X428" s="21">
        <v>0</v>
      </c>
      <c r="Y428" s="51">
        <v>5.8490599999999997</v>
      </c>
      <c r="Z428" s="51">
        <v>10.600347826086956</v>
      </c>
      <c r="AA428" s="51">
        <v>2.6627318753820135</v>
      </c>
      <c r="AB428" s="57">
        <v>201.40660869565218</v>
      </c>
      <c r="AC428">
        <v>19</v>
      </c>
      <c r="AD428">
        <v>0</v>
      </c>
      <c r="AE428">
        <v>0</v>
      </c>
      <c r="AF428" s="6">
        <v>0</v>
      </c>
      <c r="AG428" s="52">
        <v>0</v>
      </c>
      <c r="AH428" s="57">
        <v>201.40660869565218</v>
      </c>
      <c r="AI428" s="52">
        <v>10</v>
      </c>
      <c r="AJ428" s="52">
        <v>80</v>
      </c>
      <c r="AK428" s="6">
        <v>90</v>
      </c>
      <c r="AL428" s="6">
        <v>0</v>
      </c>
      <c r="AM428" s="6">
        <v>0</v>
      </c>
      <c r="AN428" s="52">
        <v>345</v>
      </c>
      <c r="AO428" s="5">
        <f t="shared" si="50"/>
        <v>2.8999999999999773</v>
      </c>
      <c r="AP428" s="7" t="s">
        <v>2912</v>
      </c>
      <c r="AQ428" s="13">
        <v>173.95</v>
      </c>
      <c r="AR428" s="13">
        <v>173.95</v>
      </c>
      <c r="AS428" s="13">
        <v>173.95</v>
      </c>
      <c r="AT428">
        <v>0</v>
      </c>
      <c r="AU428">
        <v>0</v>
      </c>
      <c r="AV428">
        <v>0</v>
      </c>
      <c r="AW428" s="48">
        <v>2</v>
      </c>
      <c r="AX428">
        <v>1</v>
      </c>
      <c r="AY428">
        <v>1</v>
      </c>
      <c r="AZ428">
        <v>0</v>
      </c>
      <c r="BA428">
        <v>1</v>
      </c>
      <c r="BB428">
        <v>2</v>
      </c>
      <c r="BC428">
        <v>0</v>
      </c>
      <c r="BD428">
        <v>1</v>
      </c>
      <c r="BE428" s="7">
        <f t="shared" si="51"/>
        <v>163.98000000000002</v>
      </c>
      <c r="BF428" s="7">
        <f t="shared" si="52"/>
        <v>0</v>
      </c>
      <c r="BG428" s="7">
        <f t="shared" si="53"/>
        <v>163.98000000000002</v>
      </c>
      <c r="BH428" s="7">
        <f t="shared" si="54"/>
        <v>347.9</v>
      </c>
      <c r="BI428">
        <v>5</v>
      </c>
      <c r="BJ428">
        <v>140</v>
      </c>
      <c r="BK428">
        <v>14</v>
      </c>
      <c r="BL428">
        <v>5</v>
      </c>
      <c r="BM428">
        <v>0</v>
      </c>
      <c r="BN428">
        <v>0</v>
      </c>
      <c r="BO428">
        <v>0</v>
      </c>
      <c r="BP428">
        <v>0</v>
      </c>
      <c r="BQ428">
        <v>0</v>
      </c>
      <c r="BR428" s="9" t="s">
        <v>3212</v>
      </c>
      <c r="BS428">
        <v>0</v>
      </c>
      <c r="BT428">
        <v>0</v>
      </c>
      <c r="BU428" s="8"/>
      <c r="BV428" s="8"/>
      <c r="BW428">
        <v>0</v>
      </c>
      <c r="BX428" s="9"/>
      <c r="BY428">
        <v>0</v>
      </c>
      <c r="BZ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24013</v>
      </c>
      <c r="CJ428">
        <v>28025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1</v>
      </c>
      <c r="DX428">
        <v>36</v>
      </c>
      <c r="DY428">
        <v>6</v>
      </c>
      <c r="DZ428">
        <v>0</v>
      </c>
      <c r="EA428">
        <v>19</v>
      </c>
      <c r="EB428">
        <v>0</v>
      </c>
      <c r="EC428">
        <v>104</v>
      </c>
      <c r="ED428" s="6">
        <v>0</v>
      </c>
      <c r="EE428">
        <v>0</v>
      </c>
      <c r="EF428">
        <v>1</v>
      </c>
      <c r="EG428">
        <v>1</v>
      </c>
      <c r="EJ428" s="40"/>
      <c r="EK428" t="s">
        <v>3178</v>
      </c>
    </row>
    <row r="429" spans="1:141" x14ac:dyDescent="0.15">
      <c r="A429" s="48">
        <v>471</v>
      </c>
      <c r="B429" s="40">
        <v>1</v>
      </c>
      <c r="C429">
        <v>24</v>
      </c>
      <c r="D429" s="2" t="s">
        <v>3114</v>
      </c>
      <c r="E429">
        <v>13</v>
      </c>
      <c r="F429">
        <v>28</v>
      </c>
      <c r="G429">
        <v>25</v>
      </c>
      <c r="H429">
        <v>42</v>
      </c>
      <c r="I429">
        <v>21</v>
      </c>
      <c r="J429">
        <v>5</v>
      </c>
      <c r="K429">
        <v>46</v>
      </c>
      <c r="L429">
        <v>16</v>
      </c>
      <c r="M429">
        <v>0</v>
      </c>
      <c r="N429" s="23">
        <v>1</v>
      </c>
      <c r="O429">
        <v>0</v>
      </c>
      <c r="P429" s="8">
        <v>1</v>
      </c>
      <c r="Q429">
        <v>50</v>
      </c>
      <c r="R429">
        <v>5</v>
      </c>
      <c r="S429">
        <v>1</v>
      </c>
      <c r="T429">
        <v>39</v>
      </c>
      <c r="U429">
        <v>47</v>
      </c>
      <c r="V429" s="50">
        <v>2</v>
      </c>
      <c r="W429" s="50" t="s">
        <v>3180</v>
      </c>
      <c r="X429" s="50">
        <v>1</v>
      </c>
      <c r="Y429" s="51">
        <v>5.8490599999999997</v>
      </c>
      <c r="Z429" s="51">
        <v>10.600347826086956</v>
      </c>
      <c r="AA429" s="51">
        <v>2.6627318753820135</v>
      </c>
      <c r="AB429" s="51">
        <v>543.58394905846342</v>
      </c>
      <c r="AC429">
        <v>45</v>
      </c>
      <c r="AD429">
        <v>0</v>
      </c>
      <c r="AE429">
        <v>25</v>
      </c>
      <c r="AF429" s="6">
        <v>0</v>
      </c>
      <c r="AG429" s="52">
        <v>3000</v>
      </c>
      <c r="AH429">
        <v>3000</v>
      </c>
      <c r="AI429" s="52">
        <v>80</v>
      </c>
      <c r="AJ429" s="52">
        <v>300</v>
      </c>
      <c r="AK429" s="6">
        <v>380</v>
      </c>
      <c r="AL429" s="6">
        <v>0</v>
      </c>
      <c r="AM429" s="6">
        <v>0</v>
      </c>
      <c r="AN429" s="52">
        <v>745</v>
      </c>
      <c r="AO429" s="5">
        <f t="shared" si="50"/>
        <v>0</v>
      </c>
      <c r="AP429" s="75" t="s">
        <v>3060</v>
      </c>
      <c r="AQ429" s="13">
        <v>803.48841484422746</v>
      </c>
      <c r="AR429" s="13">
        <v>803.48841484422746</v>
      </c>
      <c r="AS429" s="13">
        <v>745</v>
      </c>
      <c r="AT429">
        <v>0</v>
      </c>
      <c r="AU429">
        <v>0</v>
      </c>
      <c r="AV429">
        <v>0</v>
      </c>
      <c r="AW429" s="48">
        <v>2</v>
      </c>
      <c r="AX429">
        <v>3</v>
      </c>
      <c r="AY429">
        <v>0</v>
      </c>
      <c r="AZ429">
        <v>0</v>
      </c>
      <c r="BA429">
        <v>6</v>
      </c>
      <c r="BB429">
        <v>8</v>
      </c>
      <c r="BC429">
        <v>0</v>
      </c>
      <c r="BD429">
        <v>2</v>
      </c>
      <c r="BE429" s="7">
        <f t="shared" si="51"/>
        <v>416.01</v>
      </c>
      <c r="BF429" s="7">
        <f t="shared" si="52"/>
        <v>0</v>
      </c>
      <c r="BG429" s="7">
        <f t="shared" si="53"/>
        <v>416.01</v>
      </c>
      <c r="BH429" s="7">
        <f t="shared" si="54"/>
        <v>667</v>
      </c>
      <c r="BI429">
        <v>20</v>
      </c>
      <c r="BJ429">
        <v>200</v>
      </c>
      <c r="BK429">
        <v>25</v>
      </c>
      <c r="BL429">
        <v>10</v>
      </c>
      <c r="BM429">
        <v>0</v>
      </c>
      <c r="BN429">
        <v>200</v>
      </c>
      <c r="BO429">
        <v>0</v>
      </c>
      <c r="BP429">
        <v>0</v>
      </c>
      <c r="BQ429">
        <v>80</v>
      </c>
      <c r="BR429" s="9" t="s">
        <v>3177</v>
      </c>
      <c r="BS429">
        <v>0</v>
      </c>
      <c r="BT429">
        <v>12</v>
      </c>
      <c r="BU429" s="8"/>
      <c r="BV429" s="8"/>
      <c r="BW429">
        <v>0</v>
      </c>
      <c r="BX429" s="9"/>
      <c r="BY429">
        <v>0</v>
      </c>
      <c r="BZ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24013</v>
      </c>
      <c r="CJ429">
        <v>28025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1</v>
      </c>
      <c r="DX429">
        <v>36</v>
      </c>
      <c r="DY429">
        <v>6</v>
      </c>
      <c r="DZ429">
        <v>0</v>
      </c>
      <c r="EA429">
        <v>45</v>
      </c>
      <c r="EB429">
        <v>0</v>
      </c>
      <c r="EC429">
        <v>52</v>
      </c>
      <c r="ED429" s="6">
        <v>0</v>
      </c>
      <c r="EE429">
        <v>0</v>
      </c>
      <c r="EF429">
        <v>1</v>
      </c>
      <c r="EG429">
        <v>1</v>
      </c>
      <c r="EJ429" s="40"/>
      <c r="EK429" t="s">
        <v>3178</v>
      </c>
    </row>
    <row r="430" spans="1:141" x14ac:dyDescent="0.15">
      <c r="A430" s="48">
        <v>472</v>
      </c>
      <c r="B430" s="40">
        <v>1</v>
      </c>
      <c r="C430">
        <v>24</v>
      </c>
      <c r="D430" s="2" t="s">
        <v>3114</v>
      </c>
      <c r="E430">
        <v>13</v>
      </c>
      <c r="F430">
        <v>28</v>
      </c>
      <c r="G430">
        <v>25</v>
      </c>
      <c r="H430">
        <v>42</v>
      </c>
      <c r="I430">
        <v>21</v>
      </c>
      <c r="J430">
        <v>6</v>
      </c>
      <c r="K430">
        <v>47</v>
      </c>
      <c r="L430">
        <v>14</v>
      </c>
      <c r="M430">
        <v>0</v>
      </c>
      <c r="N430" s="23">
        <v>1</v>
      </c>
      <c r="O430">
        <v>0</v>
      </c>
      <c r="P430" s="8">
        <v>1</v>
      </c>
      <c r="Q430">
        <v>48</v>
      </c>
      <c r="R430">
        <v>4</v>
      </c>
      <c r="S430">
        <v>1</v>
      </c>
      <c r="T430">
        <v>33</v>
      </c>
      <c r="U430">
        <v>37</v>
      </c>
      <c r="V430" s="50">
        <v>2</v>
      </c>
      <c r="W430" s="50" t="s">
        <v>3180</v>
      </c>
      <c r="X430" s="50">
        <v>1</v>
      </c>
      <c r="Y430" s="51">
        <v>5.8490599999999997</v>
      </c>
      <c r="Z430" s="51">
        <v>10.600347826086956</v>
      </c>
      <c r="AA430" s="51">
        <v>2.6627318753820135</v>
      </c>
      <c r="AB430" s="51">
        <v>2811.8740560623037</v>
      </c>
      <c r="AC430">
        <v>210</v>
      </c>
      <c r="AD430">
        <v>12</v>
      </c>
      <c r="AE430">
        <v>183</v>
      </c>
      <c r="AF430" s="6">
        <v>25</v>
      </c>
      <c r="AG430" s="52">
        <v>5000</v>
      </c>
      <c r="AH430">
        <v>5000</v>
      </c>
      <c r="AI430" s="52">
        <v>175</v>
      </c>
      <c r="AJ430" s="52">
        <v>770</v>
      </c>
      <c r="AK430" s="6">
        <v>945</v>
      </c>
      <c r="AL430" s="6">
        <v>0</v>
      </c>
      <c r="AM430" s="6">
        <v>0</v>
      </c>
      <c r="AN430" s="52">
        <v>2332</v>
      </c>
      <c r="AO430" s="5">
        <f t="shared" si="50"/>
        <v>0</v>
      </c>
      <c r="AP430" s="75" t="s">
        <v>3060</v>
      </c>
      <c r="AQ430" s="13">
        <v>2499.0150506292021</v>
      </c>
      <c r="AR430" s="13">
        <v>2499.0150506292021</v>
      </c>
      <c r="AS430" s="13">
        <v>2332</v>
      </c>
      <c r="AT430">
        <v>0</v>
      </c>
      <c r="AU430">
        <v>0</v>
      </c>
      <c r="AV430">
        <v>0</v>
      </c>
      <c r="AW430" s="48">
        <v>2</v>
      </c>
      <c r="AX430">
        <v>1</v>
      </c>
      <c r="AY430">
        <v>6</v>
      </c>
      <c r="AZ430">
        <v>2</v>
      </c>
      <c r="BA430">
        <v>5</v>
      </c>
      <c r="BB430">
        <v>6</v>
      </c>
      <c r="BC430">
        <v>0</v>
      </c>
      <c r="BD430">
        <v>26</v>
      </c>
      <c r="BE430" s="7">
        <f t="shared" si="51"/>
        <v>671.54</v>
      </c>
      <c r="BF430" s="7">
        <f t="shared" si="52"/>
        <v>98.460000000000036</v>
      </c>
      <c r="BG430" s="7">
        <f t="shared" si="53"/>
        <v>770</v>
      </c>
      <c r="BH430" s="7">
        <f t="shared" si="54"/>
        <v>2120</v>
      </c>
      <c r="BI430">
        <v>60</v>
      </c>
      <c r="BJ430">
        <v>600</v>
      </c>
      <c r="BK430">
        <v>110</v>
      </c>
      <c r="BL430">
        <v>32</v>
      </c>
      <c r="BM430">
        <v>0</v>
      </c>
      <c r="BN430">
        <v>50</v>
      </c>
      <c r="BO430">
        <v>0</v>
      </c>
      <c r="BP430">
        <v>0</v>
      </c>
      <c r="BQ430">
        <v>80</v>
      </c>
      <c r="BR430" s="9" t="s">
        <v>3177</v>
      </c>
      <c r="BS430">
        <v>0</v>
      </c>
      <c r="BT430">
        <v>3</v>
      </c>
      <c r="BU430" s="8"/>
      <c r="BV430" s="8"/>
      <c r="BW430">
        <v>88</v>
      </c>
      <c r="BX430" s="9" t="s">
        <v>3066</v>
      </c>
      <c r="BY430">
        <v>2</v>
      </c>
      <c r="BZ430">
        <v>16</v>
      </c>
      <c r="CC430">
        <v>91</v>
      </c>
      <c r="CD430">
        <v>2</v>
      </c>
      <c r="CE430">
        <v>6</v>
      </c>
      <c r="CF430">
        <v>0</v>
      </c>
      <c r="CG430">
        <v>0</v>
      </c>
      <c r="CH430">
        <v>0</v>
      </c>
      <c r="CI430">
        <v>24013</v>
      </c>
      <c r="CJ430">
        <v>28025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2</v>
      </c>
      <c r="DT430">
        <v>2</v>
      </c>
      <c r="DU430">
        <v>2</v>
      </c>
      <c r="DV430">
        <v>2</v>
      </c>
      <c r="DW430">
        <v>1</v>
      </c>
      <c r="DX430">
        <v>36</v>
      </c>
      <c r="DY430">
        <v>6</v>
      </c>
      <c r="DZ430">
        <v>0</v>
      </c>
      <c r="EA430">
        <v>174</v>
      </c>
      <c r="EB430">
        <v>0</v>
      </c>
      <c r="EC430">
        <v>52</v>
      </c>
      <c r="ED430" s="6">
        <v>0</v>
      </c>
      <c r="EE430">
        <v>1</v>
      </c>
      <c r="EF430">
        <v>3</v>
      </c>
      <c r="EG430">
        <v>5</v>
      </c>
      <c r="EJ430" s="40"/>
      <c r="EK430" t="s">
        <v>3178</v>
      </c>
    </row>
    <row r="431" spans="1:141" x14ac:dyDescent="0.15">
      <c r="A431" s="48">
        <v>473</v>
      </c>
      <c r="B431" s="40">
        <v>1</v>
      </c>
      <c r="C431">
        <v>24</v>
      </c>
      <c r="D431" s="2" t="s">
        <v>3114</v>
      </c>
      <c r="E431">
        <v>13</v>
      </c>
      <c r="F431">
        <v>28</v>
      </c>
      <c r="G431">
        <v>25</v>
      </c>
      <c r="H431">
        <v>42</v>
      </c>
      <c r="I431">
        <v>21</v>
      </c>
      <c r="J431">
        <v>7</v>
      </c>
      <c r="K431">
        <v>47</v>
      </c>
      <c r="L431">
        <v>18</v>
      </c>
      <c r="M431">
        <v>0</v>
      </c>
      <c r="N431" s="23">
        <v>1</v>
      </c>
      <c r="O431">
        <v>0</v>
      </c>
      <c r="P431" s="8">
        <v>1</v>
      </c>
      <c r="Q431">
        <v>43</v>
      </c>
      <c r="R431">
        <v>8</v>
      </c>
      <c r="S431">
        <v>1</v>
      </c>
      <c r="T431">
        <v>39</v>
      </c>
      <c r="U431">
        <v>47</v>
      </c>
      <c r="V431" s="50">
        <v>2</v>
      </c>
      <c r="W431" s="50" t="s">
        <v>3180</v>
      </c>
      <c r="X431" s="50">
        <v>1</v>
      </c>
      <c r="Y431" s="51">
        <v>5.8490599999999997</v>
      </c>
      <c r="Z431" s="51">
        <v>10.600347826086956</v>
      </c>
      <c r="AA431" s="51">
        <v>2.6627318753820135</v>
      </c>
      <c r="AB431" s="51">
        <v>339.5651881628703</v>
      </c>
      <c r="AC431">
        <v>25</v>
      </c>
      <c r="AD431">
        <v>0</v>
      </c>
      <c r="AE431">
        <v>6</v>
      </c>
      <c r="AF431" s="6">
        <v>22</v>
      </c>
      <c r="AG431" s="52">
        <v>500</v>
      </c>
      <c r="AH431">
        <v>500</v>
      </c>
      <c r="AI431" s="52">
        <v>40</v>
      </c>
      <c r="AJ431" s="52">
        <v>150</v>
      </c>
      <c r="AK431" s="6">
        <v>190</v>
      </c>
      <c r="AL431" s="6">
        <v>0</v>
      </c>
      <c r="AM431" s="6">
        <v>0</v>
      </c>
      <c r="AN431" s="52">
        <v>350</v>
      </c>
      <c r="AO431" s="5">
        <f t="shared" si="50"/>
        <v>0</v>
      </c>
      <c r="AP431" s="75" t="s">
        <v>3060</v>
      </c>
      <c r="AQ431" s="13">
        <v>381.30782462553481</v>
      </c>
      <c r="AR431" s="13">
        <v>381.30782462553481</v>
      </c>
      <c r="AS431" s="13">
        <v>350</v>
      </c>
      <c r="AT431">
        <v>0</v>
      </c>
      <c r="AU431">
        <v>0</v>
      </c>
      <c r="AV431">
        <v>0</v>
      </c>
      <c r="AW431" s="48">
        <v>2</v>
      </c>
      <c r="AX431">
        <v>0</v>
      </c>
      <c r="AY431">
        <v>2</v>
      </c>
      <c r="AZ431">
        <v>0</v>
      </c>
      <c r="BA431">
        <v>4</v>
      </c>
      <c r="BB431">
        <v>3</v>
      </c>
      <c r="BC431">
        <v>0</v>
      </c>
      <c r="BD431">
        <v>13</v>
      </c>
      <c r="BE431" s="7">
        <f t="shared" si="51"/>
        <v>285.83000000000004</v>
      </c>
      <c r="BF431" s="7">
        <f t="shared" si="52"/>
        <v>0</v>
      </c>
      <c r="BG431" s="7">
        <f t="shared" si="53"/>
        <v>285.83000000000004</v>
      </c>
      <c r="BH431" s="7">
        <f t="shared" si="54"/>
        <v>310</v>
      </c>
      <c r="BI431">
        <v>15</v>
      </c>
      <c r="BJ431">
        <v>200</v>
      </c>
      <c r="BK431">
        <v>15</v>
      </c>
      <c r="BL431">
        <v>4</v>
      </c>
      <c r="BM431">
        <v>0</v>
      </c>
      <c r="BN431">
        <v>25</v>
      </c>
      <c r="BO431">
        <v>0</v>
      </c>
      <c r="BP431">
        <v>0</v>
      </c>
      <c r="BQ431">
        <v>0</v>
      </c>
      <c r="BR431" s="9" t="s">
        <v>3212</v>
      </c>
      <c r="BS431">
        <v>0</v>
      </c>
      <c r="BT431">
        <v>0</v>
      </c>
      <c r="BU431" s="8"/>
      <c r="BV431" s="8"/>
      <c r="BW431">
        <v>0</v>
      </c>
      <c r="BX431" s="9"/>
      <c r="BY431">
        <v>0</v>
      </c>
      <c r="BZ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24013</v>
      </c>
      <c r="CJ431">
        <v>28025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1</v>
      </c>
      <c r="DX431">
        <v>36</v>
      </c>
      <c r="DY431">
        <v>6</v>
      </c>
      <c r="DZ431">
        <v>0</v>
      </c>
      <c r="EA431">
        <v>30</v>
      </c>
      <c r="EB431">
        <v>0</v>
      </c>
      <c r="EC431">
        <v>52</v>
      </c>
      <c r="ED431" s="6">
        <v>0</v>
      </c>
      <c r="EE431">
        <v>0</v>
      </c>
      <c r="EF431">
        <v>1</v>
      </c>
      <c r="EG431">
        <v>1</v>
      </c>
      <c r="EJ431" s="40"/>
      <c r="EK431" t="s">
        <v>3178</v>
      </c>
    </row>
    <row r="432" spans="1:141" x14ac:dyDescent="0.15">
      <c r="A432" s="48">
        <v>474</v>
      </c>
      <c r="B432" s="40">
        <v>1</v>
      </c>
      <c r="C432">
        <v>24</v>
      </c>
      <c r="D432" s="2" t="s">
        <v>3114</v>
      </c>
      <c r="E432">
        <v>13</v>
      </c>
      <c r="F432">
        <v>28</v>
      </c>
      <c r="G432">
        <v>25</v>
      </c>
      <c r="H432">
        <v>42</v>
      </c>
      <c r="I432">
        <v>22</v>
      </c>
      <c r="J432">
        <v>6</v>
      </c>
      <c r="K432">
        <v>43</v>
      </c>
      <c r="L432">
        <v>5</v>
      </c>
      <c r="M432">
        <v>0</v>
      </c>
      <c r="N432" s="23">
        <v>1</v>
      </c>
      <c r="O432">
        <v>0</v>
      </c>
      <c r="P432" s="8">
        <v>1</v>
      </c>
      <c r="Q432">
        <v>28</v>
      </c>
      <c r="R432">
        <v>6</v>
      </c>
      <c r="S432">
        <v>1</v>
      </c>
      <c r="T432">
        <v>24</v>
      </c>
      <c r="U432">
        <v>28</v>
      </c>
      <c r="V432" s="50">
        <v>2</v>
      </c>
      <c r="W432" s="50" t="s">
        <v>3180</v>
      </c>
      <c r="X432" s="50">
        <v>1</v>
      </c>
      <c r="Y432" s="51">
        <v>5.8490599999999997</v>
      </c>
      <c r="Z432" s="51">
        <v>10.600347826086956</v>
      </c>
      <c r="AA432" s="51">
        <v>2.6627318753820135</v>
      </c>
      <c r="AB432" s="51">
        <v>3081.6878208813819</v>
      </c>
      <c r="AC432">
        <v>140</v>
      </c>
      <c r="AD432">
        <v>0</v>
      </c>
      <c r="AE432">
        <v>300</v>
      </c>
      <c r="AF432" s="6">
        <v>300</v>
      </c>
      <c r="AG432" s="52">
        <v>2000</v>
      </c>
      <c r="AH432">
        <v>2000</v>
      </c>
      <c r="AI432" s="52">
        <v>150</v>
      </c>
      <c r="AJ432" s="52">
        <v>440</v>
      </c>
      <c r="AK432" s="6">
        <v>590</v>
      </c>
      <c r="AL432" s="6">
        <v>20</v>
      </c>
      <c r="AM432" s="6">
        <v>0</v>
      </c>
      <c r="AN432" s="52">
        <v>1366</v>
      </c>
      <c r="AO432" s="5">
        <f t="shared" si="50"/>
        <v>0</v>
      </c>
      <c r="AP432" s="75" t="s">
        <v>3060</v>
      </c>
      <c r="AQ432" s="13">
        <v>1530.9319562614603</v>
      </c>
      <c r="AR432" s="13">
        <v>1530.9319562614603</v>
      </c>
      <c r="AS432" s="13">
        <v>1366</v>
      </c>
      <c r="AT432">
        <v>0</v>
      </c>
      <c r="AU432">
        <v>0</v>
      </c>
      <c r="AV432">
        <v>0</v>
      </c>
      <c r="AW432" s="48">
        <v>2</v>
      </c>
      <c r="AX432">
        <v>4</v>
      </c>
      <c r="AY432">
        <v>3</v>
      </c>
      <c r="AZ432">
        <v>2</v>
      </c>
      <c r="BA432">
        <v>7</v>
      </c>
      <c r="BB432">
        <v>15</v>
      </c>
      <c r="BC432">
        <v>0</v>
      </c>
      <c r="BD432">
        <v>7</v>
      </c>
      <c r="BE432" s="7">
        <f t="shared" si="51"/>
        <v>781.78</v>
      </c>
      <c r="BF432" s="7">
        <f t="shared" si="52"/>
        <v>0</v>
      </c>
      <c r="BG432" s="7">
        <f t="shared" si="53"/>
        <v>781.78</v>
      </c>
      <c r="BH432" s="7">
        <f t="shared" si="54"/>
        <v>1215</v>
      </c>
      <c r="BI432">
        <v>30</v>
      </c>
      <c r="BJ432">
        <v>400</v>
      </c>
      <c r="BK432">
        <v>60</v>
      </c>
      <c r="BL432">
        <v>18</v>
      </c>
      <c r="BM432">
        <v>0</v>
      </c>
      <c r="BN432">
        <v>150</v>
      </c>
      <c r="BO432">
        <v>0</v>
      </c>
      <c r="BP432">
        <v>0</v>
      </c>
      <c r="BQ432">
        <v>80</v>
      </c>
      <c r="BR432" s="9" t="s">
        <v>3177</v>
      </c>
      <c r="BS432">
        <v>0</v>
      </c>
      <c r="BT432">
        <v>10</v>
      </c>
      <c r="BU432" s="8"/>
      <c r="BV432" s="8"/>
      <c r="BW432">
        <v>0</v>
      </c>
      <c r="BX432" s="9"/>
      <c r="BY432">
        <v>0</v>
      </c>
      <c r="BZ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24013</v>
      </c>
      <c r="CJ432">
        <v>28025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1</v>
      </c>
      <c r="DX432">
        <v>36</v>
      </c>
      <c r="DY432">
        <v>6</v>
      </c>
      <c r="DZ432">
        <v>0</v>
      </c>
      <c r="EA432">
        <v>90</v>
      </c>
      <c r="EB432">
        <v>0</v>
      </c>
      <c r="EC432">
        <v>52</v>
      </c>
      <c r="ED432" s="6">
        <v>0</v>
      </c>
      <c r="EE432">
        <v>0</v>
      </c>
      <c r="EF432">
        <v>2</v>
      </c>
      <c r="EG432">
        <v>3</v>
      </c>
      <c r="EJ432" s="40"/>
      <c r="EK432" t="s">
        <v>3178</v>
      </c>
    </row>
    <row r="433" spans="1:141" x14ac:dyDescent="0.15">
      <c r="A433" s="48">
        <v>475</v>
      </c>
      <c r="B433" s="40">
        <v>1</v>
      </c>
      <c r="C433">
        <v>24</v>
      </c>
      <c r="D433" s="2" t="s">
        <v>3114</v>
      </c>
      <c r="E433">
        <v>13</v>
      </c>
      <c r="F433">
        <v>28</v>
      </c>
      <c r="G433">
        <v>25</v>
      </c>
      <c r="H433">
        <v>42</v>
      </c>
      <c r="I433">
        <v>23</v>
      </c>
      <c r="J433">
        <v>5</v>
      </c>
      <c r="K433">
        <v>49</v>
      </c>
      <c r="L433">
        <v>1</v>
      </c>
      <c r="M433">
        <v>0</v>
      </c>
      <c r="N433" s="23">
        <v>1</v>
      </c>
      <c r="O433">
        <v>0</v>
      </c>
      <c r="P433" s="8">
        <v>1</v>
      </c>
      <c r="Q433">
        <v>30</v>
      </c>
      <c r="R433">
        <v>2</v>
      </c>
      <c r="S433">
        <v>1</v>
      </c>
      <c r="T433">
        <v>24</v>
      </c>
      <c r="U433">
        <v>28</v>
      </c>
      <c r="V433" s="50">
        <v>2</v>
      </c>
      <c r="W433" s="50" t="s">
        <v>3180</v>
      </c>
      <c r="X433" s="50">
        <v>1</v>
      </c>
      <c r="Y433" s="51">
        <v>5.8490599999999997</v>
      </c>
      <c r="Z433" s="51">
        <v>10.600347826086956</v>
      </c>
      <c r="AA433" s="51">
        <v>2.6627318753820135</v>
      </c>
      <c r="AB433" s="51">
        <v>9758.3895610529325</v>
      </c>
      <c r="AC433">
        <v>800</v>
      </c>
      <c r="AD433">
        <v>75</v>
      </c>
      <c r="AE433">
        <v>385</v>
      </c>
      <c r="AF433" s="6">
        <v>20</v>
      </c>
      <c r="AG433" s="52">
        <v>12800</v>
      </c>
      <c r="AH433">
        <v>12800</v>
      </c>
      <c r="AI433" s="52">
        <v>100</v>
      </c>
      <c r="AJ433" s="52">
        <v>2000</v>
      </c>
      <c r="AK433" s="6">
        <v>2100</v>
      </c>
      <c r="AL433" s="6">
        <v>50</v>
      </c>
      <c r="AM433" s="6">
        <v>0</v>
      </c>
      <c r="AN433" s="52">
        <v>7500</v>
      </c>
      <c r="AO433" s="5">
        <f t="shared" si="50"/>
        <v>0</v>
      </c>
      <c r="AP433" s="75" t="s">
        <v>2922</v>
      </c>
      <c r="AQ433" s="13">
        <v>7876.6055650091685</v>
      </c>
      <c r="AR433" s="13">
        <v>7876.6055650091685</v>
      </c>
      <c r="AS433" s="13">
        <v>7500</v>
      </c>
      <c r="AT433">
        <v>0</v>
      </c>
      <c r="AU433">
        <v>0</v>
      </c>
      <c r="AV433">
        <v>0</v>
      </c>
      <c r="AW433" s="48">
        <v>2</v>
      </c>
      <c r="AX433">
        <v>9</v>
      </c>
      <c r="AY433">
        <v>12</v>
      </c>
      <c r="AZ433">
        <v>6</v>
      </c>
      <c r="BA433">
        <v>15</v>
      </c>
      <c r="BB433">
        <v>50</v>
      </c>
      <c r="BC433">
        <v>0</v>
      </c>
      <c r="BD433">
        <v>40</v>
      </c>
      <c r="BE433" s="7">
        <f t="shared" si="51"/>
        <v>2364.3599999999997</v>
      </c>
      <c r="BF433" s="7">
        <f t="shared" si="52"/>
        <v>0</v>
      </c>
      <c r="BG433" s="7">
        <f t="shared" si="53"/>
        <v>2364.3599999999997</v>
      </c>
      <c r="BH433" s="7">
        <f t="shared" si="54"/>
        <v>7347.5</v>
      </c>
      <c r="BI433">
        <v>200</v>
      </c>
      <c r="BJ433">
        <v>2000</v>
      </c>
      <c r="BK433">
        <v>550</v>
      </c>
      <c r="BL433">
        <v>110</v>
      </c>
      <c r="BM433">
        <v>0</v>
      </c>
      <c r="BN433">
        <v>250</v>
      </c>
      <c r="BO433">
        <v>0</v>
      </c>
      <c r="BP433">
        <v>0</v>
      </c>
      <c r="BQ433">
        <v>58</v>
      </c>
      <c r="BR433" s="9" t="s">
        <v>2923</v>
      </c>
      <c r="BS433">
        <v>25</v>
      </c>
      <c r="BT433">
        <v>250</v>
      </c>
      <c r="BU433" s="8">
        <v>0.33</v>
      </c>
      <c r="BV433" s="64">
        <f>BT433*BU433</f>
        <v>82.5</v>
      </c>
      <c r="BW433">
        <v>0</v>
      </c>
      <c r="BX433" s="9"/>
      <c r="BY433">
        <v>0</v>
      </c>
      <c r="BZ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24013</v>
      </c>
      <c r="CJ433">
        <v>28025</v>
      </c>
      <c r="CK433">
        <v>25</v>
      </c>
      <c r="CL433">
        <v>25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1</v>
      </c>
      <c r="DX433">
        <v>36</v>
      </c>
      <c r="DY433">
        <v>6</v>
      </c>
      <c r="DZ433">
        <v>0</v>
      </c>
      <c r="EA433">
        <v>775</v>
      </c>
      <c r="EB433">
        <v>0</v>
      </c>
      <c r="EC433">
        <v>52</v>
      </c>
      <c r="ED433" s="6">
        <v>0</v>
      </c>
      <c r="EE433">
        <v>1</v>
      </c>
      <c r="EF433">
        <v>3</v>
      </c>
      <c r="EG433">
        <v>5</v>
      </c>
      <c r="EJ433" s="40"/>
      <c r="EK433" t="s">
        <v>3162</v>
      </c>
    </row>
    <row r="434" spans="1:141" x14ac:dyDescent="0.15">
      <c r="A434" s="48">
        <v>477</v>
      </c>
      <c r="B434" s="40">
        <v>1</v>
      </c>
      <c r="C434">
        <v>24</v>
      </c>
      <c r="D434" s="2" t="s">
        <v>2926</v>
      </c>
      <c r="E434">
        <v>13</v>
      </c>
      <c r="F434">
        <v>28</v>
      </c>
      <c r="G434">
        <v>25</v>
      </c>
      <c r="H434">
        <v>42</v>
      </c>
      <c r="I434">
        <v>26</v>
      </c>
      <c r="J434">
        <v>2</v>
      </c>
      <c r="K434">
        <v>55</v>
      </c>
      <c r="L434">
        <v>31</v>
      </c>
      <c r="M434">
        <v>0</v>
      </c>
      <c r="N434" s="56">
        <v>2</v>
      </c>
      <c r="O434">
        <v>0</v>
      </c>
      <c r="P434" s="8">
        <v>1</v>
      </c>
      <c r="Q434">
        <v>31</v>
      </c>
      <c r="R434">
        <v>7</v>
      </c>
      <c r="S434">
        <v>1</v>
      </c>
      <c r="T434">
        <v>38</v>
      </c>
      <c r="U434">
        <v>45</v>
      </c>
      <c r="V434" s="21">
        <v>4</v>
      </c>
      <c r="W434" s="21" t="s">
        <v>3313</v>
      </c>
      <c r="X434" s="21">
        <v>0</v>
      </c>
      <c r="Y434" s="51">
        <v>5.8490599999999997</v>
      </c>
      <c r="Z434" s="51">
        <v>10.600347826086956</v>
      </c>
      <c r="AA434" s="51">
        <v>2.6627318753820135</v>
      </c>
      <c r="AB434" s="57">
        <v>636.02086956521737</v>
      </c>
      <c r="AC434">
        <v>60</v>
      </c>
      <c r="AD434">
        <v>0</v>
      </c>
      <c r="AE434">
        <v>0</v>
      </c>
      <c r="AF434" s="6">
        <v>0</v>
      </c>
      <c r="AG434" s="52">
        <v>0</v>
      </c>
      <c r="AH434" s="57">
        <v>636.02086956521737</v>
      </c>
      <c r="AI434" s="52">
        <v>15</v>
      </c>
      <c r="AJ434" s="52">
        <v>162</v>
      </c>
      <c r="AK434" s="6">
        <v>177</v>
      </c>
      <c r="AL434" s="6">
        <v>0</v>
      </c>
      <c r="AM434" s="6">
        <v>0</v>
      </c>
      <c r="AN434" s="52">
        <v>539</v>
      </c>
      <c r="AO434" s="5">
        <f t="shared" si="50"/>
        <v>9</v>
      </c>
      <c r="AP434" s="7" t="s">
        <v>2907</v>
      </c>
      <c r="AQ434" s="13">
        <v>274</v>
      </c>
      <c r="AR434" s="13">
        <v>274</v>
      </c>
      <c r="AS434" s="13">
        <v>274</v>
      </c>
      <c r="AT434">
        <v>0</v>
      </c>
      <c r="AU434">
        <v>0</v>
      </c>
      <c r="AV434">
        <v>0</v>
      </c>
      <c r="AW434" s="48">
        <v>2</v>
      </c>
      <c r="AX434">
        <v>0</v>
      </c>
      <c r="AY434">
        <v>2</v>
      </c>
      <c r="AZ434">
        <v>0</v>
      </c>
      <c r="BA434">
        <v>0</v>
      </c>
      <c r="BB434">
        <v>0</v>
      </c>
      <c r="BC434">
        <v>0</v>
      </c>
      <c r="BD434">
        <v>6</v>
      </c>
      <c r="BE434" s="7">
        <f t="shared" si="51"/>
        <v>131.20000000000002</v>
      </c>
      <c r="BF434" s="7">
        <f t="shared" si="52"/>
        <v>30.799999999999983</v>
      </c>
      <c r="BG434" s="7">
        <f t="shared" si="53"/>
        <v>162</v>
      </c>
      <c r="BH434" s="7">
        <f t="shared" si="54"/>
        <v>548</v>
      </c>
      <c r="BI434">
        <v>14</v>
      </c>
      <c r="BJ434">
        <v>200</v>
      </c>
      <c r="BK434">
        <v>38</v>
      </c>
      <c r="BL434">
        <v>8</v>
      </c>
      <c r="BM434">
        <v>0</v>
      </c>
      <c r="BN434">
        <v>0</v>
      </c>
      <c r="BO434">
        <v>0</v>
      </c>
      <c r="BP434">
        <v>0</v>
      </c>
      <c r="BQ434">
        <v>0</v>
      </c>
      <c r="BR434" s="9" t="s">
        <v>2927</v>
      </c>
      <c r="BS434">
        <v>0</v>
      </c>
      <c r="BT434">
        <v>0</v>
      </c>
      <c r="BU434" s="8"/>
      <c r="BV434" s="8"/>
      <c r="BW434">
        <v>0</v>
      </c>
      <c r="BX434" s="9"/>
      <c r="BY434">
        <v>0</v>
      </c>
      <c r="BZ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24013</v>
      </c>
      <c r="CJ434">
        <v>28025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1</v>
      </c>
      <c r="DX434">
        <v>36</v>
      </c>
      <c r="DY434">
        <v>6</v>
      </c>
      <c r="DZ434">
        <v>0</v>
      </c>
      <c r="EA434">
        <v>52</v>
      </c>
      <c r="EB434">
        <v>0</v>
      </c>
      <c r="EC434">
        <v>52</v>
      </c>
      <c r="ED434" s="6">
        <v>0</v>
      </c>
      <c r="EE434">
        <v>0</v>
      </c>
      <c r="EF434">
        <v>2</v>
      </c>
      <c r="EG434">
        <v>3</v>
      </c>
      <c r="EJ434" s="40"/>
      <c r="EK434" t="s">
        <v>3162</v>
      </c>
    </row>
    <row r="435" spans="1:141" x14ac:dyDescent="0.15">
      <c r="A435" s="48">
        <v>480</v>
      </c>
      <c r="B435" s="40">
        <v>1</v>
      </c>
      <c r="C435">
        <v>24</v>
      </c>
      <c r="D435" s="2" t="s">
        <v>2926</v>
      </c>
      <c r="E435">
        <v>13</v>
      </c>
      <c r="F435">
        <v>28</v>
      </c>
      <c r="G435">
        <v>25</v>
      </c>
      <c r="H435">
        <v>42</v>
      </c>
      <c r="I435">
        <v>26</v>
      </c>
      <c r="J435">
        <v>6</v>
      </c>
      <c r="K435">
        <v>56</v>
      </c>
      <c r="L435">
        <v>16</v>
      </c>
      <c r="M435">
        <v>0</v>
      </c>
      <c r="N435" s="23">
        <v>1</v>
      </c>
      <c r="O435">
        <v>0</v>
      </c>
      <c r="P435" s="8">
        <v>1</v>
      </c>
      <c r="Q435">
        <v>40</v>
      </c>
      <c r="R435">
        <v>8</v>
      </c>
      <c r="S435">
        <v>1</v>
      </c>
      <c r="T435">
        <v>24</v>
      </c>
      <c r="U435">
        <v>28</v>
      </c>
      <c r="V435" s="50">
        <v>2</v>
      </c>
      <c r="W435" s="50" t="s">
        <v>2928</v>
      </c>
      <c r="X435" s="50">
        <v>1</v>
      </c>
      <c r="Y435" s="51">
        <v>5.8490599999999997</v>
      </c>
      <c r="Z435" s="51">
        <v>10.600347826086956</v>
      </c>
      <c r="AA435" s="51">
        <v>2.6627318753820135</v>
      </c>
      <c r="AB435" s="51">
        <v>2015.5834772197547</v>
      </c>
      <c r="AC435">
        <v>160</v>
      </c>
      <c r="AD435">
        <v>0</v>
      </c>
      <c r="AE435">
        <v>120</v>
      </c>
      <c r="AF435" s="6">
        <v>0</v>
      </c>
      <c r="AG435" s="52">
        <v>3200</v>
      </c>
      <c r="AH435">
        <v>3200</v>
      </c>
      <c r="AI435" s="52">
        <v>100</v>
      </c>
      <c r="AJ435" s="52">
        <v>625</v>
      </c>
      <c r="AK435" s="6">
        <v>725</v>
      </c>
      <c r="AL435" s="6">
        <v>35</v>
      </c>
      <c r="AM435" s="6">
        <v>0</v>
      </c>
      <c r="AN435" s="52">
        <v>2669</v>
      </c>
      <c r="AO435" s="5">
        <f t="shared" si="50"/>
        <v>0</v>
      </c>
      <c r="AP435" s="75" t="s">
        <v>2929</v>
      </c>
      <c r="AQ435" s="13">
        <v>2791.426391252292</v>
      </c>
      <c r="AR435" s="13">
        <v>2566.426391252292</v>
      </c>
      <c r="AS435" s="13">
        <v>2444</v>
      </c>
      <c r="AT435">
        <v>225</v>
      </c>
      <c r="AU435">
        <v>0</v>
      </c>
      <c r="AV435">
        <v>48</v>
      </c>
      <c r="AW435" s="48">
        <v>2</v>
      </c>
      <c r="AX435">
        <v>2</v>
      </c>
      <c r="AY435">
        <v>5</v>
      </c>
      <c r="AZ435">
        <v>0</v>
      </c>
      <c r="BA435">
        <v>7</v>
      </c>
      <c r="BB435">
        <v>9</v>
      </c>
      <c r="BC435">
        <v>0</v>
      </c>
      <c r="BD435">
        <v>40</v>
      </c>
      <c r="BE435" s="7">
        <f t="shared" si="51"/>
        <v>801.68000000000006</v>
      </c>
      <c r="BF435" s="7">
        <f t="shared" si="52"/>
        <v>0</v>
      </c>
      <c r="BG435" s="7">
        <f t="shared" si="53"/>
        <v>801.68000000000006</v>
      </c>
      <c r="BH435" s="7">
        <f t="shared" si="54"/>
        <v>2497.5</v>
      </c>
      <c r="BI435">
        <v>100</v>
      </c>
      <c r="BJ435">
        <v>1300</v>
      </c>
      <c r="BK435">
        <v>100</v>
      </c>
      <c r="BL435">
        <v>33</v>
      </c>
      <c r="BM435">
        <v>0</v>
      </c>
      <c r="BN435">
        <v>0</v>
      </c>
      <c r="BO435">
        <v>0</v>
      </c>
      <c r="BP435">
        <v>0</v>
      </c>
      <c r="BQ435">
        <v>58</v>
      </c>
      <c r="BR435" s="9" t="s">
        <v>2930</v>
      </c>
      <c r="BS435">
        <v>10</v>
      </c>
      <c r="BT435">
        <v>200</v>
      </c>
      <c r="BU435" s="8">
        <v>0.33</v>
      </c>
      <c r="BV435" s="64">
        <f>BT435*BU435</f>
        <v>66</v>
      </c>
      <c r="BW435">
        <v>0</v>
      </c>
      <c r="BX435" s="9"/>
      <c r="BY435">
        <v>0</v>
      </c>
      <c r="BZ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24013</v>
      </c>
      <c r="CJ435">
        <v>28025</v>
      </c>
      <c r="CK435">
        <v>10</v>
      </c>
      <c r="CL435">
        <v>10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1</v>
      </c>
      <c r="DX435">
        <v>36</v>
      </c>
      <c r="DY435">
        <v>6</v>
      </c>
      <c r="DZ435">
        <v>77.854669999999999</v>
      </c>
      <c r="EA435">
        <v>210</v>
      </c>
      <c r="EB435">
        <v>0</v>
      </c>
      <c r="EC435">
        <v>129.85470000000001</v>
      </c>
      <c r="ED435" s="6">
        <v>0</v>
      </c>
      <c r="EE435">
        <v>0</v>
      </c>
      <c r="EF435">
        <v>3</v>
      </c>
      <c r="EG435">
        <v>5</v>
      </c>
      <c r="EJ435" s="40"/>
      <c r="EK435" t="s">
        <v>2931</v>
      </c>
    </row>
    <row r="436" spans="1:141" x14ac:dyDescent="0.15">
      <c r="A436" s="48">
        <v>650</v>
      </c>
      <c r="B436" s="40">
        <v>1</v>
      </c>
      <c r="C436">
        <v>24</v>
      </c>
      <c r="D436" s="2" t="s">
        <v>2932</v>
      </c>
      <c r="E436">
        <v>73</v>
      </c>
      <c r="F436">
        <v>28</v>
      </c>
      <c r="G436">
        <v>32</v>
      </c>
      <c r="H436">
        <v>205</v>
      </c>
      <c r="I436">
        <v>1</v>
      </c>
      <c r="J436">
        <v>6</v>
      </c>
      <c r="K436">
        <v>43</v>
      </c>
      <c r="L436">
        <v>15</v>
      </c>
      <c r="M436">
        <v>1</v>
      </c>
      <c r="N436" s="23">
        <v>1</v>
      </c>
      <c r="O436">
        <v>0</v>
      </c>
      <c r="P436" s="8">
        <v>1</v>
      </c>
      <c r="Q436">
        <v>31</v>
      </c>
      <c r="R436">
        <v>5</v>
      </c>
      <c r="S436">
        <v>0</v>
      </c>
      <c r="T436">
        <v>18</v>
      </c>
      <c r="U436">
        <v>22</v>
      </c>
      <c r="V436" s="66">
        <v>3</v>
      </c>
      <c r="W436" s="66" t="s">
        <v>3183</v>
      </c>
      <c r="X436" s="66">
        <v>0</v>
      </c>
      <c r="Y436" s="51">
        <v>5.8490599999999997</v>
      </c>
      <c r="Z436" s="51">
        <v>10.600347826086956</v>
      </c>
      <c r="AA436" s="51">
        <v>2.6627318753820135</v>
      </c>
      <c r="AB436" s="51">
        <v>668.47944882421257</v>
      </c>
      <c r="AC436">
        <v>50</v>
      </c>
      <c r="AD436">
        <v>0</v>
      </c>
      <c r="AE436">
        <v>40</v>
      </c>
      <c r="AF436" s="6">
        <v>12</v>
      </c>
      <c r="AG436" s="52">
        <v>1000</v>
      </c>
      <c r="AH436">
        <v>1000</v>
      </c>
      <c r="AI436" s="52">
        <v>10</v>
      </c>
      <c r="AJ436" s="52">
        <v>200</v>
      </c>
      <c r="AK436" s="6">
        <v>210</v>
      </c>
      <c r="AL436" s="6">
        <v>40</v>
      </c>
      <c r="AM436" s="6">
        <v>0</v>
      </c>
      <c r="AN436" s="52">
        <v>600</v>
      </c>
      <c r="AO436" s="5">
        <f t="shared" si="50"/>
        <v>0</v>
      </c>
      <c r="AP436" s="7" t="s">
        <v>2933</v>
      </c>
      <c r="AQ436" s="13">
        <v>550</v>
      </c>
      <c r="AR436" s="13">
        <v>400</v>
      </c>
      <c r="AS436" s="13">
        <v>400</v>
      </c>
      <c r="AT436">
        <v>150</v>
      </c>
      <c r="AU436">
        <v>0</v>
      </c>
      <c r="AV436">
        <v>0</v>
      </c>
      <c r="AW436" s="48">
        <v>2</v>
      </c>
      <c r="AX436">
        <v>1</v>
      </c>
      <c r="AY436">
        <v>1</v>
      </c>
      <c r="AZ436">
        <v>2</v>
      </c>
      <c r="BA436">
        <v>6</v>
      </c>
      <c r="BB436">
        <v>14</v>
      </c>
      <c r="BC436">
        <v>0</v>
      </c>
      <c r="BD436">
        <v>15</v>
      </c>
      <c r="BE436" s="7">
        <f t="shared" si="51"/>
        <v>500.93</v>
      </c>
      <c r="BF436" s="7">
        <f t="shared" si="52"/>
        <v>0</v>
      </c>
      <c r="BG436" s="7">
        <f t="shared" si="53"/>
        <v>500.93</v>
      </c>
      <c r="BH436" s="7">
        <f t="shared" si="54"/>
        <v>548.5818989375</v>
      </c>
      <c r="BI436">
        <v>25</v>
      </c>
      <c r="BJ436">
        <v>400</v>
      </c>
      <c r="BK436">
        <v>12</v>
      </c>
      <c r="BL436">
        <v>6</v>
      </c>
      <c r="BM436">
        <v>10</v>
      </c>
      <c r="BN436">
        <v>200</v>
      </c>
      <c r="BO436">
        <v>0</v>
      </c>
      <c r="BP436">
        <v>0</v>
      </c>
      <c r="BQ436">
        <v>76</v>
      </c>
      <c r="BR436" s="9" t="s">
        <v>2934</v>
      </c>
      <c r="BS436">
        <v>3</v>
      </c>
      <c r="BT436">
        <v>150</v>
      </c>
      <c r="BU436" s="72">
        <v>0.31721265958333333</v>
      </c>
      <c r="BV436" s="64">
        <f>BT436*BU436</f>
        <v>47.5818989375</v>
      </c>
      <c r="BW436">
        <v>80</v>
      </c>
      <c r="BX436" s="9" t="s">
        <v>3177</v>
      </c>
      <c r="BY436">
        <v>0</v>
      </c>
      <c r="BZ436">
        <v>40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24073</v>
      </c>
      <c r="CJ436">
        <v>28161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3</v>
      </c>
      <c r="DF436">
        <v>3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1</v>
      </c>
      <c r="DX436">
        <v>198</v>
      </c>
      <c r="DY436">
        <v>7</v>
      </c>
      <c r="DZ436">
        <v>45.04504</v>
      </c>
      <c r="EA436">
        <v>40</v>
      </c>
      <c r="EB436">
        <v>0</v>
      </c>
      <c r="EC436">
        <v>45.04504</v>
      </c>
      <c r="ED436" s="6">
        <v>0</v>
      </c>
      <c r="EE436">
        <v>0</v>
      </c>
      <c r="EF436">
        <v>1</v>
      </c>
      <c r="EG436">
        <v>2</v>
      </c>
      <c r="EJ436" s="40"/>
      <c r="EK436" t="s">
        <v>3178</v>
      </c>
    </row>
    <row r="437" spans="1:141" x14ac:dyDescent="0.15">
      <c r="A437" s="48">
        <v>651</v>
      </c>
      <c r="B437" s="40">
        <v>1</v>
      </c>
      <c r="C437">
        <v>24</v>
      </c>
      <c r="D437" s="2" t="s">
        <v>3114</v>
      </c>
      <c r="E437">
        <v>73</v>
      </c>
      <c r="F437">
        <v>28</v>
      </c>
      <c r="G437">
        <v>32</v>
      </c>
      <c r="H437">
        <v>205</v>
      </c>
      <c r="I437">
        <v>1</v>
      </c>
      <c r="J437">
        <v>1</v>
      </c>
      <c r="K437">
        <v>19</v>
      </c>
      <c r="L437">
        <v>34</v>
      </c>
      <c r="M437">
        <v>1</v>
      </c>
      <c r="N437" s="23">
        <v>1</v>
      </c>
      <c r="O437">
        <v>0</v>
      </c>
      <c r="P437" s="8">
        <v>1</v>
      </c>
      <c r="Q437">
        <v>60</v>
      </c>
      <c r="R437">
        <v>4</v>
      </c>
      <c r="S437">
        <v>1</v>
      </c>
      <c r="T437">
        <v>51</v>
      </c>
      <c r="U437">
        <v>413</v>
      </c>
      <c r="V437" s="50">
        <v>2</v>
      </c>
      <c r="W437" s="50" t="s">
        <v>3180</v>
      </c>
      <c r="X437" s="50">
        <v>1</v>
      </c>
      <c r="Y437" s="51">
        <v>5.8490599999999997</v>
      </c>
      <c r="Z437" s="51">
        <v>10.600347826086956</v>
      </c>
      <c r="AA437" s="51">
        <v>2.6627318753820135</v>
      </c>
      <c r="AB437" s="51">
        <v>193.46899274494723</v>
      </c>
      <c r="AC437">
        <v>18</v>
      </c>
      <c r="AD437">
        <v>1</v>
      </c>
      <c r="AE437">
        <v>0</v>
      </c>
      <c r="AF437" s="6">
        <v>0</v>
      </c>
      <c r="AG437" s="52">
        <v>1000</v>
      </c>
      <c r="AH437">
        <v>1000</v>
      </c>
      <c r="AI437" s="52">
        <v>10</v>
      </c>
      <c r="AJ437" s="52">
        <v>200</v>
      </c>
      <c r="AK437" s="6">
        <v>210</v>
      </c>
      <c r="AL437" s="6">
        <v>20</v>
      </c>
      <c r="AM437" s="6">
        <v>25</v>
      </c>
      <c r="AN437" s="52">
        <v>250</v>
      </c>
      <c r="AO437" s="5">
        <f t="shared" si="50"/>
        <v>0</v>
      </c>
      <c r="AP437" s="75" t="s">
        <v>3060</v>
      </c>
      <c r="AQ437" s="13">
        <v>281.40313659376909</v>
      </c>
      <c r="AR437" s="13">
        <v>131.40313659376909</v>
      </c>
      <c r="AS437" s="13">
        <v>100</v>
      </c>
      <c r="AT437">
        <v>125</v>
      </c>
      <c r="AU437">
        <v>0</v>
      </c>
      <c r="AV437">
        <v>1</v>
      </c>
      <c r="AW437" s="48">
        <v>2</v>
      </c>
      <c r="AX437">
        <v>1</v>
      </c>
      <c r="AY437">
        <v>0</v>
      </c>
      <c r="AZ437">
        <v>0</v>
      </c>
      <c r="BA437">
        <v>2</v>
      </c>
      <c r="BB437">
        <v>0</v>
      </c>
      <c r="BC437">
        <v>0</v>
      </c>
      <c r="BD437">
        <v>0</v>
      </c>
      <c r="BE437" s="7">
        <f t="shared" si="51"/>
        <v>95.509999999999991</v>
      </c>
      <c r="BF437" s="7">
        <f t="shared" si="52"/>
        <v>104.49000000000001</v>
      </c>
      <c r="BG437" s="7">
        <f t="shared" si="53"/>
        <v>200</v>
      </c>
      <c r="BH437" s="7">
        <f t="shared" si="54"/>
        <v>108</v>
      </c>
      <c r="BI437">
        <v>10</v>
      </c>
      <c r="BJ437">
        <v>300</v>
      </c>
      <c r="BK437">
        <v>0</v>
      </c>
      <c r="BL437">
        <v>0</v>
      </c>
      <c r="BM437">
        <v>50</v>
      </c>
      <c r="BN437">
        <v>100</v>
      </c>
      <c r="BO437">
        <v>0</v>
      </c>
      <c r="BP437">
        <v>0</v>
      </c>
      <c r="BQ437">
        <v>88</v>
      </c>
      <c r="BR437" s="9" t="s">
        <v>3066</v>
      </c>
      <c r="BS437">
        <v>2</v>
      </c>
      <c r="BT437">
        <v>0</v>
      </c>
      <c r="BU437" s="8"/>
      <c r="BV437" s="8"/>
      <c r="BW437">
        <v>0</v>
      </c>
      <c r="BX437" s="9"/>
      <c r="BY437">
        <v>0</v>
      </c>
      <c r="BZ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24073</v>
      </c>
      <c r="CJ437">
        <v>28161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2</v>
      </c>
      <c r="DT437">
        <v>2</v>
      </c>
      <c r="DU437">
        <v>0</v>
      </c>
      <c r="DV437">
        <v>0</v>
      </c>
      <c r="DW437">
        <v>1</v>
      </c>
      <c r="DX437">
        <v>198</v>
      </c>
      <c r="DY437">
        <v>7</v>
      </c>
      <c r="DZ437">
        <v>37.53754</v>
      </c>
      <c r="EA437">
        <v>12</v>
      </c>
      <c r="EB437">
        <v>0</v>
      </c>
      <c r="EC437">
        <v>89.537540000000007</v>
      </c>
      <c r="ED437" s="6">
        <v>0</v>
      </c>
      <c r="EE437">
        <v>0</v>
      </c>
      <c r="EF437">
        <v>1</v>
      </c>
      <c r="EG437">
        <v>2</v>
      </c>
      <c r="EJ437" s="40"/>
      <c r="EK437" t="s">
        <v>3178</v>
      </c>
    </row>
    <row r="438" spans="1:141" x14ac:dyDescent="0.15">
      <c r="A438" s="48">
        <v>652</v>
      </c>
      <c r="B438" s="40">
        <v>1</v>
      </c>
      <c r="C438">
        <v>24</v>
      </c>
      <c r="D438" s="2" t="s">
        <v>3114</v>
      </c>
      <c r="E438">
        <v>73</v>
      </c>
      <c r="F438">
        <v>28</v>
      </c>
      <c r="G438">
        <v>32</v>
      </c>
      <c r="H438">
        <v>205</v>
      </c>
      <c r="I438">
        <v>1</v>
      </c>
      <c r="J438">
        <v>2</v>
      </c>
      <c r="K438">
        <v>26</v>
      </c>
      <c r="L438">
        <v>20</v>
      </c>
      <c r="M438">
        <v>1</v>
      </c>
      <c r="N438" s="23">
        <v>1</v>
      </c>
      <c r="O438">
        <v>0</v>
      </c>
      <c r="P438" s="8">
        <v>1</v>
      </c>
      <c r="Q438">
        <v>30</v>
      </c>
      <c r="R438">
        <v>4</v>
      </c>
      <c r="S438">
        <v>0</v>
      </c>
      <c r="T438">
        <v>24</v>
      </c>
      <c r="U438">
        <v>28</v>
      </c>
      <c r="V438" s="50">
        <v>2</v>
      </c>
      <c r="W438" s="50" t="s">
        <v>3180</v>
      </c>
      <c r="X438" s="50">
        <v>1</v>
      </c>
      <c r="Y438" s="51">
        <v>5.8490599999999997</v>
      </c>
      <c r="Z438" s="51">
        <v>10.600347826086956</v>
      </c>
      <c r="AA438" s="51">
        <v>2.6627318753820135</v>
      </c>
      <c r="AB438" s="51">
        <v>363.52977504130843</v>
      </c>
      <c r="AC438">
        <v>25</v>
      </c>
      <c r="AD438">
        <v>15</v>
      </c>
      <c r="AE438">
        <v>12</v>
      </c>
      <c r="AF438" s="6">
        <v>10</v>
      </c>
      <c r="AG438" s="52">
        <v>3000</v>
      </c>
      <c r="AH438">
        <v>3000</v>
      </c>
      <c r="AI438" s="52">
        <v>50</v>
      </c>
      <c r="AJ438" s="52">
        <v>250</v>
      </c>
      <c r="AK438" s="6">
        <v>300</v>
      </c>
      <c r="AL438" s="6">
        <v>500</v>
      </c>
      <c r="AM438" s="6">
        <v>0</v>
      </c>
      <c r="AN438" s="52">
        <v>600</v>
      </c>
      <c r="AO438" s="5">
        <f t="shared" si="50"/>
        <v>0</v>
      </c>
      <c r="AP438" s="75" t="s">
        <v>3060</v>
      </c>
      <c r="AQ438" s="13">
        <v>648.77605396945671</v>
      </c>
      <c r="AR438" s="13">
        <v>448.77605396945671</v>
      </c>
      <c r="AS438" s="13">
        <v>400</v>
      </c>
      <c r="AT438">
        <v>200</v>
      </c>
      <c r="AU438">
        <v>0</v>
      </c>
      <c r="AV438">
        <v>1</v>
      </c>
      <c r="AW438" s="48">
        <v>2</v>
      </c>
      <c r="AX438">
        <v>2</v>
      </c>
      <c r="AY438">
        <v>0</v>
      </c>
      <c r="AZ438">
        <v>2</v>
      </c>
      <c r="BA438">
        <v>2</v>
      </c>
      <c r="BB438">
        <v>0</v>
      </c>
      <c r="BC438">
        <v>0</v>
      </c>
      <c r="BD438">
        <v>0</v>
      </c>
      <c r="BE438" s="7">
        <f t="shared" si="51"/>
        <v>147.91999999999999</v>
      </c>
      <c r="BF438" s="7">
        <f t="shared" si="52"/>
        <v>102.08000000000001</v>
      </c>
      <c r="BG438" s="7">
        <f t="shared" si="53"/>
        <v>250</v>
      </c>
      <c r="BH438" s="7">
        <f t="shared" si="54"/>
        <v>155.55000000000001</v>
      </c>
      <c r="BI438">
        <v>17</v>
      </c>
      <c r="BJ438">
        <v>400</v>
      </c>
      <c r="BK438">
        <v>0</v>
      </c>
      <c r="BL438">
        <v>0</v>
      </c>
      <c r="BM438">
        <v>25</v>
      </c>
      <c r="BN438">
        <v>160</v>
      </c>
      <c r="BO438">
        <v>0</v>
      </c>
      <c r="BP438">
        <v>0</v>
      </c>
      <c r="BQ438">
        <v>58</v>
      </c>
      <c r="BR438" s="9" t="s">
        <v>3065</v>
      </c>
      <c r="BS438">
        <v>10</v>
      </c>
      <c r="BT438">
        <v>35</v>
      </c>
      <c r="BU438" s="8">
        <v>0.33</v>
      </c>
      <c r="BV438" s="64">
        <f>BT438*BU438</f>
        <v>11.55</v>
      </c>
      <c r="BW438">
        <v>80</v>
      </c>
      <c r="BX438" s="9" t="s">
        <v>3318</v>
      </c>
      <c r="BY438">
        <v>0</v>
      </c>
      <c r="BZ438">
        <v>50</v>
      </c>
      <c r="CC438">
        <v>91</v>
      </c>
      <c r="CD438">
        <v>1</v>
      </c>
      <c r="CE438">
        <v>480</v>
      </c>
      <c r="CF438">
        <v>62</v>
      </c>
      <c r="CG438">
        <v>5</v>
      </c>
      <c r="CH438">
        <v>40</v>
      </c>
      <c r="CI438">
        <v>24073</v>
      </c>
      <c r="CJ438">
        <v>28161</v>
      </c>
      <c r="CK438">
        <v>10</v>
      </c>
      <c r="CL438">
        <v>10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5</v>
      </c>
      <c r="CV438">
        <v>5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1</v>
      </c>
      <c r="DV438">
        <v>1</v>
      </c>
      <c r="DW438">
        <v>1</v>
      </c>
      <c r="DX438">
        <v>198</v>
      </c>
      <c r="DY438">
        <v>7</v>
      </c>
      <c r="DZ438">
        <v>60.06006</v>
      </c>
      <c r="EA438">
        <v>33</v>
      </c>
      <c r="EB438">
        <v>0</v>
      </c>
      <c r="EC438">
        <v>60.06006</v>
      </c>
      <c r="ED438" s="6">
        <v>0</v>
      </c>
      <c r="EE438">
        <v>0</v>
      </c>
      <c r="EF438">
        <v>1</v>
      </c>
      <c r="EG438">
        <v>2</v>
      </c>
      <c r="EJ438" s="40"/>
      <c r="EK438" t="s">
        <v>3312</v>
      </c>
    </row>
    <row r="439" spans="1:141" x14ac:dyDescent="0.15">
      <c r="A439" s="48">
        <v>653</v>
      </c>
      <c r="B439" s="40">
        <v>1</v>
      </c>
      <c r="C439">
        <v>24</v>
      </c>
      <c r="D439" s="2" t="s">
        <v>3309</v>
      </c>
      <c r="E439">
        <v>73</v>
      </c>
      <c r="F439">
        <v>28</v>
      </c>
      <c r="G439">
        <v>32</v>
      </c>
      <c r="H439">
        <v>205</v>
      </c>
      <c r="I439">
        <v>1</v>
      </c>
      <c r="J439">
        <v>3</v>
      </c>
      <c r="K439">
        <v>17</v>
      </c>
      <c r="L439">
        <v>45</v>
      </c>
      <c r="M439">
        <v>0</v>
      </c>
      <c r="N439" s="23">
        <v>1</v>
      </c>
      <c r="O439">
        <v>0</v>
      </c>
      <c r="P439" s="8">
        <v>1</v>
      </c>
      <c r="Q439">
        <v>58</v>
      </c>
      <c r="R439">
        <v>6</v>
      </c>
      <c r="S439">
        <v>3</v>
      </c>
      <c r="T439">
        <v>18</v>
      </c>
      <c r="U439">
        <v>22</v>
      </c>
      <c r="V439" s="50">
        <v>2</v>
      </c>
      <c r="W439" s="50" t="s">
        <v>3310</v>
      </c>
      <c r="X439" s="50">
        <v>1</v>
      </c>
      <c r="Y439" s="51">
        <v>5.8490599999999997</v>
      </c>
      <c r="Z439" s="51">
        <v>10.600347826086956</v>
      </c>
      <c r="AA439" s="51">
        <v>2.6627318753820135</v>
      </c>
      <c r="AB439" s="51">
        <v>392.31402891609957</v>
      </c>
      <c r="AC439">
        <v>35</v>
      </c>
      <c r="AD439">
        <v>8</v>
      </c>
      <c r="AE439">
        <v>0</v>
      </c>
      <c r="AF439" s="6">
        <v>0</v>
      </c>
      <c r="AG439" s="52">
        <v>3500</v>
      </c>
      <c r="AH439">
        <v>3500</v>
      </c>
      <c r="AI439" s="52">
        <v>25</v>
      </c>
      <c r="AJ439" s="52">
        <v>300</v>
      </c>
      <c r="AK439" s="6">
        <v>325</v>
      </c>
      <c r="AL439" s="6">
        <v>40</v>
      </c>
      <c r="AM439" s="6">
        <v>0</v>
      </c>
      <c r="AN439" s="52">
        <v>4000</v>
      </c>
      <c r="AO439" s="5">
        <f t="shared" si="50"/>
        <v>0</v>
      </c>
      <c r="AP439" s="75" t="s">
        <v>3058</v>
      </c>
      <c r="AQ439" s="13">
        <v>4049.2400927501531</v>
      </c>
      <c r="AR439" s="13">
        <v>3349.2400927501531</v>
      </c>
      <c r="AS439" s="13">
        <v>3300</v>
      </c>
      <c r="AT439">
        <v>700</v>
      </c>
      <c r="AU439">
        <v>0</v>
      </c>
      <c r="AV439">
        <v>2</v>
      </c>
      <c r="AW439" s="48">
        <v>2</v>
      </c>
      <c r="AX439">
        <v>1</v>
      </c>
      <c r="AY439">
        <v>1</v>
      </c>
      <c r="AZ439">
        <v>0</v>
      </c>
      <c r="BA439">
        <v>7</v>
      </c>
      <c r="BB439">
        <v>3</v>
      </c>
      <c r="BC439">
        <v>0</v>
      </c>
      <c r="BD439">
        <v>0</v>
      </c>
      <c r="BE439" s="7">
        <f t="shared" si="51"/>
        <v>305.49</v>
      </c>
      <c r="BF439" s="7">
        <f t="shared" si="52"/>
        <v>0</v>
      </c>
      <c r="BG439" s="7">
        <f t="shared" si="53"/>
        <v>305.49</v>
      </c>
      <c r="BH439" s="7">
        <f t="shared" si="54"/>
        <v>56.44</v>
      </c>
      <c r="BI439">
        <v>7</v>
      </c>
      <c r="BJ439">
        <v>150</v>
      </c>
      <c r="BK439">
        <v>0</v>
      </c>
      <c r="BL439">
        <v>0</v>
      </c>
      <c r="BM439">
        <v>200</v>
      </c>
      <c r="BN439">
        <v>800</v>
      </c>
      <c r="BO439">
        <v>0</v>
      </c>
      <c r="BP439">
        <v>0</v>
      </c>
      <c r="BQ439">
        <v>80</v>
      </c>
      <c r="BR439" s="9" t="s">
        <v>3318</v>
      </c>
      <c r="BS439">
        <v>0</v>
      </c>
      <c r="BT439">
        <v>40</v>
      </c>
      <c r="BU439" s="8"/>
      <c r="BV439" s="8"/>
      <c r="BW439">
        <v>86</v>
      </c>
      <c r="BX439" s="9" t="s">
        <v>3315</v>
      </c>
      <c r="BY439">
        <v>0</v>
      </c>
      <c r="BZ439">
        <v>40</v>
      </c>
      <c r="CA439" s="8">
        <v>6.0999999999999999E-2</v>
      </c>
      <c r="CB439" s="8">
        <f>BZ439*CA439</f>
        <v>2.44</v>
      </c>
      <c r="CC439">
        <v>88</v>
      </c>
      <c r="CD439">
        <v>1</v>
      </c>
      <c r="CE439">
        <v>150</v>
      </c>
      <c r="CF439">
        <v>0</v>
      </c>
      <c r="CG439">
        <v>0</v>
      </c>
      <c r="CH439">
        <v>0</v>
      </c>
      <c r="CI439">
        <v>24073</v>
      </c>
      <c r="CJ439">
        <v>28161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1</v>
      </c>
      <c r="DT439">
        <v>1</v>
      </c>
      <c r="DU439">
        <v>0</v>
      </c>
      <c r="DV439">
        <v>0</v>
      </c>
      <c r="DW439">
        <v>1</v>
      </c>
      <c r="DX439">
        <v>198</v>
      </c>
      <c r="DY439">
        <v>7</v>
      </c>
      <c r="DZ439">
        <v>210.21019999999999</v>
      </c>
      <c r="EA439">
        <v>8</v>
      </c>
      <c r="EB439">
        <v>0</v>
      </c>
      <c r="EC439">
        <v>366.21019999999999</v>
      </c>
      <c r="ED439" s="6">
        <v>0</v>
      </c>
      <c r="EE439">
        <v>0</v>
      </c>
      <c r="EF439">
        <v>1</v>
      </c>
      <c r="EG439">
        <v>2</v>
      </c>
      <c r="EJ439" s="40"/>
      <c r="EK439" t="s">
        <v>3239</v>
      </c>
    </row>
    <row r="440" spans="1:141" x14ac:dyDescent="0.15">
      <c r="A440" s="48">
        <v>654</v>
      </c>
      <c r="B440" s="40">
        <v>1</v>
      </c>
      <c r="C440">
        <v>24</v>
      </c>
      <c r="D440" s="2" t="s">
        <v>2921</v>
      </c>
      <c r="E440">
        <v>73</v>
      </c>
      <c r="F440">
        <v>28</v>
      </c>
      <c r="G440">
        <v>32</v>
      </c>
      <c r="H440">
        <v>205</v>
      </c>
      <c r="I440">
        <v>1</v>
      </c>
      <c r="J440">
        <v>4</v>
      </c>
      <c r="K440">
        <v>45</v>
      </c>
      <c r="L440">
        <v>1</v>
      </c>
      <c r="M440">
        <v>1</v>
      </c>
      <c r="N440" s="23">
        <v>1</v>
      </c>
      <c r="O440">
        <v>0</v>
      </c>
      <c r="P440" s="8">
        <v>1</v>
      </c>
      <c r="Q440">
        <v>59</v>
      </c>
      <c r="R440">
        <v>21</v>
      </c>
      <c r="S440">
        <v>0</v>
      </c>
      <c r="T440">
        <v>24</v>
      </c>
      <c r="U440">
        <v>28</v>
      </c>
      <c r="V440" s="50">
        <v>2</v>
      </c>
      <c r="W440" s="50" t="s">
        <v>3241</v>
      </c>
      <c r="X440" s="50">
        <v>1</v>
      </c>
      <c r="Y440" s="51">
        <v>5.8490599999999997</v>
      </c>
      <c r="Z440" s="51">
        <v>10.600347826086956</v>
      </c>
      <c r="AA440" s="51">
        <v>2.6627318753820135</v>
      </c>
      <c r="AB440" s="51">
        <v>331.32409415951872</v>
      </c>
      <c r="AC440">
        <v>30</v>
      </c>
      <c r="AD440">
        <v>0</v>
      </c>
      <c r="AE440">
        <v>5</v>
      </c>
      <c r="AF440" s="6">
        <v>0</v>
      </c>
      <c r="AG440" s="52">
        <v>1500</v>
      </c>
      <c r="AH440">
        <v>1500</v>
      </c>
      <c r="AI440" s="52">
        <v>20</v>
      </c>
      <c r="AJ440" s="52">
        <v>200</v>
      </c>
      <c r="AK440" s="6">
        <v>220</v>
      </c>
      <c r="AL440" s="6">
        <v>60</v>
      </c>
      <c r="AM440" s="6">
        <v>0</v>
      </c>
      <c r="AN440" s="52">
        <v>400</v>
      </c>
      <c r="AO440" s="5">
        <f t="shared" si="50"/>
        <v>56.199999999999989</v>
      </c>
      <c r="AP440" s="75" t="s">
        <v>2935</v>
      </c>
      <c r="AQ440" s="13">
        <v>433.20568296884551</v>
      </c>
      <c r="AR440" s="13">
        <v>233.20568296884551</v>
      </c>
      <c r="AS440" s="13">
        <v>200</v>
      </c>
      <c r="AT440">
        <v>200</v>
      </c>
      <c r="AU440">
        <v>0</v>
      </c>
      <c r="AV440">
        <v>2</v>
      </c>
      <c r="AW440" s="48">
        <v>2</v>
      </c>
      <c r="AX440">
        <v>2</v>
      </c>
      <c r="AY440">
        <v>2</v>
      </c>
      <c r="AZ440">
        <v>0</v>
      </c>
      <c r="BA440">
        <v>2</v>
      </c>
      <c r="BB440">
        <v>2</v>
      </c>
      <c r="BC440">
        <v>0</v>
      </c>
      <c r="BD440">
        <v>0</v>
      </c>
      <c r="BE440" s="7">
        <f t="shared" si="51"/>
        <v>290.82000000000005</v>
      </c>
      <c r="BF440" s="7">
        <f t="shared" si="52"/>
        <v>0</v>
      </c>
      <c r="BG440" s="7">
        <f t="shared" si="53"/>
        <v>290.82000000000005</v>
      </c>
      <c r="BH440" s="7">
        <f t="shared" si="54"/>
        <v>456.2</v>
      </c>
      <c r="BI440">
        <v>15</v>
      </c>
      <c r="BJ440">
        <v>250</v>
      </c>
      <c r="BK440">
        <v>20</v>
      </c>
      <c r="BL440">
        <v>5</v>
      </c>
      <c r="BM440">
        <v>25</v>
      </c>
      <c r="BN440">
        <v>150</v>
      </c>
      <c r="BO440">
        <v>0</v>
      </c>
      <c r="BP440">
        <v>0</v>
      </c>
      <c r="BQ440">
        <v>58</v>
      </c>
      <c r="BR440" s="9" t="s">
        <v>2923</v>
      </c>
      <c r="BS440">
        <v>10</v>
      </c>
      <c r="BT440">
        <v>40</v>
      </c>
      <c r="BU440" s="8">
        <v>0.33</v>
      </c>
      <c r="BV440" s="64">
        <f>BT440*BU440</f>
        <v>13.200000000000001</v>
      </c>
      <c r="BW440">
        <v>62</v>
      </c>
      <c r="BX440" s="9" t="s">
        <v>3064</v>
      </c>
      <c r="BY440">
        <v>6</v>
      </c>
      <c r="BZ440">
        <v>50</v>
      </c>
      <c r="CA440" s="8">
        <v>1.1100000000000001</v>
      </c>
      <c r="CB440" s="64">
        <f>BZ440*CA440</f>
        <v>55.500000000000007</v>
      </c>
      <c r="CC440">
        <v>80</v>
      </c>
      <c r="CD440">
        <v>0</v>
      </c>
      <c r="CE440">
        <v>10</v>
      </c>
      <c r="CF440">
        <v>0</v>
      </c>
      <c r="CG440">
        <v>0</v>
      </c>
      <c r="CH440">
        <v>0</v>
      </c>
      <c r="CI440">
        <v>24073</v>
      </c>
      <c r="CJ440">
        <v>28161</v>
      </c>
      <c r="CK440">
        <v>10</v>
      </c>
      <c r="CL440">
        <v>10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6</v>
      </c>
      <c r="CV440">
        <v>6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1</v>
      </c>
      <c r="DX440">
        <v>198</v>
      </c>
      <c r="DY440">
        <v>7</v>
      </c>
      <c r="DZ440">
        <v>60.06006</v>
      </c>
      <c r="EA440">
        <v>51</v>
      </c>
      <c r="EB440">
        <v>0</v>
      </c>
      <c r="EC440">
        <v>60.06006</v>
      </c>
      <c r="ED440" s="6">
        <v>0</v>
      </c>
      <c r="EE440">
        <v>0</v>
      </c>
      <c r="EF440">
        <v>2</v>
      </c>
      <c r="EG440">
        <v>3</v>
      </c>
      <c r="EJ440" s="40"/>
      <c r="EK440" t="s">
        <v>3312</v>
      </c>
    </row>
    <row r="441" spans="1:141" x14ac:dyDescent="0.15">
      <c r="A441" s="48">
        <v>655</v>
      </c>
      <c r="B441" s="40">
        <v>1</v>
      </c>
      <c r="C441">
        <v>24</v>
      </c>
      <c r="D441" s="2" t="s">
        <v>3309</v>
      </c>
      <c r="E441">
        <v>73</v>
      </c>
      <c r="F441">
        <v>28</v>
      </c>
      <c r="G441">
        <v>32</v>
      </c>
      <c r="H441">
        <v>205</v>
      </c>
      <c r="I441">
        <v>1</v>
      </c>
      <c r="J441">
        <v>5</v>
      </c>
      <c r="K441">
        <v>26</v>
      </c>
      <c r="L441">
        <v>28</v>
      </c>
      <c r="M441">
        <v>1</v>
      </c>
      <c r="N441" s="23">
        <v>1</v>
      </c>
      <c r="O441">
        <v>0</v>
      </c>
      <c r="P441" s="8">
        <v>1</v>
      </c>
      <c r="Q441">
        <v>48</v>
      </c>
      <c r="R441">
        <v>8</v>
      </c>
      <c r="S441">
        <v>0</v>
      </c>
      <c r="T441">
        <v>39</v>
      </c>
      <c r="U441">
        <v>47</v>
      </c>
      <c r="V441" s="66">
        <v>3</v>
      </c>
      <c r="W441" s="66" t="s">
        <v>3314</v>
      </c>
      <c r="X441" s="66">
        <v>0</v>
      </c>
      <c r="Y441" s="51">
        <v>5.8490599999999997</v>
      </c>
      <c r="Z441" s="51">
        <v>10.600347826086956</v>
      </c>
      <c r="AA441" s="51">
        <v>2.6627318753820135</v>
      </c>
      <c r="AB441" s="51">
        <v>318.01043478260868</v>
      </c>
      <c r="AC441">
        <v>30</v>
      </c>
      <c r="AD441">
        <v>0</v>
      </c>
      <c r="AE441">
        <v>0</v>
      </c>
      <c r="AF441" s="6">
        <v>0</v>
      </c>
      <c r="AG441" s="52">
        <v>800</v>
      </c>
      <c r="AH441">
        <v>800</v>
      </c>
      <c r="AI441" s="52">
        <v>8</v>
      </c>
      <c r="AJ441" s="52">
        <v>150</v>
      </c>
      <c r="AK441" s="6">
        <v>158</v>
      </c>
      <c r="AL441" s="6">
        <v>0</v>
      </c>
      <c r="AM441" s="6">
        <v>0</v>
      </c>
      <c r="AN441" s="52">
        <v>500</v>
      </c>
      <c r="AO441" s="5">
        <f t="shared" si="50"/>
        <v>0</v>
      </c>
      <c r="AP441" s="7" t="s">
        <v>3057</v>
      </c>
      <c r="AQ441" s="13">
        <v>460</v>
      </c>
      <c r="AR441" s="13">
        <v>460</v>
      </c>
      <c r="AS441" s="13">
        <v>460</v>
      </c>
      <c r="AT441">
        <v>0</v>
      </c>
      <c r="AU441">
        <v>0</v>
      </c>
      <c r="AV441">
        <v>0</v>
      </c>
      <c r="AW441" s="48">
        <v>2</v>
      </c>
      <c r="AX441">
        <v>2</v>
      </c>
      <c r="AY441">
        <v>2</v>
      </c>
      <c r="AZ441">
        <v>0</v>
      </c>
      <c r="BA441">
        <v>2</v>
      </c>
      <c r="BB441">
        <v>1</v>
      </c>
      <c r="BC441">
        <v>0</v>
      </c>
      <c r="BD441">
        <v>0</v>
      </c>
      <c r="BE441" s="7">
        <f t="shared" si="51"/>
        <v>275.43</v>
      </c>
      <c r="BF441" s="7">
        <f t="shared" si="52"/>
        <v>0</v>
      </c>
      <c r="BG441" s="7">
        <f t="shared" si="53"/>
        <v>275.43</v>
      </c>
      <c r="BH441" s="7">
        <f t="shared" si="54"/>
        <v>466.22</v>
      </c>
      <c r="BI441">
        <v>20</v>
      </c>
      <c r="BJ441">
        <v>300</v>
      </c>
      <c r="BK441">
        <v>10</v>
      </c>
      <c r="BL441">
        <v>6</v>
      </c>
      <c r="BM441">
        <v>16</v>
      </c>
      <c r="BN441">
        <v>175</v>
      </c>
      <c r="BO441">
        <v>0</v>
      </c>
      <c r="BP441">
        <v>0</v>
      </c>
      <c r="BQ441">
        <v>80</v>
      </c>
      <c r="BR441" s="9" t="s">
        <v>3318</v>
      </c>
      <c r="BS441">
        <v>0</v>
      </c>
      <c r="BT441">
        <v>60</v>
      </c>
      <c r="BU441" s="8"/>
      <c r="BV441" s="8"/>
      <c r="BW441">
        <v>86</v>
      </c>
      <c r="BX441" s="9" t="s">
        <v>3315</v>
      </c>
      <c r="BY441">
        <v>0</v>
      </c>
      <c r="BZ441">
        <v>20</v>
      </c>
      <c r="CA441" s="8">
        <v>6.0999999999999999E-2</v>
      </c>
      <c r="CB441" s="8">
        <f>BZ441*CA441</f>
        <v>1.22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24073</v>
      </c>
      <c r="CJ441">
        <v>28161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1</v>
      </c>
      <c r="DX441">
        <v>198</v>
      </c>
      <c r="DY441">
        <v>7</v>
      </c>
      <c r="DZ441">
        <v>0</v>
      </c>
      <c r="EA441">
        <v>30</v>
      </c>
      <c r="EB441">
        <v>0</v>
      </c>
      <c r="EC441">
        <v>0</v>
      </c>
      <c r="ED441" s="71">
        <v>1</v>
      </c>
      <c r="EE441">
        <v>0</v>
      </c>
      <c r="EF441">
        <v>1</v>
      </c>
      <c r="EG441">
        <v>1</v>
      </c>
      <c r="EJ441" s="40"/>
      <c r="EK441" t="s">
        <v>3312</v>
      </c>
    </row>
    <row r="442" spans="1:141" x14ac:dyDescent="0.15">
      <c r="A442" s="48">
        <v>836</v>
      </c>
      <c r="B442" s="40">
        <v>1</v>
      </c>
      <c r="C442">
        <v>24</v>
      </c>
      <c r="D442" s="2" t="s">
        <v>3309</v>
      </c>
      <c r="E442">
        <v>73</v>
      </c>
      <c r="F442">
        <v>28</v>
      </c>
      <c r="G442">
        <v>32</v>
      </c>
      <c r="H442">
        <v>210</v>
      </c>
      <c r="I442">
        <v>1</v>
      </c>
      <c r="J442">
        <v>1</v>
      </c>
      <c r="K442">
        <v>1</v>
      </c>
      <c r="L442">
        <v>1</v>
      </c>
      <c r="M442">
        <v>0</v>
      </c>
      <c r="N442" s="56">
        <v>2</v>
      </c>
      <c r="O442">
        <v>0</v>
      </c>
      <c r="P442" s="8">
        <v>1</v>
      </c>
      <c r="Q442">
        <v>36</v>
      </c>
      <c r="R442">
        <v>6</v>
      </c>
      <c r="S442">
        <v>2</v>
      </c>
      <c r="T442">
        <v>24</v>
      </c>
      <c r="U442">
        <v>28</v>
      </c>
      <c r="V442" s="21">
        <v>4</v>
      </c>
      <c r="W442" s="21" t="s">
        <v>3313</v>
      </c>
      <c r="X442" s="21">
        <v>0</v>
      </c>
      <c r="Y442" s="51">
        <v>5.8490599999999997</v>
      </c>
      <c r="Z442" s="51">
        <v>10.600347826086956</v>
      </c>
      <c r="AA442" s="51">
        <v>2.6627318753820135</v>
      </c>
      <c r="AB442" s="51">
        <v>490.83510830523403</v>
      </c>
      <c r="AC442">
        <v>35</v>
      </c>
      <c r="AD442">
        <v>0</v>
      </c>
      <c r="AE442">
        <v>45</v>
      </c>
      <c r="AF442" s="6">
        <v>0</v>
      </c>
      <c r="AG442" s="52">
        <v>800</v>
      </c>
      <c r="AH442">
        <v>800</v>
      </c>
      <c r="AI442" s="52">
        <v>100</v>
      </c>
      <c r="AJ442" s="52">
        <v>450</v>
      </c>
      <c r="AK442" s="6">
        <v>550</v>
      </c>
      <c r="AL442" s="6">
        <v>20</v>
      </c>
      <c r="AM442" s="6">
        <v>0</v>
      </c>
      <c r="AN442" s="52">
        <v>600</v>
      </c>
      <c r="AO442" s="5">
        <f t="shared" si="50"/>
        <v>0</v>
      </c>
      <c r="AP442" s="7" t="s">
        <v>2936</v>
      </c>
      <c r="AQ442" s="13">
        <v>300</v>
      </c>
      <c r="AR442" s="13">
        <v>200</v>
      </c>
      <c r="AS442" s="13">
        <v>200</v>
      </c>
      <c r="AT442">
        <v>100</v>
      </c>
      <c r="AU442">
        <v>0</v>
      </c>
      <c r="AV442">
        <v>4</v>
      </c>
      <c r="AW442" s="48">
        <v>2</v>
      </c>
      <c r="AX442">
        <v>1</v>
      </c>
      <c r="AY442">
        <v>2</v>
      </c>
      <c r="AZ442">
        <v>0</v>
      </c>
      <c r="BA442">
        <v>2</v>
      </c>
      <c r="BB442">
        <v>4</v>
      </c>
      <c r="BC442">
        <v>0</v>
      </c>
      <c r="BD442">
        <v>20</v>
      </c>
      <c r="BE442" s="7">
        <f t="shared" si="51"/>
        <v>332.79</v>
      </c>
      <c r="BF442" s="7">
        <f t="shared" si="52"/>
        <v>117.20999999999998</v>
      </c>
      <c r="BG442" s="7">
        <f t="shared" si="53"/>
        <v>450</v>
      </c>
      <c r="BH442" s="7">
        <f t="shared" si="54"/>
        <v>599.4</v>
      </c>
      <c r="BI442">
        <v>9</v>
      </c>
      <c r="BJ442">
        <v>150</v>
      </c>
      <c r="BK442">
        <v>18</v>
      </c>
      <c r="BL442">
        <v>9</v>
      </c>
      <c r="BM442">
        <v>3</v>
      </c>
      <c r="BN442">
        <v>50</v>
      </c>
      <c r="BO442">
        <v>0</v>
      </c>
      <c r="BP442">
        <v>0</v>
      </c>
      <c r="BQ442">
        <v>58</v>
      </c>
      <c r="BR442" s="9" t="s">
        <v>3319</v>
      </c>
      <c r="BS442">
        <v>3</v>
      </c>
      <c r="BT442">
        <v>30</v>
      </c>
      <c r="BU442" s="8">
        <v>0.33</v>
      </c>
      <c r="BV442" s="64">
        <f>BT442*BU442</f>
        <v>9.9</v>
      </c>
      <c r="BW442">
        <v>80</v>
      </c>
      <c r="BX442" s="9" t="s">
        <v>3318</v>
      </c>
      <c r="BY442">
        <v>3</v>
      </c>
      <c r="BZ442">
        <v>2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24073</v>
      </c>
      <c r="CJ442">
        <v>28161</v>
      </c>
      <c r="CK442">
        <v>3</v>
      </c>
      <c r="CL442">
        <v>3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3</v>
      </c>
      <c r="DN442">
        <v>3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1</v>
      </c>
      <c r="DX442">
        <v>198</v>
      </c>
      <c r="DY442">
        <v>7</v>
      </c>
      <c r="DZ442">
        <v>30.03003</v>
      </c>
      <c r="EA442">
        <v>33</v>
      </c>
      <c r="EB442">
        <v>0</v>
      </c>
      <c r="EC442">
        <v>134.03</v>
      </c>
      <c r="ED442" s="6">
        <v>0</v>
      </c>
      <c r="EE442">
        <v>0</v>
      </c>
      <c r="EF442">
        <v>1</v>
      </c>
      <c r="EG442">
        <v>2</v>
      </c>
      <c r="EJ442" s="40"/>
      <c r="EK442" t="s">
        <v>3312</v>
      </c>
    </row>
    <row r="443" spans="1:141" x14ac:dyDescent="0.15">
      <c r="A443" s="48">
        <v>837</v>
      </c>
      <c r="B443" s="40">
        <v>1</v>
      </c>
      <c r="C443">
        <v>24</v>
      </c>
      <c r="D443" s="2" t="s">
        <v>3309</v>
      </c>
      <c r="E443">
        <v>73</v>
      </c>
      <c r="F443">
        <v>28</v>
      </c>
      <c r="G443">
        <v>32</v>
      </c>
      <c r="H443">
        <v>210</v>
      </c>
      <c r="I443">
        <v>1</v>
      </c>
      <c r="J443">
        <v>2</v>
      </c>
      <c r="K443">
        <v>1</v>
      </c>
      <c r="L443">
        <v>8</v>
      </c>
      <c r="M443">
        <v>0</v>
      </c>
      <c r="N443" s="56">
        <v>2</v>
      </c>
      <c r="O443">
        <v>0</v>
      </c>
      <c r="P443" s="8">
        <v>1</v>
      </c>
      <c r="Q443">
        <v>31</v>
      </c>
      <c r="R443">
        <v>3</v>
      </c>
      <c r="S443">
        <v>1</v>
      </c>
      <c r="T443">
        <v>24</v>
      </c>
      <c r="U443">
        <v>28</v>
      </c>
      <c r="V443" s="21">
        <v>4</v>
      </c>
      <c r="W443" s="21" t="s">
        <v>3313</v>
      </c>
      <c r="X443" s="21">
        <v>0</v>
      </c>
      <c r="Y443" s="51">
        <v>5.8490599999999997</v>
      </c>
      <c r="Z443" s="51">
        <v>10.600347826086956</v>
      </c>
      <c r="AA443" s="51">
        <v>2.6627318753820135</v>
      </c>
      <c r="AB443" s="51">
        <v>190.80626086956522</v>
      </c>
      <c r="AC443">
        <v>18</v>
      </c>
      <c r="AD443">
        <v>0</v>
      </c>
      <c r="AE443">
        <v>0</v>
      </c>
      <c r="AF443" s="6">
        <v>0</v>
      </c>
      <c r="AG443" s="52">
        <v>800</v>
      </c>
      <c r="AH443">
        <v>800</v>
      </c>
      <c r="AI443" s="52">
        <v>200</v>
      </c>
      <c r="AJ443" s="52">
        <v>20</v>
      </c>
      <c r="AK443" s="6">
        <v>220</v>
      </c>
      <c r="AL443" s="6">
        <v>10</v>
      </c>
      <c r="AM443" s="6">
        <v>0</v>
      </c>
      <c r="AN443" s="52">
        <v>500</v>
      </c>
      <c r="AO443" s="5">
        <f t="shared" si="50"/>
        <v>0</v>
      </c>
      <c r="AP443" s="7" t="s">
        <v>2936</v>
      </c>
      <c r="AQ443" s="13">
        <v>250</v>
      </c>
      <c r="AR443" s="13">
        <v>160</v>
      </c>
      <c r="AS443" s="13">
        <v>160</v>
      </c>
      <c r="AT443">
        <v>90</v>
      </c>
      <c r="AU443">
        <v>0</v>
      </c>
      <c r="AV443">
        <v>5</v>
      </c>
      <c r="AW443" s="48">
        <v>2</v>
      </c>
      <c r="AX443">
        <v>0</v>
      </c>
      <c r="AY443">
        <v>1</v>
      </c>
      <c r="AZ443">
        <v>0</v>
      </c>
      <c r="BA443">
        <v>2</v>
      </c>
      <c r="BB443">
        <v>0</v>
      </c>
      <c r="BC443">
        <v>0</v>
      </c>
      <c r="BD443">
        <v>3</v>
      </c>
      <c r="BE443" s="7">
        <f t="shared" si="51"/>
        <v>108.7</v>
      </c>
      <c r="BF443" s="7">
        <f t="shared" si="52"/>
        <v>0</v>
      </c>
      <c r="BG443" s="7">
        <f t="shared" si="53"/>
        <v>108.7</v>
      </c>
      <c r="BH443" s="7">
        <f t="shared" si="54"/>
        <v>319.89999999999998</v>
      </c>
      <c r="BI443">
        <v>10</v>
      </c>
      <c r="BJ443">
        <v>200</v>
      </c>
      <c r="BK443">
        <v>13</v>
      </c>
      <c r="BL443">
        <v>4</v>
      </c>
      <c r="BM443">
        <v>2</v>
      </c>
      <c r="BN443">
        <v>80</v>
      </c>
      <c r="BO443">
        <v>0</v>
      </c>
      <c r="BP443">
        <v>0</v>
      </c>
      <c r="BQ443">
        <v>58</v>
      </c>
      <c r="BR443" s="9" t="s">
        <v>3319</v>
      </c>
      <c r="BS443">
        <v>3</v>
      </c>
      <c r="BT443">
        <v>30</v>
      </c>
      <c r="BU443" s="8">
        <v>0.33</v>
      </c>
      <c r="BV443" s="64">
        <f>BT443*BU443</f>
        <v>9.9</v>
      </c>
      <c r="BW443">
        <v>80</v>
      </c>
      <c r="BX443" s="9" t="s">
        <v>3318</v>
      </c>
      <c r="BY443">
        <v>0</v>
      </c>
      <c r="BZ443">
        <v>5</v>
      </c>
      <c r="CC443">
        <v>81</v>
      </c>
      <c r="CD443">
        <v>1</v>
      </c>
      <c r="CE443">
        <v>0</v>
      </c>
      <c r="CF443">
        <v>0</v>
      </c>
      <c r="CG443">
        <v>0</v>
      </c>
      <c r="CH443">
        <v>0</v>
      </c>
      <c r="CI443">
        <v>24073</v>
      </c>
      <c r="CJ443">
        <v>28161</v>
      </c>
      <c r="CK443">
        <v>3</v>
      </c>
      <c r="CL443">
        <v>3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1</v>
      </c>
      <c r="DP443">
        <v>1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198</v>
      </c>
      <c r="DY443">
        <v>7</v>
      </c>
      <c r="DZ443">
        <v>27.02703</v>
      </c>
      <c r="EA443">
        <v>27</v>
      </c>
      <c r="EB443">
        <v>0</v>
      </c>
      <c r="EC443">
        <v>79.027019999999993</v>
      </c>
      <c r="ED443" s="6">
        <v>0</v>
      </c>
      <c r="EE443">
        <v>0</v>
      </c>
      <c r="EF443">
        <v>1</v>
      </c>
      <c r="EG443">
        <v>2</v>
      </c>
      <c r="EJ443" s="40"/>
      <c r="EK443" t="s">
        <v>3312</v>
      </c>
    </row>
    <row r="444" spans="1:141" x14ac:dyDescent="0.15">
      <c r="A444" s="48">
        <v>839</v>
      </c>
      <c r="B444" s="40">
        <v>1</v>
      </c>
      <c r="C444">
        <v>24</v>
      </c>
      <c r="D444" s="2" t="s">
        <v>3309</v>
      </c>
      <c r="E444">
        <v>73</v>
      </c>
      <c r="F444">
        <v>28</v>
      </c>
      <c r="G444">
        <v>32</v>
      </c>
      <c r="H444">
        <v>210</v>
      </c>
      <c r="I444">
        <v>1</v>
      </c>
      <c r="J444">
        <v>4</v>
      </c>
      <c r="K444">
        <v>1</v>
      </c>
      <c r="L444">
        <v>18</v>
      </c>
      <c r="M444">
        <v>0</v>
      </c>
      <c r="N444" s="23">
        <v>1</v>
      </c>
      <c r="O444">
        <v>0</v>
      </c>
      <c r="P444" s="8">
        <v>1</v>
      </c>
      <c r="Q444">
        <v>18</v>
      </c>
      <c r="R444">
        <v>3</v>
      </c>
      <c r="S444">
        <v>3</v>
      </c>
      <c r="T444">
        <v>11</v>
      </c>
      <c r="U444">
        <v>13</v>
      </c>
      <c r="V444" s="21">
        <v>4</v>
      </c>
      <c r="W444" s="21" t="s">
        <v>3313</v>
      </c>
      <c r="X444" s="21">
        <v>0</v>
      </c>
      <c r="Y444" s="51">
        <v>5.8490599999999997</v>
      </c>
      <c r="Z444" s="51">
        <v>10.600347826086956</v>
      </c>
      <c r="AA444" s="51">
        <v>2.6627318753820135</v>
      </c>
      <c r="AB444" s="51">
        <v>212.00695652173914</v>
      </c>
      <c r="AC444">
        <v>20</v>
      </c>
      <c r="AD444">
        <v>0</v>
      </c>
      <c r="AE444">
        <v>0</v>
      </c>
      <c r="AF444" s="6">
        <v>0</v>
      </c>
      <c r="AG444" s="52">
        <v>250</v>
      </c>
      <c r="AH444">
        <v>250</v>
      </c>
      <c r="AI444" s="52">
        <v>40</v>
      </c>
      <c r="AJ444" s="52">
        <v>30</v>
      </c>
      <c r="AK444" s="6">
        <v>70</v>
      </c>
      <c r="AL444" s="6">
        <v>6</v>
      </c>
      <c r="AM444" s="6">
        <v>0</v>
      </c>
      <c r="AN444" s="52">
        <v>350</v>
      </c>
      <c r="AO444" s="5">
        <f t="shared" si="50"/>
        <v>38.957357021666667</v>
      </c>
      <c r="AP444" s="7" t="s">
        <v>2907</v>
      </c>
      <c r="AQ444" s="13">
        <v>194.47867851083333</v>
      </c>
      <c r="AR444" s="13">
        <v>-105.52132148916667</v>
      </c>
      <c r="AS444" s="13">
        <v>-105.52132148916667</v>
      </c>
      <c r="AT444">
        <v>300</v>
      </c>
      <c r="AU444">
        <v>0</v>
      </c>
      <c r="AV444">
        <v>11</v>
      </c>
      <c r="AW444" s="48">
        <v>2</v>
      </c>
      <c r="AX444">
        <v>0</v>
      </c>
      <c r="AY444">
        <v>1</v>
      </c>
      <c r="AZ444">
        <v>0</v>
      </c>
      <c r="BA444">
        <v>0</v>
      </c>
      <c r="BB444">
        <v>2</v>
      </c>
      <c r="BC444">
        <v>0</v>
      </c>
      <c r="BD444">
        <v>0</v>
      </c>
      <c r="BE444" s="7">
        <f t="shared" si="51"/>
        <v>86.84</v>
      </c>
      <c r="BF444" s="7">
        <f t="shared" si="52"/>
        <v>0</v>
      </c>
      <c r="BG444" s="7">
        <f t="shared" si="53"/>
        <v>86.84</v>
      </c>
      <c r="BH444" s="7">
        <f t="shared" si="54"/>
        <v>388.95735702166667</v>
      </c>
      <c r="BI444">
        <v>3</v>
      </c>
      <c r="BJ444">
        <v>50</v>
      </c>
      <c r="BK444">
        <v>19</v>
      </c>
      <c r="BL444">
        <v>6</v>
      </c>
      <c r="BM444">
        <v>0</v>
      </c>
      <c r="BN444">
        <v>0</v>
      </c>
      <c r="BO444">
        <v>0</v>
      </c>
      <c r="BP444">
        <v>0</v>
      </c>
      <c r="BQ444">
        <v>77</v>
      </c>
      <c r="BR444" s="9" t="s">
        <v>2937</v>
      </c>
      <c r="BS444">
        <v>1</v>
      </c>
      <c r="BT444">
        <v>44</v>
      </c>
      <c r="BU444" s="72">
        <v>0.31721265958333333</v>
      </c>
      <c r="BV444" s="64">
        <f>BT444*BU444</f>
        <v>13.957357021666667</v>
      </c>
      <c r="BW444">
        <v>0</v>
      </c>
      <c r="BX444" s="9"/>
      <c r="BY444">
        <v>0</v>
      </c>
      <c r="BZ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24073</v>
      </c>
      <c r="CJ444">
        <v>28161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1</v>
      </c>
      <c r="DH444">
        <v>1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1</v>
      </c>
      <c r="DX444">
        <v>198</v>
      </c>
      <c r="DY444">
        <v>7</v>
      </c>
      <c r="DZ444">
        <v>90.090090000000004</v>
      </c>
      <c r="EA444">
        <v>23</v>
      </c>
      <c r="EB444">
        <v>0</v>
      </c>
      <c r="EC444">
        <v>246.09010000000001</v>
      </c>
      <c r="ED444" s="6">
        <v>0</v>
      </c>
      <c r="EE444">
        <v>0</v>
      </c>
      <c r="EF444">
        <v>1</v>
      </c>
      <c r="EG444">
        <v>2</v>
      </c>
      <c r="EJ444" s="40"/>
      <c r="EK444" t="s">
        <v>3135</v>
      </c>
    </row>
    <row r="445" spans="1:141" x14ac:dyDescent="0.15">
      <c r="A445" s="48">
        <v>840</v>
      </c>
      <c r="B445" s="40">
        <v>1</v>
      </c>
      <c r="C445">
        <v>24</v>
      </c>
      <c r="D445" s="2" t="s">
        <v>2938</v>
      </c>
      <c r="E445">
        <v>73</v>
      </c>
      <c r="F445">
        <v>28</v>
      </c>
      <c r="G445">
        <v>32</v>
      </c>
      <c r="H445">
        <v>210</v>
      </c>
      <c r="I445">
        <v>1</v>
      </c>
      <c r="J445">
        <v>5</v>
      </c>
      <c r="K445">
        <v>1</v>
      </c>
      <c r="L445">
        <v>20</v>
      </c>
      <c r="M445">
        <v>0</v>
      </c>
      <c r="N445" s="23">
        <v>1</v>
      </c>
      <c r="O445">
        <v>0</v>
      </c>
      <c r="P445" s="8">
        <v>1</v>
      </c>
      <c r="Q445">
        <v>22</v>
      </c>
      <c r="R445">
        <v>8</v>
      </c>
      <c r="S445">
        <v>3</v>
      </c>
      <c r="T445">
        <v>24</v>
      </c>
      <c r="U445">
        <v>28</v>
      </c>
      <c r="V445" s="50">
        <v>2</v>
      </c>
      <c r="W445" s="50" t="s">
        <v>3137</v>
      </c>
      <c r="X445" s="50">
        <v>1</v>
      </c>
      <c r="Y445" s="51">
        <v>5.8490599999999997</v>
      </c>
      <c r="Z445" s="51">
        <v>10.600347826086956</v>
      </c>
      <c r="AA445" s="51">
        <v>2.6627318753820135</v>
      </c>
      <c r="AB445" s="51">
        <v>212.00695652173914</v>
      </c>
      <c r="AC445">
        <v>20</v>
      </c>
      <c r="AD445">
        <v>0</v>
      </c>
      <c r="AE445">
        <v>0</v>
      </c>
      <c r="AF445" s="6">
        <v>0</v>
      </c>
      <c r="AG445" s="52">
        <v>400</v>
      </c>
      <c r="AH445">
        <v>400</v>
      </c>
      <c r="AI445" s="52">
        <v>10</v>
      </c>
      <c r="AJ445" s="52">
        <v>50</v>
      </c>
      <c r="AK445" s="6">
        <v>60</v>
      </c>
      <c r="AL445" s="6">
        <v>70</v>
      </c>
      <c r="AM445" s="6">
        <v>0</v>
      </c>
      <c r="AN445" s="52">
        <v>150</v>
      </c>
      <c r="AO445" s="5">
        <f t="shared" si="50"/>
        <v>358.07540255333333</v>
      </c>
      <c r="AP445" s="75" t="s">
        <v>2939</v>
      </c>
      <c r="AQ445" s="13">
        <v>158.77000000000001</v>
      </c>
      <c r="AR445" s="13">
        <v>158.77000000000001</v>
      </c>
      <c r="AS445" s="13">
        <v>150</v>
      </c>
      <c r="AT445">
        <v>0</v>
      </c>
      <c r="AU445">
        <v>0</v>
      </c>
      <c r="AV445">
        <v>0</v>
      </c>
      <c r="AW445" s="48">
        <v>2</v>
      </c>
      <c r="AX445">
        <v>0</v>
      </c>
      <c r="AY445">
        <v>2</v>
      </c>
      <c r="AZ445">
        <v>0</v>
      </c>
      <c r="BA445">
        <v>2</v>
      </c>
      <c r="BB445">
        <v>2</v>
      </c>
      <c r="BC445">
        <v>0</v>
      </c>
      <c r="BD445">
        <v>8</v>
      </c>
      <c r="BE445" s="7">
        <f t="shared" si="51"/>
        <v>211.44</v>
      </c>
      <c r="BF445" s="7">
        <f t="shared" si="52"/>
        <v>0</v>
      </c>
      <c r="BG445" s="7">
        <f t="shared" si="53"/>
        <v>211.44</v>
      </c>
      <c r="BH445" s="7">
        <f t="shared" si="54"/>
        <v>508.07540255333333</v>
      </c>
      <c r="BI445">
        <v>11</v>
      </c>
      <c r="BJ445">
        <v>75</v>
      </c>
      <c r="BK445">
        <v>20</v>
      </c>
      <c r="BL445">
        <v>8</v>
      </c>
      <c r="BM445">
        <v>3</v>
      </c>
      <c r="BN445">
        <v>75</v>
      </c>
      <c r="BO445">
        <v>0</v>
      </c>
      <c r="BP445">
        <v>0</v>
      </c>
      <c r="BQ445">
        <v>77</v>
      </c>
      <c r="BR445" s="9" t="s">
        <v>2940</v>
      </c>
      <c r="BS445">
        <v>1</v>
      </c>
      <c r="BT445">
        <v>16</v>
      </c>
      <c r="BU445" s="72">
        <v>0.31721265958333333</v>
      </c>
      <c r="BV445" s="64">
        <f>BT445*BU445</f>
        <v>5.0754025533333333</v>
      </c>
      <c r="BW445">
        <v>0</v>
      </c>
      <c r="BX445" s="9"/>
      <c r="BY445">
        <v>0</v>
      </c>
      <c r="BZ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24073</v>
      </c>
      <c r="CJ445">
        <v>28161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1</v>
      </c>
      <c r="DH445">
        <v>1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1</v>
      </c>
      <c r="DX445">
        <v>198</v>
      </c>
      <c r="DY445">
        <v>7</v>
      </c>
      <c r="DZ445">
        <v>0</v>
      </c>
      <c r="EA445">
        <v>32</v>
      </c>
      <c r="EB445">
        <v>0</v>
      </c>
      <c r="EC445">
        <v>156</v>
      </c>
      <c r="ED445" s="6">
        <v>0</v>
      </c>
      <c r="EE445">
        <v>0</v>
      </c>
      <c r="EF445">
        <v>1</v>
      </c>
      <c r="EG445">
        <v>1</v>
      </c>
      <c r="EJ445" s="40"/>
      <c r="EK445" t="s">
        <v>2941</v>
      </c>
    </row>
    <row r="446" spans="1:141" x14ac:dyDescent="0.15">
      <c r="A446" s="48">
        <v>842</v>
      </c>
      <c r="B446" s="40">
        <v>1</v>
      </c>
      <c r="C446">
        <v>24</v>
      </c>
      <c r="D446" s="2" t="s">
        <v>2942</v>
      </c>
      <c r="E446">
        <v>73</v>
      </c>
      <c r="F446">
        <v>28</v>
      </c>
      <c r="G446">
        <v>32</v>
      </c>
      <c r="H446">
        <v>210</v>
      </c>
      <c r="I446">
        <v>5</v>
      </c>
      <c r="J446">
        <v>2</v>
      </c>
      <c r="K446">
        <v>6</v>
      </c>
      <c r="L446">
        <v>34</v>
      </c>
      <c r="M446">
        <v>0</v>
      </c>
      <c r="N446" s="23">
        <v>1</v>
      </c>
      <c r="O446">
        <v>0</v>
      </c>
      <c r="P446" s="8">
        <v>1</v>
      </c>
      <c r="Q446">
        <v>54</v>
      </c>
      <c r="R446">
        <v>5</v>
      </c>
      <c r="S446">
        <v>3</v>
      </c>
      <c r="T446">
        <v>1</v>
      </c>
      <c r="U446">
        <v>1</v>
      </c>
      <c r="V446" s="50">
        <v>2</v>
      </c>
      <c r="W446" s="50" t="s">
        <v>2943</v>
      </c>
      <c r="X446" s="50">
        <v>1</v>
      </c>
      <c r="Y446" s="51">
        <v>5.8490599999999997</v>
      </c>
      <c r="Z446" s="51">
        <v>10.600347826086956</v>
      </c>
      <c r="AA446" s="51">
        <v>2.6627318753820135</v>
      </c>
      <c r="AB446" s="51">
        <v>3822.9534735758525</v>
      </c>
      <c r="AC446">
        <v>225</v>
      </c>
      <c r="AD446">
        <v>0</v>
      </c>
      <c r="AE446">
        <v>540</v>
      </c>
      <c r="AF446" s="6">
        <v>0</v>
      </c>
      <c r="AG446" s="52">
        <v>5000</v>
      </c>
      <c r="AH446">
        <v>5000</v>
      </c>
      <c r="AI446" s="52">
        <v>100</v>
      </c>
      <c r="AJ446" s="52">
        <v>1000</v>
      </c>
      <c r="AK446" s="6">
        <v>1100</v>
      </c>
      <c r="AL446" s="6">
        <v>0</v>
      </c>
      <c r="AM446" s="6">
        <v>0</v>
      </c>
      <c r="AN446" s="52">
        <v>3000</v>
      </c>
      <c r="AO446" s="5">
        <f t="shared" ref="AO446:AO509" si="56">MAX(0, BH446-AN446)</f>
        <v>288</v>
      </c>
      <c r="AP446" s="75" t="s">
        <v>2944</v>
      </c>
      <c r="AQ446" s="13">
        <v>3234.5937606353141</v>
      </c>
      <c r="AR446" s="13">
        <v>3234.5937606353141</v>
      </c>
      <c r="AS446" s="13">
        <v>3000</v>
      </c>
      <c r="AT446">
        <v>0</v>
      </c>
      <c r="AU446">
        <v>0</v>
      </c>
      <c r="AV446">
        <v>0</v>
      </c>
      <c r="AW446" s="48">
        <v>2</v>
      </c>
      <c r="AX446">
        <v>1</v>
      </c>
      <c r="AY446">
        <v>5</v>
      </c>
      <c r="AZ446">
        <v>0</v>
      </c>
      <c r="BA446">
        <v>6</v>
      </c>
      <c r="BB446">
        <v>3</v>
      </c>
      <c r="BC446">
        <v>0</v>
      </c>
      <c r="BD446">
        <v>10</v>
      </c>
      <c r="BE446" s="7">
        <f t="shared" ref="BE446:BE509" si="57">(AX446*52.41)+(AY446*56.06)+(BA446*21.55)+(BB446*15.39)+(BC446*2.07)+(BD446*3.18)</f>
        <v>539.98</v>
      </c>
      <c r="BF446" s="7">
        <f t="shared" ref="BF446:BF509" si="58">MAX(0, BG446-BE446)</f>
        <v>460.02</v>
      </c>
      <c r="BG446" s="7">
        <f t="shared" ref="BG446:BG509" si="59">MAX(AJ446,BE446)</f>
        <v>1000</v>
      </c>
      <c r="BH446" s="7">
        <f t="shared" ref="BH446:BH509" si="60">(BJ446*0.36)+(BL446*0.119*500)+BV446+CB446</f>
        <v>3288</v>
      </c>
      <c r="BI446">
        <v>100</v>
      </c>
      <c r="BJ446">
        <v>1200</v>
      </c>
      <c r="BK446">
        <v>125</v>
      </c>
      <c r="BL446">
        <v>48</v>
      </c>
      <c r="BM446">
        <v>0</v>
      </c>
      <c r="BN446">
        <v>15</v>
      </c>
      <c r="BO446">
        <v>0</v>
      </c>
      <c r="BP446">
        <v>0</v>
      </c>
      <c r="BQ446">
        <v>88</v>
      </c>
      <c r="BR446" s="9" t="s">
        <v>2945</v>
      </c>
      <c r="BS446">
        <v>0</v>
      </c>
      <c r="BT446">
        <v>60</v>
      </c>
      <c r="BU446" s="8"/>
      <c r="BV446" s="8"/>
      <c r="BW446">
        <v>91</v>
      </c>
      <c r="BX446" s="9" t="s">
        <v>2946</v>
      </c>
      <c r="BY446">
        <v>1</v>
      </c>
      <c r="BZ446">
        <v>25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24073</v>
      </c>
      <c r="CJ446">
        <v>28161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1</v>
      </c>
      <c r="DV446">
        <v>1</v>
      </c>
      <c r="DW446">
        <v>1</v>
      </c>
      <c r="DX446">
        <v>198</v>
      </c>
      <c r="DY446">
        <v>7</v>
      </c>
      <c r="DZ446">
        <v>0</v>
      </c>
      <c r="EA446">
        <v>226</v>
      </c>
      <c r="EB446">
        <v>0</v>
      </c>
      <c r="EC446">
        <v>156</v>
      </c>
      <c r="ED446" s="6">
        <v>0</v>
      </c>
      <c r="EE446">
        <v>0</v>
      </c>
      <c r="EF446">
        <v>3</v>
      </c>
      <c r="EG446">
        <v>5</v>
      </c>
      <c r="EJ446" s="40"/>
      <c r="EK446" t="s">
        <v>2941</v>
      </c>
    </row>
    <row r="447" spans="1:141" x14ac:dyDescent="0.15">
      <c r="A447" s="48">
        <v>843</v>
      </c>
      <c r="B447" s="40">
        <v>1</v>
      </c>
      <c r="C447">
        <v>24</v>
      </c>
      <c r="D447" s="2" t="s">
        <v>2942</v>
      </c>
      <c r="E447">
        <v>73</v>
      </c>
      <c r="F447">
        <v>28</v>
      </c>
      <c r="G447">
        <v>32</v>
      </c>
      <c r="H447">
        <v>210</v>
      </c>
      <c r="I447">
        <v>5</v>
      </c>
      <c r="J447">
        <v>3</v>
      </c>
      <c r="K447">
        <v>7</v>
      </c>
      <c r="L447">
        <v>14</v>
      </c>
      <c r="M447">
        <v>0</v>
      </c>
      <c r="N447" s="23">
        <v>1</v>
      </c>
      <c r="O447">
        <v>0</v>
      </c>
      <c r="P447" s="8">
        <v>1</v>
      </c>
      <c r="Q447">
        <v>39</v>
      </c>
      <c r="R447">
        <v>8</v>
      </c>
      <c r="S447">
        <v>4</v>
      </c>
      <c r="T447">
        <v>38</v>
      </c>
      <c r="U447">
        <v>45</v>
      </c>
      <c r="V447" s="50">
        <v>2</v>
      </c>
      <c r="W447" s="50" t="s">
        <v>2943</v>
      </c>
      <c r="X447" s="50">
        <v>1</v>
      </c>
      <c r="Y447" s="51">
        <v>5.8490599999999997</v>
      </c>
      <c r="Z447" s="51">
        <v>10.600347826086956</v>
      </c>
      <c r="AA447" s="51">
        <v>2.6627318753820135</v>
      </c>
      <c r="AB447" s="51">
        <v>2123.1043457438573</v>
      </c>
      <c r="AC447">
        <v>140</v>
      </c>
      <c r="AD447">
        <v>0</v>
      </c>
      <c r="AE447">
        <v>240</v>
      </c>
      <c r="AF447" s="6">
        <v>0</v>
      </c>
      <c r="AG447" s="52">
        <v>4000</v>
      </c>
      <c r="AH447">
        <v>4000</v>
      </c>
      <c r="AI447" s="52">
        <v>15</v>
      </c>
      <c r="AJ447" s="52">
        <v>800</v>
      </c>
      <c r="AK447" s="6">
        <v>815</v>
      </c>
      <c r="AL447" s="6">
        <v>300</v>
      </c>
      <c r="AM447" s="6">
        <v>0</v>
      </c>
      <c r="AN447" s="52">
        <v>2000</v>
      </c>
      <c r="AO447" s="5">
        <f t="shared" si="56"/>
        <v>165.5</v>
      </c>
      <c r="AP447" s="75" t="s">
        <v>2944</v>
      </c>
      <c r="AQ447" s="13">
        <v>2153.8577825045841</v>
      </c>
      <c r="AR447" s="13">
        <v>2053.8577825045841</v>
      </c>
      <c r="AS447" s="13">
        <v>1900</v>
      </c>
      <c r="AT447">
        <v>100</v>
      </c>
      <c r="AU447">
        <v>4</v>
      </c>
      <c r="AV447">
        <v>0</v>
      </c>
      <c r="AW447" s="48">
        <v>2</v>
      </c>
      <c r="AX447">
        <v>1</v>
      </c>
      <c r="AY447">
        <v>7</v>
      </c>
      <c r="AZ447">
        <v>0</v>
      </c>
      <c r="BA447">
        <v>3</v>
      </c>
      <c r="BB447">
        <v>10</v>
      </c>
      <c r="BC447">
        <v>0</v>
      </c>
      <c r="BD447">
        <v>15</v>
      </c>
      <c r="BE447" s="7">
        <f t="shared" si="57"/>
        <v>711.08</v>
      </c>
      <c r="BF447" s="7">
        <f t="shared" si="58"/>
        <v>88.919999999999959</v>
      </c>
      <c r="BG447" s="7">
        <f t="shared" si="59"/>
        <v>800</v>
      </c>
      <c r="BH447" s="7">
        <f t="shared" si="60"/>
        <v>2165.5</v>
      </c>
      <c r="BI447">
        <v>60</v>
      </c>
      <c r="BJ447">
        <v>800</v>
      </c>
      <c r="BK447">
        <v>60</v>
      </c>
      <c r="BL447">
        <v>31</v>
      </c>
      <c r="BM447">
        <v>20</v>
      </c>
      <c r="BN447">
        <v>80</v>
      </c>
      <c r="BO447">
        <v>0</v>
      </c>
      <c r="BP447">
        <v>0</v>
      </c>
      <c r="BQ447">
        <v>58</v>
      </c>
      <c r="BR447" s="9" t="s">
        <v>2947</v>
      </c>
      <c r="BS447">
        <v>10</v>
      </c>
      <c r="BT447">
        <v>100</v>
      </c>
      <c r="BU447" s="8">
        <v>0.33</v>
      </c>
      <c r="BV447" s="64">
        <f>BT447*BU447</f>
        <v>33</v>
      </c>
      <c r="BW447">
        <v>80</v>
      </c>
      <c r="BX447" s="9" t="s">
        <v>3177</v>
      </c>
      <c r="BY447">
        <v>0</v>
      </c>
      <c r="BZ447">
        <v>10</v>
      </c>
      <c r="CC447">
        <v>88</v>
      </c>
      <c r="CD447">
        <v>8</v>
      </c>
      <c r="CE447">
        <v>200</v>
      </c>
      <c r="CF447">
        <v>91</v>
      </c>
      <c r="CG447">
        <v>0</v>
      </c>
      <c r="CH447">
        <v>40</v>
      </c>
      <c r="CI447">
        <v>24073</v>
      </c>
      <c r="CJ447">
        <v>28161</v>
      </c>
      <c r="CK447">
        <v>10</v>
      </c>
      <c r="CL447">
        <v>10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8</v>
      </c>
      <c r="DT447">
        <v>8</v>
      </c>
      <c r="DU447">
        <v>0</v>
      </c>
      <c r="DV447">
        <v>0</v>
      </c>
      <c r="DW447">
        <v>1</v>
      </c>
      <c r="DX447">
        <v>198</v>
      </c>
      <c r="DY447">
        <v>7</v>
      </c>
      <c r="DZ447">
        <v>30.03003</v>
      </c>
      <c r="EA447">
        <v>138</v>
      </c>
      <c r="EB447">
        <v>0</v>
      </c>
      <c r="EC447">
        <v>238.03</v>
      </c>
      <c r="ED447" s="6">
        <v>0</v>
      </c>
      <c r="EE447">
        <v>0</v>
      </c>
      <c r="EF447">
        <v>3</v>
      </c>
      <c r="EG447">
        <v>5</v>
      </c>
      <c r="EJ447" s="40"/>
      <c r="EK447" t="s">
        <v>3178</v>
      </c>
    </row>
    <row r="448" spans="1:141" x14ac:dyDescent="0.15">
      <c r="A448" s="48">
        <v>846</v>
      </c>
      <c r="B448" s="40">
        <v>1</v>
      </c>
      <c r="C448">
        <v>24</v>
      </c>
      <c r="D448" s="2" t="s">
        <v>3114</v>
      </c>
      <c r="E448">
        <v>73</v>
      </c>
      <c r="F448">
        <v>28</v>
      </c>
      <c r="G448">
        <v>32</v>
      </c>
      <c r="H448">
        <v>210</v>
      </c>
      <c r="I448">
        <v>2</v>
      </c>
      <c r="J448">
        <v>1</v>
      </c>
      <c r="K448">
        <v>14</v>
      </c>
      <c r="L448">
        <v>42</v>
      </c>
      <c r="M448">
        <v>0</v>
      </c>
      <c r="N448" s="23">
        <v>1</v>
      </c>
      <c r="O448">
        <v>0</v>
      </c>
      <c r="P448" s="8">
        <v>1</v>
      </c>
      <c r="Q448">
        <v>32</v>
      </c>
      <c r="R448">
        <v>4</v>
      </c>
      <c r="S448">
        <v>1</v>
      </c>
      <c r="T448">
        <v>24</v>
      </c>
      <c r="U448">
        <v>28</v>
      </c>
      <c r="V448" s="50">
        <v>2</v>
      </c>
      <c r="W448" s="50" t="s">
        <v>3180</v>
      </c>
      <c r="X448" s="50">
        <v>1</v>
      </c>
      <c r="Y448" s="51">
        <v>5.8490599999999997</v>
      </c>
      <c r="Z448" s="51">
        <v>10.600347826086956</v>
      </c>
      <c r="AA448" s="51">
        <v>2.6627318753820135</v>
      </c>
      <c r="AB448" s="51">
        <v>361.42341959577846</v>
      </c>
      <c r="AC448">
        <v>14</v>
      </c>
      <c r="AD448">
        <v>0</v>
      </c>
      <c r="AE448">
        <v>80</v>
      </c>
      <c r="AF448" s="6">
        <v>0</v>
      </c>
      <c r="AG448" s="52">
        <v>600</v>
      </c>
      <c r="AH448">
        <v>600</v>
      </c>
      <c r="AI448" s="52">
        <v>0</v>
      </c>
      <c r="AJ448" s="52">
        <v>200</v>
      </c>
      <c r="AK448" s="6">
        <v>200</v>
      </c>
      <c r="AL448" s="6">
        <v>0</v>
      </c>
      <c r="AM448" s="6">
        <v>0</v>
      </c>
      <c r="AN448" s="52">
        <v>320</v>
      </c>
      <c r="AO448" s="5">
        <f t="shared" si="56"/>
        <v>23.399999999999977</v>
      </c>
      <c r="AP448" s="75" t="s">
        <v>2911</v>
      </c>
      <c r="AQ448" s="13">
        <v>360.65092750152803</v>
      </c>
      <c r="AR448" s="13">
        <v>360.65092750152803</v>
      </c>
      <c r="AS448" s="13">
        <v>320</v>
      </c>
      <c r="AT448">
        <v>0</v>
      </c>
      <c r="AU448">
        <v>0</v>
      </c>
      <c r="AV448">
        <v>0</v>
      </c>
      <c r="AW448" s="48">
        <v>2</v>
      </c>
      <c r="AX448">
        <v>2</v>
      </c>
      <c r="AY448">
        <v>1</v>
      </c>
      <c r="AZ448">
        <v>2</v>
      </c>
      <c r="BA448">
        <v>3</v>
      </c>
      <c r="BB448">
        <v>1</v>
      </c>
      <c r="BC448">
        <v>0</v>
      </c>
      <c r="BD448">
        <v>20</v>
      </c>
      <c r="BE448" s="7">
        <f t="shared" si="57"/>
        <v>304.52000000000004</v>
      </c>
      <c r="BF448" s="7">
        <f t="shared" si="58"/>
        <v>0</v>
      </c>
      <c r="BG448" s="7">
        <f t="shared" si="59"/>
        <v>304.52000000000004</v>
      </c>
      <c r="BH448" s="7">
        <f t="shared" si="60"/>
        <v>343.4</v>
      </c>
      <c r="BI448">
        <v>15</v>
      </c>
      <c r="BJ448">
        <v>100</v>
      </c>
      <c r="BK448">
        <v>6</v>
      </c>
      <c r="BL448">
        <v>5</v>
      </c>
      <c r="BM448">
        <v>2</v>
      </c>
      <c r="BN448">
        <v>0</v>
      </c>
      <c r="BO448">
        <v>0</v>
      </c>
      <c r="BP448">
        <v>0</v>
      </c>
      <c r="BQ448">
        <v>58</v>
      </c>
      <c r="BR448" s="9" t="s">
        <v>3065</v>
      </c>
      <c r="BS448">
        <v>3</v>
      </c>
      <c r="BT448">
        <v>30</v>
      </c>
      <c r="BU448" s="8">
        <v>0.33</v>
      </c>
      <c r="BV448" s="64">
        <f>BT448*BU448</f>
        <v>9.9</v>
      </c>
      <c r="BW448">
        <v>80</v>
      </c>
      <c r="BX448" s="9" t="s">
        <v>3318</v>
      </c>
      <c r="BY448">
        <v>0</v>
      </c>
      <c r="BZ448">
        <v>3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24073</v>
      </c>
      <c r="CJ448">
        <v>28161</v>
      </c>
      <c r="CK448">
        <v>3</v>
      </c>
      <c r="CL448">
        <v>3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1</v>
      </c>
      <c r="DX448">
        <v>198</v>
      </c>
      <c r="DY448">
        <v>7</v>
      </c>
      <c r="DZ448">
        <v>0</v>
      </c>
      <c r="EA448">
        <v>24</v>
      </c>
      <c r="EB448">
        <v>0</v>
      </c>
      <c r="EC448">
        <v>52</v>
      </c>
      <c r="ED448" s="6">
        <v>0</v>
      </c>
      <c r="EE448">
        <v>0</v>
      </c>
      <c r="EF448">
        <v>1</v>
      </c>
      <c r="EG448">
        <v>1</v>
      </c>
      <c r="EJ448" s="40"/>
      <c r="EK448" t="s">
        <v>3312</v>
      </c>
    </row>
    <row r="449" spans="1:141" x14ac:dyDescent="0.15">
      <c r="A449" s="48">
        <v>847</v>
      </c>
      <c r="B449" s="40">
        <v>1</v>
      </c>
      <c r="C449">
        <v>24</v>
      </c>
      <c r="D449" s="2" t="s">
        <v>3309</v>
      </c>
      <c r="E449">
        <v>73</v>
      </c>
      <c r="F449">
        <v>28</v>
      </c>
      <c r="G449">
        <v>32</v>
      </c>
      <c r="H449">
        <v>210</v>
      </c>
      <c r="I449">
        <v>9</v>
      </c>
      <c r="J449">
        <v>2</v>
      </c>
      <c r="K449">
        <v>14</v>
      </c>
      <c r="L449">
        <v>49</v>
      </c>
      <c r="M449">
        <v>0</v>
      </c>
      <c r="N449" s="56">
        <v>2</v>
      </c>
      <c r="O449">
        <v>0</v>
      </c>
      <c r="P449" s="8">
        <v>1</v>
      </c>
      <c r="Q449">
        <v>19</v>
      </c>
      <c r="R449">
        <v>5</v>
      </c>
      <c r="S449">
        <v>2</v>
      </c>
      <c r="T449">
        <v>24</v>
      </c>
      <c r="U449">
        <v>28</v>
      </c>
      <c r="V449" s="50">
        <v>2</v>
      </c>
      <c r="W449" s="50" t="s">
        <v>3310</v>
      </c>
      <c r="X449" s="50">
        <v>1</v>
      </c>
      <c r="Y449" s="51">
        <v>5.8490599999999997</v>
      </c>
      <c r="Z449" s="51">
        <v>10.600347826086956</v>
      </c>
      <c r="AA449" s="51">
        <v>2.6627318753820135</v>
      </c>
      <c r="AB449" s="51">
        <v>624.47749882874575</v>
      </c>
      <c r="AC449">
        <v>25</v>
      </c>
      <c r="AD449">
        <v>0</v>
      </c>
      <c r="AE449">
        <v>135</v>
      </c>
      <c r="AF449" s="6">
        <v>0</v>
      </c>
      <c r="AG449" s="52">
        <v>1000</v>
      </c>
      <c r="AH449">
        <v>1000</v>
      </c>
      <c r="AI449" s="52">
        <v>30</v>
      </c>
      <c r="AJ449" s="52">
        <v>150</v>
      </c>
      <c r="AK449" s="6">
        <v>180</v>
      </c>
      <c r="AL449" s="6">
        <v>25</v>
      </c>
      <c r="AM449" s="6">
        <v>20</v>
      </c>
      <c r="AN449" s="52">
        <v>350</v>
      </c>
      <c r="AO449" s="5">
        <f t="shared" si="56"/>
        <v>0</v>
      </c>
      <c r="AP449" s="75" t="s">
        <v>2948</v>
      </c>
      <c r="AQ449" s="13">
        <v>394.28344015882857</v>
      </c>
      <c r="AR449" s="13">
        <v>344.28344015882857</v>
      </c>
      <c r="AS449" s="13">
        <v>300</v>
      </c>
      <c r="AT449">
        <v>30</v>
      </c>
      <c r="AU449">
        <v>0</v>
      </c>
      <c r="AV449">
        <v>0</v>
      </c>
      <c r="AW449" s="48">
        <v>2</v>
      </c>
      <c r="AX449">
        <v>1</v>
      </c>
      <c r="AY449">
        <v>1</v>
      </c>
      <c r="AZ449">
        <v>0</v>
      </c>
      <c r="BA449">
        <v>2</v>
      </c>
      <c r="BB449">
        <v>1</v>
      </c>
      <c r="BC449">
        <v>0</v>
      </c>
      <c r="BD449">
        <v>10</v>
      </c>
      <c r="BE449" s="7">
        <f t="shared" si="57"/>
        <v>198.76</v>
      </c>
      <c r="BF449" s="7">
        <f t="shared" si="58"/>
        <v>0</v>
      </c>
      <c r="BG449" s="7">
        <f t="shared" si="59"/>
        <v>198.76</v>
      </c>
      <c r="BH449" s="7">
        <f t="shared" si="60"/>
        <v>203.7</v>
      </c>
      <c r="BI449">
        <v>10</v>
      </c>
      <c r="BJ449">
        <v>70</v>
      </c>
      <c r="BK449">
        <v>8</v>
      </c>
      <c r="BL449">
        <v>3</v>
      </c>
      <c r="BM449">
        <v>2</v>
      </c>
      <c r="BN449">
        <v>15</v>
      </c>
      <c r="BO449">
        <v>0</v>
      </c>
      <c r="BP449">
        <v>0</v>
      </c>
      <c r="BQ449">
        <v>81</v>
      </c>
      <c r="BR449" s="9" t="s">
        <v>2949</v>
      </c>
      <c r="BS449">
        <v>0</v>
      </c>
      <c r="BT449">
        <v>5</v>
      </c>
      <c r="BU449" s="8"/>
      <c r="BV449" s="8"/>
      <c r="BW449">
        <v>91</v>
      </c>
      <c r="BX449" s="9" t="s">
        <v>2950</v>
      </c>
      <c r="BY449">
        <v>0</v>
      </c>
      <c r="BZ449">
        <v>50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24073</v>
      </c>
      <c r="CJ449">
        <v>28161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1</v>
      </c>
      <c r="DX449">
        <v>198</v>
      </c>
      <c r="DY449">
        <v>7</v>
      </c>
      <c r="DZ449">
        <v>9.0090090000000007</v>
      </c>
      <c r="EA449">
        <v>18</v>
      </c>
      <c r="EB449">
        <v>0</v>
      </c>
      <c r="EC449">
        <v>113.009</v>
      </c>
      <c r="ED449" s="6">
        <v>0</v>
      </c>
      <c r="EE449">
        <v>0</v>
      </c>
      <c r="EF449">
        <v>1</v>
      </c>
      <c r="EG449">
        <v>1</v>
      </c>
      <c r="EJ449" s="40"/>
      <c r="EK449" t="s">
        <v>2951</v>
      </c>
    </row>
    <row r="450" spans="1:141" x14ac:dyDescent="0.15">
      <c r="A450" s="48">
        <v>850</v>
      </c>
      <c r="B450" s="40">
        <v>1</v>
      </c>
      <c r="C450">
        <v>24</v>
      </c>
      <c r="D450" s="2" t="s">
        <v>2952</v>
      </c>
      <c r="E450">
        <v>73</v>
      </c>
      <c r="F450">
        <v>28</v>
      </c>
      <c r="G450">
        <v>32</v>
      </c>
      <c r="H450">
        <v>210</v>
      </c>
      <c r="I450">
        <v>9</v>
      </c>
      <c r="J450">
        <v>6</v>
      </c>
      <c r="K450">
        <v>15</v>
      </c>
      <c r="L450">
        <v>11</v>
      </c>
      <c r="M450">
        <v>0</v>
      </c>
      <c r="N450" s="56">
        <v>2</v>
      </c>
      <c r="O450">
        <v>0</v>
      </c>
      <c r="P450" s="8">
        <v>1</v>
      </c>
      <c r="Q450">
        <v>36</v>
      </c>
      <c r="R450">
        <v>7</v>
      </c>
      <c r="S450">
        <v>1</v>
      </c>
      <c r="T450">
        <v>24</v>
      </c>
      <c r="U450">
        <v>28</v>
      </c>
      <c r="V450" s="50">
        <v>2</v>
      </c>
      <c r="W450" s="50" t="s">
        <v>2953</v>
      </c>
      <c r="X450" s="50">
        <v>1</v>
      </c>
      <c r="Y450" s="51">
        <v>5.8490599999999997</v>
      </c>
      <c r="Z450" s="51">
        <v>10.600347826086956</v>
      </c>
      <c r="AA450" s="51">
        <v>2.6627318753820135</v>
      </c>
      <c r="AB450" s="51">
        <v>283.90071715705352</v>
      </c>
      <c r="AC450">
        <v>20</v>
      </c>
      <c r="AD450">
        <v>0</v>
      </c>
      <c r="AE450">
        <v>27</v>
      </c>
      <c r="AF450" s="6">
        <v>0</v>
      </c>
      <c r="AG450" s="52">
        <v>200</v>
      </c>
      <c r="AH450">
        <v>200</v>
      </c>
      <c r="AI450" s="52">
        <v>20</v>
      </c>
      <c r="AJ450" s="52">
        <v>200</v>
      </c>
      <c r="AK450" s="6">
        <v>220</v>
      </c>
      <c r="AL450" s="6">
        <v>10</v>
      </c>
      <c r="AM450" s="6">
        <v>0</v>
      </c>
      <c r="AN450" s="52">
        <v>300</v>
      </c>
      <c r="AO450" s="5">
        <f t="shared" si="56"/>
        <v>0</v>
      </c>
      <c r="AP450" s="75" t="s">
        <v>2954</v>
      </c>
      <c r="AQ450" s="13">
        <v>336.13468803176573</v>
      </c>
      <c r="AR450" s="13">
        <v>336.13468803176573</v>
      </c>
      <c r="AS450" s="13">
        <v>300</v>
      </c>
      <c r="AT450">
        <v>0</v>
      </c>
      <c r="AU450">
        <v>0</v>
      </c>
      <c r="AV450">
        <v>0</v>
      </c>
      <c r="AW450" s="48">
        <v>2</v>
      </c>
      <c r="AX450">
        <v>0</v>
      </c>
      <c r="AY450">
        <v>1</v>
      </c>
      <c r="AZ450">
        <v>0</v>
      </c>
      <c r="BA450">
        <v>1</v>
      </c>
      <c r="BB450">
        <v>1</v>
      </c>
      <c r="BC450">
        <v>0</v>
      </c>
      <c r="BD450">
        <v>5</v>
      </c>
      <c r="BE450" s="7">
        <f t="shared" si="57"/>
        <v>108.9</v>
      </c>
      <c r="BF450" s="7">
        <f t="shared" si="58"/>
        <v>91.1</v>
      </c>
      <c r="BG450" s="7">
        <f t="shared" si="59"/>
        <v>200</v>
      </c>
      <c r="BH450" s="7">
        <f t="shared" si="60"/>
        <v>252.08818989375001</v>
      </c>
      <c r="BI450">
        <v>2</v>
      </c>
      <c r="BJ450">
        <v>25</v>
      </c>
      <c r="BK450">
        <v>12</v>
      </c>
      <c r="BL450">
        <v>4</v>
      </c>
      <c r="BM450">
        <v>0</v>
      </c>
      <c r="BN450">
        <v>10</v>
      </c>
      <c r="BO450">
        <v>0</v>
      </c>
      <c r="BP450">
        <v>0</v>
      </c>
      <c r="BQ450">
        <v>58</v>
      </c>
      <c r="BR450" s="9" t="s">
        <v>2955</v>
      </c>
      <c r="BS450">
        <v>0</v>
      </c>
      <c r="BT450">
        <v>1</v>
      </c>
      <c r="BU450" s="8">
        <v>0.33</v>
      </c>
      <c r="BV450" s="64">
        <f>BT450*BU450</f>
        <v>0.33</v>
      </c>
      <c r="BW450">
        <v>77</v>
      </c>
      <c r="BX450" s="9" t="s">
        <v>3090</v>
      </c>
      <c r="BY450">
        <v>0</v>
      </c>
      <c r="BZ450">
        <v>15</v>
      </c>
      <c r="CA450" s="72">
        <v>0.31721265958333333</v>
      </c>
      <c r="CB450" s="64">
        <f>BZ450*CA450</f>
        <v>4.75818989375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24073</v>
      </c>
      <c r="CJ450">
        <v>28161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1</v>
      </c>
      <c r="DX450">
        <v>198</v>
      </c>
      <c r="DY450">
        <v>7</v>
      </c>
      <c r="DZ450">
        <v>0</v>
      </c>
      <c r="EA450">
        <v>14</v>
      </c>
      <c r="EB450">
        <v>0</v>
      </c>
      <c r="EC450">
        <v>52</v>
      </c>
      <c r="ED450" s="6">
        <v>0</v>
      </c>
      <c r="EE450">
        <v>0</v>
      </c>
      <c r="EF450">
        <v>1</v>
      </c>
      <c r="EG450">
        <v>1</v>
      </c>
      <c r="EJ450" s="40"/>
      <c r="EK450" t="s">
        <v>3312</v>
      </c>
    </row>
    <row r="451" spans="1:141" x14ac:dyDescent="0.15">
      <c r="A451" s="48">
        <v>851</v>
      </c>
      <c r="B451" s="40">
        <v>1</v>
      </c>
      <c r="C451">
        <v>24</v>
      </c>
      <c r="D451" s="2" t="s">
        <v>3309</v>
      </c>
      <c r="E451">
        <v>73</v>
      </c>
      <c r="F451">
        <v>28</v>
      </c>
      <c r="G451">
        <v>32</v>
      </c>
      <c r="H451">
        <v>210</v>
      </c>
      <c r="I451">
        <v>13</v>
      </c>
      <c r="J451">
        <v>1</v>
      </c>
      <c r="K451">
        <v>20</v>
      </c>
      <c r="L451">
        <v>34</v>
      </c>
      <c r="M451">
        <v>0</v>
      </c>
      <c r="N451" s="23">
        <v>1</v>
      </c>
      <c r="O451">
        <v>0</v>
      </c>
      <c r="P451" s="8">
        <v>1</v>
      </c>
      <c r="Q451">
        <v>46</v>
      </c>
      <c r="R451">
        <v>6</v>
      </c>
      <c r="S451">
        <v>2</v>
      </c>
      <c r="T451">
        <v>1</v>
      </c>
      <c r="U451">
        <v>1</v>
      </c>
      <c r="V451" s="50">
        <v>2</v>
      </c>
      <c r="W451" s="50" t="s">
        <v>3310</v>
      </c>
      <c r="X451" s="50">
        <v>1</v>
      </c>
      <c r="Y451" s="51">
        <v>5.8490599999999997</v>
      </c>
      <c r="Z451" s="51">
        <v>10.600347826086956</v>
      </c>
      <c r="AA451" s="51">
        <v>2.6627318753820135</v>
      </c>
      <c r="AB451" s="51">
        <v>1886.7461558631471</v>
      </c>
      <c r="AC451">
        <v>75</v>
      </c>
      <c r="AD451">
        <v>30</v>
      </c>
      <c r="AE451">
        <v>380</v>
      </c>
      <c r="AF451" s="6">
        <v>0</v>
      </c>
      <c r="AG451" s="52">
        <v>2000</v>
      </c>
      <c r="AH451">
        <v>2000</v>
      </c>
      <c r="AI451" s="52">
        <v>15</v>
      </c>
      <c r="AJ451" s="52">
        <v>215</v>
      </c>
      <c r="AK451" s="6">
        <v>230</v>
      </c>
      <c r="AL451" s="6">
        <v>0</v>
      </c>
      <c r="AM451" s="6">
        <v>0</v>
      </c>
      <c r="AN451" s="52">
        <v>1000</v>
      </c>
      <c r="AO451" s="5">
        <f t="shared" si="56"/>
        <v>36.5</v>
      </c>
      <c r="AP451" s="75" t="s">
        <v>2896</v>
      </c>
      <c r="AQ451" s="13">
        <v>1088.7410034453312</v>
      </c>
      <c r="AR451" s="13">
        <v>1088.7410034453312</v>
      </c>
      <c r="AS451" s="13">
        <v>1000</v>
      </c>
      <c r="AT451">
        <v>0</v>
      </c>
      <c r="AU451">
        <v>0</v>
      </c>
      <c r="AV451">
        <v>0</v>
      </c>
      <c r="AW451" s="48">
        <v>2</v>
      </c>
      <c r="AX451">
        <v>1</v>
      </c>
      <c r="AY451">
        <v>3</v>
      </c>
      <c r="AZ451">
        <v>0</v>
      </c>
      <c r="BA451">
        <v>3</v>
      </c>
      <c r="BB451">
        <v>5</v>
      </c>
      <c r="BC451">
        <v>0</v>
      </c>
      <c r="BD451">
        <v>20</v>
      </c>
      <c r="BE451" s="7">
        <f t="shared" si="57"/>
        <v>425.79</v>
      </c>
      <c r="BF451" s="7">
        <f t="shared" si="58"/>
        <v>0</v>
      </c>
      <c r="BG451" s="7">
        <f t="shared" si="59"/>
        <v>425.79</v>
      </c>
      <c r="BH451" s="7">
        <f t="shared" si="60"/>
        <v>1036.5</v>
      </c>
      <c r="BI451">
        <v>30</v>
      </c>
      <c r="BJ451">
        <v>400</v>
      </c>
      <c r="BK451">
        <v>30</v>
      </c>
      <c r="BL451">
        <v>15</v>
      </c>
      <c r="BM451">
        <v>0</v>
      </c>
      <c r="BN451">
        <v>0</v>
      </c>
      <c r="BO451">
        <v>0</v>
      </c>
      <c r="BP451">
        <v>0</v>
      </c>
      <c r="BQ451">
        <v>80</v>
      </c>
      <c r="BR451" s="9" t="s">
        <v>3318</v>
      </c>
      <c r="BS451">
        <v>0</v>
      </c>
      <c r="BT451">
        <v>100</v>
      </c>
      <c r="BU451" s="8"/>
      <c r="BV451" s="8"/>
      <c r="BW451">
        <v>88</v>
      </c>
      <c r="BX451" s="9" t="s">
        <v>3172</v>
      </c>
      <c r="BY451">
        <v>0</v>
      </c>
      <c r="BZ451">
        <v>2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24073</v>
      </c>
      <c r="CJ451">
        <v>28161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1</v>
      </c>
      <c r="DX451">
        <v>198</v>
      </c>
      <c r="DY451">
        <v>7</v>
      </c>
      <c r="DZ451">
        <v>0</v>
      </c>
      <c r="EA451">
        <v>60</v>
      </c>
      <c r="EB451">
        <v>0</v>
      </c>
      <c r="EC451">
        <v>104</v>
      </c>
      <c r="ED451" s="6">
        <v>0</v>
      </c>
      <c r="EE451">
        <v>0</v>
      </c>
      <c r="EF451">
        <v>2</v>
      </c>
      <c r="EG451">
        <v>3</v>
      </c>
      <c r="EJ451" s="40"/>
      <c r="EK451" t="s">
        <v>3312</v>
      </c>
    </row>
    <row r="452" spans="1:141" x14ac:dyDescent="0.15">
      <c r="A452" s="48">
        <v>852</v>
      </c>
      <c r="B452" s="40">
        <v>1</v>
      </c>
      <c r="C452">
        <v>24</v>
      </c>
      <c r="D452" s="2" t="s">
        <v>3309</v>
      </c>
      <c r="E452">
        <v>73</v>
      </c>
      <c r="F452">
        <v>28</v>
      </c>
      <c r="G452">
        <v>32</v>
      </c>
      <c r="H452">
        <v>210</v>
      </c>
      <c r="I452">
        <v>13</v>
      </c>
      <c r="J452">
        <v>2</v>
      </c>
      <c r="K452">
        <v>20</v>
      </c>
      <c r="L452">
        <v>48</v>
      </c>
      <c r="M452">
        <v>0</v>
      </c>
      <c r="N452" s="23">
        <v>1</v>
      </c>
      <c r="O452">
        <v>0</v>
      </c>
      <c r="P452" s="8">
        <v>1</v>
      </c>
      <c r="Q452">
        <v>28</v>
      </c>
      <c r="R452">
        <v>5</v>
      </c>
      <c r="S452">
        <v>3</v>
      </c>
      <c r="T452">
        <v>24</v>
      </c>
      <c r="U452">
        <v>28</v>
      </c>
      <c r="V452" s="21">
        <v>4</v>
      </c>
      <c r="W452" s="21" t="s">
        <v>3187</v>
      </c>
      <c r="X452" s="21">
        <v>0</v>
      </c>
      <c r="Y452" s="51">
        <v>5.8490599999999997</v>
      </c>
      <c r="Z452" s="51">
        <v>10.600347826086956</v>
      </c>
      <c r="AA452" s="51">
        <v>2.6627318753820135</v>
      </c>
      <c r="AB452" s="51">
        <v>424.01391304347828</v>
      </c>
      <c r="AC452">
        <v>40</v>
      </c>
      <c r="AD452">
        <v>0</v>
      </c>
      <c r="AE452">
        <v>0</v>
      </c>
      <c r="AF452" s="6">
        <v>0</v>
      </c>
      <c r="AG452" s="52">
        <v>600</v>
      </c>
      <c r="AH452">
        <v>600</v>
      </c>
      <c r="AI452" s="52">
        <v>0</v>
      </c>
      <c r="AJ452" s="52">
        <v>175</v>
      </c>
      <c r="AK452" s="6">
        <v>175</v>
      </c>
      <c r="AL452" s="6">
        <v>0</v>
      </c>
      <c r="AM452" s="6">
        <v>0</v>
      </c>
      <c r="AN452" s="52">
        <v>200</v>
      </c>
      <c r="AO452" s="5">
        <f t="shared" si="56"/>
        <v>24.400000000000006</v>
      </c>
      <c r="AP452" s="7" t="s">
        <v>2912</v>
      </c>
      <c r="AQ452" s="13">
        <v>112.2</v>
      </c>
      <c r="AR452" s="13">
        <v>87.2</v>
      </c>
      <c r="AS452" s="13">
        <v>87.2</v>
      </c>
      <c r="AT452">
        <v>25</v>
      </c>
      <c r="AU452">
        <v>0</v>
      </c>
      <c r="AV452">
        <v>0</v>
      </c>
      <c r="AW452" s="48">
        <v>2</v>
      </c>
      <c r="AX452">
        <v>1</v>
      </c>
      <c r="AY452">
        <v>2</v>
      </c>
      <c r="AZ452">
        <v>0</v>
      </c>
      <c r="BA452">
        <v>1</v>
      </c>
      <c r="BB452">
        <v>2</v>
      </c>
      <c r="BC452">
        <v>0</v>
      </c>
      <c r="BD452">
        <v>10</v>
      </c>
      <c r="BE452" s="7">
        <f t="shared" si="57"/>
        <v>248.66000000000003</v>
      </c>
      <c r="BF452" s="7">
        <f t="shared" si="58"/>
        <v>0</v>
      </c>
      <c r="BG452" s="7">
        <f t="shared" si="59"/>
        <v>248.66000000000003</v>
      </c>
      <c r="BH452" s="7">
        <f t="shared" si="60"/>
        <v>224.4</v>
      </c>
      <c r="BI452">
        <v>10</v>
      </c>
      <c r="BJ452">
        <v>100</v>
      </c>
      <c r="BK452">
        <v>8</v>
      </c>
      <c r="BL452">
        <v>3</v>
      </c>
      <c r="BM452">
        <v>5</v>
      </c>
      <c r="BN452">
        <v>15</v>
      </c>
      <c r="BO452">
        <v>0</v>
      </c>
      <c r="BP452">
        <v>0</v>
      </c>
      <c r="BQ452">
        <v>58</v>
      </c>
      <c r="BR452" s="9" t="s">
        <v>3319</v>
      </c>
      <c r="BS452">
        <v>2</v>
      </c>
      <c r="BT452">
        <v>30</v>
      </c>
      <c r="BU452" s="8">
        <v>0.33</v>
      </c>
      <c r="BV452" s="64">
        <f>BT452*BU452</f>
        <v>9.9</v>
      </c>
      <c r="BW452">
        <v>0</v>
      </c>
      <c r="BX452" s="9"/>
      <c r="BY452">
        <v>0</v>
      </c>
      <c r="BZ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24073</v>
      </c>
      <c r="CJ452">
        <v>28161</v>
      </c>
      <c r="CK452">
        <v>2</v>
      </c>
      <c r="CL452">
        <v>2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1</v>
      </c>
      <c r="DX452">
        <v>198</v>
      </c>
      <c r="DY452">
        <v>7</v>
      </c>
      <c r="DZ452">
        <v>7.5075070000000004</v>
      </c>
      <c r="EA452">
        <v>20</v>
      </c>
      <c r="EB452">
        <v>0</v>
      </c>
      <c r="EC452">
        <v>163.50749999999999</v>
      </c>
      <c r="ED452" s="6">
        <v>0</v>
      </c>
      <c r="EE452">
        <v>0</v>
      </c>
      <c r="EF452">
        <v>1</v>
      </c>
      <c r="EG452">
        <v>1</v>
      </c>
      <c r="EJ452" s="40"/>
      <c r="EK452" t="s">
        <v>3312</v>
      </c>
    </row>
    <row r="453" spans="1:141" x14ac:dyDescent="0.15">
      <c r="A453" s="48">
        <v>853</v>
      </c>
      <c r="B453" s="40">
        <v>1</v>
      </c>
      <c r="C453">
        <v>24</v>
      </c>
      <c r="D453" s="2" t="s">
        <v>3309</v>
      </c>
      <c r="E453">
        <v>73</v>
      </c>
      <c r="F453">
        <v>28</v>
      </c>
      <c r="G453">
        <v>32</v>
      </c>
      <c r="H453">
        <v>210</v>
      </c>
      <c r="I453">
        <v>13</v>
      </c>
      <c r="J453">
        <v>3</v>
      </c>
      <c r="K453">
        <v>21</v>
      </c>
      <c r="L453">
        <v>3</v>
      </c>
      <c r="M453">
        <v>0</v>
      </c>
      <c r="N453" s="23">
        <v>1</v>
      </c>
      <c r="O453">
        <v>0</v>
      </c>
      <c r="P453" s="8">
        <v>1</v>
      </c>
      <c r="Q453">
        <v>33</v>
      </c>
      <c r="R453">
        <v>8</v>
      </c>
      <c r="S453">
        <v>2</v>
      </c>
      <c r="T453">
        <v>24</v>
      </c>
      <c r="U453">
        <v>28</v>
      </c>
      <c r="V453" s="50">
        <v>2</v>
      </c>
      <c r="W453" s="50" t="s">
        <v>3310</v>
      </c>
      <c r="X453" s="50">
        <v>1</v>
      </c>
      <c r="Y453" s="51">
        <v>5.8490599999999997</v>
      </c>
      <c r="Z453" s="51">
        <v>10.600347826086956</v>
      </c>
      <c r="AA453" s="51">
        <v>2.6627318753820135</v>
      </c>
      <c r="AB453" s="51">
        <v>2657.6739078379037</v>
      </c>
      <c r="AC453">
        <v>100</v>
      </c>
      <c r="AD453">
        <v>0</v>
      </c>
      <c r="AE453">
        <v>600</v>
      </c>
      <c r="AF453" s="6">
        <v>0</v>
      </c>
      <c r="AG453" s="52">
        <v>2000</v>
      </c>
      <c r="AH453">
        <v>2000</v>
      </c>
      <c r="AI453" s="52">
        <v>15</v>
      </c>
      <c r="AJ453" s="52">
        <v>520</v>
      </c>
      <c r="AK453" s="6">
        <v>535</v>
      </c>
      <c r="AL453" s="6">
        <v>20</v>
      </c>
      <c r="AM453" s="6">
        <v>0</v>
      </c>
      <c r="AN453" s="52">
        <v>1400</v>
      </c>
      <c r="AO453" s="5">
        <f t="shared" si="56"/>
        <v>433.49999999999977</v>
      </c>
      <c r="AP453" s="75" t="s">
        <v>2896</v>
      </c>
      <c r="AQ453" s="13">
        <v>1559.7869562614603</v>
      </c>
      <c r="AR453" s="13">
        <v>1109.7869562614603</v>
      </c>
      <c r="AS453" s="13">
        <v>950</v>
      </c>
      <c r="AT453">
        <v>450</v>
      </c>
      <c r="AU453">
        <v>0</v>
      </c>
      <c r="AV453">
        <v>0</v>
      </c>
      <c r="AW453" s="48">
        <v>2</v>
      </c>
      <c r="AX453">
        <v>1</v>
      </c>
      <c r="AY453">
        <v>3</v>
      </c>
      <c r="AZ453">
        <v>2</v>
      </c>
      <c r="BA453">
        <v>3</v>
      </c>
      <c r="BB453">
        <v>8</v>
      </c>
      <c r="BC453">
        <v>0</v>
      </c>
      <c r="BD453">
        <v>16</v>
      </c>
      <c r="BE453" s="7">
        <f t="shared" si="57"/>
        <v>459.24</v>
      </c>
      <c r="BF453" s="7">
        <f t="shared" si="58"/>
        <v>60.759999999999991</v>
      </c>
      <c r="BG453" s="7">
        <f t="shared" si="59"/>
        <v>520</v>
      </c>
      <c r="BH453" s="7">
        <f t="shared" si="60"/>
        <v>1833.4999999999998</v>
      </c>
      <c r="BI453">
        <v>25</v>
      </c>
      <c r="BJ453">
        <v>300</v>
      </c>
      <c r="BK453">
        <v>40</v>
      </c>
      <c r="BL453">
        <v>29</v>
      </c>
      <c r="BM453">
        <v>0</v>
      </c>
      <c r="BN453">
        <v>0</v>
      </c>
      <c r="BO453">
        <v>0</v>
      </c>
      <c r="BP453">
        <v>0</v>
      </c>
      <c r="BQ453">
        <v>80</v>
      </c>
      <c r="BR453" s="9" t="s">
        <v>3318</v>
      </c>
      <c r="BS453">
        <v>0</v>
      </c>
      <c r="BT453">
        <v>200</v>
      </c>
      <c r="BU453" s="8"/>
      <c r="BV453" s="8"/>
      <c r="BW453">
        <v>88</v>
      </c>
      <c r="BX453" s="9" t="s">
        <v>3172</v>
      </c>
      <c r="BY453">
        <v>0</v>
      </c>
      <c r="BZ453">
        <v>6</v>
      </c>
      <c r="CC453">
        <v>91</v>
      </c>
      <c r="CD453">
        <v>1</v>
      </c>
      <c r="CE453">
        <v>100</v>
      </c>
      <c r="CF453">
        <v>0</v>
      </c>
      <c r="CG453">
        <v>0</v>
      </c>
      <c r="CH453">
        <v>0</v>
      </c>
      <c r="CI453">
        <v>24073</v>
      </c>
      <c r="CJ453">
        <v>28161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1</v>
      </c>
      <c r="DV453">
        <v>1</v>
      </c>
      <c r="DW453">
        <v>1</v>
      </c>
      <c r="DX453">
        <v>198</v>
      </c>
      <c r="DY453">
        <v>7</v>
      </c>
      <c r="DZ453">
        <v>135.13509999999999</v>
      </c>
      <c r="EA453">
        <v>66</v>
      </c>
      <c r="EB453">
        <v>0</v>
      </c>
      <c r="EC453">
        <v>239.13509999999999</v>
      </c>
      <c r="ED453" s="6">
        <v>0</v>
      </c>
      <c r="EE453">
        <v>0</v>
      </c>
      <c r="EF453">
        <v>2</v>
      </c>
      <c r="EG453">
        <v>3</v>
      </c>
      <c r="EJ453" s="40"/>
      <c r="EK453" t="s">
        <v>3312</v>
      </c>
    </row>
    <row r="454" spans="1:141" x14ac:dyDescent="0.15">
      <c r="A454" s="48">
        <v>854</v>
      </c>
      <c r="B454" s="40">
        <v>1</v>
      </c>
      <c r="C454">
        <v>24</v>
      </c>
      <c r="D454" s="2" t="s">
        <v>3309</v>
      </c>
      <c r="E454">
        <v>73</v>
      </c>
      <c r="F454">
        <v>28</v>
      </c>
      <c r="G454">
        <v>32</v>
      </c>
      <c r="H454">
        <v>210</v>
      </c>
      <c r="I454">
        <v>13</v>
      </c>
      <c r="J454">
        <v>5</v>
      </c>
      <c r="K454">
        <v>21</v>
      </c>
      <c r="L454">
        <v>19</v>
      </c>
      <c r="M454">
        <v>0</v>
      </c>
      <c r="N454" s="23">
        <v>1</v>
      </c>
      <c r="O454">
        <v>0</v>
      </c>
      <c r="P454" s="8">
        <v>1</v>
      </c>
      <c r="Q454">
        <v>32</v>
      </c>
      <c r="R454">
        <v>6</v>
      </c>
      <c r="S454">
        <v>1</v>
      </c>
      <c r="T454">
        <v>24</v>
      </c>
      <c r="U454">
        <v>28</v>
      </c>
      <c r="V454" s="50">
        <v>2</v>
      </c>
      <c r="W454" s="50" t="s">
        <v>3310</v>
      </c>
      <c r="X454" s="50">
        <v>1</v>
      </c>
      <c r="Y454" s="51">
        <v>5.8490599999999997</v>
      </c>
      <c r="Z454" s="51">
        <v>10.600347826086956</v>
      </c>
      <c r="AA454" s="51">
        <v>2.6627318753820135</v>
      </c>
      <c r="AB454" s="51">
        <v>1511.181811160405</v>
      </c>
      <c r="AC454">
        <v>130</v>
      </c>
      <c r="AD454">
        <v>25</v>
      </c>
      <c r="AE454">
        <v>25</v>
      </c>
      <c r="AF454" s="6">
        <v>0</v>
      </c>
      <c r="AG454" s="52">
        <v>4000</v>
      </c>
      <c r="AH454">
        <v>4000</v>
      </c>
      <c r="AI454" s="52">
        <v>30</v>
      </c>
      <c r="AJ454" s="52">
        <v>400</v>
      </c>
      <c r="AK454" s="6">
        <v>430</v>
      </c>
      <c r="AL454" s="6">
        <v>30</v>
      </c>
      <c r="AM454" s="6">
        <v>0</v>
      </c>
      <c r="AN454" s="52">
        <v>1300</v>
      </c>
      <c r="AO454" s="5">
        <f t="shared" si="56"/>
        <v>57.499999999999773</v>
      </c>
      <c r="AP454" s="75" t="s">
        <v>2896</v>
      </c>
      <c r="AQ454" s="13">
        <v>1370.4668296884549</v>
      </c>
      <c r="AR454" s="13">
        <v>1310.4668296884549</v>
      </c>
      <c r="AS454" s="13">
        <v>1240</v>
      </c>
      <c r="AT454">
        <v>60</v>
      </c>
      <c r="AU454">
        <v>0</v>
      </c>
      <c r="AV454">
        <v>0</v>
      </c>
      <c r="AW454" s="48">
        <v>2</v>
      </c>
      <c r="AX454">
        <v>1</v>
      </c>
      <c r="AY454">
        <v>4</v>
      </c>
      <c r="AZ454">
        <v>4</v>
      </c>
      <c r="BA454">
        <v>8</v>
      </c>
      <c r="BB454">
        <v>15</v>
      </c>
      <c r="BC454">
        <v>0</v>
      </c>
      <c r="BD454">
        <v>20</v>
      </c>
      <c r="BE454" s="7">
        <f t="shared" si="57"/>
        <v>743.5</v>
      </c>
      <c r="BF454" s="7">
        <f t="shared" si="58"/>
        <v>0</v>
      </c>
      <c r="BG454" s="7">
        <f t="shared" si="59"/>
        <v>743.5</v>
      </c>
      <c r="BH454" s="7">
        <f t="shared" si="60"/>
        <v>1357.4999999999998</v>
      </c>
      <c r="BI454">
        <v>30</v>
      </c>
      <c r="BJ454">
        <v>300</v>
      </c>
      <c r="BK454">
        <v>10</v>
      </c>
      <c r="BL454">
        <v>21</v>
      </c>
      <c r="BM454">
        <v>0</v>
      </c>
      <c r="BN454">
        <v>0</v>
      </c>
      <c r="BO454">
        <v>0</v>
      </c>
      <c r="BP454">
        <v>0</v>
      </c>
      <c r="BQ454">
        <v>80</v>
      </c>
      <c r="BR454" s="9" t="s">
        <v>2956</v>
      </c>
      <c r="BS454">
        <v>0</v>
      </c>
      <c r="BT454">
        <v>12</v>
      </c>
      <c r="BU454" s="8"/>
      <c r="BV454" s="8"/>
      <c r="BW454">
        <v>88</v>
      </c>
      <c r="BX454" s="9" t="s">
        <v>2957</v>
      </c>
      <c r="BY454">
        <v>0</v>
      </c>
      <c r="BZ454">
        <v>10</v>
      </c>
      <c r="CC454">
        <v>91</v>
      </c>
      <c r="CD454">
        <v>0</v>
      </c>
      <c r="CE454">
        <v>10</v>
      </c>
      <c r="CF454">
        <v>0</v>
      </c>
      <c r="CG454">
        <v>0</v>
      </c>
      <c r="CH454">
        <v>0</v>
      </c>
      <c r="CI454">
        <v>24073</v>
      </c>
      <c r="CJ454">
        <v>28161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1</v>
      </c>
      <c r="DX454">
        <v>198</v>
      </c>
      <c r="DY454">
        <v>7</v>
      </c>
      <c r="DZ454">
        <v>18.01802</v>
      </c>
      <c r="EA454">
        <v>40</v>
      </c>
      <c r="EB454">
        <v>0</v>
      </c>
      <c r="EC454">
        <v>70.018020000000007</v>
      </c>
      <c r="ED454" s="6">
        <v>0</v>
      </c>
      <c r="EE454">
        <v>0</v>
      </c>
      <c r="EF454">
        <v>1</v>
      </c>
      <c r="EG454">
        <v>1</v>
      </c>
      <c r="EJ454" s="40"/>
      <c r="EK454" t="s">
        <v>2951</v>
      </c>
    </row>
    <row r="455" spans="1:141" x14ac:dyDescent="0.15">
      <c r="A455" s="48">
        <v>856</v>
      </c>
      <c r="B455" s="40">
        <v>1</v>
      </c>
      <c r="C455">
        <v>24</v>
      </c>
      <c r="D455" s="2" t="s">
        <v>2952</v>
      </c>
      <c r="E455">
        <v>73</v>
      </c>
      <c r="F455">
        <v>28</v>
      </c>
      <c r="G455">
        <v>32</v>
      </c>
      <c r="H455">
        <v>210</v>
      </c>
      <c r="I455">
        <v>16</v>
      </c>
      <c r="J455">
        <v>1</v>
      </c>
      <c r="K455">
        <v>24</v>
      </c>
      <c r="L455">
        <v>45</v>
      </c>
      <c r="M455">
        <v>0</v>
      </c>
      <c r="N455" s="23">
        <v>1</v>
      </c>
      <c r="O455">
        <v>0</v>
      </c>
      <c r="P455" s="8">
        <v>1</v>
      </c>
      <c r="Q455">
        <v>60</v>
      </c>
      <c r="R455">
        <v>11</v>
      </c>
      <c r="S455">
        <v>5</v>
      </c>
      <c r="T455">
        <v>1</v>
      </c>
      <c r="U455">
        <v>1</v>
      </c>
      <c r="V455" s="50">
        <v>2</v>
      </c>
      <c r="W455" s="50" t="s">
        <v>2953</v>
      </c>
      <c r="X455" s="50">
        <v>1</v>
      </c>
      <c r="Y455" s="51">
        <v>5.8490599999999997</v>
      </c>
      <c r="Z455" s="51">
        <v>10.600347826086956</v>
      </c>
      <c r="AA455" s="51">
        <v>2.6627318753820135</v>
      </c>
      <c r="AB455" s="51">
        <v>1063.0695631351614</v>
      </c>
      <c r="AC455">
        <v>40</v>
      </c>
      <c r="AD455">
        <v>0</v>
      </c>
      <c r="AE455">
        <v>240</v>
      </c>
      <c r="AF455" s="6">
        <v>0</v>
      </c>
      <c r="AG455" s="52">
        <v>1500</v>
      </c>
      <c r="AH455">
        <v>1500</v>
      </c>
      <c r="AI455" s="52">
        <v>15</v>
      </c>
      <c r="AJ455" s="52">
        <v>400</v>
      </c>
      <c r="AK455" s="6">
        <v>415</v>
      </c>
      <c r="AL455" s="6">
        <v>0</v>
      </c>
      <c r="AM455" s="6">
        <v>0</v>
      </c>
      <c r="AN455" s="52">
        <v>500</v>
      </c>
      <c r="AO455" s="5">
        <f t="shared" si="56"/>
        <v>0</v>
      </c>
      <c r="AP455" s="75" t="s">
        <v>3058</v>
      </c>
      <c r="AQ455" s="13">
        <v>593.85778250458418</v>
      </c>
      <c r="AR455" s="13">
        <v>513.85778250458418</v>
      </c>
      <c r="AS455" s="13">
        <v>420</v>
      </c>
      <c r="AT455">
        <v>80</v>
      </c>
      <c r="AU455">
        <v>0</v>
      </c>
      <c r="AV455">
        <v>6</v>
      </c>
      <c r="AW455" s="48">
        <v>2</v>
      </c>
      <c r="AX455">
        <v>4</v>
      </c>
      <c r="AY455">
        <v>0</v>
      </c>
      <c r="AZ455">
        <v>2</v>
      </c>
      <c r="BA455">
        <v>4</v>
      </c>
      <c r="BB455">
        <v>5</v>
      </c>
      <c r="BC455">
        <v>0</v>
      </c>
      <c r="BD455">
        <v>0</v>
      </c>
      <c r="BE455" s="7">
        <f t="shared" si="57"/>
        <v>372.78999999999996</v>
      </c>
      <c r="BF455" s="7">
        <f t="shared" si="58"/>
        <v>27.210000000000036</v>
      </c>
      <c r="BG455" s="7">
        <f t="shared" si="59"/>
        <v>400</v>
      </c>
      <c r="BH455" s="7">
        <f t="shared" si="60"/>
        <v>465</v>
      </c>
      <c r="BI455">
        <v>25</v>
      </c>
      <c r="BJ455">
        <v>300</v>
      </c>
      <c r="BK455">
        <v>15</v>
      </c>
      <c r="BL455">
        <v>6</v>
      </c>
      <c r="BM455">
        <v>0</v>
      </c>
      <c r="BN455">
        <v>0</v>
      </c>
      <c r="BO455">
        <v>0</v>
      </c>
      <c r="BP455">
        <v>0</v>
      </c>
      <c r="BQ455">
        <v>80</v>
      </c>
      <c r="BR455" s="9" t="s">
        <v>2958</v>
      </c>
      <c r="BS455">
        <v>0</v>
      </c>
      <c r="BT455">
        <v>110</v>
      </c>
      <c r="BU455" s="8"/>
      <c r="BV455" s="8"/>
      <c r="BW455">
        <v>91</v>
      </c>
      <c r="BX455" s="9" t="s">
        <v>2959</v>
      </c>
      <c r="BY455">
        <v>0</v>
      </c>
      <c r="BZ455">
        <v>45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24073</v>
      </c>
      <c r="CJ455">
        <v>28161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1</v>
      </c>
      <c r="DX455">
        <v>198</v>
      </c>
      <c r="DY455">
        <v>7</v>
      </c>
      <c r="DZ455">
        <v>24.02402</v>
      </c>
      <c r="EA455">
        <v>40</v>
      </c>
      <c r="EB455">
        <v>0</v>
      </c>
      <c r="EC455">
        <v>284.024</v>
      </c>
      <c r="ED455" s="6">
        <v>0</v>
      </c>
      <c r="EE455">
        <v>0</v>
      </c>
      <c r="EF455">
        <v>1</v>
      </c>
      <c r="EG455">
        <v>1</v>
      </c>
      <c r="EJ455" s="40"/>
      <c r="EK455" t="s">
        <v>2960</v>
      </c>
    </row>
    <row r="456" spans="1:141" x14ac:dyDescent="0.15">
      <c r="A456" s="48">
        <v>857</v>
      </c>
      <c r="B456" s="40">
        <v>1</v>
      </c>
      <c r="C456">
        <v>24</v>
      </c>
      <c r="D456" s="2" t="s">
        <v>2961</v>
      </c>
      <c r="E456">
        <v>73</v>
      </c>
      <c r="F456">
        <v>28</v>
      </c>
      <c r="G456">
        <v>32</v>
      </c>
      <c r="H456">
        <v>210</v>
      </c>
      <c r="I456">
        <v>16</v>
      </c>
      <c r="J456">
        <v>2</v>
      </c>
      <c r="K456">
        <v>25</v>
      </c>
      <c r="L456">
        <v>6</v>
      </c>
      <c r="M456">
        <v>0</v>
      </c>
      <c r="N456" s="23">
        <v>1</v>
      </c>
      <c r="O456">
        <v>0</v>
      </c>
      <c r="P456" s="8">
        <v>1</v>
      </c>
      <c r="Q456">
        <v>28</v>
      </c>
      <c r="R456">
        <v>5</v>
      </c>
      <c r="S456">
        <v>1</v>
      </c>
      <c r="T456">
        <v>24</v>
      </c>
      <c r="U456">
        <v>28</v>
      </c>
      <c r="V456" s="50">
        <v>2</v>
      </c>
      <c r="W456" s="50" t="s">
        <v>2962</v>
      </c>
      <c r="X456" s="50">
        <v>1</v>
      </c>
      <c r="Y456" s="51">
        <v>5.8490599999999997</v>
      </c>
      <c r="Z456" s="51">
        <v>10.600347826086956</v>
      </c>
      <c r="AA456" s="51">
        <v>2.6627318753820135</v>
      </c>
      <c r="AB456" s="51">
        <v>225.32061589864921</v>
      </c>
      <c r="AC456">
        <v>20</v>
      </c>
      <c r="AD456">
        <v>0</v>
      </c>
      <c r="AE456">
        <v>5</v>
      </c>
      <c r="AF456" s="6">
        <v>0</v>
      </c>
      <c r="AG456" s="52">
        <v>200</v>
      </c>
      <c r="AH456">
        <v>200</v>
      </c>
      <c r="AI456" s="52">
        <v>10</v>
      </c>
      <c r="AJ456" s="52">
        <v>100</v>
      </c>
      <c r="AK456" s="6">
        <v>110</v>
      </c>
      <c r="AL456" s="6">
        <v>0</v>
      </c>
      <c r="AM456" s="6">
        <v>0</v>
      </c>
      <c r="AN456" s="52">
        <v>300</v>
      </c>
      <c r="AO456" s="5">
        <f t="shared" si="56"/>
        <v>0</v>
      </c>
      <c r="AP456" s="75" t="s">
        <v>2963</v>
      </c>
      <c r="AQ456" s="13">
        <v>316.93568296884547</v>
      </c>
      <c r="AR456" s="13">
        <v>316.93568296884547</v>
      </c>
      <c r="AS456" s="13">
        <v>300</v>
      </c>
      <c r="AT456">
        <v>0</v>
      </c>
      <c r="AU456">
        <v>0</v>
      </c>
      <c r="AV456">
        <v>0</v>
      </c>
      <c r="AW456" s="48">
        <v>2</v>
      </c>
      <c r="AX456">
        <v>0</v>
      </c>
      <c r="AY456">
        <v>1</v>
      </c>
      <c r="AZ456">
        <v>0</v>
      </c>
      <c r="BA456">
        <v>2</v>
      </c>
      <c r="BB456">
        <v>2</v>
      </c>
      <c r="BC456">
        <v>0</v>
      </c>
      <c r="BD456">
        <v>0</v>
      </c>
      <c r="BE456" s="7">
        <f t="shared" si="57"/>
        <v>129.94</v>
      </c>
      <c r="BF456" s="7">
        <f t="shared" si="58"/>
        <v>0</v>
      </c>
      <c r="BG456" s="7">
        <f t="shared" si="59"/>
        <v>129.94</v>
      </c>
      <c r="BH456" s="7">
        <f t="shared" si="60"/>
        <v>274</v>
      </c>
      <c r="BI456">
        <v>10</v>
      </c>
      <c r="BJ456">
        <v>100</v>
      </c>
      <c r="BK456">
        <v>10</v>
      </c>
      <c r="BL456">
        <v>4</v>
      </c>
      <c r="BM456">
        <v>5</v>
      </c>
      <c r="BN456">
        <v>20</v>
      </c>
      <c r="BO456">
        <v>0</v>
      </c>
      <c r="BP456">
        <v>0</v>
      </c>
      <c r="BQ456">
        <v>80</v>
      </c>
      <c r="BR456" s="9" t="s">
        <v>3318</v>
      </c>
      <c r="BS456">
        <v>0</v>
      </c>
      <c r="BT456">
        <v>20</v>
      </c>
      <c r="BU456" s="8"/>
      <c r="BV456" s="8"/>
      <c r="BW456">
        <v>0</v>
      </c>
      <c r="BX456" s="9"/>
      <c r="BY456">
        <v>0</v>
      </c>
      <c r="BZ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24073</v>
      </c>
      <c r="CJ456">
        <v>28161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1</v>
      </c>
      <c r="DX456">
        <v>198</v>
      </c>
      <c r="DY456">
        <v>7</v>
      </c>
      <c r="DZ456">
        <v>0</v>
      </c>
      <c r="EA456">
        <v>20</v>
      </c>
      <c r="EB456">
        <v>0</v>
      </c>
      <c r="EC456">
        <v>52</v>
      </c>
      <c r="ED456" s="6">
        <v>0</v>
      </c>
      <c r="EE456">
        <v>0</v>
      </c>
      <c r="EF456">
        <v>1</v>
      </c>
      <c r="EG456">
        <v>1</v>
      </c>
      <c r="EJ456" s="40"/>
      <c r="EK456" t="s">
        <v>3312</v>
      </c>
    </row>
    <row r="457" spans="1:141" x14ac:dyDescent="0.15">
      <c r="A457" s="48">
        <v>858</v>
      </c>
      <c r="B457" s="40">
        <v>1</v>
      </c>
      <c r="C457">
        <v>24</v>
      </c>
      <c r="D457" s="2" t="s">
        <v>3309</v>
      </c>
      <c r="E457">
        <v>73</v>
      </c>
      <c r="F457">
        <v>28</v>
      </c>
      <c r="G457">
        <v>32</v>
      </c>
      <c r="H457">
        <v>210</v>
      </c>
      <c r="I457">
        <v>16</v>
      </c>
      <c r="J457">
        <v>3</v>
      </c>
      <c r="K457">
        <v>25</v>
      </c>
      <c r="L457">
        <v>11</v>
      </c>
      <c r="M457">
        <v>0</v>
      </c>
      <c r="N457" s="23">
        <v>1</v>
      </c>
      <c r="O457">
        <v>0</v>
      </c>
      <c r="P457" s="8">
        <v>1</v>
      </c>
      <c r="Q457">
        <v>30</v>
      </c>
      <c r="R457">
        <v>7</v>
      </c>
      <c r="S457">
        <v>1</v>
      </c>
      <c r="T457">
        <v>24</v>
      </c>
      <c r="U457">
        <v>28</v>
      </c>
      <c r="V457" s="21">
        <v>4</v>
      </c>
      <c r="W457" s="21" t="s">
        <v>3313</v>
      </c>
      <c r="X457" s="21">
        <v>0</v>
      </c>
      <c r="Y457" s="51">
        <v>5.8490599999999997</v>
      </c>
      <c r="Z457" s="51">
        <v>10.600347826086956</v>
      </c>
      <c r="AA457" s="51">
        <v>2.6627318753820135</v>
      </c>
      <c r="AB457" s="51">
        <v>212.00695652173914</v>
      </c>
      <c r="AC457">
        <v>20</v>
      </c>
      <c r="AD457">
        <v>0</v>
      </c>
      <c r="AE457">
        <v>0</v>
      </c>
      <c r="AF457" s="6">
        <v>0</v>
      </c>
      <c r="AG457" s="52">
        <v>200</v>
      </c>
      <c r="AH457">
        <v>200</v>
      </c>
      <c r="AI457" s="52">
        <v>0</v>
      </c>
      <c r="AJ457" s="52">
        <v>100</v>
      </c>
      <c r="AK457" s="6">
        <v>100</v>
      </c>
      <c r="AL457" s="6">
        <v>0</v>
      </c>
      <c r="AM457" s="6">
        <v>0</v>
      </c>
      <c r="AN457" s="52">
        <v>0</v>
      </c>
      <c r="AO457" s="5">
        <f t="shared" si="56"/>
        <v>384</v>
      </c>
      <c r="AP457" s="7" t="s">
        <v>2907</v>
      </c>
      <c r="AQ457" s="13">
        <v>192</v>
      </c>
      <c r="AR457" s="13">
        <v>192</v>
      </c>
      <c r="AS457" s="13">
        <v>192</v>
      </c>
      <c r="AT457">
        <v>0</v>
      </c>
      <c r="AU457">
        <v>0</v>
      </c>
      <c r="AV457">
        <v>0</v>
      </c>
      <c r="AW457" s="48">
        <v>2</v>
      </c>
      <c r="AX457">
        <v>0</v>
      </c>
      <c r="AY457">
        <v>1</v>
      </c>
      <c r="AZ457">
        <v>0</v>
      </c>
      <c r="BA457">
        <v>2</v>
      </c>
      <c r="BB457">
        <v>2</v>
      </c>
      <c r="BC457">
        <v>0</v>
      </c>
      <c r="BD457">
        <v>15</v>
      </c>
      <c r="BE457" s="7">
        <f t="shared" si="57"/>
        <v>177.64</v>
      </c>
      <c r="BF457" s="7">
        <f t="shared" si="58"/>
        <v>0</v>
      </c>
      <c r="BG457" s="7">
        <f t="shared" si="59"/>
        <v>177.64</v>
      </c>
      <c r="BH457" s="7">
        <f t="shared" si="60"/>
        <v>384</v>
      </c>
      <c r="BI457">
        <v>10</v>
      </c>
      <c r="BJ457">
        <v>75</v>
      </c>
      <c r="BK457">
        <v>12</v>
      </c>
      <c r="BL457">
        <v>6</v>
      </c>
      <c r="BM457">
        <v>0</v>
      </c>
      <c r="BN457">
        <v>50</v>
      </c>
      <c r="BO457">
        <v>0</v>
      </c>
      <c r="BP457">
        <v>0</v>
      </c>
      <c r="BQ457">
        <v>80</v>
      </c>
      <c r="BR457" s="9" t="s">
        <v>3318</v>
      </c>
      <c r="BS457">
        <v>0</v>
      </c>
      <c r="BT457">
        <v>80</v>
      </c>
      <c r="BU457" s="8"/>
      <c r="BV457" s="8"/>
      <c r="BW457">
        <v>0</v>
      </c>
      <c r="BX457" s="9"/>
      <c r="BY457">
        <v>0</v>
      </c>
      <c r="BZ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24073</v>
      </c>
      <c r="CJ457">
        <v>28161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1</v>
      </c>
      <c r="DX457">
        <v>198</v>
      </c>
      <c r="DY457">
        <v>7</v>
      </c>
      <c r="DZ457">
        <v>0</v>
      </c>
      <c r="EA457">
        <v>22</v>
      </c>
      <c r="EB457">
        <v>0</v>
      </c>
      <c r="EC457">
        <v>52</v>
      </c>
      <c r="ED457" s="6">
        <v>0</v>
      </c>
      <c r="EE457">
        <v>0</v>
      </c>
      <c r="EF457">
        <v>1</v>
      </c>
      <c r="EG457">
        <v>1</v>
      </c>
      <c r="EJ457" s="40"/>
      <c r="EK457" t="s">
        <v>3312</v>
      </c>
    </row>
    <row r="458" spans="1:141" x14ac:dyDescent="0.15">
      <c r="A458" s="48">
        <v>865</v>
      </c>
      <c r="B458" s="40">
        <v>1</v>
      </c>
      <c r="C458">
        <v>24</v>
      </c>
      <c r="D458" s="2" t="s">
        <v>3309</v>
      </c>
      <c r="E458">
        <v>73</v>
      </c>
      <c r="F458">
        <v>28</v>
      </c>
      <c r="G458">
        <v>32</v>
      </c>
      <c r="H458">
        <v>210</v>
      </c>
      <c r="I458">
        <v>21</v>
      </c>
      <c r="J458">
        <v>5</v>
      </c>
      <c r="K458">
        <v>31</v>
      </c>
      <c r="L458">
        <v>35</v>
      </c>
      <c r="M458">
        <v>0</v>
      </c>
      <c r="N458" s="23">
        <v>1</v>
      </c>
      <c r="O458">
        <v>0</v>
      </c>
      <c r="P458" s="8">
        <v>1</v>
      </c>
      <c r="Q458">
        <v>58</v>
      </c>
      <c r="R458">
        <v>6</v>
      </c>
      <c r="S458">
        <v>4</v>
      </c>
      <c r="T458">
        <v>33</v>
      </c>
      <c r="U458">
        <v>37</v>
      </c>
      <c r="V458" s="50">
        <v>2</v>
      </c>
      <c r="W458" s="50" t="s">
        <v>3310</v>
      </c>
      <c r="X458" s="50">
        <v>1</v>
      </c>
      <c r="Y458" s="51">
        <v>5.8490599999999997</v>
      </c>
      <c r="Z458" s="51">
        <v>10.600347826086956</v>
      </c>
      <c r="AA458" s="51">
        <v>2.6627318753820135</v>
      </c>
      <c r="AB458" s="51">
        <v>717.4202160899107</v>
      </c>
      <c r="AC458">
        <v>30</v>
      </c>
      <c r="AD458">
        <v>0</v>
      </c>
      <c r="AE458">
        <v>150</v>
      </c>
      <c r="AF458" s="6">
        <v>0</v>
      </c>
      <c r="AG458" s="52">
        <v>800</v>
      </c>
      <c r="AH458">
        <v>800</v>
      </c>
      <c r="AI458" s="52">
        <v>7</v>
      </c>
      <c r="AJ458" s="52">
        <v>250</v>
      </c>
      <c r="AK458" s="6">
        <v>257</v>
      </c>
      <c r="AL458" s="6">
        <v>0</v>
      </c>
      <c r="AM458" s="6">
        <v>0</v>
      </c>
      <c r="AN458" s="52">
        <v>400</v>
      </c>
      <c r="AO458" s="5">
        <f t="shared" si="56"/>
        <v>0</v>
      </c>
      <c r="AP458" s="75" t="s">
        <v>3058</v>
      </c>
      <c r="AQ458" s="13">
        <v>458.3594890653651</v>
      </c>
      <c r="AR458" s="13">
        <v>458.3594890653651</v>
      </c>
      <c r="AS458" s="13">
        <v>400</v>
      </c>
      <c r="AT458">
        <v>0</v>
      </c>
      <c r="AU458">
        <v>0</v>
      </c>
      <c r="AV458">
        <v>0</v>
      </c>
      <c r="AW458" s="48">
        <v>2</v>
      </c>
      <c r="AX458">
        <v>0</v>
      </c>
      <c r="AY458">
        <v>0</v>
      </c>
      <c r="AZ458">
        <v>4</v>
      </c>
      <c r="BA458">
        <v>2</v>
      </c>
      <c r="BB458">
        <v>5</v>
      </c>
      <c r="BC458">
        <v>0</v>
      </c>
      <c r="BD458">
        <v>18</v>
      </c>
      <c r="BE458" s="7">
        <f t="shared" si="57"/>
        <v>177.29000000000002</v>
      </c>
      <c r="BF458" s="7">
        <f t="shared" si="58"/>
        <v>72.70999999999998</v>
      </c>
      <c r="BG458" s="7">
        <f t="shared" si="59"/>
        <v>250</v>
      </c>
      <c r="BH458" s="7">
        <f t="shared" si="60"/>
        <v>250.5</v>
      </c>
      <c r="BI458">
        <v>15</v>
      </c>
      <c r="BJ458">
        <v>200</v>
      </c>
      <c r="BK458">
        <v>4</v>
      </c>
      <c r="BL458">
        <v>3</v>
      </c>
      <c r="BM458">
        <v>5</v>
      </c>
      <c r="BN458">
        <v>30</v>
      </c>
      <c r="BO458">
        <v>0</v>
      </c>
      <c r="BP458">
        <v>0</v>
      </c>
      <c r="BQ458">
        <v>88</v>
      </c>
      <c r="BR458" s="9" t="s">
        <v>2964</v>
      </c>
      <c r="BS458">
        <v>1</v>
      </c>
      <c r="BT458">
        <v>50</v>
      </c>
      <c r="BU458" s="8"/>
      <c r="BV458" s="8"/>
      <c r="BW458">
        <v>91</v>
      </c>
      <c r="BX458" s="9" t="s">
        <v>2965</v>
      </c>
      <c r="BY458">
        <v>1</v>
      </c>
      <c r="BZ458">
        <v>300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24073</v>
      </c>
      <c r="CJ458">
        <v>28161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1</v>
      </c>
      <c r="DT458">
        <v>1</v>
      </c>
      <c r="DU458">
        <v>1</v>
      </c>
      <c r="DV458">
        <v>1</v>
      </c>
      <c r="DW458">
        <v>1</v>
      </c>
      <c r="DX458">
        <v>198</v>
      </c>
      <c r="DY458">
        <v>7</v>
      </c>
      <c r="DZ458">
        <v>0</v>
      </c>
      <c r="EA458">
        <v>21</v>
      </c>
      <c r="EB458">
        <v>0</v>
      </c>
      <c r="EC458">
        <v>208</v>
      </c>
      <c r="ED458" s="6">
        <v>0</v>
      </c>
      <c r="EE458">
        <v>0</v>
      </c>
      <c r="EF458">
        <v>1</v>
      </c>
      <c r="EG458">
        <v>1</v>
      </c>
      <c r="EJ458" s="40"/>
      <c r="EK458" t="s">
        <v>3162</v>
      </c>
    </row>
    <row r="459" spans="1:141" x14ac:dyDescent="0.15">
      <c r="A459" s="48">
        <v>866</v>
      </c>
      <c r="B459" s="40">
        <v>1</v>
      </c>
      <c r="C459">
        <v>24</v>
      </c>
      <c r="D459" s="2" t="s">
        <v>2926</v>
      </c>
      <c r="E459">
        <v>73</v>
      </c>
      <c r="F459">
        <v>28</v>
      </c>
      <c r="G459">
        <v>32</v>
      </c>
      <c r="H459">
        <v>210</v>
      </c>
      <c r="I459">
        <v>25</v>
      </c>
      <c r="J459">
        <v>2</v>
      </c>
      <c r="K459">
        <v>37</v>
      </c>
      <c r="L459">
        <v>36</v>
      </c>
      <c r="M459">
        <v>0</v>
      </c>
      <c r="N459" s="23">
        <v>1</v>
      </c>
      <c r="O459">
        <v>0</v>
      </c>
      <c r="P459" s="8">
        <v>1</v>
      </c>
      <c r="Q459">
        <v>45</v>
      </c>
      <c r="R459">
        <v>13</v>
      </c>
      <c r="S459">
        <v>6</v>
      </c>
      <c r="T459">
        <v>24</v>
      </c>
      <c r="U459">
        <v>28</v>
      </c>
      <c r="V459" s="21">
        <v>4</v>
      </c>
      <c r="W459" s="21" t="s">
        <v>3161</v>
      </c>
      <c r="X459" s="21">
        <v>0</v>
      </c>
      <c r="Y459" s="51">
        <v>5.8490599999999997</v>
      </c>
      <c r="Z459" s="51">
        <v>10.600347826086956</v>
      </c>
      <c r="AA459" s="51">
        <v>2.6627318753820135</v>
      </c>
      <c r="AB459" s="57">
        <v>424.01391304347828</v>
      </c>
      <c r="AC459">
        <v>40</v>
      </c>
      <c r="AD459">
        <v>0</v>
      </c>
      <c r="AE459">
        <v>0</v>
      </c>
      <c r="AF459" s="6">
        <v>0</v>
      </c>
      <c r="AG459" s="52">
        <v>0</v>
      </c>
      <c r="AH459" s="57">
        <v>424.01391304347828</v>
      </c>
      <c r="AI459" s="52">
        <v>0</v>
      </c>
      <c r="AJ459" s="52">
        <v>302</v>
      </c>
      <c r="AK459" s="6">
        <v>302</v>
      </c>
      <c r="AL459" s="6">
        <v>0</v>
      </c>
      <c r="AM459" s="6">
        <v>0</v>
      </c>
      <c r="AN459" s="52">
        <v>1000</v>
      </c>
      <c r="AO459" s="5">
        <f t="shared" si="56"/>
        <v>0</v>
      </c>
      <c r="AP459" s="7" t="s">
        <v>2966</v>
      </c>
      <c r="AQ459" s="13">
        <v>500</v>
      </c>
      <c r="AR459" s="13">
        <v>500</v>
      </c>
      <c r="AS459" s="13">
        <v>500</v>
      </c>
      <c r="AT459">
        <v>0</v>
      </c>
      <c r="AU459">
        <v>0</v>
      </c>
      <c r="AV459">
        <v>0</v>
      </c>
      <c r="AW459" s="48">
        <v>2</v>
      </c>
      <c r="AX459">
        <v>2</v>
      </c>
      <c r="AY459">
        <v>2</v>
      </c>
      <c r="AZ459">
        <v>0</v>
      </c>
      <c r="BA459">
        <v>7</v>
      </c>
      <c r="BB459">
        <v>11</v>
      </c>
      <c r="BC459">
        <v>0</v>
      </c>
      <c r="BD459">
        <v>12</v>
      </c>
      <c r="BE459" s="7">
        <f t="shared" si="57"/>
        <v>575.2399999999999</v>
      </c>
      <c r="BF459" s="7">
        <f t="shared" si="58"/>
        <v>0</v>
      </c>
      <c r="BG459" s="7">
        <f t="shared" si="59"/>
        <v>575.2399999999999</v>
      </c>
      <c r="BH459" s="7">
        <f t="shared" si="60"/>
        <v>654.5</v>
      </c>
      <c r="BI459">
        <v>0</v>
      </c>
      <c r="BJ459">
        <v>0</v>
      </c>
      <c r="BK459">
        <v>35</v>
      </c>
      <c r="BL459">
        <v>11</v>
      </c>
      <c r="BM459">
        <v>0</v>
      </c>
      <c r="BN459">
        <v>0</v>
      </c>
      <c r="BO459">
        <v>0</v>
      </c>
      <c r="BP459">
        <v>0</v>
      </c>
      <c r="BQ459">
        <v>0</v>
      </c>
      <c r="BR459" s="9" t="s">
        <v>3311</v>
      </c>
      <c r="BS459">
        <v>0</v>
      </c>
      <c r="BT459">
        <v>0</v>
      </c>
      <c r="BU459" s="8"/>
      <c r="BV459" s="8"/>
      <c r="BW459">
        <v>0</v>
      </c>
      <c r="BX459" s="9"/>
      <c r="BY459">
        <v>0</v>
      </c>
      <c r="BZ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24073</v>
      </c>
      <c r="CJ459">
        <v>28161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1</v>
      </c>
      <c r="DX459">
        <v>198</v>
      </c>
      <c r="DY459">
        <v>7</v>
      </c>
      <c r="DZ459">
        <v>0</v>
      </c>
      <c r="EA459">
        <v>35</v>
      </c>
      <c r="EB459">
        <v>0</v>
      </c>
      <c r="EC459">
        <v>312</v>
      </c>
      <c r="ED459" s="6">
        <v>0</v>
      </c>
      <c r="EE459">
        <v>0</v>
      </c>
      <c r="EF459">
        <v>1</v>
      </c>
      <c r="EG459">
        <v>1</v>
      </c>
      <c r="EJ459" s="40"/>
      <c r="EK459" t="s">
        <v>3312</v>
      </c>
    </row>
    <row r="460" spans="1:141" x14ac:dyDescent="0.15">
      <c r="A460" s="48">
        <v>867</v>
      </c>
      <c r="B460" s="40">
        <v>1</v>
      </c>
      <c r="C460">
        <v>24</v>
      </c>
      <c r="D460" s="2" t="s">
        <v>3309</v>
      </c>
      <c r="E460">
        <v>73</v>
      </c>
      <c r="F460">
        <v>28</v>
      </c>
      <c r="G460">
        <v>32</v>
      </c>
      <c r="H460">
        <v>210</v>
      </c>
      <c r="I460">
        <v>25</v>
      </c>
      <c r="J460">
        <v>3</v>
      </c>
      <c r="K460">
        <v>38</v>
      </c>
      <c r="L460">
        <v>1</v>
      </c>
      <c r="M460">
        <v>1</v>
      </c>
      <c r="N460" s="23">
        <v>1</v>
      </c>
      <c r="O460">
        <v>0</v>
      </c>
      <c r="P460" s="8">
        <v>1</v>
      </c>
      <c r="Q460">
        <v>44</v>
      </c>
      <c r="R460">
        <v>8</v>
      </c>
      <c r="S460">
        <v>0</v>
      </c>
      <c r="T460">
        <v>1</v>
      </c>
      <c r="U460">
        <v>1</v>
      </c>
      <c r="V460" s="50">
        <v>2</v>
      </c>
      <c r="W460" s="50" t="s">
        <v>3310</v>
      </c>
      <c r="X460" s="50">
        <v>1</v>
      </c>
      <c r="Y460" s="51">
        <v>5.8490599999999997</v>
      </c>
      <c r="Z460" s="51">
        <v>10.600347826086956</v>
      </c>
      <c r="AA460" s="51">
        <v>2.6627318753820135</v>
      </c>
      <c r="AB460" s="51">
        <v>822.91789759636936</v>
      </c>
      <c r="AC460">
        <v>50</v>
      </c>
      <c r="AD460">
        <v>0</v>
      </c>
      <c r="AE460">
        <v>110</v>
      </c>
      <c r="AF460" s="6">
        <v>0</v>
      </c>
      <c r="AG460" s="52">
        <v>1500</v>
      </c>
      <c r="AH460">
        <v>1500</v>
      </c>
      <c r="AI460" s="52">
        <v>0</v>
      </c>
      <c r="AJ460" s="52">
        <v>255</v>
      </c>
      <c r="AK460" s="6">
        <v>255</v>
      </c>
      <c r="AL460" s="6">
        <v>0</v>
      </c>
      <c r="AM460" s="6">
        <v>0</v>
      </c>
      <c r="AN460" s="52">
        <v>450</v>
      </c>
      <c r="AO460" s="5">
        <f t="shared" si="56"/>
        <v>96.299999999999955</v>
      </c>
      <c r="AP460" s="75" t="s">
        <v>2896</v>
      </c>
      <c r="AQ460" s="13">
        <v>502.89502531460107</v>
      </c>
      <c r="AR460" s="13">
        <v>502.89502531460107</v>
      </c>
      <c r="AS460" s="13">
        <v>450</v>
      </c>
      <c r="AT460">
        <v>0</v>
      </c>
      <c r="AU460">
        <v>2</v>
      </c>
      <c r="AV460">
        <v>0</v>
      </c>
      <c r="AW460" s="48">
        <v>2</v>
      </c>
      <c r="AX460">
        <v>1</v>
      </c>
      <c r="AY460">
        <v>2</v>
      </c>
      <c r="AZ460">
        <v>0</v>
      </c>
      <c r="BA460">
        <v>3</v>
      </c>
      <c r="BB460">
        <v>2</v>
      </c>
      <c r="BC460">
        <v>0</v>
      </c>
      <c r="BD460">
        <v>13</v>
      </c>
      <c r="BE460" s="7">
        <f t="shared" si="57"/>
        <v>301.30000000000007</v>
      </c>
      <c r="BF460" s="7">
        <f t="shared" si="58"/>
        <v>0</v>
      </c>
      <c r="BG460" s="7">
        <f t="shared" si="59"/>
        <v>301.30000000000007</v>
      </c>
      <c r="BH460" s="7">
        <f t="shared" si="60"/>
        <v>546.29999999999995</v>
      </c>
      <c r="BI460">
        <v>75</v>
      </c>
      <c r="BJ460">
        <v>30</v>
      </c>
      <c r="BK460">
        <v>22</v>
      </c>
      <c r="BL460">
        <v>9</v>
      </c>
      <c r="BM460">
        <v>0</v>
      </c>
      <c r="BN460">
        <v>30</v>
      </c>
      <c r="BO460">
        <v>0</v>
      </c>
      <c r="BP460">
        <v>0</v>
      </c>
      <c r="BQ460">
        <v>0</v>
      </c>
      <c r="BR460" s="9" t="s">
        <v>2967</v>
      </c>
      <c r="BS460">
        <v>0</v>
      </c>
      <c r="BT460">
        <v>0</v>
      </c>
      <c r="BU460" s="8"/>
      <c r="BV460" s="8"/>
      <c r="BW460">
        <v>0</v>
      </c>
      <c r="BX460" s="9"/>
      <c r="BY460">
        <v>0</v>
      </c>
      <c r="BZ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24073</v>
      </c>
      <c r="CJ460">
        <v>28161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1</v>
      </c>
      <c r="DX460">
        <v>198</v>
      </c>
      <c r="DY460">
        <v>7</v>
      </c>
      <c r="DZ460">
        <v>0</v>
      </c>
      <c r="EA460">
        <v>97</v>
      </c>
      <c r="EB460">
        <v>0</v>
      </c>
      <c r="EC460">
        <v>0</v>
      </c>
      <c r="ED460" s="71">
        <v>1</v>
      </c>
      <c r="EE460">
        <v>0</v>
      </c>
      <c r="EF460">
        <v>2</v>
      </c>
      <c r="EG460">
        <v>3</v>
      </c>
      <c r="EJ460" s="40"/>
      <c r="EK460" t="s">
        <v>2968</v>
      </c>
    </row>
    <row r="461" spans="1:141" x14ac:dyDescent="0.15">
      <c r="A461" s="48">
        <v>868</v>
      </c>
      <c r="B461" s="40">
        <v>1</v>
      </c>
      <c r="C461">
        <v>24</v>
      </c>
      <c r="D461" s="2" t="s">
        <v>2969</v>
      </c>
      <c r="E461">
        <v>73</v>
      </c>
      <c r="F461">
        <v>28</v>
      </c>
      <c r="G461">
        <v>32</v>
      </c>
      <c r="H461">
        <v>210</v>
      </c>
      <c r="I461">
        <v>25</v>
      </c>
      <c r="J461">
        <v>4</v>
      </c>
      <c r="K461">
        <v>38</v>
      </c>
      <c r="L461">
        <v>9</v>
      </c>
      <c r="M461">
        <v>0</v>
      </c>
      <c r="N461" s="23">
        <v>1</v>
      </c>
      <c r="O461">
        <v>0</v>
      </c>
      <c r="P461" s="8">
        <v>1</v>
      </c>
      <c r="Q461">
        <v>26</v>
      </c>
      <c r="R461">
        <v>2</v>
      </c>
      <c r="S461">
        <v>1</v>
      </c>
      <c r="T461">
        <v>24</v>
      </c>
      <c r="U461">
        <v>28</v>
      </c>
      <c r="V461" s="50">
        <v>2</v>
      </c>
      <c r="W461" s="50" t="s">
        <v>2970</v>
      </c>
      <c r="X461" s="50">
        <v>1</v>
      </c>
      <c r="Y461" s="51">
        <v>5.8490599999999997</v>
      </c>
      <c r="Z461" s="51">
        <v>10.600347826086956</v>
      </c>
      <c r="AA461" s="51">
        <v>2.6627318753820135</v>
      </c>
      <c r="AB461" s="51">
        <v>2657.6739078379037</v>
      </c>
      <c r="AC461">
        <v>100</v>
      </c>
      <c r="AD461">
        <v>0</v>
      </c>
      <c r="AE461">
        <v>600</v>
      </c>
      <c r="AF461" s="6">
        <v>0</v>
      </c>
      <c r="AG461" s="52">
        <v>4000</v>
      </c>
      <c r="AH461">
        <v>4000</v>
      </c>
      <c r="AI461" s="52">
        <v>0</v>
      </c>
      <c r="AJ461" s="52">
        <v>1000</v>
      </c>
      <c r="AK461" s="6">
        <v>1000</v>
      </c>
      <c r="AL461" s="6">
        <v>0</v>
      </c>
      <c r="AM461" s="6">
        <v>0</v>
      </c>
      <c r="AN461" s="52">
        <v>1200</v>
      </c>
      <c r="AO461" s="5">
        <f t="shared" si="56"/>
        <v>63.5</v>
      </c>
      <c r="AP461" s="75" t="s">
        <v>2971</v>
      </c>
      <c r="AQ461" s="13">
        <v>1429.8819562614603</v>
      </c>
      <c r="AR461" s="13">
        <v>1429.8819562614603</v>
      </c>
      <c r="AS461" s="13">
        <v>1200</v>
      </c>
      <c r="AT461">
        <v>0</v>
      </c>
      <c r="AU461">
        <v>0</v>
      </c>
      <c r="AV461">
        <v>0</v>
      </c>
      <c r="AW461" s="48">
        <v>2</v>
      </c>
      <c r="AX461">
        <v>2</v>
      </c>
      <c r="AY461">
        <v>1</v>
      </c>
      <c r="AZ461">
        <v>0</v>
      </c>
      <c r="BA461">
        <v>4</v>
      </c>
      <c r="BB461">
        <v>12</v>
      </c>
      <c r="BC461">
        <v>0</v>
      </c>
      <c r="BD461">
        <v>35</v>
      </c>
      <c r="BE461" s="7">
        <f t="shared" si="57"/>
        <v>543.05999999999995</v>
      </c>
      <c r="BF461" s="7">
        <f t="shared" si="58"/>
        <v>456.94000000000005</v>
      </c>
      <c r="BG461" s="7">
        <f t="shared" si="59"/>
        <v>1000</v>
      </c>
      <c r="BH461" s="7">
        <f t="shared" si="60"/>
        <v>1263.5</v>
      </c>
      <c r="BI461">
        <v>35</v>
      </c>
      <c r="BJ461">
        <v>700</v>
      </c>
      <c r="BK461">
        <v>25</v>
      </c>
      <c r="BL461">
        <v>17</v>
      </c>
      <c r="BM461">
        <v>300</v>
      </c>
      <c r="BN461">
        <v>180</v>
      </c>
      <c r="BO461">
        <v>0</v>
      </c>
      <c r="BP461">
        <v>0</v>
      </c>
      <c r="BQ461">
        <v>80</v>
      </c>
      <c r="BR461" s="9" t="s">
        <v>2798</v>
      </c>
      <c r="BS461">
        <v>0</v>
      </c>
      <c r="BT461">
        <v>100</v>
      </c>
      <c r="BU461" s="8"/>
      <c r="BV461" s="8"/>
      <c r="BW461">
        <v>81</v>
      </c>
      <c r="BX461" s="9" t="s">
        <v>2799</v>
      </c>
      <c r="BY461">
        <v>0</v>
      </c>
      <c r="BZ461">
        <v>25</v>
      </c>
      <c r="CC461">
        <v>88</v>
      </c>
      <c r="CD461">
        <v>1</v>
      </c>
      <c r="CE461">
        <v>100</v>
      </c>
      <c r="CF461">
        <v>91</v>
      </c>
      <c r="CG461">
        <v>2</v>
      </c>
      <c r="CH461">
        <v>400</v>
      </c>
      <c r="CI461">
        <v>24073</v>
      </c>
      <c r="CJ461">
        <v>28161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1</v>
      </c>
      <c r="DT461">
        <v>1</v>
      </c>
      <c r="DU461">
        <v>2</v>
      </c>
      <c r="DV461">
        <v>2</v>
      </c>
      <c r="DW461">
        <v>1</v>
      </c>
      <c r="DX461">
        <v>198</v>
      </c>
      <c r="DY461">
        <v>7</v>
      </c>
      <c r="DZ461">
        <v>0</v>
      </c>
      <c r="EA461">
        <v>63</v>
      </c>
      <c r="EB461">
        <v>0</v>
      </c>
      <c r="EC461">
        <v>52</v>
      </c>
      <c r="ED461" s="6">
        <v>0</v>
      </c>
      <c r="EE461">
        <v>0</v>
      </c>
      <c r="EF461">
        <v>2</v>
      </c>
      <c r="EG461">
        <v>3</v>
      </c>
      <c r="EJ461" s="40"/>
      <c r="EK461" t="s">
        <v>2968</v>
      </c>
    </row>
    <row r="462" spans="1:141" x14ac:dyDescent="0.15">
      <c r="A462" s="48">
        <v>869</v>
      </c>
      <c r="B462" s="40">
        <v>1</v>
      </c>
      <c r="C462">
        <v>24</v>
      </c>
      <c r="D462" s="2" t="s">
        <v>2969</v>
      </c>
      <c r="E462">
        <v>73</v>
      </c>
      <c r="F462">
        <v>28</v>
      </c>
      <c r="G462">
        <v>32</v>
      </c>
      <c r="H462">
        <v>210</v>
      </c>
      <c r="I462">
        <v>25</v>
      </c>
      <c r="J462">
        <v>5</v>
      </c>
      <c r="K462">
        <v>38</v>
      </c>
      <c r="L462">
        <v>20</v>
      </c>
      <c r="M462">
        <v>0</v>
      </c>
      <c r="N462" s="56">
        <v>2</v>
      </c>
      <c r="O462">
        <v>0</v>
      </c>
      <c r="P462" s="8">
        <v>1</v>
      </c>
      <c r="Q462">
        <v>38</v>
      </c>
      <c r="R462">
        <v>8</v>
      </c>
      <c r="S462">
        <v>2</v>
      </c>
      <c r="T462">
        <v>24</v>
      </c>
      <c r="U462">
        <v>28</v>
      </c>
      <c r="V462" s="21">
        <v>4</v>
      </c>
      <c r="W462" s="21" t="s">
        <v>2800</v>
      </c>
      <c r="X462" s="21">
        <v>0</v>
      </c>
      <c r="Y462" s="51">
        <v>5.8490599999999997</v>
      </c>
      <c r="Z462" s="51">
        <v>10.600347826086956</v>
      </c>
      <c r="AA462" s="51">
        <v>2.6627318753820135</v>
      </c>
      <c r="AB462" s="51">
        <v>530.01739130434783</v>
      </c>
      <c r="AC462">
        <v>50</v>
      </c>
      <c r="AD462">
        <v>0</v>
      </c>
      <c r="AE462">
        <v>0</v>
      </c>
      <c r="AF462" s="6">
        <v>0</v>
      </c>
      <c r="AG462" s="52">
        <v>700</v>
      </c>
      <c r="AH462">
        <v>700</v>
      </c>
      <c r="AI462" s="52">
        <v>0</v>
      </c>
      <c r="AJ462" s="52">
        <v>250</v>
      </c>
      <c r="AK462" s="6">
        <v>250</v>
      </c>
      <c r="AL462" s="6">
        <v>50</v>
      </c>
      <c r="AM462" s="6">
        <v>0</v>
      </c>
      <c r="AN462" s="52">
        <v>700</v>
      </c>
      <c r="AO462" s="5">
        <f t="shared" si="56"/>
        <v>598</v>
      </c>
      <c r="AP462" s="7" t="s">
        <v>2801</v>
      </c>
      <c r="AQ462" s="13">
        <v>649</v>
      </c>
      <c r="AR462" s="13">
        <v>649</v>
      </c>
      <c r="AS462" s="13">
        <v>649</v>
      </c>
      <c r="AT462">
        <v>0</v>
      </c>
      <c r="AU462">
        <v>0</v>
      </c>
      <c r="AV462">
        <v>0</v>
      </c>
      <c r="AW462" s="48">
        <v>2</v>
      </c>
      <c r="AX462">
        <v>0</v>
      </c>
      <c r="AY462">
        <v>2</v>
      </c>
      <c r="AZ462">
        <v>0</v>
      </c>
      <c r="BA462">
        <v>3</v>
      </c>
      <c r="BB462">
        <v>6</v>
      </c>
      <c r="BC462">
        <v>0</v>
      </c>
      <c r="BD462">
        <v>15</v>
      </c>
      <c r="BE462" s="7">
        <f t="shared" si="57"/>
        <v>316.81</v>
      </c>
      <c r="BF462" s="7">
        <f t="shared" si="58"/>
        <v>0</v>
      </c>
      <c r="BG462" s="7">
        <f t="shared" si="59"/>
        <v>316.81</v>
      </c>
      <c r="BH462" s="7">
        <f t="shared" si="60"/>
        <v>1298</v>
      </c>
      <c r="BI462">
        <v>0</v>
      </c>
      <c r="BJ462">
        <v>300</v>
      </c>
      <c r="BK462">
        <v>70</v>
      </c>
      <c r="BL462">
        <v>20</v>
      </c>
      <c r="BM462">
        <v>20</v>
      </c>
      <c r="BN462">
        <v>100</v>
      </c>
      <c r="BO462">
        <v>0</v>
      </c>
      <c r="BP462">
        <v>0</v>
      </c>
      <c r="BQ462">
        <v>80</v>
      </c>
      <c r="BR462" s="9" t="s">
        <v>2798</v>
      </c>
      <c r="BS462">
        <v>0</v>
      </c>
      <c r="BT462">
        <v>25</v>
      </c>
      <c r="BU462" s="8"/>
      <c r="BV462" s="8"/>
      <c r="BW462">
        <v>0</v>
      </c>
      <c r="BX462" s="9"/>
      <c r="BY462">
        <v>0</v>
      </c>
      <c r="BZ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24073</v>
      </c>
      <c r="CJ462">
        <v>28161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1</v>
      </c>
      <c r="DX462">
        <v>198</v>
      </c>
      <c r="DY462">
        <v>7</v>
      </c>
      <c r="DZ462">
        <v>0</v>
      </c>
      <c r="EA462">
        <v>70</v>
      </c>
      <c r="EB462">
        <v>0</v>
      </c>
      <c r="EC462">
        <v>104</v>
      </c>
      <c r="ED462" s="6">
        <v>0</v>
      </c>
      <c r="EE462">
        <v>0</v>
      </c>
      <c r="EF462">
        <v>2</v>
      </c>
      <c r="EG462">
        <v>3</v>
      </c>
      <c r="EJ462" s="40"/>
      <c r="EK462" t="s">
        <v>2968</v>
      </c>
    </row>
    <row r="463" spans="1:141" x14ac:dyDescent="0.15">
      <c r="A463" s="48">
        <v>871</v>
      </c>
      <c r="B463" s="40">
        <v>1</v>
      </c>
      <c r="C463">
        <v>24</v>
      </c>
      <c r="D463" s="2" t="s">
        <v>2969</v>
      </c>
      <c r="E463">
        <v>73</v>
      </c>
      <c r="F463">
        <v>28</v>
      </c>
      <c r="G463">
        <v>32</v>
      </c>
      <c r="H463">
        <v>210</v>
      </c>
      <c r="I463">
        <v>13</v>
      </c>
      <c r="J463">
        <v>7</v>
      </c>
      <c r="K463">
        <v>21</v>
      </c>
      <c r="L463">
        <v>28</v>
      </c>
      <c r="M463">
        <v>0</v>
      </c>
      <c r="N463" s="56">
        <v>2</v>
      </c>
      <c r="O463">
        <v>0</v>
      </c>
      <c r="P463" s="8">
        <v>1</v>
      </c>
      <c r="Q463">
        <v>28</v>
      </c>
      <c r="R463">
        <v>3</v>
      </c>
      <c r="S463">
        <v>2</v>
      </c>
      <c r="T463">
        <v>33</v>
      </c>
      <c r="U463">
        <v>37</v>
      </c>
      <c r="V463" s="21">
        <v>4</v>
      </c>
      <c r="W463" s="21" t="s">
        <v>2800</v>
      </c>
      <c r="X463" s="21">
        <v>0</v>
      </c>
      <c r="Y463" s="51">
        <v>5.8490599999999997</v>
      </c>
      <c r="Z463" s="51">
        <v>10.600347826086956</v>
      </c>
      <c r="AA463" s="51">
        <v>2.6627318753820135</v>
      </c>
      <c r="AB463" s="51">
        <v>222.60730434782607</v>
      </c>
      <c r="AC463">
        <v>21</v>
      </c>
      <c r="AD463">
        <v>0</v>
      </c>
      <c r="AE463">
        <v>0</v>
      </c>
      <c r="AF463" s="6">
        <v>0</v>
      </c>
      <c r="AG463" s="52">
        <v>400</v>
      </c>
      <c r="AH463">
        <v>400</v>
      </c>
      <c r="AI463" s="52">
        <v>0</v>
      </c>
      <c r="AJ463" s="52">
        <v>90</v>
      </c>
      <c r="AK463" s="6">
        <v>90</v>
      </c>
      <c r="AL463" s="6">
        <v>0</v>
      </c>
      <c r="AM463" s="6">
        <v>0</v>
      </c>
      <c r="AN463" s="52">
        <v>350</v>
      </c>
      <c r="AO463" s="5">
        <f t="shared" si="56"/>
        <v>77.727000000000032</v>
      </c>
      <c r="AP463" s="7" t="s">
        <v>2801</v>
      </c>
      <c r="AQ463" s="13">
        <v>213.86350000000002</v>
      </c>
      <c r="AR463" s="13">
        <v>213.86350000000002</v>
      </c>
      <c r="AS463" s="13">
        <v>213.86350000000002</v>
      </c>
      <c r="AT463">
        <v>0</v>
      </c>
      <c r="AU463">
        <v>0</v>
      </c>
      <c r="AV463">
        <v>0</v>
      </c>
      <c r="AW463" s="48">
        <v>2</v>
      </c>
      <c r="AX463">
        <v>0</v>
      </c>
      <c r="AY463">
        <v>1</v>
      </c>
      <c r="AZ463">
        <v>0</v>
      </c>
      <c r="BA463">
        <v>2</v>
      </c>
      <c r="BB463">
        <v>0</v>
      </c>
      <c r="BC463">
        <v>0</v>
      </c>
      <c r="BD463">
        <v>1</v>
      </c>
      <c r="BE463" s="7">
        <f t="shared" si="57"/>
        <v>102.34</v>
      </c>
      <c r="BF463" s="7">
        <f t="shared" si="58"/>
        <v>0</v>
      </c>
      <c r="BG463" s="7">
        <f t="shared" si="59"/>
        <v>102.34</v>
      </c>
      <c r="BH463" s="7">
        <f t="shared" si="60"/>
        <v>427.72700000000003</v>
      </c>
      <c r="BI463">
        <v>6</v>
      </c>
      <c r="BJ463">
        <v>30</v>
      </c>
      <c r="BK463">
        <v>12</v>
      </c>
      <c r="BL463">
        <v>7</v>
      </c>
      <c r="BM463">
        <v>2</v>
      </c>
      <c r="BN463">
        <v>1</v>
      </c>
      <c r="BO463">
        <v>0</v>
      </c>
      <c r="BP463">
        <v>0</v>
      </c>
      <c r="BQ463">
        <v>86</v>
      </c>
      <c r="BR463" s="9" t="s">
        <v>2802</v>
      </c>
      <c r="BS463">
        <v>0</v>
      </c>
      <c r="BT463">
        <v>7</v>
      </c>
      <c r="BU463" s="8">
        <v>6.0999999999999999E-2</v>
      </c>
      <c r="BV463" s="64">
        <f>BT463*BU463</f>
        <v>0.42699999999999999</v>
      </c>
      <c r="BW463">
        <v>0</v>
      </c>
      <c r="BX463" s="9"/>
      <c r="BY463">
        <v>0</v>
      </c>
      <c r="BZ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24073</v>
      </c>
      <c r="CJ463">
        <v>28161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1</v>
      </c>
      <c r="DX463">
        <v>198</v>
      </c>
      <c r="DY463">
        <v>7</v>
      </c>
      <c r="DZ463">
        <v>0</v>
      </c>
      <c r="EA463">
        <v>18</v>
      </c>
      <c r="EB463">
        <v>0</v>
      </c>
      <c r="EC463">
        <v>104</v>
      </c>
      <c r="ED463" s="6">
        <v>0</v>
      </c>
      <c r="EE463">
        <v>0</v>
      </c>
      <c r="EF463">
        <v>1</v>
      </c>
      <c r="EG463">
        <v>1</v>
      </c>
      <c r="EJ463" s="40"/>
      <c r="EK463" t="s">
        <v>2968</v>
      </c>
    </row>
    <row r="464" spans="1:141" x14ac:dyDescent="0.15">
      <c r="A464" s="48">
        <v>872</v>
      </c>
      <c r="B464" s="40">
        <v>1</v>
      </c>
      <c r="C464">
        <v>24</v>
      </c>
      <c r="D464" s="2" t="s">
        <v>2969</v>
      </c>
      <c r="E464">
        <v>73</v>
      </c>
      <c r="F464">
        <v>28</v>
      </c>
      <c r="G464">
        <v>32</v>
      </c>
      <c r="H464">
        <v>210</v>
      </c>
      <c r="I464">
        <v>16</v>
      </c>
      <c r="J464">
        <v>6</v>
      </c>
      <c r="K464">
        <v>25</v>
      </c>
      <c r="L464">
        <v>38</v>
      </c>
      <c r="M464">
        <v>0</v>
      </c>
      <c r="N464" s="23">
        <v>1</v>
      </c>
      <c r="O464">
        <v>0</v>
      </c>
      <c r="P464" s="8">
        <v>1</v>
      </c>
      <c r="Q464">
        <v>34</v>
      </c>
      <c r="R464">
        <v>4</v>
      </c>
      <c r="S464">
        <v>1</v>
      </c>
      <c r="T464">
        <v>24</v>
      </c>
      <c r="U464">
        <v>28</v>
      </c>
      <c r="V464" s="50">
        <v>2</v>
      </c>
      <c r="W464" s="50" t="s">
        <v>2970</v>
      </c>
      <c r="X464" s="50">
        <v>1</v>
      </c>
      <c r="Y464" s="51">
        <v>5.8490599999999997</v>
      </c>
      <c r="Z464" s="51">
        <v>10.600347826086956</v>
      </c>
      <c r="AA464" s="51">
        <v>2.6627318753820135</v>
      </c>
      <c r="AB464" s="51">
        <v>478.53304243714592</v>
      </c>
      <c r="AC464">
        <v>15</v>
      </c>
      <c r="AD464">
        <v>0</v>
      </c>
      <c r="AE464">
        <v>120</v>
      </c>
      <c r="AF464" s="6">
        <v>0</v>
      </c>
      <c r="AG464" s="52">
        <v>500</v>
      </c>
      <c r="AH464">
        <v>500</v>
      </c>
      <c r="AI464" s="52">
        <v>0</v>
      </c>
      <c r="AJ464" s="52">
        <v>250</v>
      </c>
      <c r="AK464" s="6">
        <v>250</v>
      </c>
      <c r="AL464" s="6">
        <v>0</v>
      </c>
      <c r="AM464" s="6">
        <v>0</v>
      </c>
      <c r="AN464" s="52">
        <v>250</v>
      </c>
      <c r="AO464" s="5">
        <f t="shared" si="56"/>
        <v>0</v>
      </c>
      <c r="AP464" s="75" t="s">
        <v>2803</v>
      </c>
      <c r="AQ464" s="13">
        <v>303.4763912522921</v>
      </c>
      <c r="AR464" s="13">
        <v>273.4763912522921</v>
      </c>
      <c r="AS464" s="13">
        <v>220</v>
      </c>
      <c r="AT464">
        <v>30</v>
      </c>
      <c r="AU464">
        <v>0</v>
      </c>
      <c r="AV464">
        <v>0</v>
      </c>
      <c r="AW464" s="48">
        <v>2</v>
      </c>
      <c r="AX464">
        <v>4</v>
      </c>
      <c r="AY464">
        <v>0</v>
      </c>
      <c r="AZ464">
        <v>0</v>
      </c>
      <c r="BA464">
        <v>2</v>
      </c>
      <c r="BB464">
        <v>1</v>
      </c>
      <c r="BC464">
        <v>0</v>
      </c>
      <c r="BD464">
        <v>10</v>
      </c>
      <c r="BE464" s="7">
        <f t="shared" si="57"/>
        <v>299.93</v>
      </c>
      <c r="BF464" s="7">
        <f t="shared" si="58"/>
        <v>0</v>
      </c>
      <c r="BG464" s="7">
        <f t="shared" si="59"/>
        <v>299.93</v>
      </c>
      <c r="BH464" s="7">
        <f t="shared" si="60"/>
        <v>232.5</v>
      </c>
      <c r="BI464">
        <v>10</v>
      </c>
      <c r="BJ464">
        <v>150</v>
      </c>
      <c r="BK464">
        <v>3</v>
      </c>
      <c r="BL464">
        <v>3</v>
      </c>
      <c r="BM464">
        <v>0</v>
      </c>
      <c r="BN464">
        <v>0</v>
      </c>
      <c r="BO464">
        <v>0</v>
      </c>
      <c r="BP464">
        <v>0</v>
      </c>
      <c r="BQ464">
        <v>91</v>
      </c>
      <c r="BR464" s="9" t="s">
        <v>3316</v>
      </c>
      <c r="BS464">
        <v>0</v>
      </c>
      <c r="BT464">
        <v>6</v>
      </c>
      <c r="BU464" s="8"/>
      <c r="BV464" s="8"/>
      <c r="BW464">
        <v>0</v>
      </c>
      <c r="BX464" s="9"/>
      <c r="BY464">
        <v>0</v>
      </c>
      <c r="BZ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24073</v>
      </c>
      <c r="CJ464">
        <v>28161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1</v>
      </c>
      <c r="DX464">
        <v>198</v>
      </c>
      <c r="DY464">
        <v>7</v>
      </c>
      <c r="DZ464">
        <v>9.0090090000000007</v>
      </c>
      <c r="EA464">
        <v>13</v>
      </c>
      <c r="EB464">
        <v>0</v>
      </c>
      <c r="EC464">
        <v>61.009010000000004</v>
      </c>
      <c r="ED464" s="6">
        <v>0</v>
      </c>
      <c r="EE464">
        <v>0</v>
      </c>
      <c r="EF464">
        <v>1</v>
      </c>
      <c r="EG464">
        <v>1</v>
      </c>
      <c r="EJ464" s="40"/>
      <c r="EK464" t="s">
        <v>3312</v>
      </c>
    </row>
    <row r="465" spans="1:141" x14ac:dyDescent="0.15">
      <c r="A465" s="48">
        <v>874</v>
      </c>
      <c r="B465" s="40">
        <v>1</v>
      </c>
      <c r="C465">
        <v>24</v>
      </c>
      <c r="D465" s="2" t="s">
        <v>3309</v>
      </c>
      <c r="E465">
        <v>55</v>
      </c>
      <c r="F465">
        <v>28</v>
      </c>
      <c r="G465">
        <v>23</v>
      </c>
      <c r="H465">
        <v>73</v>
      </c>
      <c r="I465">
        <v>3</v>
      </c>
      <c r="J465">
        <v>6</v>
      </c>
      <c r="K465">
        <v>11</v>
      </c>
      <c r="L465">
        <v>3</v>
      </c>
      <c r="M465">
        <v>0</v>
      </c>
      <c r="N465" s="23">
        <v>1</v>
      </c>
      <c r="O465">
        <v>0</v>
      </c>
      <c r="P465" s="8">
        <v>1</v>
      </c>
      <c r="Q465">
        <v>61</v>
      </c>
      <c r="R465">
        <v>6</v>
      </c>
      <c r="S465">
        <v>2</v>
      </c>
      <c r="T465">
        <v>33</v>
      </c>
      <c r="U465">
        <v>37</v>
      </c>
      <c r="V465" s="50">
        <v>2</v>
      </c>
      <c r="W465" s="50" t="s">
        <v>3310</v>
      </c>
      <c r="X465" s="50">
        <v>1</v>
      </c>
      <c r="Y465" s="51">
        <v>5.8490599999999997</v>
      </c>
      <c r="Z465" s="51">
        <v>10.600347826086956</v>
      </c>
      <c r="AA465" s="51">
        <v>2.6627318753820135</v>
      </c>
      <c r="AB465" s="51">
        <v>1089.1910851345706</v>
      </c>
      <c r="AC465">
        <v>50</v>
      </c>
      <c r="AD465">
        <v>0</v>
      </c>
      <c r="AE465">
        <v>210</v>
      </c>
      <c r="AF465" s="6">
        <v>0</v>
      </c>
      <c r="AG465" s="52">
        <v>800</v>
      </c>
      <c r="AH465">
        <v>800</v>
      </c>
      <c r="AI465" s="52">
        <v>50</v>
      </c>
      <c r="AJ465" s="52">
        <v>200</v>
      </c>
      <c r="AK465" s="6">
        <v>250</v>
      </c>
      <c r="AL465" s="6">
        <v>0</v>
      </c>
      <c r="AM465" s="6">
        <v>0</v>
      </c>
      <c r="AN465" s="52">
        <v>400</v>
      </c>
      <c r="AO465" s="5">
        <f t="shared" si="56"/>
        <v>271.18850638333333</v>
      </c>
      <c r="AP465" s="75" t="s">
        <v>2896</v>
      </c>
      <c r="AQ465" s="13">
        <v>464.30868469151119</v>
      </c>
      <c r="AR465" s="13">
        <v>464.30868469151119</v>
      </c>
      <c r="AS465" s="13">
        <v>400</v>
      </c>
      <c r="AT465">
        <v>0</v>
      </c>
      <c r="AU465">
        <v>0</v>
      </c>
      <c r="AV465">
        <v>0</v>
      </c>
      <c r="AW465" s="48">
        <v>2</v>
      </c>
      <c r="AX465">
        <v>2</v>
      </c>
      <c r="AY465">
        <v>1</v>
      </c>
      <c r="AZ465">
        <v>2</v>
      </c>
      <c r="BA465">
        <v>5</v>
      </c>
      <c r="BB465">
        <v>1</v>
      </c>
      <c r="BC465">
        <v>10</v>
      </c>
      <c r="BD465">
        <v>25</v>
      </c>
      <c r="BE465" s="7">
        <f t="shared" si="57"/>
        <v>384.21999999999997</v>
      </c>
      <c r="BF465" s="7">
        <f t="shared" si="58"/>
        <v>0</v>
      </c>
      <c r="BG465" s="7">
        <f t="shared" si="59"/>
        <v>384.21999999999997</v>
      </c>
      <c r="BH465" s="7">
        <f t="shared" si="60"/>
        <v>671.18850638333333</v>
      </c>
      <c r="BI465">
        <v>12</v>
      </c>
      <c r="BJ465">
        <v>250</v>
      </c>
      <c r="BK465">
        <v>18</v>
      </c>
      <c r="BL465">
        <v>9</v>
      </c>
      <c r="BM465">
        <v>0</v>
      </c>
      <c r="BN465">
        <v>30</v>
      </c>
      <c r="BO465">
        <v>0</v>
      </c>
      <c r="BP465">
        <v>0</v>
      </c>
      <c r="BQ465">
        <v>58</v>
      </c>
      <c r="BR465" s="9" t="s">
        <v>3319</v>
      </c>
      <c r="BS465">
        <v>10</v>
      </c>
      <c r="BT465">
        <v>100</v>
      </c>
      <c r="BU465" s="8">
        <v>0.33</v>
      </c>
      <c r="BV465" s="64">
        <f>BT465*BU465</f>
        <v>33</v>
      </c>
      <c r="BW465">
        <v>77</v>
      </c>
      <c r="BX465" s="9" t="s">
        <v>3090</v>
      </c>
      <c r="BY465">
        <v>1</v>
      </c>
      <c r="BZ465">
        <v>40</v>
      </c>
      <c r="CA465" s="72">
        <v>0.31721265958333333</v>
      </c>
      <c r="CB465" s="64">
        <f>BZ465*CA465</f>
        <v>12.688506383333333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24055</v>
      </c>
      <c r="CJ465">
        <v>28121</v>
      </c>
      <c r="CK465">
        <v>10</v>
      </c>
      <c r="CL465">
        <v>10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1</v>
      </c>
      <c r="DH465">
        <v>1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1</v>
      </c>
      <c r="DX465">
        <v>78</v>
      </c>
      <c r="DY465">
        <v>6</v>
      </c>
      <c r="DZ465">
        <v>0</v>
      </c>
      <c r="EA465">
        <v>41</v>
      </c>
      <c r="EB465">
        <v>0</v>
      </c>
      <c r="EC465">
        <v>104</v>
      </c>
      <c r="ED465" s="6">
        <v>0</v>
      </c>
      <c r="EE465">
        <v>0</v>
      </c>
      <c r="EF465">
        <v>1</v>
      </c>
      <c r="EG465">
        <v>1</v>
      </c>
      <c r="EJ465" s="40"/>
      <c r="EK465" t="s">
        <v>3312</v>
      </c>
    </row>
    <row r="466" spans="1:141" x14ac:dyDescent="0.15">
      <c r="A466" s="48">
        <v>875</v>
      </c>
      <c r="B466" s="40">
        <v>1</v>
      </c>
      <c r="C466">
        <v>24</v>
      </c>
      <c r="D466" s="2" t="s">
        <v>3309</v>
      </c>
      <c r="E466">
        <v>55</v>
      </c>
      <c r="F466">
        <v>28</v>
      </c>
      <c r="G466">
        <v>23</v>
      </c>
      <c r="H466">
        <v>73</v>
      </c>
      <c r="I466">
        <v>7</v>
      </c>
      <c r="J466">
        <v>6</v>
      </c>
      <c r="K466">
        <v>12</v>
      </c>
      <c r="L466">
        <v>16</v>
      </c>
      <c r="M466">
        <v>0</v>
      </c>
      <c r="N466" s="23">
        <v>1</v>
      </c>
      <c r="O466">
        <v>0</v>
      </c>
      <c r="P466" s="8">
        <v>1</v>
      </c>
      <c r="Q466">
        <v>44</v>
      </c>
      <c r="R466">
        <v>9</v>
      </c>
      <c r="S466">
        <v>1</v>
      </c>
      <c r="T466">
        <v>24</v>
      </c>
      <c r="U466">
        <v>28</v>
      </c>
      <c r="V466" s="50">
        <v>2</v>
      </c>
      <c r="W466" s="50" t="s">
        <v>3310</v>
      </c>
      <c r="X466" s="50">
        <v>1</v>
      </c>
      <c r="Y466" s="51">
        <v>5.8490599999999997</v>
      </c>
      <c r="Z466" s="51">
        <v>10.600347826086956</v>
      </c>
      <c r="AA466" s="51">
        <v>2.6627318753820135</v>
      </c>
      <c r="AB466" s="51">
        <v>1432.8172451621776</v>
      </c>
      <c r="AC466">
        <v>100</v>
      </c>
      <c r="AD466">
        <v>0</v>
      </c>
      <c r="AE466">
        <v>140</v>
      </c>
      <c r="AF466" s="6">
        <v>0</v>
      </c>
      <c r="AG466" s="52">
        <v>1000</v>
      </c>
      <c r="AH466">
        <v>1000</v>
      </c>
      <c r="AI466" s="52">
        <v>100</v>
      </c>
      <c r="AJ466" s="52">
        <v>280</v>
      </c>
      <c r="AK466" s="6">
        <v>380</v>
      </c>
      <c r="AL466" s="6">
        <v>0</v>
      </c>
      <c r="AM466" s="6">
        <v>0</v>
      </c>
      <c r="AN466" s="52">
        <v>1200</v>
      </c>
      <c r="AO466" s="5">
        <f t="shared" si="56"/>
        <v>445.5818989375</v>
      </c>
      <c r="AP466" s="75" t="s">
        <v>2896</v>
      </c>
      <c r="AQ466" s="13">
        <v>1273.3391231276742</v>
      </c>
      <c r="AR466" s="13">
        <v>1273.3391231276742</v>
      </c>
      <c r="AS466" s="13">
        <v>1200</v>
      </c>
      <c r="AT466">
        <v>0</v>
      </c>
      <c r="AU466">
        <v>0</v>
      </c>
      <c r="AV466">
        <v>0</v>
      </c>
      <c r="AW466" s="48">
        <v>2</v>
      </c>
      <c r="AX466">
        <v>2</v>
      </c>
      <c r="AY466">
        <v>2</v>
      </c>
      <c r="AZ466">
        <v>4</v>
      </c>
      <c r="BA466">
        <v>3</v>
      </c>
      <c r="BB466">
        <v>2</v>
      </c>
      <c r="BC466">
        <v>24</v>
      </c>
      <c r="BD466">
        <v>22</v>
      </c>
      <c r="BE466" s="7">
        <f t="shared" si="57"/>
        <v>432.01</v>
      </c>
      <c r="BF466" s="7">
        <f t="shared" si="58"/>
        <v>0</v>
      </c>
      <c r="BG466" s="7">
        <f t="shared" si="59"/>
        <v>432.01</v>
      </c>
      <c r="BH466" s="7">
        <f t="shared" si="60"/>
        <v>1645.5818989375</v>
      </c>
      <c r="BI466">
        <v>25</v>
      </c>
      <c r="BJ466">
        <v>500</v>
      </c>
      <c r="BK466">
        <v>40</v>
      </c>
      <c r="BL466">
        <v>23</v>
      </c>
      <c r="BM466">
        <v>0</v>
      </c>
      <c r="BN466">
        <v>0</v>
      </c>
      <c r="BO466">
        <v>0</v>
      </c>
      <c r="BP466">
        <v>0</v>
      </c>
      <c r="BQ466">
        <v>58</v>
      </c>
      <c r="BR466" s="9" t="s">
        <v>3319</v>
      </c>
      <c r="BS466">
        <v>12</v>
      </c>
      <c r="BT466">
        <v>150</v>
      </c>
      <c r="BU466" s="8">
        <v>0.33</v>
      </c>
      <c r="BV466" s="64">
        <f>BT466*BU466</f>
        <v>49.5</v>
      </c>
      <c r="BW466">
        <v>74</v>
      </c>
      <c r="BX466" s="9" t="s">
        <v>2804</v>
      </c>
      <c r="BY466">
        <v>2</v>
      </c>
      <c r="BZ466">
        <v>150</v>
      </c>
      <c r="CA466" s="72">
        <v>0.31721265958333333</v>
      </c>
      <c r="CB466" s="64">
        <f>BZ466*CA466</f>
        <v>47.5818989375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24055</v>
      </c>
      <c r="CJ466">
        <v>28121</v>
      </c>
      <c r="CK466">
        <v>12</v>
      </c>
      <c r="CL466">
        <v>12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2</v>
      </c>
      <c r="DD466">
        <v>150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1</v>
      </c>
      <c r="DX466">
        <v>78</v>
      </c>
      <c r="DY466">
        <v>6</v>
      </c>
      <c r="DZ466">
        <v>0</v>
      </c>
      <c r="EA466">
        <v>79</v>
      </c>
      <c r="EB466">
        <v>0</v>
      </c>
      <c r="EC466">
        <v>52</v>
      </c>
      <c r="ED466" s="6">
        <v>0</v>
      </c>
      <c r="EE466">
        <v>0</v>
      </c>
      <c r="EF466">
        <v>2</v>
      </c>
      <c r="EG466">
        <v>3</v>
      </c>
      <c r="EJ466" s="40"/>
      <c r="EK466" t="s">
        <v>2805</v>
      </c>
    </row>
    <row r="467" spans="1:141" x14ac:dyDescent="0.15">
      <c r="A467" s="48">
        <v>877</v>
      </c>
      <c r="B467" s="40">
        <v>1</v>
      </c>
      <c r="C467">
        <v>24</v>
      </c>
      <c r="D467" s="2" t="s">
        <v>2806</v>
      </c>
      <c r="E467">
        <v>55</v>
      </c>
      <c r="F467">
        <v>28</v>
      </c>
      <c r="G467">
        <v>23</v>
      </c>
      <c r="H467">
        <v>73</v>
      </c>
      <c r="I467">
        <v>3</v>
      </c>
      <c r="J467">
        <v>2</v>
      </c>
      <c r="K467">
        <v>10</v>
      </c>
      <c r="L467">
        <v>3</v>
      </c>
      <c r="M467">
        <v>0</v>
      </c>
      <c r="N467" s="23">
        <v>1</v>
      </c>
      <c r="O467">
        <v>0</v>
      </c>
      <c r="P467" s="8">
        <v>1</v>
      </c>
      <c r="Q467">
        <v>35</v>
      </c>
      <c r="R467">
        <v>7</v>
      </c>
      <c r="S467">
        <v>1</v>
      </c>
      <c r="T467">
        <v>24</v>
      </c>
      <c r="U467">
        <v>28</v>
      </c>
      <c r="V467" s="50">
        <v>2</v>
      </c>
      <c r="W467" s="50" t="s">
        <v>2807</v>
      </c>
      <c r="X467" s="50">
        <v>1</v>
      </c>
      <c r="Y467" s="51">
        <v>5.8490599999999997</v>
      </c>
      <c r="Z467" s="51">
        <v>10.600347826086956</v>
      </c>
      <c r="AA467" s="51">
        <v>2.6627318753820135</v>
      </c>
      <c r="AB467" s="51">
        <v>557.65630356698989</v>
      </c>
      <c r="AC467">
        <v>30</v>
      </c>
      <c r="AD467">
        <v>0</v>
      </c>
      <c r="AE467">
        <v>90</v>
      </c>
      <c r="AF467" s="6">
        <v>0</v>
      </c>
      <c r="AG467" s="52">
        <v>800</v>
      </c>
      <c r="AH467">
        <v>800</v>
      </c>
      <c r="AI467" s="52">
        <v>50</v>
      </c>
      <c r="AJ467" s="52">
        <v>250</v>
      </c>
      <c r="AK467" s="6">
        <v>300</v>
      </c>
      <c r="AL467" s="6">
        <v>0</v>
      </c>
      <c r="AM467" s="6">
        <v>0</v>
      </c>
      <c r="AN467" s="52">
        <v>600</v>
      </c>
      <c r="AO467" s="5">
        <f t="shared" si="56"/>
        <v>117.5</v>
      </c>
      <c r="AP467" s="75" t="s">
        <v>2808</v>
      </c>
      <c r="AQ467" s="13">
        <v>655.83229343921903</v>
      </c>
      <c r="AR467" s="13">
        <v>655.83229343921903</v>
      </c>
      <c r="AS467" s="13">
        <v>600</v>
      </c>
      <c r="AT467">
        <v>0</v>
      </c>
      <c r="AU467">
        <v>0</v>
      </c>
      <c r="AV467">
        <v>0</v>
      </c>
      <c r="AW467" s="48">
        <v>2</v>
      </c>
      <c r="AX467">
        <v>2</v>
      </c>
      <c r="AY467">
        <v>0</v>
      </c>
      <c r="AZ467">
        <v>2</v>
      </c>
      <c r="BA467">
        <v>3</v>
      </c>
      <c r="BB467">
        <v>10</v>
      </c>
      <c r="BC467">
        <v>0</v>
      </c>
      <c r="BD467">
        <v>12</v>
      </c>
      <c r="BE467" s="7">
        <f t="shared" si="57"/>
        <v>361.53000000000003</v>
      </c>
      <c r="BF467" s="7">
        <f t="shared" si="58"/>
        <v>0</v>
      </c>
      <c r="BG467" s="7">
        <f t="shared" si="59"/>
        <v>361.53000000000003</v>
      </c>
      <c r="BH467" s="7">
        <f t="shared" si="60"/>
        <v>717.5</v>
      </c>
      <c r="BI467">
        <v>9</v>
      </c>
      <c r="BJ467">
        <v>120</v>
      </c>
      <c r="BK467">
        <v>18</v>
      </c>
      <c r="BL467">
        <v>11</v>
      </c>
      <c r="BM467">
        <v>0</v>
      </c>
      <c r="BN467">
        <v>50</v>
      </c>
      <c r="BO467">
        <v>0</v>
      </c>
      <c r="BP467">
        <v>0</v>
      </c>
      <c r="BQ467">
        <v>58</v>
      </c>
      <c r="BR467" s="9" t="s">
        <v>2809</v>
      </c>
      <c r="BS467">
        <v>4</v>
      </c>
      <c r="BT467">
        <v>60</v>
      </c>
      <c r="BU467" s="8">
        <v>0.33</v>
      </c>
      <c r="BV467" s="64">
        <f>BT467*BU467</f>
        <v>19.8</v>
      </c>
      <c r="BW467">
        <v>0</v>
      </c>
      <c r="BX467" s="9"/>
      <c r="BY467">
        <v>0</v>
      </c>
      <c r="BZ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24055</v>
      </c>
      <c r="CJ467">
        <v>28121</v>
      </c>
      <c r="CK467">
        <v>4</v>
      </c>
      <c r="CL467">
        <v>4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1</v>
      </c>
      <c r="DX467">
        <v>78</v>
      </c>
      <c r="DY467">
        <v>6</v>
      </c>
      <c r="DZ467">
        <v>0</v>
      </c>
      <c r="EA467">
        <v>31</v>
      </c>
      <c r="EB467">
        <v>0</v>
      </c>
      <c r="EC467">
        <v>52</v>
      </c>
      <c r="ED467" s="6">
        <v>0</v>
      </c>
      <c r="EE467">
        <v>0</v>
      </c>
      <c r="EF467">
        <v>1</v>
      </c>
      <c r="EG467">
        <v>1</v>
      </c>
      <c r="EJ467" s="40"/>
      <c r="EK467" t="s">
        <v>2805</v>
      </c>
    </row>
    <row r="468" spans="1:141" x14ac:dyDescent="0.15">
      <c r="A468" s="48">
        <v>878</v>
      </c>
      <c r="B468" s="40">
        <v>1</v>
      </c>
      <c r="C468">
        <v>24</v>
      </c>
      <c r="D468" s="2" t="s">
        <v>2806</v>
      </c>
      <c r="E468">
        <v>55</v>
      </c>
      <c r="F468">
        <v>28</v>
      </c>
      <c r="G468">
        <v>23</v>
      </c>
      <c r="H468">
        <v>73</v>
      </c>
      <c r="I468">
        <v>3</v>
      </c>
      <c r="J468">
        <v>3</v>
      </c>
      <c r="K468">
        <v>10</v>
      </c>
      <c r="L468">
        <v>10</v>
      </c>
      <c r="M468">
        <v>0</v>
      </c>
      <c r="N468" s="23">
        <v>1</v>
      </c>
      <c r="O468">
        <v>0</v>
      </c>
      <c r="P468" s="8">
        <v>1</v>
      </c>
      <c r="Q468">
        <v>44</v>
      </c>
      <c r="R468">
        <v>12</v>
      </c>
      <c r="S468">
        <v>1</v>
      </c>
      <c r="T468">
        <v>33</v>
      </c>
      <c r="U468">
        <v>37</v>
      </c>
      <c r="V468" s="50">
        <v>2</v>
      </c>
      <c r="W468" s="50" t="s">
        <v>2807</v>
      </c>
      <c r="X468" s="50">
        <v>1</v>
      </c>
      <c r="Y468" s="51">
        <v>5.8490599999999997</v>
      </c>
      <c r="Z468" s="51">
        <v>10.600347826086956</v>
      </c>
      <c r="AA468" s="51">
        <v>2.6627318753820135</v>
      </c>
      <c r="AB468" s="51">
        <v>3853.374267987755</v>
      </c>
      <c r="AC468">
        <v>150</v>
      </c>
      <c r="AD468">
        <v>0</v>
      </c>
      <c r="AE468">
        <v>850</v>
      </c>
      <c r="AF468" s="6">
        <v>0</v>
      </c>
      <c r="AG468" s="52">
        <v>1000</v>
      </c>
      <c r="AH468">
        <v>1000</v>
      </c>
      <c r="AI468" s="52">
        <v>200</v>
      </c>
      <c r="AJ468" s="52">
        <v>500</v>
      </c>
      <c r="AK468" s="6">
        <v>700</v>
      </c>
      <c r="AL468" s="6">
        <v>0</v>
      </c>
      <c r="AM468" s="6">
        <v>50</v>
      </c>
      <c r="AN468" s="52">
        <v>1200</v>
      </c>
      <c r="AO468" s="5">
        <f t="shared" si="56"/>
        <v>457.47126595833333</v>
      </c>
      <c r="AP468" s="75" t="s">
        <v>2808</v>
      </c>
      <c r="AQ468" s="13">
        <v>1413.5661047037356</v>
      </c>
      <c r="AR468" s="13">
        <v>1363.5661047037356</v>
      </c>
      <c r="AS468" s="13">
        <v>1150</v>
      </c>
      <c r="AT468">
        <v>0</v>
      </c>
      <c r="AU468">
        <v>0</v>
      </c>
      <c r="AV468">
        <v>0</v>
      </c>
      <c r="AW468" s="48">
        <v>2</v>
      </c>
      <c r="AX468">
        <v>1</v>
      </c>
      <c r="AY468">
        <v>3</v>
      </c>
      <c r="AZ468">
        <v>2</v>
      </c>
      <c r="BA468">
        <v>3</v>
      </c>
      <c r="BB468">
        <v>10</v>
      </c>
      <c r="BC468">
        <v>20</v>
      </c>
      <c r="BD468">
        <v>30</v>
      </c>
      <c r="BE468" s="7">
        <f t="shared" si="57"/>
        <v>575.93999999999994</v>
      </c>
      <c r="BF468" s="7">
        <f t="shared" si="58"/>
        <v>0</v>
      </c>
      <c r="BG468" s="7">
        <f t="shared" si="59"/>
        <v>575.93999999999994</v>
      </c>
      <c r="BH468" s="7">
        <f t="shared" si="60"/>
        <v>1657.4712659583333</v>
      </c>
      <c r="BI468">
        <v>40</v>
      </c>
      <c r="BJ468">
        <v>600</v>
      </c>
      <c r="BK468">
        <v>50</v>
      </c>
      <c r="BL468">
        <v>23</v>
      </c>
      <c r="BM468">
        <v>0</v>
      </c>
      <c r="BN468">
        <v>400</v>
      </c>
      <c r="BO468">
        <v>0</v>
      </c>
      <c r="BP468">
        <v>0</v>
      </c>
      <c r="BQ468">
        <v>58</v>
      </c>
      <c r="BR468" s="9" t="s">
        <v>2809</v>
      </c>
      <c r="BS468">
        <v>12</v>
      </c>
      <c r="BT468">
        <v>125</v>
      </c>
      <c r="BU468" s="8">
        <v>0.33</v>
      </c>
      <c r="BV468" s="64">
        <f>BT468*BU468</f>
        <v>41.25</v>
      </c>
      <c r="BW468">
        <v>77</v>
      </c>
      <c r="BX468" s="9" t="s">
        <v>2810</v>
      </c>
      <c r="BY468">
        <v>2</v>
      </c>
      <c r="BZ468">
        <v>100</v>
      </c>
      <c r="CA468" s="72">
        <v>0.31721265958333333</v>
      </c>
      <c r="CB468" s="64">
        <f>BZ468*CA468</f>
        <v>31.721265958333333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24055</v>
      </c>
      <c r="CJ468">
        <v>28121</v>
      </c>
      <c r="CK468">
        <v>12</v>
      </c>
      <c r="CL468">
        <v>12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2</v>
      </c>
      <c r="DH468">
        <v>2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1</v>
      </c>
      <c r="DX468">
        <v>78</v>
      </c>
      <c r="DY468">
        <v>6</v>
      </c>
      <c r="DZ468">
        <v>0</v>
      </c>
      <c r="EA468">
        <v>104</v>
      </c>
      <c r="EB468">
        <v>0</v>
      </c>
      <c r="EC468">
        <v>52</v>
      </c>
      <c r="ED468" s="6">
        <v>0</v>
      </c>
      <c r="EE468">
        <v>1</v>
      </c>
      <c r="EF468">
        <v>3</v>
      </c>
      <c r="EG468">
        <v>5</v>
      </c>
      <c r="EJ468" s="40"/>
      <c r="EK468" t="s">
        <v>2805</v>
      </c>
    </row>
    <row r="469" spans="1:141" x14ac:dyDescent="0.15">
      <c r="A469" s="48">
        <v>880</v>
      </c>
      <c r="B469" s="40">
        <v>1</v>
      </c>
      <c r="C469">
        <v>24</v>
      </c>
      <c r="D469" s="2" t="s">
        <v>2806</v>
      </c>
      <c r="E469">
        <v>55</v>
      </c>
      <c r="F469">
        <v>28</v>
      </c>
      <c r="G469">
        <v>23</v>
      </c>
      <c r="H469">
        <v>73</v>
      </c>
      <c r="I469">
        <v>3</v>
      </c>
      <c r="J469">
        <v>5</v>
      </c>
      <c r="K469">
        <v>10</v>
      </c>
      <c r="L469">
        <v>1</v>
      </c>
      <c r="M469">
        <v>0</v>
      </c>
      <c r="N469" s="23">
        <v>1</v>
      </c>
      <c r="O469">
        <v>0</v>
      </c>
      <c r="P469" s="8">
        <v>1</v>
      </c>
      <c r="Q469">
        <v>52</v>
      </c>
      <c r="R469">
        <v>2</v>
      </c>
      <c r="S469">
        <v>1</v>
      </c>
      <c r="T469">
        <v>43</v>
      </c>
      <c r="U469">
        <v>51</v>
      </c>
      <c r="V469" s="66">
        <v>3</v>
      </c>
      <c r="W469" s="66" t="s">
        <v>2811</v>
      </c>
      <c r="X469" s="66">
        <v>0</v>
      </c>
      <c r="Y469" s="51">
        <v>5.8490599999999997</v>
      </c>
      <c r="Z469" s="51">
        <v>10.600347826086956</v>
      </c>
      <c r="AA469" s="51">
        <v>2.6627318753820135</v>
      </c>
      <c r="AB469" s="51">
        <v>425.02550655230021</v>
      </c>
      <c r="AC469">
        <v>20</v>
      </c>
      <c r="AD469">
        <v>0</v>
      </c>
      <c r="AE469">
        <v>80</v>
      </c>
      <c r="AF469" s="6">
        <v>0</v>
      </c>
      <c r="AG469" s="52">
        <v>500</v>
      </c>
      <c r="AH469">
        <v>500</v>
      </c>
      <c r="AI469" s="52">
        <v>5</v>
      </c>
      <c r="AJ469" s="52">
        <v>65</v>
      </c>
      <c r="AK469" s="6">
        <v>70</v>
      </c>
      <c r="AL469" s="6">
        <v>0</v>
      </c>
      <c r="AM469" s="6">
        <v>0</v>
      </c>
      <c r="AN469" s="52">
        <v>200</v>
      </c>
      <c r="AO469" s="5">
        <f t="shared" si="56"/>
        <v>0</v>
      </c>
      <c r="AP469" s="7" t="s">
        <v>2812</v>
      </c>
      <c r="AQ469" s="13">
        <v>175</v>
      </c>
      <c r="AR469" s="13">
        <v>175</v>
      </c>
      <c r="AS469" s="13">
        <v>175</v>
      </c>
      <c r="AT469">
        <v>0</v>
      </c>
      <c r="AU469">
        <v>0</v>
      </c>
      <c r="AV469">
        <v>0</v>
      </c>
      <c r="AW469" s="48">
        <v>2</v>
      </c>
      <c r="AX469">
        <v>1</v>
      </c>
      <c r="AY469">
        <v>0</v>
      </c>
      <c r="AZ469">
        <v>0</v>
      </c>
      <c r="BA469">
        <v>1</v>
      </c>
      <c r="BB469">
        <v>0</v>
      </c>
      <c r="BC469">
        <v>0</v>
      </c>
      <c r="BD469">
        <v>4</v>
      </c>
      <c r="BE469" s="7">
        <f t="shared" si="57"/>
        <v>86.679999999999993</v>
      </c>
      <c r="BF469" s="7">
        <f t="shared" si="58"/>
        <v>0</v>
      </c>
      <c r="BG469" s="7">
        <f t="shared" si="59"/>
        <v>86.679999999999993</v>
      </c>
      <c r="BH469" s="7">
        <f t="shared" si="60"/>
        <v>155</v>
      </c>
      <c r="BI469">
        <v>8</v>
      </c>
      <c r="BJ469">
        <v>100</v>
      </c>
      <c r="BK469">
        <v>12</v>
      </c>
      <c r="BL469">
        <v>2</v>
      </c>
      <c r="BM469">
        <v>0</v>
      </c>
      <c r="BN469">
        <v>40</v>
      </c>
      <c r="BO469">
        <v>0</v>
      </c>
      <c r="BP469">
        <v>0</v>
      </c>
      <c r="BQ469">
        <v>0</v>
      </c>
      <c r="BR469" s="9" t="s">
        <v>2813</v>
      </c>
      <c r="BS469">
        <v>0</v>
      </c>
      <c r="BT469">
        <v>0</v>
      </c>
      <c r="BU469" s="8"/>
      <c r="BV469" s="8"/>
      <c r="BW469">
        <v>0</v>
      </c>
      <c r="BX469" s="9"/>
      <c r="BY469">
        <v>0</v>
      </c>
      <c r="BZ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24055</v>
      </c>
      <c r="CJ469">
        <v>28121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1</v>
      </c>
      <c r="DX469">
        <v>78</v>
      </c>
      <c r="DY469">
        <v>6</v>
      </c>
      <c r="DZ469">
        <v>0</v>
      </c>
      <c r="EA469">
        <v>20</v>
      </c>
      <c r="EB469">
        <v>0</v>
      </c>
      <c r="EC469">
        <v>52</v>
      </c>
      <c r="ED469" s="6">
        <v>0</v>
      </c>
      <c r="EE469">
        <v>0</v>
      </c>
      <c r="EF469">
        <v>1</v>
      </c>
      <c r="EG469">
        <v>1</v>
      </c>
      <c r="EJ469" s="40"/>
      <c r="EK469" t="s">
        <v>2805</v>
      </c>
    </row>
    <row r="470" spans="1:141" x14ac:dyDescent="0.15">
      <c r="A470" s="48">
        <v>883</v>
      </c>
      <c r="B470" s="40">
        <v>1</v>
      </c>
      <c r="C470">
        <v>24</v>
      </c>
      <c r="D470" s="2" t="s">
        <v>2806</v>
      </c>
      <c r="E470">
        <v>55</v>
      </c>
      <c r="F470">
        <v>28</v>
      </c>
      <c r="G470">
        <v>23</v>
      </c>
      <c r="H470">
        <v>73</v>
      </c>
      <c r="I470">
        <v>7</v>
      </c>
      <c r="J470">
        <v>3</v>
      </c>
      <c r="K470">
        <v>11</v>
      </c>
      <c r="L470">
        <v>25</v>
      </c>
      <c r="M470">
        <v>0</v>
      </c>
      <c r="N470" s="23">
        <v>1</v>
      </c>
      <c r="O470">
        <v>0</v>
      </c>
      <c r="P470" s="8">
        <v>1</v>
      </c>
      <c r="Q470">
        <v>30</v>
      </c>
      <c r="R470">
        <v>5</v>
      </c>
      <c r="S470">
        <v>1</v>
      </c>
      <c r="T470">
        <v>24</v>
      </c>
      <c r="U470">
        <v>28</v>
      </c>
      <c r="V470" s="50">
        <v>2</v>
      </c>
      <c r="W470" s="50" t="s">
        <v>2807</v>
      </c>
      <c r="X470" s="50">
        <v>1</v>
      </c>
      <c r="Y470" s="51">
        <v>5.8490599999999997</v>
      </c>
      <c r="Z470" s="51">
        <v>10.600347826086956</v>
      </c>
      <c r="AA470" s="51">
        <v>2.6627318753820135</v>
      </c>
      <c r="AB470" s="51">
        <v>956.56028811988097</v>
      </c>
      <c r="AC470">
        <v>40</v>
      </c>
      <c r="AD470">
        <v>0</v>
      </c>
      <c r="AE470">
        <v>200</v>
      </c>
      <c r="AF470" s="6">
        <v>0</v>
      </c>
      <c r="AG470" s="52">
        <v>800</v>
      </c>
      <c r="AH470">
        <v>800</v>
      </c>
      <c r="AI470" s="52">
        <v>50</v>
      </c>
      <c r="AJ470" s="52">
        <v>150</v>
      </c>
      <c r="AK470" s="6">
        <v>200</v>
      </c>
      <c r="AL470" s="6">
        <v>0</v>
      </c>
      <c r="AM470" s="6">
        <v>0</v>
      </c>
      <c r="AN470" s="52">
        <v>850</v>
      </c>
      <c r="AO470" s="5">
        <f t="shared" si="56"/>
        <v>0</v>
      </c>
      <c r="AP470" s="75" t="s">
        <v>2814</v>
      </c>
      <c r="AQ470" s="13">
        <v>905.47731875382021</v>
      </c>
      <c r="AR470" s="13">
        <v>905.47731875382021</v>
      </c>
      <c r="AS470" s="13">
        <v>850</v>
      </c>
      <c r="AT470">
        <v>0</v>
      </c>
      <c r="AU470">
        <v>0</v>
      </c>
      <c r="AV470">
        <v>0</v>
      </c>
      <c r="AW470" s="48">
        <v>2</v>
      </c>
      <c r="AX470">
        <v>0</v>
      </c>
      <c r="AY470">
        <v>2</v>
      </c>
      <c r="AZ470">
        <v>0</v>
      </c>
      <c r="BA470">
        <v>4</v>
      </c>
      <c r="BB470">
        <v>7</v>
      </c>
      <c r="BC470">
        <v>0</v>
      </c>
      <c r="BD470">
        <v>19</v>
      </c>
      <c r="BE470" s="7">
        <f t="shared" si="57"/>
        <v>366.47</v>
      </c>
      <c r="BF470" s="7">
        <f t="shared" si="58"/>
        <v>0</v>
      </c>
      <c r="BG470" s="7">
        <f t="shared" si="59"/>
        <v>366.47</v>
      </c>
      <c r="BH470" s="7">
        <f t="shared" si="60"/>
        <v>521.5</v>
      </c>
      <c r="BI470">
        <v>12</v>
      </c>
      <c r="BJ470">
        <v>200</v>
      </c>
      <c r="BK470">
        <v>10</v>
      </c>
      <c r="BL470">
        <v>7</v>
      </c>
      <c r="BM470">
        <v>0</v>
      </c>
      <c r="BN470">
        <v>100</v>
      </c>
      <c r="BO470">
        <v>0</v>
      </c>
      <c r="BP470">
        <v>0</v>
      </c>
      <c r="BQ470">
        <v>58</v>
      </c>
      <c r="BR470" s="9" t="s">
        <v>2815</v>
      </c>
      <c r="BS470">
        <v>8</v>
      </c>
      <c r="BT470">
        <v>100</v>
      </c>
      <c r="BU470" s="8">
        <v>0.33</v>
      </c>
      <c r="BV470" s="64">
        <f>BT470*BU470</f>
        <v>33</v>
      </c>
      <c r="BW470">
        <v>0</v>
      </c>
      <c r="BX470" s="9"/>
      <c r="BY470">
        <v>0</v>
      </c>
      <c r="BZ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24055</v>
      </c>
      <c r="CJ470">
        <v>28121</v>
      </c>
      <c r="CK470">
        <v>8</v>
      </c>
      <c r="CL470">
        <v>8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1</v>
      </c>
      <c r="DX470">
        <v>78</v>
      </c>
      <c r="DY470">
        <v>6</v>
      </c>
      <c r="DZ470">
        <v>0</v>
      </c>
      <c r="EA470">
        <v>30</v>
      </c>
      <c r="EB470">
        <v>0</v>
      </c>
      <c r="EC470">
        <v>52</v>
      </c>
      <c r="ED470" s="6">
        <v>0</v>
      </c>
      <c r="EE470">
        <v>0</v>
      </c>
      <c r="EF470">
        <v>1</v>
      </c>
      <c r="EG470">
        <v>1</v>
      </c>
      <c r="EJ470" s="40"/>
      <c r="EK470" t="s">
        <v>2816</v>
      </c>
    </row>
    <row r="471" spans="1:141" x14ac:dyDescent="0.15">
      <c r="A471" s="48">
        <v>884</v>
      </c>
      <c r="B471" s="40">
        <v>1</v>
      </c>
      <c r="C471">
        <v>24</v>
      </c>
      <c r="D471" s="2" t="s">
        <v>2817</v>
      </c>
      <c r="E471">
        <v>55</v>
      </c>
      <c r="F471">
        <v>28</v>
      </c>
      <c r="G471">
        <v>23</v>
      </c>
      <c r="H471">
        <v>73</v>
      </c>
      <c r="I471">
        <v>7</v>
      </c>
      <c r="J471">
        <v>4</v>
      </c>
      <c r="K471">
        <v>11</v>
      </c>
      <c r="L471">
        <v>30</v>
      </c>
      <c r="M471">
        <v>0</v>
      </c>
      <c r="N471" s="23">
        <v>1</v>
      </c>
      <c r="O471">
        <v>0</v>
      </c>
      <c r="P471" s="8">
        <v>1</v>
      </c>
      <c r="Q471">
        <v>47</v>
      </c>
      <c r="R471">
        <v>8</v>
      </c>
      <c r="S471">
        <v>3</v>
      </c>
      <c r="T471">
        <v>24</v>
      </c>
      <c r="U471">
        <v>28</v>
      </c>
      <c r="V471" s="50">
        <v>2</v>
      </c>
      <c r="W471" s="50" t="s">
        <v>2818</v>
      </c>
      <c r="X471" s="50">
        <v>1</v>
      </c>
      <c r="Y471" s="51">
        <v>5.8490599999999997</v>
      </c>
      <c r="Z471" s="51">
        <v>10.600347826086956</v>
      </c>
      <c r="AA471" s="51">
        <v>2.6627318753820135</v>
      </c>
      <c r="AB471" s="51">
        <v>1728.2467352262538</v>
      </c>
      <c r="AC471">
        <v>50</v>
      </c>
      <c r="AD471">
        <v>0</v>
      </c>
      <c r="AE471">
        <v>450</v>
      </c>
      <c r="AF471" s="6">
        <v>0</v>
      </c>
      <c r="AG471" s="52">
        <v>1500</v>
      </c>
      <c r="AH471">
        <v>1500</v>
      </c>
      <c r="AI471" s="52">
        <v>30</v>
      </c>
      <c r="AJ471" s="52">
        <v>200</v>
      </c>
      <c r="AK471" s="6">
        <v>230</v>
      </c>
      <c r="AL471" s="6">
        <v>0</v>
      </c>
      <c r="AM471" s="6">
        <v>0</v>
      </c>
      <c r="AN471" s="52">
        <v>1000</v>
      </c>
      <c r="AO471" s="5">
        <f t="shared" si="56"/>
        <v>0</v>
      </c>
      <c r="AP471" s="75" t="s">
        <v>2819</v>
      </c>
      <c r="AQ471" s="13">
        <v>1093.7214671960953</v>
      </c>
      <c r="AR471" s="13">
        <v>1093.7214671960953</v>
      </c>
      <c r="AS471" s="13">
        <v>1000</v>
      </c>
      <c r="AT471">
        <v>0</v>
      </c>
      <c r="AU471">
        <v>9</v>
      </c>
      <c r="AV471">
        <v>0</v>
      </c>
      <c r="AW471" s="48">
        <v>2</v>
      </c>
      <c r="AX471">
        <v>2</v>
      </c>
      <c r="AY471">
        <v>1</v>
      </c>
      <c r="AZ471">
        <v>2</v>
      </c>
      <c r="BA471">
        <v>3</v>
      </c>
      <c r="BB471">
        <v>1</v>
      </c>
      <c r="BC471">
        <v>16</v>
      </c>
      <c r="BD471">
        <v>25</v>
      </c>
      <c r="BE471" s="7">
        <f t="shared" si="57"/>
        <v>353.54</v>
      </c>
      <c r="BF471" s="7">
        <f t="shared" si="58"/>
        <v>0</v>
      </c>
      <c r="BG471" s="7">
        <f t="shared" si="59"/>
        <v>353.54</v>
      </c>
      <c r="BH471" s="7">
        <f t="shared" si="60"/>
        <v>851</v>
      </c>
      <c r="BI471">
        <v>20</v>
      </c>
      <c r="BJ471">
        <v>500</v>
      </c>
      <c r="BK471">
        <v>30</v>
      </c>
      <c r="BL471">
        <v>11</v>
      </c>
      <c r="BM471">
        <v>0</v>
      </c>
      <c r="BN471">
        <v>20</v>
      </c>
      <c r="BO471">
        <v>0</v>
      </c>
      <c r="BP471">
        <v>0</v>
      </c>
      <c r="BQ471">
        <v>58</v>
      </c>
      <c r="BR471" s="9" t="s">
        <v>2820</v>
      </c>
      <c r="BS471">
        <v>8</v>
      </c>
      <c r="BT471">
        <v>50</v>
      </c>
      <c r="BU471" s="8">
        <v>0.33</v>
      </c>
      <c r="BV471" s="64">
        <f>BT471*BU471</f>
        <v>16.5</v>
      </c>
      <c r="BW471">
        <v>80</v>
      </c>
      <c r="BX471" s="9" t="s">
        <v>2821</v>
      </c>
      <c r="BY471">
        <v>0</v>
      </c>
      <c r="BZ471">
        <v>25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24055</v>
      </c>
      <c r="CJ471">
        <v>28121</v>
      </c>
      <c r="CK471">
        <v>8</v>
      </c>
      <c r="CL471">
        <v>8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1</v>
      </c>
      <c r="DX471">
        <v>78</v>
      </c>
      <c r="DY471">
        <v>6</v>
      </c>
      <c r="DZ471">
        <v>0</v>
      </c>
      <c r="EA471">
        <v>58</v>
      </c>
      <c r="EB471">
        <v>0</v>
      </c>
      <c r="EC471">
        <v>156</v>
      </c>
      <c r="ED471" s="6">
        <v>0</v>
      </c>
      <c r="EE471">
        <v>0</v>
      </c>
      <c r="EF471">
        <v>2</v>
      </c>
      <c r="EG471">
        <v>3</v>
      </c>
      <c r="EJ471" s="40"/>
      <c r="EK471" t="s">
        <v>2822</v>
      </c>
    </row>
    <row r="472" spans="1:141" x14ac:dyDescent="0.15">
      <c r="A472" s="48">
        <v>885</v>
      </c>
      <c r="B472" s="40">
        <v>1</v>
      </c>
      <c r="C472">
        <v>24</v>
      </c>
      <c r="D472" s="2" t="s">
        <v>2823</v>
      </c>
      <c r="E472">
        <v>55</v>
      </c>
      <c r="F472">
        <v>28</v>
      </c>
      <c r="G472">
        <v>23</v>
      </c>
      <c r="H472">
        <v>73</v>
      </c>
      <c r="I472">
        <v>7</v>
      </c>
      <c r="J472">
        <v>5</v>
      </c>
      <c r="K472">
        <v>11</v>
      </c>
      <c r="L472">
        <v>38</v>
      </c>
      <c r="M472">
        <v>0</v>
      </c>
      <c r="N472" s="23">
        <v>1</v>
      </c>
      <c r="O472">
        <v>0</v>
      </c>
      <c r="P472" s="8">
        <v>1</v>
      </c>
      <c r="Q472">
        <v>40</v>
      </c>
      <c r="R472">
        <v>7</v>
      </c>
      <c r="S472">
        <v>1</v>
      </c>
      <c r="T472">
        <v>24</v>
      </c>
      <c r="U472">
        <v>28</v>
      </c>
      <c r="V472" s="50">
        <v>2</v>
      </c>
      <c r="W472" s="50" t="s">
        <v>2824</v>
      </c>
      <c r="X472" s="50">
        <v>1</v>
      </c>
      <c r="Y472" s="51">
        <v>5.8490599999999997</v>
      </c>
      <c r="Z472" s="51">
        <v>10.600347826086956</v>
      </c>
      <c r="AA472" s="51">
        <v>2.6627318753820135</v>
      </c>
      <c r="AB472" s="51">
        <v>411.45894879818468</v>
      </c>
      <c r="AC472">
        <v>25</v>
      </c>
      <c r="AD472">
        <v>0</v>
      </c>
      <c r="AE472">
        <v>55</v>
      </c>
      <c r="AF472" s="6">
        <v>0</v>
      </c>
      <c r="AG472" s="52">
        <v>200</v>
      </c>
      <c r="AH472">
        <v>200</v>
      </c>
      <c r="AI472" s="52">
        <v>5</v>
      </c>
      <c r="AJ472" s="52">
        <v>100</v>
      </c>
      <c r="AK472" s="6">
        <v>105</v>
      </c>
      <c r="AL472" s="6">
        <v>0</v>
      </c>
      <c r="AM472" s="6">
        <v>0</v>
      </c>
      <c r="AN472" s="52">
        <v>200</v>
      </c>
      <c r="AO472" s="5">
        <f t="shared" si="56"/>
        <v>0</v>
      </c>
      <c r="AP472" s="75" t="s">
        <v>2819</v>
      </c>
      <c r="AQ472" s="13">
        <v>222.95751265730053</v>
      </c>
      <c r="AR472" s="13">
        <v>222.95751265730053</v>
      </c>
      <c r="AS472" s="13">
        <v>200</v>
      </c>
      <c r="AT472">
        <v>0</v>
      </c>
      <c r="AU472">
        <v>0</v>
      </c>
      <c r="AV472">
        <v>0</v>
      </c>
      <c r="AW472" s="48">
        <v>2</v>
      </c>
      <c r="AX472">
        <v>1</v>
      </c>
      <c r="AY472">
        <v>0</v>
      </c>
      <c r="AZ472">
        <v>0</v>
      </c>
      <c r="BA472">
        <v>4</v>
      </c>
      <c r="BB472">
        <v>6</v>
      </c>
      <c r="BC472">
        <v>0</v>
      </c>
      <c r="BD472">
        <v>30</v>
      </c>
      <c r="BE472" s="7">
        <f t="shared" si="57"/>
        <v>326.35000000000002</v>
      </c>
      <c r="BF472" s="7">
        <f t="shared" si="58"/>
        <v>0</v>
      </c>
      <c r="BG472" s="7">
        <f t="shared" si="59"/>
        <v>326.35000000000002</v>
      </c>
      <c r="BH472" s="7">
        <f t="shared" si="60"/>
        <v>164</v>
      </c>
      <c r="BI472">
        <v>8</v>
      </c>
      <c r="BJ472">
        <v>125</v>
      </c>
      <c r="BK472">
        <v>9</v>
      </c>
      <c r="BL472">
        <v>2</v>
      </c>
      <c r="BM472">
        <v>0</v>
      </c>
      <c r="BN472">
        <v>50</v>
      </c>
      <c r="BO472">
        <v>0</v>
      </c>
      <c r="BP472">
        <v>0</v>
      </c>
      <c r="BQ472">
        <v>0</v>
      </c>
      <c r="BR472" s="9" t="s">
        <v>2825</v>
      </c>
      <c r="BS472">
        <v>0</v>
      </c>
      <c r="BT472">
        <v>0</v>
      </c>
      <c r="BU472" s="8"/>
      <c r="BV472" s="8"/>
      <c r="BW472">
        <v>0</v>
      </c>
      <c r="BX472" s="9"/>
      <c r="BY472">
        <v>0</v>
      </c>
      <c r="BZ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24055</v>
      </c>
      <c r="CJ472">
        <v>28121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1</v>
      </c>
      <c r="DX472">
        <v>78</v>
      </c>
      <c r="DY472">
        <v>6</v>
      </c>
      <c r="DZ472">
        <v>0</v>
      </c>
      <c r="EA472">
        <v>17</v>
      </c>
      <c r="EB472">
        <v>0</v>
      </c>
      <c r="EC472">
        <v>52</v>
      </c>
      <c r="ED472" s="6">
        <v>0</v>
      </c>
      <c r="EE472">
        <v>0</v>
      </c>
      <c r="EF472">
        <v>1</v>
      </c>
      <c r="EG472">
        <v>1</v>
      </c>
      <c r="EJ472" s="40"/>
      <c r="EK472" t="s">
        <v>2822</v>
      </c>
    </row>
    <row r="473" spans="1:141" x14ac:dyDescent="0.15">
      <c r="A473" s="48">
        <v>1101</v>
      </c>
      <c r="B473" s="40">
        <v>1</v>
      </c>
      <c r="C473">
        <v>24</v>
      </c>
      <c r="D473" s="2" t="s">
        <v>2823</v>
      </c>
      <c r="E473">
        <v>50</v>
      </c>
      <c r="F473">
        <v>28</v>
      </c>
      <c r="G473">
        <v>20</v>
      </c>
      <c r="H473">
        <v>134</v>
      </c>
      <c r="I473">
        <v>1</v>
      </c>
      <c r="J473">
        <v>1</v>
      </c>
      <c r="K473">
        <v>1</v>
      </c>
      <c r="L473">
        <v>1</v>
      </c>
      <c r="M473">
        <v>0</v>
      </c>
      <c r="N473" s="23">
        <v>1</v>
      </c>
      <c r="O473">
        <v>0</v>
      </c>
      <c r="P473" s="8">
        <v>1</v>
      </c>
      <c r="Q473">
        <v>76</v>
      </c>
      <c r="R473">
        <v>5</v>
      </c>
      <c r="S473">
        <v>1</v>
      </c>
      <c r="T473">
        <v>33</v>
      </c>
      <c r="U473">
        <v>37</v>
      </c>
      <c r="V473" s="50">
        <v>2</v>
      </c>
      <c r="W473" s="50" t="s">
        <v>2824</v>
      </c>
      <c r="X473" s="50">
        <v>1</v>
      </c>
      <c r="Y473" s="51">
        <v>5.8490599999999997</v>
      </c>
      <c r="Z473" s="51">
        <v>10.600347826086956</v>
      </c>
      <c r="AA473" s="51">
        <v>2.6627318753820135</v>
      </c>
      <c r="AB473" s="51">
        <v>1289.6546709198381</v>
      </c>
      <c r="AC473">
        <v>35</v>
      </c>
      <c r="AD473">
        <v>155</v>
      </c>
      <c r="AE473">
        <v>180</v>
      </c>
      <c r="AF473" s="6">
        <v>10</v>
      </c>
      <c r="AG473" s="52">
        <v>300</v>
      </c>
      <c r="AH473">
        <v>300</v>
      </c>
      <c r="AI473" s="52">
        <v>25</v>
      </c>
      <c r="AJ473" s="52">
        <v>150</v>
      </c>
      <c r="AK473" s="6">
        <v>175</v>
      </c>
      <c r="AL473" s="6">
        <v>30</v>
      </c>
      <c r="AM473" s="6">
        <v>0</v>
      </c>
      <c r="AN473" s="52">
        <v>150</v>
      </c>
      <c r="AO473" s="5">
        <f t="shared" si="56"/>
        <v>0</v>
      </c>
      <c r="AP473" s="75" t="s">
        <v>2819</v>
      </c>
      <c r="AQ473" s="13">
        <v>221.60712485033974</v>
      </c>
      <c r="AR473" s="13">
        <v>161.60712485033974</v>
      </c>
      <c r="AS473" s="13">
        <v>90</v>
      </c>
      <c r="AT473">
        <v>60</v>
      </c>
      <c r="AU473">
        <v>3</v>
      </c>
      <c r="AV473">
        <v>7</v>
      </c>
      <c r="AW473" s="48">
        <v>2</v>
      </c>
      <c r="AX473">
        <v>2</v>
      </c>
      <c r="AY473">
        <v>0</v>
      </c>
      <c r="AZ473">
        <v>0</v>
      </c>
      <c r="BA473">
        <v>1</v>
      </c>
      <c r="BB473">
        <v>3</v>
      </c>
      <c r="BC473">
        <v>6</v>
      </c>
      <c r="BD473">
        <v>25</v>
      </c>
      <c r="BE473" s="7">
        <f t="shared" si="57"/>
        <v>264.45999999999998</v>
      </c>
      <c r="BF473" s="7">
        <f t="shared" si="58"/>
        <v>0</v>
      </c>
      <c r="BG473" s="7">
        <f t="shared" si="59"/>
        <v>264.45999999999998</v>
      </c>
      <c r="BH473" s="7">
        <f t="shared" si="60"/>
        <v>46.416379787499999</v>
      </c>
      <c r="BI473">
        <v>12</v>
      </c>
      <c r="BJ473">
        <v>75</v>
      </c>
      <c r="BK473">
        <v>0</v>
      </c>
      <c r="BL473">
        <v>0</v>
      </c>
      <c r="BM473">
        <v>0</v>
      </c>
      <c r="BN473">
        <v>50</v>
      </c>
      <c r="BO473">
        <v>0</v>
      </c>
      <c r="BP473">
        <v>0</v>
      </c>
      <c r="BQ473">
        <v>58</v>
      </c>
      <c r="BR473" s="9" t="s">
        <v>2820</v>
      </c>
      <c r="BS473">
        <v>6</v>
      </c>
      <c r="BT473">
        <v>30</v>
      </c>
      <c r="BU473" s="8">
        <v>0.33</v>
      </c>
      <c r="BV473" s="64">
        <f>BT473*BU473</f>
        <v>9.9</v>
      </c>
      <c r="BW473">
        <v>74</v>
      </c>
      <c r="BX473" s="9" t="s">
        <v>2826</v>
      </c>
      <c r="BY473">
        <v>0</v>
      </c>
      <c r="BZ473">
        <v>30</v>
      </c>
      <c r="CA473" s="72">
        <v>0.31721265958333333</v>
      </c>
      <c r="CB473" s="64">
        <f>BZ473*CA473</f>
        <v>9.5163797875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24050</v>
      </c>
      <c r="CJ473">
        <v>28111</v>
      </c>
      <c r="CK473">
        <v>6</v>
      </c>
      <c r="CL473">
        <v>6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30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82</v>
      </c>
      <c r="DY473">
        <v>6</v>
      </c>
      <c r="DZ473">
        <v>20.76125</v>
      </c>
      <c r="EA473">
        <v>18</v>
      </c>
      <c r="EB473">
        <v>0</v>
      </c>
      <c r="EC473">
        <v>72.761250000000004</v>
      </c>
      <c r="ED473" s="6">
        <v>0</v>
      </c>
      <c r="EE473">
        <v>0</v>
      </c>
      <c r="EF473">
        <v>1</v>
      </c>
      <c r="EG473">
        <v>1</v>
      </c>
      <c r="EJ473" s="40"/>
      <c r="EK473" t="s">
        <v>3312</v>
      </c>
    </row>
    <row r="474" spans="1:141" x14ac:dyDescent="0.15">
      <c r="A474" s="48">
        <v>1102</v>
      </c>
      <c r="B474" s="40">
        <v>1</v>
      </c>
      <c r="C474">
        <v>24</v>
      </c>
      <c r="D474" s="2" t="s">
        <v>3309</v>
      </c>
      <c r="E474">
        <v>50</v>
      </c>
      <c r="F474">
        <v>28</v>
      </c>
      <c r="G474">
        <v>20</v>
      </c>
      <c r="H474">
        <v>134</v>
      </c>
      <c r="I474">
        <v>1</v>
      </c>
      <c r="J474">
        <v>2</v>
      </c>
      <c r="K474">
        <v>1</v>
      </c>
      <c r="L474">
        <v>6</v>
      </c>
      <c r="M474">
        <v>0</v>
      </c>
      <c r="N474" s="56">
        <v>2</v>
      </c>
      <c r="O474">
        <v>0</v>
      </c>
      <c r="P474" s="8">
        <v>1</v>
      </c>
      <c r="Q474">
        <v>55</v>
      </c>
      <c r="R474">
        <v>6</v>
      </c>
      <c r="S474">
        <v>2</v>
      </c>
      <c r="T474">
        <v>33</v>
      </c>
      <c r="U474">
        <v>37</v>
      </c>
      <c r="V474" s="50">
        <v>2</v>
      </c>
      <c r="W474" s="50" t="s">
        <v>3310</v>
      </c>
      <c r="X474" s="50">
        <v>1</v>
      </c>
      <c r="Y474" s="51">
        <v>5.8490599999999997</v>
      </c>
      <c r="Z474" s="51">
        <v>10.600347826086956</v>
      </c>
      <c r="AA474" s="51">
        <v>2.6627318753820135</v>
      </c>
      <c r="AB474" s="51">
        <v>664.16557858227043</v>
      </c>
      <c r="AC474">
        <v>30</v>
      </c>
      <c r="AD474">
        <v>0</v>
      </c>
      <c r="AE474">
        <v>130</v>
      </c>
      <c r="AF474" s="6">
        <v>0</v>
      </c>
      <c r="AG474" s="52">
        <v>300</v>
      </c>
      <c r="AH474">
        <v>300</v>
      </c>
      <c r="AI474" s="52">
        <v>25</v>
      </c>
      <c r="AJ474" s="52">
        <v>220</v>
      </c>
      <c r="AK474" s="6">
        <v>245</v>
      </c>
      <c r="AL474" s="6">
        <v>30</v>
      </c>
      <c r="AM474" s="6">
        <v>0</v>
      </c>
      <c r="AN474" s="52">
        <v>150</v>
      </c>
      <c r="AO474" s="5">
        <f t="shared" si="56"/>
        <v>0</v>
      </c>
      <c r="AP474" s="75" t="s">
        <v>3058</v>
      </c>
      <c r="AQ474" s="13">
        <v>203.48275718998309</v>
      </c>
      <c r="AR474" s="13">
        <v>203.48275718998309</v>
      </c>
      <c r="AS474" s="13">
        <v>150</v>
      </c>
      <c r="AT474">
        <v>0</v>
      </c>
      <c r="AU474">
        <v>0</v>
      </c>
      <c r="AV474">
        <v>0</v>
      </c>
      <c r="AW474" s="48">
        <v>2</v>
      </c>
      <c r="AX474">
        <v>0</v>
      </c>
      <c r="AY474">
        <v>1</v>
      </c>
      <c r="AZ474">
        <v>8</v>
      </c>
      <c r="BA474">
        <v>5</v>
      </c>
      <c r="BB474">
        <v>3</v>
      </c>
      <c r="BC474">
        <v>0</v>
      </c>
      <c r="BD474">
        <v>12</v>
      </c>
      <c r="BE474" s="7">
        <f t="shared" si="57"/>
        <v>248.14000000000001</v>
      </c>
      <c r="BF474" s="7">
        <f t="shared" si="58"/>
        <v>0</v>
      </c>
      <c r="BG474" s="7">
        <f t="shared" si="59"/>
        <v>248.14000000000001</v>
      </c>
      <c r="BH474" s="7">
        <f t="shared" si="60"/>
        <v>56.4</v>
      </c>
      <c r="BI474">
        <v>30</v>
      </c>
      <c r="BJ474">
        <v>120</v>
      </c>
      <c r="BK474">
        <v>0</v>
      </c>
      <c r="BL474">
        <v>0</v>
      </c>
      <c r="BM474">
        <v>6</v>
      </c>
      <c r="BN474">
        <v>120</v>
      </c>
      <c r="BO474">
        <v>0</v>
      </c>
      <c r="BP474">
        <v>0</v>
      </c>
      <c r="BQ474">
        <v>58</v>
      </c>
      <c r="BR474" s="9" t="s">
        <v>3319</v>
      </c>
      <c r="BS474">
        <v>8</v>
      </c>
      <c r="BT474">
        <v>40</v>
      </c>
      <c r="BU474" s="8">
        <v>0.33</v>
      </c>
      <c r="BV474" s="64">
        <f>BT474*BU474</f>
        <v>13.200000000000001</v>
      </c>
      <c r="BW474">
        <v>0</v>
      </c>
      <c r="BX474" s="9"/>
      <c r="BY474">
        <v>0</v>
      </c>
      <c r="BZ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24050</v>
      </c>
      <c r="CJ474">
        <v>28111</v>
      </c>
      <c r="CK474">
        <v>8</v>
      </c>
      <c r="CL474">
        <v>8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82</v>
      </c>
      <c r="DY474">
        <v>6</v>
      </c>
      <c r="DZ474">
        <v>0</v>
      </c>
      <c r="EA474">
        <v>38</v>
      </c>
      <c r="EB474">
        <v>0</v>
      </c>
      <c r="EC474">
        <v>104</v>
      </c>
      <c r="ED474" s="6">
        <v>0</v>
      </c>
      <c r="EE474">
        <v>0</v>
      </c>
      <c r="EF474">
        <v>1</v>
      </c>
      <c r="EG474">
        <v>1</v>
      </c>
      <c r="EJ474" s="40"/>
      <c r="EK474" t="s">
        <v>3312</v>
      </c>
    </row>
    <row r="475" spans="1:141" x14ac:dyDescent="0.15">
      <c r="A475" s="48">
        <v>1104</v>
      </c>
      <c r="B475" s="40">
        <v>1</v>
      </c>
      <c r="C475">
        <v>24</v>
      </c>
      <c r="D475" s="2" t="s">
        <v>3309</v>
      </c>
      <c r="E475">
        <v>50</v>
      </c>
      <c r="F475">
        <v>28</v>
      </c>
      <c r="G475">
        <v>20</v>
      </c>
      <c r="H475">
        <v>134</v>
      </c>
      <c r="I475">
        <v>1</v>
      </c>
      <c r="J475">
        <v>4</v>
      </c>
      <c r="K475">
        <v>1</v>
      </c>
      <c r="L475">
        <v>29</v>
      </c>
      <c r="M475">
        <v>0</v>
      </c>
      <c r="N475" s="23">
        <v>1</v>
      </c>
      <c r="O475">
        <v>0</v>
      </c>
      <c r="P475" s="8">
        <v>1</v>
      </c>
      <c r="Q475">
        <v>27</v>
      </c>
      <c r="R475">
        <v>5</v>
      </c>
      <c r="S475">
        <v>1</v>
      </c>
      <c r="T475">
        <v>24</v>
      </c>
      <c r="U475">
        <v>28</v>
      </c>
      <c r="V475" s="50">
        <v>2</v>
      </c>
      <c r="W475" s="50" t="s">
        <v>3310</v>
      </c>
      <c r="X475" s="50">
        <v>1</v>
      </c>
      <c r="Y475" s="51">
        <v>5.8490599999999997</v>
      </c>
      <c r="Z475" s="51">
        <v>10.600347826086956</v>
      </c>
      <c r="AA475" s="51">
        <v>2.6627318753820135</v>
      </c>
      <c r="AB475" s="51">
        <v>175.13334766991971</v>
      </c>
      <c r="AC475">
        <v>12</v>
      </c>
      <c r="AD475">
        <v>0</v>
      </c>
      <c r="AE475">
        <v>18</v>
      </c>
      <c r="AF475" s="6">
        <v>0</v>
      </c>
      <c r="AG475" s="52">
        <v>50</v>
      </c>
      <c r="AH475">
        <v>50</v>
      </c>
      <c r="AI475" s="52">
        <v>3</v>
      </c>
      <c r="AJ475" s="52">
        <v>50</v>
      </c>
      <c r="AK475" s="6">
        <v>53</v>
      </c>
      <c r="AL475" s="6">
        <v>0</v>
      </c>
      <c r="AM475" s="6">
        <v>0</v>
      </c>
      <c r="AN475" s="52">
        <v>75</v>
      </c>
      <c r="AO475" s="5">
        <f t="shared" si="56"/>
        <v>0</v>
      </c>
      <c r="AP475" s="75" t="s">
        <v>3058</v>
      </c>
      <c r="AQ475" s="13">
        <v>85.277458687843819</v>
      </c>
      <c r="AR475" s="13">
        <v>85.277458687843819</v>
      </c>
      <c r="AS475" s="13">
        <v>75</v>
      </c>
      <c r="AT475">
        <v>0</v>
      </c>
      <c r="AU475">
        <v>0</v>
      </c>
      <c r="AV475">
        <v>0</v>
      </c>
      <c r="AW475" s="48">
        <v>2</v>
      </c>
      <c r="AX475">
        <v>0</v>
      </c>
      <c r="AY475">
        <v>0</v>
      </c>
      <c r="AZ475">
        <v>2</v>
      </c>
      <c r="BA475">
        <v>1</v>
      </c>
      <c r="BB475">
        <v>1</v>
      </c>
      <c r="BC475">
        <v>0</v>
      </c>
      <c r="BD475">
        <v>12</v>
      </c>
      <c r="BE475" s="7">
        <f t="shared" si="57"/>
        <v>75.099999999999994</v>
      </c>
      <c r="BF475" s="7">
        <f t="shared" si="58"/>
        <v>0</v>
      </c>
      <c r="BG475" s="7">
        <f t="shared" si="59"/>
        <v>75.099999999999994</v>
      </c>
      <c r="BH475" s="7">
        <f t="shared" si="60"/>
        <v>23.04</v>
      </c>
      <c r="BI475">
        <v>8</v>
      </c>
      <c r="BJ475">
        <v>64</v>
      </c>
      <c r="BK475">
        <v>0</v>
      </c>
      <c r="BL475">
        <v>0</v>
      </c>
      <c r="BM475">
        <v>0</v>
      </c>
      <c r="BN475">
        <v>45</v>
      </c>
      <c r="BO475">
        <v>0</v>
      </c>
      <c r="BP475">
        <v>0</v>
      </c>
      <c r="BQ475">
        <v>0</v>
      </c>
      <c r="BR475" s="9" t="s">
        <v>3311</v>
      </c>
      <c r="BS475">
        <v>0</v>
      </c>
      <c r="BT475">
        <v>0</v>
      </c>
      <c r="BU475" s="8"/>
      <c r="BV475" s="8"/>
      <c r="BW475">
        <v>0</v>
      </c>
      <c r="BX475" s="9"/>
      <c r="BY475">
        <v>0</v>
      </c>
      <c r="BZ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24050</v>
      </c>
      <c r="CJ475">
        <v>28111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82</v>
      </c>
      <c r="DY475">
        <v>6</v>
      </c>
      <c r="DZ475">
        <v>0</v>
      </c>
      <c r="EA475">
        <v>8</v>
      </c>
      <c r="EB475">
        <v>0</v>
      </c>
      <c r="EC475">
        <v>52</v>
      </c>
      <c r="ED475" s="6">
        <v>0</v>
      </c>
      <c r="EE475">
        <v>0</v>
      </c>
      <c r="EF475">
        <v>1</v>
      </c>
      <c r="EG475">
        <v>1</v>
      </c>
      <c r="EJ475" s="40"/>
      <c r="EK475" t="s">
        <v>3312</v>
      </c>
    </row>
    <row r="476" spans="1:141" x14ac:dyDescent="0.15">
      <c r="A476" s="48">
        <v>1106</v>
      </c>
      <c r="B476" s="40">
        <v>1</v>
      </c>
      <c r="C476">
        <v>24</v>
      </c>
      <c r="D476" s="2" t="s">
        <v>3309</v>
      </c>
      <c r="E476">
        <v>50</v>
      </c>
      <c r="F476">
        <v>28</v>
      </c>
      <c r="G476">
        <v>20</v>
      </c>
      <c r="H476">
        <v>134</v>
      </c>
      <c r="I476">
        <v>5</v>
      </c>
      <c r="J476">
        <v>5</v>
      </c>
      <c r="K476">
        <v>8</v>
      </c>
      <c r="L476">
        <v>21</v>
      </c>
      <c r="M476">
        <v>0</v>
      </c>
      <c r="N476" s="23">
        <v>1</v>
      </c>
      <c r="O476">
        <v>0</v>
      </c>
      <c r="P476" s="8">
        <v>1</v>
      </c>
      <c r="Q476">
        <v>45</v>
      </c>
      <c r="R476">
        <v>5</v>
      </c>
      <c r="S476">
        <v>1</v>
      </c>
      <c r="T476">
        <v>24</v>
      </c>
      <c r="U476">
        <v>28</v>
      </c>
      <c r="V476" s="50">
        <v>2</v>
      </c>
      <c r="W476" s="50" t="s">
        <v>3310</v>
      </c>
      <c r="X476" s="50">
        <v>1</v>
      </c>
      <c r="Y476" s="51">
        <v>5.8490599999999997</v>
      </c>
      <c r="Z476" s="51">
        <v>10.600347826086956</v>
      </c>
      <c r="AA476" s="51">
        <v>2.6627318753820135</v>
      </c>
      <c r="AB476" s="51">
        <v>1435.8520256886434</v>
      </c>
      <c r="AC476">
        <v>40</v>
      </c>
      <c r="AD476">
        <v>0</v>
      </c>
      <c r="AE476">
        <v>380</v>
      </c>
      <c r="AF476" s="6">
        <v>0</v>
      </c>
      <c r="AG476" s="52">
        <v>300</v>
      </c>
      <c r="AH476">
        <v>300</v>
      </c>
      <c r="AI476" s="52">
        <v>50</v>
      </c>
      <c r="AJ476" s="52">
        <v>450</v>
      </c>
      <c r="AK476" s="6">
        <v>500</v>
      </c>
      <c r="AL476" s="6">
        <v>0</v>
      </c>
      <c r="AM476" s="6">
        <v>0</v>
      </c>
      <c r="AN476" s="52">
        <v>200</v>
      </c>
      <c r="AO476" s="5">
        <f t="shared" si="56"/>
        <v>0</v>
      </c>
      <c r="AP476" s="75" t="s">
        <v>3058</v>
      </c>
      <c r="AQ476" s="13">
        <v>324.44190563225828</v>
      </c>
      <c r="AR476" s="13">
        <v>324.44190563225828</v>
      </c>
      <c r="AS476" s="13">
        <v>200</v>
      </c>
      <c r="AT476">
        <v>0</v>
      </c>
      <c r="AU476">
        <v>0</v>
      </c>
      <c r="AV476">
        <v>0</v>
      </c>
      <c r="AW476" s="48">
        <v>2</v>
      </c>
      <c r="AX476">
        <v>4</v>
      </c>
      <c r="AY476">
        <v>0</v>
      </c>
      <c r="AZ476">
        <v>5</v>
      </c>
      <c r="BA476">
        <v>5</v>
      </c>
      <c r="BB476">
        <v>12</v>
      </c>
      <c r="BC476">
        <v>65</v>
      </c>
      <c r="BD476">
        <v>20</v>
      </c>
      <c r="BE476" s="7">
        <f t="shared" si="57"/>
        <v>700.22</v>
      </c>
      <c r="BF476" s="7">
        <f t="shared" si="58"/>
        <v>0</v>
      </c>
      <c r="BG476" s="7">
        <f t="shared" si="59"/>
        <v>700.22</v>
      </c>
      <c r="BH476" s="7">
        <f t="shared" si="60"/>
        <v>132.49094946874999</v>
      </c>
      <c r="BI476">
        <v>20</v>
      </c>
      <c r="BJ476">
        <v>100</v>
      </c>
      <c r="BK476">
        <v>6</v>
      </c>
      <c r="BL476">
        <v>1</v>
      </c>
      <c r="BM476">
        <v>0</v>
      </c>
      <c r="BN476">
        <v>75</v>
      </c>
      <c r="BO476">
        <v>0</v>
      </c>
      <c r="BP476">
        <v>0</v>
      </c>
      <c r="BQ476">
        <v>58</v>
      </c>
      <c r="BR476" s="9" t="s">
        <v>3319</v>
      </c>
      <c r="BS476">
        <v>12</v>
      </c>
      <c r="BT476">
        <v>40</v>
      </c>
      <c r="BU476" s="8">
        <v>0.33</v>
      </c>
      <c r="BV476" s="64">
        <f>BT476*BU476</f>
        <v>13.200000000000001</v>
      </c>
      <c r="BW476">
        <v>74</v>
      </c>
      <c r="BX476" s="9" t="s">
        <v>3156</v>
      </c>
      <c r="BY476">
        <v>0</v>
      </c>
      <c r="BZ476">
        <v>75</v>
      </c>
      <c r="CA476" s="72">
        <v>0.31721265958333333</v>
      </c>
      <c r="CB476" s="64">
        <f>BZ476*CA476</f>
        <v>23.79094946875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24050</v>
      </c>
      <c r="CJ476">
        <v>28111</v>
      </c>
      <c r="CK476">
        <v>12</v>
      </c>
      <c r="CL476">
        <v>12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75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82</v>
      </c>
      <c r="DY476">
        <v>6</v>
      </c>
      <c r="DZ476">
        <v>0</v>
      </c>
      <c r="EA476">
        <v>38</v>
      </c>
      <c r="EB476">
        <v>0</v>
      </c>
      <c r="EC476">
        <v>52</v>
      </c>
      <c r="ED476" s="6">
        <v>0</v>
      </c>
      <c r="EE476">
        <v>0</v>
      </c>
      <c r="EF476">
        <v>1</v>
      </c>
      <c r="EG476">
        <v>1</v>
      </c>
      <c r="EJ476" s="40"/>
      <c r="EK476" t="s">
        <v>3312</v>
      </c>
    </row>
    <row r="477" spans="1:141" x14ac:dyDescent="0.15">
      <c r="A477" s="48">
        <v>1107</v>
      </c>
      <c r="B477" s="40">
        <v>1</v>
      </c>
      <c r="C477">
        <v>24</v>
      </c>
      <c r="D477" s="2" t="s">
        <v>3309</v>
      </c>
      <c r="E477">
        <v>50</v>
      </c>
      <c r="F477">
        <v>28</v>
      </c>
      <c r="G477">
        <v>20</v>
      </c>
      <c r="H477">
        <v>134</v>
      </c>
      <c r="I477">
        <v>5</v>
      </c>
      <c r="J477">
        <v>6</v>
      </c>
      <c r="K477">
        <v>8</v>
      </c>
      <c r="L477">
        <v>23</v>
      </c>
      <c r="M477">
        <v>0</v>
      </c>
      <c r="N477" s="23">
        <v>1</v>
      </c>
      <c r="O477">
        <v>0</v>
      </c>
      <c r="P477" s="8">
        <v>1</v>
      </c>
      <c r="Q477">
        <v>26</v>
      </c>
      <c r="R477">
        <v>5</v>
      </c>
      <c r="S477">
        <v>1</v>
      </c>
      <c r="T477">
        <v>1</v>
      </c>
      <c r="U477">
        <v>1</v>
      </c>
      <c r="V477" s="50">
        <v>2</v>
      </c>
      <c r="W477" s="50" t="s">
        <v>3310</v>
      </c>
      <c r="X477" s="50">
        <v>1</v>
      </c>
      <c r="Y477" s="51">
        <v>5.8490599999999997</v>
      </c>
      <c r="Z477" s="51">
        <v>10.600347826086956</v>
      </c>
      <c r="AA477" s="51">
        <v>2.6627318753820135</v>
      </c>
      <c r="AB477" s="51">
        <v>1169.8317365276475</v>
      </c>
      <c r="AC477">
        <v>35</v>
      </c>
      <c r="AD477">
        <v>0</v>
      </c>
      <c r="AE477">
        <v>300</v>
      </c>
      <c r="AF477" s="6">
        <v>0</v>
      </c>
      <c r="AG477" s="52">
        <v>200</v>
      </c>
      <c r="AH477">
        <v>200</v>
      </c>
      <c r="AI477" s="52">
        <v>10</v>
      </c>
      <c r="AJ477" s="52">
        <v>200</v>
      </c>
      <c r="AK477" s="6">
        <v>210</v>
      </c>
      <c r="AL477" s="6">
        <v>100</v>
      </c>
      <c r="AM477" s="6">
        <v>0</v>
      </c>
      <c r="AN477" s="52">
        <v>150</v>
      </c>
      <c r="AO477" s="5">
        <f t="shared" si="56"/>
        <v>0</v>
      </c>
      <c r="AP477" s="75" t="s">
        <v>3058</v>
      </c>
      <c r="AQ477" s="13">
        <v>221.21097813073021</v>
      </c>
      <c r="AR477" s="13">
        <v>171.21097813073021</v>
      </c>
      <c r="AS477" s="13">
        <v>100</v>
      </c>
      <c r="AT477">
        <v>50</v>
      </c>
      <c r="AU477">
        <v>10</v>
      </c>
      <c r="AV477">
        <v>0</v>
      </c>
      <c r="AW477" s="48">
        <v>2</v>
      </c>
      <c r="AX477">
        <v>1</v>
      </c>
      <c r="AY477">
        <v>0</v>
      </c>
      <c r="AZ477">
        <v>0</v>
      </c>
      <c r="BA477">
        <v>3</v>
      </c>
      <c r="BB477">
        <v>6</v>
      </c>
      <c r="BC477">
        <v>0</v>
      </c>
      <c r="BD477">
        <v>25</v>
      </c>
      <c r="BE477" s="7">
        <f t="shared" si="57"/>
        <v>288.89999999999998</v>
      </c>
      <c r="BF477" s="7">
        <f t="shared" si="58"/>
        <v>0</v>
      </c>
      <c r="BG477" s="7">
        <f t="shared" si="59"/>
        <v>288.89999999999998</v>
      </c>
      <c r="BH477" s="7">
        <f t="shared" si="60"/>
        <v>104.89097723416667</v>
      </c>
      <c r="BI477">
        <v>12</v>
      </c>
      <c r="BJ477">
        <v>100</v>
      </c>
      <c r="BK477">
        <v>6</v>
      </c>
      <c r="BL477">
        <v>1</v>
      </c>
      <c r="BM477">
        <v>0</v>
      </c>
      <c r="BN477">
        <v>200</v>
      </c>
      <c r="BO477">
        <v>0</v>
      </c>
      <c r="BP477">
        <v>0</v>
      </c>
      <c r="BQ477">
        <v>58</v>
      </c>
      <c r="BR477" s="9" t="s">
        <v>3319</v>
      </c>
      <c r="BS477">
        <v>5</v>
      </c>
      <c r="BT477">
        <v>15</v>
      </c>
      <c r="BU477" s="8">
        <v>0.33</v>
      </c>
      <c r="BV477" s="64">
        <f>BT477*BU477</f>
        <v>4.95</v>
      </c>
      <c r="BW477">
        <v>74</v>
      </c>
      <c r="BX477" s="9" t="s">
        <v>3156</v>
      </c>
      <c r="BY477">
        <v>0</v>
      </c>
      <c r="BZ477">
        <v>14</v>
      </c>
      <c r="CA477" s="72">
        <v>0.31721265958333333</v>
      </c>
      <c r="CB477" s="64">
        <f>BZ477*CA477</f>
        <v>4.4409772341666667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24050</v>
      </c>
      <c r="CJ477">
        <v>28111</v>
      </c>
      <c r="CK477">
        <v>5</v>
      </c>
      <c r="CL477">
        <v>5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14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82</v>
      </c>
      <c r="DY477">
        <v>6</v>
      </c>
      <c r="DZ477">
        <v>17.30104</v>
      </c>
      <c r="EA477">
        <v>23</v>
      </c>
      <c r="EB477">
        <v>0</v>
      </c>
      <c r="EC477">
        <v>69.30104</v>
      </c>
      <c r="ED477" s="6">
        <v>0</v>
      </c>
      <c r="EE477">
        <v>0</v>
      </c>
      <c r="EF477">
        <v>1</v>
      </c>
      <c r="EG477">
        <v>1</v>
      </c>
      <c r="EJ477" s="40"/>
      <c r="EK477" t="s">
        <v>3312</v>
      </c>
    </row>
    <row r="478" spans="1:141" x14ac:dyDescent="0.15">
      <c r="A478" s="48">
        <v>1108</v>
      </c>
      <c r="B478" s="40">
        <v>1</v>
      </c>
      <c r="C478">
        <v>24</v>
      </c>
      <c r="D478" s="2" t="s">
        <v>3309</v>
      </c>
      <c r="E478">
        <v>50</v>
      </c>
      <c r="F478">
        <v>28</v>
      </c>
      <c r="G478">
        <v>20</v>
      </c>
      <c r="H478">
        <v>134</v>
      </c>
      <c r="I478">
        <v>5</v>
      </c>
      <c r="J478">
        <v>7</v>
      </c>
      <c r="K478">
        <v>8</v>
      </c>
      <c r="L478">
        <v>40</v>
      </c>
      <c r="M478">
        <v>0</v>
      </c>
      <c r="N478" s="23">
        <v>1</v>
      </c>
      <c r="O478">
        <v>0</v>
      </c>
      <c r="P478" s="8">
        <v>1</v>
      </c>
      <c r="Q478">
        <v>50</v>
      </c>
      <c r="R478">
        <v>10</v>
      </c>
      <c r="S478">
        <v>2</v>
      </c>
      <c r="T478">
        <v>24</v>
      </c>
      <c r="U478">
        <v>28</v>
      </c>
      <c r="V478" s="50">
        <v>2</v>
      </c>
      <c r="W478" s="50" t="s">
        <v>3310</v>
      </c>
      <c r="X478" s="50">
        <v>1</v>
      </c>
      <c r="Y478" s="51">
        <v>5.8490599999999997</v>
      </c>
      <c r="Z478" s="51">
        <v>10.600347826086956</v>
      </c>
      <c r="AA478" s="51">
        <v>2.6627318753820135</v>
      </c>
      <c r="AB478" s="51">
        <v>1595.1101414571531</v>
      </c>
      <c r="AC478">
        <v>50</v>
      </c>
      <c r="AD478">
        <v>0</v>
      </c>
      <c r="AE478">
        <v>300</v>
      </c>
      <c r="AF478" s="6">
        <v>100</v>
      </c>
      <c r="AG478" s="52">
        <v>800</v>
      </c>
      <c r="AH478">
        <v>800</v>
      </c>
      <c r="AI478" s="52">
        <v>70</v>
      </c>
      <c r="AJ478" s="52">
        <v>1250</v>
      </c>
      <c r="AK478" s="6">
        <v>1320</v>
      </c>
      <c r="AL478" s="6">
        <v>50</v>
      </c>
      <c r="AM478" s="6">
        <v>0</v>
      </c>
      <c r="AN478" s="52">
        <v>400</v>
      </c>
      <c r="AO478" s="5">
        <f t="shared" si="56"/>
        <v>0</v>
      </c>
      <c r="AP478" s="75" t="s">
        <v>3058</v>
      </c>
      <c r="AQ478" s="13">
        <v>649.64463750764025</v>
      </c>
      <c r="AR478" s="13">
        <v>649.64463750764025</v>
      </c>
      <c r="AS478" s="13">
        <v>400</v>
      </c>
      <c r="AT478">
        <v>0</v>
      </c>
      <c r="AU478">
        <v>0</v>
      </c>
      <c r="AV478">
        <v>0</v>
      </c>
      <c r="AW478" s="48">
        <v>2</v>
      </c>
      <c r="AX478">
        <v>2</v>
      </c>
      <c r="AY478">
        <v>1</v>
      </c>
      <c r="AZ478">
        <v>8</v>
      </c>
      <c r="BA478">
        <v>25</v>
      </c>
      <c r="BB478">
        <v>45</v>
      </c>
      <c r="BC478">
        <v>370</v>
      </c>
      <c r="BD478">
        <v>25</v>
      </c>
      <c r="BE478" s="7">
        <f t="shared" si="57"/>
        <v>2237.58</v>
      </c>
      <c r="BF478" s="7">
        <f t="shared" si="58"/>
        <v>0</v>
      </c>
      <c r="BG478" s="7">
        <f t="shared" si="59"/>
        <v>2237.58</v>
      </c>
      <c r="BH478" s="7">
        <f t="shared" si="60"/>
        <v>164.59178234083333</v>
      </c>
      <c r="BI478">
        <v>16</v>
      </c>
      <c r="BJ478">
        <v>50</v>
      </c>
      <c r="BK478">
        <v>0</v>
      </c>
      <c r="BL478">
        <v>0</v>
      </c>
      <c r="BM478">
        <v>0</v>
      </c>
      <c r="BN478">
        <v>300</v>
      </c>
      <c r="BO478">
        <v>0</v>
      </c>
      <c r="BP478">
        <v>0</v>
      </c>
      <c r="BQ478">
        <v>58</v>
      </c>
      <c r="BR478" s="9" t="s">
        <v>3319</v>
      </c>
      <c r="BS478">
        <v>30</v>
      </c>
      <c r="BT478">
        <v>400</v>
      </c>
      <c r="BU478" s="8">
        <v>0.33</v>
      </c>
      <c r="BV478" s="64">
        <f>BT478*BU478</f>
        <v>132</v>
      </c>
      <c r="BW478">
        <v>74</v>
      </c>
      <c r="BX478" s="9" t="s">
        <v>3156</v>
      </c>
      <c r="BY478">
        <v>0</v>
      </c>
      <c r="BZ478">
        <v>46</v>
      </c>
      <c r="CA478" s="72">
        <v>0.31721265958333333</v>
      </c>
      <c r="CB478" s="64">
        <f>BZ478*CA478</f>
        <v>14.591782340833333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24050</v>
      </c>
      <c r="CJ478">
        <v>28111</v>
      </c>
      <c r="CK478">
        <v>30</v>
      </c>
      <c r="CL478">
        <v>30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46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82</v>
      </c>
      <c r="DY478">
        <v>6</v>
      </c>
      <c r="DZ478">
        <v>0</v>
      </c>
      <c r="EA478">
        <v>46</v>
      </c>
      <c r="EB478">
        <v>0</v>
      </c>
      <c r="EC478">
        <v>104</v>
      </c>
      <c r="ED478" s="6">
        <v>0</v>
      </c>
      <c r="EE478">
        <v>0</v>
      </c>
      <c r="EF478">
        <v>1</v>
      </c>
      <c r="EG478">
        <v>1</v>
      </c>
      <c r="EJ478" s="40"/>
      <c r="EK478" t="s">
        <v>3312</v>
      </c>
    </row>
    <row r="479" spans="1:141" x14ac:dyDescent="0.15">
      <c r="A479" s="48">
        <v>1109</v>
      </c>
      <c r="B479" s="40">
        <v>1</v>
      </c>
      <c r="C479">
        <v>24</v>
      </c>
      <c r="D479" s="2" t="s">
        <v>3309</v>
      </c>
      <c r="E479">
        <v>50</v>
      </c>
      <c r="F479">
        <v>28</v>
      </c>
      <c r="G479">
        <v>20</v>
      </c>
      <c r="H479">
        <v>134</v>
      </c>
      <c r="I479">
        <v>5</v>
      </c>
      <c r="J479">
        <v>8</v>
      </c>
      <c r="K479">
        <v>8</v>
      </c>
      <c r="L479">
        <v>50</v>
      </c>
      <c r="M479">
        <v>0</v>
      </c>
      <c r="N479" s="56">
        <v>2</v>
      </c>
      <c r="O479">
        <v>0</v>
      </c>
      <c r="P479" s="8">
        <v>1</v>
      </c>
      <c r="Q479">
        <v>44</v>
      </c>
      <c r="R479">
        <v>1</v>
      </c>
      <c r="S479">
        <v>1</v>
      </c>
      <c r="T479">
        <v>24</v>
      </c>
      <c r="U479">
        <v>28</v>
      </c>
      <c r="V479" s="50">
        <v>2</v>
      </c>
      <c r="W479" s="50" t="s">
        <v>3310</v>
      </c>
      <c r="X479" s="50">
        <v>1</v>
      </c>
      <c r="Y479" s="51">
        <v>5.8490599999999997</v>
      </c>
      <c r="Z479" s="51">
        <v>10.600347826086956</v>
      </c>
      <c r="AA479" s="51">
        <v>2.6627318753820135</v>
      </c>
      <c r="AB479" s="51">
        <v>148.40486956521738</v>
      </c>
      <c r="AC479">
        <v>14</v>
      </c>
      <c r="AD479">
        <v>0</v>
      </c>
      <c r="AE479">
        <v>0</v>
      </c>
      <c r="AF479" s="6">
        <v>0</v>
      </c>
      <c r="AG479" s="52">
        <v>100</v>
      </c>
      <c r="AH479">
        <v>100</v>
      </c>
      <c r="AI479" s="52">
        <v>5</v>
      </c>
      <c r="AJ479" s="52">
        <v>88</v>
      </c>
      <c r="AK479" s="6">
        <v>93</v>
      </c>
      <c r="AL479" s="6">
        <v>10</v>
      </c>
      <c r="AM479" s="6">
        <v>0</v>
      </c>
      <c r="AN479" s="52">
        <v>100</v>
      </c>
      <c r="AO479" s="5">
        <f t="shared" si="56"/>
        <v>0</v>
      </c>
      <c r="AP479" s="75" t="s">
        <v>3058</v>
      </c>
      <c r="AQ479" s="13">
        <v>113.83500000000001</v>
      </c>
      <c r="AR479" s="13">
        <v>113.83500000000001</v>
      </c>
      <c r="AS479" s="13">
        <v>100</v>
      </c>
      <c r="AT479">
        <v>0</v>
      </c>
      <c r="AU479">
        <v>0</v>
      </c>
      <c r="AV479">
        <v>0</v>
      </c>
      <c r="AW479" s="48">
        <v>2</v>
      </c>
      <c r="AX479">
        <v>2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9</v>
      </c>
      <c r="BE479" s="7">
        <f t="shared" si="57"/>
        <v>133.44</v>
      </c>
      <c r="BF479" s="7">
        <f t="shared" si="58"/>
        <v>0</v>
      </c>
      <c r="BG479" s="7">
        <f t="shared" si="59"/>
        <v>133.44</v>
      </c>
      <c r="BH479" s="7">
        <f t="shared" si="60"/>
        <v>36</v>
      </c>
      <c r="BI479">
        <v>12</v>
      </c>
      <c r="BJ479">
        <v>100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 s="9" t="s">
        <v>3311</v>
      </c>
      <c r="BS479">
        <v>0</v>
      </c>
      <c r="BT479">
        <v>0</v>
      </c>
      <c r="BU479" s="8"/>
      <c r="BV479" s="8"/>
      <c r="BW479">
        <v>0</v>
      </c>
      <c r="BX479" s="9"/>
      <c r="BY479">
        <v>0</v>
      </c>
      <c r="BZ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24050</v>
      </c>
      <c r="CJ479">
        <v>28111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82</v>
      </c>
      <c r="DY479">
        <v>6</v>
      </c>
      <c r="DZ479">
        <v>0</v>
      </c>
      <c r="EA479">
        <v>12</v>
      </c>
      <c r="EB479">
        <v>0</v>
      </c>
      <c r="EC479">
        <v>52</v>
      </c>
      <c r="ED479" s="6">
        <v>0</v>
      </c>
      <c r="EE479">
        <v>0</v>
      </c>
      <c r="EF479">
        <v>1</v>
      </c>
      <c r="EG479">
        <v>1</v>
      </c>
      <c r="EJ479" s="40"/>
      <c r="EK479" t="s">
        <v>3312</v>
      </c>
    </row>
    <row r="480" spans="1:141" x14ac:dyDescent="0.15">
      <c r="A480" s="48">
        <v>1111</v>
      </c>
      <c r="B480" s="40">
        <v>1</v>
      </c>
      <c r="C480">
        <v>24</v>
      </c>
      <c r="D480" s="2" t="s">
        <v>3309</v>
      </c>
      <c r="E480">
        <v>50</v>
      </c>
      <c r="F480">
        <v>28</v>
      </c>
      <c r="G480">
        <v>20</v>
      </c>
      <c r="H480">
        <v>134</v>
      </c>
      <c r="I480">
        <v>10</v>
      </c>
      <c r="J480">
        <v>1</v>
      </c>
      <c r="K480">
        <v>16</v>
      </c>
      <c r="L480">
        <v>11</v>
      </c>
      <c r="M480">
        <v>0</v>
      </c>
      <c r="N480" s="56">
        <v>2</v>
      </c>
      <c r="O480">
        <v>0</v>
      </c>
      <c r="P480" s="8">
        <v>1</v>
      </c>
      <c r="Q480">
        <v>60</v>
      </c>
      <c r="R480">
        <v>9</v>
      </c>
      <c r="S480">
        <v>1</v>
      </c>
      <c r="T480">
        <v>24</v>
      </c>
      <c r="U480">
        <v>28</v>
      </c>
      <c r="V480" s="66">
        <v>3</v>
      </c>
      <c r="W480" s="66" t="s">
        <v>3314</v>
      </c>
      <c r="X480" s="66">
        <v>0</v>
      </c>
      <c r="Y480" s="51">
        <v>5.8490599999999997</v>
      </c>
      <c r="Z480" s="51">
        <v>10.600347826086956</v>
      </c>
      <c r="AA480" s="51">
        <v>2.6627318753820135</v>
      </c>
      <c r="AB480" s="51">
        <v>1982.9765520279836</v>
      </c>
      <c r="AC480">
        <v>15</v>
      </c>
      <c r="AD480">
        <v>0</v>
      </c>
      <c r="AE480">
        <v>685</v>
      </c>
      <c r="AF480" s="6">
        <v>0</v>
      </c>
      <c r="AG480" s="52">
        <v>550</v>
      </c>
      <c r="AH480">
        <v>550</v>
      </c>
      <c r="AI480" s="52">
        <v>20</v>
      </c>
      <c r="AJ480" s="52">
        <v>80</v>
      </c>
      <c r="AK480" s="6">
        <v>100</v>
      </c>
      <c r="AL480" s="6">
        <v>8</v>
      </c>
      <c r="AM480" s="6">
        <v>0</v>
      </c>
      <c r="AN480" s="52">
        <v>110</v>
      </c>
      <c r="AO480" s="5">
        <f t="shared" si="56"/>
        <v>0</v>
      </c>
      <c r="AP480" s="7" t="s">
        <v>3057</v>
      </c>
      <c r="AQ480" s="13">
        <v>82.5</v>
      </c>
      <c r="AR480" s="13">
        <v>82.5</v>
      </c>
      <c r="AS480" s="13">
        <v>82.5</v>
      </c>
      <c r="AT480">
        <v>0</v>
      </c>
      <c r="AU480">
        <v>0</v>
      </c>
      <c r="AV480">
        <v>0</v>
      </c>
      <c r="AW480" s="48">
        <v>2</v>
      </c>
      <c r="AX480">
        <v>1</v>
      </c>
      <c r="AY480">
        <v>0</v>
      </c>
      <c r="AZ480">
        <v>1</v>
      </c>
      <c r="BA480">
        <v>0</v>
      </c>
      <c r="BB480">
        <v>0</v>
      </c>
      <c r="BC480">
        <v>0</v>
      </c>
      <c r="BD480">
        <v>25</v>
      </c>
      <c r="BE480" s="7">
        <f t="shared" si="57"/>
        <v>131.91</v>
      </c>
      <c r="BF480" s="7">
        <f t="shared" si="58"/>
        <v>0</v>
      </c>
      <c r="BG480" s="7">
        <f t="shared" si="59"/>
        <v>131.91</v>
      </c>
      <c r="BH480" s="7">
        <f t="shared" si="60"/>
        <v>75.058189893749997</v>
      </c>
      <c r="BI480">
        <v>12</v>
      </c>
      <c r="BJ480">
        <v>30</v>
      </c>
      <c r="BK480">
        <v>5</v>
      </c>
      <c r="BL480">
        <v>1</v>
      </c>
      <c r="BM480">
        <v>0</v>
      </c>
      <c r="BN480">
        <v>40</v>
      </c>
      <c r="BO480">
        <v>0</v>
      </c>
      <c r="BP480">
        <v>0</v>
      </c>
      <c r="BQ480">
        <v>74</v>
      </c>
      <c r="BR480" s="9" t="s">
        <v>3173</v>
      </c>
      <c r="BS480">
        <v>0</v>
      </c>
      <c r="BT480">
        <v>15</v>
      </c>
      <c r="BU480" s="72">
        <v>0.31721265958333333</v>
      </c>
      <c r="BV480" s="64">
        <f>BT480*BU480</f>
        <v>4.75818989375</v>
      </c>
      <c r="BW480">
        <v>0</v>
      </c>
      <c r="BX480" s="9"/>
      <c r="BY480">
        <v>0</v>
      </c>
      <c r="BZ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24050</v>
      </c>
      <c r="CJ480">
        <v>28111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15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82</v>
      </c>
      <c r="DY480">
        <v>6</v>
      </c>
      <c r="DZ480">
        <v>0</v>
      </c>
      <c r="EA480">
        <v>17</v>
      </c>
      <c r="EB480">
        <v>0</v>
      </c>
      <c r="EC480">
        <v>52</v>
      </c>
      <c r="ED480" s="6">
        <v>0</v>
      </c>
      <c r="EE480">
        <v>0</v>
      </c>
      <c r="EF480">
        <v>1</v>
      </c>
      <c r="EG480">
        <v>1</v>
      </c>
      <c r="EJ480" s="40"/>
      <c r="EK480" t="s">
        <v>3312</v>
      </c>
    </row>
    <row r="481" spans="1:141" x14ac:dyDescent="0.15">
      <c r="A481" s="48">
        <v>1113</v>
      </c>
      <c r="B481" s="40">
        <v>1</v>
      </c>
      <c r="C481">
        <v>24</v>
      </c>
      <c r="D481" s="2" t="s">
        <v>3309</v>
      </c>
      <c r="E481">
        <v>50</v>
      </c>
      <c r="F481">
        <v>28</v>
      </c>
      <c r="G481">
        <v>20</v>
      </c>
      <c r="H481">
        <v>134</v>
      </c>
      <c r="I481">
        <v>10</v>
      </c>
      <c r="J481">
        <v>3</v>
      </c>
      <c r="K481">
        <v>16</v>
      </c>
      <c r="L481">
        <v>28</v>
      </c>
      <c r="M481">
        <v>1</v>
      </c>
      <c r="N481" s="23">
        <v>1</v>
      </c>
      <c r="O481">
        <v>0</v>
      </c>
      <c r="P481" s="8">
        <v>1</v>
      </c>
      <c r="Q481">
        <v>39</v>
      </c>
      <c r="R481">
        <v>8</v>
      </c>
      <c r="S481">
        <v>2</v>
      </c>
      <c r="T481">
        <v>24</v>
      </c>
      <c r="U481">
        <v>28</v>
      </c>
      <c r="V481" s="50">
        <v>2</v>
      </c>
      <c r="W481" s="50" t="s">
        <v>3310</v>
      </c>
      <c r="X481" s="50">
        <v>1</v>
      </c>
      <c r="Y481" s="51">
        <v>5.8490599999999997</v>
      </c>
      <c r="Z481" s="51">
        <v>10.600347826086956</v>
      </c>
      <c r="AA481" s="51">
        <v>2.6627318753820135</v>
      </c>
      <c r="AB481" s="51">
        <v>1063.828258266778</v>
      </c>
      <c r="AC481">
        <v>25</v>
      </c>
      <c r="AD481">
        <v>0</v>
      </c>
      <c r="AE481">
        <v>300</v>
      </c>
      <c r="AF481" s="6">
        <v>0</v>
      </c>
      <c r="AG481" s="52">
        <v>500</v>
      </c>
      <c r="AH481">
        <v>500</v>
      </c>
      <c r="AI481" s="52">
        <v>25</v>
      </c>
      <c r="AJ481" s="52">
        <v>400</v>
      </c>
      <c r="AK481" s="6">
        <v>425</v>
      </c>
      <c r="AL481" s="6">
        <v>0</v>
      </c>
      <c r="AM481" s="6">
        <v>0</v>
      </c>
      <c r="AN481" s="52">
        <v>350</v>
      </c>
      <c r="AO481" s="5">
        <f t="shared" si="56"/>
        <v>0</v>
      </c>
      <c r="AP481" s="75" t="s">
        <v>3058</v>
      </c>
      <c r="AQ481" s="13">
        <v>453.11597813073018</v>
      </c>
      <c r="AR481" s="13">
        <v>353.11597813073018</v>
      </c>
      <c r="AS481" s="13">
        <v>250</v>
      </c>
      <c r="AT481">
        <v>100</v>
      </c>
      <c r="AU481">
        <v>5</v>
      </c>
      <c r="AV481">
        <v>15</v>
      </c>
      <c r="AW481" s="48">
        <v>2</v>
      </c>
      <c r="AX481">
        <v>4</v>
      </c>
      <c r="AY481">
        <v>0</v>
      </c>
      <c r="AZ481">
        <v>2</v>
      </c>
      <c r="BA481">
        <v>6</v>
      </c>
      <c r="BB481">
        <v>12</v>
      </c>
      <c r="BC481">
        <v>28</v>
      </c>
      <c r="BD481">
        <v>30</v>
      </c>
      <c r="BE481" s="7">
        <f t="shared" si="57"/>
        <v>676.98</v>
      </c>
      <c r="BF481" s="7">
        <f t="shared" si="58"/>
        <v>0</v>
      </c>
      <c r="BG481" s="7">
        <f t="shared" si="59"/>
        <v>676.98</v>
      </c>
      <c r="BH481" s="7">
        <f t="shared" si="60"/>
        <v>189.74913936249999</v>
      </c>
      <c r="BI481">
        <v>15</v>
      </c>
      <c r="BJ481">
        <v>200</v>
      </c>
      <c r="BK481">
        <v>5</v>
      </c>
      <c r="BL481">
        <v>1</v>
      </c>
      <c r="BM481">
        <v>0</v>
      </c>
      <c r="BN481">
        <v>200</v>
      </c>
      <c r="BO481">
        <v>1</v>
      </c>
      <c r="BP481">
        <v>1</v>
      </c>
      <c r="BQ481">
        <v>58</v>
      </c>
      <c r="BR481" s="9" t="s">
        <v>3319</v>
      </c>
      <c r="BS481">
        <v>9</v>
      </c>
      <c r="BT481">
        <v>90</v>
      </c>
      <c r="BU481" s="8">
        <v>0.33</v>
      </c>
      <c r="BV481" s="64">
        <f>BT481*BU481</f>
        <v>29.700000000000003</v>
      </c>
      <c r="BW481">
        <v>74</v>
      </c>
      <c r="BX481" s="9" t="s">
        <v>3156</v>
      </c>
      <c r="BY481">
        <v>0</v>
      </c>
      <c r="BZ481">
        <v>90</v>
      </c>
      <c r="CA481" s="72">
        <v>0.31721265958333333</v>
      </c>
      <c r="CB481" s="64">
        <f>BZ481*CA481</f>
        <v>28.5491393625</v>
      </c>
      <c r="CC481">
        <v>80</v>
      </c>
      <c r="CD481">
        <v>0</v>
      </c>
      <c r="CE481">
        <v>50</v>
      </c>
      <c r="CF481">
        <v>91</v>
      </c>
      <c r="CG481">
        <v>1</v>
      </c>
      <c r="CH481">
        <v>20</v>
      </c>
      <c r="CI481">
        <v>24050</v>
      </c>
      <c r="CJ481">
        <v>28111</v>
      </c>
      <c r="CK481">
        <v>9</v>
      </c>
      <c r="CL481">
        <v>9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90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1</v>
      </c>
      <c r="DV481">
        <v>1</v>
      </c>
      <c r="DW481">
        <v>0</v>
      </c>
      <c r="DX481">
        <v>82</v>
      </c>
      <c r="DY481">
        <v>6</v>
      </c>
      <c r="DZ481">
        <v>34.602080000000001</v>
      </c>
      <c r="EA481">
        <v>30</v>
      </c>
      <c r="EB481">
        <v>0</v>
      </c>
      <c r="EC481">
        <v>138.60210000000001</v>
      </c>
      <c r="ED481" s="6">
        <v>0</v>
      </c>
      <c r="EE481">
        <v>0</v>
      </c>
      <c r="EF481">
        <v>1</v>
      </c>
      <c r="EG481">
        <v>2</v>
      </c>
      <c r="EJ481" s="40"/>
      <c r="EK481" t="s">
        <v>3312</v>
      </c>
    </row>
    <row r="482" spans="1:141" x14ac:dyDescent="0.15">
      <c r="A482" s="48">
        <v>1114</v>
      </c>
      <c r="B482" s="40">
        <v>1</v>
      </c>
      <c r="C482">
        <v>24</v>
      </c>
      <c r="D482" s="2" t="s">
        <v>3309</v>
      </c>
      <c r="E482">
        <v>50</v>
      </c>
      <c r="F482">
        <v>28</v>
      </c>
      <c r="G482">
        <v>20</v>
      </c>
      <c r="H482">
        <v>134</v>
      </c>
      <c r="I482">
        <v>10</v>
      </c>
      <c r="J482">
        <v>4</v>
      </c>
      <c r="K482">
        <v>16</v>
      </c>
      <c r="L482">
        <v>36</v>
      </c>
      <c r="M482">
        <v>0</v>
      </c>
      <c r="N482" s="23">
        <v>1</v>
      </c>
      <c r="O482">
        <v>0</v>
      </c>
      <c r="P482" s="8">
        <v>1</v>
      </c>
      <c r="Q482">
        <v>30</v>
      </c>
      <c r="R482">
        <v>4</v>
      </c>
      <c r="S482">
        <v>1</v>
      </c>
      <c r="T482">
        <v>24</v>
      </c>
      <c r="U482">
        <v>28</v>
      </c>
      <c r="V482" s="50">
        <v>2</v>
      </c>
      <c r="W482" s="50" t="s">
        <v>3310</v>
      </c>
      <c r="X482" s="50">
        <v>1</v>
      </c>
      <c r="Y482" s="51">
        <v>5.8490599999999997</v>
      </c>
      <c r="Z482" s="51">
        <v>10.600347826086956</v>
      </c>
      <c r="AA482" s="51">
        <v>2.6627318753820135</v>
      </c>
      <c r="AB482" s="51">
        <v>1276.0881131657225</v>
      </c>
      <c r="AC482">
        <v>40</v>
      </c>
      <c r="AD482">
        <v>0</v>
      </c>
      <c r="AE482">
        <v>320</v>
      </c>
      <c r="AF482" s="6">
        <v>0</v>
      </c>
      <c r="AG482" s="52">
        <v>250</v>
      </c>
      <c r="AH482">
        <v>250</v>
      </c>
      <c r="AI482" s="52">
        <v>20</v>
      </c>
      <c r="AJ482" s="52">
        <v>425</v>
      </c>
      <c r="AK482" s="6">
        <v>445</v>
      </c>
      <c r="AL482" s="6">
        <v>10</v>
      </c>
      <c r="AM482" s="6">
        <v>0</v>
      </c>
      <c r="AN482" s="52">
        <v>400</v>
      </c>
      <c r="AO482" s="5">
        <f t="shared" si="56"/>
        <v>0</v>
      </c>
      <c r="AP482" s="75" t="s">
        <v>2827</v>
      </c>
      <c r="AQ482" s="13">
        <v>508.89371000611226</v>
      </c>
      <c r="AR482" s="13">
        <v>448.89371000611226</v>
      </c>
      <c r="AS482" s="13">
        <v>340</v>
      </c>
      <c r="AT482">
        <v>60</v>
      </c>
      <c r="AU482">
        <v>0</v>
      </c>
      <c r="AV482">
        <v>10</v>
      </c>
      <c r="AW482" s="48">
        <v>2</v>
      </c>
      <c r="AX482">
        <v>4</v>
      </c>
      <c r="AY482">
        <v>0</v>
      </c>
      <c r="AZ482">
        <v>1</v>
      </c>
      <c r="BA482">
        <v>5</v>
      </c>
      <c r="BB482">
        <v>9</v>
      </c>
      <c r="BC482">
        <v>32</v>
      </c>
      <c r="BD482">
        <v>25</v>
      </c>
      <c r="BE482" s="7">
        <f t="shared" si="57"/>
        <v>601.64</v>
      </c>
      <c r="BF482" s="7">
        <f t="shared" si="58"/>
        <v>0</v>
      </c>
      <c r="BG482" s="7">
        <f t="shared" si="59"/>
        <v>601.64</v>
      </c>
      <c r="BH482" s="7">
        <f t="shared" si="60"/>
        <v>182.032759575</v>
      </c>
      <c r="BI482">
        <v>22</v>
      </c>
      <c r="BJ482">
        <v>150</v>
      </c>
      <c r="BK482">
        <v>5</v>
      </c>
      <c r="BL482">
        <v>1</v>
      </c>
      <c r="BM482">
        <v>0</v>
      </c>
      <c r="BN482">
        <v>300</v>
      </c>
      <c r="BO482">
        <v>0</v>
      </c>
      <c r="BP482">
        <v>0</v>
      </c>
      <c r="BQ482">
        <v>58</v>
      </c>
      <c r="BR482" s="9" t="s">
        <v>2828</v>
      </c>
      <c r="BS482">
        <v>15</v>
      </c>
      <c r="BT482">
        <v>150</v>
      </c>
      <c r="BU482" s="8">
        <v>0.33</v>
      </c>
      <c r="BV482" s="64">
        <f>BT482*BU482</f>
        <v>49.5</v>
      </c>
      <c r="BW482">
        <v>74</v>
      </c>
      <c r="BX482" s="9" t="s">
        <v>3156</v>
      </c>
      <c r="BY482">
        <v>0</v>
      </c>
      <c r="BZ482">
        <v>60</v>
      </c>
      <c r="CA482" s="72">
        <v>0.31721265958333333</v>
      </c>
      <c r="CB482" s="64">
        <f>BZ482*CA482</f>
        <v>19.032759575</v>
      </c>
      <c r="CC482">
        <v>80</v>
      </c>
      <c r="CD482">
        <v>0</v>
      </c>
      <c r="CE482">
        <v>30</v>
      </c>
      <c r="CF482">
        <v>0</v>
      </c>
      <c r="CG482">
        <v>0</v>
      </c>
      <c r="CH482">
        <v>0</v>
      </c>
      <c r="CI482">
        <v>24050</v>
      </c>
      <c r="CJ482">
        <v>28111</v>
      </c>
      <c r="CK482">
        <v>15</v>
      </c>
      <c r="CL482">
        <v>15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60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82</v>
      </c>
      <c r="DY482">
        <v>6</v>
      </c>
      <c r="DZ482">
        <v>20.76125</v>
      </c>
      <c r="EA482">
        <v>42</v>
      </c>
      <c r="EB482">
        <v>0</v>
      </c>
      <c r="EC482">
        <v>72.761250000000004</v>
      </c>
      <c r="ED482" s="6">
        <v>0</v>
      </c>
      <c r="EE482">
        <v>0</v>
      </c>
      <c r="EF482">
        <v>1</v>
      </c>
      <c r="EG482">
        <v>1</v>
      </c>
      <c r="EJ482" s="40"/>
      <c r="EK482" t="s">
        <v>3312</v>
      </c>
    </row>
    <row r="483" spans="1:141" x14ac:dyDescent="0.15">
      <c r="A483" s="48">
        <v>1115</v>
      </c>
      <c r="B483" s="40">
        <v>1</v>
      </c>
      <c r="C483">
        <v>24</v>
      </c>
      <c r="D483" s="2" t="s">
        <v>3309</v>
      </c>
      <c r="E483">
        <v>50</v>
      </c>
      <c r="F483">
        <v>28</v>
      </c>
      <c r="G483">
        <v>20</v>
      </c>
      <c r="H483">
        <v>134</v>
      </c>
      <c r="I483">
        <v>10</v>
      </c>
      <c r="J483">
        <v>5</v>
      </c>
      <c r="K483">
        <v>16</v>
      </c>
      <c r="L483">
        <v>40</v>
      </c>
      <c r="M483">
        <v>0</v>
      </c>
      <c r="N483" s="23">
        <v>1</v>
      </c>
      <c r="O483">
        <v>0</v>
      </c>
      <c r="P483" s="8">
        <v>1</v>
      </c>
      <c r="Q483">
        <v>33</v>
      </c>
      <c r="R483">
        <v>9</v>
      </c>
      <c r="S483">
        <v>1</v>
      </c>
      <c r="T483">
        <v>24</v>
      </c>
      <c r="U483">
        <v>28</v>
      </c>
      <c r="V483" s="21">
        <v>4</v>
      </c>
      <c r="W483" s="21" t="s">
        <v>3313</v>
      </c>
      <c r="X483" s="21">
        <v>0</v>
      </c>
      <c r="Y483" s="51">
        <v>5.8490599999999997</v>
      </c>
      <c r="Z483" s="51">
        <v>10.600347826086956</v>
      </c>
      <c r="AA483" s="51">
        <v>2.6627318753820135</v>
      </c>
      <c r="AB483" s="51">
        <v>797.30217235137115</v>
      </c>
      <c r="AC483">
        <v>30</v>
      </c>
      <c r="AD483">
        <v>0</v>
      </c>
      <c r="AE483">
        <v>180</v>
      </c>
      <c r="AF483" s="6">
        <v>0</v>
      </c>
      <c r="AG483" s="52">
        <v>300</v>
      </c>
      <c r="AH483">
        <v>300</v>
      </c>
      <c r="AI483" s="52">
        <v>5</v>
      </c>
      <c r="AJ483" s="52">
        <v>150</v>
      </c>
      <c r="AK483" s="6">
        <v>155</v>
      </c>
      <c r="AL483" s="6">
        <v>10</v>
      </c>
      <c r="AM483" s="6">
        <v>0</v>
      </c>
      <c r="AN483" s="52">
        <v>200</v>
      </c>
      <c r="AO483" s="5">
        <f t="shared" si="56"/>
        <v>0</v>
      </c>
      <c r="AP483" s="7" t="s">
        <v>2936</v>
      </c>
      <c r="AQ483" s="13">
        <v>100</v>
      </c>
      <c r="AR483" s="13">
        <v>100</v>
      </c>
      <c r="AS483" s="13">
        <v>100</v>
      </c>
      <c r="AT483">
        <v>0</v>
      </c>
      <c r="AU483">
        <v>0</v>
      </c>
      <c r="AV483">
        <v>0</v>
      </c>
      <c r="AW483" s="48">
        <v>2</v>
      </c>
      <c r="AX483">
        <v>1</v>
      </c>
      <c r="AY483">
        <v>0</v>
      </c>
      <c r="AZ483">
        <v>2</v>
      </c>
      <c r="BA483">
        <v>1</v>
      </c>
      <c r="BB483">
        <v>2</v>
      </c>
      <c r="BC483">
        <v>0</v>
      </c>
      <c r="BD483">
        <v>25</v>
      </c>
      <c r="BE483" s="7">
        <f t="shared" si="57"/>
        <v>184.24</v>
      </c>
      <c r="BF483" s="7">
        <f t="shared" si="58"/>
        <v>0</v>
      </c>
      <c r="BG483" s="7">
        <f t="shared" si="59"/>
        <v>184.24</v>
      </c>
      <c r="BH483" s="7">
        <f t="shared" si="60"/>
        <v>64.406551914999994</v>
      </c>
      <c r="BI483">
        <v>15</v>
      </c>
      <c r="BJ483">
        <v>150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58</v>
      </c>
      <c r="BR483" s="9" t="s">
        <v>3319</v>
      </c>
      <c r="BS483">
        <v>1</v>
      </c>
      <c r="BT483">
        <v>20</v>
      </c>
      <c r="BU483" s="8">
        <v>0.33</v>
      </c>
      <c r="BV483" s="64">
        <f>BT483*BU483</f>
        <v>6.6000000000000005</v>
      </c>
      <c r="BW483">
        <v>74</v>
      </c>
      <c r="BX483" s="9" t="s">
        <v>3156</v>
      </c>
      <c r="BY483">
        <v>0</v>
      </c>
      <c r="BZ483">
        <v>12</v>
      </c>
      <c r="CA483" s="72">
        <v>0.31721265958333333</v>
      </c>
      <c r="CB483" s="64">
        <f>BZ483*CA483</f>
        <v>3.806551915</v>
      </c>
      <c r="CC483">
        <v>80</v>
      </c>
      <c r="CD483">
        <v>0</v>
      </c>
      <c r="CE483">
        <v>40</v>
      </c>
      <c r="CF483">
        <v>0</v>
      </c>
      <c r="CG483">
        <v>0</v>
      </c>
      <c r="CH483">
        <v>0</v>
      </c>
      <c r="CI483">
        <v>24050</v>
      </c>
      <c r="CJ483">
        <v>28111</v>
      </c>
      <c r="CK483">
        <v>1</v>
      </c>
      <c r="CL483">
        <v>1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12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82</v>
      </c>
      <c r="DY483">
        <v>6</v>
      </c>
      <c r="DZ483">
        <v>0</v>
      </c>
      <c r="EA483">
        <v>16</v>
      </c>
      <c r="EB483">
        <v>0</v>
      </c>
      <c r="EC483">
        <v>52</v>
      </c>
      <c r="ED483" s="6">
        <v>0</v>
      </c>
      <c r="EE483">
        <v>0</v>
      </c>
      <c r="EF483">
        <v>1</v>
      </c>
      <c r="EG483">
        <v>1</v>
      </c>
      <c r="EJ483" s="40"/>
      <c r="EK483" t="s">
        <v>3312</v>
      </c>
    </row>
    <row r="484" spans="1:141" x14ac:dyDescent="0.15">
      <c r="A484" s="48">
        <v>1116</v>
      </c>
      <c r="B484" s="40">
        <v>1</v>
      </c>
      <c r="C484">
        <v>24</v>
      </c>
      <c r="D484" s="2" t="s">
        <v>3309</v>
      </c>
      <c r="E484">
        <v>50</v>
      </c>
      <c r="F484">
        <v>28</v>
      </c>
      <c r="G484">
        <v>20</v>
      </c>
      <c r="H484">
        <v>134</v>
      </c>
      <c r="I484">
        <v>15</v>
      </c>
      <c r="J484">
        <v>1</v>
      </c>
      <c r="K484">
        <v>26</v>
      </c>
      <c r="L484">
        <v>2</v>
      </c>
      <c r="M484">
        <v>0</v>
      </c>
      <c r="N484" s="23">
        <v>1</v>
      </c>
      <c r="O484">
        <v>0</v>
      </c>
      <c r="P484" s="8">
        <v>1</v>
      </c>
      <c r="Q484">
        <v>32</v>
      </c>
      <c r="R484">
        <v>7</v>
      </c>
      <c r="S484">
        <v>1</v>
      </c>
      <c r="T484">
        <v>24</v>
      </c>
      <c r="U484">
        <v>28</v>
      </c>
      <c r="V484" s="50">
        <v>2</v>
      </c>
      <c r="W484" s="50" t="s">
        <v>3310</v>
      </c>
      <c r="X484" s="50">
        <v>1</v>
      </c>
      <c r="Y484" s="51">
        <v>5.8490599999999997</v>
      </c>
      <c r="Z484" s="51">
        <v>10.600347826086956</v>
      </c>
      <c r="AA484" s="51">
        <v>2.6627318753820135</v>
      </c>
      <c r="AB484" s="51">
        <v>74.202434782608691</v>
      </c>
      <c r="AC484">
        <v>7</v>
      </c>
      <c r="AD484">
        <v>0</v>
      </c>
      <c r="AE484">
        <v>0</v>
      </c>
      <c r="AF484" s="6">
        <v>0</v>
      </c>
      <c r="AG484" s="52">
        <v>50</v>
      </c>
      <c r="AH484">
        <v>50</v>
      </c>
      <c r="AI484" s="52">
        <v>15</v>
      </c>
      <c r="AJ484" s="52">
        <v>500</v>
      </c>
      <c r="AK484" s="6">
        <v>515</v>
      </c>
      <c r="AL484" s="6">
        <v>0</v>
      </c>
      <c r="AM484" s="6">
        <v>0</v>
      </c>
      <c r="AN484" s="52">
        <v>66</v>
      </c>
      <c r="AO484" s="5">
        <f t="shared" si="56"/>
        <v>0</v>
      </c>
      <c r="AP484" s="75" t="s">
        <v>3058</v>
      </c>
      <c r="AQ484" s="13">
        <v>142.905</v>
      </c>
      <c r="AR484" s="13">
        <v>142.905</v>
      </c>
      <c r="AS484" s="13">
        <v>66</v>
      </c>
      <c r="AT484">
        <v>0</v>
      </c>
      <c r="AU484">
        <v>0</v>
      </c>
      <c r="AV484">
        <v>0</v>
      </c>
      <c r="AW484" s="48">
        <v>2</v>
      </c>
      <c r="AX484">
        <v>2</v>
      </c>
      <c r="AY484">
        <v>1</v>
      </c>
      <c r="AZ484">
        <v>0</v>
      </c>
      <c r="BA484">
        <v>7</v>
      </c>
      <c r="BB484">
        <v>12</v>
      </c>
      <c r="BC484">
        <v>80</v>
      </c>
      <c r="BD484">
        <v>40</v>
      </c>
      <c r="BE484" s="7">
        <f t="shared" si="57"/>
        <v>789.21</v>
      </c>
      <c r="BF484" s="7">
        <f t="shared" si="58"/>
        <v>0</v>
      </c>
      <c r="BG484" s="7">
        <f t="shared" si="59"/>
        <v>789.21</v>
      </c>
      <c r="BH484" s="7">
        <f t="shared" si="60"/>
        <v>18</v>
      </c>
      <c r="BI484">
        <v>7</v>
      </c>
      <c r="BJ484">
        <v>50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 s="9" t="s">
        <v>3311</v>
      </c>
      <c r="BS484">
        <v>0</v>
      </c>
      <c r="BT484">
        <v>0</v>
      </c>
      <c r="BU484" s="8"/>
      <c r="BV484" s="8"/>
      <c r="BW484">
        <v>0</v>
      </c>
      <c r="BX484" s="9"/>
      <c r="BY484">
        <v>0</v>
      </c>
      <c r="BZ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24050</v>
      </c>
      <c r="CJ484">
        <v>28111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82</v>
      </c>
      <c r="DY484">
        <v>6</v>
      </c>
      <c r="DZ484">
        <v>0</v>
      </c>
      <c r="EA484">
        <v>7</v>
      </c>
      <c r="EB484">
        <v>0</v>
      </c>
      <c r="EC484">
        <v>52</v>
      </c>
      <c r="ED484" s="6">
        <v>0</v>
      </c>
      <c r="EE484">
        <v>0</v>
      </c>
      <c r="EF484">
        <v>1</v>
      </c>
      <c r="EG484">
        <v>1</v>
      </c>
      <c r="EJ484" s="40"/>
      <c r="EK484" t="s">
        <v>3312</v>
      </c>
    </row>
    <row r="485" spans="1:141" x14ac:dyDescent="0.15">
      <c r="A485" s="48">
        <v>1117</v>
      </c>
      <c r="B485" s="40">
        <v>1</v>
      </c>
      <c r="C485">
        <v>24</v>
      </c>
      <c r="D485" s="2" t="s">
        <v>3309</v>
      </c>
      <c r="E485">
        <v>50</v>
      </c>
      <c r="F485">
        <v>28</v>
      </c>
      <c r="G485">
        <v>20</v>
      </c>
      <c r="H485">
        <v>134</v>
      </c>
      <c r="I485">
        <v>15</v>
      </c>
      <c r="J485">
        <v>2</v>
      </c>
      <c r="K485">
        <v>26</v>
      </c>
      <c r="L485">
        <v>9</v>
      </c>
      <c r="M485">
        <v>0</v>
      </c>
      <c r="N485" s="23">
        <v>1</v>
      </c>
      <c r="O485">
        <v>0</v>
      </c>
      <c r="P485" s="8">
        <v>1</v>
      </c>
      <c r="Q485">
        <v>36</v>
      </c>
      <c r="R485">
        <v>7</v>
      </c>
      <c r="S485">
        <v>1</v>
      </c>
      <c r="T485">
        <v>24</v>
      </c>
      <c r="U485">
        <v>28</v>
      </c>
      <c r="V485" s="50">
        <v>2</v>
      </c>
      <c r="W485" s="50" t="s">
        <v>3310</v>
      </c>
      <c r="X485" s="50">
        <v>1</v>
      </c>
      <c r="Y485" s="51">
        <v>5.8490599999999997</v>
      </c>
      <c r="Z485" s="51">
        <v>10.600347826086956</v>
      </c>
      <c r="AA485" s="51">
        <v>2.6627318753820135</v>
      </c>
      <c r="AB485" s="51">
        <v>127.20417391304348</v>
      </c>
      <c r="AC485">
        <v>12</v>
      </c>
      <c r="AD485">
        <v>0</v>
      </c>
      <c r="AE485">
        <v>0</v>
      </c>
      <c r="AF485" s="6">
        <v>0</v>
      </c>
      <c r="AG485" s="52">
        <v>150</v>
      </c>
      <c r="AH485">
        <v>150</v>
      </c>
      <c r="AI485" s="52">
        <v>5</v>
      </c>
      <c r="AJ485" s="52">
        <v>150</v>
      </c>
      <c r="AK485" s="6">
        <v>155</v>
      </c>
      <c r="AL485" s="6">
        <v>0</v>
      </c>
      <c r="AM485" s="6">
        <v>0</v>
      </c>
      <c r="AN485" s="52">
        <v>223</v>
      </c>
      <c r="AO485" s="5">
        <f t="shared" si="56"/>
        <v>0</v>
      </c>
      <c r="AP485" s="75" t="s">
        <v>3058</v>
      </c>
      <c r="AQ485" s="13">
        <v>246.13499999999999</v>
      </c>
      <c r="AR485" s="13">
        <v>246.13499999999999</v>
      </c>
      <c r="AS485" s="13">
        <v>223</v>
      </c>
      <c r="AT485">
        <v>0</v>
      </c>
      <c r="AU485">
        <v>0</v>
      </c>
      <c r="AV485">
        <v>0</v>
      </c>
      <c r="AW485" s="48">
        <v>2</v>
      </c>
      <c r="AX485">
        <v>1</v>
      </c>
      <c r="AY485">
        <v>0</v>
      </c>
      <c r="AZ485">
        <v>0</v>
      </c>
      <c r="BA485">
        <v>3</v>
      </c>
      <c r="BB485">
        <v>4</v>
      </c>
      <c r="BC485">
        <v>0</v>
      </c>
      <c r="BD485">
        <v>50</v>
      </c>
      <c r="BE485" s="7">
        <f t="shared" si="57"/>
        <v>337.62</v>
      </c>
      <c r="BF485" s="7">
        <f t="shared" si="58"/>
        <v>0</v>
      </c>
      <c r="BG485" s="7">
        <f t="shared" si="59"/>
        <v>337.62</v>
      </c>
      <c r="BH485" s="7">
        <f t="shared" si="60"/>
        <v>14.399999999999999</v>
      </c>
      <c r="BI485">
        <v>10</v>
      </c>
      <c r="BJ485">
        <v>40</v>
      </c>
      <c r="BK485">
        <v>0</v>
      </c>
      <c r="BL485">
        <v>0</v>
      </c>
      <c r="BM485">
        <v>0</v>
      </c>
      <c r="BN485">
        <v>50</v>
      </c>
      <c r="BO485">
        <v>0</v>
      </c>
      <c r="BP485">
        <v>0</v>
      </c>
      <c r="BQ485">
        <v>0</v>
      </c>
      <c r="BR485" s="9" t="s">
        <v>3311</v>
      </c>
      <c r="BS485">
        <v>0</v>
      </c>
      <c r="BT485">
        <v>0</v>
      </c>
      <c r="BU485" s="8"/>
      <c r="BV485" s="8"/>
      <c r="BW485">
        <v>0</v>
      </c>
      <c r="BX485" s="9"/>
      <c r="BY485">
        <v>0</v>
      </c>
      <c r="BZ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24050</v>
      </c>
      <c r="CJ485">
        <v>28111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82</v>
      </c>
      <c r="DY485">
        <v>6</v>
      </c>
      <c r="DZ485">
        <v>0</v>
      </c>
      <c r="EA485">
        <v>10</v>
      </c>
      <c r="EB485">
        <v>0</v>
      </c>
      <c r="EC485">
        <v>52</v>
      </c>
      <c r="ED485" s="6">
        <v>0</v>
      </c>
      <c r="EE485">
        <v>0</v>
      </c>
      <c r="EF485">
        <v>1</v>
      </c>
      <c r="EG485">
        <v>1</v>
      </c>
      <c r="EJ485" s="40"/>
      <c r="EK485" t="s">
        <v>3312</v>
      </c>
    </row>
    <row r="486" spans="1:141" x14ac:dyDescent="0.15">
      <c r="A486" s="48">
        <v>1118</v>
      </c>
      <c r="B486" s="40">
        <v>1</v>
      </c>
      <c r="C486">
        <v>24</v>
      </c>
      <c r="D486" s="2" t="s">
        <v>3309</v>
      </c>
      <c r="E486">
        <v>50</v>
      </c>
      <c r="F486">
        <v>28</v>
      </c>
      <c r="G486">
        <v>20</v>
      </c>
      <c r="H486">
        <v>134</v>
      </c>
      <c r="I486">
        <v>15</v>
      </c>
      <c r="J486">
        <v>7</v>
      </c>
      <c r="K486">
        <v>26</v>
      </c>
      <c r="L486">
        <v>27</v>
      </c>
      <c r="M486">
        <v>1</v>
      </c>
      <c r="N486" s="23">
        <v>1</v>
      </c>
      <c r="O486">
        <v>0</v>
      </c>
      <c r="P486" s="8">
        <v>1</v>
      </c>
      <c r="Q486">
        <v>47</v>
      </c>
      <c r="R486">
        <v>5</v>
      </c>
      <c r="S486">
        <v>1</v>
      </c>
      <c r="T486">
        <v>24</v>
      </c>
      <c r="U486">
        <v>28</v>
      </c>
      <c r="V486" s="50">
        <v>2</v>
      </c>
      <c r="W486" s="50" t="s">
        <v>3310</v>
      </c>
      <c r="X486" s="50">
        <v>1</v>
      </c>
      <c r="Y486" s="51">
        <v>5.8490599999999997</v>
      </c>
      <c r="Z486" s="51">
        <v>10.600347826086956</v>
      </c>
      <c r="AA486" s="51">
        <v>2.6627318753820135</v>
      </c>
      <c r="AB486" s="51">
        <v>3127.4454616878388</v>
      </c>
      <c r="AC486">
        <v>25</v>
      </c>
      <c r="AD486">
        <v>0</v>
      </c>
      <c r="AE486">
        <v>1075</v>
      </c>
      <c r="AF486" s="6">
        <v>0</v>
      </c>
      <c r="AG486" s="52">
        <v>275</v>
      </c>
      <c r="AH486">
        <v>275</v>
      </c>
      <c r="AI486" s="52">
        <v>75</v>
      </c>
      <c r="AJ486" s="52">
        <v>600</v>
      </c>
      <c r="AK486" s="6">
        <v>675</v>
      </c>
      <c r="AL486" s="6">
        <v>0</v>
      </c>
      <c r="AM486" s="6">
        <v>0</v>
      </c>
      <c r="AN486" s="52">
        <v>300</v>
      </c>
      <c r="AO486" s="5">
        <f t="shared" si="56"/>
        <v>0</v>
      </c>
      <c r="AP486" s="75" t="s">
        <v>3058</v>
      </c>
      <c r="AQ486" s="13">
        <v>542.64683830178319</v>
      </c>
      <c r="AR486" s="13">
        <v>542.64683830178319</v>
      </c>
      <c r="AS486" s="13">
        <v>300</v>
      </c>
      <c r="AT486">
        <v>0</v>
      </c>
      <c r="AU486">
        <v>0</v>
      </c>
      <c r="AV486">
        <v>0</v>
      </c>
      <c r="AW486" s="48">
        <v>2</v>
      </c>
      <c r="AX486">
        <v>2</v>
      </c>
      <c r="AY486">
        <v>0</v>
      </c>
      <c r="AZ486">
        <v>11</v>
      </c>
      <c r="BA486">
        <v>12</v>
      </c>
      <c r="BB486">
        <v>15</v>
      </c>
      <c r="BC486">
        <v>0</v>
      </c>
      <c r="BD486">
        <v>40</v>
      </c>
      <c r="BE486" s="7">
        <f t="shared" si="57"/>
        <v>721.47</v>
      </c>
      <c r="BF486" s="7">
        <f t="shared" si="58"/>
        <v>0</v>
      </c>
      <c r="BG486" s="7">
        <f t="shared" si="59"/>
        <v>721.47</v>
      </c>
      <c r="BH486" s="7">
        <f t="shared" si="60"/>
        <v>132.84</v>
      </c>
      <c r="BI486">
        <v>12</v>
      </c>
      <c r="BJ486">
        <v>65</v>
      </c>
      <c r="BK486">
        <v>0</v>
      </c>
      <c r="BL486">
        <v>0</v>
      </c>
      <c r="BM486">
        <v>0</v>
      </c>
      <c r="BN486">
        <v>200</v>
      </c>
      <c r="BO486">
        <v>0</v>
      </c>
      <c r="BP486">
        <v>0</v>
      </c>
      <c r="BQ486">
        <v>50</v>
      </c>
      <c r="BR486" s="9" t="s">
        <v>3159</v>
      </c>
      <c r="BS486">
        <v>1</v>
      </c>
      <c r="BT486">
        <v>1600</v>
      </c>
      <c r="BU486" s="8">
        <v>6.8400000000000002E-2</v>
      </c>
      <c r="BV486" s="64">
        <f>BT486*BU486</f>
        <v>109.44</v>
      </c>
      <c r="BW486">
        <v>80</v>
      </c>
      <c r="BX486" s="9" t="s">
        <v>3318</v>
      </c>
      <c r="BY486">
        <v>0</v>
      </c>
      <c r="BZ486">
        <v>300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24050</v>
      </c>
      <c r="CJ486">
        <v>28111</v>
      </c>
      <c r="CK486">
        <v>0</v>
      </c>
      <c r="CL486">
        <v>0</v>
      </c>
      <c r="CM486">
        <v>1</v>
      </c>
      <c r="CN486">
        <v>1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82</v>
      </c>
      <c r="DY486">
        <v>6</v>
      </c>
      <c r="DZ486">
        <v>0</v>
      </c>
      <c r="EA486">
        <v>13</v>
      </c>
      <c r="EB486">
        <v>0</v>
      </c>
      <c r="EC486">
        <v>52</v>
      </c>
      <c r="ED486" s="6">
        <v>0</v>
      </c>
      <c r="EE486">
        <v>0</v>
      </c>
      <c r="EF486">
        <v>1</v>
      </c>
      <c r="EG486">
        <v>1</v>
      </c>
      <c r="EJ486" s="40"/>
      <c r="EK486" t="s">
        <v>3312</v>
      </c>
    </row>
    <row r="487" spans="1:141" x14ac:dyDescent="0.15">
      <c r="A487" s="48">
        <v>1119</v>
      </c>
      <c r="B487" s="40">
        <v>1</v>
      </c>
      <c r="C487">
        <v>24</v>
      </c>
      <c r="D487" s="2" t="s">
        <v>3309</v>
      </c>
      <c r="E487">
        <v>50</v>
      </c>
      <c r="F487">
        <v>28</v>
      </c>
      <c r="G487">
        <v>20</v>
      </c>
      <c r="H487">
        <v>134</v>
      </c>
      <c r="I487">
        <v>15</v>
      </c>
      <c r="J487">
        <v>5</v>
      </c>
      <c r="K487">
        <v>26</v>
      </c>
      <c r="L487">
        <v>23</v>
      </c>
      <c r="M487">
        <v>0</v>
      </c>
      <c r="N487" s="23">
        <v>1</v>
      </c>
      <c r="O487">
        <v>0</v>
      </c>
      <c r="P487" s="8">
        <v>1</v>
      </c>
      <c r="Q487">
        <v>36</v>
      </c>
      <c r="R487">
        <v>10</v>
      </c>
      <c r="S487">
        <v>1</v>
      </c>
      <c r="T487">
        <v>24</v>
      </c>
      <c r="U487">
        <v>28</v>
      </c>
      <c r="V487" s="50">
        <v>2</v>
      </c>
      <c r="W487" s="50" t="s">
        <v>3310</v>
      </c>
      <c r="X487" s="50">
        <v>1</v>
      </c>
      <c r="Y487" s="51">
        <v>5.8490599999999997</v>
      </c>
      <c r="Z487" s="51">
        <v>10.600347826086956</v>
      </c>
      <c r="AA487" s="51">
        <v>2.6627318753820135</v>
      </c>
      <c r="AB487" s="51">
        <v>624.47749882874575</v>
      </c>
      <c r="AC487">
        <v>25</v>
      </c>
      <c r="AD487">
        <v>0</v>
      </c>
      <c r="AE487">
        <v>135</v>
      </c>
      <c r="AF487" s="6">
        <v>0</v>
      </c>
      <c r="AG487" s="52">
        <v>100</v>
      </c>
      <c r="AH487">
        <v>100</v>
      </c>
      <c r="AI487" s="52">
        <v>2</v>
      </c>
      <c r="AJ487" s="52">
        <v>30</v>
      </c>
      <c r="AK487" s="6">
        <v>32</v>
      </c>
      <c r="AL487" s="6">
        <v>0</v>
      </c>
      <c r="AM487" s="6">
        <v>0</v>
      </c>
      <c r="AN487" s="52">
        <v>75</v>
      </c>
      <c r="AO487" s="5">
        <f t="shared" si="56"/>
        <v>0</v>
      </c>
      <c r="AP487" s="75" t="s">
        <v>3058</v>
      </c>
      <c r="AQ487" s="13">
        <v>97.7274401588286</v>
      </c>
      <c r="AR487" s="13">
        <v>97.7274401588286</v>
      </c>
      <c r="AS487" s="13">
        <v>75</v>
      </c>
      <c r="AT487">
        <v>0</v>
      </c>
      <c r="AU487">
        <v>0</v>
      </c>
      <c r="AV487">
        <v>0</v>
      </c>
      <c r="AW487" s="48">
        <v>2</v>
      </c>
      <c r="AX487">
        <v>4</v>
      </c>
      <c r="AY487">
        <v>0</v>
      </c>
      <c r="AZ487">
        <v>3</v>
      </c>
      <c r="BA487">
        <v>5</v>
      </c>
      <c r="BB487">
        <v>7</v>
      </c>
      <c r="BC487">
        <v>8</v>
      </c>
      <c r="BD487">
        <v>75</v>
      </c>
      <c r="BE487" s="7">
        <f t="shared" si="57"/>
        <v>680.18000000000006</v>
      </c>
      <c r="BF487" s="7">
        <f t="shared" si="58"/>
        <v>0</v>
      </c>
      <c r="BG487" s="7">
        <f t="shared" si="59"/>
        <v>680.18000000000006</v>
      </c>
      <c r="BH487" s="7">
        <f t="shared" si="60"/>
        <v>25.2</v>
      </c>
      <c r="BI487">
        <v>25</v>
      </c>
      <c r="BJ487">
        <v>70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 s="9" t="s">
        <v>3311</v>
      </c>
      <c r="BS487">
        <v>0</v>
      </c>
      <c r="BT487">
        <v>0</v>
      </c>
      <c r="BU487" s="8"/>
      <c r="BV487" s="8"/>
      <c r="BW487">
        <v>0</v>
      </c>
      <c r="BX487" s="9"/>
      <c r="BY487">
        <v>0</v>
      </c>
      <c r="BZ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24050</v>
      </c>
      <c r="CJ487">
        <v>28111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82</v>
      </c>
      <c r="DY487">
        <v>6</v>
      </c>
      <c r="DZ487">
        <v>0</v>
      </c>
      <c r="EA487">
        <v>25</v>
      </c>
      <c r="EB487">
        <v>0</v>
      </c>
      <c r="EC487">
        <v>52</v>
      </c>
      <c r="ED487" s="6">
        <v>0</v>
      </c>
      <c r="EE487">
        <v>0</v>
      </c>
      <c r="EF487">
        <v>1</v>
      </c>
      <c r="EG487">
        <v>1</v>
      </c>
      <c r="EJ487" s="40"/>
      <c r="EK487" t="s">
        <v>3312</v>
      </c>
    </row>
    <row r="488" spans="1:141" x14ac:dyDescent="0.15">
      <c r="A488" s="48">
        <v>1120</v>
      </c>
      <c r="B488" s="40">
        <v>1</v>
      </c>
      <c r="C488">
        <v>24</v>
      </c>
      <c r="D488" s="2" t="s">
        <v>3309</v>
      </c>
      <c r="E488">
        <v>50</v>
      </c>
      <c r="F488">
        <v>28</v>
      </c>
      <c r="G488">
        <v>20</v>
      </c>
      <c r="H488">
        <v>134</v>
      </c>
      <c r="I488">
        <v>15</v>
      </c>
      <c r="J488">
        <v>6</v>
      </c>
      <c r="K488">
        <v>26</v>
      </c>
      <c r="L488">
        <v>33</v>
      </c>
      <c r="M488">
        <v>0</v>
      </c>
      <c r="N488" s="23">
        <v>1</v>
      </c>
      <c r="O488">
        <v>0</v>
      </c>
      <c r="P488" s="8">
        <v>1</v>
      </c>
      <c r="Q488">
        <v>52</v>
      </c>
      <c r="R488">
        <v>4</v>
      </c>
      <c r="S488">
        <v>1</v>
      </c>
      <c r="T488">
        <v>38</v>
      </c>
      <c r="U488">
        <v>45</v>
      </c>
      <c r="V488" s="50">
        <v>2</v>
      </c>
      <c r="W488" s="50" t="s">
        <v>3310</v>
      </c>
      <c r="X488" s="50">
        <v>1</v>
      </c>
      <c r="Y488" s="51">
        <v>5.8490599999999997</v>
      </c>
      <c r="Z488" s="51">
        <v>10.600347826086956</v>
      </c>
      <c r="AA488" s="51">
        <v>2.6627318753820135</v>
      </c>
      <c r="AB488" s="51">
        <v>63.602086956521738</v>
      </c>
      <c r="AC488">
        <v>6</v>
      </c>
      <c r="AD488">
        <v>0</v>
      </c>
      <c r="AE488">
        <v>0</v>
      </c>
      <c r="AF488" s="6">
        <v>0</v>
      </c>
      <c r="AG488" s="52">
        <v>500</v>
      </c>
      <c r="AH488">
        <v>500</v>
      </c>
      <c r="AI488" s="52">
        <v>1</v>
      </c>
      <c r="AJ488" s="52">
        <v>115</v>
      </c>
      <c r="AK488" s="6">
        <v>116</v>
      </c>
      <c r="AL488" s="6">
        <v>0</v>
      </c>
      <c r="AM488" s="6">
        <v>0</v>
      </c>
      <c r="AN488" s="52">
        <v>50</v>
      </c>
      <c r="AO488" s="5">
        <f t="shared" si="56"/>
        <v>0</v>
      </c>
      <c r="AP488" s="75" t="s">
        <v>3058</v>
      </c>
      <c r="AQ488" s="13">
        <v>67.37700000000001</v>
      </c>
      <c r="AR488" s="13">
        <v>67.37700000000001</v>
      </c>
      <c r="AS488" s="13">
        <v>50</v>
      </c>
      <c r="AT488">
        <v>0</v>
      </c>
      <c r="AU488">
        <v>0</v>
      </c>
      <c r="AV488">
        <v>0</v>
      </c>
      <c r="AW488" s="48">
        <v>2</v>
      </c>
      <c r="AX488">
        <v>1</v>
      </c>
      <c r="AY488">
        <v>0</v>
      </c>
      <c r="AZ488">
        <v>0</v>
      </c>
      <c r="BA488">
        <v>3</v>
      </c>
      <c r="BB488">
        <v>4</v>
      </c>
      <c r="BC488">
        <v>0</v>
      </c>
      <c r="BD488">
        <v>40</v>
      </c>
      <c r="BE488" s="7">
        <f t="shared" si="57"/>
        <v>305.82</v>
      </c>
      <c r="BF488" s="7">
        <f t="shared" si="58"/>
        <v>0</v>
      </c>
      <c r="BG488" s="7">
        <f t="shared" si="59"/>
        <v>305.82</v>
      </c>
      <c r="BH488" s="7">
        <f t="shared" si="60"/>
        <v>27.6</v>
      </c>
      <c r="BI488">
        <v>8</v>
      </c>
      <c r="BJ488">
        <v>40</v>
      </c>
      <c r="BK488">
        <v>0</v>
      </c>
      <c r="BL488">
        <v>0</v>
      </c>
      <c r="BM488">
        <v>0</v>
      </c>
      <c r="BN488">
        <v>40</v>
      </c>
      <c r="BO488">
        <v>0</v>
      </c>
      <c r="BP488">
        <v>0</v>
      </c>
      <c r="BQ488">
        <v>58</v>
      </c>
      <c r="BR488" s="9" t="s">
        <v>3319</v>
      </c>
      <c r="BS488">
        <v>5</v>
      </c>
      <c r="BT488">
        <v>40</v>
      </c>
      <c r="BU488" s="8">
        <v>0.33</v>
      </c>
      <c r="BV488" s="64">
        <f>BT488*BU488</f>
        <v>13.200000000000001</v>
      </c>
      <c r="BW488">
        <v>0</v>
      </c>
      <c r="BX488" s="9"/>
      <c r="BY488">
        <v>0</v>
      </c>
      <c r="BZ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24050</v>
      </c>
      <c r="CJ488">
        <v>28111</v>
      </c>
      <c r="CK488">
        <v>5</v>
      </c>
      <c r="CL488">
        <v>5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82</v>
      </c>
      <c r="DY488">
        <v>6</v>
      </c>
      <c r="DZ488">
        <v>0</v>
      </c>
      <c r="EA488">
        <v>13</v>
      </c>
      <c r="EB488">
        <v>0</v>
      </c>
      <c r="EC488">
        <v>52</v>
      </c>
      <c r="ED488" s="6">
        <v>0</v>
      </c>
      <c r="EE488">
        <v>0</v>
      </c>
      <c r="EF488">
        <v>1</v>
      </c>
      <c r="EG488">
        <v>1</v>
      </c>
      <c r="EJ488" s="40"/>
      <c r="EK488" t="s">
        <v>3312</v>
      </c>
    </row>
    <row r="489" spans="1:141" x14ac:dyDescent="0.15">
      <c r="A489" s="48">
        <v>1124</v>
      </c>
      <c r="B489" s="40">
        <v>1</v>
      </c>
      <c r="C489">
        <v>24</v>
      </c>
      <c r="D489" s="2" t="s">
        <v>3309</v>
      </c>
      <c r="E489">
        <v>50</v>
      </c>
      <c r="F489">
        <v>28</v>
      </c>
      <c r="G489">
        <v>20</v>
      </c>
      <c r="H489">
        <v>134</v>
      </c>
      <c r="I489">
        <v>19</v>
      </c>
      <c r="J489">
        <v>9</v>
      </c>
      <c r="K489">
        <v>32</v>
      </c>
      <c r="L489">
        <v>13</v>
      </c>
      <c r="M489">
        <v>0</v>
      </c>
      <c r="N489" s="23">
        <v>1</v>
      </c>
      <c r="O489">
        <v>0</v>
      </c>
      <c r="P489" s="8">
        <v>1</v>
      </c>
      <c r="Q489">
        <v>62</v>
      </c>
      <c r="R489">
        <v>5</v>
      </c>
      <c r="S489">
        <v>1</v>
      </c>
      <c r="T489">
        <v>38</v>
      </c>
      <c r="U489">
        <v>45</v>
      </c>
      <c r="V489" s="50">
        <v>2</v>
      </c>
      <c r="W489" s="50" t="s">
        <v>3310</v>
      </c>
      <c r="X489" s="50">
        <v>1</v>
      </c>
      <c r="Y489" s="51">
        <v>5.8490599999999997</v>
      </c>
      <c r="Z489" s="51">
        <v>10.600347826086956</v>
      </c>
      <c r="AA489" s="51">
        <v>2.6627318753820135</v>
      </c>
      <c r="AB489" s="51">
        <v>3056.2092368332583</v>
      </c>
      <c r="AC489">
        <v>12</v>
      </c>
      <c r="AD489">
        <v>0</v>
      </c>
      <c r="AE489">
        <v>1100</v>
      </c>
      <c r="AF489" s="6">
        <v>0</v>
      </c>
      <c r="AG489" s="52">
        <v>600</v>
      </c>
      <c r="AH489">
        <v>600</v>
      </c>
      <c r="AI489" s="52">
        <v>40</v>
      </c>
      <c r="AJ489" s="52">
        <v>900</v>
      </c>
      <c r="AK489" s="6">
        <v>940</v>
      </c>
      <c r="AL489" s="6">
        <v>0</v>
      </c>
      <c r="AM489" s="6">
        <v>0</v>
      </c>
      <c r="AN489" s="52">
        <v>900</v>
      </c>
      <c r="AO489" s="5">
        <f t="shared" si="56"/>
        <v>0</v>
      </c>
      <c r="AP489" s="75" t="s">
        <v>3058</v>
      </c>
      <c r="AQ489" s="13">
        <v>1186.5302531460106</v>
      </c>
      <c r="AR489" s="13">
        <v>1186.5302531460106</v>
      </c>
      <c r="AS489" s="13">
        <v>900</v>
      </c>
      <c r="AT489">
        <v>0</v>
      </c>
      <c r="AU489">
        <v>0</v>
      </c>
      <c r="AV489">
        <v>0</v>
      </c>
      <c r="AW489" s="48">
        <v>2</v>
      </c>
      <c r="AX489">
        <v>3</v>
      </c>
      <c r="AY489">
        <v>0</v>
      </c>
      <c r="AZ489">
        <v>4</v>
      </c>
      <c r="BA489">
        <v>30</v>
      </c>
      <c r="BB489">
        <v>70</v>
      </c>
      <c r="BC489">
        <v>45</v>
      </c>
      <c r="BD489">
        <v>80</v>
      </c>
      <c r="BE489" s="7">
        <f t="shared" si="57"/>
        <v>2228.58</v>
      </c>
      <c r="BF489" s="7">
        <f t="shared" si="58"/>
        <v>0</v>
      </c>
      <c r="BG489" s="7">
        <f t="shared" si="59"/>
        <v>2228.58</v>
      </c>
      <c r="BH489" s="7">
        <f t="shared" si="60"/>
        <v>131.79094946875</v>
      </c>
      <c r="BI489">
        <v>25</v>
      </c>
      <c r="BJ489">
        <v>300</v>
      </c>
      <c r="BK489">
        <v>0</v>
      </c>
      <c r="BL489">
        <v>0</v>
      </c>
      <c r="BM489">
        <v>0</v>
      </c>
      <c r="BN489">
        <v>200</v>
      </c>
      <c r="BO489">
        <v>0</v>
      </c>
      <c r="BP489">
        <v>0</v>
      </c>
      <c r="BQ489">
        <v>74</v>
      </c>
      <c r="BR489" s="9" t="s">
        <v>2829</v>
      </c>
      <c r="BS489">
        <v>1</v>
      </c>
      <c r="BT489">
        <v>75</v>
      </c>
      <c r="BU489" s="72">
        <v>0.31721265958333333</v>
      </c>
      <c r="BV489" s="64">
        <f>BT489*BU489</f>
        <v>23.79094946875</v>
      </c>
      <c r="BW489">
        <v>0</v>
      </c>
      <c r="BX489" s="9"/>
      <c r="BY489">
        <v>0</v>
      </c>
      <c r="BZ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24050</v>
      </c>
      <c r="CJ489">
        <v>28111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1</v>
      </c>
      <c r="DD489">
        <v>75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82</v>
      </c>
      <c r="DY489">
        <v>6</v>
      </c>
      <c r="DZ489">
        <v>0</v>
      </c>
      <c r="EA489">
        <v>26</v>
      </c>
      <c r="EB489">
        <v>0</v>
      </c>
      <c r="EC489">
        <v>52</v>
      </c>
      <c r="ED489" s="6">
        <v>0</v>
      </c>
      <c r="EE489">
        <v>0</v>
      </c>
      <c r="EF489">
        <v>1</v>
      </c>
      <c r="EG489">
        <v>1</v>
      </c>
      <c r="EJ489" s="40"/>
      <c r="EK489" t="s">
        <v>2830</v>
      </c>
    </row>
    <row r="490" spans="1:141" x14ac:dyDescent="0.15">
      <c r="A490" s="48">
        <v>1126</v>
      </c>
      <c r="B490" s="40">
        <v>1</v>
      </c>
      <c r="C490">
        <v>24</v>
      </c>
      <c r="D490" s="2" t="s">
        <v>2831</v>
      </c>
      <c r="E490">
        <v>50</v>
      </c>
      <c r="F490">
        <v>28</v>
      </c>
      <c r="G490">
        <v>20</v>
      </c>
      <c r="H490">
        <v>134</v>
      </c>
      <c r="I490">
        <v>24</v>
      </c>
      <c r="J490">
        <v>1</v>
      </c>
      <c r="K490">
        <v>39</v>
      </c>
      <c r="L490">
        <v>13</v>
      </c>
      <c r="M490">
        <v>0</v>
      </c>
      <c r="N490" s="23">
        <v>1</v>
      </c>
      <c r="O490">
        <v>0</v>
      </c>
      <c r="P490" s="8">
        <v>1</v>
      </c>
      <c r="Q490">
        <v>44</v>
      </c>
      <c r="R490">
        <v>10</v>
      </c>
      <c r="S490">
        <v>2</v>
      </c>
      <c r="T490">
        <v>24</v>
      </c>
      <c r="U490">
        <v>28</v>
      </c>
      <c r="V490" s="50">
        <v>2</v>
      </c>
      <c r="W490" s="50" t="s">
        <v>2832</v>
      </c>
      <c r="X490" s="50">
        <v>1</v>
      </c>
      <c r="Y490" s="51">
        <v>5.8490599999999997</v>
      </c>
      <c r="Z490" s="51">
        <v>10.600347826086956</v>
      </c>
      <c r="AA490" s="51">
        <v>2.6627318753820135</v>
      </c>
      <c r="AB490" s="51">
        <v>2288.9378193197094</v>
      </c>
      <c r="AC490">
        <v>20</v>
      </c>
      <c r="AD490">
        <v>0</v>
      </c>
      <c r="AE490">
        <v>780</v>
      </c>
      <c r="AF490" s="6">
        <v>0</v>
      </c>
      <c r="AG490" s="52">
        <v>300</v>
      </c>
      <c r="AH490">
        <v>300</v>
      </c>
      <c r="AI490" s="52">
        <v>100</v>
      </c>
      <c r="AJ490" s="52">
        <v>800</v>
      </c>
      <c r="AK490" s="6">
        <v>900</v>
      </c>
      <c r="AL490" s="6">
        <v>10</v>
      </c>
      <c r="AM490" s="6">
        <v>5</v>
      </c>
      <c r="AN490" s="52">
        <v>225</v>
      </c>
      <c r="AO490" s="5">
        <f t="shared" si="56"/>
        <v>0</v>
      </c>
      <c r="AP490" s="75" t="s">
        <v>2827</v>
      </c>
      <c r="AQ490" s="13">
        <v>461.54654313989852</v>
      </c>
      <c r="AR490" s="13">
        <v>456.54654313989852</v>
      </c>
      <c r="AS490" s="13">
        <v>220</v>
      </c>
      <c r="AT490">
        <v>0</v>
      </c>
      <c r="AU490">
        <v>0</v>
      </c>
      <c r="AV490">
        <v>0</v>
      </c>
      <c r="AW490" s="48">
        <v>2</v>
      </c>
      <c r="AX490">
        <v>1</v>
      </c>
      <c r="AY490">
        <v>0</v>
      </c>
      <c r="AZ490">
        <v>14</v>
      </c>
      <c r="BA490">
        <v>15</v>
      </c>
      <c r="BB490">
        <v>45</v>
      </c>
      <c r="BC490">
        <v>0</v>
      </c>
      <c r="BD490">
        <v>100</v>
      </c>
      <c r="BE490" s="7">
        <f t="shared" si="57"/>
        <v>1386.21</v>
      </c>
      <c r="BF490" s="7">
        <f t="shared" si="58"/>
        <v>0</v>
      </c>
      <c r="BG490" s="7">
        <f t="shared" si="59"/>
        <v>1386.21</v>
      </c>
      <c r="BH490" s="7">
        <f t="shared" si="60"/>
        <v>38.879999999999995</v>
      </c>
      <c r="BI490">
        <v>8</v>
      </c>
      <c r="BJ490">
        <v>108</v>
      </c>
      <c r="BK490">
        <v>0</v>
      </c>
      <c r="BL490">
        <v>0</v>
      </c>
      <c r="BM490">
        <v>0</v>
      </c>
      <c r="BN490">
        <v>300</v>
      </c>
      <c r="BO490">
        <v>0</v>
      </c>
      <c r="BP490">
        <v>0</v>
      </c>
      <c r="BQ490">
        <v>88</v>
      </c>
      <c r="BR490" s="9" t="s">
        <v>2833</v>
      </c>
      <c r="BS490">
        <v>1</v>
      </c>
      <c r="BT490">
        <v>50</v>
      </c>
      <c r="BU490" s="8"/>
      <c r="BV490" s="8"/>
      <c r="BW490">
        <v>91</v>
      </c>
      <c r="BX490" s="9" t="s">
        <v>2834</v>
      </c>
      <c r="BY490">
        <v>1</v>
      </c>
      <c r="BZ490">
        <v>50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24050</v>
      </c>
      <c r="CJ490">
        <v>28111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1</v>
      </c>
      <c r="DT490">
        <v>1</v>
      </c>
      <c r="DU490">
        <v>1</v>
      </c>
      <c r="DV490">
        <v>1</v>
      </c>
      <c r="DW490">
        <v>0</v>
      </c>
      <c r="DX490">
        <v>82</v>
      </c>
      <c r="DY490">
        <v>6</v>
      </c>
      <c r="DZ490">
        <v>0</v>
      </c>
      <c r="EA490">
        <v>10</v>
      </c>
      <c r="EB490">
        <v>0</v>
      </c>
      <c r="EC490">
        <v>104</v>
      </c>
      <c r="ED490" s="6">
        <v>0</v>
      </c>
      <c r="EE490">
        <v>0</v>
      </c>
      <c r="EF490">
        <v>1</v>
      </c>
      <c r="EG490">
        <v>1</v>
      </c>
      <c r="EJ490" s="40"/>
      <c r="EK490" t="s">
        <v>2830</v>
      </c>
    </row>
    <row r="491" spans="1:141" x14ac:dyDescent="0.15">
      <c r="A491" s="48">
        <v>1128</v>
      </c>
      <c r="B491" s="40">
        <v>1</v>
      </c>
      <c r="C491">
        <v>24</v>
      </c>
      <c r="D491" s="2" t="s">
        <v>2831</v>
      </c>
      <c r="E491">
        <v>50</v>
      </c>
      <c r="F491">
        <v>28</v>
      </c>
      <c r="G491">
        <v>20</v>
      </c>
      <c r="H491">
        <v>134</v>
      </c>
      <c r="I491">
        <v>24</v>
      </c>
      <c r="J491">
        <v>3</v>
      </c>
      <c r="K491">
        <v>39</v>
      </c>
      <c r="L491">
        <v>25</v>
      </c>
      <c r="M491">
        <v>0</v>
      </c>
      <c r="N491" s="23">
        <v>1</v>
      </c>
      <c r="O491">
        <v>0</v>
      </c>
      <c r="P491" s="8">
        <v>1</v>
      </c>
      <c r="Q491">
        <v>34</v>
      </c>
      <c r="R491">
        <v>7</v>
      </c>
      <c r="S491">
        <v>1</v>
      </c>
      <c r="T491">
        <v>24</v>
      </c>
      <c r="U491">
        <v>28</v>
      </c>
      <c r="V491" s="50">
        <v>2</v>
      </c>
      <c r="W491" s="50" t="s">
        <v>2832</v>
      </c>
      <c r="X491" s="50">
        <v>1</v>
      </c>
      <c r="Y491" s="51">
        <v>5.8490599999999997</v>
      </c>
      <c r="Z491" s="51">
        <v>10.600347826086956</v>
      </c>
      <c r="AA491" s="51">
        <v>2.6627318753820135</v>
      </c>
      <c r="AB491" s="51">
        <v>545.10133932169629</v>
      </c>
      <c r="AC491">
        <v>15</v>
      </c>
      <c r="AD491">
        <v>0</v>
      </c>
      <c r="AE491">
        <v>145</v>
      </c>
      <c r="AF491" s="6">
        <v>0</v>
      </c>
      <c r="AG491" s="52">
        <v>500</v>
      </c>
      <c r="AH491">
        <v>500</v>
      </c>
      <c r="AI491" s="52">
        <v>3</v>
      </c>
      <c r="AJ491" s="52">
        <v>1100</v>
      </c>
      <c r="AK491" s="6">
        <v>1103</v>
      </c>
      <c r="AL491" s="6">
        <v>20</v>
      </c>
      <c r="AM491" s="6">
        <v>0</v>
      </c>
      <c r="AN491" s="52">
        <v>200</v>
      </c>
      <c r="AO491" s="5">
        <f t="shared" si="56"/>
        <v>0</v>
      </c>
      <c r="AP491" s="75" t="s">
        <v>2827</v>
      </c>
      <c r="AQ491" s="13">
        <v>384.68580609651963</v>
      </c>
      <c r="AR491" s="13">
        <v>384.68580609651963</v>
      </c>
      <c r="AS491" s="13">
        <v>200</v>
      </c>
      <c r="AT491">
        <v>0</v>
      </c>
      <c r="AU491">
        <v>0</v>
      </c>
      <c r="AV491">
        <v>0</v>
      </c>
      <c r="AW491" s="48">
        <v>2</v>
      </c>
      <c r="AX491">
        <v>5</v>
      </c>
      <c r="AY491">
        <v>0</v>
      </c>
      <c r="AZ491">
        <v>4</v>
      </c>
      <c r="BA491">
        <v>15</v>
      </c>
      <c r="BB491">
        <v>45</v>
      </c>
      <c r="BC491">
        <v>80</v>
      </c>
      <c r="BD491">
        <v>40</v>
      </c>
      <c r="BE491" s="7">
        <f t="shared" si="57"/>
        <v>1570.6499999999999</v>
      </c>
      <c r="BF491" s="7">
        <f t="shared" si="58"/>
        <v>0</v>
      </c>
      <c r="BG491" s="7">
        <f t="shared" si="59"/>
        <v>1570.6499999999999</v>
      </c>
      <c r="BH491" s="7">
        <f t="shared" si="60"/>
        <v>67.721265958333333</v>
      </c>
      <c r="BI491">
        <v>10</v>
      </c>
      <c r="BJ491">
        <v>100</v>
      </c>
      <c r="BK491">
        <v>0</v>
      </c>
      <c r="BL491">
        <v>0</v>
      </c>
      <c r="BM491">
        <v>0</v>
      </c>
      <c r="BN491">
        <v>300</v>
      </c>
      <c r="BO491">
        <v>0</v>
      </c>
      <c r="BP491">
        <v>0</v>
      </c>
      <c r="BQ491">
        <v>74</v>
      </c>
      <c r="BR491" s="9" t="s">
        <v>2829</v>
      </c>
      <c r="BS491">
        <v>1</v>
      </c>
      <c r="BT491">
        <v>100</v>
      </c>
      <c r="BU491" s="72">
        <v>0.31721265958333333</v>
      </c>
      <c r="BV491" s="64">
        <f>BT491*BU491</f>
        <v>31.721265958333333</v>
      </c>
      <c r="BW491">
        <v>0</v>
      </c>
      <c r="BX491" s="9"/>
      <c r="BY491">
        <v>0</v>
      </c>
      <c r="BZ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24050</v>
      </c>
      <c r="CJ491">
        <v>28111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1</v>
      </c>
      <c r="DD491">
        <v>100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82</v>
      </c>
      <c r="DY491">
        <v>6</v>
      </c>
      <c r="DZ491">
        <v>0</v>
      </c>
      <c r="EA491">
        <v>11</v>
      </c>
      <c r="EB491">
        <v>0</v>
      </c>
      <c r="EC491">
        <v>52</v>
      </c>
      <c r="ED491" s="6">
        <v>0</v>
      </c>
      <c r="EE491">
        <v>0</v>
      </c>
      <c r="EF491">
        <v>1</v>
      </c>
      <c r="EG491">
        <v>1</v>
      </c>
      <c r="EJ491" s="40"/>
      <c r="EK491" t="s">
        <v>2830</v>
      </c>
    </row>
    <row r="492" spans="1:141" x14ac:dyDescent="0.15">
      <c r="A492" s="48">
        <v>1130</v>
      </c>
      <c r="B492" s="40">
        <v>1</v>
      </c>
      <c r="C492">
        <v>24</v>
      </c>
      <c r="D492" s="2" t="s">
        <v>2831</v>
      </c>
      <c r="E492">
        <v>50</v>
      </c>
      <c r="F492">
        <v>28</v>
      </c>
      <c r="G492">
        <v>20</v>
      </c>
      <c r="H492">
        <v>134</v>
      </c>
      <c r="I492">
        <v>24</v>
      </c>
      <c r="J492">
        <v>6</v>
      </c>
      <c r="K492">
        <v>39</v>
      </c>
      <c r="L492">
        <v>48</v>
      </c>
      <c r="M492">
        <v>0</v>
      </c>
      <c r="N492" s="23">
        <v>1</v>
      </c>
      <c r="O492">
        <v>0</v>
      </c>
      <c r="P492" s="8">
        <v>1</v>
      </c>
      <c r="Q492">
        <v>39</v>
      </c>
      <c r="R492">
        <v>4</v>
      </c>
      <c r="S492">
        <v>1</v>
      </c>
      <c r="T492">
        <v>24</v>
      </c>
      <c r="U492">
        <v>28</v>
      </c>
      <c r="V492" s="50">
        <v>2</v>
      </c>
      <c r="W492" s="50" t="s">
        <v>2832</v>
      </c>
      <c r="X492" s="50">
        <v>1</v>
      </c>
      <c r="Y492" s="51">
        <v>5.8490599999999997</v>
      </c>
      <c r="Z492" s="51">
        <v>10.600347826086956</v>
      </c>
      <c r="AA492" s="51">
        <v>2.6627318753820135</v>
      </c>
      <c r="AB492" s="51">
        <v>212.00695652173914</v>
      </c>
      <c r="AC492">
        <v>20</v>
      </c>
      <c r="AD492">
        <v>0</v>
      </c>
      <c r="AE492">
        <v>0</v>
      </c>
      <c r="AF492" s="6">
        <v>0</v>
      </c>
      <c r="AG492" s="52">
        <v>400</v>
      </c>
      <c r="AH492">
        <v>400</v>
      </c>
      <c r="AI492" s="52">
        <v>30</v>
      </c>
      <c r="AJ492" s="52">
        <v>250</v>
      </c>
      <c r="AK492" s="6">
        <v>280</v>
      </c>
      <c r="AL492" s="6">
        <v>10</v>
      </c>
      <c r="AM492" s="6">
        <v>0</v>
      </c>
      <c r="AN492" s="52">
        <v>250</v>
      </c>
      <c r="AO492" s="5">
        <f t="shared" si="56"/>
        <v>0</v>
      </c>
      <c r="AP492" s="75" t="s">
        <v>2827</v>
      </c>
      <c r="AQ492" s="13">
        <v>291.31</v>
      </c>
      <c r="AR492" s="13">
        <v>276.31</v>
      </c>
      <c r="AS492" s="13">
        <v>235</v>
      </c>
      <c r="AT492">
        <v>15</v>
      </c>
      <c r="AU492">
        <v>0</v>
      </c>
      <c r="AV492">
        <v>3</v>
      </c>
      <c r="AW492" s="48">
        <v>2</v>
      </c>
      <c r="AX492">
        <v>1</v>
      </c>
      <c r="AY492">
        <v>1</v>
      </c>
      <c r="AZ492">
        <v>0</v>
      </c>
      <c r="BA492">
        <v>8</v>
      </c>
      <c r="BB492">
        <v>10</v>
      </c>
      <c r="BC492">
        <v>25</v>
      </c>
      <c r="BD492">
        <v>20</v>
      </c>
      <c r="BE492" s="7">
        <f t="shared" si="57"/>
        <v>550.12</v>
      </c>
      <c r="BF492" s="7">
        <f t="shared" si="58"/>
        <v>0</v>
      </c>
      <c r="BG492" s="7">
        <f t="shared" si="59"/>
        <v>550.12</v>
      </c>
      <c r="BH492" s="7">
        <f t="shared" si="60"/>
        <v>56.64</v>
      </c>
      <c r="BI492">
        <v>8</v>
      </c>
      <c r="BJ492">
        <v>150</v>
      </c>
      <c r="BK492">
        <v>0</v>
      </c>
      <c r="BL492">
        <v>0</v>
      </c>
      <c r="BM492">
        <v>0</v>
      </c>
      <c r="BN492">
        <v>100</v>
      </c>
      <c r="BO492">
        <v>0</v>
      </c>
      <c r="BP492">
        <v>0</v>
      </c>
      <c r="BQ492">
        <v>58</v>
      </c>
      <c r="BR492" s="9" t="s">
        <v>3319</v>
      </c>
      <c r="BS492">
        <v>4</v>
      </c>
      <c r="BT492">
        <v>8</v>
      </c>
      <c r="BU492" s="8">
        <v>0.33</v>
      </c>
      <c r="BV492" s="64">
        <f>BT492*BU492</f>
        <v>2.64</v>
      </c>
      <c r="BW492">
        <v>80</v>
      </c>
      <c r="BX492" s="9" t="s">
        <v>3318</v>
      </c>
      <c r="BY492">
        <v>0</v>
      </c>
      <c r="BZ492">
        <v>8</v>
      </c>
      <c r="CC492">
        <v>91</v>
      </c>
      <c r="CD492">
        <v>0</v>
      </c>
      <c r="CE492">
        <v>12</v>
      </c>
      <c r="CF492">
        <v>88</v>
      </c>
      <c r="CG492">
        <v>1</v>
      </c>
      <c r="CH492">
        <v>0</v>
      </c>
      <c r="CI492">
        <v>24050</v>
      </c>
      <c r="CJ492">
        <v>28111</v>
      </c>
      <c r="CK492">
        <v>4</v>
      </c>
      <c r="CL492">
        <v>4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1</v>
      </c>
      <c r="DT492">
        <v>1</v>
      </c>
      <c r="DU492">
        <v>0</v>
      </c>
      <c r="DV492">
        <v>0</v>
      </c>
      <c r="DW492">
        <v>0</v>
      </c>
      <c r="DX492">
        <v>82</v>
      </c>
      <c r="DY492">
        <v>6</v>
      </c>
      <c r="DZ492">
        <v>5.1903110000000003</v>
      </c>
      <c r="EA492">
        <v>13</v>
      </c>
      <c r="EB492">
        <v>0</v>
      </c>
      <c r="EC492">
        <v>57.190309999999997</v>
      </c>
      <c r="ED492" s="6">
        <v>0</v>
      </c>
      <c r="EE492">
        <v>0</v>
      </c>
      <c r="EF492">
        <v>1</v>
      </c>
      <c r="EG492">
        <v>1</v>
      </c>
      <c r="EJ492" s="40"/>
      <c r="EK492" t="s">
        <v>3312</v>
      </c>
    </row>
    <row r="493" spans="1:141" x14ac:dyDescent="0.15">
      <c r="A493" s="48">
        <v>1131</v>
      </c>
      <c r="B493" s="40">
        <v>1</v>
      </c>
      <c r="C493">
        <v>24</v>
      </c>
      <c r="D493" s="2" t="s">
        <v>3309</v>
      </c>
      <c r="E493">
        <v>50</v>
      </c>
      <c r="F493">
        <v>28</v>
      </c>
      <c r="G493">
        <v>20</v>
      </c>
      <c r="H493">
        <v>134</v>
      </c>
      <c r="I493">
        <v>28</v>
      </c>
      <c r="J493">
        <v>6</v>
      </c>
      <c r="K493">
        <v>47</v>
      </c>
      <c r="L493">
        <v>19</v>
      </c>
      <c r="M493">
        <v>0</v>
      </c>
      <c r="N493" s="23">
        <v>1</v>
      </c>
      <c r="O493">
        <v>0</v>
      </c>
      <c r="P493" s="8">
        <v>1</v>
      </c>
      <c r="Q493">
        <v>37</v>
      </c>
      <c r="R493">
        <v>7</v>
      </c>
      <c r="S493">
        <v>1</v>
      </c>
      <c r="T493">
        <v>24</v>
      </c>
      <c r="U493">
        <v>28</v>
      </c>
      <c r="V493" s="50">
        <v>2</v>
      </c>
      <c r="W493" s="50" t="s">
        <v>3310</v>
      </c>
      <c r="X493" s="50">
        <v>1</v>
      </c>
      <c r="Y493" s="51">
        <v>5.8490599999999997</v>
      </c>
      <c r="Z493" s="51">
        <v>10.600347826086956</v>
      </c>
      <c r="AA493" s="51">
        <v>2.6627318753820135</v>
      </c>
      <c r="AB493" s="51">
        <v>159.00521739130434</v>
      </c>
      <c r="AC493">
        <v>15</v>
      </c>
      <c r="AD493">
        <v>0</v>
      </c>
      <c r="AE493">
        <v>0</v>
      </c>
      <c r="AF493" s="6">
        <v>0</v>
      </c>
      <c r="AG493" s="52">
        <v>150</v>
      </c>
      <c r="AH493">
        <v>150</v>
      </c>
      <c r="AI493" s="52">
        <v>0</v>
      </c>
      <c r="AJ493" s="52">
        <v>75</v>
      </c>
      <c r="AK493" s="6">
        <v>75</v>
      </c>
      <c r="AL493" s="6">
        <v>0</v>
      </c>
      <c r="AM493" s="6">
        <v>0</v>
      </c>
      <c r="AN493" s="52">
        <v>150</v>
      </c>
      <c r="AO493" s="5">
        <f t="shared" si="56"/>
        <v>0</v>
      </c>
      <c r="AP493" s="75" t="s">
        <v>3058</v>
      </c>
      <c r="AQ493" s="13">
        <v>161.25</v>
      </c>
      <c r="AR493" s="13">
        <v>161.25</v>
      </c>
      <c r="AS493" s="13">
        <v>150</v>
      </c>
      <c r="AT493">
        <v>0</v>
      </c>
      <c r="AU493">
        <v>0</v>
      </c>
      <c r="AV493">
        <v>0</v>
      </c>
      <c r="AW493" s="48">
        <v>2</v>
      </c>
      <c r="AX493">
        <v>1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 s="7">
        <f t="shared" si="57"/>
        <v>52.41</v>
      </c>
      <c r="BF493" s="7">
        <f t="shared" si="58"/>
        <v>22.590000000000003</v>
      </c>
      <c r="BG493" s="7">
        <f t="shared" si="59"/>
        <v>75</v>
      </c>
      <c r="BH493" s="7">
        <f t="shared" si="60"/>
        <v>45.5163797875</v>
      </c>
      <c r="BI493">
        <v>7</v>
      </c>
      <c r="BJ493">
        <v>100</v>
      </c>
      <c r="BK493">
        <v>0</v>
      </c>
      <c r="BL493">
        <v>0</v>
      </c>
      <c r="BM493">
        <v>0</v>
      </c>
      <c r="BN493">
        <v>200</v>
      </c>
      <c r="BO493">
        <v>0</v>
      </c>
      <c r="BP493">
        <v>0</v>
      </c>
      <c r="BQ493">
        <v>74</v>
      </c>
      <c r="BR493" s="9" t="s">
        <v>3173</v>
      </c>
      <c r="BS493">
        <v>0</v>
      </c>
      <c r="BT493">
        <v>30</v>
      </c>
      <c r="BU493" s="72">
        <v>0.31721265958333333</v>
      </c>
      <c r="BV493" s="64">
        <f>BT493*BU493</f>
        <v>9.5163797875</v>
      </c>
      <c r="BW493">
        <v>0</v>
      </c>
      <c r="BX493" s="9"/>
      <c r="BY493">
        <v>0</v>
      </c>
      <c r="BZ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24050</v>
      </c>
      <c r="CJ493">
        <v>28111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30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82</v>
      </c>
      <c r="DY493">
        <v>6</v>
      </c>
      <c r="DZ493">
        <v>0</v>
      </c>
      <c r="EA493">
        <v>7</v>
      </c>
      <c r="EB493">
        <v>0</v>
      </c>
      <c r="EC493">
        <v>52</v>
      </c>
      <c r="ED493" s="6">
        <v>0</v>
      </c>
      <c r="EE493">
        <v>0</v>
      </c>
      <c r="EF493">
        <v>1</v>
      </c>
      <c r="EG493">
        <v>1</v>
      </c>
      <c r="EJ493" s="40"/>
      <c r="EK493" t="s">
        <v>3312</v>
      </c>
    </row>
    <row r="494" spans="1:141" x14ac:dyDescent="0.15">
      <c r="A494" s="48">
        <v>1133</v>
      </c>
      <c r="B494" s="40">
        <v>1</v>
      </c>
      <c r="C494">
        <v>24</v>
      </c>
      <c r="D494" s="2" t="s">
        <v>3309</v>
      </c>
      <c r="E494">
        <v>50</v>
      </c>
      <c r="F494">
        <v>28</v>
      </c>
      <c r="G494">
        <v>20</v>
      </c>
      <c r="H494">
        <v>134</v>
      </c>
      <c r="I494">
        <v>28</v>
      </c>
      <c r="J494">
        <v>8</v>
      </c>
      <c r="K494">
        <v>47</v>
      </c>
      <c r="L494">
        <v>37</v>
      </c>
      <c r="M494">
        <v>0</v>
      </c>
      <c r="N494" s="23">
        <v>1</v>
      </c>
      <c r="O494">
        <v>0</v>
      </c>
      <c r="P494" s="8">
        <v>1</v>
      </c>
      <c r="Q494">
        <v>35</v>
      </c>
      <c r="R494">
        <v>4</v>
      </c>
      <c r="S494">
        <v>1</v>
      </c>
      <c r="T494">
        <v>24</v>
      </c>
      <c r="U494">
        <v>28</v>
      </c>
      <c r="V494" s="50">
        <v>2</v>
      </c>
      <c r="W494" s="50" t="s">
        <v>3310</v>
      </c>
      <c r="X494" s="50">
        <v>1</v>
      </c>
      <c r="Y494" s="51">
        <v>5.8490599999999997</v>
      </c>
      <c r="Z494" s="51">
        <v>10.600347826086956</v>
      </c>
      <c r="AA494" s="51">
        <v>2.6627318753820135</v>
      </c>
      <c r="AB494" s="51">
        <v>212.00695652173914</v>
      </c>
      <c r="AC494">
        <v>20</v>
      </c>
      <c r="AD494">
        <v>0</v>
      </c>
      <c r="AE494">
        <v>0</v>
      </c>
      <c r="AF494" s="6">
        <v>0</v>
      </c>
      <c r="AG494" s="52">
        <v>250</v>
      </c>
      <c r="AH494">
        <v>250</v>
      </c>
      <c r="AI494" s="52">
        <v>65</v>
      </c>
      <c r="AJ494" s="52">
        <v>550</v>
      </c>
      <c r="AK494" s="6">
        <v>615</v>
      </c>
      <c r="AL494" s="6">
        <v>0</v>
      </c>
      <c r="AM494" s="6">
        <v>0</v>
      </c>
      <c r="AN494" s="52">
        <v>250</v>
      </c>
      <c r="AO494" s="5">
        <f t="shared" si="56"/>
        <v>0</v>
      </c>
      <c r="AP494" s="75" t="s">
        <v>3058</v>
      </c>
      <c r="AQ494" s="13">
        <v>340.755</v>
      </c>
      <c r="AR494" s="13">
        <v>340.755</v>
      </c>
      <c r="AS494" s="13">
        <v>250</v>
      </c>
      <c r="AT494">
        <v>0</v>
      </c>
      <c r="AU494">
        <v>0</v>
      </c>
      <c r="AV494">
        <v>0</v>
      </c>
      <c r="AW494" s="48">
        <v>2</v>
      </c>
      <c r="AX494">
        <v>2</v>
      </c>
      <c r="AY494">
        <v>0</v>
      </c>
      <c r="AZ494">
        <v>0</v>
      </c>
      <c r="BA494">
        <v>12</v>
      </c>
      <c r="BB494">
        <v>18</v>
      </c>
      <c r="BC494">
        <v>75</v>
      </c>
      <c r="BD494">
        <v>25</v>
      </c>
      <c r="BE494" s="7">
        <f t="shared" si="57"/>
        <v>875.19</v>
      </c>
      <c r="BF494" s="7">
        <f t="shared" si="58"/>
        <v>0</v>
      </c>
      <c r="BG494" s="7">
        <f t="shared" si="59"/>
        <v>875.19</v>
      </c>
      <c r="BH494" s="7">
        <f t="shared" si="60"/>
        <v>67.721265958333333</v>
      </c>
      <c r="BI494">
        <v>10</v>
      </c>
      <c r="BJ494">
        <v>100</v>
      </c>
      <c r="BK494">
        <v>0</v>
      </c>
      <c r="BL494">
        <v>0</v>
      </c>
      <c r="BM494">
        <v>0</v>
      </c>
      <c r="BN494">
        <v>300</v>
      </c>
      <c r="BO494">
        <v>0</v>
      </c>
      <c r="BP494">
        <v>0</v>
      </c>
      <c r="BQ494">
        <v>74</v>
      </c>
      <c r="BR494" s="9" t="s">
        <v>3173</v>
      </c>
      <c r="BS494">
        <v>0</v>
      </c>
      <c r="BT494">
        <v>100</v>
      </c>
      <c r="BU494" s="72">
        <v>0.31721265958333333</v>
      </c>
      <c r="BV494" s="64">
        <f>BT494*BU494</f>
        <v>31.721265958333333</v>
      </c>
      <c r="BW494">
        <v>0</v>
      </c>
      <c r="BX494" s="9"/>
      <c r="BY494">
        <v>0</v>
      </c>
      <c r="BZ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24050</v>
      </c>
      <c r="CJ494">
        <v>28111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100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82</v>
      </c>
      <c r="DY494">
        <v>6</v>
      </c>
      <c r="DZ494">
        <v>0</v>
      </c>
      <c r="EA494">
        <v>10</v>
      </c>
      <c r="EB494">
        <v>0</v>
      </c>
      <c r="EC494">
        <v>52</v>
      </c>
      <c r="ED494" s="6">
        <v>0</v>
      </c>
      <c r="EE494">
        <v>0</v>
      </c>
      <c r="EF494">
        <v>1</v>
      </c>
      <c r="EG494">
        <v>1</v>
      </c>
      <c r="EJ494" s="40"/>
      <c r="EK494" t="s">
        <v>3312</v>
      </c>
    </row>
    <row r="495" spans="1:141" x14ac:dyDescent="0.15">
      <c r="A495" s="48">
        <v>1134</v>
      </c>
      <c r="B495" s="40">
        <v>1</v>
      </c>
      <c r="C495">
        <v>24</v>
      </c>
      <c r="D495" s="2" t="s">
        <v>3309</v>
      </c>
      <c r="E495">
        <v>50</v>
      </c>
      <c r="F495">
        <v>28</v>
      </c>
      <c r="G495">
        <v>20</v>
      </c>
      <c r="H495">
        <v>134</v>
      </c>
      <c r="I495">
        <v>28</v>
      </c>
      <c r="J495">
        <v>9</v>
      </c>
      <c r="K495">
        <v>47</v>
      </c>
      <c r="L495">
        <v>41</v>
      </c>
      <c r="M495">
        <v>0</v>
      </c>
      <c r="N495" s="23">
        <v>1</v>
      </c>
      <c r="O495">
        <v>0</v>
      </c>
      <c r="P495" s="8">
        <v>1</v>
      </c>
      <c r="Q495">
        <v>40</v>
      </c>
      <c r="R495">
        <v>6</v>
      </c>
      <c r="S495">
        <v>2</v>
      </c>
      <c r="T495">
        <v>11</v>
      </c>
      <c r="U495">
        <v>13</v>
      </c>
      <c r="V495" s="50">
        <v>2</v>
      </c>
      <c r="W495" s="50" t="s">
        <v>3310</v>
      </c>
      <c r="X495" s="50">
        <v>1</v>
      </c>
      <c r="Y495" s="51">
        <v>5.8490599999999997</v>
      </c>
      <c r="Z495" s="51">
        <v>10.600347826086956</v>
      </c>
      <c r="AA495" s="51">
        <v>2.6627318753820135</v>
      </c>
      <c r="AB495" s="51">
        <v>106.00347826086957</v>
      </c>
      <c r="AC495">
        <v>10</v>
      </c>
      <c r="AD495">
        <v>0</v>
      </c>
      <c r="AE495">
        <v>0</v>
      </c>
      <c r="AF495" s="6">
        <v>0</v>
      </c>
      <c r="AG495" s="52">
        <v>150</v>
      </c>
      <c r="AH495">
        <v>150</v>
      </c>
      <c r="AI495" s="52">
        <v>5</v>
      </c>
      <c r="AJ495" s="52">
        <v>700</v>
      </c>
      <c r="AK495" s="6">
        <v>705</v>
      </c>
      <c r="AL495" s="6">
        <v>0</v>
      </c>
      <c r="AM495" s="6">
        <v>0</v>
      </c>
      <c r="AN495" s="52">
        <v>100</v>
      </c>
      <c r="AO495" s="5">
        <f t="shared" si="56"/>
        <v>0</v>
      </c>
      <c r="AP495" s="75" t="s">
        <v>3058</v>
      </c>
      <c r="AQ495" s="13">
        <v>205.63499999999999</v>
      </c>
      <c r="AR495" s="13">
        <v>205.63499999999999</v>
      </c>
      <c r="AS495" s="13">
        <v>100</v>
      </c>
      <c r="AT495">
        <v>0</v>
      </c>
      <c r="AU495">
        <v>0</v>
      </c>
      <c r="AV495">
        <v>0</v>
      </c>
      <c r="AW495" s="48">
        <v>2</v>
      </c>
      <c r="AX495">
        <v>3</v>
      </c>
      <c r="AY495">
        <v>1</v>
      </c>
      <c r="AZ495">
        <v>0</v>
      </c>
      <c r="BA495">
        <v>0</v>
      </c>
      <c r="BB495">
        <v>0</v>
      </c>
      <c r="BC495">
        <v>0</v>
      </c>
      <c r="BD495">
        <v>0</v>
      </c>
      <c r="BE495" s="7">
        <f t="shared" si="57"/>
        <v>213.29</v>
      </c>
      <c r="BF495" s="7">
        <f t="shared" si="58"/>
        <v>486.71000000000004</v>
      </c>
      <c r="BG495" s="7">
        <f t="shared" si="59"/>
        <v>700</v>
      </c>
      <c r="BH495" s="7">
        <f t="shared" si="60"/>
        <v>18</v>
      </c>
      <c r="BI495">
        <v>6</v>
      </c>
      <c r="BJ495">
        <v>50</v>
      </c>
      <c r="BK495">
        <v>0</v>
      </c>
      <c r="BL495">
        <v>0</v>
      </c>
      <c r="BM495">
        <v>0</v>
      </c>
      <c r="BN495">
        <v>100</v>
      </c>
      <c r="BO495">
        <v>0</v>
      </c>
      <c r="BP495">
        <v>0</v>
      </c>
      <c r="BQ495">
        <v>0</v>
      </c>
      <c r="BR495" s="9" t="s">
        <v>3311</v>
      </c>
      <c r="BS495">
        <v>0</v>
      </c>
      <c r="BT495">
        <v>0</v>
      </c>
      <c r="BU495" s="8"/>
      <c r="BV495" s="8"/>
      <c r="BW495">
        <v>0</v>
      </c>
      <c r="BX495" s="9"/>
      <c r="BY495">
        <v>0</v>
      </c>
      <c r="BZ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24050</v>
      </c>
      <c r="CJ495">
        <v>28111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82</v>
      </c>
      <c r="DY495">
        <v>6</v>
      </c>
      <c r="DZ495">
        <v>0</v>
      </c>
      <c r="EA495">
        <v>6</v>
      </c>
      <c r="EB495">
        <v>0</v>
      </c>
      <c r="EC495">
        <v>104</v>
      </c>
      <c r="ED495" s="6">
        <v>0</v>
      </c>
      <c r="EE495">
        <v>0</v>
      </c>
      <c r="EF495">
        <v>1</v>
      </c>
      <c r="EG495">
        <v>1</v>
      </c>
      <c r="EJ495" s="40"/>
      <c r="EK495" t="s">
        <v>3312</v>
      </c>
    </row>
    <row r="496" spans="1:141" x14ac:dyDescent="0.15">
      <c r="A496" s="48">
        <v>1135</v>
      </c>
      <c r="B496" s="40">
        <v>1</v>
      </c>
      <c r="C496">
        <v>24</v>
      </c>
      <c r="D496" s="2" t="s">
        <v>3309</v>
      </c>
      <c r="E496">
        <v>50</v>
      </c>
      <c r="F496">
        <v>28</v>
      </c>
      <c r="G496">
        <v>20</v>
      </c>
      <c r="H496">
        <v>134</v>
      </c>
      <c r="I496">
        <v>28</v>
      </c>
      <c r="J496">
        <v>10</v>
      </c>
      <c r="K496">
        <v>47</v>
      </c>
      <c r="L496">
        <v>47</v>
      </c>
      <c r="M496">
        <v>0</v>
      </c>
      <c r="N496" s="23">
        <v>1</v>
      </c>
      <c r="O496">
        <v>0</v>
      </c>
      <c r="P496" s="8">
        <v>1</v>
      </c>
      <c r="Q496">
        <v>35</v>
      </c>
      <c r="R496">
        <v>2</v>
      </c>
      <c r="S496">
        <v>1</v>
      </c>
      <c r="T496">
        <v>24</v>
      </c>
      <c r="U496">
        <v>28</v>
      </c>
      <c r="V496" s="50">
        <v>2</v>
      </c>
      <c r="W496" s="50" t="s">
        <v>3310</v>
      </c>
      <c r="X496" s="50">
        <v>1</v>
      </c>
      <c r="Y496" s="51">
        <v>5.8490599999999997</v>
      </c>
      <c r="Z496" s="51">
        <v>10.600347826086956</v>
      </c>
      <c r="AA496" s="51">
        <v>2.6627318753820135</v>
      </c>
      <c r="AB496" s="51">
        <v>597.85018007492567</v>
      </c>
      <c r="AC496">
        <v>25</v>
      </c>
      <c r="AD496">
        <v>0</v>
      </c>
      <c r="AE496">
        <v>125</v>
      </c>
      <c r="AF496" s="6">
        <v>0</v>
      </c>
      <c r="AG496" s="52">
        <v>200</v>
      </c>
      <c r="AH496">
        <v>200</v>
      </c>
      <c r="AI496" s="52">
        <v>0</v>
      </c>
      <c r="AJ496" s="52">
        <v>800</v>
      </c>
      <c r="AK496" s="6">
        <v>800</v>
      </c>
      <c r="AL496" s="6">
        <v>0</v>
      </c>
      <c r="AM496" s="6">
        <v>0</v>
      </c>
      <c r="AN496" s="52">
        <v>250</v>
      </c>
      <c r="AO496" s="5">
        <f t="shared" si="56"/>
        <v>0</v>
      </c>
      <c r="AP496" s="75" t="s">
        <v>3058</v>
      </c>
      <c r="AQ496" s="13">
        <v>386.64207422113759</v>
      </c>
      <c r="AR496" s="13">
        <v>386.64207422113759</v>
      </c>
      <c r="AS496" s="13">
        <v>250</v>
      </c>
      <c r="AT496">
        <v>0</v>
      </c>
      <c r="AU496">
        <v>0</v>
      </c>
      <c r="AV496">
        <v>0</v>
      </c>
      <c r="AW496" s="48">
        <v>2</v>
      </c>
      <c r="AX496">
        <v>1</v>
      </c>
      <c r="AY496">
        <v>0</v>
      </c>
      <c r="AZ496">
        <v>0</v>
      </c>
      <c r="BA496">
        <v>15</v>
      </c>
      <c r="BB496">
        <v>35</v>
      </c>
      <c r="BC496">
        <v>175</v>
      </c>
      <c r="BD496">
        <v>5</v>
      </c>
      <c r="BE496" s="7">
        <f t="shared" si="57"/>
        <v>1292.46</v>
      </c>
      <c r="BF496" s="7">
        <f t="shared" si="58"/>
        <v>0</v>
      </c>
      <c r="BG496" s="7">
        <f t="shared" si="59"/>
        <v>1292.46</v>
      </c>
      <c r="BH496" s="7">
        <f t="shared" si="60"/>
        <v>17.100000000000001</v>
      </c>
      <c r="BI496">
        <v>3</v>
      </c>
      <c r="BJ496">
        <v>20</v>
      </c>
      <c r="BK496">
        <v>0</v>
      </c>
      <c r="BL496">
        <v>0</v>
      </c>
      <c r="BM496">
        <v>0</v>
      </c>
      <c r="BN496">
        <v>50</v>
      </c>
      <c r="BO496">
        <v>0</v>
      </c>
      <c r="BP496">
        <v>0</v>
      </c>
      <c r="BQ496">
        <v>58</v>
      </c>
      <c r="BR496" s="9" t="s">
        <v>3319</v>
      </c>
      <c r="BS496">
        <v>3</v>
      </c>
      <c r="BT496">
        <v>30</v>
      </c>
      <c r="BU496" s="8">
        <v>0.33</v>
      </c>
      <c r="BV496" s="64">
        <f>BT496*BU496</f>
        <v>9.9</v>
      </c>
      <c r="BW496">
        <v>0</v>
      </c>
      <c r="BX496" s="9"/>
      <c r="BY496">
        <v>0</v>
      </c>
      <c r="BZ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24050</v>
      </c>
      <c r="CJ496">
        <v>28111</v>
      </c>
      <c r="CK496">
        <v>3</v>
      </c>
      <c r="CL496">
        <v>3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82</v>
      </c>
      <c r="DY496">
        <v>6</v>
      </c>
      <c r="DZ496">
        <v>0</v>
      </c>
      <c r="EA496">
        <v>6</v>
      </c>
      <c r="EB496">
        <v>0</v>
      </c>
      <c r="EC496">
        <v>52</v>
      </c>
      <c r="ED496" s="6">
        <v>0</v>
      </c>
      <c r="EE496">
        <v>0</v>
      </c>
      <c r="EF496">
        <v>1</v>
      </c>
      <c r="EG496">
        <v>1</v>
      </c>
      <c r="EJ496" s="40"/>
      <c r="EK496" t="s">
        <v>3312</v>
      </c>
    </row>
    <row r="497" spans="1:141" x14ac:dyDescent="0.15">
      <c r="A497" s="48">
        <v>1151</v>
      </c>
      <c r="B497" s="40">
        <v>1</v>
      </c>
      <c r="C497">
        <v>24</v>
      </c>
      <c r="D497" s="2" t="s">
        <v>3309</v>
      </c>
      <c r="E497">
        <v>38</v>
      </c>
      <c r="F497">
        <v>28</v>
      </c>
      <c r="G497">
        <v>22</v>
      </c>
      <c r="H497">
        <v>28</v>
      </c>
      <c r="I497">
        <v>1</v>
      </c>
      <c r="J497">
        <v>1</v>
      </c>
      <c r="K497">
        <v>10</v>
      </c>
      <c r="L497">
        <v>19</v>
      </c>
      <c r="M497">
        <v>0</v>
      </c>
      <c r="N497" s="23">
        <v>1</v>
      </c>
      <c r="O497">
        <v>0</v>
      </c>
      <c r="P497" s="8">
        <v>1</v>
      </c>
      <c r="Q497">
        <v>23</v>
      </c>
      <c r="R497">
        <v>15</v>
      </c>
      <c r="S497">
        <v>2</v>
      </c>
      <c r="T497">
        <v>24</v>
      </c>
      <c r="U497">
        <v>28</v>
      </c>
      <c r="V497" s="50">
        <v>2</v>
      </c>
      <c r="W497" s="50" t="s">
        <v>3310</v>
      </c>
      <c r="X497" s="50">
        <v>1</v>
      </c>
      <c r="Y497" s="51">
        <v>5.8490599999999997</v>
      </c>
      <c r="Z497" s="51">
        <v>10.600347826086956</v>
      </c>
      <c r="AA497" s="51">
        <v>2.6627318753820135</v>
      </c>
      <c r="AB497" s="51">
        <v>1261.5099619027851</v>
      </c>
      <c r="AC497">
        <v>65</v>
      </c>
      <c r="AD497">
        <v>0</v>
      </c>
      <c r="AE497">
        <v>215</v>
      </c>
      <c r="AF497" s="6">
        <v>0</v>
      </c>
      <c r="AG497" s="52">
        <v>1300</v>
      </c>
      <c r="AH497">
        <v>1300</v>
      </c>
      <c r="AI497" s="52">
        <v>30</v>
      </c>
      <c r="AJ497" s="52">
        <v>300</v>
      </c>
      <c r="AK497" s="6">
        <v>330</v>
      </c>
      <c r="AL497" s="6">
        <v>25</v>
      </c>
      <c r="AM497" s="6">
        <v>30</v>
      </c>
      <c r="AN497" s="52">
        <v>800</v>
      </c>
      <c r="AO497" s="5">
        <f t="shared" si="56"/>
        <v>0</v>
      </c>
      <c r="AP497" s="75" t="s">
        <v>3058</v>
      </c>
      <c r="AQ497" s="13">
        <v>877.43436766035654</v>
      </c>
      <c r="AR497" s="13">
        <v>837.43436766035654</v>
      </c>
      <c r="AS497" s="13">
        <v>760</v>
      </c>
      <c r="AT497">
        <v>10</v>
      </c>
      <c r="AU497">
        <v>0</v>
      </c>
      <c r="AV497">
        <v>0</v>
      </c>
      <c r="AW497" s="48">
        <v>2</v>
      </c>
      <c r="AX497">
        <v>2</v>
      </c>
      <c r="AY497">
        <v>2</v>
      </c>
      <c r="AZ497">
        <v>0</v>
      </c>
      <c r="BA497">
        <v>3</v>
      </c>
      <c r="BB497">
        <v>5</v>
      </c>
      <c r="BC497">
        <v>0</v>
      </c>
      <c r="BD497">
        <v>0</v>
      </c>
      <c r="BE497" s="7">
        <f t="shared" si="57"/>
        <v>358.54</v>
      </c>
      <c r="BF497" s="7">
        <f t="shared" si="58"/>
        <v>0</v>
      </c>
      <c r="BG497" s="7">
        <f t="shared" si="59"/>
        <v>358.54</v>
      </c>
      <c r="BH497" s="7">
        <f t="shared" si="60"/>
        <v>144</v>
      </c>
      <c r="BI497">
        <v>50</v>
      </c>
      <c r="BJ497">
        <v>400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 s="9" t="s">
        <v>3311</v>
      </c>
      <c r="BS497">
        <v>0</v>
      </c>
      <c r="BT497">
        <v>0</v>
      </c>
      <c r="BU497" s="8"/>
      <c r="BV497" s="8"/>
      <c r="BW497">
        <v>0</v>
      </c>
      <c r="BX497" s="9"/>
      <c r="BY497">
        <v>0</v>
      </c>
      <c r="BZ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24038</v>
      </c>
      <c r="CJ497">
        <v>28085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1</v>
      </c>
      <c r="DX497">
        <v>35</v>
      </c>
      <c r="DY497">
        <v>6</v>
      </c>
      <c r="DZ497">
        <v>3.4602080000000002</v>
      </c>
      <c r="EA497">
        <v>50</v>
      </c>
      <c r="EB497">
        <v>0</v>
      </c>
      <c r="EC497">
        <v>107.4602</v>
      </c>
      <c r="ED497" s="6">
        <v>0</v>
      </c>
      <c r="EE497">
        <v>0</v>
      </c>
      <c r="EF497">
        <v>1</v>
      </c>
      <c r="EG497">
        <v>1</v>
      </c>
      <c r="EJ497" s="40"/>
      <c r="EK497" t="s">
        <v>3312</v>
      </c>
    </row>
    <row r="498" spans="1:141" x14ac:dyDescent="0.15">
      <c r="A498" s="48">
        <v>1152</v>
      </c>
      <c r="B498" s="40">
        <v>1</v>
      </c>
      <c r="C498">
        <v>24</v>
      </c>
      <c r="D498" s="2" t="s">
        <v>3309</v>
      </c>
      <c r="E498">
        <v>38</v>
      </c>
      <c r="F498">
        <v>28</v>
      </c>
      <c r="G498">
        <v>22</v>
      </c>
      <c r="H498">
        <v>28</v>
      </c>
      <c r="I498">
        <v>1</v>
      </c>
      <c r="J498">
        <v>2</v>
      </c>
      <c r="K498">
        <v>10</v>
      </c>
      <c r="L498">
        <v>41</v>
      </c>
      <c r="M498">
        <v>1</v>
      </c>
      <c r="N498" s="23">
        <v>1</v>
      </c>
      <c r="O498">
        <v>0</v>
      </c>
      <c r="P498" s="8">
        <v>1</v>
      </c>
      <c r="Q498">
        <v>49</v>
      </c>
      <c r="R498">
        <v>10</v>
      </c>
      <c r="S498">
        <v>0</v>
      </c>
      <c r="T498">
        <v>33</v>
      </c>
      <c r="U498">
        <v>37</v>
      </c>
      <c r="V498" s="50">
        <v>2</v>
      </c>
      <c r="W498" s="50" t="s">
        <v>3310</v>
      </c>
      <c r="X498" s="50">
        <v>1</v>
      </c>
      <c r="Y498" s="51">
        <v>5.8490599999999997</v>
      </c>
      <c r="Z498" s="51">
        <v>10.600347826086956</v>
      </c>
      <c r="AA498" s="51">
        <v>2.6627318753820135</v>
      </c>
      <c r="AB498" s="51">
        <v>209.8500214007681</v>
      </c>
      <c r="AC498">
        <v>10</v>
      </c>
      <c r="AD498">
        <v>4</v>
      </c>
      <c r="AE498">
        <v>35</v>
      </c>
      <c r="AF498" s="6">
        <v>0</v>
      </c>
      <c r="AG498" s="52">
        <v>50000</v>
      </c>
      <c r="AH498">
        <v>50000</v>
      </c>
      <c r="AI498" s="52">
        <v>1700</v>
      </c>
      <c r="AJ498" s="52">
        <v>400</v>
      </c>
      <c r="AK498" s="6">
        <v>2100</v>
      </c>
      <c r="AL498" s="6">
        <v>75</v>
      </c>
      <c r="AM498" s="6">
        <v>150</v>
      </c>
      <c r="AN498" s="52">
        <v>800</v>
      </c>
      <c r="AO498" s="5">
        <f t="shared" si="56"/>
        <v>0</v>
      </c>
      <c r="AP498" s="75" t="s">
        <v>3058</v>
      </c>
      <c r="AQ498" s="13">
        <v>1081.092327156995</v>
      </c>
      <c r="AR498" s="13">
        <v>631.092327156995</v>
      </c>
      <c r="AS498" s="13">
        <v>350</v>
      </c>
      <c r="AT498">
        <v>300</v>
      </c>
      <c r="AU498">
        <v>400</v>
      </c>
      <c r="AV498">
        <v>50</v>
      </c>
      <c r="AW498" s="48">
        <v>2</v>
      </c>
      <c r="AX498">
        <v>2</v>
      </c>
      <c r="AY498">
        <v>0</v>
      </c>
      <c r="AZ498">
        <v>0</v>
      </c>
      <c r="BA498">
        <v>12</v>
      </c>
      <c r="BB498">
        <v>15</v>
      </c>
      <c r="BC498">
        <v>0</v>
      </c>
      <c r="BD498">
        <v>20</v>
      </c>
      <c r="BE498" s="7">
        <f t="shared" si="57"/>
        <v>657.87</v>
      </c>
      <c r="BF498" s="7">
        <f t="shared" si="58"/>
        <v>0</v>
      </c>
      <c r="BG498" s="7">
        <f t="shared" si="59"/>
        <v>657.87</v>
      </c>
      <c r="BH498" s="7">
        <f t="shared" si="60"/>
        <v>35.4</v>
      </c>
      <c r="BI498">
        <v>4</v>
      </c>
      <c r="BJ498">
        <v>80</v>
      </c>
      <c r="BK498">
        <v>0</v>
      </c>
      <c r="BL498">
        <v>0</v>
      </c>
      <c r="BM498">
        <v>200</v>
      </c>
      <c r="BN498">
        <v>75</v>
      </c>
      <c r="BO498">
        <v>0</v>
      </c>
      <c r="BP498">
        <v>0</v>
      </c>
      <c r="BQ498">
        <v>58</v>
      </c>
      <c r="BR498" s="9" t="s">
        <v>3319</v>
      </c>
      <c r="BS498">
        <v>2</v>
      </c>
      <c r="BT498">
        <v>20</v>
      </c>
      <c r="BU498" s="8">
        <v>0.33</v>
      </c>
      <c r="BV498" s="64">
        <f>BT498*BU498</f>
        <v>6.6000000000000005</v>
      </c>
      <c r="BW498">
        <v>80</v>
      </c>
      <c r="BX498" s="9" t="s">
        <v>3318</v>
      </c>
      <c r="BY498">
        <v>0</v>
      </c>
      <c r="BZ498">
        <v>10</v>
      </c>
      <c r="CC498">
        <v>81</v>
      </c>
      <c r="CD498">
        <v>0</v>
      </c>
      <c r="CE498">
        <v>10</v>
      </c>
      <c r="CF498">
        <v>0</v>
      </c>
      <c r="CG498">
        <v>0</v>
      </c>
      <c r="CH498">
        <v>0</v>
      </c>
      <c r="CI498">
        <v>24038</v>
      </c>
      <c r="CJ498">
        <v>28085</v>
      </c>
      <c r="CK498">
        <v>2</v>
      </c>
      <c r="CL498">
        <v>2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1</v>
      </c>
      <c r="DX498">
        <v>35</v>
      </c>
      <c r="DY498">
        <v>6</v>
      </c>
      <c r="DZ498">
        <v>103.8062</v>
      </c>
      <c r="EA498">
        <v>6</v>
      </c>
      <c r="EB498">
        <v>0</v>
      </c>
      <c r="EC498">
        <v>103.8062</v>
      </c>
      <c r="ED498" s="6">
        <v>0</v>
      </c>
      <c r="EE498">
        <v>0</v>
      </c>
      <c r="EF498">
        <v>1</v>
      </c>
      <c r="EG498">
        <v>2</v>
      </c>
      <c r="EJ498" s="40"/>
      <c r="EK498" t="s">
        <v>3312</v>
      </c>
    </row>
    <row r="499" spans="1:141" x14ac:dyDescent="0.15">
      <c r="A499" s="48">
        <v>1154</v>
      </c>
      <c r="B499" s="40">
        <v>1</v>
      </c>
      <c r="C499">
        <v>24</v>
      </c>
      <c r="D499" s="2" t="s">
        <v>3309</v>
      </c>
      <c r="E499">
        <v>38</v>
      </c>
      <c r="F499">
        <v>28</v>
      </c>
      <c r="G499">
        <v>22</v>
      </c>
      <c r="H499">
        <v>28</v>
      </c>
      <c r="I499">
        <v>1</v>
      </c>
      <c r="J499">
        <v>5</v>
      </c>
      <c r="K499">
        <v>13</v>
      </c>
      <c r="L499">
        <v>7</v>
      </c>
      <c r="M499">
        <v>0</v>
      </c>
      <c r="N499" s="23">
        <v>1</v>
      </c>
      <c r="O499">
        <v>0</v>
      </c>
      <c r="P499" s="8">
        <v>1</v>
      </c>
      <c r="Q499">
        <v>59</v>
      </c>
      <c r="R499">
        <v>6</v>
      </c>
      <c r="S499">
        <v>1</v>
      </c>
      <c r="T499">
        <v>24</v>
      </c>
      <c r="U499">
        <v>28</v>
      </c>
      <c r="V499" s="50">
        <v>2</v>
      </c>
      <c r="W499" s="50" t="s">
        <v>3310</v>
      </c>
      <c r="X499" s="50">
        <v>1</v>
      </c>
      <c r="Y499" s="51">
        <v>5.8490599999999997</v>
      </c>
      <c r="Z499" s="51">
        <v>10.600347826086956</v>
      </c>
      <c r="AA499" s="51">
        <v>2.6627318753820135</v>
      </c>
      <c r="AB499" s="51">
        <v>238.88717365276474</v>
      </c>
      <c r="AC499">
        <v>15</v>
      </c>
      <c r="AD499">
        <v>0</v>
      </c>
      <c r="AE499">
        <v>30</v>
      </c>
      <c r="AF499" s="6">
        <v>0</v>
      </c>
      <c r="AG499" s="52">
        <v>1500</v>
      </c>
      <c r="AH499">
        <v>1500</v>
      </c>
      <c r="AI499" s="52">
        <v>20</v>
      </c>
      <c r="AJ499" s="52">
        <v>60</v>
      </c>
      <c r="AK499" s="6">
        <v>80</v>
      </c>
      <c r="AL499" s="6">
        <v>150</v>
      </c>
      <c r="AM499" s="6">
        <v>0</v>
      </c>
      <c r="AN499" s="52">
        <v>100</v>
      </c>
      <c r="AO499" s="5">
        <f t="shared" si="56"/>
        <v>0</v>
      </c>
      <c r="AP499" s="75" t="s">
        <v>3058</v>
      </c>
      <c r="AQ499" s="13">
        <v>115.53409781307303</v>
      </c>
      <c r="AR499" s="13">
        <v>65.534097813073032</v>
      </c>
      <c r="AS499" s="13">
        <v>50</v>
      </c>
      <c r="AT499">
        <v>50</v>
      </c>
      <c r="AU499">
        <v>0</v>
      </c>
      <c r="AV499">
        <v>20</v>
      </c>
      <c r="AW499" s="48">
        <v>2</v>
      </c>
      <c r="AX499">
        <v>0</v>
      </c>
      <c r="AY499">
        <v>0</v>
      </c>
      <c r="AZ499">
        <v>0</v>
      </c>
      <c r="BA499">
        <v>3</v>
      </c>
      <c r="BB499">
        <v>5</v>
      </c>
      <c r="BC499">
        <v>0</v>
      </c>
      <c r="BD499">
        <v>6</v>
      </c>
      <c r="BE499" s="7">
        <f t="shared" si="57"/>
        <v>160.68000000000004</v>
      </c>
      <c r="BF499" s="7">
        <f t="shared" si="58"/>
        <v>0</v>
      </c>
      <c r="BG499" s="7">
        <f t="shared" si="59"/>
        <v>160.68000000000004</v>
      </c>
      <c r="BH499" s="7">
        <f t="shared" si="60"/>
        <v>31.200000000000003</v>
      </c>
      <c r="BI499">
        <v>8</v>
      </c>
      <c r="BJ499">
        <v>50</v>
      </c>
      <c r="BK499">
        <v>0</v>
      </c>
      <c r="BL499">
        <v>0</v>
      </c>
      <c r="BM499">
        <v>0</v>
      </c>
      <c r="BN499">
        <v>62</v>
      </c>
      <c r="BO499">
        <v>0</v>
      </c>
      <c r="BP499">
        <v>0</v>
      </c>
      <c r="BQ499">
        <v>58</v>
      </c>
      <c r="BR499" s="9" t="s">
        <v>3319</v>
      </c>
      <c r="BS499">
        <v>4</v>
      </c>
      <c r="BT499">
        <v>40</v>
      </c>
      <c r="BU499" s="8">
        <v>0.33</v>
      </c>
      <c r="BV499" s="64">
        <f>BT499*BU499</f>
        <v>13.200000000000001</v>
      </c>
      <c r="BW499">
        <v>0</v>
      </c>
      <c r="BX499" s="9"/>
      <c r="BY499">
        <v>0</v>
      </c>
      <c r="BZ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24038</v>
      </c>
      <c r="CJ499">
        <v>28085</v>
      </c>
      <c r="CK499">
        <v>4</v>
      </c>
      <c r="CL499">
        <v>4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1</v>
      </c>
      <c r="DX499">
        <v>35</v>
      </c>
      <c r="DY499">
        <v>6</v>
      </c>
      <c r="DZ499">
        <v>17.30104</v>
      </c>
      <c r="EA499">
        <v>12</v>
      </c>
      <c r="EB499">
        <v>0</v>
      </c>
      <c r="EC499">
        <v>69.30104</v>
      </c>
      <c r="ED499" s="6">
        <v>0</v>
      </c>
      <c r="EE499">
        <v>0</v>
      </c>
      <c r="EF499">
        <v>1</v>
      </c>
      <c r="EG499">
        <v>1</v>
      </c>
      <c r="EJ499" s="40"/>
      <c r="EK499" t="s">
        <v>3312</v>
      </c>
    </row>
    <row r="500" spans="1:141" x14ac:dyDescent="0.15">
      <c r="A500" s="48">
        <v>1158</v>
      </c>
      <c r="B500" s="40">
        <v>1</v>
      </c>
      <c r="C500">
        <v>24</v>
      </c>
      <c r="D500" s="2" t="s">
        <v>3309</v>
      </c>
      <c r="E500">
        <v>38</v>
      </c>
      <c r="F500">
        <v>28</v>
      </c>
      <c r="G500">
        <v>22</v>
      </c>
      <c r="H500">
        <v>28</v>
      </c>
      <c r="I500">
        <v>8</v>
      </c>
      <c r="J500">
        <v>8</v>
      </c>
      <c r="K500">
        <v>32</v>
      </c>
      <c r="L500">
        <v>40</v>
      </c>
      <c r="M500">
        <v>0</v>
      </c>
      <c r="N500" s="23">
        <v>1</v>
      </c>
      <c r="O500">
        <v>0</v>
      </c>
      <c r="P500" s="8">
        <v>1</v>
      </c>
      <c r="Q500">
        <v>67</v>
      </c>
      <c r="R500">
        <v>3</v>
      </c>
      <c r="S500">
        <v>2</v>
      </c>
      <c r="T500">
        <v>11</v>
      </c>
      <c r="U500">
        <v>13</v>
      </c>
      <c r="V500" s="66">
        <v>3</v>
      </c>
      <c r="W500" s="66" t="s">
        <v>3314</v>
      </c>
      <c r="X500" s="66">
        <v>0</v>
      </c>
      <c r="Y500" s="51">
        <v>5.8490599999999997</v>
      </c>
      <c r="Z500" s="51">
        <v>10.600347826086956</v>
      </c>
      <c r="AA500" s="51">
        <v>2.6627318753820135</v>
      </c>
      <c r="AB500" s="51">
        <v>637.03246307403936</v>
      </c>
      <c r="AC500">
        <v>40</v>
      </c>
      <c r="AD500">
        <v>0</v>
      </c>
      <c r="AE500">
        <v>80</v>
      </c>
      <c r="AF500" s="6">
        <v>0</v>
      </c>
      <c r="AG500" s="52">
        <v>150</v>
      </c>
      <c r="AH500">
        <v>150</v>
      </c>
      <c r="AI500" s="52">
        <v>20</v>
      </c>
      <c r="AJ500" s="52">
        <v>25</v>
      </c>
      <c r="AK500" s="6">
        <v>45</v>
      </c>
      <c r="AL500" s="6">
        <v>100</v>
      </c>
      <c r="AM500" s="6">
        <v>10</v>
      </c>
      <c r="AN500" s="52">
        <v>100</v>
      </c>
      <c r="AO500" s="5">
        <f t="shared" si="56"/>
        <v>32.949999999999989</v>
      </c>
      <c r="AP500" s="7" t="s">
        <v>2897</v>
      </c>
      <c r="AQ500" s="13">
        <v>125.44999999999999</v>
      </c>
      <c r="AR500" s="13">
        <v>115.44999999999999</v>
      </c>
      <c r="AS500" s="13">
        <v>115.44999999999999</v>
      </c>
      <c r="AT500">
        <v>0</v>
      </c>
      <c r="AU500">
        <v>0</v>
      </c>
      <c r="AV500">
        <v>0</v>
      </c>
      <c r="AW500" s="48">
        <v>2</v>
      </c>
      <c r="AX500">
        <v>1</v>
      </c>
      <c r="AY500">
        <v>0</v>
      </c>
      <c r="AZ500">
        <v>2</v>
      </c>
      <c r="BA500">
        <v>1</v>
      </c>
      <c r="BB500">
        <v>5</v>
      </c>
      <c r="BC500">
        <v>0</v>
      </c>
      <c r="BD500">
        <v>10</v>
      </c>
      <c r="BE500" s="7">
        <f t="shared" si="57"/>
        <v>182.71</v>
      </c>
      <c r="BF500" s="7">
        <f t="shared" si="58"/>
        <v>0</v>
      </c>
      <c r="BG500" s="7">
        <f t="shared" si="59"/>
        <v>182.71</v>
      </c>
      <c r="BH500" s="7">
        <f t="shared" si="60"/>
        <v>132.94999999999999</v>
      </c>
      <c r="BI500">
        <v>2</v>
      </c>
      <c r="BJ500">
        <v>25</v>
      </c>
      <c r="BK500">
        <v>6</v>
      </c>
      <c r="BL500">
        <v>2</v>
      </c>
      <c r="BM500">
        <v>5</v>
      </c>
      <c r="BN500">
        <v>25</v>
      </c>
      <c r="BO500">
        <v>0</v>
      </c>
      <c r="BP500">
        <v>0</v>
      </c>
      <c r="BQ500">
        <v>58</v>
      </c>
      <c r="BR500" s="9" t="s">
        <v>2835</v>
      </c>
      <c r="BS500">
        <v>3</v>
      </c>
      <c r="BT500">
        <v>15</v>
      </c>
      <c r="BU500" s="8">
        <v>0.33</v>
      </c>
      <c r="BV500" s="64">
        <f>BT500*BU500</f>
        <v>4.95</v>
      </c>
      <c r="BW500">
        <v>0</v>
      </c>
      <c r="BX500" s="9"/>
      <c r="BY500">
        <v>0</v>
      </c>
      <c r="BZ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24038</v>
      </c>
      <c r="CJ500">
        <v>28085</v>
      </c>
      <c r="CK500">
        <v>3</v>
      </c>
      <c r="CL500">
        <v>3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1</v>
      </c>
      <c r="DX500">
        <v>35</v>
      </c>
      <c r="DY500">
        <v>6</v>
      </c>
      <c r="DZ500">
        <v>0</v>
      </c>
      <c r="EA500">
        <v>11</v>
      </c>
      <c r="EB500">
        <v>0</v>
      </c>
      <c r="EC500">
        <v>104</v>
      </c>
      <c r="ED500" s="6">
        <v>0</v>
      </c>
      <c r="EE500">
        <v>0</v>
      </c>
      <c r="EF500">
        <v>1</v>
      </c>
      <c r="EG500">
        <v>1</v>
      </c>
      <c r="EJ500" s="40"/>
      <c r="EK500" t="s">
        <v>3075</v>
      </c>
    </row>
    <row r="501" spans="1:141" x14ac:dyDescent="0.15">
      <c r="A501" s="48">
        <v>1159</v>
      </c>
      <c r="B501" s="40">
        <v>1</v>
      </c>
      <c r="C501">
        <v>24</v>
      </c>
      <c r="D501" s="2" t="s">
        <v>2836</v>
      </c>
      <c r="E501">
        <v>38</v>
      </c>
      <c r="F501">
        <v>28</v>
      </c>
      <c r="G501">
        <v>22</v>
      </c>
      <c r="H501">
        <v>28</v>
      </c>
      <c r="I501">
        <v>8</v>
      </c>
      <c r="J501">
        <v>9</v>
      </c>
      <c r="K501">
        <v>32</v>
      </c>
      <c r="L501">
        <v>43</v>
      </c>
      <c r="M501">
        <v>0</v>
      </c>
      <c r="N501" s="23">
        <v>1</v>
      </c>
      <c r="O501">
        <v>0</v>
      </c>
      <c r="P501" s="8">
        <v>1</v>
      </c>
      <c r="Q501">
        <v>37</v>
      </c>
      <c r="R501">
        <v>8</v>
      </c>
      <c r="S501">
        <v>2</v>
      </c>
      <c r="T501">
        <v>24</v>
      </c>
      <c r="U501">
        <v>28</v>
      </c>
      <c r="V501" s="50">
        <v>2</v>
      </c>
      <c r="W501" s="50" t="s">
        <v>3077</v>
      </c>
      <c r="X501" s="50">
        <v>1</v>
      </c>
      <c r="Y501" s="51">
        <v>5.8490599999999997</v>
      </c>
      <c r="Z501" s="51">
        <v>10.600347826086956</v>
      </c>
      <c r="AA501" s="51">
        <v>2.6627318753820135</v>
      </c>
      <c r="AB501" s="51">
        <v>464.71358630582495</v>
      </c>
      <c r="AC501">
        <v>25</v>
      </c>
      <c r="AD501">
        <v>0</v>
      </c>
      <c r="AE501">
        <v>75</v>
      </c>
      <c r="AF501" s="6">
        <v>0</v>
      </c>
      <c r="AG501" s="52">
        <v>550</v>
      </c>
      <c r="AH501">
        <v>550</v>
      </c>
      <c r="AI501" s="52">
        <v>10</v>
      </c>
      <c r="AJ501" s="52">
        <v>150</v>
      </c>
      <c r="AK501" s="6">
        <v>160</v>
      </c>
      <c r="AL501" s="6">
        <v>0</v>
      </c>
      <c r="AM501" s="6">
        <v>0</v>
      </c>
      <c r="AN501" s="52">
        <v>200</v>
      </c>
      <c r="AO501" s="5">
        <f t="shared" si="56"/>
        <v>0</v>
      </c>
      <c r="AP501" s="75" t="s">
        <v>2837</v>
      </c>
      <c r="AQ501" s="13">
        <v>233.75524453268255</v>
      </c>
      <c r="AR501" s="13">
        <v>218.75524453268255</v>
      </c>
      <c r="AS501" s="13">
        <v>185</v>
      </c>
      <c r="AT501">
        <v>15</v>
      </c>
      <c r="AU501">
        <v>0</v>
      </c>
      <c r="AV501">
        <v>2</v>
      </c>
      <c r="AW501" s="48">
        <v>2</v>
      </c>
      <c r="AX501">
        <v>0</v>
      </c>
      <c r="AY501">
        <v>0</v>
      </c>
      <c r="AZ501">
        <v>2</v>
      </c>
      <c r="BA501">
        <v>5</v>
      </c>
      <c r="BB501">
        <v>8</v>
      </c>
      <c r="BC501">
        <v>0</v>
      </c>
      <c r="BD501">
        <v>15</v>
      </c>
      <c r="BE501" s="7">
        <f t="shared" si="57"/>
        <v>278.57</v>
      </c>
      <c r="BF501" s="7">
        <f t="shared" si="58"/>
        <v>0</v>
      </c>
      <c r="BG501" s="7">
        <f t="shared" si="59"/>
        <v>278.57</v>
      </c>
      <c r="BH501" s="7">
        <f t="shared" si="60"/>
        <v>192.9</v>
      </c>
      <c r="BI501">
        <v>9</v>
      </c>
      <c r="BJ501">
        <v>40</v>
      </c>
      <c r="BK501">
        <v>10</v>
      </c>
      <c r="BL501">
        <v>3</v>
      </c>
      <c r="BM501">
        <v>0</v>
      </c>
      <c r="BN501">
        <v>60</v>
      </c>
      <c r="BO501">
        <v>0</v>
      </c>
      <c r="BP501">
        <v>0</v>
      </c>
      <c r="BQ501">
        <v>81</v>
      </c>
      <c r="BR501" s="9" t="s">
        <v>2838</v>
      </c>
      <c r="BS501">
        <v>0</v>
      </c>
      <c r="BT501">
        <v>5</v>
      </c>
      <c r="BU501" s="8"/>
      <c r="BV501" s="8"/>
      <c r="BW501">
        <v>0</v>
      </c>
      <c r="BX501" s="9"/>
      <c r="BY501">
        <v>0</v>
      </c>
      <c r="BZ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24038</v>
      </c>
      <c r="CJ501">
        <v>28085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1</v>
      </c>
      <c r="DX501">
        <v>35</v>
      </c>
      <c r="DY501">
        <v>6</v>
      </c>
      <c r="DZ501">
        <v>5.1903110000000003</v>
      </c>
      <c r="EA501">
        <v>19</v>
      </c>
      <c r="EB501">
        <v>0</v>
      </c>
      <c r="EC501">
        <v>109.19029999999999</v>
      </c>
      <c r="ED501" s="6">
        <v>0</v>
      </c>
      <c r="EE501">
        <v>0</v>
      </c>
      <c r="EF501">
        <v>1</v>
      </c>
      <c r="EG501">
        <v>1</v>
      </c>
      <c r="EJ501" s="40"/>
      <c r="EK501" t="s">
        <v>3075</v>
      </c>
    </row>
    <row r="502" spans="1:141" x14ac:dyDescent="0.15">
      <c r="A502" s="48">
        <v>1162</v>
      </c>
      <c r="B502" s="40">
        <v>1</v>
      </c>
      <c r="C502">
        <v>24</v>
      </c>
      <c r="D502" s="2" t="s">
        <v>2836</v>
      </c>
      <c r="E502">
        <v>38</v>
      </c>
      <c r="F502">
        <v>28</v>
      </c>
      <c r="G502">
        <v>22</v>
      </c>
      <c r="H502">
        <v>28</v>
      </c>
      <c r="I502">
        <v>12</v>
      </c>
      <c r="J502">
        <v>2</v>
      </c>
      <c r="K502">
        <v>35</v>
      </c>
      <c r="L502">
        <v>12</v>
      </c>
      <c r="M502">
        <v>0</v>
      </c>
      <c r="N502" s="23">
        <v>1</v>
      </c>
      <c r="O502">
        <v>0</v>
      </c>
      <c r="P502" s="8">
        <v>1</v>
      </c>
      <c r="Q502">
        <v>30</v>
      </c>
      <c r="R502">
        <v>5</v>
      </c>
      <c r="S502">
        <v>1</v>
      </c>
      <c r="T502">
        <v>1</v>
      </c>
      <c r="U502">
        <v>1</v>
      </c>
      <c r="V502" s="66">
        <v>3</v>
      </c>
      <c r="W502" s="66" t="s">
        <v>2839</v>
      </c>
      <c r="X502" s="66">
        <v>0</v>
      </c>
      <c r="Y502" s="51">
        <v>5.8490599999999997</v>
      </c>
      <c r="Z502" s="51">
        <v>10.600347826086956</v>
      </c>
      <c r="AA502" s="51">
        <v>2.6627318753820135</v>
      </c>
      <c r="AB502" s="51">
        <v>265.51449240658485</v>
      </c>
      <c r="AC502">
        <v>15</v>
      </c>
      <c r="AD502">
        <v>0</v>
      </c>
      <c r="AE502">
        <v>40</v>
      </c>
      <c r="AF502" s="6">
        <v>0</v>
      </c>
      <c r="AG502" s="52">
        <v>200</v>
      </c>
      <c r="AH502">
        <v>200</v>
      </c>
      <c r="AI502" s="52">
        <v>50</v>
      </c>
      <c r="AJ502" s="52">
        <v>75</v>
      </c>
      <c r="AK502" s="6">
        <v>125</v>
      </c>
      <c r="AL502" s="6">
        <v>0</v>
      </c>
      <c r="AM502" s="6">
        <v>0</v>
      </c>
      <c r="AN502" s="52">
        <v>200</v>
      </c>
      <c r="AO502" s="5">
        <f t="shared" si="56"/>
        <v>0</v>
      </c>
      <c r="AP502" s="7" t="s">
        <v>2840</v>
      </c>
      <c r="AQ502" s="13">
        <v>190</v>
      </c>
      <c r="AR502" s="13">
        <v>190</v>
      </c>
      <c r="AS502" s="13">
        <v>190</v>
      </c>
      <c r="AT502">
        <v>0</v>
      </c>
      <c r="AU502">
        <v>0</v>
      </c>
      <c r="AV502">
        <v>0</v>
      </c>
      <c r="AW502" s="48">
        <v>2</v>
      </c>
      <c r="AX502">
        <v>0</v>
      </c>
      <c r="AY502">
        <v>1</v>
      </c>
      <c r="AZ502">
        <v>0</v>
      </c>
      <c r="BA502">
        <v>2</v>
      </c>
      <c r="BB502">
        <v>2</v>
      </c>
      <c r="BC502">
        <v>0</v>
      </c>
      <c r="BD502">
        <v>9</v>
      </c>
      <c r="BE502" s="7">
        <f t="shared" si="57"/>
        <v>158.56</v>
      </c>
      <c r="BF502" s="7">
        <f t="shared" si="58"/>
        <v>0</v>
      </c>
      <c r="BG502" s="7">
        <f t="shared" si="59"/>
        <v>158.56</v>
      </c>
      <c r="BH502" s="7">
        <f t="shared" si="60"/>
        <v>146</v>
      </c>
      <c r="BI502">
        <v>8</v>
      </c>
      <c r="BJ502">
        <v>75</v>
      </c>
      <c r="BK502">
        <v>6</v>
      </c>
      <c r="BL502">
        <v>2</v>
      </c>
      <c r="BM502">
        <v>0</v>
      </c>
      <c r="BN502">
        <v>5</v>
      </c>
      <c r="BO502">
        <v>0</v>
      </c>
      <c r="BP502">
        <v>0</v>
      </c>
      <c r="BQ502">
        <v>0</v>
      </c>
      <c r="BR502" s="9" t="s">
        <v>2841</v>
      </c>
      <c r="BS502">
        <v>0</v>
      </c>
      <c r="BT502">
        <v>0</v>
      </c>
      <c r="BU502" s="8"/>
      <c r="BV502" s="8"/>
      <c r="BW502">
        <v>0</v>
      </c>
      <c r="BX502" s="9"/>
      <c r="BY502">
        <v>0</v>
      </c>
      <c r="BZ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24038</v>
      </c>
      <c r="CJ502">
        <v>28085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1</v>
      </c>
      <c r="DX502">
        <v>35</v>
      </c>
      <c r="DY502">
        <v>6</v>
      </c>
      <c r="DZ502">
        <v>0</v>
      </c>
      <c r="EA502">
        <v>14</v>
      </c>
      <c r="EB502">
        <v>0</v>
      </c>
      <c r="EC502">
        <v>52</v>
      </c>
      <c r="ED502" s="6">
        <v>0</v>
      </c>
      <c r="EE502">
        <v>0</v>
      </c>
      <c r="EF502">
        <v>1</v>
      </c>
      <c r="EG502">
        <v>1</v>
      </c>
      <c r="EJ502" s="40"/>
      <c r="EK502" t="s">
        <v>2842</v>
      </c>
    </row>
    <row r="503" spans="1:141" x14ac:dyDescent="0.15">
      <c r="A503" s="48">
        <v>1163</v>
      </c>
      <c r="B503" s="40">
        <v>1</v>
      </c>
      <c r="C503">
        <v>24</v>
      </c>
      <c r="D503" s="2" t="s">
        <v>2843</v>
      </c>
      <c r="E503">
        <v>38</v>
      </c>
      <c r="F503">
        <v>28</v>
      </c>
      <c r="G503">
        <v>22</v>
      </c>
      <c r="H503">
        <v>28</v>
      </c>
      <c r="I503">
        <v>12</v>
      </c>
      <c r="J503">
        <v>3</v>
      </c>
      <c r="K503">
        <v>35</v>
      </c>
      <c r="L503">
        <v>17</v>
      </c>
      <c r="M503">
        <v>0</v>
      </c>
      <c r="N503" s="23">
        <v>1</v>
      </c>
      <c r="O503">
        <v>0</v>
      </c>
      <c r="P503" s="8">
        <v>1</v>
      </c>
      <c r="Q503">
        <v>24</v>
      </c>
      <c r="R503">
        <v>3</v>
      </c>
      <c r="S503">
        <v>1</v>
      </c>
      <c r="T503">
        <v>1</v>
      </c>
      <c r="U503">
        <v>1</v>
      </c>
      <c r="V503" s="66">
        <v>3</v>
      </c>
      <c r="W503" s="66" t="s">
        <v>2844</v>
      </c>
      <c r="X503" s="66">
        <v>0</v>
      </c>
      <c r="Y503" s="51">
        <v>5.8490599999999997</v>
      </c>
      <c r="Z503" s="51">
        <v>10.600347826086956</v>
      </c>
      <c r="AA503" s="51">
        <v>2.6627318753820135</v>
      </c>
      <c r="AB503" s="51">
        <v>331.57699253672422</v>
      </c>
      <c r="AC503">
        <v>25</v>
      </c>
      <c r="AD503">
        <v>0</v>
      </c>
      <c r="AE503">
        <v>25</v>
      </c>
      <c r="AF503" s="6">
        <v>0</v>
      </c>
      <c r="AG503" s="52">
        <v>200</v>
      </c>
      <c r="AH503">
        <v>200</v>
      </c>
      <c r="AI503" s="52">
        <v>8</v>
      </c>
      <c r="AJ503" s="52">
        <v>50</v>
      </c>
      <c r="AK503" s="6">
        <v>58</v>
      </c>
      <c r="AL503" s="6">
        <v>0</v>
      </c>
      <c r="AM503" s="6">
        <v>0</v>
      </c>
      <c r="AN503" s="52">
        <v>200</v>
      </c>
      <c r="AO503" s="5">
        <f t="shared" si="56"/>
        <v>0</v>
      </c>
      <c r="AP503" s="7" t="s">
        <v>3057</v>
      </c>
      <c r="AQ503" s="13">
        <v>190</v>
      </c>
      <c r="AR503" s="13">
        <v>190</v>
      </c>
      <c r="AS503" s="13">
        <v>190</v>
      </c>
      <c r="AT503">
        <v>0</v>
      </c>
      <c r="AU503">
        <v>0</v>
      </c>
      <c r="AV503">
        <v>0</v>
      </c>
      <c r="AW503" s="48">
        <v>2</v>
      </c>
      <c r="AX503">
        <v>0</v>
      </c>
      <c r="AY503">
        <v>1</v>
      </c>
      <c r="AZ503">
        <v>0</v>
      </c>
      <c r="BA503">
        <v>0</v>
      </c>
      <c r="BB503">
        <v>0</v>
      </c>
      <c r="BC503">
        <v>0</v>
      </c>
      <c r="BD503">
        <v>7</v>
      </c>
      <c r="BE503" s="7">
        <f t="shared" si="57"/>
        <v>78.320000000000007</v>
      </c>
      <c r="BF503" s="7">
        <f t="shared" si="58"/>
        <v>0</v>
      </c>
      <c r="BG503" s="7">
        <f t="shared" si="59"/>
        <v>78.320000000000007</v>
      </c>
      <c r="BH503" s="7">
        <f t="shared" si="60"/>
        <v>182</v>
      </c>
      <c r="BI503">
        <v>16</v>
      </c>
      <c r="BJ503">
        <v>175</v>
      </c>
      <c r="BK503">
        <v>10</v>
      </c>
      <c r="BL503">
        <v>2</v>
      </c>
      <c r="BM503">
        <v>0</v>
      </c>
      <c r="BN503">
        <v>0</v>
      </c>
      <c r="BO503">
        <v>0</v>
      </c>
      <c r="BP503">
        <v>0</v>
      </c>
      <c r="BQ503">
        <v>80</v>
      </c>
      <c r="BR503" s="9" t="s">
        <v>2845</v>
      </c>
      <c r="BS503">
        <v>0</v>
      </c>
      <c r="BT503">
        <v>2</v>
      </c>
      <c r="BU503" s="8"/>
      <c r="BV503" s="8"/>
      <c r="BW503">
        <v>0</v>
      </c>
      <c r="BX503" s="9"/>
      <c r="BY503">
        <v>0</v>
      </c>
      <c r="BZ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24038</v>
      </c>
      <c r="CJ503">
        <v>28085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1</v>
      </c>
      <c r="DX503">
        <v>35</v>
      </c>
      <c r="DY503">
        <v>6</v>
      </c>
      <c r="DZ503">
        <v>0</v>
      </c>
      <c r="EA503">
        <v>26</v>
      </c>
      <c r="EB503">
        <v>0</v>
      </c>
      <c r="EC503">
        <v>52</v>
      </c>
      <c r="ED503" s="6">
        <v>0</v>
      </c>
      <c r="EE503">
        <v>0</v>
      </c>
      <c r="EF503">
        <v>1</v>
      </c>
      <c r="EG503">
        <v>1</v>
      </c>
      <c r="EJ503" s="40"/>
      <c r="EK503" t="s">
        <v>2846</v>
      </c>
    </row>
    <row r="504" spans="1:141" x14ac:dyDescent="0.15">
      <c r="A504" s="48">
        <v>1164</v>
      </c>
      <c r="B504" s="40">
        <v>1</v>
      </c>
      <c r="C504">
        <v>24</v>
      </c>
      <c r="D504" s="2" t="s">
        <v>2847</v>
      </c>
      <c r="E504">
        <v>38</v>
      </c>
      <c r="F504">
        <v>28</v>
      </c>
      <c r="G504">
        <v>22</v>
      </c>
      <c r="H504">
        <v>28</v>
      </c>
      <c r="I504">
        <v>12</v>
      </c>
      <c r="J504">
        <v>4</v>
      </c>
      <c r="K504">
        <v>35</v>
      </c>
      <c r="L504">
        <v>20</v>
      </c>
      <c r="M504">
        <v>0</v>
      </c>
      <c r="N504" s="23">
        <v>1</v>
      </c>
      <c r="O504">
        <v>0</v>
      </c>
      <c r="P504" s="8">
        <v>1</v>
      </c>
      <c r="Q504">
        <v>31</v>
      </c>
      <c r="R504">
        <v>7</v>
      </c>
      <c r="S504">
        <v>1</v>
      </c>
      <c r="T504">
        <v>24</v>
      </c>
      <c r="U504">
        <v>28</v>
      </c>
      <c r="V504" s="66">
        <v>3</v>
      </c>
      <c r="W504" s="66" t="s">
        <v>2848</v>
      </c>
      <c r="X504" s="66">
        <v>0</v>
      </c>
      <c r="Y504" s="51">
        <v>5.8490599999999997</v>
      </c>
      <c r="Z504" s="51">
        <v>10.600347826086956</v>
      </c>
      <c r="AA504" s="51">
        <v>2.6627318753820135</v>
      </c>
      <c r="AB504" s="51">
        <v>318.51623153701968</v>
      </c>
      <c r="AC504">
        <v>20</v>
      </c>
      <c r="AD504">
        <v>0</v>
      </c>
      <c r="AE504">
        <v>40</v>
      </c>
      <c r="AF504" s="6">
        <v>0</v>
      </c>
      <c r="AG504" s="52">
        <v>100</v>
      </c>
      <c r="AH504">
        <v>100</v>
      </c>
      <c r="AI504" s="52">
        <v>15</v>
      </c>
      <c r="AJ504" s="52">
        <v>50</v>
      </c>
      <c r="AK504" s="6">
        <v>65</v>
      </c>
      <c r="AL504" s="6">
        <v>10</v>
      </c>
      <c r="AM504" s="6">
        <v>0</v>
      </c>
      <c r="AN504" s="52">
        <v>350</v>
      </c>
      <c r="AO504" s="5">
        <f t="shared" si="56"/>
        <v>0</v>
      </c>
      <c r="AP504" s="7" t="s">
        <v>2849</v>
      </c>
      <c r="AQ504" s="13">
        <v>345</v>
      </c>
      <c r="AR504" s="13">
        <v>345</v>
      </c>
      <c r="AS504" s="13">
        <v>345</v>
      </c>
      <c r="AT504">
        <v>0</v>
      </c>
      <c r="AU504">
        <v>0</v>
      </c>
      <c r="AV504">
        <v>0</v>
      </c>
      <c r="AW504" s="48">
        <v>2</v>
      </c>
      <c r="AX504">
        <v>1</v>
      </c>
      <c r="AY504">
        <v>0</v>
      </c>
      <c r="AZ504">
        <v>0</v>
      </c>
      <c r="BA504">
        <v>1</v>
      </c>
      <c r="BB504">
        <v>0</v>
      </c>
      <c r="BC504">
        <v>0</v>
      </c>
      <c r="BD504">
        <v>4</v>
      </c>
      <c r="BE504" s="7">
        <f t="shared" si="57"/>
        <v>86.679999999999993</v>
      </c>
      <c r="BF504" s="7">
        <f t="shared" si="58"/>
        <v>0</v>
      </c>
      <c r="BG504" s="7">
        <f t="shared" si="59"/>
        <v>86.679999999999993</v>
      </c>
      <c r="BH504" s="7">
        <f t="shared" si="60"/>
        <v>235.67212659583333</v>
      </c>
      <c r="BI504">
        <v>13</v>
      </c>
      <c r="BJ504">
        <v>150</v>
      </c>
      <c r="BK504">
        <v>10</v>
      </c>
      <c r="BL504">
        <v>3</v>
      </c>
      <c r="BM504">
        <v>6</v>
      </c>
      <c r="BN504">
        <v>15</v>
      </c>
      <c r="BO504">
        <v>0</v>
      </c>
      <c r="BP504">
        <v>0</v>
      </c>
      <c r="BQ504">
        <v>74</v>
      </c>
      <c r="BR504" s="9" t="s">
        <v>3173</v>
      </c>
      <c r="BS504">
        <v>0</v>
      </c>
      <c r="BT504">
        <v>10</v>
      </c>
      <c r="BU504" s="72">
        <v>0.31721265958333333</v>
      </c>
      <c r="BV504" s="64">
        <f>BT504*BU504</f>
        <v>3.1721265958333333</v>
      </c>
      <c r="BW504">
        <v>80</v>
      </c>
      <c r="BX504" s="9" t="s">
        <v>3318</v>
      </c>
      <c r="BY504">
        <v>0</v>
      </c>
      <c r="BZ504">
        <v>2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24038</v>
      </c>
      <c r="CJ504">
        <v>28085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10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1</v>
      </c>
      <c r="DX504">
        <v>35</v>
      </c>
      <c r="DY504">
        <v>6</v>
      </c>
      <c r="DZ504">
        <v>0</v>
      </c>
      <c r="EA504">
        <v>23</v>
      </c>
      <c r="EB504">
        <v>0</v>
      </c>
      <c r="EC504">
        <v>52</v>
      </c>
      <c r="ED504" s="6">
        <v>0</v>
      </c>
      <c r="EE504">
        <v>0</v>
      </c>
      <c r="EF504">
        <v>1</v>
      </c>
      <c r="EG504">
        <v>1</v>
      </c>
      <c r="EJ504" s="40"/>
      <c r="EK504" t="s">
        <v>3312</v>
      </c>
    </row>
    <row r="505" spans="1:141" x14ac:dyDescent="0.15">
      <c r="A505" s="48">
        <v>1186</v>
      </c>
      <c r="B505" s="40">
        <v>1</v>
      </c>
      <c r="C505">
        <v>24</v>
      </c>
      <c r="D505" s="2" t="s">
        <v>3309</v>
      </c>
      <c r="E505">
        <v>38</v>
      </c>
      <c r="F505">
        <v>28</v>
      </c>
      <c r="G505">
        <v>22</v>
      </c>
      <c r="H505">
        <v>31</v>
      </c>
      <c r="I505">
        <v>1</v>
      </c>
      <c r="J505">
        <v>1</v>
      </c>
      <c r="K505">
        <v>1</v>
      </c>
      <c r="L505">
        <v>1</v>
      </c>
      <c r="M505">
        <v>1</v>
      </c>
      <c r="N505" s="23">
        <v>1</v>
      </c>
      <c r="O505">
        <v>0</v>
      </c>
      <c r="P505" s="8">
        <v>1</v>
      </c>
      <c r="Q505">
        <v>63</v>
      </c>
      <c r="R505">
        <v>7</v>
      </c>
      <c r="S505">
        <v>4</v>
      </c>
      <c r="T505">
        <v>18</v>
      </c>
      <c r="U505">
        <v>22</v>
      </c>
      <c r="V505" s="50">
        <v>2</v>
      </c>
      <c r="W505" s="50" t="s">
        <v>3310</v>
      </c>
      <c r="X505" s="50">
        <v>1</v>
      </c>
      <c r="Y505" s="51">
        <v>5.8490599999999997</v>
      </c>
      <c r="Z505" s="51">
        <v>10.600347826086956</v>
      </c>
      <c r="AA505" s="51">
        <v>2.6627318753820135</v>
      </c>
      <c r="AB505" s="51">
        <v>977.35634636852615</v>
      </c>
      <c r="AC505">
        <v>50</v>
      </c>
      <c r="AD505">
        <v>13</v>
      </c>
      <c r="AE505">
        <v>155</v>
      </c>
      <c r="AF505" s="6">
        <v>0</v>
      </c>
      <c r="AG505" s="52">
        <v>1000</v>
      </c>
      <c r="AH505">
        <v>1000</v>
      </c>
      <c r="AI505" s="52">
        <v>20</v>
      </c>
      <c r="AJ505" s="52">
        <v>1000</v>
      </c>
      <c r="AK505" s="6">
        <v>1020</v>
      </c>
      <c r="AL505" s="6">
        <v>10</v>
      </c>
      <c r="AM505" s="6">
        <v>0</v>
      </c>
      <c r="AN505" s="52">
        <v>900</v>
      </c>
      <c r="AO505" s="5">
        <f t="shared" si="56"/>
        <v>0</v>
      </c>
      <c r="AP505" s="75" t="s">
        <v>3058</v>
      </c>
      <c r="AQ505" s="13">
        <v>1074.9069477532089</v>
      </c>
      <c r="AR505" s="13">
        <v>1074.9069477532089</v>
      </c>
      <c r="AS505" s="13">
        <v>900</v>
      </c>
      <c r="AT505">
        <v>0</v>
      </c>
      <c r="AU505">
        <v>0</v>
      </c>
      <c r="AV505">
        <v>0</v>
      </c>
      <c r="AW505" s="48">
        <v>2</v>
      </c>
      <c r="AX505">
        <v>8</v>
      </c>
      <c r="AY505">
        <v>0</v>
      </c>
      <c r="AZ505">
        <v>0</v>
      </c>
      <c r="BA505">
        <v>0</v>
      </c>
      <c r="BB505">
        <v>0</v>
      </c>
      <c r="BC505">
        <v>29</v>
      </c>
      <c r="BD505">
        <v>40</v>
      </c>
      <c r="BE505" s="7">
        <f t="shared" si="57"/>
        <v>606.51</v>
      </c>
      <c r="BF505" s="7">
        <f t="shared" si="58"/>
        <v>393.49</v>
      </c>
      <c r="BG505" s="7">
        <f t="shared" si="59"/>
        <v>1000</v>
      </c>
      <c r="BH505" s="7">
        <f t="shared" si="60"/>
        <v>515.54</v>
      </c>
      <c r="BI505">
        <v>20</v>
      </c>
      <c r="BJ505">
        <v>400</v>
      </c>
      <c r="BK505">
        <v>15</v>
      </c>
      <c r="BL505">
        <v>5</v>
      </c>
      <c r="BM505">
        <v>5</v>
      </c>
      <c r="BN505">
        <v>40</v>
      </c>
      <c r="BO505">
        <v>4</v>
      </c>
      <c r="BP505">
        <v>2</v>
      </c>
      <c r="BQ505">
        <v>50</v>
      </c>
      <c r="BR505" s="9" t="s">
        <v>3159</v>
      </c>
      <c r="BS505">
        <v>1</v>
      </c>
      <c r="BT505">
        <v>600</v>
      </c>
      <c r="BU505" s="8">
        <v>6.8400000000000002E-2</v>
      </c>
      <c r="BV505" s="64">
        <f>BT505*BU505</f>
        <v>41.04</v>
      </c>
      <c r="BW505">
        <v>58</v>
      </c>
      <c r="BX505" s="9" t="s">
        <v>3319</v>
      </c>
      <c r="BY505">
        <v>15</v>
      </c>
      <c r="BZ505">
        <v>100</v>
      </c>
      <c r="CA505" s="8">
        <v>0.33</v>
      </c>
      <c r="CB505" s="64">
        <f>BZ505*CA505</f>
        <v>33</v>
      </c>
      <c r="CC505">
        <v>74</v>
      </c>
      <c r="CD505">
        <v>0</v>
      </c>
      <c r="CE505">
        <v>83</v>
      </c>
      <c r="CF505">
        <v>80</v>
      </c>
      <c r="CG505">
        <v>0</v>
      </c>
      <c r="CH505">
        <v>15</v>
      </c>
      <c r="CI505">
        <v>24038</v>
      </c>
      <c r="CJ505">
        <v>28085</v>
      </c>
      <c r="CK505">
        <v>15</v>
      </c>
      <c r="CL505">
        <v>15</v>
      </c>
      <c r="CM505">
        <v>1</v>
      </c>
      <c r="CN505">
        <v>1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83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1</v>
      </c>
      <c r="DX505">
        <v>35</v>
      </c>
      <c r="DY505">
        <v>6</v>
      </c>
      <c r="DZ505">
        <v>0</v>
      </c>
      <c r="EA505">
        <v>51</v>
      </c>
      <c r="EB505">
        <v>0</v>
      </c>
      <c r="EC505">
        <v>208</v>
      </c>
      <c r="ED505" s="6">
        <v>0</v>
      </c>
      <c r="EE505">
        <v>0</v>
      </c>
      <c r="EF505">
        <v>2</v>
      </c>
      <c r="EG505">
        <v>3</v>
      </c>
      <c r="EJ505" s="40"/>
      <c r="EK505" t="s">
        <v>3312</v>
      </c>
    </row>
    <row r="506" spans="1:141" x14ac:dyDescent="0.15">
      <c r="A506" s="48">
        <v>1187</v>
      </c>
      <c r="B506" s="40">
        <v>1</v>
      </c>
      <c r="C506">
        <v>24</v>
      </c>
      <c r="D506" s="2" t="s">
        <v>3309</v>
      </c>
      <c r="E506">
        <v>38</v>
      </c>
      <c r="F506">
        <v>28</v>
      </c>
      <c r="G506">
        <v>22</v>
      </c>
      <c r="H506">
        <v>31</v>
      </c>
      <c r="I506">
        <v>1</v>
      </c>
      <c r="J506">
        <v>2</v>
      </c>
      <c r="K506">
        <v>1</v>
      </c>
      <c r="L506">
        <v>10</v>
      </c>
      <c r="M506">
        <v>0</v>
      </c>
      <c r="N506" s="23">
        <v>1</v>
      </c>
      <c r="O506">
        <v>0</v>
      </c>
      <c r="P506" s="8">
        <v>1</v>
      </c>
      <c r="Q506">
        <v>37</v>
      </c>
      <c r="R506">
        <v>9</v>
      </c>
      <c r="S506">
        <v>1</v>
      </c>
      <c r="T506">
        <v>24</v>
      </c>
      <c r="U506">
        <v>28</v>
      </c>
      <c r="V506" s="50">
        <v>2</v>
      </c>
      <c r="W506" s="50" t="s">
        <v>3310</v>
      </c>
      <c r="X506" s="50">
        <v>1</v>
      </c>
      <c r="Y506" s="51">
        <v>5.8490599999999997</v>
      </c>
      <c r="Z506" s="51">
        <v>10.600347826086956</v>
      </c>
      <c r="AA506" s="51">
        <v>2.6627318753820135</v>
      </c>
      <c r="AB506" s="51">
        <v>3462.0718325804773</v>
      </c>
      <c r="AC506">
        <v>95</v>
      </c>
      <c r="AD506">
        <v>2</v>
      </c>
      <c r="AE506">
        <v>800</v>
      </c>
      <c r="AF506" s="6">
        <v>120</v>
      </c>
      <c r="AG506" s="52">
        <v>2000</v>
      </c>
      <c r="AH506">
        <v>2000</v>
      </c>
      <c r="AI506" s="52">
        <v>240</v>
      </c>
      <c r="AJ506" s="52">
        <v>800</v>
      </c>
      <c r="AK506" s="6">
        <v>1040</v>
      </c>
      <c r="AL506" s="6">
        <v>200</v>
      </c>
      <c r="AM506" s="6">
        <v>0</v>
      </c>
      <c r="AN506" s="52">
        <v>2000</v>
      </c>
      <c r="AO506" s="5">
        <f t="shared" si="56"/>
        <v>0</v>
      </c>
      <c r="AP506" s="75" t="s">
        <v>3058</v>
      </c>
      <c r="AQ506" s="13">
        <v>2273.2319394551109</v>
      </c>
      <c r="AR506" s="13">
        <v>2033.2319394551109</v>
      </c>
      <c r="AS506" s="13">
        <v>1760</v>
      </c>
      <c r="AT506">
        <v>240</v>
      </c>
      <c r="AU506">
        <v>2</v>
      </c>
      <c r="AV506">
        <v>1</v>
      </c>
      <c r="AW506" s="48">
        <v>2</v>
      </c>
      <c r="AX506">
        <v>6</v>
      </c>
      <c r="AY506">
        <v>0</v>
      </c>
      <c r="AZ506">
        <v>5</v>
      </c>
      <c r="BA506">
        <v>5</v>
      </c>
      <c r="BB506">
        <v>15</v>
      </c>
      <c r="BC506">
        <v>10</v>
      </c>
      <c r="BD506">
        <v>40</v>
      </c>
      <c r="BE506" s="7">
        <f t="shared" si="57"/>
        <v>800.96</v>
      </c>
      <c r="BF506" s="7">
        <f t="shared" si="58"/>
        <v>0</v>
      </c>
      <c r="BG506" s="7">
        <f t="shared" si="59"/>
        <v>800.96</v>
      </c>
      <c r="BH506" s="7">
        <f t="shared" si="60"/>
        <v>1038.6885063833333</v>
      </c>
      <c r="BI506">
        <v>30</v>
      </c>
      <c r="BJ506">
        <v>500</v>
      </c>
      <c r="BK506">
        <v>30</v>
      </c>
      <c r="BL506">
        <v>12</v>
      </c>
      <c r="BM506">
        <v>0</v>
      </c>
      <c r="BN506">
        <v>45</v>
      </c>
      <c r="BO506">
        <v>0</v>
      </c>
      <c r="BP506">
        <v>0</v>
      </c>
      <c r="BQ506">
        <v>58</v>
      </c>
      <c r="BR506" s="9" t="s">
        <v>2835</v>
      </c>
      <c r="BS506">
        <v>20</v>
      </c>
      <c r="BT506">
        <v>400</v>
      </c>
      <c r="BU506" s="8">
        <v>0.33</v>
      </c>
      <c r="BV506" s="64">
        <f>BT506*BU506</f>
        <v>132</v>
      </c>
      <c r="BW506">
        <v>74</v>
      </c>
      <c r="BX506" s="9" t="s">
        <v>2850</v>
      </c>
      <c r="BY506">
        <v>0</v>
      </c>
      <c r="BZ506">
        <v>40</v>
      </c>
      <c r="CA506" s="72">
        <v>0.31721265958333333</v>
      </c>
      <c r="CB506" s="64">
        <f>BZ506*CA506</f>
        <v>12.688506383333333</v>
      </c>
      <c r="CC506">
        <v>88</v>
      </c>
      <c r="CD506">
        <v>2</v>
      </c>
      <c r="CE506">
        <v>3</v>
      </c>
      <c r="CF506">
        <v>91</v>
      </c>
      <c r="CG506">
        <v>0</v>
      </c>
      <c r="CH506">
        <v>12</v>
      </c>
      <c r="CI506">
        <v>24038</v>
      </c>
      <c r="CJ506">
        <v>28085</v>
      </c>
      <c r="CK506">
        <v>20</v>
      </c>
      <c r="CL506">
        <v>20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40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2</v>
      </c>
      <c r="DT506">
        <v>2</v>
      </c>
      <c r="DU506">
        <v>0</v>
      </c>
      <c r="DV506">
        <v>0</v>
      </c>
      <c r="DW506">
        <v>1</v>
      </c>
      <c r="DX506">
        <v>35</v>
      </c>
      <c r="DY506">
        <v>6</v>
      </c>
      <c r="DZ506">
        <v>83.044979999999995</v>
      </c>
      <c r="EA506">
        <v>82</v>
      </c>
      <c r="EB506">
        <v>0</v>
      </c>
      <c r="EC506">
        <v>135.04499999999999</v>
      </c>
      <c r="ED506" s="6">
        <v>0</v>
      </c>
      <c r="EE506">
        <v>0</v>
      </c>
      <c r="EF506">
        <v>2</v>
      </c>
      <c r="EG506">
        <v>3</v>
      </c>
      <c r="EJ506" s="40"/>
      <c r="EK506" t="s">
        <v>3075</v>
      </c>
    </row>
    <row r="507" spans="1:141" x14ac:dyDescent="0.15">
      <c r="A507" s="48">
        <v>1191</v>
      </c>
      <c r="B507" s="40">
        <v>1</v>
      </c>
      <c r="C507">
        <v>24</v>
      </c>
      <c r="D507" s="2" t="s">
        <v>2836</v>
      </c>
      <c r="E507">
        <v>38</v>
      </c>
      <c r="F507">
        <v>28</v>
      </c>
      <c r="G507">
        <v>22</v>
      </c>
      <c r="H507">
        <v>31</v>
      </c>
      <c r="I507">
        <v>5</v>
      </c>
      <c r="J507">
        <v>6</v>
      </c>
      <c r="K507">
        <v>8</v>
      </c>
      <c r="L507">
        <v>41</v>
      </c>
      <c r="M507">
        <v>1</v>
      </c>
      <c r="N507" s="23">
        <v>1</v>
      </c>
      <c r="O507">
        <v>0</v>
      </c>
      <c r="P507" s="8">
        <v>1</v>
      </c>
      <c r="Q507">
        <v>47</v>
      </c>
      <c r="R507">
        <v>7</v>
      </c>
      <c r="S507">
        <v>1</v>
      </c>
      <c r="T507">
        <v>24</v>
      </c>
      <c r="U507">
        <v>28</v>
      </c>
      <c r="V507" s="50">
        <v>2</v>
      </c>
      <c r="W507" s="50" t="s">
        <v>3077</v>
      </c>
      <c r="X507" s="50">
        <v>1</v>
      </c>
      <c r="Y507" s="51">
        <v>5.8490599999999997</v>
      </c>
      <c r="Z507" s="51">
        <v>10.600347826086956</v>
      </c>
      <c r="AA507" s="51">
        <v>2.6627318753820135</v>
      </c>
      <c r="AB507" s="51">
        <v>2447.1843415793974</v>
      </c>
      <c r="AC507">
        <v>50</v>
      </c>
      <c r="AD507">
        <v>20</v>
      </c>
      <c r="AE507">
        <v>700</v>
      </c>
      <c r="AF507" s="6">
        <v>0</v>
      </c>
      <c r="AG507" s="52">
        <v>1500</v>
      </c>
      <c r="AH507">
        <v>1500</v>
      </c>
      <c r="AI507" s="52">
        <v>50</v>
      </c>
      <c r="AJ507" s="52">
        <v>500</v>
      </c>
      <c r="AK507" s="6">
        <v>550</v>
      </c>
      <c r="AL507" s="6">
        <v>50</v>
      </c>
      <c r="AM507" s="6">
        <v>0</v>
      </c>
      <c r="AN507" s="52">
        <v>500</v>
      </c>
      <c r="AO507" s="5">
        <f t="shared" si="56"/>
        <v>254.65999999999997</v>
      </c>
      <c r="AP507" s="75" t="s">
        <v>2851</v>
      </c>
      <c r="AQ507" s="13">
        <v>677.20834751375253</v>
      </c>
      <c r="AR507" s="13">
        <v>457.20834751375253</v>
      </c>
      <c r="AS507" s="13">
        <v>280</v>
      </c>
      <c r="AT507">
        <v>220</v>
      </c>
      <c r="AU507">
        <v>1</v>
      </c>
      <c r="AV507">
        <v>0</v>
      </c>
      <c r="AW507" s="48">
        <v>2</v>
      </c>
      <c r="AX507">
        <v>2</v>
      </c>
      <c r="AY507">
        <v>2</v>
      </c>
      <c r="AZ507">
        <v>2</v>
      </c>
      <c r="BA507">
        <v>8</v>
      </c>
      <c r="BB507">
        <v>8</v>
      </c>
      <c r="BC507">
        <v>5</v>
      </c>
      <c r="BD507">
        <v>28</v>
      </c>
      <c r="BE507" s="7">
        <f t="shared" si="57"/>
        <v>611.85</v>
      </c>
      <c r="BF507" s="7">
        <f t="shared" si="58"/>
        <v>0</v>
      </c>
      <c r="BG507" s="7">
        <f t="shared" si="59"/>
        <v>611.85</v>
      </c>
      <c r="BH507" s="7">
        <f t="shared" si="60"/>
        <v>754.66</v>
      </c>
      <c r="BI507">
        <v>25</v>
      </c>
      <c r="BJ507">
        <v>300</v>
      </c>
      <c r="BK507">
        <v>15</v>
      </c>
      <c r="BL507">
        <v>7</v>
      </c>
      <c r="BM507">
        <v>10</v>
      </c>
      <c r="BN507">
        <v>100</v>
      </c>
      <c r="BO507">
        <v>1</v>
      </c>
      <c r="BP507">
        <v>1</v>
      </c>
      <c r="BQ507">
        <v>50</v>
      </c>
      <c r="BR507" s="9" t="s">
        <v>2852</v>
      </c>
      <c r="BS507">
        <v>1</v>
      </c>
      <c r="BT507">
        <v>2400</v>
      </c>
      <c r="BU507" s="8">
        <v>6.8400000000000002E-2</v>
      </c>
      <c r="BV507" s="64">
        <f>BT507*BU507</f>
        <v>164.16</v>
      </c>
      <c r="BW507">
        <v>58</v>
      </c>
      <c r="BX507" s="9" t="s">
        <v>2835</v>
      </c>
      <c r="BY507">
        <v>20</v>
      </c>
      <c r="BZ507">
        <v>200</v>
      </c>
      <c r="CA507" s="8">
        <v>0.33</v>
      </c>
      <c r="CB507" s="64">
        <f>BZ507*CA507</f>
        <v>66</v>
      </c>
      <c r="CC507">
        <v>80</v>
      </c>
      <c r="CD507">
        <v>0</v>
      </c>
      <c r="CE507">
        <v>12</v>
      </c>
      <c r="CF507">
        <v>88</v>
      </c>
      <c r="CG507">
        <v>1</v>
      </c>
      <c r="CH507">
        <v>2</v>
      </c>
      <c r="CI507">
        <v>24038</v>
      </c>
      <c r="CJ507">
        <v>28085</v>
      </c>
      <c r="CK507">
        <v>20</v>
      </c>
      <c r="CL507">
        <v>20</v>
      </c>
      <c r="CM507">
        <v>1</v>
      </c>
      <c r="CN507">
        <v>1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1</v>
      </c>
      <c r="DT507">
        <v>1</v>
      </c>
      <c r="DU507">
        <v>0</v>
      </c>
      <c r="DV507">
        <v>0</v>
      </c>
      <c r="DW507">
        <v>1</v>
      </c>
      <c r="DX507">
        <v>35</v>
      </c>
      <c r="DY507">
        <v>6</v>
      </c>
      <c r="DZ507">
        <v>76.124570000000006</v>
      </c>
      <c r="EA507">
        <v>62</v>
      </c>
      <c r="EB507">
        <v>0</v>
      </c>
      <c r="EC507">
        <v>128.12459999999999</v>
      </c>
      <c r="ED507" s="6">
        <v>0</v>
      </c>
      <c r="EE507">
        <v>0</v>
      </c>
      <c r="EF507">
        <v>2</v>
      </c>
      <c r="EG507">
        <v>3</v>
      </c>
      <c r="EJ507" s="40"/>
      <c r="EK507" t="s">
        <v>2822</v>
      </c>
    </row>
    <row r="508" spans="1:141" x14ac:dyDescent="0.15">
      <c r="A508" s="48">
        <v>1192</v>
      </c>
      <c r="B508" s="40">
        <v>1</v>
      </c>
      <c r="C508">
        <v>24</v>
      </c>
      <c r="D508" s="2" t="s">
        <v>2823</v>
      </c>
      <c r="E508">
        <v>38</v>
      </c>
      <c r="F508">
        <v>28</v>
      </c>
      <c r="G508">
        <v>22</v>
      </c>
      <c r="H508">
        <v>31</v>
      </c>
      <c r="I508">
        <v>5</v>
      </c>
      <c r="J508">
        <v>7</v>
      </c>
      <c r="K508">
        <v>9</v>
      </c>
      <c r="L508">
        <v>6</v>
      </c>
      <c r="M508">
        <v>0</v>
      </c>
      <c r="N508" s="56">
        <v>2</v>
      </c>
      <c r="O508">
        <v>0</v>
      </c>
      <c r="P508" s="8">
        <v>1</v>
      </c>
      <c r="Q508">
        <v>30</v>
      </c>
      <c r="R508">
        <v>7</v>
      </c>
      <c r="S508">
        <v>2</v>
      </c>
      <c r="T508">
        <v>24</v>
      </c>
      <c r="U508">
        <v>28</v>
      </c>
      <c r="V508" s="66">
        <v>3</v>
      </c>
      <c r="W508" s="66" t="s">
        <v>2853</v>
      </c>
      <c r="X508" s="66">
        <v>0</v>
      </c>
      <c r="Y508" s="51">
        <v>5.8490599999999997</v>
      </c>
      <c r="Z508" s="51">
        <v>10.600347826086956</v>
      </c>
      <c r="AA508" s="51">
        <v>2.6627318753820135</v>
      </c>
      <c r="AB508" s="51">
        <v>318.01043478260868</v>
      </c>
      <c r="AC508">
        <v>30</v>
      </c>
      <c r="AD508">
        <v>0</v>
      </c>
      <c r="AE508">
        <v>0</v>
      </c>
      <c r="AF508" s="6">
        <v>0</v>
      </c>
      <c r="AG508" s="52">
        <v>400</v>
      </c>
      <c r="AH508">
        <v>400</v>
      </c>
      <c r="AI508" s="52">
        <v>5</v>
      </c>
      <c r="AJ508" s="52">
        <v>10</v>
      </c>
      <c r="AK508" s="6">
        <v>15</v>
      </c>
      <c r="AL508" s="6">
        <v>5</v>
      </c>
      <c r="AM508" s="6">
        <v>0</v>
      </c>
      <c r="AN508" s="52">
        <v>275</v>
      </c>
      <c r="AO508" s="5">
        <f t="shared" si="56"/>
        <v>0</v>
      </c>
      <c r="AP508" s="7" t="s">
        <v>2849</v>
      </c>
      <c r="AQ508" s="13">
        <v>255</v>
      </c>
      <c r="AR508" s="13">
        <v>255</v>
      </c>
      <c r="AS508" s="13">
        <v>255</v>
      </c>
      <c r="AT508">
        <v>0</v>
      </c>
      <c r="AU508">
        <v>0</v>
      </c>
      <c r="AV508">
        <v>0</v>
      </c>
      <c r="AW508" s="48">
        <v>2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6</v>
      </c>
      <c r="BE508" s="7">
        <f t="shared" si="57"/>
        <v>19.080000000000002</v>
      </c>
      <c r="BF508" s="7">
        <f t="shared" si="58"/>
        <v>0</v>
      </c>
      <c r="BG508" s="7">
        <f t="shared" si="59"/>
        <v>19.080000000000002</v>
      </c>
      <c r="BH508" s="7">
        <f t="shared" si="60"/>
        <v>265</v>
      </c>
      <c r="BI508">
        <v>10</v>
      </c>
      <c r="BJ508">
        <v>75</v>
      </c>
      <c r="BK508">
        <v>10</v>
      </c>
      <c r="BL508">
        <v>4</v>
      </c>
      <c r="BM508">
        <v>0</v>
      </c>
      <c r="BN508">
        <v>25</v>
      </c>
      <c r="BO508">
        <v>0</v>
      </c>
      <c r="BP508">
        <v>0</v>
      </c>
      <c r="BQ508">
        <v>80</v>
      </c>
      <c r="BR508" s="9" t="s">
        <v>2845</v>
      </c>
      <c r="BS508">
        <v>0</v>
      </c>
      <c r="BT508">
        <v>3</v>
      </c>
      <c r="BU508" s="8"/>
      <c r="BV508" s="8"/>
      <c r="BW508">
        <v>0</v>
      </c>
      <c r="BX508" s="9"/>
      <c r="BY508">
        <v>0</v>
      </c>
      <c r="BZ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24038</v>
      </c>
      <c r="CJ508">
        <v>28085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1</v>
      </c>
      <c r="DX508">
        <v>35</v>
      </c>
      <c r="DY508">
        <v>6</v>
      </c>
      <c r="DZ508">
        <v>0</v>
      </c>
      <c r="EA508">
        <v>20</v>
      </c>
      <c r="EB508">
        <v>0</v>
      </c>
      <c r="EC508">
        <v>104</v>
      </c>
      <c r="ED508" s="6">
        <v>0</v>
      </c>
      <c r="EE508">
        <v>0</v>
      </c>
      <c r="EF508">
        <v>1</v>
      </c>
      <c r="EG508">
        <v>1</v>
      </c>
      <c r="EJ508" s="40"/>
      <c r="EK508" t="s">
        <v>2846</v>
      </c>
    </row>
    <row r="509" spans="1:141" x14ac:dyDescent="0.15">
      <c r="A509" s="48">
        <v>1193</v>
      </c>
      <c r="B509" s="40">
        <v>1</v>
      </c>
      <c r="C509">
        <v>24</v>
      </c>
      <c r="D509" s="2" t="s">
        <v>2847</v>
      </c>
      <c r="E509">
        <v>38</v>
      </c>
      <c r="F509">
        <v>28</v>
      </c>
      <c r="G509">
        <v>22</v>
      </c>
      <c r="H509">
        <v>31</v>
      </c>
      <c r="I509">
        <v>5</v>
      </c>
      <c r="J509">
        <v>8</v>
      </c>
      <c r="K509">
        <v>9</v>
      </c>
      <c r="L509">
        <v>13</v>
      </c>
      <c r="M509">
        <v>0</v>
      </c>
      <c r="N509" s="23">
        <v>1</v>
      </c>
      <c r="O509">
        <v>0</v>
      </c>
      <c r="P509" s="8">
        <v>1</v>
      </c>
      <c r="Q509">
        <v>47</v>
      </c>
      <c r="R509">
        <v>9</v>
      </c>
      <c r="S509">
        <v>4</v>
      </c>
      <c r="T509">
        <v>24</v>
      </c>
      <c r="U509">
        <v>28</v>
      </c>
      <c r="V509" s="50">
        <v>2</v>
      </c>
      <c r="W509" s="50" t="s">
        <v>2854</v>
      </c>
      <c r="X509" s="50">
        <v>1</v>
      </c>
      <c r="Y509" s="51">
        <v>5.8490599999999997</v>
      </c>
      <c r="Z509" s="51">
        <v>10.600347826086956</v>
      </c>
      <c r="AA509" s="51">
        <v>2.6627318753820135</v>
      </c>
      <c r="AB509" s="51">
        <v>1323.7643885453933</v>
      </c>
      <c r="AC509">
        <v>45</v>
      </c>
      <c r="AD509">
        <v>8</v>
      </c>
      <c r="AE509">
        <v>300</v>
      </c>
      <c r="AF509" s="6">
        <v>10</v>
      </c>
      <c r="AG509" s="52">
        <v>1000</v>
      </c>
      <c r="AH509">
        <v>1000</v>
      </c>
      <c r="AI509" s="52">
        <v>20</v>
      </c>
      <c r="AJ509" s="52">
        <v>240</v>
      </c>
      <c r="AK509" s="6">
        <v>260</v>
      </c>
      <c r="AL509" s="6">
        <v>40</v>
      </c>
      <c r="AM509" s="6">
        <v>0</v>
      </c>
      <c r="AN509" s="52">
        <v>500</v>
      </c>
      <c r="AO509" s="5">
        <f t="shared" si="56"/>
        <v>0</v>
      </c>
      <c r="AP509" s="75" t="s">
        <v>2855</v>
      </c>
      <c r="AQ509" s="13">
        <v>580.87743681857398</v>
      </c>
      <c r="AR509" s="13">
        <v>580.87743681857398</v>
      </c>
      <c r="AS509" s="13">
        <v>500</v>
      </c>
      <c r="AT509">
        <v>0</v>
      </c>
      <c r="AU509">
        <v>0</v>
      </c>
      <c r="AV509">
        <v>0</v>
      </c>
      <c r="AW509" s="48">
        <v>2</v>
      </c>
      <c r="AX509">
        <v>3</v>
      </c>
      <c r="AY509">
        <v>0</v>
      </c>
      <c r="AZ509">
        <v>4</v>
      </c>
      <c r="BA509">
        <v>4</v>
      </c>
      <c r="BB509">
        <v>6</v>
      </c>
      <c r="BC509">
        <v>0</v>
      </c>
      <c r="BD509">
        <v>20</v>
      </c>
      <c r="BE509" s="7">
        <f t="shared" si="57"/>
        <v>399.37</v>
      </c>
      <c r="BF509" s="7">
        <f t="shared" si="58"/>
        <v>0</v>
      </c>
      <c r="BG509" s="7">
        <f t="shared" si="59"/>
        <v>399.37</v>
      </c>
      <c r="BH509" s="7">
        <f t="shared" si="60"/>
        <v>483.50488617083334</v>
      </c>
      <c r="BI509">
        <v>25</v>
      </c>
      <c r="BJ509">
        <v>400</v>
      </c>
      <c r="BK509">
        <v>17</v>
      </c>
      <c r="BL509">
        <v>5</v>
      </c>
      <c r="BM509">
        <v>0</v>
      </c>
      <c r="BN509">
        <v>150</v>
      </c>
      <c r="BO509">
        <v>0</v>
      </c>
      <c r="BP509">
        <v>0</v>
      </c>
      <c r="BQ509">
        <v>58</v>
      </c>
      <c r="BR509" s="9" t="s">
        <v>2835</v>
      </c>
      <c r="BS509">
        <v>6</v>
      </c>
      <c r="BT509">
        <v>60</v>
      </c>
      <c r="BU509" s="8">
        <v>0.33</v>
      </c>
      <c r="BV509" s="64">
        <f>BT509*BU509</f>
        <v>19.8</v>
      </c>
      <c r="BW509">
        <v>74</v>
      </c>
      <c r="BX509" s="9" t="s">
        <v>2850</v>
      </c>
      <c r="BY509">
        <v>1</v>
      </c>
      <c r="BZ509">
        <v>70</v>
      </c>
      <c r="CA509" s="72">
        <v>0.31721265958333333</v>
      </c>
      <c r="CB509" s="64">
        <f>BZ509*CA509</f>
        <v>22.204886170833333</v>
      </c>
      <c r="CC509">
        <v>91</v>
      </c>
      <c r="CD509">
        <v>1</v>
      </c>
      <c r="CE509">
        <v>40</v>
      </c>
      <c r="CF509">
        <v>0</v>
      </c>
      <c r="CG509">
        <v>0</v>
      </c>
      <c r="CH509">
        <v>0</v>
      </c>
      <c r="CI509">
        <v>24038</v>
      </c>
      <c r="CJ509">
        <v>28085</v>
      </c>
      <c r="CK509">
        <v>6</v>
      </c>
      <c r="CL509">
        <v>6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1</v>
      </c>
      <c r="DD509">
        <v>70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1</v>
      </c>
      <c r="DV509">
        <v>1</v>
      </c>
      <c r="DW509">
        <v>1</v>
      </c>
      <c r="DX509">
        <v>35</v>
      </c>
      <c r="DY509">
        <v>6</v>
      </c>
      <c r="DZ509">
        <v>0</v>
      </c>
      <c r="EA509">
        <v>50</v>
      </c>
      <c r="EB509">
        <v>0</v>
      </c>
      <c r="EC509">
        <v>208</v>
      </c>
      <c r="ED509" s="6">
        <v>0</v>
      </c>
      <c r="EE509">
        <v>0</v>
      </c>
      <c r="EF509">
        <v>1</v>
      </c>
      <c r="EG509">
        <v>1</v>
      </c>
      <c r="EJ509" s="40"/>
      <c r="EK509" t="s">
        <v>3075</v>
      </c>
    </row>
    <row r="510" spans="1:141" x14ac:dyDescent="0.15">
      <c r="A510" s="48">
        <v>1194</v>
      </c>
      <c r="B510" s="40">
        <v>1</v>
      </c>
      <c r="C510">
        <v>24</v>
      </c>
      <c r="D510" s="2" t="s">
        <v>2836</v>
      </c>
      <c r="E510">
        <v>38</v>
      </c>
      <c r="F510">
        <v>28</v>
      </c>
      <c r="G510">
        <v>22</v>
      </c>
      <c r="H510">
        <v>31</v>
      </c>
      <c r="I510">
        <v>5</v>
      </c>
      <c r="J510">
        <v>9</v>
      </c>
      <c r="K510">
        <v>9</v>
      </c>
      <c r="L510">
        <v>22</v>
      </c>
      <c r="M510">
        <v>0</v>
      </c>
      <c r="N510" s="23">
        <v>1</v>
      </c>
      <c r="O510">
        <v>0</v>
      </c>
      <c r="P510" s="8">
        <v>1</v>
      </c>
      <c r="Q510">
        <v>24</v>
      </c>
      <c r="R510">
        <v>6</v>
      </c>
      <c r="S510">
        <v>3</v>
      </c>
      <c r="T510">
        <v>24</v>
      </c>
      <c r="U510">
        <v>28</v>
      </c>
      <c r="V510" s="50">
        <v>2</v>
      </c>
      <c r="W510" s="50" t="s">
        <v>3077</v>
      </c>
      <c r="X510" s="50">
        <v>1</v>
      </c>
      <c r="Y510" s="51">
        <v>5.8490599999999997</v>
      </c>
      <c r="Z510" s="51">
        <v>10.600347826086956</v>
      </c>
      <c r="AA510" s="51">
        <v>2.6627318753820135</v>
      </c>
      <c r="AB510" s="51">
        <v>42.401391304347825</v>
      </c>
      <c r="AC510">
        <v>4</v>
      </c>
      <c r="AD510">
        <v>0</v>
      </c>
      <c r="AE510">
        <v>0</v>
      </c>
      <c r="AF510" s="6">
        <v>0</v>
      </c>
      <c r="AG510" s="52">
        <v>75</v>
      </c>
      <c r="AH510">
        <v>75</v>
      </c>
      <c r="AI510" s="52">
        <v>0</v>
      </c>
      <c r="AJ510" s="52">
        <v>0</v>
      </c>
      <c r="AK510" s="6">
        <v>0</v>
      </c>
      <c r="AL510" s="6">
        <v>0</v>
      </c>
      <c r="AM510" s="6">
        <v>0</v>
      </c>
      <c r="AN510" s="52">
        <v>40</v>
      </c>
      <c r="AO510" s="5">
        <f t="shared" ref="AO510:AO573" si="61">MAX(0, BH510-AN510)</f>
        <v>0</v>
      </c>
      <c r="AP510" s="75" t="s">
        <v>3058</v>
      </c>
      <c r="AQ510" s="13">
        <v>40</v>
      </c>
      <c r="AR510" s="13">
        <v>40</v>
      </c>
      <c r="AS510" s="13">
        <v>40</v>
      </c>
      <c r="AT510">
        <v>0</v>
      </c>
      <c r="AU510">
        <v>0</v>
      </c>
      <c r="AV510">
        <v>0</v>
      </c>
      <c r="AW510" s="48">
        <v>2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 s="7">
        <f t="shared" ref="BE510:BE573" si="62">(AX510*52.41)+(AY510*56.06)+(BA510*21.55)+(BB510*15.39)+(BC510*2.07)+(BD510*3.18)</f>
        <v>0</v>
      </c>
      <c r="BF510" s="7">
        <f t="shared" ref="BF510:BF573" si="63">MAX(0, BG510-BE510)</f>
        <v>0</v>
      </c>
      <c r="BG510" s="7">
        <f t="shared" ref="BG510:BG573" si="64">MAX(AJ510,BE510)</f>
        <v>0</v>
      </c>
      <c r="BH510" s="7">
        <f t="shared" ref="BH510:BH573" si="65">(BJ510*0.36)+(BL510*0.119*500)+BV510+CB510</f>
        <v>14.399999999999999</v>
      </c>
      <c r="BI510">
        <v>4</v>
      </c>
      <c r="BJ510">
        <v>40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 s="9" t="s">
        <v>2856</v>
      </c>
      <c r="BS510">
        <v>0</v>
      </c>
      <c r="BT510">
        <v>0</v>
      </c>
      <c r="BU510" s="8"/>
      <c r="BV510" s="8"/>
      <c r="BW510">
        <v>0</v>
      </c>
      <c r="BX510" s="9"/>
      <c r="BY510">
        <v>0</v>
      </c>
      <c r="BZ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24038</v>
      </c>
      <c r="CJ510">
        <v>28085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1</v>
      </c>
      <c r="DX510">
        <v>35</v>
      </c>
      <c r="DY510">
        <v>6</v>
      </c>
      <c r="DZ510">
        <v>0</v>
      </c>
      <c r="EA510">
        <v>4</v>
      </c>
      <c r="EB510">
        <v>0</v>
      </c>
      <c r="EC510">
        <v>156</v>
      </c>
      <c r="ED510" s="6">
        <v>0</v>
      </c>
      <c r="EE510">
        <v>0</v>
      </c>
      <c r="EF510">
        <v>1</v>
      </c>
      <c r="EG510">
        <v>1</v>
      </c>
      <c r="EJ510" s="40"/>
      <c r="EK510" t="s">
        <v>2846</v>
      </c>
    </row>
    <row r="511" spans="1:141" x14ac:dyDescent="0.15">
      <c r="A511" s="48">
        <v>1195</v>
      </c>
      <c r="B511" s="40">
        <v>1</v>
      </c>
      <c r="C511">
        <v>24</v>
      </c>
      <c r="D511" s="2" t="s">
        <v>2847</v>
      </c>
      <c r="E511">
        <v>38</v>
      </c>
      <c r="F511">
        <v>28</v>
      </c>
      <c r="G511">
        <v>22</v>
      </c>
      <c r="H511">
        <v>31</v>
      </c>
      <c r="I511">
        <v>5</v>
      </c>
      <c r="J511">
        <v>10</v>
      </c>
      <c r="K511">
        <v>9</v>
      </c>
      <c r="L511">
        <v>28</v>
      </c>
      <c r="M511">
        <v>0</v>
      </c>
      <c r="N511" s="23">
        <v>1</v>
      </c>
      <c r="O511">
        <v>0</v>
      </c>
      <c r="P511" s="8">
        <v>1</v>
      </c>
      <c r="Q511">
        <v>48</v>
      </c>
      <c r="R511">
        <v>10</v>
      </c>
      <c r="S511">
        <v>4</v>
      </c>
      <c r="T511">
        <v>24</v>
      </c>
      <c r="U511">
        <v>28</v>
      </c>
      <c r="V511" s="50">
        <v>2</v>
      </c>
      <c r="W511" s="50" t="s">
        <v>2854</v>
      </c>
      <c r="X511" s="50">
        <v>1</v>
      </c>
      <c r="Y511" s="51">
        <v>5.8490599999999997</v>
      </c>
      <c r="Z511" s="51">
        <v>10.600347826086956</v>
      </c>
      <c r="AA511" s="51">
        <v>2.6627318753820135</v>
      </c>
      <c r="AB511" s="51">
        <v>1627.0629239617374</v>
      </c>
      <c r="AC511">
        <v>50</v>
      </c>
      <c r="AD511">
        <v>8</v>
      </c>
      <c r="AE511">
        <v>400</v>
      </c>
      <c r="AF511" s="6">
        <v>4</v>
      </c>
      <c r="AG511" s="52">
        <v>1000</v>
      </c>
      <c r="AH511">
        <v>1000</v>
      </c>
      <c r="AI511" s="52">
        <v>20</v>
      </c>
      <c r="AJ511" s="52">
        <v>450</v>
      </c>
      <c r="AK511" s="6">
        <v>470</v>
      </c>
      <c r="AL511" s="6">
        <v>10</v>
      </c>
      <c r="AM511" s="6">
        <v>5</v>
      </c>
      <c r="AN511" s="52">
        <v>400</v>
      </c>
      <c r="AO511" s="5">
        <f t="shared" si="61"/>
        <v>264.31999999999994</v>
      </c>
      <c r="AP511" s="75" t="s">
        <v>2857</v>
      </c>
      <c r="AQ511" s="13">
        <v>524.89227663286943</v>
      </c>
      <c r="AR511" s="13">
        <v>519.89227663286943</v>
      </c>
      <c r="AS511" s="13">
        <v>395</v>
      </c>
      <c r="AT511">
        <v>0</v>
      </c>
      <c r="AU511">
        <v>0</v>
      </c>
      <c r="AV511">
        <v>0</v>
      </c>
      <c r="AW511" s="48">
        <v>2</v>
      </c>
      <c r="AX511">
        <v>3</v>
      </c>
      <c r="AY511">
        <v>1</v>
      </c>
      <c r="AZ511">
        <v>2</v>
      </c>
      <c r="BA511">
        <v>6</v>
      </c>
      <c r="BB511">
        <v>9</v>
      </c>
      <c r="BC511">
        <v>0</v>
      </c>
      <c r="BD511">
        <v>0</v>
      </c>
      <c r="BE511" s="7">
        <f t="shared" si="62"/>
        <v>481.1</v>
      </c>
      <c r="BF511" s="7">
        <f t="shared" si="63"/>
        <v>0</v>
      </c>
      <c r="BG511" s="7">
        <f t="shared" si="64"/>
        <v>481.1</v>
      </c>
      <c r="BH511" s="7">
        <f t="shared" si="65"/>
        <v>664.31999999999994</v>
      </c>
      <c r="BI511">
        <v>20</v>
      </c>
      <c r="BJ511">
        <v>300</v>
      </c>
      <c r="BK511">
        <v>6</v>
      </c>
      <c r="BL511">
        <v>3</v>
      </c>
      <c r="BM511">
        <v>0</v>
      </c>
      <c r="BN511">
        <v>100</v>
      </c>
      <c r="BO511">
        <v>0</v>
      </c>
      <c r="BP511">
        <v>0</v>
      </c>
      <c r="BQ511">
        <v>50</v>
      </c>
      <c r="BR511" s="9" t="s">
        <v>3159</v>
      </c>
      <c r="BS511">
        <v>2</v>
      </c>
      <c r="BT511">
        <v>4800</v>
      </c>
      <c r="BU511" s="8">
        <v>6.8400000000000002E-2</v>
      </c>
      <c r="BV511" s="64">
        <f>BT511*BU511</f>
        <v>328.32</v>
      </c>
      <c r="BW511">
        <v>58</v>
      </c>
      <c r="BX511" s="9" t="s">
        <v>3319</v>
      </c>
      <c r="BY511">
        <v>15</v>
      </c>
      <c r="BZ511">
        <v>150</v>
      </c>
      <c r="CA511" s="8">
        <v>0.33</v>
      </c>
      <c r="CB511" s="64">
        <f>BZ511*CA511</f>
        <v>49.5</v>
      </c>
      <c r="CC511">
        <v>74</v>
      </c>
      <c r="CD511">
        <v>0</v>
      </c>
      <c r="CE511">
        <v>50</v>
      </c>
      <c r="CF511">
        <v>80</v>
      </c>
      <c r="CG511">
        <v>0</v>
      </c>
      <c r="CH511">
        <v>3</v>
      </c>
      <c r="CI511">
        <v>24038</v>
      </c>
      <c r="CJ511">
        <v>28085</v>
      </c>
      <c r="CK511">
        <v>15</v>
      </c>
      <c r="CL511">
        <v>15</v>
      </c>
      <c r="CM511">
        <v>2</v>
      </c>
      <c r="CN511">
        <v>2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50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1</v>
      </c>
      <c r="DX511">
        <v>35</v>
      </c>
      <c r="DY511">
        <v>6</v>
      </c>
      <c r="DZ511">
        <v>0</v>
      </c>
      <c r="EA511">
        <v>43</v>
      </c>
      <c r="EB511">
        <v>0</v>
      </c>
      <c r="EC511">
        <v>208</v>
      </c>
      <c r="ED511" s="6">
        <v>0</v>
      </c>
      <c r="EE511">
        <v>0</v>
      </c>
      <c r="EF511">
        <v>1</v>
      </c>
      <c r="EG511">
        <v>1</v>
      </c>
      <c r="EJ511" s="40"/>
      <c r="EK511" t="s">
        <v>3312</v>
      </c>
    </row>
    <row r="512" spans="1:141" x14ac:dyDescent="0.15">
      <c r="A512" s="48">
        <v>1196</v>
      </c>
      <c r="B512" s="40">
        <v>1</v>
      </c>
      <c r="C512">
        <v>24</v>
      </c>
      <c r="D512" s="2" t="s">
        <v>3309</v>
      </c>
      <c r="E512">
        <v>38</v>
      </c>
      <c r="F512">
        <v>28</v>
      </c>
      <c r="G512">
        <v>22</v>
      </c>
      <c r="H512">
        <v>31</v>
      </c>
      <c r="I512">
        <v>10</v>
      </c>
      <c r="J512">
        <v>1</v>
      </c>
      <c r="K512">
        <v>15</v>
      </c>
      <c r="L512">
        <v>36</v>
      </c>
      <c r="M512">
        <v>0</v>
      </c>
      <c r="N512" s="23">
        <v>1</v>
      </c>
      <c r="O512">
        <v>0</v>
      </c>
      <c r="P512" s="8">
        <v>1</v>
      </c>
      <c r="Q512">
        <v>35</v>
      </c>
      <c r="R512">
        <v>6</v>
      </c>
      <c r="S512">
        <v>1</v>
      </c>
      <c r="T512">
        <v>24</v>
      </c>
      <c r="U512">
        <v>28</v>
      </c>
      <c r="V512" s="66">
        <v>3</v>
      </c>
      <c r="W512" s="66" t="s">
        <v>3314</v>
      </c>
      <c r="X512" s="66">
        <v>0</v>
      </c>
      <c r="Y512" s="51">
        <v>5.8490599999999997</v>
      </c>
      <c r="Z512" s="51">
        <v>10.600347826086956</v>
      </c>
      <c r="AA512" s="51">
        <v>2.6627318753820135</v>
      </c>
      <c r="AB512" s="51">
        <v>425.02550655230021</v>
      </c>
      <c r="AC512">
        <v>20</v>
      </c>
      <c r="AD512">
        <v>0</v>
      </c>
      <c r="AE512">
        <v>80</v>
      </c>
      <c r="AF512" s="6">
        <v>0</v>
      </c>
      <c r="AG512" s="52">
        <v>300</v>
      </c>
      <c r="AH512">
        <v>300</v>
      </c>
      <c r="AI512" s="52">
        <v>12</v>
      </c>
      <c r="AJ512" s="52">
        <v>125</v>
      </c>
      <c r="AK512" s="6">
        <v>137</v>
      </c>
      <c r="AL512" s="6">
        <v>25</v>
      </c>
      <c r="AM512" s="6">
        <v>0</v>
      </c>
      <c r="AN512" s="52">
        <v>150</v>
      </c>
      <c r="AO512" s="5">
        <f t="shared" si="61"/>
        <v>46.831999999999994</v>
      </c>
      <c r="AP512" s="7" t="s">
        <v>2858</v>
      </c>
      <c r="AQ512" s="13">
        <v>181.83199999999999</v>
      </c>
      <c r="AR512" s="13">
        <v>181.83199999999999</v>
      </c>
      <c r="AS512" s="13">
        <v>181.83199999999999</v>
      </c>
      <c r="AT512">
        <v>0</v>
      </c>
      <c r="AU512">
        <v>0</v>
      </c>
      <c r="AV512">
        <v>0</v>
      </c>
      <c r="AW512" s="48">
        <v>2</v>
      </c>
      <c r="AX512">
        <v>1</v>
      </c>
      <c r="AY512">
        <v>0</v>
      </c>
      <c r="AZ512">
        <v>0</v>
      </c>
      <c r="BA512">
        <v>2</v>
      </c>
      <c r="BB512">
        <v>3</v>
      </c>
      <c r="BC512">
        <v>7</v>
      </c>
      <c r="BD512">
        <v>6</v>
      </c>
      <c r="BE512" s="7">
        <f t="shared" si="62"/>
        <v>175.25000000000003</v>
      </c>
      <c r="BF512" s="7">
        <f t="shared" si="63"/>
        <v>0</v>
      </c>
      <c r="BG512" s="7">
        <f t="shared" si="64"/>
        <v>175.25000000000003</v>
      </c>
      <c r="BH512" s="7">
        <f t="shared" si="65"/>
        <v>196.83199999999999</v>
      </c>
      <c r="BI512">
        <v>8</v>
      </c>
      <c r="BJ512">
        <v>70</v>
      </c>
      <c r="BK512">
        <v>10</v>
      </c>
      <c r="BL512">
        <v>2</v>
      </c>
      <c r="BM512">
        <v>0</v>
      </c>
      <c r="BN512">
        <v>20</v>
      </c>
      <c r="BO512">
        <v>0</v>
      </c>
      <c r="BP512">
        <v>0</v>
      </c>
      <c r="BQ512">
        <v>50</v>
      </c>
      <c r="BR512" s="9" t="s">
        <v>2859</v>
      </c>
      <c r="BS512">
        <v>1</v>
      </c>
      <c r="BT512">
        <v>480</v>
      </c>
      <c r="BU512" s="8">
        <v>6.8400000000000002E-2</v>
      </c>
      <c r="BV512" s="64">
        <f>BT512*BU512</f>
        <v>32.832000000000001</v>
      </c>
      <c r="BW512">
        <v>58</v>
      </c>
      <c r="BX512" s="9" t="s">
        <v>2860</v>
      </c>
      <c r="BY512">
        <v>6</v>
      </c>
      <c r="BZ512">
        <v>60</v>
      </c>
      <c r="CA512" s="8">
        <v>0.33</v>
      </c>
      <c r="CB512" s="64">
        <f>BZ512*CA512</f>
        <v>19.8</v>
      </c>
      <c r="CC512">
        <v>74</v>
      </c>
      <c r="CD512">
        <v>0</v>
      </c>
      <c r="CE512">
        <v>8</v>
      </c>
      <c r="CF512">
        <v>0</v>
      </c>
      <c r="CG512">
        <v>0</v>
      </c>
      <c r="CH512">
        <v>0</v>
      </c>
      <c r="CI512">
        <v>24038</v>
      </c>
      <c r="CJ512">
        <v>28085</v>
      </c>
      <c r="CK512">
        <v>6</v>
      </c>
      <c r="CL512">
        <v>6</v>
      </c>
      <c r="CM512">
        <v>1</v>
      </c>
      <c r="CN512">
        <v>1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8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1</v>
      </c>
      <c r="DX512">
        <v>35</v>
      </c>
      <c r="DY512">
        <v>6</v>
      </c>
      <c r="DZ512">
        <v>0</v>
      </c>
      <c r="EA512">
        <v>25</v>
      </c>
      <c r="EB512">
        <v>0</v>
      </c>
      <c r="EC512">
        <v>52</v>
      </c>
      <c r="ED512" s="6">
        <v>0</v>
      </c>
      <c r="EE512">
        <v>0</v>
      </c>
      <c r="EF512">
        <v>1</v>
      </c>
      <c r="EG512">
        <v>1</v>
      </c>
      <c r="EJ512" s="40"/>
      <c r="EK512" t="s">
        <v>2861</v>
      </c>
    </row>
    <row r="513" spans="1:141" x14ac:dyDescent="0.15">
      <c r="A513" s="48">
        <v>1198</v>
      </c>
      <c r="B513" s="40">
        <v>1</v>
      </c>
      <c r="C513">
        <v>24</v>
      </c>
      <c r="D513" s="2" t="s">
        <v>2862</v>
      </c>
      <c r="E513">
        <v>38</v>
      </c>
      <c r="F513">
        <v>28</v>
      </c>
      <c r="G513">
        <v>22</v>
      </c>
      <c r="H513">
        <v>31</v>
      </c>
      <c r="I513">
        <v>10</v>
      </c>
      <c r="J513">
        <v>3</v>
      </c>
      <c r="K513">
        <v>15</v>
      </c>
      <c r="L513">
        <v>45</v>
      </c>
      <c r="M513">
        <v>0</v>
      </c>
      <c r="N513" s="23">
        <v>1</v>
      </c>
      <c r="O513">
        <v>0</v>
      </c>
      <c r="P513" s="8">
        <v>1</v>
      </c>
      <c r="Q513">
        <v>40</v>
      </c>
      <c r="R513">
        <v>2</v>
      </c>
      <c r="S513">
        <v>2</v>
      </c>
      <c r="T513">
        <v>24</v>
      </c>
      <c r="U513">
        <v>28</v>
      </c>
      <c r="V513" s="50">
        <v>2</v>
      </c>
      <c r="W513" s="50" t="s">
        <v>2863</v>
      </c>
      <c r="X513" s="50">
        <v>1</v>
      </c>
      <c r="Y513" s="51">
        <v>5.8490599999999997</v>
      </c>
      <c r="Z513" s="51">
        <v>10.600347826086956</v>
      </c>
      <c r="AA513" s="51">
        <v>2.6627318753820135</v>
      </c>
      <c r="AB513" s="51">
        <v>403.82481090012629</v>
      </c>
      <c r="AC513">
        <v>18</v>
      </c>
      <c r="AD513">
        <v>0</v>
      </c>
      <c r="AE513">
        <v>80</v>
      </c>
      <c r="AF513" s="6">
        <v>0</v>
      </c>
      <c r="AG513" s="52">
        <v>100</v>
      </c>
      <c r="AH513">
        <v>100</v>
      </c>
      <c r="AI513" s="52">
        <v>10</v>
      </c>
      <c r="AJ513" s="52">
        <v>75</v>
      </c>
      <c r="AK513" s="6">
        <v>85</v>
      </c>
      <c r="AL513" s="6">
        <v>0</v>
      </c>
      <c r="AM513" s="6">
        <v>0</v>
      </c>
      <c r="AN513" s="52">
        <v>200</v>
      </c>
      <c r="AO513" s="5">
        <f t="shared" si="61"/>
        <v>81.831999999999994</v>
      </c>
      <c r="AP513" s="75" t="s">
        <v>2857</v>
      </c>
      <c r="AQ513" s="13">
        <v>223.17092750152807</v>
      </c>
      <c r="AR513" s="13">
        <v>123.17092750152807</v>
      </c>
      <c r="AS513" s="13">
        <v>100</v>
      </c>
      <c r="AT513">
        <v>100</v>
      </c>
      <c r="AU513">
        <v>0</v>
      </c>
      <c r="AV513">
        <v>1</v>
      </c>
      <c r="AW513" s="48">
        <v>2</v>
      </c>
      <c r="AX513">
        <v>0</v>
      </c>
      <c r="AY513">
        <v>0</v>
      </c>
      <c r="AZ513">
        <v>4</v>
      </c>
      <c r="BA513">
        <v>5</v>
      </c>
      <c r="BB513">
        <v>4</v>
      </c>
      <c r="BC513">
        <v>20</v>
      </c>
      <c r="BD513">
        <v>14</v>
      </c>
      <c r="BE513" s="7">
        <f t="shared" si="62"/>
        <v>255.23000000000002</v>
      </c>
      <c r="BF513" s="7">
        <f t="shared" si="63"/>
        <v>0</v>
      </c>
      <c r="BG513" s="7">
        <f t="shared" si="64"/>
        <v>255.23000000000002</v>
      </c>
      <c r="BH513" s="7">
        <f t="shared" si="65"/>
        <v>281.83199999999999</v>
      </c>
      <c r="BI513">
        <v>12</v>
      </c>
      <c r="BJ513">
        <v>150</v>
      </c>
      <c r="BK513">
        <v>7</v>
      </c>
      <c r="BL513">
        <v>3</v>
      </c>
      <c r="BM513">
        <v>0</v>
      </c>
      <c r="BN513">
        <v>30</v>
      </c>
      <c r="BO513">
        <v>0</v>
      </c>
      <c r="BP513">
        <v>0</v>
      </c>
      <c r="BQ513">
        <v>50</v>
      </c>
      <c r="BR513" s="9" t="s">
        <v>2852</v>
      </c>
      <c r="BS513">
        <v>1</v>
      </c>
      <c r="BT513">
        <v>480</v>
      </c>
      <c r="BU513" s="8">
        <v>6.8400000000000002E-2</v>
      </c>
      <c r="BV513" s="64">
        <f>BT513*BU513</f>
        <v>32.832000000000001</v>
      </c>
      <c r="BW513">
        <v>58</v>
      </c>
      <c r="BX513" s="9" t="s">
        <v>3319</v>
      </c>
      <c r="BY513">
        <v>5</v>
      </c>
      <c r="BZ513">
        <v>50</v>
      </c>
      <c r="CA513" s="8">
        <v>0.33</v>
      </c>
      <c r="CB513" s="64">
        <f>BZ513*CA513</f>
        <v>16.5</v>
      </c>
      <c r="CC513">
        <v>74</v>
      </c>
      <c r="CD513">
        <v>0</v>
      </c>
      <c r="CE513">
        <v>20</v>
      </c>
      <c r="CF513">
        <v>80</v>
      </c>
      <c r="CG513">
        <v>0</v>
      </c>
      <c r="CH513">
        <v>4</v>
      </c>
      <c r="CI513">
        <v>24038</v>
      </c>
      <c r="CJ513">
        <v>28085</v>
      </c>
      <c r="CK513">
        <v>5</v>
      </c>
      <c r="CL513">
        <v>5</v>
      </c>
      <c r="CM513">
        <v>1</v>
      </c>
      <c r="CN513">
        <v>1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20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1</v>
      </c>
      <c r="DX513">
        <v>35</v>
      </c>
      <c r="DY513">
        <v>6</v>
      </c>
      <c r="DZ513">
        <v>34.602080000000001</v>
      </c>
      <c r="EA513">
        <v>25</v>
      </c>
      <c r="EB513">
        <v>0</v>
      </c>
      <c r="EC513">
        <v>138.60210000000001</v>
      </c>
      <c r="ED513" s="6">
        <v>0</v>
      </c>
      <c r="EE513">
        <v>0</v>
      </c>
      <c r="EF513">
        <v>1</v>
      </c>
      <c r="EG513">
        <v>2</v>
      </c>
      <c r="EJ513" s="40"/>
      <c r="EK513" t="s">
        <v>3075</v>
      </c>
    </row>
    <row r="514" spans="1:141" x14ac:dyDescent="0.15">
      <c r="A514" s="48">
        <v>1203</v>
      </c>
      <c r="B514" s="40">
        <v>1</v>
      </c>
      <c r="C514">
        <v>24</v>
      </c>
      <c r="D514" s="2" t="s">
        <v>2836</v>
      </c>
      <c r="E514">
        <v>38</v>
      </c>
      <c r="F514">
        <v>28</v>
      </c>
      <c r="G514">
        <v>22</v>
      </c>
      <c r="H514">
        <v>31</v>
      </c>
      <c r="I514">
        <v>13</v>
      </c>
      <c r="J514">
        <v>8</v>
      </c>
      <c r="K514">
        <v>19</v>
      </c>
      <c r="L514">
        <v>44</v>
      </c>
      <c r="M514">
        <v>0</v>
      </c>
      <c r="N514" s="23">
        <v>1</v>
      </c>
      <c r="O514">
        <v>0</v>
      </c>
      <c r="P514" s="8">
        <v>1</v>
      </c>
      <c r="Q514">
        <v>47</v>
      </c>
      <c r="R514">
        <v>7</v>
      </c>
      <c r="S514">
        <v>4</v>
      </c>
      <c r="T514">
        <v>24</v>
      </c>
      <c r="U514">
        <v>28</v>
      </c>
      <c r="V514" s="50">
        <v>2</v>
      </c>
      <c r="W514" s="50" t="s">
        <v>3077</v>
      </c>
      <c r="X514" s="50">
        <v>1</v>
      </c>
      <c r="Y514" s="51">
        <v>5.8490599999999997</v>
      </c>
      <c r="Z514" s="51">
        <v>10.600347826086956</v>
      </c>
      <c r="AA514" s="51">
        <v>2.6627318753820135</v>
      </c>
      <c r="AB514" s="51">
        <v>863.11177410430503</v>
      </c>
      <c r="AC514">
        <v>45</v>
      </c>
      <c r="AD514">
        <v>0</v>
      </c>
      <c r="AE514">
        <v>145</v>
      </c>
      <c r="AF514" s="6">
        <v>0</v>
      </c>
      <c r="AG514" s="52">
        <v>1000</v>
      </c>
      <c r="AH514">
        <v>1000</v>
      </c>
      <c r="AI514" s="52">
        <v>5</v>
      </c>
      <c r="AJ514" s="52">
        <v>350</v>
      </c>
      <c r="AK514" s="6">
        <v>355</v>
      </c>
      <c r="AL514" s="6">
        <v>20</v>
      </c>
      <c r="AM514" s="6">
        <v>0</v>
      </c>
      <c r="AN514" s="52">
        <v>500</v>
      </c>
      <c r="AO514" s="5">
        <f t="shared" si="61"/>
        <v>34.5</v>
      </c>
      <c r="AP514" s="75" t="s">
        <v>2896</v>
      </c>
      <c r="AQ514" s="13">
        <v>572.43980609651953</v>
      </c>
      <c r="AR514" s="13">
        <v>567.43980609651953</v>
      </c>
      <c r="AS514" s="13">
        <v>495</v>
      </c>
      <c r="AT514">
        <v>5</v>
      </c>
      <c r="AU514">
        <v>1</v>
      </c>
      <c r="AV514">
        <v>0</v>
      </c>
      <c r="AW514" s="48">
        <v>2</v>
      </c>
      <c r="AX514">
        <v>2</v>
      </c>
      <c r="AY514">
        <v>0</v>
      </c>
      <c r="AZ514">
        <v>2</v>
      </c>
      <c r="BA514">
        <v>4</v>
      </c>
      <c r="BB514">
        <v>8</v>
      </c>
      <c r="BC514">
        <v>0</v>
      </c>
      <c r="BD514">
        <v>7</v>
      </c>
      <c r="BE514" s="7">
        <f t="shared" si="62"/>
        <v>336.4</v>
      </c>
      <c r="BF514" s="7">
        <f t="shared" si="63"/>
        <v>13.600000000000023</v>
      </c>
      <c r="BG514" s="7">
        <f t="shared" si="64"/>
        <v>350</v>
      </c>
      <c r="BH514" s="7">
        <f t="shared" si="65"/>
        <v>534.5</v>
      </c>
      <c r="BI514">
        <v>13</v>
      </c>
      <c r="BJ514">
        <v>150</v>
      </c>
      <c r="BK514">
        <v>15</v>
      </c>
      <c r="BL514">
        <v>5</v>
      </c>
      <c r="BM514">
        <v>0</v>
      </c>
      <c r="BN514">
        <v>100</v>
      </c>
      <c r="BO514">
        <v>0</v>
      </c>
      <c r="BP514">
        <v>0</v>
      </c>
      <c r="BQ514">
        <v>50</v>
      </c>
      <c r="BR514" s="9" t="s">
        <v>3159</v>
      </c>
      <c r="BS514">
        <v>3</v>
      </c>
      <c r="BT514">
        <v>2000</v>
      </c>
      <c r="BU514" s="8">
        <v>6.8400000000000002E-2</v>
      </c>
      <c r="BV514" s="64">
        <f>BT514*BU514</f>
        <v>136.80000000000001</v>
      </c>
      <c r="BW514">
        <v>58</v>
      </c>
      <c r="BX514" s="9" t="s">
        <v>3319</v>
      </c>
      <c r="BY514">
        <v>14</v>
      </c>
      <c r="BZ514">
        <v>140</v>
      </c>
      <c r="CA514" s="8">
        <v>0.33</v>
      </c>
      <c r="CB514" s="64">
        <f>BZ514*CA514</f>
        <v>46.2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24038</v>
      </c>
      <c r="CJ514">
        <v>28085</v>
      </c>
      <c r="CK514">
        <v>14</v>
      </c>
      <c r="CL514">
        <v>14</v>
      </c>
      <c r="CM514">
        <v>3</v>
      </c>
      <c r="CN514">
        <v>3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1</v>
      </c>
      <c r="DX514">
        <v>35</v>
      </c>
      <c r="DY514">
        <v>6</v>
      </c>
      <c r="DZ514">
        <v>1.7301040000000001</v>
      </c>
      <c r="EA514">
        <v>45</v>
      </c>
      <c r="EB514">
        <v>0</v>
      </c>
      <c r="EC514">
        <v>209.73009999999999</v>
      </c>
      <c r="ED514" s="6">
        <v>0</v>
      </c>
      <c r="EE514">
        <v>0</v>
      </c>
      <c r="EF514">
        <v>1</v>
      </c>
      <c r="EG514">
        <v>1</v>
      </c>
      <c r="EJ514" s="40"/>
      <c r="EK514" t="s">
        <v>3312</v>
      </c>
    </row>
    <row r="515" spans="1:141" x14ac:dyDescent="0.15">
      <c r="A515" s="48">
        <v>1205</v>
      </c>
      <c r="B515" s="40">
        <v>1</v>
      </c>
      <c r="C515">
        <v>24</v>
      </c>
      <c r="D515" s="2" t="s">
        <v>3309</v>
      </c>
      <c r="E515">
        <v>38</v>
      </c>
      <c r="F515">
        <v>28</v>
      </c>
      <c r="G515">
        <v>22</v>
      </c>
      <c r="H515">
        <v>31</v>
      </c>
      <c r="I515">
        <v>13</v>
      </c>
      <c r="J515">
        <v>5</v>
      </c>
      <c r="K515">
        <v>20</v>
      </c>
      <c r="L515">
        <v>10</v>
      </c>
      <c r="M515">
        <v>0</v>
      </c>
      <c r="N515" s="23">
        <v>1</v>
      </c>
      <c r="O515">
        <v>0</v>
      </c>
      <c r="P515" s="8">
        <v>1</v>
      </c>
      <c r="Q515">
        <v>55</v>
      </c>
      <c r="R515">
        <v>6</v>
      </c>
      <c r="S515">
        <v>3</v>
      </c>
      <c r="T515">
        <v>24</v>
      </c>
      <c r="U515">
        <v>28</v>
      </c>
      <c r="V515" s="66">
        <v>3</v>
      </c>
      <c r="W515" s="66" t="s">
        <v>3314</v>
      </c>
      <c r="X515" s="66">
        <v>0</v>
      </c>
      <c r="Y515" s="51">
        <v>5.8490599999999997</v>
      </c>
      <c r="Z515" s="51">
        <v>10.600347826086956</v>
      </c>
      <c r="AA515" s="51">
        <v>2.6627318753820135</v>
      </c>
      <c r="AB515" s="57">
        <v>212.00695652173914</v>
      </c>
      <c r="AC515">
        <v>20</v>
      </c>
      <c r="AD515">
        <v>0</v>
      </c>
      <c r="AE515">
        <v>0</v>
      </c>
      <c r="AF515" s="6">
        <v>0</v>
      </c>
      <c r="AG515" s="52">
        <v>0</v>
      </c>
      <c r="AH515" s="57">
        <v>212.00695652173914</v>
      </c>
      <c r="AI515" s="52">
        <v>5</v>
      </c>
      <c r="AJ515" s="52">
        <v>225</v>
      </c>
      <c r="AK515" s="6">
        <v>230</v>
      </c>
      <c r="AL515" s="6">
        <v>0</v>
      </c>
      <c r="AM515" s="6">
        <v>0</v>
      </c>
      <c r="AN515" s="52">
        <v>250</v>
      </c>
      <c r="AO515" s="5">
        <f t="shared" si="61"/>
        <v>0</v>
      </c>
      <c r="AP515" s="7" t="s">
        <v>3057</v>
      </c>
      <c r="AQ515" s="13">
        <v>239.39965217391304</v>
      </c>
      <c r="AR515" s="13">
        <v>239.39965217391304</v>
      </c>
      <c r="AS515" s="13">
        <v>239.39965217391304</v>
      </c>
      <c r="AT515">
        <v>0</v>
      </c>
      <c r="AU515">
        <v>0</v>
      </c>
      <c r="AV515">
        <v>0</v>
      </c>
      <c r="AW515" s="48">
        <v>2</v>
      </c>
      <c r="AX515">
        <v>1</v>
      </c>
      <c r="AY515">
        <v>0</v>
      </c>
      <c r="AZ515">
        <v>2</v>
      </c>
      <c r="BA515">
        <v>3</v>
      </c>
      <c r="BB515">
        <v>4</v>
      </c>
      <c r="BC515">
        <v>0</v>
      </c>
      <c r="BD515">
        <v>3</v>
      </c>
      <c r="BE515" s="7">
        <f t="shared" si="62"/>
        <v>188.16</v>
      </c>
      <c r="BF515" s="7">
        <f t="shared" si="63"/>
        <v>36.840000000000003</v>
      </c>
      <c r="BG515" s="7">
        <f t="shared" si="64"/>
        <v>225</v>
      </c>
      <c r="BH515" s="7">
        <f t="shared" si="65"/>
        <v>131.5</v>
      </c>
      <c r="BI515">
        <v>15</v>
      </c>
      <c r="BJ515">
        <v>200</v>
      </c>
      <c r="BK515">
        <v>5</v>
      </c>
      <c r="BL515">
        <v>1</v>
      </c>
      <c r="BM515">
        <v>0</v>
      </c>
      <c r="BN515">
        <v>0</v>
      </c>
      <c r="BO515">
        <v>0</v>
      </c>
      <c r="BP515">
        <v>0</v>
      </c>
      <c r="BQ515">
        <v>0</v>
      </c>
      <c r="BR515" s="9" t="s">
        <v>3311</v>
      </c>
      <c r="BS515">
        <v>0</v>
      </c>
      <c r="BT515">
        <v>0</v>
      </c>
      <c r="BU515" s="8"/>
      <c r="BV515" s="8"/>
      <c r="BW515">
        <v>0</v>
      </c>
      <c r="BX515" s="9"/>
      <c r="BY515">
        <v>0</v>
      </c>
      <c r="BZ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24038</v>
      </c>
      <c r="CJ515">
        <v>28085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1</v>
      </c>
      <c r="DX515">
        <v>35</v>
      </c>
      <c r="DY515">
        <v>6</v>
      </c>
      <c r="DZ515">
        <v>0</v>
      </c>
      <c r="EA515">
        <v>20</v>
      </c>
      <c r="EB515">
        <v>0</v>
      </c>
      <c r="EC515">
        <v>156</v>
      </c>
      <c r="ED515" s="6">
        <v>0</v>
      </c>
      <c r="EE515">
        <v>0</v>
      </c>
      <c r="EF515">
        <v>1</v>
      </c>
      <c r="EG515">
        <v>1</v>
      </c>
      <c r="EJ515" s="40"/>
      <c r="EK515" t="s">
        <v>3312</v>
      </c>
    </row>
    <row r="516" spans="1:141" x14ac:dyDescent="0.15">
      <c r="A516" s="48">
        <v>1206</v>
      </c>
      <c r="B516" s="40">
        <v>1</v>
      </c>
      <c r="C516">
        <v>24</v>
      </c>
      <c r="D516" s="2" t="s">
        <v>3309</v>
      </c>
      <c r="E516">
        <v>38</v>
      </c>
      <c r="F516">
        <v>28</v>
      </c>
      <c r="G516">
        <v>22</v>
      </c>
      <c r="H516">
        <v>32</v>
      </c>
      <c r="I516">
        <v>2</v>
      </c>
      <c r="J516">
        <v>1</v>
      </c>
      <c r="K516">
        <v>2</v>
      </c>
      <c r="L516">
        <v>5</v>
      </c>
      <c r="M516">
        <v>0</v>
      </c>
      <c r="N516" s="23">
        <v>1</v>
      </c>
      <c r="O516">
        <v>0</v>
      </c>
      <c r="P516" s="8">
        <v>1</v>
      </c>
      <c r="Q516">
        <v>34</v>
      </c>
      <c r="R516">
        <v>8</v>
      </c>
      <c r="S516">
        <v>2</v>
      </c>
      <c r="T516">
        <v>24</v>
      </c>
      <c r="U516">
        <v>28</v>
      </c>
      <c r="V516" s="21">
        <v>4</v>
      </c>
      <c r="W516" s="21" t="s">
        <v>3313</v>
      </c>
      <c r="X516" s="21">
        <v>0</v>
      </c>
      <c r="Y516" s="51">
        <v>5.8490599999999997</v>
      </c>
      <c r="Z516" s="51">
        <v>10.600347826086956</v>
      </c>
      <c r="AA516" s="51">
        <v>2.6627318753820135</v>
      </c>
      <c r="AB516" s="51">
        <v>1328.8369539189518</v>
      </c>
      <c r="AC516">
        <v>50</v>
      </c>
      <c r="AD516">
        <v>0</v>
      </c>
      <c r="AE516">
        <v>250</v>
      </c>
      <c r="AF516" s="6">
        <v>50</v>
      </c>
      <c r="AG516" s="52">
        <v>1000</v>
      </c>
      <c r="AH516">
        <v>1000</v>
      </c>
      <c r="AI516" s="52">
        <v>100</v>
      </c>
      <c r="AJ516" s="52">
        <v>315</v>
      </c>
      <c r="AK516" s="6">
        <v>415</v>
      </c>
      <c r="AL516" s="6">
        <v>100</v>
      </c>
      <c r="AM516" s="6">
        <v>0</v>
      </c>
      <c r="AN516" s="52">
        <v>575</v>
      </c>
      <c r="AO516" s="5">
        <f t="shared" si="61"/>
        <v>0</v>
      </c>
      <c r="AP516" s="7" t="s">
        <v>2936</v>
      </c>
      <c r="AQ516" s="13">
        <v>287.5</v>
      </c>
      <c r="AR516" s="13">
        <v>142.5</v>
      </c>
      <c r="AS516" s="13">
        <v>142.5</v>
      </c>
      <c r="AT516">
        <v>145</v>
      </c>
      <c r="AU516">
        <v>4</v>
      </c>
      <c r="AV516">
        <v>2</v>
      </c>
      <c r="AW516" s="48">
        <v>2</v>
      </c>
      <c r="AX516">
        <v>3</v>
      </c>
      <c r="AY516">
        <v>1</v>
      </c>
      <c r="AZ516">
        <v>0</v>
      </c>
      <c r="BA516">
        <v>5</v>
      </c>
      <c r="BB516">
        <v>6</v>
      </c>
      <c r="BC516">
        <v>2</v>
      </c>
      <c r="BD516">
        <v>15</v>
      </c>
      <c r="BE516" s="7">
        <f t="shared" si="62"/>
        <v>465.21999999999997</v>
      </c>
      <c r="BF516" s="7">
        <f t="shared" si="63"/>
        <v>0</v>
      </c>
      <c r="BG516" s="7">
        <f t="shared" si="64"/>
        <v>465.21999999999997</v>
      </c>
      <c r="BH516" s="7">
        <f t="shared" si="65"/>
        <v>558.22</v>
      </c>
      <c r="BI516">
        <v>18</v>
      </c>
      <c r="BJ516">
        <v>150</v>
      </c>
      <c r="BK516">
        <v>16</v>
      </c>
      <c r="BL516">
        <v>7</v>
      </c>
      <c r="BM516">
        <v>0</v>
      </c>
      <c r="BN516">
        <v>100</v>
      </c>
      <c r="BO516">
        <v>0</v>
      </c>
      <c r="BP516">
        <v>0</v>
      </c>
      <c r="BQ516">
        <v>50</v>
      </c>
      <c r="BR516" s="9" t="s">
        <v>3159</v>
      </c>
      <c r="BS516">
        <v>1</v>
      </c>
      <c r="BT516">
        <v>800</v>
      </c>
      <c r="BU516" s="8">
        <v>6.8400000000000002E-2</v>
      </c>
      <c r="BV516" s="64">
        <f>BT516*BU516</f>
        <v>54.72</v>
      </c>
      <c r="BW516">
        <v>58</v>
      </c>
      <c r="BX516" s="9" t="s">
        <v>3319</v>
      </c>
      <c r="BY516">
        <v>12</v>
      </c>
      <c r="BZ516">
        <v>100</v>
      </c>
      <c r="CA516" s="8">
        <v>0.33</v>
      </c>
      <c r="CB516" s="64">
        <f>BZ516*CA516</f>
        <v>33</v>
      </c>
      <c r="CC516">
        <v>74</v>
      </c>
      <c r="CD516">
        <v>0</v>
      </c>
      <c r="CE516">
        <v>52</v>
      </c>
      <c r="CF516">
        <v>0</v>
      </c>
      <c r="CG516">
        <v>0</v>
      </c>
      <c r="CH516">
        <v>0</v>
      </c>
      <c r="CI516">
        <v>24038</v>
      </c>
      <c r="CJ516">
        <v>28085</v>
      </c>
      <c r="CK516">
        <v>12</v>
      </c>
      <c r="CL516">
        <v>12</v>
      </c>
      <c r="CM516">
        <v>1</v>
      </c>
      <c r="CN516">
        <v>1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52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1</v>
      </c>
      <c r="DX516">
        <v>35</v>
      </c>
      <c r="DY516">
        <v>6</v>
      </c>
      <c r="DZ516">
        <v>50.173009999999998</v>
      </c>
      <c r="EA516">
        <v>47</v>
      </c>
      <c r="EB516">
        <v>0</v>
      </c>
      <c r="EC516">
        <v>154.173</v>
      </c>
      <c r="ED516" s="6">
        <v>0</v>
      </c>
      <c r="EE516">
        <v>0</v>
      </c>
      <c r="EF516">
        <v>1</v>
      </c>
      <c r="EG516">
        <v>2</v>
      </c>
      <c r="EJ516" s="40"/>
      <c r="EK516" t="s">
        <v>3312</v>
      </c>
    </row>
    <row r="517" spans="1:141" x14ac:dyDescent="0.15">
      <c r="A517" s="48">
        <v>1207</v>
      </c>
      <c r="B517" s="40">
        <v>1</v>
      </c>
      <c r="C517">
        <v>24</v>
      </c>
      <c r="D517" s="2" t="s">
        <v>3309</v>
      </c>
      <c r="E517">
        <v>38</v>
      </c>
      <c r="F517">
        <v>28</v>
      </c>
      <c r="G517">
        <v>22</v>
      </c>
      <c r="H517">
        <v>32</v>
      </c>
      <c r="I517">
        <v>2</v>
      </c>
      <c r="J517">
        <v>2</v>
      </c>
      <c r="K517">
        <v>2</v>
      </c>
      <c r="L517">
        <v>15</v>
      </c>
      <c r="M517">
        <v>0</v>
      </c>
      <c r="N517" s="56">
        <v>2</v>
      </c>
      <c r="O517">
        <v>0</v>
      </c>
      <c r="P517" s="8">
        <v>1</v>
      </c>
      <c r="Q517">
        <v>34</v>
      </c>
      <c r="R517">
        <v>4</v>
      </c>
      <c r="S517">
        <v>1</v>
      </c>
      <c r="T517">
        <v>24</v>
      </c>
      <c r="U517">
        <v>28</v>
      </c>
      <c r="V517" s="50">
        <v>2</v>
      </c>
      <c r="W517" s="50" t="s">
        <v>3310</v>
      </c>
      <c r="X517" s="50">
        <v>1</v>
      </c>
      <c r="Y517" s="51">
        <v>5.8490599999999997</v>
      </c>
      <c r="Z517" s="51">
        <v>10.600347826086956</v>
      </c>
      <c r="AA517" s="51">
        <v>2.6627318753820135</v>
      </c>
      <c r="AB517" s="51">
        <v>268.07606493108472</v>
      </c>
      <c r="AC517">
        <v>17</v>
      </c>
      <c r="AD517">
        <v>0</v>
      </c>
      <c r="AE517">
        <v>33</v>
      </c>
      <c r="AF517" s="6">
        <v>0</v>
      </c>
      <c r="AG517" s="52">
        <v>200</v>
      </c>
      <c r="AH517">
        <v>200</v>
      </c>
      <c r="AI517" s="52">
        <v>6</v>
      </c>
      <c r="AJ517" s="52">
        <v>50</v>
      </c>
      <c r="AK517" s="6">
        <v>56</v>
      </c>
      <c r="AL517" s="6">
        <v>5</v>
      </c>
      <c r="AM517" s="6">
        <v>0</v>
      </c>
      <c r="AN517" s="52">
        <v>300</v>
      </c>
      <c r="AO517" s="5">
        <f t="shared" si="61"/>
        <v>45.928868404583341</v>
      </c>
      <c r="AP517" s="75" t="s">
        <v>2857</v>
      </c>
      <c r="AQ517" s="13">
        <v>312.65550759438031</v>
      </c>
      <c r="AR517" s="13">
        <v>312.65550759438031</v>
      </c>
      <c r="AS517" s="13">
        <v>300</v>
      </c>
      <c r="AT517">
        <v>0</v>
      </c>
      <c r="AU517">
        <v>0</v>
      </c>
      <c r="AV517">
        <v>0</v>
      </c>
      <c r="AW517" s="48">
        <v>2</v>
      </c>
      <c r="AX517">
        <v>1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10</v>
      </c>
      <c r="BE517" s="7">
        <f t="shared" si="62"/>
        <v>84.21</v>
      </c>
      <c r="BF517" s="7">
        <f t="shared" si="63"/>
        <v>0</v>
      </c>
      <c r="BG517" s="7">
        <f t="shared" si="64"/>
        <v>84.21</v>
      </c>
      <c r="BH517" s="7">
        <f t="shared" si="65"/>
        <v>345.92886840458334</v>
      </c>
      <c r="BI517">
        <v>16</v>
      </c>
      <c r="BJ517">
        <v>100</v>
      </c>
      <c r="BK517">
        <v>5</v>
      </c>
      <c r="BL517">
        <v>4</v>
      </c>
      <c r="BM517">
        <v>0</v>
      </c>
      <c r="BN517">
        <v>25</v>
      </c>
      <c r="BO517">
        <v>0</v>
      </c>
      <c r="BP517">
        <v>0</v>
      </c>
      <c r="BQ517">
        <v>50</v>
      </c>
      <c r="BR517" s="9" t="s">
        <v>2852</v>
      </c>
      <c r="BS517">
        <v>1</v>
      </c>
      <c r="BT517">
        <v>880</v>
      </c>
      <c r="BU517" s="8">
        <v>6.8400000000000002E-2</v>
      </c>
      <c r="BV517" s="64">
        <f>BT517*BU517</f>
        <v>60.192</v>
      </c>
      <c r="BW517">
        <v>74</v>
      </c>
      <c r="BX517" s="9" t="s">
        <v>2850</v>
      </c>
      <c r="BY517">
        <v>0</v>
      </c>
      <c r="BZ517">
        <v>37</v>
      </c>
      <c r="CA517" s="72">
        <v>0.31721265958333333</v>
      </c>
      <c r="CB517" s="64">
        <f>BZ517*CA517</f>
        <v>11.736868404583333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24038</v>
      </c>
      <c r="CJ517">
        <v>28085</v>
      </c>
      <c r="CK517">
        <v>0</v>
      </c>
      <c r="CL517">
        <v>0</v>
      </c>
      <c r="CM517">
        <v>1</v>
      </c>
      <c r="CN517">
        <v>1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37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1</v>
      </c>
      <c r="DX517">
        <v>35</v>
      </c>
      <c r="DY517">
        <v>6</v>
      </c>
      <c r="DZ517">
        <v>0</v>
      </c>
      <c r="EA517">
        <v>22</v>
      </c>
      <c r="EB517">
        <v>0</v>
      </c>
      <c r="EC517">
        <v>52</v>
      </c>
      <c r="ED517" s="6">
        <v>0</v>
      </c>
      <c r="EE517">
        <v>0</v>
      </c>
      <c r="EF517">
        <v>1</v>
      </c>
      <c r="EG517">
        <v>1</v>
      </c>
      <c r="EJ517" s="40"/>
      <c r="EK517" t="s">
        <v>2822</v>
      </c>
    </row>
    <row r="518" spans="1:141" x14ac:dyDescent="0.15">
      <c r="A518" s="48">
        <v>1208</v>
      </c>
      <c r="B518" s="40">
        <v>1</v>
      </c>
      <c r="C518">
        <v>24</v>
      </c>
      <c r="D518" s="2" t="s">
        <v>2823</v>
      </c>
      <c r="E518">
        <v>38</v>
      </c>
      <c r="F518">
        <v>28</v>
      </c>
      <c r="G518">
        <v>22</v>
      </c>
      <c r="H518">
        <v>32</v>
      </c>
      <c r="I518">
        <v>2</v>
      </c>
      <c r="J518">
        <v>3</v>
      </c>
      <c r="K518">
        <v>2</v>
      </c>
      <c r="L518">
        <v>17</v>
      </c>
      <c r="M518">
        <v>0</v>
      </c>
      <c r="N518" s="56">
        <v>2</v>
      </c>
      <c r="O518">
        <v>0</v>
      </c>
      <c r="P518" s="8">
        <v>1</v>
      </c>
      <c r="Q518">
        <v>24</v>
      </c>
      <c r="R518">
        <v>1</v>
      </c>
      <c r="S518">
        <v>1</v>
      </c>
      <c r="T518">
        <v>24</v>
      </c>
      <c r="U518">
        <v>28</v>
      </c>
      <c r="V518" s="50">
        <v>2</v>
      </c>
      <c r="W518" s="50" t="s">
        <v>2824</v>
      </c>
      <c r="X518" s="50">
        <v>1</v>
      </c>
      <c r="Y518" s="51">
        <v>5.8490599999999997</v>
      </c>
      <c r="Z518" s="51">
        <v>10.600347826086956</v>
      </c>
      <c r="AA518" s="51">
        <v>2.6627318753820135</v>
      </c>
      <c r="AB518" s="51">
        <v>397.89239104406909</v>
      </c>
      <c r="AC518">
        <v>30</v>
      </c>
      <c r="AD518">
        <v>0</v>
      </c>
      <c r="AE518">
        <v>30</v>
      </c>
      <c r="AF518" s="6">
        <v>0</v>
      </c>
      <c r="AG518" s="52">
        <v>200</v>
      </c>
      <c r="AH518">
        <v>200</v>
      </c>
      <c r="AI518" s="52">
        <v>8</v>
      </c>
      <c r="AJ518" s="52">
        <v>90</v>
      </c>
      <c r="AK518" s="6">
        <v>98</v>
      </c>
      <c r="AL518" s="6">
        <v>0</v>
      </c>
      <c r="AM518" s="6">
        <v>0</v>
      </c>
      <c r="AN518" s="52">
        <v>385</v>
      </c>
      <c r="AO518" s="5">
        <f t="shared" si="61"/>
        <v>15.61310383</v>
      </c>
      <c r="AP518" s="75" t="s">
        <v>2808</v>
      </c>
      <c r="AQ518" s="13">
        <v>403.51009781307306</v>
      </c>
      <c r="AR518" s="13">
        <v>403.51009781307306</v>
      </c>
      <c r="AS518" s="13">
        <v>385</v>
      </c>
      <c r="AT518">
        <v>0</v>
      </c>
      <c r="AU518">
        <v>0</v>
      </c>
      <c r="AV518">
        <v>0</v>
      </c>
      <c r="AW518" s="48">
        <v>2</v>
      </c>
      <c r="AX518">
        <v>2</v>
      </c>
      <c r="AY518">
        <v>0</v>
      </c>
      <c r="AZ518">
        <v>0</v>
      </c>
      <c r="BA518">
        <v>3</v>
      </c>
      <c r="BB518">
        <v>4</v>
      </c>
      <c r="BC518">
        <v>0</v>
      </c>
      <c r="BD518">
        <v>0</v>
      </c>
      <c r="BE518" s="7">
        <f t="shared" si="62"/>
        <v>231.03</v>
      </c>
      <c r="BF518" s="7">
        <f t="shared" si="63"/>
        <v>0</v>
      </c>
      <c r="BG518" s="7">
        <f t="shared" si="64"/>
        <v>231.03</v>
      </c>
      <c r="BH518" s="7">
        <f t="shared" si="65"/>
        <v>400.61310383</v>
      </c>
      <c r="BI518">
        <v>7</v>
      </c>
      <c r="BJ518">
        <v>100</v>
      </c>
      <c r="BK518">
        <v>18</v>
      </c>
      <c r="BL518">
        <v>6</v>
      </c>
      <c r="BM518">
        <v>0</v>
      </c>
      <c r="BN518">
        <v>0</v>
      </c>
      <c r="BO518">
        <v>0</v>
      </c>
      <c r="BP518">
        <v>0</v>
      </c>
      <c r="BQ518">
        <v>74</v>
      </c>
      <c r="BR518" s="9" t="s">
        <v>2864</v>
      </c>
      <c r="BS518">
        <v>0</v>
      </c>
      <c r="BT518">
        <v>24</v>
      </c>
      <c r="BU518" s="72">
        <v>0.31721265958333333</v>
      </c>
      <c r="BV518" s="64">
        <f>BT518*BU518</f>
        <v>7.61310383</v>
      </c>
      <c r="BW518">
        <v>0</v>
      </c>
      <c r="BX518" s="9"/>
      <c r="BY518">
        <v>0</v>
      </c>
      <c r="BZ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24038</v>
      </c>
      <c r="CJ518">
        <v>28085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24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1</v>
      </c>
      <c r="DX518">
        <v>35</v>
      </c>
      <c r="DY518">
        <v>6</v>
      </c>
      <c r="DZ518">
        <v>0</v>
      </c>
      <c r="EA518">
        <v>25</v>
      </c>
      <c r="EB518">
        <v>0</v>
      </c>
      <c r="EC518">
        <v>52</v>
      </c>
      <c r="ED518" s="6">
        <v>0</v>
      </c>
      <c r="EE518">
        <v>0</v>
      </c>
      <c r="EF518">
        <v>1</v>
      </c>
      <c r="EG518">
        <v>1</v>
      </c>
      <c r="EJ518" s="40"/>
      <c r="EK518" t="s">
        <v>2805</v>
      </c>
    </row>
    <row r="519" spans="1:141" x14ac:dyDescent="0.15">
      <c r="A519" s="48">
        <v>1209</v>
      </c>
      <c r="B519" s="40">
        <v>1</v>
      </c>
      <c r="C519">
        <v>24</v>
      </c>
      <c r="D519" s="2" t="s">
        <v>2806</v>
      </c>
      <c r="E519">
        <v>38</v>
      </c>
      <c r="F519">
        <v>28</v>
      </c>
      <c r="G519">
        <v>22</v>
      </c>
      <c r="H519">
        <v>32</v>
      </c>
      <c r="I519">
        <v>2</v>
      </c>
      <c r="J519">
        <v>4</v>
      </c>
      <c r="K519">
        <v>2</v>
      </c>
      <c r="L519">
        <v>18</v>
      </c>
      <c r="M519">
        <v>0</v>
      </c>
      <c r="N519" s="56">
        <v>2</v>
      </c>
      <c r="O519">
        <v>0</v>
      </c>
      <c r="P519" s="8">
        <v>1</v>
      </c>
      <c r="Q519">
        <v>27</v>
      </c>
      <c r="R519">
        <v>6</v>
      </c>
      <c r="S519">
        <v>1</v>
      </c>
      <c r="T519">
        <v>24</v>
      </c>
      <c r="U519">
        <v>28</v>
      </c>
      <c r="V519" s="50">
        <v>2</v>
      </c>
      <c r="W519" s="50" t="s">
        <v>2807</v>
      </c>
      <c r="X519" s="50">
        <v>1</v>
      </c>
      <c r="Y519" s="51">
        <v>5.8490599999999997</v>
      </c>
      <c r="Z519" s="51">
        <v>10.600347826086956</v>
      </c>
      <c r="AA519" s="51">
        <v>2.6627318753820135</v>
      </c>
      <c r="AB519" s="51">
        <v>457.33234678497206</v>
      </c>
      <c r="AC519">
        <v>13</v>
      </c>
      <c r="AD519">
        <v>0</v>
      </c>
      <c r="AE519">
        <v>40</v>
      </c>
      <c r="AF519" s="6">
        <v>80</v>
      </c>
      <c r="AG519" s="52">
        <v>80</v>
      </c>
      <c r="AH519">
        <v>80</v>
      </c>
      <c r="AI519" s="52">
        <v>7</v>
      </c>
      <c r="AJ519" s="52">
        <v>50</v>
      </c>
      <c r="AK519" s="6">
        <v>57</v>
      </c>
      <c r="AL519" s="6">
        <v>0</v>
      </c>
      <c r="AM519" s="6">
        <v>0</v>
      </c>
      <c r="AN519" s="52">
        <v>135</v>
      </c>
      <c r="AO519" s="5">
        <f t="shared" si="61"/>
        <v>35.216000000000008</v>
      </c>
      <c r="AP519" s="75" t="s">
        <v>2857</v>
      </c>
      <c r="AQ519" s="13">
        <v>159.36539125229208</v>
      </c>
      <c r="AR519" s="13">
        <v>159.36539125229208</v>
      </c>
      <c r="AS519" s="13">
        <v>135</v>
      </c>
      <c r="AT519">
        <v>0</v>
      </c>
      <c r="AU519">
        <v>0</v>
      </c>
      <c r="AV519">
        <v>0</v>
      </c>
      <c r="AW519" s="48">
        <v>2</v>
      </c>
      <c r="AX519">
        <v>1</v>
      </c>
      <c r="AY519">
        <v>0</v>
      </c>
      <c r="AZ519">
        <v>0</v>
      </c>
      <c r="BA519">
        <v>2</v>
      </c>
      <c r="BB519">
        <v>0</v>
      </c>
      <c r="BC519">
        <v>0</v>
      </c>
      <c r="BD519">
        <v>2</v>
      </c>
      <c r="BE519" s="7">
        <f t="shared" si="62"/>
        <v>101.86999999999999</v>
      </c>
      <c r="BF519" s="7">
        <f t="shared" si="63"/>
        <v>0</v>
      </c>
      <c r="BG519" s="7">
        <f t="shared" si="64"/>
        <v>101.86999999999999</v>
      </c>
      <c r="BH519" s="7">
        <f t="shared" si="65"/>
        <v>170.21600000000001</v>
      </c>
      <c r="BI519">
        <v>6</v>
      </c>
      <c r="BJ519">
        <v>40</v>
      </c>
      <c r="BK519">
        <v>7</v>
      </c>
      <c r="BL519">
        <v>2</v>
      </c>
      <c r="BM519">
        <v>0</v>
      </c>
      <c r="BN519">
        <v>0</v>
      </c>
      <c r="BO519">
        <v>0</v>
      </c>
      <c r="BP519">
        <v>0</v>
      </c>
      <c r="BQ519">
        <v>50</v>
      </c>
      <c r="BR519" s="9" t="s">
        <v>3159</v>
      </c>
      <c r="BS519">
        <v>0</v>
      </c>
      <c r="BT519">
        <v>490</v>
      </c>
      <c r="BU519" s="8">
        <v>6.8400000000000002E-2</v>
      </c>
      <c r="BV519" s="64">
        <f>BT519*BU519</f>
        <v>33.515999999999998</v>
      </c>
      <c r="BW519">
        <v>58</v>
      </c>
      <c r="BX519" s="9" t="s">
        <v>2865</v>
      </c>
      <c r="BY519">
        <v>1</v>
      </c>
      <c r="BZ519">
        <v>10</v>
      </c>
      <c r="CA519" s="8">
        <v>0.33</v>
      </c>
      <c r="CB519" s="64">
        <f>BZ519*CA519</f>
        <v>3.3000000000000003</v>
      </c>
      <c r="CC519">
        <v>74</v>
      </c>
      <c r="CD519">
        <v>0</v>
      </c>
      <c r="CE519">
        <v>24</v>
      </c>
      <c r="CF519">
        <v>0</v>
      </c>
      <c r="CG519">
        <v>0</v>
      </c>
      <c r="CH519">
        <v>0</v>
      </c>
      <c r="CI519">
        <v>24038</v>
      </c>
      <c r="CJ519">
        <v>28085</v>
      </c>
      <c r="CK519">
        <v>1</v>
      </c>
      <c r="CL519">
        <v>1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24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1</v>
      </c>
      <c r="DX519">
        <v>35</v>
      </c>
      <c r="DY519">
        <v>6</v>
      </c>
      <c r="DZ519">
        <v>0</v>
      </c>
      <c r="EA519">
        <v>14</v>
      </c>
      <c r="EB519">
        <v>0</v>
      </c>
      <c r="EC519">
        <v>52</v>
      </c>
      <c r="ED519" s="6">
        <v>0</v>
      </c>
      <c r="EE519">
        <v>0</v>
      </c>
      <c r="EF519">
        <v>1</v>
      </c>
      <c r="EG519">
        <v>1</v>
      </c>
      <c r="EJ519" s="40"/>
      <c r="EK519" t="s">
        <v>2968</v>
      </c>
    </row>
    <row r="520" spans="1:141" x14ac:dyDescent="0.15">
      <c r="A520" s="48">
        <v>1210</v>
      </c>
      <c r="B520" s="40">
        <v>1</v>
      </c>
      <c r="C520">
        <v>24</v>
      </c>
      <c r="D520" s="2" t="s">
        <v>2969</v>
      </c>
      <c r="E520">
        <v>38</v>
      </c>
      <c r="F520">
        <v>28</v>
      </c>
      <c r="G520">
        <v>22</v>
      </c>
      <c r="H520">
        <v>32</v>
      </c>
      <c r="I520">
        <v>2</v>
      </c>
      <c r="J520">
        <v>5</v>
      </c>
      <c r="K520">
        <v>2</v>
      </c>
      <c r="L520">
        <v>24</v>
      </c>
      <c r="M520">
        <v>0</v>
      </c>
      <c r="N520" s="56">
        <v>2</v>
      </c>
      <c r="O520">
        <v>0</v>
      </c>
      <c r="P520" s="8">
        <v>1</v>
      </c>
      <c r="Q520">
        <v>31</v>
      </c>
      <c r="R520">
        <v>3</v>
      </c>
      <c r="S520">
        <v>1</v>
      </c>
      <c r="T520">
        <v>24</v>
      </c>
      <c r="U520">
        <v>28</v>
      </c>
      <c r="V520" s="50">
        <v>2</v>
      </c>
      <c r="W520" s="50" t="s">
        <v>2970</v>
      </c>
      <c r="X520" s="50">
        <v>1</v>
      </c>
      <c r="Y520" s="51">
        <v>5.8490599999999997</v>
      </c>
      <c r="Z520" s="51">
        <v>10.600347826086956</v>
      </c>
      <c r="AA520" s="51">
        <v>2.6627318753820135</v>
      </c>
      <c r="AB520" s="51">
        <v>797.80796910578215</v>
      </c>
      <c r="AC520">
        <v>20</v>
      </c>
      <c r="AD520">
        <v>0</v>
      </c>
      <c r="AE520">
        <v>208</v>
      </c>
      <c r="AF520" s="6">
        <v>12</v>
      </c>
      <c r="AG520" s="52">
        <v>1000</v>
      </c>
      <c r="AH520">
        <v>1000</v>
      </c>
      <c r="AI520" s="52">
        <v>10</v>
      </c>
      <c r="AJ520" s="52">
        <v>115</v>
      </c>
      <c r="AK520" s="6">
        <v>125</v>
      </c>
      <c r="AL520" s="6">
        <v>60</v>
      </c>
      <c r="AM520" s="6">
        <v>0</v>
      </c>
      <c r="AN520" s="52">
        <v>225</v>
      </c>
      <c r="AO520" s="5">
        <f t="shared" si="61"/>
        <v>0</v>
      </c>
      <c r="AP520" s="75" t="s">
        <v>3058</v>
      </c>
      <c r="AQ520" s="13">
        <v>272.81005062920212</v>
      </c>
      <c r="AR520" s="13">
        <v>266.81005062920212</v>
      </c>
      <c r="AS520" s="13">
        <v>219</v>
      </c>
      <c r="AT520">
        <v>6</v>
      </c>
      <c r="AU520">
        <v>0</v>
      </c>
      <c r="AV520">
        <v>0</v>
      </c>
      <c r="AW520" s="48">
        <v>2</v>
      </c>
      <c r="AX520">
        <v>1</v>
      </c>
      <c r="AY520">
        <v>0</v>
      </c>
      <c r="AZ520">
        <v>0</v>
      </c>
      <c r="BA520">
        <v>2</v>
      </c>
      <c r="BB520">
        <v>6</v>
      </c>
      <c r="BC520">
        <v>0</v>
      </c>
      <c r="BD520">
        <v>12</v>
      </c>
      <c r="BE520" s="7">
        <f t="shared" si="62"/>
        <v>226.01</v>
      </c>
      <c r="BF520" s="7">
        <f t="shared" si="63"/>
        <v>0</v>
      </c>
      <c r="BG520" s="7">
        <f t="shared" si="64"/>
        <v>226.01</v>
      </c>
      <c r="BH520" s="7">
        <f t="shared" si="65"/>
        <v>159.85408106416668</v>
      </c>
      <c r="BI520">
        <v>8</v>
      </c>
      <c r="BJ520">
        <v>80</v>
      </c>
      <c r="BK520">
        <v>7</v>
      </c>
      <c r="BL520">
        <v>2</v>
      </c>
      <c r="BM520">
        <v>0</v>
      </c>
      <c r="BN520">
        <v>60</v>
      </c>
      <c r="BO520">
        <v>0</v>
      </c>
      <c r="BP520">
        <v>0</v>
      </c>
      <c r="BQ520">
        <v>77</v>
      </c>
      <c r="BR520" s="9" t="s">
        <v>2866</v>
      </c>
      <c r="BS520">
        <v>2</v>
      </c>
      <c r="BT520">
        <v>38</v>
      </c>
      <c r="BU520" s="72">
        <v>0.31721265958333333</v>
      </c>
      <c r="BV520" s="64">
        <f>BT520*BU520</f>
        <v>12.054081064166667</v>
      </c>
      <c r="BW520">
        <v>0</v>
      </c>
      <c r="BX520" s="9"/>
      <c r="BY520">
        <v>0</v>
      </c>
      <c r="BZ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24038</v>
      </c>
      <c r="CJ520">
        <v>28085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2</v>
      </c>
      <c r="DH520">
        <v>2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1</v>
      </c>
      <c r="DX520">
        <v>35</v>
      </c>
      <c r="DY520">
        <v>6</v>
      </c>
      <c r="DZ520">
        <v>2.0761250000000002</v>
      </c>
      <c r="EA520">
        <v>17</v>
      </c>
      <c r="EB520">
        <v>0</v>
      </c>
      <c r="EC520">
        <v>54.076129999999999</v>
      </c>
      <c r="ED520" s="6">
        <v>0</v>
      </c>
      <c r="EE520">
        <v>0</v>
      </c>
      <c r="EF520">
        <v>1</v>
      </c>
      <c r="EG520">
        <v>1</v>
      </c>
      <c r="EJ520" s="40"/>
      <c r="EK520" t="s">
        <v>3162</v>
      </c>
    </row>
    <row r="521" spans="1:141" x14ac:dyDescent="0.15">
      <c r="A521" s="48">
        <v>1211</v>
      </c>
      <c r="B521" s="40">
        <v>1</v>
      </c>
      <c r="C521">
        <v>24</v>
      </c>
      <c r="D521" s="2" t="s">
        <v>2926</v>
      </c>
      <c r="E521">
        <v>38</v>
      </c>
      <c r="F521">
        <v>28</v>
      </c>
      <c r="G521">
        <v>22</v>
      </c>
      <c r="H521">
        <v>32</v>
      </c>
      <c r="I521">
        <v>6</v>
      </c>
      <c r="J521">
        <v>6</v>
      </c>
      <c r="K521">
        <v>9</v>
      </c>
      <c r="L521">
        <v>14</v>
      </c>
      <c r="M521">
        <v>1</v>
      </c>
      <c r="N521" s="23">
        <v>1</v>
      </c>
      <c r="O521">
        <v>0</v>
      </c>
      <c r="P521" s="8">
        <v>1</v>
      </c>
      <c r="Q521">
        <v>22</v>
      </c>
      <c r="R521" s="76">
        <v>1</v>
      </c>
      <c r="S521">
        <v>1</v>
      </c>
      <c r="T521">
        <v>24</v>
      </c>
      <c r="U521">
        <v>28</v>
      </c>
      <c r="V521" s="50">
        <v>2</v>
      </c>
      <c r="W521" s="50" t="s">
        <v>2928</v>
      </c>
      <c r="X521" s="50">
        <v>1</v>
      </c>
      <c r="Y521" s="51">
        <v>5.8490599999999997</v>
      </c>
      <c r="Z521" s="51">
        <v>10.600347826086956</v>
      </c>
      <c r="AA521" s="51">
        <v>2.6627318753820135</v>
      </c>
      <c r="AB521" s="51">
        <v>478.28014405994048</v>
      </c>
      <c r="AC521">
        <v>20</v>
      </c>
      <c r="AD521">
        <v>0</v>
      </c>
      <c r="AE521">
        <v>100</v>
      </c>
      <c r="AF521" s="6">
        <v>0</v>
      </c>
      <c r="AG521" s="52">
        <v>500</v>
      </c>
      <c r="AH521">
        <v>500</v>
      </c>
      <c r="AI521" s="52">
        <v>10</v>
      </c>
      <c r="AJ521" s="52">
        <v>125</v>
      </c>
      <c r="AK521" s="6">
        <v>135</v>
      </c>
      <c r="AL521" s="6">
        <v>0</v>
      </c>
      <c r="AM521" s="6">
        <v>0</v>
      </c>
      <c r="AN521" s="52">
        <v>235</v>
      </c>
      <c r="AO521" s="5">
        <f t="shared" si="61"/>
        <v>0</v>
      </c>
      <c r="AP521" s="75" t="s">
        <v>3058</v>
      </c>
      <c r="AQ521" s="13">
        <v>268.33365937691008</v>
      </c>
      <c r="AR521" s="13">
        <v>263.33365937691008</v>
      </c>
      <c r="AS521" s="13">
        <v>230</v>
      </c>
      <c r="AT521">
        <v>5</v>
      </c>
      <c r="AU521">
        <v>2</v>
      </c>
      <c r="AV521">
        <v>0</v>
      </c>
      <c r="AW521" s="48">
        <v>2</v>
      </c>
      <c r="AX521">
        <v>1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10</v>
      </c>
      <c r="BE521" s="7">
        <f t="shared" si="62"/>
        <v>84.21</v>
      </c>
      <c r="BF521" s="7">
        <f t="shared" si="63"/>
        <v>40.790000000000006</v>
      </c>
      <c r="BG521" s="7">
        <f t="shared" si="64"/>
        <v>125</v>
      </c>
      <c r="BH521" s="7">
        <f t="shared" si="65"/>
        <v>214.5</v>
      </c>
      <c r="BI521">
        <v>8</v>
      </c>
      <c r="BJ521">
        <v>100</v>
      </c>
      <c r="BK521">
        <v>6</v>
      </c>
      <c r="BL521">
        <v>3</v>
      </c>
      <c r="BM521">
        <v>0</v>
      </c>
      <c r="BN521">
        <v>0</v>
      </c>
      <c r="BO521">
        <v>0</v>
      </c>
      <c r="BP521">
        <v>0</v>
      </c>
      <c r="BQ521">
        <v>0</v>
      </c>
      <c r="BR521" s="9" t="s">
        <v>3311</v>
      </c>
      <c r="BS521">
        <v>0</v>
      </c>
      <c r="BT521">
        <v>0</v>
      </c>
      <c r="BU521" s="8"/>
      <c r="BV521" s="8"/>
      <c r="BW521">
        <v>0</v>
      </c>
      <c r="BX521" s="9"/>
      <c r="BY521">
        <v>0</v>
      </c>
      <c r="BZ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24038</v>
      </c>
      <c r="CJ521">
        <v>28085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1</v>
      </c>
      <c r="DX521">
        <v>35</v>
      </c>
      <c r="DY521">
        <v>6</v>
      </c>
      <c r="DZ521">
        <v>1.7301040000000001</v>
      </c>
      <c r="EA521">
        <v>14</v>
      </c>
      <c r="EB521">
        <v>0</v>
      </c>
      <c r="EC521">
        <v>53.7301</v>
      </c>
      <c r="ED521" s="6">
        <v>0</v>
      </c>
      <c r="EE521">
        <v>0</v>
      </c>
      <c r="EF521">
        <v>1</v>
      </c>
      <c r="EG521">
        <v>1</v>
      </c>
      <c r="EJ521" s="40"/>
      <c r="EK521" t="s">
        <v>3312</v>
      </c>
    </row>
    <row r="522" spans="1:141" x14ac:dyDescent="0.15">
      <c r="A522" s="48">
        <v>1212</v>
      </c>
      <c r="B522" s="40">
        <v>1</v>
      </c>
      <c r="C522">
        <v>24</v>
      </c>
      <c r="D522" s="2" t="s">
        <v>3309</v>
      </c>
      <c r="E522">
        <v>38</v>
      </c>
      <c r="F522">
        <v>28</v>
      </c>
      <c r="G522">
        <v>22</v>
      </c>
      <c r="H522">
        <v>32</v>
      </c>
      <c r="I522">
        <v>6</v>
      </c>
      <c r="J522">
        <v>5</v>
      </c>
      <c r="K522">
        <v>18</v>
      </c>
      <c r="L522">
        <v>48</v>
      </c>
      <c r="M522">
        <v>1</v>
      </c>
      <c r="N522" s="23">
        <v>1</v>
      </c>
      <c r="O522">
        <v>0</v>
      </c>
      <c r="P522" s="8">
        <v>1</v>
      </c>
      <c r="Q522">
        <v>72</v>
      </c>
      <c r="R522">
        <v>3</v>
      </c>
      <c r="S522">
        <v>2</v>
      </c>
      <c r="T522">
        <v>11</v>
      </c>
      <c r="U522">
        <v>13</v>
      </c>
      <c r="V522" s="21">
        <v>4</v>
      </c>
      <c r="W522" s="21" t="s">
        <v>3313</v>
      </c>
      <c r="X522" s="21">
        <v>0</v>
      </c>
      <c r="Y522" s="51">
        <v>5.8490599999999997</v>
      </c>
      <c r="Z522" s="51">
        <v>10.600347826086956</v>
      </c>
      <c r="AA522" s="51">
        <v>2.6627318753820135</v>
      </c>
      <c r="AB522" s="57">
        <v>159.00521739130434</v>
      </c>
      <c r="AC522">
        <v>15</v>
      </c>
      <c r="AD522">
        <v>0</v>
      </c>
      <c r="AE522">
        <v>0</v>
      </c>
      <c r="AF522" s="6">
        <v>0</v>
      </c>
      <c r="AG522" s="52">
        <v>0</v>
      </c>
      <c r="AH522" s="57">
        <v>159.00521739130434</v>
      </c>
      <c r="AI522" s="52">
        <v>0</v>
      </c>
      <c r="AJ522" s="52">
        <v>75</v>
      </c>
      <c r="AK522" s="6">
        <v>75</v>
      </c>
      <c r="AL522" s="6">
        <v>0</v>
      </c>
      <c r="AM522" s="6">
        <v>0</v>
      </c>
      <c r="AN522" s="52">
        <v>140</v>
      </c>
      <c r="AO522" s="5">
        <f t="shared" si="61"/>
        <v>0</v>
      </c>
      <c r="AP522" s="7" t="s">
        <v>2936</v>
      </c>
      <c r="AQ522" s="13">
        <v>70</v>
      </c>
      <c r="AR522" s="13">
        <v>70</v>
      </c>
      <c r="AS522" s="13">
        <v>70</v>
      </c>
      <c r="AT522">
        <v>0</v>
      </c>
      <c r="AU522">
        <v>0</v>
      </c>
      <c r="AV522">
        <v>0</v>
      </c>
      <c r="AW522" s="48">
        <v>2</v>
      </c>
      <c r="AX522">
        <v>1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15</v>
      </c>
      <c r="BE522" s="7">
        <f t="shared" si="62"/>
        <v>100.11</v>
      </c>
      <c r="BF522" s="7">
        <f t="shared" si="63"/>
        <v>0</v>
      </c>
      <c r="BG522" s="7">
        <f t="shared" si="64"/>
        <v>100.11</v>
      </c>
      <c r="BH522" s="7">
        <f t="shared" si="65"/>
        <v>53.25</v>
      </c>
      <c r="BI522">
        <v>10</v>
      </c>
      <c r="BJ522">
        <v>125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58</v>
      </c>
      <c r="BR522" s="9" t="s">
        <v>3319</v>
      </c>
      <c r="BS522">
        <v>5</v>
      </c>
      <c r="BT522">
        <v>25</v>
      </c>
      <c r="BU522" s="8">
        <v>0.33</v>
      </c>
      <c r="BV522" s="64">
        <f>BT522*BU522</f>
        <v>8.25</v>
      </c>
      <c r="BW522">
        <v>0</v>
      </c>
      <c r="BX522" s="9"/>
      <c r="BY522">
        <v>0</v>
      </c>
      <c r="BZ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24038</v>
      </c>
      <c r="CJ522">
        <v>28085</v>
      </c>
      <c r="CK522">
        <v>5</v>
      </c>
      <c r="CL522">
        <v>5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1</v>
      </c>
      <c r="DX522">
        <v>35</v>
      </c>
      <c r="DY522">
        <v>6</v>
      </c>
      <c r="DZ522">
        <v>0</v>
      </c>
      <c r="EA522">
        <v>15</v>
      </c>
      <c r="EB522">
        <v>0</v>
      </c>
      <c r="EC522">
        <v>104</v>
      </c>
      <c r="ED522" s="6">
        <v>0</v>
      </c>
      <c r="EE522">
        <v>0</v>
      </c>
      <c r="EF522">
        <v>1</v>
      </c>
      <c r="EG522">
        <v>1</v>
      </c>
      <c r="EJ522" s="40"/>
      <c r="EK522" t="s">
        <v>3312</v>
      </c>
    </row>
    <row r="523" spans="1:141" x14ac:dyDescent="0.15">
      <c r="A523" s="48">
        <v>1213</v>
      </c>
      <c r="B523" s="40">
        <v>1</v>
      </c>
      <c r="C523">
        <v>24</v>
      </c>
      <c r="D523" s="2" t="s">
        <v>3309</v>
      </c>
      <c r="E523">
        <v>38</v>
      </c>
      <c r="F523">
        <v>28</v>
      </c>
      <c r="G523">
        <v>22</v>
      </c>
      <c r="H523">
        <v>32</v>
      </c>
      <c r="I523">
        <v>6</v>
      </c>
      <c r="J523">
        <v>8</v>
      </c>
      <c r="K523">
        <v>9</v>
      </c>
      <c r="L523">
        <v>19</v>
      </c>
      <c r="M523">
        <v>0</v>
      </c>
      <c r="N523" s="23">
        <v>1</v>
      </c>
      <c r="O523">
        <v>0</v>
      </c>
      <c r="P523" s="8">
        <v>1</v>
      </c>
      <c r="Q523">
        <v>33</v>
      </c>
      <c r="R523">
        <v>6</v>
      </c>
      <c r="S523">
        <v>2</v>
      </c>
      <c r="T523">
        <v>24</v>
      </c>
      <c r="U523">
        <v>28</v>
      </c>
      <c r="V523" s="50">
        <v>2</v>
      </c>
      <c r="W523" s="50" t="s">
        <v>3310</v>
      </c>
      <c r="X523" s="50">
        <v>1</v>
      </c>
      <c r="Y523" s="51">
        <v>5.8490599999999997</v>
      </c>
      <c r="Z523" s="51">
        <v>10.600347826086956</v>
      </c>
      <c r="AA523" s="51">
        <v>2.6627318753820135</v>
      </c>
      <c r="AB523" s="51">
        <v>743.54173808931989</v>
      </c>
      <c r="AC523">
        <v>40</v>
      </c>
      <c r="AD523">
        <v>0</v>
      </c>
      <c r="AE523">
        <v>120</v>
      </c>
      <c r="AF523" s="6">
        <v>0</v>
      </c>
      <c r="AG523" s="52">
        <v>800</v>
      </c>
      <c r="AH523">
        <v>800</v>
      </c>
      <c r="AI523" s="52">
        <v>10</v>
      </c>
      <c r="AJ523" s="52">
        <v>130</v>
      </c>
      <c r="AK523" s="6">
        <v>140</v>
      </c>
      <c r="AL523" s="6">
        <v>10</v>
      </c>
      <c r="AM523" s="6">
        <v>0</v>
      </c>
      <c r="AN523" s="52">
        <v>440</v>
      </c>
      <c r="AO523" s="5">
        <f t="shared" si="61"/>
        <v>0</v>
      </c>
      <c r="AP523" s="75" t="s">
        <v>2929</v>
      </c>
      <c r="AQ523" s="13">
        <v>476.74639125229209</v>
      </c>
      <c r="AR523" s="13">
        <v>466.74639125229209</v>
      </c>
      <c r="AS523" s="13">
        <v>430</v>
      </c>
      <c r="AT523">
        <v>10</v>
      </c>
      <c r="AU523">
        <v>3</v>
      </c>
      <c r="AV523">
        <v>0</v>
      </c>
      <c r="AW523" s="48">
        <v>2</v>
      </c>
      <c r="AX523">
        <v>1</v>
      </c>
      <c r="AY523">
        <v>0</v>
      </c>
      <c r="AZ523">
        <v>0</v>
      </c>
      <c r="BA523">
        <v>1</v>
      </c>
      <c r="BB523">
        <v>1</v>
      </c>
      <c r="BC523">
        <v>9</v>
      </c>
      <c r="BD523">
        <v>10</v>
      </c>
      <c r="BE523" s="7">
        <f t="shared" si="62"/>
        <v>139.78</v>
      </c>
      <c r="BF523" s="7">
        <f t="shared" si="63"/>
        <v>0</v>
      </c>
      <c r="BG523" s="7">
        <f t="shared" si="64"/>
        <v>139.78</v>
      </c>
      <c r="BH523" s="7">
        <f t="shared" si="65"/>
        <v>340</v>
      </c>
      <c r="BI523">
        <v>16</v>
      </c>
      <c r="BJ523">
        <v>100</v>
      </c>
      <c r="BK523">
        <v>7</v>
      </c>
      <c r="BL523">
        <v>4</v>
      </c>
      <c r="BM523">
        <v>0</v>
      </c>
      <c r="BN523">
        <v>125</v>
      </c>
      <c r="BO523">
        <v>0</v>
      </c>
      <c r="BP523">
        <v>0</v>
      </c>
      <c r="BQ523">
        <v>58</v>
      </c>
      <c r="BR523" s="9" t="s">
        <v>3319</v>
      </c>
      <c r="BS523">
        <v>18</v>
      </c>
      <c r="BT523">
        <v>200</v>
      </c>
      <c r="BU523" s="8">
        <v>0.33</v>
      </c>
      <c r="BV523" s="64">
        <f>BT523*BU523</f>
        <v>66</v>
      </c>
      <c r="BW523">
        <v>91</v>
      </c>
      <c r="BX523" s="9" t="s">
        <v>3316</v>
      </c>
      <c r="BY523">
        <v>1</v>
      </c>
      <c r="BZ523">
        <v>20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24038</v>
      </c>
      <c r="CJ523">
        <v>28085</v>
      </c>
      <c r="CK523">
        <v>18</v>
      </c>
      <c r="CL523">
        <v>18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1</v>
      </c>
      <c r="DV523">
        <v>1</v>
      </c>
      <c r="DW523">
        <v>1</v>
      </c>
      <c r="DX523">
        <v>35</v>
      </c>
      <c r="DY523">
        <v>6</v>
      </c>
      <c r="DZ523">
        <v>3.4602080000000002</v>
      </c>
      <c r="EA523">
        <v>42</v>
      </c>
      <c r="EB523">
        <v>0</v>
      </c>
      <c r="EC523">
        <v>107.4602</v>
      </c>
      <c r="ED523" s="6">
        <v>0</v>
      </c>
      <c r="EE523">
        <v>0</v>
      </c>
      <c r="EF523">
        <v>1</v>
      </c>
      <c r="EG523">
        <v>1</v>
      </c>
      <c r="EJ523" s="40"/>
      <c r="EK523" t="s">
        <v>3312</v>
      </c>
    </row>
    <row r="524" spans="1:141" x14ac:dyDescent="0.15">
      <c r="A524" s="48">
        <v>1214</v>
      </c>
      <c r="B524" s="40">
        <v>1</v>
      </c>
      <c r="C524">
        <v>24</v>
      </c>
      <c r="D524" s="2" t="s">
        <v>3309</v>
      </c>
      <c r="E524">
        <v>38</v>
      </c>
      <c r="F524">
        <v>28</v>
      </c>
      <c r="G524">
        <v>22</v>
      </c>
      <c r="H524">
        <v>32</v>
      </c>
      <c r="I524">
        <v>6</v>
      </c>
      <c r="J524">
        <v>9</v>
      </c>
      <c r="K524">
        <v>9</v>
      </c>
      <c r="L524">
        <v>25</v>
      </c>
      <c r="M524">
        <v>0</v>
      </c>
      <c r="N524" s="23">
        <v>1</v>
      </c>
      <c r="O524">
        <v>0</v>
      </c>
      <c r="P524" s="8">
        <v>1</v>
      </c>
      <c r="Q524">
        <v>55</v>
      </c>
      <c r="R524">
        <v>6</v>
      </c>
      <c r="S524">
        <v>1</v>
      </c>
      <c r="T524">
        <v>24</v>
      </c>
      <c r="U524">
        <v>28</v>
      </c>
      <c r="V524" s="50">
        <v>2</v>
      </c>
      <c r="W524" s="50" t="s">
        <v>3310</v>
      </c>
      <c r="X524" s="50">
        <v>1</v>
      </c>
      <c r="Y524" s="51">
        <v>5.8490599999999997</v>
      </c>
      <c r="Z524" s="51">
        <v>10.600347826086956</v>
      </c>
      <c r="AA524" s="51">
        <v>2.6627318753820135</v>
      </c>
      <c r="AB524" s="51">
        <v>957.57188162870284</v>
      </c>
      <c r="AC524">
        <v>20</v>
      </c>
      <c r="AD524">
        <v>0</v>
      </c>
      <c r="AE524">
        <v>280</v>
      </c>
      <c r="AF524" s="6">
        <v>0</v>
      </c>
      <c r="AG524" s="52">
        <v>450</v>
      </c>
      <c r="AH524">
        <v>450</v>
      </c>
      <c r="AI524" s="52">
        <v>10</v>
      </c>
      <c r="AJ524" s="52">
        <v>288</v>
      </c>
      <c r="AK524" s="6">
        <v>298</v>
      </c>
      <c r="AL524" s="6">
        <v>10</v>
      </c>
      <c r="AM524" s="6">
        <v>0</v>
      </c>
      <c r="AN524" s="52">
        <v>455</v>
      </c>
      <c r="AO524" s="5">
        <f t="shared" si="61"/>
        <v>0</v>
      </c>
      <c r="AP524" s="75" t="s">
        <v>2963</v>
      </c>
      <c r="AQ524" s="13">
        <v>536.74824625534814</v>
      </c>
      <c r="AR524" s="13">
        <v>466.74824625534814</v>
      </c>
      <c r="AS524" s="13">
        <v>385</v>
      </c>
      <c r="AT524">
        <v>70</v>
      </c>
      <c r="AU524">
        <v>0</v>
      </c>
      <c r="AV524">
        <v>0</v>
      </c>
      <c r="AW524" s="48">
        <v>2</v>
      </c>
      <c r="AX524">
        <v>3</v>
      </c>
      <c r="AY524">
        <v>0</v>
      </c>
      <c r="AZ524">
        <v>2</v>
      </c>
      <c r="BA524">
        <v>6</v>
      </c>
      <c r="BB524">
        <v>0</v>
      </c>
      <c r="BC524">
        <v>0</v>
      </c>
      <c r="BD524">
        <v>19</v>
      </c>
      <c r="BE524" s="7">
        <f t="shared" si="62"/>
        <v>346.95</v>
      </c>
      <c r="BF524" s="7">
        <f t="shared" si="63"/>
        <v>0</v>
      </c>
      <c r="BG524" s="7">
        <f t="shared" si="64"/>
        <v>346.95</v>
      </c>
      <c r="BH524" s="7">
        <f t="shared" si="65"/>
        <v>164.5</v>
      </c>
      <c r="BI524">
        <v>20</v>
      </c>
      <c r="BJ524">
        <v>200</v>
      </c>
      <c r="BK524">
        <v>4</v>
      </c>
      <c r="BL524">
        <v>1</v>
      </c>
      <c r="BM524">
        <v>0</v>
      </c>
      <c r="BN524">
        <v>50</v>
      </c>
      <c r="BO524">
        <v>0</v>
      </c>
      <c r="BP524">
        <v>0</v>
      </c>
      <c r="BQ524">
        <v>58</v>
      </c>
      <c r="BR524" s="9" t="s">
        <v>2867</v>
      </c>
      <c r="BS524">
        <v>10</v>
      </c>
      <c r="BT524">
        <v>100</v>
      </c>
      <c r="BU524" s="8">
        <v>0.33</v>
      </c>
      <c r="BV524" s="64">
        <f>BT524*BU524</f>
        <v>33</v>
      </c>
      <c r="BW524">
        <v>80</v>
      </c>
      <c r="BX524" s="9" t="s">
        <v>2958</v>
      </c>
      <c r="BY524">
        <v>0</v>
      </c>
      <c r="BZ524">
        <v>100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24038</v>
      </c>
      <c r="CJ524">
        <v>28085</v>
      </c>
      <c r="CK524">
        <v>10</v>
      </c>
      <c r="CL524">
        <v>10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1</v>
      </c>
      <c r="DX524">
        <v>35</v>
      </c>
      <c r="DY524">
        <v>6</v>
      </c>
      <c r="DZ524">
        <v>24.221450000000001</v>
      </c>
      <c r="EA524">
        <v>34</v>
      </c>
      <c r="EB524">
        <v>0</v>
      </c>
      <c r="EC524">
        <v>76.221450000000004</v>
      </c>
      <c r="ED524" s="6">
        <v>0</v>
      </c>
      <c r="EE524">
        <v>0</v>
      </c>
      <c r="EF524">
        <v>1</v>
      </c>
      <c r="EG524">
        <v>1</v>
      </c>
      <c r="EJ524" s="40"/>
      <c r="EK524" t="s">
        <v>3312</v>
      </c>
    </row>
    <row r="525" spans="1:141" x14ac:dyDescent="0.15">
      <c r="A525" s="48">
        <v>1215</v>
      </c>
      <c r="B525" s="40">
        <v>1</v>
      </c>
      <c r="C525">
        <v>24</v>
      </c>
      <c r="D525" s="2" t="s">
        <v>3309</v>
      </c>
      <c r="E525">
        <v>38</v>
      </c>
      <c r="F525">
        <v>28</v>
      </c>
      <c r="G525">
        <v>22</v>
      </c>
      <c r="H525">
        <v>32</v>
      </c>
      <c r="I525">
        <v>6</v>
      </c>
      <c r="J525">
        <v>10</v>
      </c>
      <c r="K525">
        <v>9</v>
      </c>
      <c r="L525">
        <v>31</v>
      </c>
      <c r="M525">
        <v>0</v>
      </c>
      <c r="N525" s="23">
        <v>1</v>
      </c>
      <c r="O525">
        <v>0</v>
      </c>
      <c r="P525" s="8">
        <v>1</v>
      </c>
      <c r="Q525">
        <v>32</v>
      </c>
      <c r="R525">
        <v>9</v>
      </c>
      <c r="S525">
        <v>1</v>
      </c>
      <c r="T525">
        <v>24</v>
      </c>
      <c r="U525">
        <v>28</v>
      </c>
      <c r="V525" s="50">
        <v>2</v>
      </c>
      <c r="W525" s="50" t="s">
        <v>3310</v>
      </c>
      <c r="X525" s="50">
        <v>1</v>
      </c>
      <c r="Y525" s="51">
        <v>5.8490599999999997</v>
      </c>
      <c r="Z525" s="51">
        <v>10.600347826086956</v>
      </c>
      <c r="AA525" s="51">
        <v>2.6627318753820135</v>
      </c>
      <c r="AB525" s="51">
        <v>689.78130382726863</v>
      </c>
      <c r="AC525">
        <v>50</v>
      </c>
      <c r="AD525">
        <v>0</v>
      </c>
      <c r="AE525">
        <v>60</v>
      </c>
      <c r="AF525" s="6">
        <v>0</v>
      </c>
      <c r="AG525" s="52">
        <v>240</v>
      </c>
      <c r="AH525">
        <v>240</v>
      </c>
      <c r="AI525" s="52">
        <v>15</v>
      </c>
      <c r="AJ525" s="52">
        <v>175</v>
      </c>
      <c r="AK525" s="6">
        <v>190</v>
      </c>
      <c r="AL525" s="6">
        <v>50</v>
      </c>
      <c r="AM525" s="6">
        <v>0</v>
      </c>
      <c r="AN525" s="52">
        <v>443</v>
      </c>
      <c r="AO525" s="5">
        <f t="shared" si="61"/>
        <v>0</v>
      </c>
      <c r="AP525" s="75" t="s">
        <v>2954</v>
      </c>
      <c r="AQ525" s="13">
        <v>479.143195626146</v>
      </c>
      <c r="AR525" s="13">
        <v>479.143195626146</v>
      </c>
      <c r="AS525" s="13">
        <v>443</v>
      </c>
      <c r="AT525">
        <v>0</v>
      </c>
      <c r="AU525">
        <v>0</v>
      </c>
      <c r="AV525">
        <v>0</v>
      </c>
      <c r="AW525" s="48">
        <v>2</v>
      </c>
      <c r="AX525">
        <v>1</v>
      </c>
      <c r="AY525">
        <v>1</v>
      </c>
      <c r="AZ525">
        <v>0</v>
      </c>
      <c r="BA525">
        <v>7</v>
      </c>
      <c r="BB525">
        <v>2</v>
      </c>
      <c r="BC525">
        <v>3</v>
      </c>
      <c r="BD525">
        <v>18</v>
      </c>
      <c r="BE525" s="7">
        <f t="shared" si="62"/>
        <v>353.55</v>
      </c>
      <c r="BF525" s="7">
        <f t="shared" si="63"/>
        <v>0</v>
      </c>
      <c r="BG525" s="7">
        <f t="shared" si="64"/>
        <v>353.55</v>
      </c>
      <c r="BH525" s="7">
        <f t="shared" si="65"/>
        <v>216.68189893749999</v>
      </c>
      <c r="BI525">
        <v>8</v>
      </c>
      <c r="BJ525">
        <v>75</v>
      </c>
      <c r="BK525">
        <v>4</v>
      </c>
      <c r="BL525">
        <v>2</v>
      </c>
      <c r="BM525">
        <v>0</v>
      </c>
      <c r="BN525">
        <v>100</v>
      </c>
      <c r="BO525">
        <v>0</v>
      </c>
      <c r="BP525">
        <v>0</v>
      </c>
      <c r="BQ525">
        <v>58</v>
      </c>
      <c r="BR525" s="9" t="s">
        <v>3065</v>
      </c>
      <c r="BS525">
        <v>7</v>
      </c>
      <c r="BT525">
        <v>70</v>
      </c>
      <c r="BU525" s="8">
        <v>0.33</v>
      </c>
      <c r="BV525" s="64">
        <f>BT525*BU525</f>
        <v>23.1</v>
      </c>
      <c r="BW525">
        <v>74</v>
      </c>
      <c r="BX525" s="9" t="s">
        <v>2868</v>
      </c>
      <c r="BY525">
        <v>1</v>
      </c>
      <c r="BZ525">
        <v>150</v>
      </c>
      <c r="CA525" s="72">
        <v>0.31721265958333333</v>
      </c>
      <c r="CB525" s="64">
        <f>BZ525*CA525</f>
        <v>47.5818989375</v>
      </c>
      <c r="CC525">
        <v>91</v>
      </c>
      <c r="CD525">
        <v>1</v>
      </c>
      <c r="CE525">
        <v>18</v>
      </c>
      <c r="CF525">
        <v>0</v>
      </c>
      <c r="CG525">
        <v>0</v>
      </c>
      <c r="CH525">
        <v>0</v>
      </c>
      <c r="CI525">
        <v>24038</v>
      </c>
      <c r="CJ525">
        <v>28085</v>
      </c>
      <c r="CK525">
        <v>7</v>
      </c>
      <c r="CL525">
        <v>7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1</v>
      </c>
      <c r="DD525">
        <v>150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1</v>
      </c>
      <c r="DV525">
        <v>1</v>
      </c>
      <c r="DW525">
        <v>1</v>
      </c>
      <c r="DX525">
        <v>35</v>
      </c>
      <c r="DY525">
        <v>6</v>
      </c>
      <c r="DZ525">
        <v>0</v>
      </c>
      <c r="EA525">
        <v>21</v>
      </c>
      <c r="EB525">
        <v>0</v>
      </c>
      <c r="EC525">
        <v>52</v>
      </c>
      <c r="ED525" s="6">
        <v>0</v>
      </c>
      <c r="EE525">
        <v>0</v>
      </c>
      <c r="EF525">
        <v>1</v>
      </c>
      <c r="EG525">
        <v>1</v>
      </c>
      <c r="EJ525" s="40"/>
      <c r="EK525" t="s">
        <v>3312</v>
      </c>
    </row>
    <row r="526" spans="1:141" x14ac:dyDescent="0.15">
      <c r="A526" s="48">
        <v>1216</v>
      </c>
      <c r="B526" s="40">
        <v>1</v>
      </c>
      <c r="C526">
        <v>24</v>
      </c>
      <c r="D526" s="2" t="s">
        <v>3309</v>
      </c>
      <c r="E526">
        <v>38</v>
      </c>
      <c r="F526">
        <v>28</v>
      </c>
      <c r="G526">
        <v>22</v>
      </c>
      <c r="H526">
        <v>32</v>
      </c>
      <c r="I526">
        <v>11</v>
      </c>
      <c r="J526">
        <v>1</v>
      </c>
      <c r="K526">
        <v>13</v>
      </c>
      <c r="L526">
        <v>28</v>
      </c>
      <c r="M526">
        <v>0</v>
      </c>
      <c r="N526" s="23">
        <v>1</v>
      </c>
      <c r="O526">
        <v>0</v>
      </c>
      <c r="P526" s="8">
        <v>1</v>
      </c>
      <c r="Q526">
        <v>46</v>
      </c>
      <c r="R526">
        <v>9</v>
      </c>
      <c r="S526">
        <v>2</v>
      </c>
      <c r="T526">
        <v>24</v>
      </c>
      <c r="U526">
        <v>28</v>
      </c>
      <c r="V526" s="50">
        <v>2</v>
      </c>
      <c r="W526" s="50" t="s">
        <v>3310</v>
      </c>
      <c r="X526" s="50">
        <v>1</v>
      </c>
      <c r="Y526" s="51">
        <v>5.8490599999999997</v>
      </c>
      <c r="Z526" s="51">
        <v>10.600347826086956</v>
      </c>
      <c r="AA526" s="51">
        <v>2.6627318753820135</v>
      </c>
      <c r="AB526" s="51">
        <v>1858.8543452232998</v>
      </c>
      <c r="AC526">
        <v>100</v>
      </c>
      <c r="AD526">
        <v>200</v>
      </c>
      <c r="AE526">
        <v>100</v>
      </c>
      <c r="AF526" s="6">
        <v>0</v>
      </c>
      <c r="AG526" s="52">
        <v>1000</v>
      </c>
      <c r="AH526">
        <v>1000</v>
      </c>
      <c r="AI526" s="52">
        <v>75</v>
      </c>
      <c r="AJ526" s="52">
        <v>400</v>
      </c>
      <c r="AK526" s="6">
        <v>475</v>
      </c>
      <c r="AL526" s="6">
        <v>25</v>
      </c>
      <c r="AM526" s="6">
        <v>25</v>
      </c>
      <c r="AN526" s="52">
        <v>750</v>
      </c>
      <c r="AO526" s="5">
        <f t="shared" si="61"/>
        <v>0</v>
      </c>
      <c r="AP526" s="75" t="s">
        <v>3058</v>
      </c>
      <c r="AQ526" s="13">
        <v>859.46597813073015</v>
      </c>
      <c r="AR526" s="13">
        <v>794.46597813073015</v>
      </c>
      <c r="AS526" s="13">
        <v>685</v>
      </c>
      <c r="AT526">
        <v>40</v>
      </c>
      <c r="AU526">
        <v>0</v>
      </c>
      <c r="AV526">
        <v>8</v>
      </c>
      <c r="AW526" s="48">
        <v>2</v>
      </c>
      <c r="AX526">
        <v>4</v>
      </c>
      <c r="AY526">
        <v>0</v>
      </c>
      <c r="AZ526">
        <v>2</v>
      </c>
      <c r="BA526">
        <v>7</v>
      </c>
      <c r="BB526">
        <v>13</v>
      </c>
      <c r="BC526">
        <v>7</v>
      </c>
      <c r="BD526">
        <v>10</v>
      </c>
      <c r="BE526" s="7">
        <f t="shared" si="62"/>
        <v>606.84999999999991</v>
      </c>
      <c r="BF526" s="7">
        <f t="shared" si="63"/>
        <v>0</v>
      </c>
      <c r="BG526" s="7">
        <f t="shared" si="64"/>
        <v>606.84999999999991</v>
      </c>
      <c r="BH526" s="7">
        <f t="shared" si="65"/>
        <v>413.72126595833333</v>
      </c>
      <c r="BI526">
        <v>20</v>
      </c>
      <c r="BJ526">
        <v>400</v>
      </c>
      <c r="BK526">
        <v>10</v>
      </c>
      <c r="BL526">
        <v>4</v>
      </c>
      <c r="BM526">
        <v>0</v>
      </c>
      <c r="BN526">
        <v>200</v>
      </c>
      <c r="BO526">
        <v>0</v>
      </c>
      <c r="BP526">
        <v>0</v>
      </c>
      <c r="BQ526">
        <v>74</v>
      </c>
      <c r="BR526" s="9" t="s">
        <v>3173</v>
      </c>
      <c r="BS526">
        <v>0</v>
      </c>
      <c r="BT526">
        <v>100</v>
      </c>
      <c r="BU526" s="72">
        <v>0.31721265958333333</v>
      </c>
      <c r="BV526" s="64">
        <f>BT526*BU526</f>
        <v>31.721265958333333</v>
      </c>
      <c r="BW526">
        <v>80</v>
      </c>
      <c r="BX526" s="9" t="s">
        <v>3318</v>
      </c>
      <c r="BY526">
        <v>0</v>
      </c>
      <c r="BZ526">
        <v>50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24038</v>
      </c>
      <c r="CJ526">
        <v>28085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100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1</v>
      </c>
      <c r="DX526">
        <v>35</v>
      </c>
      <c r="DY526">
        <v>6</v>
      </c>
      <c r="DZ526">
        <v>13.84083</v>
      </c>
      <c r="EA526">
        <v>30</v>
      </c>
      <c r="EB526">
        <v>0</v>
      </c>
      <c r="EC526">
        <v>117.8408</v>
      </c>
      <c r="ED526" s="6">
        <v>0</v>
      </c>
      <c r="EE526">
        <v>0</v>
      </c>
      <c r="EF526">
        <v>1</v>
      </c>
      <c r="EG526">
        <v>1</v>
      </c>
      <c r="EJ526" s="40"/>
      <c r="EK526" t="s">
        <v>3312</v>
      </c>
    </row>
    <row r="527" spans="1:141" x14ac:dyDescent="0.15">
      <c r="A527" s="48">
        <v>1219</v>
      </c>
      <c r="B527" s="40">
        <v>1</v>
      </c>
      <c r="C527">
        <v>24</v>
      </c>
      <c r="D527" s="2" t="s">
        <v>3309</v>
      </c>
      <c r="E527">
        <v>38</v>
      </c>
      <c r="F527">
        <v>28</v>
      </c>
      <c r="G527">
        <v>22</v>
      </c>
      <c r="H527">
        <v>32</v>
      </c>
      <c r="I527">
        <v>11</v>
      </c>
      <c r="J527">
        <v>4</v>
      </c>
      <c r="K527">
        <v>14</v>
      </c>
      <c r="L527">
        <v>6</v>
      </c>
      <c r="M527">
        <v>0</v>
      </c>
      <c r="N527" s="23">
        <v>1</v>
      </c>
      <c r="O527">
        <v>0</v>
      </c>
      <c r="P527" s="8">
        <v>1</v>
      </c>
      <c r="Q527">
        <v>43</v>
      </c>
      <c r="R527">
        <v>4</v>
      </c>
      <c r="S527">
        <v>1</v>
      </c>
      <c r="T527">
        <v>38</v>
      </c>
      <c r="U527">
        <v>45</v>
      </c>
      <c r="V527" s="50">
        <v>2</v>
      </c>
      <c r="W527" s="50" t="s">
        <v>3310</v>
      </c>
      <c r="X527" s="50">
        <v>1</v>
      </c>
      <c r="Y527" s="51">
        <v>5.8490599999999997</v>
      </c>
      <c r="Z527" s="51">
        <v>10.600347826086956</v>
      </c>
      <c r="AA527" s="51">
        <v>2.6627318753820135</v>
      </c>
      <c r="AB527" s="51">
        <v>451.14702855170935</v>
      </c>
      <c r="AC527">
        <v>30</v>
      </c>
      <c r="AD527">
        <v>0</v>
      </c>
      <c r="AE527">
        <v>50</v>
      </c>
      <c r="AF527" s="6">
        <v>0</v>
      </c>
      <c r="AG527" s="52">
        <v>400</v>
      </c>
      <c r="AH527">
        <v>400</v>
      </c>
      <c r="AI527" s="52">
        <v>40</v>
      </c>
      <c r="AJ527" s="52">
        <v>225</v>
      </c>
      <c r="AK527" s="6">
        <v>265</v>
      </c>
      <c r="AL527" s="6">
        <v>0</v>
      </c>
      <c r="AM527" s="6">
        <v>0</v>
      </c>
      <c r="AN527" s="52">
        <v>400</v>
      </c>
      <c r="AO527" s="5">
        <f t="shared" si="61"/>
        <v>0</v>
      </c>
      <c r="AP527" s="75" t="s">
        <v>3058</v>
      </c>
      <c r="AQ527" s="13">
        <v>445.48682968845503</v>
      </c>
      <c r="AR527" s="13">
        <v>438.48682968845503</v>
      </c>
      <c r="AS527" s="13">
        <v>393</v>
      </c>
      <c r="AT527">
        <v>7</v>
      </c>
      <c r="AU527">
        <v>2</v>
      </c>
      <c r="AV527">
        <v>0</v>
      </c>
      <c r="AW527" s="48">
        <v>2</v>
      </c>
      <c r="AX527">
        <v>5</v>
      </c>
      <c r="AY527">
        <v>0</v>
      </c>
      <c r="AZ527">
        <v>2</v>
      </c>
      <c r="BA527">
        <v>5</v>
      </c>
      <c r="BB527">
        <v>8</v>
      </c>
      <c r="BC527">
        <v>0</v>
      </c>
      <c r="BD527">
        <v>21</v>
      </c>
      <c r="BE527" s="7">
        <f t="shared" si="62"/>
        <v>559.69999999999993</v>
      </c>
      <c r="BF527" s="7">
        <f t="shared" si="63"/>
        <v>0</v>
      </c>
      <c r="BG527" s="7">
        <f t="shared" si="64"/>
        <v>559.69999999999993</v>
      </c>
      <c r="BH527" s="7">
        <f t="shared" si="65"/>
        <v>236.1</v>
      </c>
      <c r="BI527">
        <v>13</v>
      </c>
      <c r="BJ527">
        <v>160</v>
      </c>
      <c r="BK527">
        <v>11</v>
      </c>
      <c r="BL527">
        <v>3</v>
      </c>
      <c r="BM527">
        <v>0</v>
      </c>
      <c r="BN527">
        <v>60</v>
      </c>
      <c r="BO527">
        <v>0</v>
      </c>
      <c r="BP527">
        <v>0</v>
      </c>
      <c r="BQ527">
        <v>80</v>
      </c>
      <c r="BR527" s="9" t="s">
        <v>3318</v>
      </c>
      <c r="BS527">
        <v>0</v>
      </c>
      <c r="BT527">
        <v>60</v>
      </c>
      <c r="BU527" s="8"/>
      <c r="BV527" s="8"/>
      <c r="BW527">
        <v>0</v>
      </c>
      <c r="BX527" s="9"/>
      <c r="BY527">
        <v>0</v>
      </c>
      <c r="BZ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24038</v>
      </c>
      <c r="CJ527">
        <v>28085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1</v>
      </c>
      <c r="DX527">
        <v>35</v>
      </c>
      <c r="DY527">
        <v>6</v>
      </c>
      <c r="DZ527">
        <v>2.422145</v>
      </c>
      <c r="EA527">
        <v>24</v>
      </c>
      <c r="EB527">
        <v>0</v>
      </c>
      <c r="EC527">
        <v>54.422150000000002</v>
      </c>
      <c r="ED527" s="6">
        <v>0</v>
      </c>
      <c r="EE527">
        <v>0</v>
      </c>
      <c r="EF527">
        <v>1</v>
      </c>
      <c r="EG527">
        <v>1</v>
      </c>
      <c r="EJ527" s="40"/>
      <c r="EK527" t="s">
        <v>3312</v>
      </c>
    </row>
    <row r="528" spans="1:141" x14ac:dyDescent="0.15">
      <c r="A528" s="48">
        <v>1222</v>
      </c>
      <c r="B528" s="40">
        <v>1</v>
      </c>
      <c r="C528">
        <v>24</v>
      </c>
      <c r="D528" s="2" t="s">
        <v>3309</v>
      </c>
      <c r="E528">
        <v>38</v>
      </c>
      <c r="F528">
        <v>28</v>
      </c>
      <c r="G528">
        <v>22</v>
      </c>
      <c r="H528">
        <v>32</v>
      </c>
      <c r="I528">
        <v>15</v>
      </c>
      <c r="J528">
        <v>7</v>
      </c>
      <c r="K528">
        <v>18</v>
      </c>
      <c r="L528">
        <v>48</v>
      </c>
      <c r="M528">
        <v>0</v>
      </c>
      <c r="N528" s="23">
        <v>1</v>
      </c>
      <c r="O528">
        <v>0</v>
      </c>
      <c r="P528" s="8">
        <v>1</v>
      </c>
      <c r="Q528">
        <v>72</v>
      </c>
      <c r="R528">
        <v>3</v>
      </c>
      <c r="S528">
        <v>2</v>
      </c>
      <c r="T528">
        <v>11</v>
      </c>
      <c r="U528">
        <v>13</v>
      </c>
      <c r="V528" s="50">
        <v>2</v>
      </c>
      <c r="W528" s="50" t="s">
        <v>3310</v>
      </c>
      <c r="X528" s="50">
        <v>1</v>
      </c>
      <c r="Y528" s="51">
        <v>5.8490599999999997</v>
      </c>
      <c r="Z528" s="51">
        <v>10.600347826086956</v>
      </c>
      <c r="AA528" s="51">
        <v>2.6627318753820135</v>
      </c>
      <c r="AB528" s="51">
        <v>424.01391304347828</v>
      </c>
      <c r="AC528">
        <v>40</v>
      </c>
      <c r="AD528">
        <v>0</v>
      </c>
      <c r="AE528">
        <v>0</v>
      </c>
      <c r="AF528" s="6">
        <v>0</v>
      </c>
      <c r="AG528" s="52">
        <v>400</v>
      </c>
      <c r="AH528">
        <v>400</v>
      </c>
      <c r="AI528" s="52">
        <v>10</v>
      </c>
      <c r="AJ528" s="52">
        <v>100</v>
      </c>
      <c r="AK528" s="6">
        <v>110</v>
      </c>
      <c r="AL528" s="6">
        <v>15</v>
      </c>
      <c r="AM528" s="6">
        <v>0</v>
      </c>
      <c r="AN528" s="52">
        <v>450</v>
      </c>
      <c r="AO528" s="5">
        <f t="shared" si="61"/>
        <v>0</v>
      </c>
      <c r="AP528" s="75" t="s">
        <v>3058</v>
      </c>
      <c r="AQ528" s="13">
        <v>466.27</v>
      </c>
      <c r="AR528" s="13">
        <v>466.27</v>
      </c>
      <c r="AS528" s="13">
        <v>450</v>
      </c>
      <c r="AT528">
        <v>0</v>
      </c>
      <c r="AU528">
        <v>0</v>
      </c>
      <c r="AV528">
        <v>0</v>
      </c>
      <c r="AW528" s="48">
        <v>2</v>
      </c>
      <c r="AX528">
        <v>3</v>
      </c>
      <c r="AY528">
        <v>0</v>
      </c>
      <c r="AZ528">
        <v>4</v>
      </c>
      <c r="BA528">
        <v>4</v>
      </c>
      <c r="BB528">
        <v>5</v>
      </c>
      <c r="BC528">
        <v>0</v>
      </c>
      <c r="BD528">
        <v>10</v>
      </c>
      <c r="BE528" s="7">
        <f t="shared" si="62"/>
        <v>352.18</v>
      </c>
      <c r="BF528" s="7">
        <f t="shared" si="63"/>
        <v>0</v>
      </c>
      <c r="BG528" s="7">
        <f t="shared" si="64"/>
        <v>352.18</v>
      </c>
      <c r="BH528" s="7">
        <f t="shared" si="65"/>
        <v>167.5</v>
      </c>
      <c r="BI528">
        <v>23</v>
      </c>
      <c r="BJ528">
        <v>300</v>
      </c>
      <c r="BK528">
        <v>3</v>
      </c>
      <c r="BL528">
        <v>1</v>
      </c>
      <c r="BM528">
        <v>0</v>
      </c>
      <c r="BN528">
        <v>150</v>
      </c>
      <c r="BO528">
        <v>0</v>
      </c>
      <c r="BP528">
        <v>0</v>
      </c>
      <c r="BQ528">
        <v>80</v>
      </c>
      <c r="BR528" s="9" t="s">
        <v>3318</v>
      </c>
      <c r="BS528">
        <v>0</v>
      </c>
      <c r="BT528">
        <v>40</v>
      </c>
      <c r="BU528" s="8"/>
      <c r="BV528" s="8"/>
      <c r="BW528">
        <v>0</v>
      </c>
      <c r="BX528" s="9"/>
      <c r="BY528">
        <v>0</v>
      </c>
      <c r="BZ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24038</v>
      </c>
      <c r="CJ528">
        <v>28085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1</v>
      </c>
      <c r="DX528">
        <v>35</v>
      </c>
      <c r="DY528">
        <v>6</v>
      </c>
      <c r="DZ528">
        <v>0</v>
      </c>
      <c r="EA528">
        <v>26</v>
      </c>
      <c r="EB528">
        <v>0</v>
      </c>
      <c r="EC528">
        <v>104</v>
      </c>
      <c r="ED528" s="6">
        <v>0</v>
      </c>
      <c r="EE528">
        <v>0</v>
      </c>
      <c r="EF528">
        <v>1</v>
      </c>
      <c r="EG528">
        <v>1</v>
      </c>
      <c r="EJ528" s="40"/>
      <c r="EK528" t="s">
        <v>3312</v>
      </c>
    </row>
    <row r="529" spans="1:141" x14ac:dyDescent="0.15">
      <c r="A529" s="48">
        <v>1225</v>
      </c>
      <c r="B529" s="40">
        <v>1</v>
      </c>
      <c r="C529">
        <v>24</v>
      </c>
      <c r="D529" s="2" t="s">
        <v>3309</v>
      </c>
      <c r="E529">
        <v>38</v>
      </c>
      <c r="F529">
        <v>28</v>
      </c>
      <c r="G529">
        <v>22</v>
      </c>
      <c r="H529">
        <v>32</v>
      </c>
      <c r="I529">
        <v>15</v>
      </c>
      <c r="J529">
        <v>10</v>
      </c>
      <c r="K529">
        <v>19</v>
      </c>
      <c r="L529">
        <v>19</v>
      </c>
      <c r="M529">
        <v>0</v>
      </c>
      <c r="N529" s="23">
        <v>1</v>
      </c>
      <c r="O529">
        <v>0</v>
      </c>
      <c r="P529" s="8">
        <v>1</v>
      </c>
      <c r="Q529">
        <v>57</v>
      </c>
      <c r="R529">
        <v>3</v>
      </c>
      <c r="S529">
        <v>1</v>
      </c>
      <c r="T529">
        <v>24</v>
      </c>
      <c r="U529">
        <v>28</v>
      </c>
      <c r="V529" s="50">
        <v>2</v>
      </c>
      <c r="W529" s="50" t="s">
        <v>3310</v>
      </c>
      <c r="X529" s="50">
        <v>1</v>
      </c>
      <c r="Y529" s="51">
        <v>5.8490599999999997</v>
      </c>
      <c r="Z529" s="51">
        <v>10.600347826086956</v>
      </c>
      <c r="AA529" s="51">
        <v>2.6627318753820135</v>
      </c>
      <c r="AB529" s="51">
        <v>185.88543452232997</v>
      </c>
      <c r="AC529">
        <v>10</v>
      </c>
      <c r="AD529">
        <v>0</v>
      </c>
      <c r="AE529">
        <v>10</v>
      </c>
      <c r="AF529" s="6">
        <v>20</v>
      </c>
      <c r="AG529" s="52">
        <v>40</v>
      </c>
      <c r="AH529">
        <v>40</v>
      </c>
      <c r="AI529" s="52">
        <v>6</v>
      </c>
      <c r="AJ529" s="52">
        <v>50</v>
      </c>
      <c r="AK529" s="6">
        <v>56</v>
      </c>
      <c r="AL529" s="6">
        <v>0</v>
      </c>
      <c r="AM529" s="6">
        <v>0</v>
      </c>
      <c r="AN529" s="52">
        <v>150</v>
      </c>
      <c r="AO529" s="5">
        <f t="shared" si="61"/>
        <v>0</v>
      </c>
      <c r="AP529" s="75" t="s">
        <v>3058</v>
      </c>
      <c r="AQ529" s="13">
        <v>162.25609781307301</v>
      </c>
      <c r="AR529" s="13">
        <v>162.25609781307301</v>
      </c>
      <c r="AS529" s="13">
        <v>150</v>
      </c>
      <c r="AT529">
        <v>0</v>
      </c>
      <c r="AU529">
        <v>0</v>
      </c>
      <c r="AV529">
        <v>0</v>
      </c>
      <c r="AW529" s="48">
        <v>2</v>
      </c>
      <c r="AX529">
        <v>0</v>
      </c>
      <c r="AY529">
        <v>0</v>
      </c>
      <c r="AZ529">
        <v>1</v>
      </c>
      <c r="BA529">
        <v>4</v>
      </c>
      <c r="BB529">
        <v>5</v>
      </c>
      <c r="BC529">
        <v>0</v>
      </c>
      <c r="BD529">
        <v>10</v>
      </c>
      <c r="BE529" s="7">
        <f t="shared" si="62"/>
        <v>194.95000000000002</v>
      </c>
      <c r="BF529" s="7">
        <f t="shared" si="63"/>
        <v>0</v>
      </c>
      <c r="BG529" s="7">
        <f t="shared" si="64"/>
        <v>194.95000000000002</v>
      </c>
      <c r="BH529" s="7">
        <f t="shared" si="65"/>
        <v>84.7</v>
      </c>
      <c r="BI529">
        <v>7</v>
      </c>
      <c r="BJ529">
        <v>70</v>
      </c>
      <c r="BK529">
        <v>2</v>
      </c>
      <c r="BL529">
        <v>1</v>
      </c>
      <c r="BM529">
        <v>0</v>
      </c>
      <c r="BN529">
        <v>80</v>
      </c>
      <c r="BO529">
        <v>0</v>
      </c>
      <c r="BP529">
        <v>0</v>
      </c>
      <c r="BQ529">
        <v>80</v>
      </c>
      <c r="BR529" s="9" t="s">
        <v>3318</v>
      </c>
      <c r="BS529">
        <v>0</v>
      </c>
      <c r="BT529">
        <v>10</v>
      </c>
      <c r="BU529" s="8"/>
      <c r="BV529" s="8"/>
      <c r="BW529">
        <v>0</v>
      </c>
      <c r="BX529" s="9"/>
      <c r="BY529">
        <v>0</v>
      </c>
      <c r="BZ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24038</v>
      </c>
      <c r="CJ529">
        <v>28085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1</v>
      </c>
      <c r="DX529">
        <v>35</v>
      </c>
      <c r="DY529">
        <v>6</v>
      </c>
      <c r="DZ529">
        <v>0</v>
      </c>
      <c r="EA529">
        <v>9</v>
      </c>
      <c r="EB529">
        <v>0</v>
      </c>
      <c r="EC529">
        <v>52</v>
      </c>
      <c r="ED529" s="6">
        <v>0</v>
      </c>
      <c r="EE529">
        <v>0</v>
      </c>
      <c r="EF529">
        <v>1</v>
      </c>
      <c r="EG529">
        <v>1</v>
      </c>
      <c r="EJ529" s="40"/>
      <c r="EK529" t="s">
        <v>3312</v>
      </c>
    </row>
    <row r="530" spans="1:141" x14ac:dyDescent="0.15">
      <c r="A530" s="48">
        <v>1227</v>
      </c>
      <c r="B530" s="40">
        <v>1</v>
      </c>
      <c r="C530">
        <v>24</v>
      </c>
      <c r="D530" s="2" t="s">
        <v>3309</v>
      </c>
      <c r="E530">
        <v>38</v>
      </c>
      <c r="F530">
        <v>28</v>
      </c>
      <c r="G530">
        <v>22</v>
      </c>
      <c r="H530">
        <v>32</v>
      </c>
      <c r="I530">
        <v>20</v>
      </c>
      <c r="J530">
        <v>2</v>
      </c>
      <c r="K530">
        <v>24</v>
      </c>
      <c r="L530">
        <v>35</v>
      </c>
      <c r="M530">
        <v>0</v>
      </c>
      <c r="N530" s="23">
        <v>1</v>
      </c>
      <c r="O530">
        <v>0</v>
      </c>
      <c r="P530" s="8">
        <v>1</v>
      </c>
      <c r="Q530">
        <v>40</v>
      </c>
      <c r="R530">
        <v>7</v>
      </c>
      <c r="S530">
        <v>2</v>
      </c>
      <c r="T530">
        <v>24</v>
      </c>
      <c r="U530">
        <v>28</v>
      </c>
      <c r="V530" s="50">
        <v>2</v>
      </c>
      <c r="W530" s="50" t="s">
        <v>3310</v>
      </c>
      <c r="X530" s="50">
        <v>1</v>
      </c>
      <c r="Y530" s="51">
        <v>5.8490599999999997</v>
      </c>
      <c r="Z530" s="51">
        <v>10.600347826086956</v>
      </c>
      <c r="AA530" s="51">
        <v>2.6627318753820135</v>
      </c>
      <c r="AB530" s="51">
        <v>812.06465139307693</v>
      </c>
      <c r="AC530">
        <v>54</v>
      </c>
      <c r="AD530">
        <v>0</v>
      </c>
      <c r="AE530">
        <v>90</v>
      </c>
      <c r="AF530" s="6">
        <v>0</v>
      </c>
      <c r="AG530" s="52">
        <v>700</v>
      </c>
      <c r="AH530">
        <v>700</v>
      </c>
      <c r="AI530" s="52">
        <v>50</v>
      </c>
      <c r="AJ530" s="52">
        <v>210</v>
      </c>
      <c r="AK530" s="6">
        <v>260</v>
      </c>
      <c r="AL530" s="6">
        <v>0</v>
      </c>
      <c r="AM530" s="6">
        <v>0</v>
      </c>
      <c r="AN530" s="52">
        <v>250</v>
      </c>
      <c r="AO530" s="5">
        <f t="shared" si="61"/>
        <v>50.25</v>
      </c>
      <c r="AP530" s="75" t="s">
        <v>2896</v>
      </c>
      <c r="AQ530" s="13">
        <v>299.83229343921909</v>
      </c>
      <c r="AR530" s="13">
        <v>299.83229343921909</v>
      </c>
      <c r="AS530" s="13">
        <v>250</v>
      </c>
      <c r="AT530">
        <v>0</v>
      </c>
      <c r="AU530">
        <v>0</v>
      </c>
      <c r="AV530">
        <v>0</v>
      </c>
      <c r="AW530" s="48">
        <v>2</v>
      </c>
      <c r="AX530">
        <v>3</v>
      </c>
      <c r="AY530">
        <v>0</v>
      </c>
      <c r="AZ530">
        <v>0</v>
      </c>
      <c r="BA530">
        <v>7</v>
      </c>
      <c r="BB530">
        <v>4</v>
      </c>
      <c r="BC530">
        <v>0</v>
      </c>
      <c r="BD530">
        <v>3</v>
      </c>
      <c r="BE530" s="7">
        <f t="shared" si="62"/>
        <v>379.18</v>
      </c>
      <c r="BF530" s="7">
        <f t="shared" si="63"/>
        <v>0</v>
      </c>
      <c r="BG530" s="7">
        <f t="shared" si="64"/>
        <v>379.18</v>
      </c>
      <c r="BH530" s="7">
        <f t="shared" si="65"/>
        <v>300.25</v>
      </c>
      <c r="BI530">
        <v>18</v>
      </c>
      <c r="BJ530">
        <v>150</v>
      </c>
      <c r="BK530">
        <v>30</v>
      </c>
      <c r="BL530">
        <v>4</v>
      </c>
      <c r="BM530">
        <v>0</v>
      </c>
      <c r="BN530">
        <v>0</v>
      </c>
      <c r="BO530">
        <v>0</v>
      </c>
      <c r="BP530">
        <v>0</v>
      </c>
      <c r="BQ530">
        <v>58</v>
      </c>
      <c r="BR530" s="9" t="s">
        <v>3319</v>
      </c>
      <c r="BS530">
        <v>4</v>
      </c>
      <c r="BT530">
        <v>25</v>
      </c>
      <c r="BU530" s="8">
        <v>0.33</v>
      </c>
      <c r="BV530" s="64">
        <f>BT530*BU530</f>
        <v>8.25</v>
      </c>
      <c r="BW530">
        <v>0</v>
      </c>
      <c r="BX530" s="9"/>
      <c r="BY530">
        <v>0</v>
      </c>
      <c r="BZ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24038</v>
      </c>
      <c r="CJ530">
        <v>28085</v>
      </c>
      <c r="CK530">
        <v>4</v>
      </c>
      <c r="CL530">
        <v>4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1</v>
      </c>
      <c r="DX530">
        <v>35</v>
      </c>
      <c r="DY530">
        <v>6</v>
      </c>
      <c r="DZ530">
        <v>0</v>
      </c>
      <c r="EA530">
        <v>52</v>
      </c>
      <c r="EB530">
        <v>0</v>
      </c>
      <c r="EC530">
        <v>104</v>
      </c>
      <c r="ED530" s="6">
        <v>0</v>
      </c>
      <c r="EE530">
        <v>0</v>
      </c>
      <c r="EF530">
        <v>2</v>
      </c>
      <c r="EG530">
        <v>3</v>
      </c>
      <c r="EJ530" s="40"/>
      <c r="EK530" t="s">
        <v>3312</v>
      </c>
    </row>
    <row r="531" spans="1:141" x14ac:dyDescent="0.15">
      <c r="A531" s="48">
        <v>1228</v>
      </c>
      <c r="B531" s="40">
        <v>1</v>
      </c>
      <c r="C531">
        <v>24</v>
      </c>
      <c r="D531" s="2" t="s">
        <v>3309</v>
      </c>
      <c r="E531">
        <v>38</v>
      </c>
      <c r="F531">
        <v>28</v>
      </c>
      <c r="G531">
        <v>22</v>
      </c>
      <c r="H531">
        <v>32</v>
      </c>
      <c r="I531">
        <v>20</v>
      </c>
      <c r="J531">
        <v>3</v>
      </c>
      <c r="K531">
        <v>24</v>
      </c>
      <c r="L531">
        <v>42</v>
      </c>
      <c r="M531">
        <v>0</v>
      </c>
      <c r="N531" s="56">
        <v>2</v>
      </c>
      <c r="O531">
        <v>0</v>
      </c>
      <c r="P531" s="8">
        <v>1</v>
      </c>
      <c r="Q531">
        <v>55</v>
      </c>
      <c r="R531">
        <v>8</v>
      </c>
      <c r="S531">
        <v>1</v>
      </c>
      <c r="T531">
        <v>17</v>
      </c>
      <c r="U531">
        <v>21</v>
      </c>
      <c r="V531" s="50">
        <v>2</v>
      </c>
      <c r="W531" s="50" t="s">
        <v>3310</v>
      </c>
      <c r="X531" s="50">
        <v>1</v>
      </c>
      <c r="Y531" s="51">
        <v>5.8490599999999997</v>
      </c>
      <c r="Z531" s="51">
        <v>10.600347826086956</v>
      </c>
      <c r="AA531" s="51">
        <v>2.6627318753820135</v>
      </c>
      <c r="AB531" s="51">
        <v>350.57017339248603</v>
      </c>
      <c r="AC531">
        <v>18</v>
      </c>
      <c r="AD531">
        <v>0</v>
      </c>
      <c r="AE531">
        <v>60</v>
      </c>
      <c r="AF531" s="6">
        <v>0</v>
      </c>
      <c r="AG531" s="52">
        <v>80</v>
      </c>
      <c r="AH531">
        <v>80</v>
      </c>
      <c r="AI531" s="52">
        <v>3</v>
      </c>
      <c r="AJ531" s="52">
        <v>50</v>
      </c>
      <c r="AK531" s="6">
        <v>53</v>
      </c>
      <c r="AL531" s="6">
        <v>0</v>
      </c>
      <c r="AM531" s="6">
        <v>0</v>
      </c>
      <c r="AN531" s="52">
        <v>275</v>
      </c>
      <c r="AO531" s="5">
        <f t="shared" si="61"/>
        <v>0</v>
      </c>
      <c r="AP531" s="75" t="s">
        <v>3058</v>
      </c>
      <c r="AQ531" s="13">
        <v>290.86919562614599</v>
      </c>
      <c r="AR531" s="13">
        <v>290.86919562614599</v>
      </c>
      <c r="AS531" s="13">
        <v>275</v>
      </c>
      <c r="AT531">
        <v>0</v>
      </c>
      <c r="AU531">
        <v>0</v>
      </c>
      <c r="AV531">
        <v>0</v>
      </c>
      <c r="AW531" s="48">
        <v>2</v>
      </c>
      <c r="AX531">
        <v>1</v>
      </c>
      <c r="AY531">
        <v>0</v>
      </c>
      <c r="AZ531">
        <v>2</v>
      </c>
      <c r="BA531">
        <v>2</v>
      </c>
      <c r="BB531">
        <v>2</v>
      </c>
      <c r="BC531">
        <v>0</v>
      </c>
      <c r="BD531">
        <v>0</v>
      </c>
      <c r="BE531" s="7">
        <f t="shared" si="62"/>
        <v>126.28999999999999</v>
      </c>
      <c r="BF531" s="7">
        <f t="shared" si="63"/>
        <v>0</v>
      </c>
      <c r="BG531" s="7">
        <f t="shared" si="64"/>
        <v>126.28999999999999</v>
      </c>
      <c r="BH531" s="7">
        <f t="shared" si="65"/>
        <v>259.60000000000002</v>
      </c>
      <c r="BI531">
        <v>7</v>
      </c>
      <c r="BJ531">
        <v>60</v>
      </c>
      <c r="BK531">
        <v>10</v>
      </c>
      <c r="BL531">
        <v>4</v>
      </c>
      <c r="BM531">
        <v>0</v>
      </c>
      <c r="BN531">
        <v>45</v>
      </c>
      <c r="BO531">
        <v>0</v>
      </c>
      <c r="BP531">
        <v>0</v>
      </c>
      <c r="BQ531">
        <v>80</v>
      </c>
      <c r="BR531" s="9" t="s">
        <v>3318</v>
      </c>
      <c r="BS531">
        <v>0</v>
      </c>
      <c r="BT531">
        <v>10</v>
      </c>
      <c r="BU531" s="8"/>
      <c r="BV531" s="8"/>
      <c r="BW531">
        <v>0</v>
      </c>
      <c r="BX531" s="9"/>
      <c r="BY531">
        <v>0</v>
      </c>
      <c r="BZ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24038</v>
      </c>
      <c r="CJ531">
        <v>28085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1</v>
      </c>
      <c r="DX531">
        <v>35</v>
      </c>
      <c r="DY531">
        <v>6</v>
      </c>
      <c r="DZ531">
        <v>0</v>
      </c>
      <c r="EA531">
        <v>17</v>
      </c>
      <c r="EB531">
        <v>0</v>
      </c>
      <c r="EC531">
        <v>52</v>
      </c>
      <c r="ED531" s="6">
        <v>0</v>
      </c>
      <c r="EE531">
        <v>0</v>
      </c>
      <c r="EF531">
        <v>1</v>
      </c>
      <c r="EG531">
        <v>1</v>
      </c>
      <c r="EJ531" s="40"/>
      <c r="EK531" t="s">
        <v>3312</v>
      </c>
    </row>
    <row r="532" spans="1:141" x14ac:dyDescent="0.15">
      <c r="A532" s="48">
        <v>1229</v>
      </c>
      <c r="B532" s="40">
        <v>1</v>
      </c>
      <c r="C532">
        <v>24</v>
      </c>
      <c r="D532" s="2" t="s">
        <v>3309</v>
      </c>
      <c r="E532">
        <v>38</v>
      </c>
      <c r="F532">
        <v>28</v>
      </c>
      <c r="G532">
        <v>22</v>
      </c>
      <c r="H532">
        <v>32</v>
      </c>
      <c r="I532">
        <v>20</v>
      </c>
      <c r="J532">
        <v>4</v>
      </c>
      <c r="K532">
        <v>25</v>
      </c>
      <c r="L532">
        <v>1</v>
      </c>
      <c r="M532">
        <v>0</v>
      </c>
      <c r="N532" s="23">
        <v>1</v>
      </c>
      <c r="O532">
        <v>0</v>
      </c>
      <c r="P532" s="8">
        <v>1</v>
      </c>
      <c r="Q532">
        <v>28</v>
      </c>
      <c r="R532">
        <v>5</v>
      </c>
      <c r="S532">
        <v>1</v>
      </c>
      <c r="T532">
        <v>24</v>
      </c>
      <c r="U532">
        <v>28</v>
      </c>
      <c r="V532" s="50">
        <v>2</v>
      </c>
      <c r="W532" s="50" t="s">
        <v>3310</v>
      </c>
      <c r="X532" s="50">
        <v>1</v>
      </c>
      <c r="Y532" s="51">
        <v>5.8490599999999997</v>
      </c>
      <c r="Z532" s="51">
        <v>10.600347826086956</v>
      </c>
      <c r="AA532" s="51">
        <v>2.6627318753820135</v>
      </c>
      <c r="AB532" s="51">
        <v>534.50099149560936</v>
      </c>
      <c r="AC532">
        <v>14</v>
      </c>
      <c r="AD532">
        <v>0</v>
      </c>
      <c r="AE532">
        <v>145</v>
      </c>
      <c r="AF532" s="6">
        <v>0</v>
      </c>
      <c r="AG532" s="52">
        <v>320</v>
      </c>
      <c r="AH532">
        <v>320</v>
      </c>
      <c r="AI532" s="52">
        <v>10</v>
      </c>
      <c r="AJ532" s="52">
        <v>130</v>
      </c>
      <c r="AK532" s="6">
        <v>140</v>
      </c>
      <c r="AL532" s="6">
        <v>2</v>
      </c>
      <c r="AM532" s="6">
        <v>13</v>
      </c>
      <c r="AN532" s="52">
        <v>220</v>
      </c>
      <c r="AO532" s="5">
        <f t="shared" si="61"/>
        <v>36</v>
      </c>
      <c r="AP532" s="75" t="s">
        <v>2896</v>
      </c>
      <c r="AQ532" s="13">
        <v>260.07480609651964</v>
      </c>
      <c r="AR532" s="13">
        <v>241.07480609651964</v>
      </c>
      <c r="AS532" s="13">
        <v>201</v>
      </c>
      <c r="AT532">
        <v>6</v>
      </c>
      <c r="AU532">
        <v>2</v>
      </c>
      <c r="AV532">
        <v>0</v>
      </c>
      <c r="AW532" s="48">
        <v>2</v>
      </c>
      <c r="AX532">
        <v>1</v>
      </c>
      <c r="AY532">
        <v>0</v>
      </c>
      <c r="AZ532">
        <v>0</v>
      </c>
      <c r="BA532">
        <v>3</v>
      </c>
      <c r="BB532">
        <v>4</v>
      </c>
      <c r="BC532">
        <v>0</v>
      </c>
      <c r="BD532">
        <v>15</v>
      </c>
      <c r="BE532" s="7">
        <f t="shared" si="62"/>
        <v>226.32</v>
      </c>
      <c r="BF532" s="7">
        <f t="shared" si="63"/>
        <v>0</v>
      </c>
      <c r="BG532" s="7">
        <f t="shared" si="64"/>
        <v>226.32</v>
      </c>
      <c r="BH532" s="7">
        <f t="shared" si="65"/>
        <v>256</v>
      </c>
      <c r="BI532">
        <v>5</v>
      </c>
      <c r="BJ532">
        <v>50</v>
      </c>
      <c r="BK532">
        <v>8</v>
      </c>
      <c r="BL532">
        <v>4</v>
      </c>
      <c r="BM532">
        <v>0</v>
      </c>
      <c r="BN532">
        <v>40</v>
      </c>
      <c r="BO532">
        <v>0</v>
      </c>
      <c r="BP532">
        <v>0</v>
      </c>
      <c r="BQ532">
        <v>0</v>
      </c>
      <c r="BR532" s="9" t="s">
        <v>3311</v>
      </c>
      <c r="BS532">
        <v>0</v>
      </c>
      <c r="BT532">
        <v>0</v>
      </c>
      <c r="BU532" s="8"/>
      <c r="BV532" s="8"/>
      <c r="BW532">
        <v>0</v>
      </c>
      <c r="BX532" s="9"/>
      <c r="BY532">
        <v>0</v>
      </c>
      <c r="BZ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24038</v>
      </c>
      <c r="CJ532">
        <v>28085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1</v>
      </c>
      <c r="DX532">
        <v>35</v>
      </c>
      <c r="DY532">
        <v>6</v>
      </c>
      <c r="DZ532">
        <v>2.0761250000000002</v>
      </c>
      <c r="EA532">
        <v>13</v>
      </c>
      <c r="EB532">
        <v>0</v>
      </c>
      <c r="EC532">
        <v>54.076129999999999</v>
      </c>
      <c r="ED532" s="6">
        <v>0</v>
      </c>
      <c r="EE532">
        <v>0</v>
      </c>
      <c r="EF532">
        <v>1</v>
      </c>
      <c r="EG532">
        <v>1</v>
      </c>
      <c r="EJ532" s="40"/>
      <c r="EK532" t="s">
        <v>3312</v>
      </c>
    </row>
    <row r="533" spans="1:141" x14ac:dyDescent="0.15">
      <c r="A533" s="48">
        <v>1230</v>
      </c>
      <c r="B533" s="40">
        <v>1</v>
      </c>
      <c r="C533">
        <v>24</v>
      </c>
      <c r="D533" s="2" t="s">
        <v>3309</v>
      </c>
      <c r="E533">
        <v>38</v>
      </c>
      <c r="F533">
        <v>28</v>
      </c>
      <c r="G533">
        <v>22</v>
      </c>
      <c r="H533">
        <v>32</v>
      </c>
      <c r="I533">
        <v>20</v>
      </c>
      <c r="J533">
        <v>5</v>
      </c>
      <c r="K533">
        <v>25</v>
      </c>
      <c r="L533">
        <v>6</v>
      </c>
      <c r="M533">
        <v>0</v>
      </c>
      <c r="N533" s="23">
        <v>1</v>
      </c>
      <c r="O533">
        <v>0</v>
      </c>
      <c r="P533" s="8">
        <v>1</v>
      </c>
      <c r="Q533">
        <v>26</v>
      </c>
      <c r="R533">
        <v>1</v>
      </c>
      <c r="S533">
        <v>1</v>
      </c>
      <c r="T533">
        <v>24</v>
      </c>
      <c r="U533">
        <v>28</v>
      </c>
      <c r="V533" s="50">
        <v>2</v>
      </c>
      <c r="W533" s="50" t="s">
        <v>3310</v>
      </c>
      <c r="X533" s="50">
        <v>1</v>
      </c>
      <c r="Y533" s="51">
        <v>5.8490599999999997</v>
      </c>
      <c r="Z533" s="51">
        <v>10.600347826086956</v>
      </c>
      <c r="AA533" s="51">
        <v>2.6627318753820135</v>
      </c>
      <c r="AB533" s="51">
        <v>600.81639000295422</v>
      </c>
      <c r="AC533">
        <v>19</v>
      </c>
      <c r="AD533">
        <v>0</v>
      </c>
      <c r="AE533">
        <v>150</v>
      </c>
      <c r="AF533" s="6">
        <v>0</v>
      </c>
      <c r="AG533" s="52">
        <v>80</v>
      </c>
      <c r="AH533">
        <v>80</v>
      </c>
      <c r="AI533" s="52">
        <v>3</v>
      </c>
      <c r="AJ533" s="52">
        <v>140</v>
      </c>
      <c r="AK533" s="6">
        <v>143</v>
      </c>
      <c r="AL533" s="6">
        <v>0</v>
      </c>
      <c r="AM533" s="6">
        <v>0</v>
      </c>
      <c r="AN533" s="52">
        <v>120</v>
      </c>
      <c r="AO533" s="5">
        <f t="shared" si="61"/>
        <v>0</v>
      </c>
      <c r="AP533" s="75" t="s">
        <v>3058</v>
      </c>
      <c r="AQ533" s="13">
        <v>161.35148906536509</v>
      </c>
      <c r="AR533" s="13">
        <v>161.35148906536509</v>
      </c>
      <c r="AS533" s="13">
        <v>120</v>
      </c>
      <c r="AT533">
        <v>0</v>
      </c>
      <c r="AU533">
        <v>0</v>
      </c>
      <c r="AV533">
        <v>0</v>
      </c>
      <c r="AW533" s="48">
        <v>2</v>
      </c>
      <c r="AX533">
        <v>1</v>
      </c>
      <c r="AY533">
        <v>0</v>
      </c>
      <c r="AZ533">
        <v>0</v>
      </c>
      <c r="BA533">
        <v>2</v>
      </c>
      <c r="BB533">
        <v>0</v>
      </c>
      <c r="BC533">
        <v>8</v>
      </c>
      <c r="BD533">
        <v>28</v>
      </c>
      <c r="BE533" s="7">
        <f t="shared" si="62"/>
        <v>201.11</v>
      </c>
      <c r="BF533" s="7">
        <f t="shared" si="63"/>
        <v>0</v>
      </c>
      <c r="BG533" s="7">
        <f t="shared" si="64"/>
        <v>201.11</v>
      </c>
      <c r="BH533" s="7">
        <f t="shared" si="65"/>
        <v>97.070316489583334</v>
      </c>
      <c r="BI533">
        <v>13</v>
      </c>
      <c r="BJ533">
        <v>75</v>
      </c>
      <c r="BK533">
        <v>3</v>
      </c>
      <c r="BL533">
        <v>1</v>
      </c>
      <c r="BM533">
        <v>0</v>
      </c>
      <c r="BN533">
        <v>0</v>
      </c>
      <c r="BO533">
        <v>0</v>
      </c>
      <c r="BP533">
        <v>0</v>
      </c>
      <c r="BQ533">
        <v>58</v>
      </c>
      <c r="BR533" s="9" t="s">
        <v>3319</v>
      </c>
      <c r="BS533">
        <v>2</v>
      </c>
      <c r="BT533">
        <v>8</v>
      </c>
      <c r="BU533" s="8">
        <v>0.33</v>
      </c>
      <c r="BV533" s="64">
        <f>BT533*BU533</f>
        <v>2.64</v>
      </c>
      <c r="BW533">
        <v>74</v>
      </c>
      <c r="BX533" s="9" t="s">
        <v>3156</v>
      </c>
      <c r="BY533">
        <v>0</v>
      </c>
      <c r="BZ533">
        <v>25</v>
      </c>
      <c r="CA533" s="72">
        <v>0.31721265958333333</v>
      </c>
      <c r="CB533" s="64">
        <f>BZ533*CA533</f>
        <v>7.9303164895833334</v>
      </c>
      <c r="CC533">
        <v>80</v>
      </c>
      <c r="CD533">
        <v>0</v>
      </c>
      <c r="CE533">
        <v>10</v>
      </c>
      <c r="CF533">
        <v>0</v>
      </c>
      <c r="CG533">
        <v>0</v>
      </c>
      <c r="CH533">
        <v>0</v>
      </c>
      <c r="CI533">
        <v>24038</v>
      </c>
      <c r="CJ533">
        <v>28085</v>
      </c>
      <c r="CK533">
        <v>2</v>
      </c>
      <c r="CL533">
        <v>2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25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1</v>
      </c>
      <c r="DX533">
        <v>35</v>
      </c>
      <c r="DY533">
        <v>6</v>
      </c>
      <c r="DZ533">
        <v>0</v>
      </c>
      <c r="EA533">
        <v>18</v>
      </c>
      <c r="EB533">
        <v>0</v>
      </c>
      <c r="EC533">
        <v>52</v>
      </c>
      <c r="ED533" s="6">
        <v>0</v>
      </c>
      <c r="EE533">
        <v>0</v>
      </c>
      <c r="EF533">
        <v>1</v>
      </c>
      <c r="EG533">
        <v>1</v>
      </c>
      <c r="EJ533" s="40"/>
      <c r="EK533" t="s">
        <v>3312</v>
      </c>
    </row>
    <row r="534" spans="1:141" x14ac:dyDescent="0.15">
      <c r="A534" s="48">
        <v>1342</v>
      </c>
      <c r="B534" s="40">
        <v>1</v>
      </c>
      <c r="C534">
        <v>1</v>
      </c>
      <c r="D534" s="2" t="s">
        <v>3317</v>
      </c>
      <c r="E534">
        <v>42</v>
      </c>
      <c r="F534">
        <v>1</v>
      </c>
      <c r="G534">
        <v>25</v>
      </c>
      <c r="H534">
        <v>102</v>
      </c>
      <c r="I534">
        <v>3</v>
      </c>
      <c r="J534">
        <v>2</v>
      </c>
      <c r="K534">
        <v>5</v>
      </c>
      <c r="L534">
        <v>8</v>
      </c>
      <c r="M534">
        <v>0</v>
      </c>
      <c r="N534" s="56">
        <v>2</v>
      </c>
      <c r="O534">
        <v>0</v>
      </c>
      <c r="P534" s="8">
        <v>1</v>
      </c>
      <c r="Q534">
        <v>23</v>
      </c>
      <c r="R534">
        <v>4</v>
      </c>
      <c r="S534">
        <v>2</v>
      </c>
      <c r="T534">
        <v>1</v>
      </c>
      <c r="U534">
        <v>1</v>
      </c>
      <c r="V534" s="66">
        <v>3</v>
      </c>
      <c r="W534" s="66" t="s">
        <v>3314</v>
      </c>
      <c r="X534" s="66">
        <v>0</v>
      </c>
      <c r="Y534" s="3">
        <v>4.18</v>
      </c>
      <c r="Z534" s="70">
        <v>7.3285714285714283</v>
      </c>
      <c r="AA534" s="70">
        <v>2.00064774408514</v>
      </c>
      <c r="AB534" s="57">
        <v>146.57142857142856</v>
      </c>
      <c r="AC534">
        <v>20</v>
      </c>
      <c r="AD534">
        <v>0</v>
      </c>
      <c r="AE534">
        <v>0</v>
      </c>
      <c r="AF534" s="6">
        <v>0</v>
      </c>
      <c r="AG534" s="52">
        <v>0</v>
      </c>
      <c r="AH534" s="57">
        <v>146.57142857142856</v>
      </c>
      <c r="AI534" s="52">
        <v>35</v>
      </c>
      <c r="AJ534" s="52">
        <v>90</v>
      </c>
      <c r="AK534" s="6">
        <v>125</v>
      </c>
      <c r="AL534" s="6">
        <v>0</v>
      </c>
      <c r="AM534" s="6">
        <v>0</v>
      </c>
      <c r="AN534" s="52">
        <v>300</v>
      </c>
      <c r="AO534" s="5">
        <f t="shared" si="61"/>
        <v>24.5</v>
      </c>
      <c r="AP534" s="7" t="s">
        <v>2897</v>
      </c>
      <c r="AQ534" s="13">
        <v>317.17142857142858</v>
      </c>
      <c r="AR534" s="13">
        <v>317.17142857142858</v>
      </c>
      <c r="AS534" s="13">
        <v>317.17142857142858</v>
      </c>
      <c r="AT534">
        <v>0</v>
      </c>
      <c r="AU534">
        <v>0</v>
      </c>
      <c r="AV534">
        <v>0</v>
      </c>
      <c r="AW534" s="48">
        <v>2</v>
      </c>
      <c r="AX534">
        <v>0</v>
      </c>
      <c r="AY534">
        <v>1</v>
      </c>
      <c r="AZ534">
        <v>0</v>
      </c>
      <c r="BA534">
        <v>1</v>
      </c>
      <c r="BB534">
        <v>1</v>
      </c>
      <c r="BC534">
        <v>0</v>
      </c>
      <c r="BD534">
        <v>1</v>
      </c>
      <c r="BE534" s="7">
        <f t="shared" si="62"/>
        <v>96.18</v>
      </c>
      <c r="BF534" s="7">
        <f t="shared" si="63"/>
        <v>0</v>
      </c>
      <c r="BG534" s="7">
        <f t="shared" si="64"/>
        <v>96.18</v>
      </c>
      <c r="BH534" s="7">
        <f t="shared" si="65"/>
        <v>324.5</v>
      </c>
      <c r="BI534">
        <v>4</v>
      </c>
      <c r="BJ534">
        <v>75</v>
      </c>
      <c r="BK534">
        <v>16</v>
      </c>
      <c r="BL534">
        <v>5</v>
      </c>
      <c r="BM534">
        <v>0</v>
      </c>
      <c r="BN534">
        <v>0</v>
      </c>
      <c r="BO534">
        <v>0</v>
      </c>
      <c r="BP534">
        <v>0</v>
      </c>
      <c r="BQ534">
        <v>0</v>
      </c>
      <c r="BR534" s="9" t="s">
        <v>3311</v>
      </c>
      <c r="BS534">
        <v>0</v>
      </c>
      <c r="BT534">
        <v>0</v>
      </c>
      <c r="BU534" s="8"/>
      <c r="BV534" s="8"/>
      <c r="BW534">
        <v>0</v>
      </c>
      <c r="BX534" s="9"/>
      <c r="BY534">
        <v>0</v>
      </c>
      <c r="BZ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1042</v>
      </c>
      <c r="CJ534">
        <v>1085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1</v>
      </c>
      <c r="DX534">
        <v>36</v>
      </c>
      <c r="DY534">
        <v>6</v>
      </c>
      <c r="DZ534">
        <v>0</v>
      </c>
      <c r="EA534">
        <v>20</v>
      </c>
      <c r="EB534">
        <v>0</v>
      </c>
      <c r="EC534">
        <v>104</v>
      </c>
      <c r="ED534" s="6">
        <v>0</v>
      </c>
      <c r="EE534">
        <v>0</v>
      </c>
      <c r="EF534">
        <v>1</v>
      </c>
      <c r="EG534">
        <v>1</v>
      </c>
      <c r="EJ534" s="40"/>
      <c r="EK534" t="s">
        <v>3312</v>
      </c>
    </row>
    <row r="535" spans="1:141" x14ac:dyDescent="0.15">
      <c r="A535" s="48">
        <v>1348</v>
      </c>
      <c r="B535" s="40">
        <v>1</v>
      </c>
      <c r="C535">
        <v>1</v>
      </c>
      <c r="D535" s="2" t="s">
        <v>3317</v>
      </c>
      <c r="E535">
        <v>42</v>
      </c>
      <c r="F535">
        <v>1</v>
      </c>
      <c r="G535">
        <v>25</v>
      </c>
      <c r="H535">
        <v>102</v>
      </c>
      <c r="I535">
        <v>7</v>
      </c>
      <c r="J535">
        <v>3</v>
      </c>
      <c r="K535">
        <v>14</v>
      </c>
      <c r="L535">
        <v>31</v>
      </c>
      <c r="M535">
        <v>0</v>
      </c>
      <c r="N535" s="56">
        <v>2</v>
      </c>
      <c r="O535">
        <v>0</v>
      </c>
      <c r="P535" s="8">
        <v>1</v>
      </c>
      <c r="Q535">
        <v>78</v>
      </c>
      <c r="R535">
        <v>10</v>
      </c>
      <c r="S535">
        <v>5</v>
      </c>
      <c r="T535">
        <v>11</v>
      </c>
      <c r="U535">
        <v>13</v>
      </c>
      <c r="V535" s="50">
        <v>2</v>
      </c>
      <c r="W535" s="50" t="s">
        <v>3310</v>
      </c>
      <c r="X535" s="50">
        <v>1</v>
      </c>
      <c r="Y535" s="3">
        <v>4.18</v>
      </c>
      <c r="Z535" s="70">
        <v>7.3285714285714283</v>
      </c>
      <c r="AA535" s="70">
        <v>2.00064774408514</v>
      </c>
      <c r="AB535" s="57">
        <v>227.18571428571428</v>
      </c>
      <c r="AC535">
        <v>31</v>
      </c>
      <c r="AD535">
        <v>0</v>
      </c>
      <c r="AE535">
        <v>0</v>
      </c>
      <c r="AF535" s="6">
        <v>0</v>
      </c>
      <c r="AG535" s="52">
        <v>0</v>
      </c>
      <c r="AH535" s="73">
        <v>227.18571428571428</v>
      </c>
      <c r="AI535" s="52">
        <v>5</v>
      </c>
      <c r="AJ535" s="52">
        <v>175</v>
      </c>
      <c r="AK535" s="6">
        <v>180</v>
      </c>
      <c r="AL535" s="6">
        <v>0</v>
      </c>
      <c r="AM535" s="6">
        <v>0</v>
      </c>
      <c r="AN535" s="52">
        <v>400</v>
      </c>
      <c r="AO535" s="5">
        <f t="shared" si="61"/>
        <v>72.149999999999977</v>
      </c>
      <c r="AP535" s="75" t="s">
        <v>2869</v>
      </c>
      <c r="AQ535" s="13">
        <v>426.88499999999999</v>
      </c>
      <c r="AR535" s="13">
        <v>426.88499999999999</v>
      </c>
      <c r="AS535" s="13">
        <v>400</v>
      </c>
      <c r="AT535">
        <v>0</v>
      </c>
      <c r="AU535">
        <v>0</v>
      </c>
      <c r="AV535">
        <v>0</v>
      </c>
      <c r="AW535" s="48">
        <v>2</v>
      </c>
      <c r="AX535">
        <v>0</v>
      </c>
      <c r="AY535">
        <v>2</v>
      </c>
      <c r="AZ535">
        <v>0</v>
      </c>
      <c r="BA535">
        <v>2</v>
      </c>
      <c r="BB535">
        <v>0</v>
      </c>
      <c r="BC535">
        <v>0</v>
      </c>
      <c r="BD535">
        <v>7</v>
      </c>
      <c r="BE535" s="7">
        <f t="shared" si="62"/>
        <v>177.48</v>
      </c>
      <c r="BF535" s="7">
        <f t="shared" si="63"/>
        <v>0</v>
      </c>
      <c r="BG535" s="7">
        <f t="shared" si="64"/>
        <v>177.48</v>
      </c>
      <c r="BH535" s="7">
        <f t="shared" si="65"/>
        <v>472.15</v>
      </c>
      <c r="BI535">
        <v>10</v>
      </c>
      <c r="BJ535">
        <v>150</v>
      </c>
      <c r="BK535">
        <v>20</v>
      </c>
      <c r="BL535">
        <v>7</v>
      </c>
      <c r="BM535">
        <v>0</v>
      </c>
      <c r="BN535">
        <v>50</v>
      </c>
      <c r="BO535">
        <v>0</v>
      </c>
      <c r="BP535">
        <v>0</v>
      </c>
      <c r="BQ535">
        <v>58</v>
      </c>
      <c r="BR535" s="9" t="s">
        <v>3319</v>
      </c>
      <c r="BS535">
        <v>1</v>
      </c>
      <c r="BT535">
        <v>5</v>
      </c>
      <c r="BU535" s="8">
        <v>0.33</v>
      </c>
      <c r="BV535" s="64">
        <f>BT535*BU535</f>
        <v>1.6500000000000001</v>
      </c>
      <c r="BW535">
        <v>0</v>
      </c>
      <c r="BX535" s="9"/>
      <c r="BY535">
        <v>0</v>
      </c>
      <c r="BZ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1042</v>
      </c>
      <c r="CJ535">
        <v>1085</v>
      </c>
      <c r="CK535">
        <v>1</v>
      </c>
      <c r="CL535">
        <v>1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1</v>
      </c>
      <c r="DX535">
        <v>36</v>
      </c>
      <c r="DY535">
        <v>6</v>
      </c>
      <c r="DZ535">
        <v>0</v>
      </c>
      <c r="EA535">
        <v>31</v>
      </c>
      <c r="EB535">
        <v>0</v>
      </c>
      <c r="EC535">
        <v>260</v>
      </c>
      <c r="ED535" s="6">
        <v>0</v>
      </c>
      <c r="EE535">
        <v>0</v>
      </c>
      <c r="EF535">
        <v>1</v>
      </c>
      <c r="EG535">
        <v>1</v>
      </c>
      <c r="EJ535" s="40"/>
      <c r="EK535" t="s">
        <v>3312</v>
      </c>
    </row>
    <row r="536" spans="1:141" x14ac:dyDescent="0.15">
      <c r="A536" s="48">
        <v>1349</v>
      </c>
      <c r="B536" s="40">
        <v>1</v>
      </c>
      <c r="C536">
        <v>1</v>
      </c>
      <c r="D536" s="2" t="s">
        <v>3317</v>
      </c>
      <c r="E536">
        <v>42</v>
      </c>
      <c r="F536">
        <v>1</v>
      </c>
      <c r="G536">
        <v>25</v>
      </c>
      <c r="H536">
        <v>102</v>
      </c>
      <c r="I536">
        <v>7</v>
      </c>
      <c r="J536">
        <v>4</v>
      </c>
      <c r="K536">
        <v>14</v>
      </c>
      <c r="L536">
        <v>26</v>
      </c>
      <c r="M536">
        <v>0</v>
      </c>
      <c r="N536" s="23">
        <v>1</v>
      </c>
      <c r="O536">
        <v>0</v>
      </c>
      <c r="P536" s="8">
        <v>1</v>
      </c>
      <c r="Q536">
        <v>29</v>
      </c>
      <c r="R536">
        <v>5</v>
      </c>
      <c r="S536">
        <v>1</v>
      </c>
      <c r="T536">
        <v>1</v>
      </c>
      <c r="U536">
        <v>1</v>
      </c>
      <c r="V536" s="66">
        <v>3</v>
      </c>
      <c r="W536" s="66" t="s">
        <v>3314</v>
      </c>
      <c r="X536" s="66">
        <v>0</v>
      </c>
      <c r="Y536" s="3">
        <v>4.18</v>
      </c>
      <c r="Z536" s="70">
        <v>7.3285714285714283</v>
      </c>
      <c r="AA536" s="70">
        <v>2.00064774408514</v>
      </c>
      <c r="AB536" s="57">
        <v>491.01428571428568</v>
      </c>
      <c r="AC536">
        <v>67</v>
      </c>
      <c r="AD536">
        <v>0</v>
      </c>
      <c r="AE536">
        <v>0</v>
      </c>
      <c r="AF536" s="6">
        <v>0</v>
      </c>
      <c r="AG536" s="52">
        <v>0</v>
      </c>
      <c r="AH536" s="57">
        <v>491.01428571428568</v>
      </c>
      <c r="AI536" s="52">
        <v>5</v>
      </c>
      <c r="AJ536" s="52">
        <v>150</v>
      </c>
      <c r="AK536" s="6">
        <v>155</v>
      </c>
      <c r="AL536" s="6">
        <v>0</v>
      </c>
      <c r="AM536" s="6">
        <v>0</v>
      </c>
      <c r="AN536" s="52">
        <v>900</v>
      </c>
      <c r="AO536" s="5">
        <f t="shared" si="61"/>
        <v>195.83931149</v>
      </c>
      <c r="AP536" s="7" t="s">
        <v>2897</v>
      </c>
      <c r="AQ536" s="13">
        <v>1071.2885972042857</v>
      </c>
      <c r="AR536" s="13">
        <v>986.28859720428568</v>
      </c>
      <c r="AS536" s="13">
        <v>986.28859720428568</v>
      </c>
      <c r="AT536">
        <v>85</v>
      </c>
      <c r="AU536">
        <v>0</v>
      </c>
      <c r="AV536">
        <v>52</v>
      </c>
      <c r="AW536" s="48">
        <v>2</v>
      </c>
      <c r="AX536">
        <v>3</v>
      </c>
      <c r="AY536">
        <v>2</v>
      </c>
      <c r="AZ536">
        <v>0</v>
      </c>
      <c r="BA536">
        <v>3</v>
      </c>
      <c r="BB536">
        <v>2</v>
      </c>
      <c r="BC536">
        <v>0</v>
      </c>
      <c r="BD536">
        <v>40</v>
      </c>
      <c r="BE536" s="7">
        <f t="shared" si="62"/>
        <v>491.97999999999996</v>
      </c>
      <c r="BF536" s="7">
        <f t="shared" si="63"/>
        <v>0</v>
      </c>
      <c r="BG536" s="7">
        <f t="shared" si="64"/>
        <v>491.97999999999996</v>
      </c>
      <c r="BH536" s="7">
        <f t="shared" si="65"/>
        <v>1095.83931149</v>
      </c>
      <c r="BI536">
        <v>12</v>
      </c>
      <c r="BJ536">
        <v>300</v>
      </c>
      <c r="BK536">
        <v>35</v>
      </c>
      <c r="BL536">
        <v>14</v>
      </c>
      <c r="BM536">
        <v>0</v>
      </c>
      <c r="BN536">
        <v>10</v>
      </c>
      <c r="BO536">
        <v>0</v>
      </c>
      <c r="BP536">
        <v>0</v>
      </c>
      <c r="BQ536">
        <v>58</v>
      </c>
      <c r="BR536" s="9" t="s">
        <v>3319</v>
      </c>
      <c r="BS536">
        <v>20</v>
      </c>
      <c r="BT536">
        <v>400</v>
      </c>
      <c r="BU536" s="8">
        <v>0.33</v>
      </c>
      <c r="BV536" s="64">
        <f>BT536*BU536</f>
        <v>132</v>
      </c>
      <c r="BW536">
        <v>77</v>
      </c>
      <c r="BX536" s="9" t="s">
        <v>3090</v>
      </c>
      <c r="BY536">
        <v>1</v>
      </c>
      <c r="BZ536">
        <v>72</v>
      </c>
      <c r="CA536" s="72">
        <v>0.31721265958333333</v>
      </c>
      <c r="CB536" s="64">
        <f>BZ536*CA536</f>
        <v>22.83931149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1042</v>
      </c>
      <c r="CJ536">
        <v>1085</v>
      </c>
      <c r="CK536">
        <v>20</v>
      </c>
      <c r="CL536">
        <v>20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1</v>
      </c>
      <c r="DH536">
        <v>1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1</v>
      </c>
      <c r="DX536">
        <v>36</v>
      </c>
      <c r="DY536">
        <v>6</v>
      </c>
      <c r="DZ536">
        <v>29.411760000000001</v>
      </c>
      <c r="EA536">
        <v>68</v>
      </c>
      <c r="EB536">
        <v>0</v>
      </c>
      <c r="EC536">
        <v>81.411770000000004</v>
      </c>
      <c r="ED536" s="6">
        <v>0</v>
      </c>
      <c r="EE536">
        <v>0</v>
      </c>
      <c r="EF536">
        <v>2</v>
      </c>
      <c r="EG536">
        <v>3</v>
      </c>
      <c r="EJ536" s="40"/>
      <c r="EK536" t="s">
        <v>3312</v>
      </c>
    </row>
    <row r="537" spans="1:141" x14ac:dyDescent="0.15">
      <c r="A537" s="48">
        <v>1352</v>
      </c>
      <c r="B537" s="40">
        <v>1</v>
      </c>
      <c r="C537">
        <v>1</v>
      </c>
      <c r="D537" s="2" t="s">
        <v>3317</v>
      </c>
      <c r="E537">
        <v>42</v>
      </c>
      <c r="F537">
        <v>1</v>
      </c>
      <c r="G537">
        <v>25</v>
      </c>
      <c r="H537">
        <v>102</v>
      </c>
      <c r="I537">
        <v>13</v>
      </c>
      <c r="J537">
        <v>1</v>
      </c>
      <c r="K537">
        <v>13</v>
      </c>
      <c r="L537">
        <v>1</v>
      </c>
      <c r="M537">
        <v>1</v>
      </c>
      <c r="N537" s="56">
        <v>2</v>
      </c>
      <c r="O537">
        <v>0</v>
      </c>
      <c r="P537" s="8">
        <v>1</v>
      </c>
      <c r="Q537">
        <v>39</v>
      </c>
      <c r="R537">
        <v>2</v>
      </c>
      <c r="S537">
        <v>1</v>
      </c>
      <c r="T537">
        <v>1</v>
      </c>
      <c r="U537">
        <v>1</v>
      </c>
      <c r="V537" s="66">
        <v>3</v>
      </c>
      <c r="W537" s="66" t="s">
        <v>3314</v>
      </c>
      <c r="X537" s="66">
        <v>0</v>
      </c>
      <c r="Y537" s="3">
        <v>4.18</v>
      </c>
      <c r="Z537" s="70">
        <v>7.3285714285714283</v>
      </c>
      <c r="AA537" s="70">
        <v>2.00064774408514</v>
      </c>
      <c r="AB537" s="57">
        <v>109.92857142857143</v>
      </c>
      <c r="AC537">
        <v>15</v>
      </c>
      <c r="AD537">
        <v>0</v>
      </c>
      <c r="AE537">
        <v>0</v>
      </c>
      <c r="AF537" s="6">
        <v>0</v>
      </c>
      <c r="AG537" s="52">
        <v>0</v>
      </c>
      <c r="AH537" s="57">
        <v>109.92857142857143</v>
      </c>
      <c r="AI537" s="52">
        <v>40</v>
      </c>
      <c r="AJ537" s="52">
        <v>250</v>
      </c>
      <c r="AK537" s="6">
        <v>290</v>
      </c>
      <c r="AL537" s="6">
        <v>0</v>
      </c>
      <c r="AM537" s="6">
        <v>0</v>
      </c>
      <c r="AN537" s="52">
        <v>500</v>
      </c>
      <c r="AO537" s="5">
        <f t="shared" si="61"/>
        <v>35.5</v>
      </c>
      <c r="AP537" s="7" t="s">
        <v>2897</v>
      </c>
      <c r="AQ537" s="13">
        <v>530.00357142857138</v>
      </c>
      <c r="AR537" s="13">
        <v>380.00357142857138</v>
      </c>
      <c r="AS537" s="13">
        <v>380.00357142857138</v>
      </c>
      <c r="AT537">
        <v>150</v>
      </c>
      <c r="AU537">
        <v>0</v>
      </c>
      <c r="AV537">
        <v>0</v>
      </c>
      <c r="AW537" s="48">
        <v>2</v>
      </c>
      <c r="AX537">
        <v>0</v>
      </c>
      <c r="AY537">
        <v>2</v>
      </c>
      <c r="AZ537">
        <v>6</v>
      </c>
      <c r="BA537">
        <v>5</v>
      </c>
      <c r="BB537">
        <v>7</v>
      </c>
      <c r="BC537">
        <v>0</v>
      </c>
      <c r="BD537">
        <v>7</v>
      </c>
      <c r="BE537" s="7">
        <f t="shared" si="62"/>
        <v>349.86</v>
      </c>
      <c r="BF537" s="7">
        <f t="shared" si="63"/>
        <v>0</v>
      </c>
      <c r="BG537" s="7">
        <f t="shared" si="64"/>
        <v>349.86</v>
      </c>
      <c r="BH537" s="7">
        <f t="shared" si="65"/>
        <v>535.5</v>
      </c>
      <c r="BI537">
        <v>0</v>
      </c>
      <c r="BJ537">
        <v>0</v>
      </c>
      <c r="BK537">
        <v>10</v>
      </c>
      <c r="BL537">
        <v>9</v>
      </c>
      <c r="BM537">
        <v>0</v>
      </c>
      <c r="BN537">
        <v>150</v>
      </c>
      <c r="BO537">
        <v>0</v>
      </c>
      <c r="BP537">
        <v>0</v>
      </c>
      <c r="BQ537">
        <v>0</v>
      </c>
      <c r="BR537" s="9" t="s">
        <v>3311</v>
      </c>
      <c r="BS537">
        <v>0</v>
      </c>
      <c r="BT537">
        <v>0</v>
      </c>
      <c r="BU537" s="8"/>
      <c r="BV537" s="8"/>
      <c r="BW537">
        <v>0</v>
      </c>
      <c r="BX537" s="9"/>
      <c r="BY537">
        <v>0</v>
      </c>
      <c r="BZ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1042</v>
      </c>
      <c r="CJ537">
        <v>1085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1</v>
      </c>
      <c r="DX537">
        <v>36</v>
      </c>
      <c r="DY537">
        <v>6</v>
      </c>
      <c r="DZ537">
        <v>51.903109999999998</v>
      </c>
      <c r="EA537">
        <v>10</v>
      </c>
      <c r="EB537">
        <v>0</v>
      </c>
      <c r="EC537">
        <v>103.90309999999999</v>
      </c>
      <c r="ED537" s="6">
        <v>0</v>
      </c>
      <c r="EE537">
        <v>0</v>
      </c>
      <c r="EF537">
        <v>1</v>
      </c>
      <c r="EG537">
        <v>2</v>
      </c>
      <c r="EJ537" s="40"/>
      <c r="EK537" t="s">
        <v>3312</v>
      </c>
    </row>
    <row r="538" spans="1:141" x14ac:dyDescent="0.15">
      <c r="A538" s="48">
        <v>1357</v>
      </c>
      <c r="B538" s="40">
        <v>1</v>
      </c>
      <c r="C538">
        <v>1</v>
      </c>
      <c r="D538" s="2" t="s">
        <v>3317</v>
      </c>
      <c r="E538">
        <v>42</v>
      </c>
      <c r="F538">
        <v>1</v>
      </c>
      <c r="G538">
        <v>25</v>
      </c>
      <c r="H538">
        <v>102</v>
      </c>
      <c r="I538">
        <v>17</v>
      </c>
      <c r="J538">
        <v>2</v>
      </c>
      <c r="K538">
        <v>37</v>
      </c>
      <c r="L538">
        <v>40</v>
      </c>
      <c r="M538">
        <v>0</v>
      </c>
      <c r="N538" s="23">
        <v>1</v>
      </c>
      <c r="O538">
        <v>0</v>
      </c>
      <c r="P538" s="8">
        <v>1</v>
      </c>
      <c r="Q538">
        <v>24</v>
      </c>
      <c r="R538">
        <v>4</v>
      </c>
      <c r="S538">
        <v>1</v>
      </c>
      <c r="T538">
        <v>1</v>
      </c>
      <c r="U538">
        <v>1</v>
      </c>
      <c r="V538" s="66">
        <v>3</v>
      </c>
      <c r="W538" s="66" t="s">
        <v>3314</v>
      </c>
      <c r="X538" s="66">
        <v>0</v>
      </c>
      <c r="Y538" s="3">
        <v>4.18</v>
      </c>
      <c r="Z538" s="70">
        <v>7.3285714285714283</v>
      </c>
      <c r="AA538" s="70">
        <v>2.00064774408514</v>
      </c>
      <c r="AB538" s="57">
        <v>73.285714285714278</v>
      </c>
      <c r="AC538">
        <v>10</v>
      </c>
      <c r="AD538">
        <v>0</v>
      </c>
      <c r="AE538">
        <v>0</v>
      </c>
      <c r="AF538" s="6">
        <v>0</v>
      </c>
      <c r="AG538" s="52">
        <v>0</v>
      </c>
      <c r="AH538" s="57">
        <v>73.285714285714278</v>
      </c>
      <c r="AI538" s="52">
        <v>2</v>
      </c>
      <c r="AJ538" s="52">
        <v>80</v>
      </c>
      <c r="AK538" s="6">
        <v>82</v>
      </c>
      <c r="AL538" s="6">
        <v>0</v>
      </c>
      <c r="AM538" s="6">
        <v>0</v>
      </c>
      <c r="AN538" s="52">
        <v>120</v>
      </c>
      <c r="AO538" s="5">
        <f t="shared" si="61"/>
        <v>8</v>
      </c>
      <c r="AP538" s="7" t="s">
        <v>2870</v>
      </c>
      <c r="AQ538" s="13">
        <v>124.33571428571429</v>
      </c>
      <c r="AR538" s="13">
        <v>124.33571428571429</v>
      </c>
      <c r="AS538" s="13">
        <v>124.33571428571429</v>
      </c>
      <c r="AT538">
        <v>0</v>
      </c>
      <c r="AU538">
        <v>0</v>
      </c>
      <c r="AV538">
        <v>0</v>
      </c>
      <c r="AW538" s="48">
        <v>2</v>
      </c>
      <c r="AX538">
        <v>0</v>
      </c>
      <c r="AY538">
        <v>1</v>
      </c>
      <c r="AZ538">
        <v>0</v>
      </c>
      <c r="BA538">
        <v>0</v>
      </c>
      <c r="BB538">
        <v>0</v>
      </c>
      <c r="BC538">
        <v>0</v>
      </c>
      <c r="BD538">
        <v>3</v>
      </c>
      <c r="BE538" s="7">
        <f t="shared" si="62"/>
        <v>65.600000000000009</v>
      </c>
      <c r="BF538" s="7">
        <f t="shared" si="63"/>
        <v>14.399999999999991</v>
      </c>
      <c r="BG538" s="7">
        <f t="shared" si="64"/>
        <v>80</v>
      </c>
      <c r="BH538" s="7">
        <f t="shared" si="65"/>
        <v>128</v>
      </c>
      <c r="BI538">
        <v>2</v>
      </c>
      <c r="BJ538">
        <v>25</v>
      </c>
      <c r="BK538">
        <v>6</v>
      </c>
      <c r="BL538">
        <v>2</v>
      </c>
      <c r="BM538">
        <v>0</v>
      </c>
      <c r="BN538">
        <v>0</v>
      </c>
      <c r="BO538">
        <v>0</v>
      </c>
      <c r="BP538">
        <v>0</v>
      </c>
      <c r="BQ538">
        <v>0</v>
      </c>
      <c r="BR538" s="9" t="s">
        <v>3311</v>
      </c>
      <c r="BS538">
        <v>0</v>
      </c>
      <c r="BT538">
        <v>0</v>
      </c>
      <c r="BU538" s="8"/>
      <c r="BV538" s="8"/>
      <c r="BW538">
        <v>0</v>
      </c>
      <c r="BX538" s="9"/>
      <c r="BY538">
        <v>0</v>
      </c>
      <c r="BZ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1042</v>
      </c>
      <c r="CJ538">
        <v>1085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1</v>
      </c>
      <c r="DX538">
        <v>36</v>
      </c>
      <c r="DY538">
        <v>6</v>
      </c>
      <c r="DZ538">
        <v>0</v>
      </c>
      <c r="EA538">
        <v>8</v>
      </c>
      <c r="EB538">
        <v>0</v>
      </c>
      <c r="EC538">
        <v>52</v>
      </c>
      <c r="ED538" s="6">
        <v>0</v>
      </c>
      <c r="EE538">
        <v>0</v>
      </c>
      <c r="EF538">
        <v>1</v>
      </c>
      <c r="EG538">
        <v>1</v>
      </c>
      <c r="EJ538" s="40"/>
      <c r="EK538" t="s">
        <v>3312</v>
      </c>
    </row>
    <row r="539" spans="1:141" x14ac:dyDescent="0.15">
      <c r="A539" s="48">
        <v>1361</v>
      </c>
      <c r="B539" s="40">
        <v>1</v>
      </c>
      <c r="C539">
        <v>1</v>
      </c>
      <c r="D539" s="2" t="s">
        <v>3317</v>
      </c>
      <c r="E539">
        <v>42</v>
      </c>
      <c r="F539">
        <v>1</v>
      </c>
      <c r="G539">
        <v>25</v>
      </c>
      <c r="H539">
        <v>102</v>
      </c>
      <c r="I539">
        <v>20</v>
      </c>
      <c r="J539">
        <v>1</v>
      </c>
      <c r="K539">
        <v>28</v>
      </c>
      <c r="L539">
        <v>46</v>
      </c>
      <c r="M539">
        <v>1</v>
      </c>
      <c r="N539" s="56">
        <v>2</v>
      </c>
      <c r="O539">
        <v>0</v>
      </c>
      <c r="P539" s="8">
        <v>1</v>
      </c>
      <c r="Q539">
        <v>24</v>
      </c>
      <c r="R539">
        <v>2</v>
      </c>
      <c r="S539">
        <v>2</v>
      </c>
      <c r="T539">
        <v>1</v>
      </c>
      <c r="U539">
        <v>1</v>
      </c>
      <c r="V539" s="66">
        <v>3</v>
      </c>
      <c r="W539" s="66" t="s">
        <v>3314</v>
      </c>
      <c r="X539" s="66">
        <v>0</v>
      </c>
      <c r="Y539" s="3">
        <v>4.18</v>
      </c>
      <c r="Z539" s="70">
        <v>7.3285714285714283</v>
      </c>
      <c r="AA539" s="70">
        <v>2.00064774408514</v>
      </c>
      <c r="AB539" s="57">
        <v>73.285714285714278</v>
      </c>
      <c r="AC539">
        <v>10</v>
      </c>
      <c r="AD539">
        <v>0</v>
      </c>
      <c r="AE539">
        <v>0</v>
      </c>
      <c r="AF539" s="6">
        <v>0</v>
      </c>
      <c r="AG539" s="52">
        <v>0</v>
      </c>
      <c r="AH539" s="57">
        <v>73.285714285714278</v>
      </c>
      <c r="AI539" s="52">
        <v>66</v>
      </c>
      <c r="AJ539" s="52">
        <v>75</v>
      </c>
      <c r="AK539" s="6">
        <v>141</v>
      </c>
      <c r="AL539" s="6">
        <v>0</v>
      </c>
      <c r="AM539" s="6">
        <v>0</v>
      </c>
      <c r="AN539" s="52">
        <v>175</v>
      </c>
      <c r="AO539" s="5">
        <f t="shared" si="61"/>
        <v>16.099999999999994</v>
      </c>
      <c r="AP539" s="7" t="s">
        <v>2871</v>
      </c>
      <c r="AQ539" s="13">
        <v>187.43571428571428</v>
      </c>
      <c r="AR539" s="13">
        <v>187.43571428571428</v>
      </c>
      <c r="AS539" s="13">
        <v>187.43571428571428</v>
      </c>
      <c r="AT539">
        <v>0</v>
      </c>
      <c r="AU539">
        <v>0</v>
      </c>
      <c r="AV539">
        <v>0</v>
      </c>
      <c r="AW539" s="48">
        <v>2</v>
      </c>
      <c r="AX539">
        <v>0</v>
      </c>
      <c r="AY539">
        <v>1</v>
      </c>
      <c r="AZ539">
        <v>0</v>
      </c>
      <c r="BA539">
        <v>0</v>
      </c>
      <c r="BB539">
        <v>0</v>
      </c>
      <c r="BC539">
        <v>0</v>
      </c>
      <c r="BD539">
        <v>0</v>
      </c>
      <c r="BE539" s="7">
        <f t="shared" si="62"/>
        <v>56.06</v>
      </c>
      <c r="BF539" s="7">
        <f t="shared" si="63"/>
        <v>18.939999999999998</v>
      </c>
      <c r="BG539" s="7">
        <f t="shared" si="64"/>
        <v>75</v>
      </c>
      <c r="BH539" s="7">
        <f t="shared" si="65"/>
        <v>191.1</v>
      </c>
      <c r="BI539">
        <v>2</v>
      </c>
      <c r="BJ539">
        <v>35</v>
      </c>
      <c r="BK539">
        <v>5</v>
      </c>
      <c r="BL539">
        <v>3</v>
      </c>
      <c r="BM539">
        <v>0</v>
      </c>
      <c r="BN539">
        <v>0</v>
      </c>
      <c r="BO539">
        <v>0</v>
      </c>
      <c r="BP539">
        <v>0</v>
      </c>
      <c r="BQ539">
        <v>0</v>
      </c>
      <c r="BR539" s="9" t="s">
        <v>3043</v>
      </c>
      <c r="BS539">
        <v>0</v>
      </c>
      <c r="BT539">
        <v>0</v>
      </c>
      <c r="BU539" s="8"/>
      <c r="BV539" s="8"/>
      <c r="BW539">
        <v>0</v>
      </c>
      <c r="BX539" s="9"/>
      <c r="BY539">
        <v>0</v>
      </c>
      <c r="BZ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1042</v>
      </c>
      <c r="CJ539">
        <v>1085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1</v>
      </c>
      <c r="DX539">
        <v>36</v>
      </c>
      <c r="DY539">
        <v>6</v>
      </c>
      <c r="DZ539">
        <v>0</v>
      </c>
      <c r="EA539">
        <v>7</v>
      </c>
      <c r="EB539">
        <v>0</v>
      </c>
      <c r="EC539">
        <v>104</v>
      </c>
      <c r="ED539" s="6">
        <v>0</v>
      </c>
      <c r="EE539">
        <v>0</v>
      </c>
      <c r="EF539">
        <v>1</v>
      </c>
      <c r="EG539">
        <v>1</v>
      </c>
      <c r="EJ539" s="40"/>
      <c r="EK539" t="s">
        <v>3044</v>
      </c>
    </row>
    <row r="540" spans="1:141" x14ac:dyDescent="0.15">
      <c r="A540" s="48">
        <v>1364</v>
      </c>
      <c r="B540" s="40">
        <v>1</v>
      </c>
      <c r="C540">
        <v>1</v>
      </c>
      <c r="D540" s="2" t="s">
        <v>2872</v>
      </c>
      <c r="E540">
        <v>42</v>
      </c>
      <c r="F540">
        <v>1</v>
      </c>
      <c r="G540">
        <v>25</v>
      </c>
      <c r="H540">
        <v>102</v>
      </c>
      <c r="I540">
        <v>20</v>
      </c>
      <c r="J540">
        <v>4</v>
      </c>
      <c r="K540">
        <v>37</v>
      </c>
      <c r="L540">
        <v>6</v>
      </c>
      <c r="M540">
        <v>1</v>
      </c>
      <c r="N540" s="23">
        <v>1</v>
      </c>
      <c r="O540">
        <v>0</v>
      </c>
      <c r="P540" s="8">
        <v>1</v>
      </c>
      <c r="Q540">
        <v>28</v>
      </c>
      <c r="R540">
        <v>1</v>
      </c>
      <c r="S540">
        <v>1</v>
      </c>
      <c r="T540">
        <v>1</v>
      </c>
      <c r="U540">
        <v>1</v>
      </c>
      <c r="V540" s="21">
        <v>4</v>
      </c>
      <c r="W540" s="21" t="s">
        <v>2873</v>
      </c>
      <c r="X540" s="21">
        <v>0</v>
      </c>
      <c r="Y540" s="3">
        <v>4.18</v>
      </c>
      <c r="Z540" s="70">
        <v>7.3285714285714283</v>
      </c>
      <c r="AA540" s="70">
        <v>2.00064774408514</v>
      </c>
      <c r="AB540" s="3">
        <v>1506.3695675726563</v>
      </c>
      <c r="AC540">
        <v>110</v>
      </c>
      <c r="AD540">
        <v>0</v>
      </c>
      <c r="AE540">
        <v>80</v>
      </c>
      <c r="AF540" s="6">
        <v>270</v>
      </c>
      <c r="AG540" s="52">
        <v>2400</v>
      </c>
      <c r="AH540">
        <v>2400</v>
      </c>
      <c r="AI540" s="52">
        <v>75</v>
      </c>
      <c r="AJ540" s="52">
        <v>600</v>
      </c>
      <c r="AK540" s="6">
        <v>675</v>
      </c>
      <c r="AL540" s="6">
        <v>0</v>
      </c>
      <c r="AM540" s="6">
        <v>0</v>
      </c>
      <c r="AN540" s="52">
        <v>1800</v>
      </c>
      <c r="AO540" s="5">
        <f t="shared" si="61"/>
        <v>260.5</v>
      </c>
      <c r="AP540" s="7" t="s">
        <v>2907</v>
      </c>
      <c r="AQ540" s="13">
        <v>1030.25</v>
      </c>
      <c r="AR540" s="13">
        <v>680.25</v>
      </c>
      <c r="AS540" s="13">
        <v>680.25</v>
      </c>
      <c r="AT540">
        <v>350</v>
      </c>
      <c r="AU540">
        <v>0</v>
      </c>
      <c r="AV540">
        <v>52</v>
      </c>
      <c r="AW540" s="48">
        <v>2</v>
      </c>
      <c r="AX540">
        <v>1</v>
      </c>
      <c r="AY540">
        <v>4</v>
      </c>
      <c r="AZ540">
        <v>0</v>
      </c>
      <c r="BA540">
        <v>4</v>
      </c>
      <c r="BB540">
        <v>2</v>
      </c>
      <c r="BC540">
        <v>0</v>
      </c>
      <c r="BD540">
        <v>21</v>
      </c>
      <c r="BE540" s="7">
        <f t="shared" si="62"/>
        <v>460.40999999999997</v>
      </c>
      <c r="BF540" s="7">
        <f t="shared" si="63"/>
        <v>139.59000000000003</v>
      </c>
      <c r="BG540" s="7">
        <f t="shared" si="64"/>
        <v>600</v>
      </c>
      <c r="BH540" s="7">
        <f t="shared" si="65"/>
        <v>2060.5</v>
      </c>
      <c r="BI540">
        <v>20</v>
      </c>
      <c r="BJ540">
        <v>600</v>
      </c>
      <c r="BK540">
        <v>58</v>
      </c>
      <c r="BL540">
        <v>31</v>
      </c>
      <c r="BM540">
        <v>8</v>
      </c>
      <c r="BN540">
        <v>150</v>
      </c>
      <c r="BO540">
        <v>0</v>
      </c>
      <c r="BP540">
        <v>0</v>
      </c>
      <c r="BQ540">
        <v>0</v>
      </c>
      <c r="BR540" s="9" t="s">
        <v>3311</v>
      </c>
      <c r="BS540">
        <v>0</v>
      </c>
      <c r="BT540">
        <v>0</v>
      </c>
      <c r="BU540" s="8"/>
      <c r="BV540" s="8"/>
      <c r="BW540">
        <v>0</v>
      </c>
      <c r="BX540" s="9"/>
      <c r="BY540">
        <v>0</v>
      </c>
      <c r="BZ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1042</v>
      </c>
      <c r="CJ540">
        <v>1085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1</v>
      </c>
      <c r="DX540">
        <v>36</v>
      </c>
      <c r="DY540">
        <v>6</v>
      </c>
      <c r="DZ540">
        <v>121.1073</v>
      </c>
      <c r="EA540">
        <v>78</v>
      </c>
      <c r="EB540">
        <v>0</v>
      </c>
      <c r="EC540">
        <v>173.10730000000001</v>
      </c>
      <c r="ED540" s="6">
        <v>0</v>
      </c>
      <c r="EE540">
        <v>0</v>
      </c>
      <c r="EF540">
        <v>2</v>
      </c>
      <c r="EG540">
        <v>3</v>
      </c>
      <c r="EJ540" s="40"/>
      <c r="EK540" t="s">
        <v>3312</v>
      </c>
    </row>
    <row r="541" spans="1:141" x14ac:dyDescent="0.15">
      <c r="A541" s="48">
        <v>1369</v>
      </c>
      <c r="B541" s="40">
        <v>1</v>
      </c>
      <c r="C541">
        <v>1</v>
      </c>
      <c r="D541" s="2" t="s">
        <v>3317</v>
      </c>
      <c r="E541">
        <v>42</v>
      </c>
      <c r="F541">
        <v>1</v>
      </c>
      <c r="G541">
        <v>25</v>
      </c>
      <c r="H541">
        <v>103</v>
      </c>
      <c r="I541">
        <v>4</v>
      </c>
      <c r="J541">
        <v>4</v>
      </c>
      <c r="K541">
        <v>6</v>
      </c>
      <c r="L541">
        <v>39</v>
      </c>
      <c r="M541">
        <v>0</v>
      </c>
      <c r="N541" s="56">
        <v>2</v>
      </c>
      <c r="O541">
        <v>0</v>
      </c>
      <c r="P541" s="8">
        <v>1</v>
      </c>
      <c r="Q541">
        <v>36</v>
      </c>
      <c r="R541">
        <v>6</v>
      </c>
      <c r="S541">
        <v>1</v>
      </c>
      <c r="T541">
        <v>33</v>
      </c>
      <c r="U541">
        <v>37</v>
      </c>
      <c r="V541" s="50">
        <v>2</v>
      </c>
      <c r="W541" s="50" t="s">
        <v>3310</v>
      </c>
      <c r="X541" s="50">
        <v>1</v>
      </c>
      <c r="Y541" s="3">
        <v>4.18</v>
      </c>
      <c r="Z541" s="70">
        <v>7.3285714285714283</v>
      </c>
      <c r="AA541" s="70">
        <v>2.00064774408514</v>
      </c>
      <c r="AB541" s="3">
        <v>426.5550582472369</v>
      </c>
      <c r="AC541">
        <v>35</v>
      </c>
      <c r="AD541">
        <v>0</v>
      </c>
      <c r="AE541">
        <v>85</v>
      </c>
      <c r="AF541" s="6">
        <v>0</v>
      </c>
      <c r="AG541" s="52">
        <v>1500</v>
      </c>
      <c r="AH541">
        <v>1500</v>
      </c>
      <c r="AI541" s="52">
        <v>85</v>
      </c>
      <c r="AJ541" s="52">
        <v>228</v>
      </c>
      <c r="AK541" s="6">
        <v>313</v>
      </c>
      <c r="AL541" s="6">
        <v>25</v>
      </c>
      <c r="AM541" s="6">
        <v>0</v>
      </c>
      <c r="AN541" s="52">
        <v>500</v>
      </c>
      <c r="AO541" s="5">
        <f t="shared" si="61"/>
        <v>381.5</v>
      </c>
      <c r="AP541" s="75" t="s">
        <v>2896</v>
      </c>
      <c r="AQ541" s="13">
        <v>553.49775291236188</v>
      </c>
      <c r="AR541" s="13">
        <v>392.49775291236188</v>
      </c>
      <c r="AS541" s="13">
        <v>339</v>
      </c>
      <c r="AT541">
        <v>161</v>
      </c>
      <c r="AU541">
        <v>0</v>
      </c>
      <c r="AV541">
        <v>12</v>
      </c>
      <c r="AW541" s="48">
        <v>2</v>
      </c>
      <c r="AX541">
        <v>0</v>
      </c>
      <c r="AY541">
        <v>2</v>
      </c>
      <c r="AZ541">
        <v>5</v>
      </c>
      <c r="BA541">
        <v>3</v>
      </c>
      <c r="BB541">
        <v>4</v>
      </c>
      <c r="BC541">
        <v>0</v>
      </c>
      <c r="BD541">
        <v>0</v>
      </c>
      <c r="BE541" s="7">
        <f t="shared" si="62"/>
        <v>238.33</v>
      </c>
      <c r="BF541" s="7">
        <f t="shared" si="63"/>
        <v>0</v>
      </c>
      <c r="BG541" s="7">
        <f t="shared" si="64"/>
        <v>238.33</v>
      </c>
      <c r="BH541" s="7">
        <f t="shared" si="65"/>
        <v>881.5</v>
      </c>
      <c r="BI541">
        <v>15</v>
      </c>
      <c r="BJ541">
        <v>300</v>
      </c>
      <c r="BK541">
        <v>20</v>
      </c>
      <c r="BL541">
        <v>13</v>
      </c>
      <c r="BM541">
        <v>0</v>
      </c>
      <c r="BN541">
        <v>0</v>
      </c>
      <c r="BO541">
        <v>0</v>
      </c>
      <c r="BP541">
        <v>0</v>
      </c>
      <c r="BQ541">
        <v>0</v>
      </c>
      <c r="BR541" s="9" t="s">
        <v>3311</v>
      </c>
      <c r="BS541">
        <v>0</v>
      </c>
      <c r="BT541">
        <v>0</v>
      </c>
      <c r="BU541" s="8"/>
      <c r="BV541" s="8"/>
      <c r="BW541">
        <v>0</v>
      </c>
      <c r="BX541" s="9"/>
      <c r="BY541">
        <v>0</v>
      </c>
      <c r="BZ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1042</v>
      </c>
      <c r="CJ541">
        <v>1085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1</v>
      </c>
      <c r="DX541">
        <v>36</v>
      </c>
      <c r="DY541">
        <v>6</v>
      </c>
      <c r="DZ541">
        <v>55.709339999999997</v>
      </c>
      <c r="EA541">
        <v>35</v>
      </c>
      <c r="EB541">
        <v>0</v>
      </c>
      <c r="EC541">
        <v>107.7093</v>
      </c>
      <c r="ED541" s="6">
        <v>0</v>
      </c>
      <c r="EE541">
        <v>0</v>
      </c>
      <c r="EF541">
        <v>1</v>
      </c>
      <c r="EG541">
        <v>2</v>
      </c>
      <c r="EJ541" s="40"/>
      <c r="EK541" t="s">
        <v>3312</v>
      </c>
    </row>
    <row r="542" spans="1:141" x14ac:dyDescent="0.15">
      <c r="A542" s="48">
        <v>1373</v>
      </c>
      <c r="B542" s="40">
        <v>1</v>
      </c>
      <c r="C542">
        <v>1</v>
      </c>
      <c r="D542" s="2" t="s">
        <v>3317</v>
      </c>
      <c r="E542">
        <v>42</v>
      </c>
      <c r="F542">
        <v>1</v>
      </c>
      <c r="G542">
        <v>25</v>
      </c>
      <c r="H542">
        <v>103</v>
      </c>
      <c r="I542">
        <v>8</v>
      </c>
      <c r="J542">
        <v>8</v>
      </c>
      <c r="K542">
        <v>17</v>
      </c>
      <c r="L542">
        <v>8</v>
      </c>
      <c r="M542">
        <v>0</v>
      </c>
      <c r="N542" s="56">
        <v>2</v>
      </c>
      <c r="O542">
        <v>0</v>
      </c>
      <c r="P542" s="8">
        <v>1</v>
      </c>
      <c r="Q542">
        <v>29</v>
      </c>
      <c r="R542">
        <v>5</v>
      </c>
      <c r="S542">
        <v>2</v>
      </c>
      <c r="T542">
        <v>1</v>
      </c>
      <c r="U542">
        <v>1</v>
      </c>
      <c r="V542" s="66">
        <v>3</v>
      </c>
      <c r="W542" s="66" t="s">
        <v>3314</v>
      </c>
      <c r="X542" s="66">
        <v>0</v>
      </c>
      <c r="Y542" s="3">
        <v>4.18</v>
      </c>
      <c r="Z542" s="70">
        <v>7.3285714285714283</v>
      </c>
      <c r="AA542" s="70">
        <v>2.00064774408514</v>
      </c>
      <c r="AB542" s="57">
        <v>146.57142857142856</v>
      </c>
      <c r="AC542">
        <v>20</v>
      </c>
      <c r="AD542">
        <v>0</v>
      </c>
      <c r="AE542">
        <v>0</v>
      </c>
      <c r="AF542" s="6">
        <v>0</v>
      </c>
      <c r="AG542" s="52">
        <v>0</v>
      </c>
      <c r="AH542" s="57">
        <v>146.57142857142856</v>
      </c>
      <c r="AI542" s="52">
        <v>0</v>
      </c>
      <c r="AJ542" s="52">
        <v>0</v>
      </c>
      <c r="AK542" s="6">
        <v>0</v>
      </c>
      <c r="AL542" s="6">
        <v>0</v>
      </c>
      <c r="AM542" s="6">
        <v>0</v>
      </c>
      <c r="AN542" s="52">
        <v>400</v>
      </c>
      <c r="AO542" s="5">
        <f t="shared" si="61"/>
        <v>29</v>
      </c>
      <c r="AP542" s="7" t="s">
        <v>2897</v>
      </c>
      <c r="AQ542" s="13">
        <v>421.67142857142858</v>
      </c>
      <c r="AR542" s="13">
        <v>421.67142857142858</v>
      </c>
      <c r="AS542" s="13">
        <v>421.67142857142858</v>
      </c>
      <c r="AT542">
        <v>0</v>
      </c>
      <c r="AU542">
        <v>0</v>
      </c>
      <c r="AV542">
        <v>0</v>
      </c>
      <c r="AW542" s="48">
        <v>2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10</v>
      </c>
      <c r="BE542" s="7">
        <f t="shared" si="62"/>
        <v>31.8</v>
      </c>
      <c r="BF542" s="7">
        <f t="shared" si="63"/>
        <v>0</v>
      </c>
      <c r="BG542" s="7">
        <f t="shared" si="64"/>
        <v>31.8</v>
      </c>
      <c r="BH542" s="7">
        <f t="shared" si="65"/>
        <v>429</v>
      </c>
      <c r="BI542">
        <v>8</v>
      </c>
      <c r="BJ542">
        <v>200</v>
      </c>
      <c r="BK542">
        <v>12</v>
      </c>
      <c r="BL542">
        <v>6</v>
      </c>
      <c r="BM542">
        <v>0</v>
      </c>
      <c r="BN542">
        <v>0</v>
      </c>
      <c r="BO542">
        <v>0</v>
      </c>
      <c r="BP542">
        <v>0</v>
      </c>
      <c r="BQ542">
        <v>0</v>
      </c>
      <c r="BR542" s="9" t="s">
        <v>3311</v>
      </c>
      <c r="BS542">
        <v>0</v>
      </c>
      <c r="BT542">
        <v>0</v>
      </c>
      <c r="BU542" s="8"/>
      <c r="BV542" s="8"/>
      <c r="BW542">
        <v>0</v>
      </c>
      <c r="BX542" s="9"/>
      <c r="BY542">
        <v>0</v>
      </c>
      <c r="BZ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1042</v>
      </c>
      <c r="CJ542">
        <v>1085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1</v>
      </c>
      <c r="DX542">
        <v>36</v>
      </c>
      <c r="DY542">
        <v>6</v>
      </c>
      <c r="DZ542">
        <v>0</v>
      </c>
      <c r="EA542">
        <v>20</v>
      </c>
      <c r="EB542">
        <v>0</v>
      </c>
      <c r="EC542">
        <v>104</v>
      </c>
      <c r="ED542" s="6">
        <v>0</v>
      </c>
      <c r="EE542">
        <v>0</v>
      </c>
      <c r="EF542">
        <v>1</v>
      </c>
      <c r="EG542">
        <v>1</v>
      </c>
      <c r="EJ542" s="40"/>
      <c r="EK542" t="s">
        <v>3312</v>
      </c>
    </row>
    <row r="543" spans="1:141" x14ac:dyDescent="0.15">
      <c r="A543" s="48">
        <v>1404</v>
      </c>
      <c r="B543" s="40">
        <v>1</v>
      </c>
      <c r="C543">
        <v>1</v>
      </c>
      <c r="D543" s="2" t="s">
        <v>3317</v>
      </c>
      <c r="E543">
        <v>42</v>
      </c>
      <c r="F543">
        <v>1</v>
      </c>
      <c r="G543">
        <v>25</v>
      </c>
      <c r="H543">
        <v>104</v>
      </c>
      <c r="I543">
        <v>6</v>
      </c>
      <c r="J543">
        <v>9</v>
      </c>
      <c r="K543">
        <v>44</v>
      </c>
      <c r="L543">
        <v>15</v>
      </c>
      <c r="M543">
        <v>0</v>
      </c>
      <c r="N543" s="56">
        <v>2</v>
      </c>
      <c r="O543">
        <v>0</v>
      </c>
      <c r="P543" s="8">
        <v>1</v>
      </c>
      <c r="Q543">
        <v>35</v>
      </c>
      <c r="R543">
        <v>9</v>
      </c>
      <c r="S543">
        <v>3</v>
      </c>
      <c r="T543">
        <v>1</v>
      </c>
      <c r="U543">
        <v>1</v>
      </c>
      <c r="V543" s="21">
        <v>4</v>
      </c>
      <c r="W543" s="21" t="s">
        <v>3313</v>
      </c>
      <c r="X543" s="21">
        <v>0</v>
      </c>
      <c r="Y543" s="3">
        <v>4.18</v>
      </c>
      <c r="Z543" s="70">
        <v>7.3285714285714283</v>
      </c>
      <c r="AA543" s="70">
        <v>2.00064774408514</v>
      </c>
      <c r="AB543" s="57">
        <v>219.85714285714286</v>
      </c>
      <c r="AC543">
        <v>30</v>
      </c>
      <c r="AD543">
        <v>0</v>
      </c>
      <c r="AE543">
        <v>0</v>
      </c>
      <c r="AF543" s="6">
        <v>0</v>
      </c>
      <c r="AG543" s="52">
        <v>0</v>
      </c>
      <c r="AH543" s="57">
        <v>219.85714285714286</v>
      </c>
      <c r="AI543" s="52">
        <v>5</v>
      </c>
      <c r="AJ543" s="52">
        <v>200</v>
      </c>
      <c r="AK543" s="6">
        <v>205</v>
      </c>
      <c r="AL543" s="6">
        <v>0</v>
      </c>
      <c r="AM543" s="6">
        <v>0</v>
      </c>
      <c r="AN543" s="52">
        <v>575</v>
      </c>
      <c r="AO543" s="5">
        <f t="shared" si="61"/>
        <v>0</v>
      </c>
      <c r="AP543" s="7" t="s">
        <v>2936</v>
      </c>
      <c r="AQ543" s="13">
        <v>287.5</v>
      </c>
      <c r="AR543" s="13">
        <v>207.5</v>
      </c>
      <c r="AS543" s="13">
        <v>207.5</v>
      </c>
      <c r="AT543">
        <v>80</v>
      </c>
      <c r="AU543">
        <v>0</v>
      </c>
      <c r="AV543">
        <v>50</v>
      </c>
      <c r="AW543" s="48">
        <v>2</v>
      </c>
      <c r="AX543">
        <v>1</v>
      </c>
      <c r="AY543">
        <v>1</v>
      </c>
      <c r="AZ543">
        <v>0</v>
      </c>
      <c r="BA543">
        <v>2</v>
      </c>
      <c r="BB543">
        <v>2</v>
      </c>
      <c r="BC543">
        <v>0</v>
      </c>
      <c r="BD543">
        <v>5</v>
      </c>
      <c r="BE543" s="7">
        <f t="shared" si="62"/>
        <v>198.25</v>
      </c>
      <c r="BF543" s="7">
        <f t="shared" si="63"/>
        <v>1.75</v>
      </c>
      <c r="BG543" s="7">
        <f t="shared" si="64"/>
        <v>200</v>
      </c>
      <c r="BH543" s="7">
        <f t="shared" si="65"/>
        <v>533</v>
      </c>
      <c r="BI543">
        <v>9</v>
      </c>
      <c r="BJ543">
        <v>140</v>
      </c>
      <c r="BK543">
        <v>24</v>
      </c>
      <c r="BL543">
        <v>8</v>
      </c>
      <c r="BM543">
        <v>0</v>
      </c>
      <c r="BN543">
        <v>10</v>
      </c>
      <c r="BO543">
        <v>0</v>
      </c>
      <c r="BP543">
        <v>0</v>
      </c>
      <c r="BQ543">
        <v>58</v>
      </c>
      <c r="BR543" s="9" t="s">
        <v>3319</v>
      </c>
      <c r="BS543">
        <v>1</v>
      </c>
      <c r="BT543">
        <v>20</v>
      </c>
      <c r="BU543" s="8">
        <v>0.33</v>
      </c>
      <c r="BV543" s="64">
        <f>BT543*BU543</f>
        <v>6.6000000000000005</v>
      </c>
      <c r="BW543">
        <v>0</v>
      </c>
      <c r="BX543" s="9"/>
      <c r="BY543">
        <v>0</v>
      </c>
      <c r="BZ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1042</v>
      </c>
      <c r="CJ543">
        <v>1085</v>
      </c>
      <c r="CK543">
        <v>1</v>
      </c>
      <c r="CL543">
        <v>1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1</v>
      </c>
      <c r="DX543">
        <v>36</v>
      </c>
      <c r="DY543">
        <v>6</v>
      </c>
      <c r="DZ543">
        <v>27.681660000000001</v>
      </c>
      <c r="EA543">
        <v>34</v>
      </c>
      <c r="EB543">
        <v>0</v>
      </c>
      <c r="EC543">
        <v>183.68170000000001</v>
      </c>
      <c r="ED543" s="6">
        <v>0</v>
      </c>
      <c r="EE543">
        <v>0</v>
      </c>
      <c r="EF543">
        <v>1</v>
      </c>
      <c r="EG543">
        <v>2</v>
      </c>
      <c r="EJ543" s="40"/>
      <c r="EK543" t="s">
        <v>3312</v>
      </c>
    </row>
    <row r="544" spans="1:141" x14ac:dyDescent="0.15">
      <c r="A544" s="48">
        <v>1411</v>
      </c>
      <c r="B544" s="40">
        <v>1</v>
      </c>
      <c r="C544">
        <v>1</v>
      </c>
      <c r="D544" s="2" t="s">
        <v>3317</v>
      </c>
      <c r="E544">
        <v>42</v>
      </c>
      <c r="F544">
        <v>1</v>
      </c>
      <c r="G544">
        <v>25</v>
      </c>
      <c r="H544">
        <v>104</v>
      </c>
      <c r="I544">
        <v>17</v>
      </c>
      <c r="J544">
        <v>6</v>
      </c>
      <c r="K544">
        <v>52</v>
      </c>
      <c r="L544">
        <v>44</v>
      </c>
      <c r="M544">
        <v>0</v>
      </c>
      <c r="N544" s="23">
        <v>1</v>
      </c>
      <c r="O544">
        <v>0</v>
      </c>
      <c r="P544" s="8">
        <v>1</v>
      </c>
      <c r="Q544">
        <v>25</v>
      </c>
      <c r="R544">
        <v>3</v>
      </c>
      <c r="S544">
        <v>1</v>
      </c>
      <c r="T544">
        <v>1</v>
      </c>
      <c r="U544">
        <v>1</v>
      </c>
      <c r="V544" s="21">
        <v>4</v>
      </c>
      <c r="W544" s="21" t="s">
        <v>3313</v>
      </c>
      <c r="X544" s="21">
        <v>0</v>
      </c>
      <c r="Y544" s="3">
        <v>4.18</v>
      </c>
      <c r="Z544" s="70">
        <v>7.3285714285714283</v>
      </c>
      <c r="AA544" s="70">
        <v>2.00064774408514</v>
      </c>
      <c r="AB544" s="57">
        <v>146.57142857142856</v>
      </c>
      <c r="AC544">
        <v>20</v>
      </c>
      <c r="AD544">
        <v>0</v>
      </c>
      <c r="AE544">
        <v>0</v>
      </c>
      <c r="AF544" s="6">
        <v>0</v>
      </c>
      <c r="AG544" s="52">
        <v>0</v>
      </c>
      <c r="AH544" s="57">
        <v>146.57142857142856</v>
      </c>
      <c r="AI544" s="52">
        <v>7</v>
      </c>
      <c r="AJ544" s="52">
        <v>90</v>
      </c>
      <c r="AK544" s="6">
        <v>97</v>
      </c>
      <c r="AL544" s="6">
        <v>0</v>
      </c>
      <c r="AM544" s="6">
        <v>0</v>
      </c>
      <c r="AN544" s="52">
        <v>180</v>
      </c>
      <c r="AO544" s="5">
        <f t="shared" si="61"/>
        <v>227.39999999999998</v>
      </c>
      <c r="AP544" s="7" t="s">
        <v>2907</v>
      </c>
      <c r="AQ544" s="13">
        <v>203.7</v>
      </c>
      <c r="AR544" s="13">
        <v>203.7</v>
      </c>
      <c r="AS544" s="13">
        <v>203.7</v>
      </c>
      <c r="AT544">
        <v>0</v>
      </c>
      <c r="AU544">
        <v>0</v>
      </c>
      <c r="AV544">
        <v>0</v>
      </c>
      <c r="AW544" s="48">
        <v>2</v>
      </c>
      <c r="AX544">
        <v>0</v>
      </c>
      <c r="AY544">
        <v>1</v>
      </c>
      <c r="AZ544">
        <v>0</v>
      </c>
      <c r="BA544">
        <v>1</v>
      </c>
      <c r="BB544">
        <v>1</v>
      </c>
      <c r="BC544">
        <v>0</v>
      </c>
      <c r="BD544">
        <v>0</v>
      </c>
      <c r="BE544" s="7">
        <f t="shared" si="62"/>
        <v>93</v>
      </c>
      <c r="BF544" s="7">
        <f t="shared" si="63"/>
        <v>0</v>
      </c>
      <c r="BG544" s="7">
        <f t="shared" si="64"/>
        <v>93</v>
      </c>
      <c r="BH544" s="7">
        <f t="shared" si="65"/>
        <v>407.4</v>
      </c>
      <c r="BI544">
        <v>11</v>
      </c>
      <c r="BJ544">
        <v>140</v>
      </c>
      <c r="BK544">
        <v>16</v>
      </c>
      <c r="BL544">
        <v>6</v>
      </c>
      <c r="BM544">
        <v>0</v>
      </c>
      <c r="BN544">
        <v>10</v>
      </c>
      <c r="BO544">
        <v>0</v>
      </c>
      <c r="BP544">
        <v>0</v>
      </c>
      <c r="BQ544">
        <v>0</v>
      </c>
      <c r="BR544" s="9" t="s">
        <v>3311</v>
      </c>
      <c r="BS544">
        <v>0</v>
      </c>
      <c r="BT544">
        <v>0</v>
      </c>
      <c r="BU544" s="8"/>
      <c r="BV544" s="8"/>
      <c r="BW544">
        <v>0</v>
      </c>
      <c r="BX544" s="9"/>
      <c r="BY544">
        <v>0</v>
      </c>
      <c r="BZ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1042</v>
      </c>
      <c r="CJ544">
        <v>1085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1</v>
      </c>
      <c r="DX544">
        <v>36</v>
      </c>
      <c r="DY544">
        <v>6</v>
      </c>
      <c r="DZ544">
        <v>0</v>
      </c>
      <c r="EA544">
        <v>27</v>
      </c>
      <c r="EB544">
        <v>0</v>
      </c>
      <c r="EC544">
        <v>52</v>
      </c>
      <c r="ED544" s="6">
        <v>0</v>
      </c>
      <c r="EE544">
        <v>0</v>
      </c>
      <c r="EF544">
        <v>1</v>
      </c>
      <c r="EG544">
        <v>1</v>
      </c>
      <c r="EJ544" s="40"/>
      <c r="EK544" t="s">
        <v>3312</v>
      </c>
    </row>
    <row r="545" spans="1:141" x14ac:dyDescent="0.15">
      <c r="A545" s="48">
        <v>1414</v>
      </c>
      <c r="B545" s="40">
        <v>1</v>
      </c>
      <c r="C545">
        <v>1</v>
      </c>
      <c r="D545" s="2" t="s">
        <v>3317</v>
      </c>
      <c r="E545">
        <v>42</v>
      </c>
      <c r="F545">
        <v>1</v>
      </c>
      <c r="G545">
        <v>25</v>
      </c>
      <c r="H545">
        <v>104</v>
      </c>
      <c r="I545">
        <v>17</v>
      </c>
      <c r="J545">
        <v>9</v>
      </c>
      <c r="K545">
        <v>53</v>
      </c>
      <c r="L545">
        <v>9</v>
      </c>
      <c r="M545">
        <v>0</v>
      </c>
      <c r="N545" s="23">
        <v>1</v>
      </c>
      <c r="O545">
        <v>0</v>
      </c>
      <c r="P545" s="8">
        <v>1</v>
      </c>
      <c r="Q545">
        <v>32</v>
      </c>
      <c r="R545">
        <v>5</v>
      </c>
      <c r="S545">
        <v>1</v>
      </c>
      <c r="T545">
        <v>1</v>
      </c>
      <c r="U545">
        <v>1</v>
      </c>
      <c r="V545" s="50">
        <v>2</v>
      </c>
      <c r="W545" s="50" t="s">
        <v>3310</v>
      </c>
      <c r="X545" s="50">
        <v>1</v>
      </c>
      <c r="Y545" s="3">
        <v>4.18</v>
      </c>
      <c r="Z545" s="70">
        <v>7.3285714285714283</v>
      </c>
      <c r="AA545" s="70">
        <v>2.00064774408514</v>
      </c>
      <c r="AB545" s="3">
        <v>4185.5246727089634</v>
      </c>
      <c r="AC545">
        <v>350</v>
      </c>
      <c r="AD545">
        <v>0</v>
      </c>
      <c r="AE545">
        <v>660</v>
      </c>
      <c r="AF545" s="6">
        <v>150</v>
      </c>
      <c r="AG545" s="52">
        <v>5500</v>
      </c>
      <c r="AH545">
        <v>5500</v>
      </c>
      <c r="AI545" s="52">
        <v>120</v>
      </c>
      <c r="AJ545" s="52">
        <v>900</v>
      </c>
      <c r="AK545" s="6">
        <v>1020</v>
      </c>
      <c r="AL545" s="6">
        <v>50</v>
      </c>
      <c r="AM545" s="6">
        <v>0</v>
      </c>
      <c r="AN545" s="52">
        <v>1700</v>
      </c>
      <c r="AO545" s="5">
        <f t="shared" si="61"/>
        <v>130.68000000000006</v>
      </c>
      <c r="AP545" s="75" t="s">
        <v>2896</v>
      </c>
      <c r="AQ545" s="13">
        <v>1931.2662336354481</v>
      </c>
      <c r="AR545" s="13">
        <v>1531.2662336354481</v>
      </c>
      <c r="AS545" s="13">
        <v>1300</v>
      </c>
      <c r="AT545">
        <v>400</v>
      </c>
      <c r="AU545">
        <v>0</v>
      </c>
      <c r="AV545">
        <v>50</v>
      </c>
      <c r="AW545" s="48">
        <v>2</v>
      </c>
      <c r="AX545">
        <v>2</v>
      </c>
      <c r="AY545">
        <v>7</v>
      </c>
      <c r="AZ545">
        <v>4</v>
      </c>
      <c r="BA545">
        <v>1</v>
      </c>
      <c r="BB545">
        <v>2</v>
      </c>
      <c r="BC545">
        <v>0</v>
      </c>
      <c r="BD545">
        <v>10</v>
      </c>
      <c r="BE545" s="7">
        <f t="shared" si="62"/>
        <v>581.36999999999989</v>
      </c>
      <c r="BF545" s="7">
        <f t="shared" si="63"/>
        <v>318.63000000000011</v>
      </c>
      <c r="BG545" s="7">
        <f t="shared" si="64"/>
        <v>900</v>
      </c>
      <c r="BH545" s="7">
        <f t="shared" si="65"/>
        <v>1830.68</v>
      </c>
      <c r="BI545">
        <v>40</v>
      </c>
      <c r="BJ545">
        <v>700</v>
      </c>
      <c r="BK545">
        <v>60</v>
      </c>
      <c r="BL545">
        <v>26</v>
      </c>
      <c r="BM545">
        <v>0</v>
      </c>
      <c r="BN545">
        <v>50</v>
      </c>
      <c r="BO545">
        <v>0</v>
      </c>
      <c r="BP545">
        <v>0</v>
      </c>
      <c r="BQ545">
        <v>58</v>
      </c>
      <c r="BR545" s="9" t="s">
        <v>3319</v>
      </c>
      <c r="BS545">
        <v>12</v>
      </c>
      <c r="BT545">
        <v>96</v>
      </c>
      <c r="BU545" s="8">
        <v>0.33</v>
      </c>
      <c r="BV545" s="64">
        <f>BT545*BU545</f>
        <v>31.68</v>
      </c>
      <c r="BW545">
        <v>0</v>
      </c>
      <c r="BX545" s="9"/>
      <c r="BY545">
        <v>0</v>
      </c>
      <c r="BZ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1042</v>
      </c>
      <c r="CJ545">
        <v>1085</v>
      </c>
      <c r="CK545">
        <v>12</v>
      </c>
      <c r="CL545">
        <v>12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1</v>
      </c>
      <c r="DX545">
        <v>36</v>
      </c>
      <c r="DY545">
        <v>6</v>
      </c>
      <c r="DZ545">
        <v>138.4083</v>
      </c>
      <c r="EA545">
        <v>112</v>
      </c>
      <c r="EB545">
        <v>0</v>
      </c>
      <c r="EC545">
        <v>190.4083</v>
      </c>
      <c r="ED545" s="6">
        <v>0</v>
      </c>
      <c r="EE545">
        <v>0</v>
      </c>
      <c r="EF545">
        <v>3</v>
      </c>
      <c r="EG545">
        <v>5</v>
      </c>
      <c r="EJ545" s="40"/>
      <c r="EK545" t="s">
        <v>3312</v>
      </c>
    </row>
    <row r="546" spans="1:141" x14ac:dyDescent="0.15">
      <c r="A546" s="48">
        <v>1417</v>
      </c>
      <c r="B546" s="40">
        <v>1</v>
      </c>
      <c r="C546">
        <v>1</v>
      </c>
      <c r="D546" s="2" t="s">
        <v>3317</v>
      </c>
      <c r="E546">
        <v>42</v>
      </c>
      <c r="F546">
        <v>1</v>
      </c>
      <c r="G546">
        <v>25</v>
      </c>
      <c r="H546">
        <v>104</v>
      </c>
      <c r="I546">
        <v>25</v>
      </c>
      <c r="J546">
        <v>2</v>
      </c>
      <c r="K546">
        <v>35</v>
      </c>
      <c r="L546">
        <v>21</v>
      </c>
      <c r="M546">
        <v>0</v>
      </c>
      <c r="N546" s="56">
        <v>2</v>
      </c>
      <c r="O546">
        <v>0</v>
      </c>
      <c r="P546" s="8">
        <v>1</v>
      </c>
      <c r="Q546">
        <v>26</v>
      </c>
      <c r="R546">
        <v>4</v>
      </c>
      <c r="S546">
        <v>2</v>
      </c>
      <c r="T546">
        <v>1</v>
      </c>
      <c r="U546">
        <v>1</v>
      </c>
      <c r="V546" s="21">
        <v>4</v>
      </c>
      <c r="W546" s="21" t="s">
        <v>3313</v>
      </c>
      <c r="X546" s="21">
        <v>0</v>
      </c>
      <c r="Y546" s="3">
        <v>4.18</v>
      </c>
      <c r="Z546" s="70">
        <v>7.3285714285714283</v>
      </c>
      <c r="AA546" s="70">
        <v>2.00064774408514</v>
      </c>
      <c r="AB546" s="57">
        <v>161.22857142857143</v>
      </c>
      <c r="AC546">
        <v>22</v>
      </c>
      <c r="AD546">
        <v>0</v>
      </c>
      <c r="AE546">
        <v>0</v>
      </c>
      <c r="AF546" s="6">
        <v>0</v>
      </c>
      <c r="AG546" s="52">
        <v>0</v>
      </c>
      <c r="AH546" s="57">
        <v>161.22857142857143</v>
      </c>
      <c r="AI546" s="52">
        <v>10</v>
      </c>
      <c r="AJ546" s="52">
        <v>160</v>
      </c>
      <c r="AK546" s="6">
        <v>170</v>
      </c>
      <c r="AL546" s="6">
        <v>0</v>
      </c>
      <c r="AM546" s="6">
        <v>0</v>
      </c>
      <c r="AN546" s="52">
        <v>420</v>
      </c>
      <c r="AO546" s="5">
        <f t="shared" si="61"/>
        <v>0</v>
      </c>
      <c r="AP546" s="7" t="s">
        <v>2874</v>
      </c>
      <c r="AQ546" s="13">
        <v>210</v>
      </c>
      <c r="AR546" s="13">
        <v>210</v>
      </c>
      <c r="AS546" s="13">
        <v>210</v>
      </c>
      <c r="AT546">
        <v>0</v>
      </c>
      <c r="AU546">
        <v>0</v>
      </c>
      <c r="AV546">
        <v>0</v>
      </c>
      <c r="AW546" s="48">
        <v>2</v>
      </c>
      <c r="AX546">
        <v>1</v>
      </c>
      <c r="AY546">
        <v>1</v>
      </c>
      <c r="AZ546">
        <v>0</v>
      </c>
      <c r="BA546">
        <v>1</v>
      </c>
      <c r="BB546">
        <v>3</v>
      </c>
      <c r="BC546">
        <v>1</v>
      </c>
      <c r="BD546">
        <v>4</v>
      </c>
      <c r="BE546" s="7">
        <f t="shared" si="62"/>
        <v>190.98</v>
      </c>
      <c r="BF546" s="7">
        <f t="shared" si="63"/>
        <v>0</v>
      </c>
      <c r="BG546" s="7">
        <f t="shared" si="64"/>
        <v>190.98</v>
      </c>
      <c r="BH546" s="7">
        <f t="shared" si="65"/>
        <v>409.04999999999995</v>
      </c>
      <c r="BI546">
        <v>5</v>
      </c>
      <c r="BJ546">
        <v>140</v>
      </c>
      <c r="BK546">
        <v>15</v>
      </c>
      <c r="BL546">
        <v>6</v>
      </c>
      <c r="BM546">
        <v>0</v>
      </c>
      <c r="BN546">
        <v>100</v>
      </c>
      <c r="BO546">
        <v>0</v>
      </c>
      <c r="BP546">
        <v>0</v>
      </c>
      <c r="BQ546">
        <v>58</v>
      </c>
      <c r="BR546" s="9" t="s">
        <v>3319</v>
      </c>
      <c r="BS546">
        <v>1</v>
      </c>
      <c r="BT546">
        <v>5</v>
      </c>
      <c r="BU546" s="8">
        <v>0.33</v>
      </c>
      <c r="BV546" s="64">
        <f>BT546*BU546</f>
        <v>1.6500000000000001</v>
      </c>
      <c r="BW546">
        <v>0</v>
      </c>
      <c r="BX546" s="9"/>
      <c r="BY546">
        <v>0</v>
      </c>
      <c r="BZ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1042</v>
      </c>
      <c r="CJ546">
        <v>1085</v>
      </c>
      <c r="CK546">
        <v>1</v>
      </c>
      <c r="CL546">
        <v>1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1</v>
      </c>
      <c r="DX546">
        <v>36</v>
      </c>
      <c r="DY546">
        <v>6</v>
      </c>
      <c r="DZ546">
        <v>0</v>
      </c>
      <c r="EA546">
        <v>21</v>
      </c>
      <c r="EB546">
        <v>0</v>
      </c>
      <c r="EC546">
        <v>104</v>
      </c>
      <c r="ED546" s="6">
        <v>0</v>
      </c>
      <c r="EE546">
        <v>0</v>
      </c>
      <c r="EF546">
        <v>1</v>
      </c>
      <c r="EG546">
        <v>1</v>
      </c>
      <c r="EJ546" s="40"/>
      <c r="EK546" t="s">
        <v>3312</v>
      </c>
    </row>
    <row r="547" spans="1:141" x14ac:dyDescent="0.15">
      <c r="A547" s="48">
        <v>1421</v>
      </c>
      <c r="B547" s="40">
        <v>1</v>
      </c>
      <c r="C547">
        <v>1</v>
      </c>
      <c r="D547" s="2" t="s">
        <v>3317</v>
      </c>
      <c r="E547">
        <v>42</v>
      </c>
      <c r="F547">
        <v>1</v>
      </c>
      <c r="G547">
        <v>25</v>
      </c>
      <c r="H547">
        <v>104</v>
      </c>
      <c r="I547">
        <v>29</v>
      </c>
      <c r="J547">
        <v>6</v>
      </c>
      <c r="K547">
        <v>63</v>
      </c>
      <c r="L547">
        <v>35</v>
      </c>
      <c r="M547">
        <v>0</v>
      </c>
      <c r="N547" s="23">
        <v>1</v>
      </c>
      <c r="O547">
        <v>0</v>
      </c>
      <c r="P547" s="8">
        <v>1</v>
      </c>
      <c r="Q547">
        <v>64</v>
      </c>
      <c r="R547">
        <v>4</v>
      </c>
      <c r="S547">
        <v>1</v>
      </c>
      <c r="T547">
        <v>38</v>
      </c>
      <c r="U547">
        <v>45</v>
      </c>
      <c r="V547" s="50">
        <v>2</v>
      </c>
      <c r="W547" s="50" t="s">
        <v>3310</v>
      </c>
      <c r="X547" s="50">
        <v>1</v>
      </c>
      <c r="Y547" s="3">
        <v>4.18</v>
      </c>
      <c r="Z547" s="70">
        <v>7.3285714285714283</v>
      </c>
      <c r="AA547" s="70">
        <v>2.00064774408514</v>
      </c>
      <c r="AB547" s="3">
        <v>247.25642442423245</v>
      </c>
      <c r="AC547">
        <v>22</v>
      </c>
      <c r="AD547">
        <v>0</v>
      </c>
      <c r="AE547">
        <v>5</v>
      </c>
      <c r="AF547" s="6">
        <v>38</v>
      </c>
      <c r="AG547" s="52">
        <v>500</v>
      </c>
      <c r="AH547">
        <v>500</v>
      </c>
      <c r="AI547" s="52">
        <v>50</v>
      </c>
      <c r="AJ547" s="52">
        <v>100</v>
      </c>
      <c r="AK547" s="6">
        <v>150</v>
      </c>
      <c r="AL547" s="6">
        <v>0</v>
      </c>
      <c r="AM547" s="6">
        <v>0</v>
      </c>
      <c r="AN547" s="52">
        <v>475</v>
      </c>
      <c r="AO547" s="5">
        <f t="shared" si="61"/>
        <v>2.6885063833333334</v>
      </c>
      <c r="AP547" s="75" t="s">
        <v>2896</v>
      </c>
      <c r="AQ547" s="13">
        <v>500.65139264978308</v>
      </c>
      <c r="AR547" s="13">
        <v>375.65139264978308</v>
      </c>
      <c r="AS547" s="13">
        <v>350</v>
      </c>
      <c r="AT547">
        <v>125</v>
      </c>
      <c r="AU547">
        <v>50</v>
      </c>
      <c r="AV547">
        <v>0</v>
      </c>
      <c r="AW547" s="48">
        <v>2</v>
      </c>
      <c r="AX547">
        <v>0</v>
      </c>
      <c r="AY547">
        <v>2</v>
      </c>
      <c r="AZ547">
        <v>0</v>
      </c>
      <c r="BA547">
        <v>0</v>
      </c>
      <c r="BB547">
        <v>0</v>
      </c>
      <c r="BC547">
        <v>0</v>
      </c>
      <c r="BD547">
        <v>4</v>
      </c>
      <c r="BE547" s="7">
        <f t="shared" si="62"/>
        <v>124.84</v>
      </c>
      <c r="BF547" s="7">
        <f t="shared" si="63"/>
        <v>0</v>
      </c>
      <c r="BG547" s="7">
        <f t="shared" si="64"/>
        <v>124.84</v>
      </c>
      <c r="BH547" s="7">
        <f t="shared" si="65"/>
        <v>477.68850638333333</v>
      </c>
      <c r="BI547">
        <v>12</v>
      </c>
      <c r="BJ547">
        <v>300</v>
      </c>
      <c r="BK547">
        <v>14</v>
      </c>
      <c r="BL547">
        <v>6</v>
      </c>
      <c r="BM547">
        <v>0</v>
      </c>
      <c r="BN547">
        <v>0</v>
      </c>
      <c r="BO547">
        <v>0</v>
      </c>
      <c r="BP547">
        <v>0</v>
      </c>
      <c r="BQ547">
        <v>74</v>
      </c>
      <c r="BR547" s="9" t="s">
        <v>2875</v>
      </c>
      <c r="BS547">
        <v>1</v>
      </c>
      <c r="BT547">
        <v>40</v>
      </c>
      <c r="BU547" s="72">
        <v>0.31721265958333333</v>
      </c>
      <c r="BV547" s="64">
        <f>BT547*BU547</f>
        <v>12.688506383333333</v>
      </c>
      <c r="BW547">
        <v>0</v>
      </c>
      <c r="BX547" s="9"/>
      <c r="BY547">
        <v>0</v>
      </c>
      <c r="BZ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1042</v>
      </c>
      <c r="CJ547">
        <v>1085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</v>
      </c>
      <c r="DD547">
        <v>40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1</v>
      </c>
      <c r="DX547">
        <v>36</v>
      </c>
      <c r="DY547">
        <v>6</v>
      </c>
      <c r="DZ547">
        <v>43.252589999999998</v>
      </c>
      <c r="EA547">
        <v>27</v>
      </c>
      <c r="EB547">
        <v>0</v>
      </c>
      <c r="EC547">
        <v>95.252589999999998</v>
      </c>
      <c r="ED547" s="6">
        <v>0</v>
      </c>
      <c r="EE547">
        <v>0</v>
      </c>
      <c r="EF547">
        <v>1</v>
      </c>
      <c r="EG547">
        <v>2</v>
      </c>
      <c r="EJ547" s="40"/>
      <c r="EK547" t="s">
        <v>3312</v>
      </c>
    </row>
    <row r="548" spans="1:141" x14ac:dyDescent="0.15">
      <c r="A548" s="48">
        <v>1422</v>
      </c>
      <c r="B548" s="40">
        <v>1</v>
      </c>
      <c r="C548">
        <v>1</v>
      </c>
      <c r="D548" s="2" t="s">
        <v>3317</v>
      </c>
      <c r="E548">
        <v>42</v>
      </c>
      <c r="F548">
        <v>1</v>
      </c>
      <c r="G548">
        <v>25</v>
      </c>
      <c r="H548">
        <v>104</v>
      </c>
      <c r="I548">
        <v>29</v>
      </c>
      <c r="J548">
        <v>7</v>
      </c>
      <c r="K548">
        <v>63</v>
      </c>
      <c r="L548">
        <v>39</v>
      </c>
      <c r="M548">
        <v>0</v>
      </c>
      <c r="N548" s="56">
        <v>2</v>
      </c>
      <c r="O548">
        <v>0</v>
      </c>
      <c r="P548" s="8">
        <v>1</v>
      </c>
      <c r="Q548">
        <v>46</v>
      </c>
      <c r="R548">
        <v>7</v>
      </c>
      <c r="S548">
        <v>5</v>
      </c>
      <c r="T548">
        <v>33</v>
      </c>
      <c r="U548">
        <v>37</v>
      </c>
      <c r="V548" s="21">
        <v>4</v>
      </c>
      <c r="W548" s="21" t="s">
        <v>3313</v>
      </c>
      <c r="X548" s="21">
        <v>0</v>
      </c>
      <c r="Y548" s="3">
        <v>4.18</v>
      </c>
      <c r="Z548" s="70">
        <v>7.3285714285714283</v>
      </c>
      <c r="AA548" s="70">
        <v>2.00064774408514</v>
      </c>
      <c r="AB548" s="57">
        <v>329.78571428571428</v>
      </c>
      <c r="AC548">
        <v>45</v>
      </c>
      <c r="AD548">
        <v>0</v>
      </c>
      <c r="AE548">
        <v>0</v>
      </c>
      <c r="AF548" s="6">
        <v>0</v>
      </c>
      <c r="AG548" s="52">
        <v>0</v>
      </c>
      <c r="AH548" s="57">
        <v>329.78571428571428</v>
      </c>
      <c r="AI548" s="52">
        <v>48</v>
      </c>
      <c r="AJ548" s="52">
        <v>148</v>
      </c>
      <c r="AK548" s="6">
        <v>196</v>
      </c>
      <c r="AL548" s="6">
        <v>0</v>
      </c>
      <c r="AM548" s="6">
        <v>0</v>
      </c>
      <c r="AN548" s="52">
        <v>720</v>
      </c>
      <c r="AO548" s="5">
        <f t="shared" si="61"/>
        <v>49.700000000000045</v>
      </c>
      <c r="AP548" s="7" t="s">
        <v>2907</v>
      </c>
      <c r="AQ548" s="13">
        <v>384.85</v>
      </c>
      <c r="AR548" s="13">
        <v>384.85</v>
      </c>
      <c r="AS548" s="13">
        <v>384.85</v>
      </c>
      <c r="AT548">
        <v>0</v>
      </c>
      <c r="AU548">
        <v>0</v>
      </c>
      <c r="AV548">
        <v>0</v>
      </c>
      <c r="AW548" s="48">
        <v>2</v>
      </c>
      <c r="AX548">
        <v>0</v>
      </c>
      <c r="AY548">
        <v>3</v>
      </c>
      <c r="AZ548">
        <v>0</v>
      </c>
      <c r="BA548">
        <v>2</v>
      </c>
      <c r="BB548">
        <v>3</v>
      </c>
      <c r="BC548">
        <v>0</v>
      </c>
      <c r="BD548">
        <v>10</v>
      </c>
      <c r="BE548" s="7">
        <f t="shared" si="62"/>
        <v>289.25</v>
      </c>
      <c r="BF548" s="7">
        <f t="shared" si="63"/>
        <v>0</v>
      </c>
      <c r="BG548" s="7">
        <f t="shared" si="64"/>
        <v>289.25</v>
      </c>
      <c r="BH548" s="7">
        <f t="shared" si="65"/>
        <v>769.7</v>
      </c>
      <c r="BI548">
        <v>20</v>
      </c>
      <c r="BJ548">
        <v>320</v>
      </c>
      <c r="BK548">
        <v>25</v>
      </c>
      <c r="BL548">
        <v>11</v>
      </c>
      <c r="BM548">
        <v>0</v>
      </c>
      <c r="BN548">
        <v>0</v>
      </c>
      <c r="BO548">
        <v>0</v>
      </c>
      <c r="BP548">
        <v>0</v>
      </c>
      <c r="BQ548">
        <v>0</v>
      </c>
      <c r="BR548" s="9" t="s">
        <v>3311</v>
      </c>
      <c r="BS548">
        <v>0</v>
      </c>
      <c r="BT548">
        <v>0</v>
      </c>
      <c r="BU548" s="8"/>
      <c r="BV548" s="8"/>
      <c r="BW548">
        <v>0</v>
      </c>
      <c r="BX548" s="9"/>
      <c r="BY548">
        <v>0</v>
      </c>
      <c r="BZ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1042</v>
      </c>
      <c r="CJ548">
        <v>1085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1</v>
      </c>
      <c r="DX548">
        <v>36</v>
      </c>
      <c r="DY548">
        <v>6</v>
      </c>
      <c r="DZ548">
        <v>0</v>
      </c>
      <c r="EA548">
        <v>45</v>
      </c>
      <c r="EB548">
        <v>0</v>
      </c>
      <c r="EC548">
        <v>260</v>
      </c>
      <c r="ED548" s="6">
        <v>0</v>
      </c>
      <c r="EE548">
        <v>0</v>
      </c>
      <c r="EF548">
        <v>1</v>
      </c>
      <c r="EG548">
        <v>1</v>
      </c>
      <c r="EJ548" s="40"/>
      <c r="EK548" t="s">
        <v>3312</v>
      </c>
    </row>
    <row r="549" spans="1:141" x14ac:dyDescent="0.15">
      <c r="A549" s="48">
        <v>1423</v>
      </c>
      <c r="B549" s="40">
        <v>1</v>
      </c>
      <c r="C549">
        <v>1</v>
      </c>
      <c r="D549" s="2" t="s">
        <v>3317</v>
      </c>
      <c r="E549">
        <v>42</v>
      </c>
      <c r="F549">
        <v>1</v>
      </c>
      <c r="G549">
        <v>25</v>
      </c>
      <c r="H549">
        <v>104</v>
      </c>
      <c r="I549">
        <v>29</v>
      </c>
      <c r="J549">
        <v>8</v>
      </c>
      <c r="K549">
        <v>63</v>
      </c>
      <c r="L549">
        <v>47</v>
      </c>
      <c r="M549">
        <v>0</v>
      </c>
      <c r="N549" s="23">
        <v>1</v>
      </c>
      <c r="O549">
        <v>0</v>
      </c>
      <c r="P549" s="8">
        <v>1</v>
      </c>
      <c r="Q549">
        <v>75</v>
      </c>
      <c r="R549">
        <v>4</v>
      </c>
      <c r="S549">
        <v>1</v>
      </c>
      <c r="T549">
        <v>11</v>
      </c>
      <c r="U549">
        <v>13</v>
      </c>
      <c r="V549" s="50">
        <v>2</v>
      </c>
      <c r="W549" s="50" t="s">
        <v>3310</v>
      </c>
      <c r="X549" s="50">
        <v>1</v>
      </c>
      <c r="Y549" s="3">
        <v>4.18</v>
      </c>
      <c r="Z549" s="70">
        <v>7.3285714285714283</v>
      </c>
      <c r="AA549" s="70">
        <v>2.00064774408514</v>
      </c>
      <c r="AB549" s="3">
        <v>709.04206802112139</v>
      </c>
      <c r="AC549">
        <v>73</v>
      </c>
      <c r="AD549">
        <v>0</v>
      </c>
      <c r="AE549">
        <v>7</v>
      </c>
      <c r="AF549" s="6">
        <v>80</v>
      </c>
      <c r="AG549" s="52">
        <v>480</v>
      </c>
      <c r="AH549">
        <v>480</v>
      </c>
      <c r="AI549" s="52">
        <v>30</v>
      </c>
      <c r="AJ549" s="52">
        <v>280</v>
      </c>
      <c r="AK549" s="6">
        <v>310</v>
      </c>
      <c r="AL549" s="6">
        <v>0</v>
      </c>
      <c r="AM549" s="6">
        <v>0</v>
      </c>
      <c r="AN549" s="52">
        <v>340</v>
      </c>
      <c r="AO549" s="5">
        <f t="shared" si="61"/>
        <v>0</v>
      </c>
      <c r="AP549" s="75" t="s">
        <v>3058</v>
      </c>
      <c r="AQ549" s="13">
        <v>394.51281768677035</v>
      </c>
      <c r="AR549" s="13">
        <v>379.51281768677035</v>
      </c>
      <c r="AS549" s="13">
        <v>325</v>
      </c>
      <c r="AT549">
        <v>15</v>
      </c>
      <c r="AU549">
        <v>1</v>
      </c>
      <c r="AV549">
        <v>1</v>
      </c>
      <c r="AW549" s="48">
        <v>2</v>
      </c>
      <c r="AX549">
        <v>0</v>
      </c>
      <c r="AY549">
        <v>2</v>
      </c>
      <c r="AZ549">
        <v>0</v>
      </c>
      <c r="BA549">
        <v>4</v>
      </c>
      <c r="BB549">
        <v>6</v>
      </c>
      <c r="BC549">
        <v>0</v>
      </c>
      <c r="BD549">
        <v>27</v>
      </c>
      <c r="BE549" s="7">
        <f t="shared" si="62"/>
        <v>376.52</v>
      </c>
      <c r="BF549" s="7">
        <f t="shared" si="63"/>
        <v>0</v>
      </c>
      <c r="BG549" s="7">
        <f t="shared" si="64"/>
        <v>376.52</v>
      </c>
      <c r="BH549" s="7">
        <f t="shared" si="65"/>
        <v>315.68275957499998</v>
      </c>
      <c r="BI549">
        <v>3</v>
      </c>
      <c r="BJ549">
        <v>140</v>
      </c>
      <c r="BK549">
        <v>7</v>
      </c>
      <c r="BL549">
        <v>4</v>
      </c>
      <c r="BM549">
        <v>0</v>
      </c>
      <c r="BN549">
        <v>80</v>
      </c>
      <c r="BO549">
        <v>0</v>
      </c>
      <c r="BP549">
        <v>0</v>
      </c>
      <c r="BQ549">
        <v>58</v>
      </c>
      <c r="BR549" s="9" t="s">
        <v>3319</v>
      </c>
      <c r="BS549">
        <v>2</v>
      </c>
      <c r="BT549">
        <v>25</v>
      </c>
      <c r="BU549" s="8">
        <v>0.33</v>
      </c>
      <c r="BV549" s="64">
        <f>BT549*BU549</f>
        <v>8.25</v>
      </c>
      <c r="BW549">
        <v>74</v>
      </c>
      <c r="BX549" s="9" t="s">
        <v>3156</v>
      </c>
      <c r="BY549">
        <v>1</v>
      </c>
      <c r="BZ549">
        <v>60</v>
      </c>
      <c r="CA549" s="72">
        <v>0.31721265958333333</v>
      </c>
      <c r="CB549" s="64">
        <f>BZ549*CA549</f>
        <v>19.032759575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1042</v>
      </c>
      <c r="CJ549">
        <v>1085</v>
      </c>
      <c r="CK549">
        <v>2</v>
      </c>
      <c r="CL549">
        <v>2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1</v>
      </c>
      <c r="DD549">
        <v>60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1</v>
      </c>
      <c r="DX549">
        <v>36</v>
      </c>
      <c r="DY549">
        <v>6</v>
      </c>
      <c r="DZ549">
        <v>5.1903110000000003</v>
      </c>
      <c r="EA549">
        <v>13</v>
      </c>
      <c r="EB549">
        <v>0</v>
      </c>
      <c r="EC549">
        <v>57.190309999999997</v>
      </c>
      <c r="ED549" s="6">
        <v>0</v>
      </c>
      <c r="EE549">
        <v>0</v>
      </c>
      <c r="EF549">
        <v>1</v>
      </c>
      <c r="EG549">
        <v>1</v>
      </c>
      <c r="EJ549" s="40"/>
      <c r="EK549" t="s">
        <v>3178</v>
      </c>
    </row>
    <row r="550" spans="1:141" x14ac:dyDescent="0.15">
      <c r="A550" s="48">
        <v>1424</v>
      </c>
      <c r="B550" s="40">
        <v>1</v>
      </c>
      <c r="C550">
        <v>1</v>
      </c>
      <c r="D550" s="2" t="s">
        <v>3191</v>
      </c>
      <c r="E550">
        <v>42</v>
      </c>
      <c r="F550">
        <v>1</v>
      </c>
      <c r="G550">
        <v>25</v>
      </c>
      <c r="H550">
        <v>104</v>
      </c>
      <c r="I550">
        <v>29</v>
      </c>
      <c r="J550">
        <v>9</v>
      </c>
      <c r="K550">
        <v>60</v>
      </c>
      <c r="L550">
        <v>1</v>
      </c>
      <c r="M550">
        <v>0</v>
      </c>
      <c r="N550" s="23">
        <v>1</v>
      </c>
      <c r="O550">
        <v>0</v>
      </c>
      <c r="P550" s="8">
        <v>1</v>
      </c>
      <c r="Q550">
        <v>36</v>
      </c>
      <c r="R550">
        <v>2</v>
      </c>
      <c r="S550">
        <v>1</v>
      </c>
      <c r="T550">
        <v>1</v>
      </c>
      <c r="U550">
        <v>1</v>
      </c>
      <c r="V550" s="21">
        <v>4</v>
      </c>
      <c r="W550" s="21" t="s">
        <v>3187</v>
      </c>
      <c r="X550" s="21">
        <v>0</v>
      </c>
      <c r="Y550" s="3">
        <v>4.18</v>
      </c>
      <c r="Z550" s="70">
        <v>7.3285714285714283</v>
      </c>
      <c r="AA550" s="70">
        <v>2.00064774408514</v>
      </c>
      <c r="AB550" s="57">
        <v>161.22857142857143</v>
      </c>
      <c r="AC550">
        <v>22</v>
      </c>
      <c r="AD550">
        <v>0</v>
      </c>
      <c r="AE550">
        <v>0</v>
      </c>
      <c r="AF550" s="6">
        <v>0</v>
      </c>
      <c r="AG550" s="52">
        <v>0</v>
      </c>
      <c r="AH550" s="57">
        <v>161.22857142857143</v>
      </c>
      <c r="AI550" s="52">
        <v>0</v>
      </c>
      <c r="AJ550" s="52">
        <v>35</v>
      </c>
      <c r="AK550" s="6">
        <v>35</v>
      </c>
      <c r="AL550" s="6">
        <v>0</v>
      </c>
      <c r="AM550" s="6">
        <v>0</v>
      </c>
      <c r="AN550" s="52">
        <v>480</v>
      </c>
      <c r="AO550" s="5">
        <f t="shared" si="61"/>
        <v>0</v>
      </c>
      <c r="AP550" s="7" t="s">
        <v>2876</v>
      </c>
      <c r="AQ550" s="13">
        <v>240</v>
      </c>
      <c r="AR550" s="13">
        <v>200</v>
      </c>
      <c r="AS550" s="13">
        <v>200</v>
      </c>
      <c r="AT550">
        <v>40</v>
      </c>
      <c r="AU550">
        <v>5</v>
      </c>
      <c r="AV550">
        <v>5</v>
      </c>
      <c r="AW550" s="48">
        <v>2</v>
      </c>
      <c r="AX550">
        <v>0</v>
      </c>
      <c r="AY550">
        <v>0</v>
      </c>
      <c r="AZ550">
        <v>0</v>
      </c>
      <c r="BA550">
        <v>2</v>
      </c>
      <c r="BB550">
        <v>3</v>
      </c>
      <c r="BC550">
        <v>0</v>
      </c>
      <c r="BD550">
        <v>20</v>
      </c>
      <c r="BE550" s="7">
        <f t="shared" si="62"/>
        <v>152.87</v>
      </c>
      <c r="BF550" s="7">
        <f t="shared" si="63"/>
        <v>0</v>
      </c>
      <c r="BG550" s="7">
        <f t="shared" si="64"/>
        <v>152.87</v>
      </c>
      <c r="BH550" s="7">
        <f t="shared" si="65"/>
        <v>471.94913936249998</v>
      </c>
      <c r="BI550">
        <v>10</v>
      </c>
      <c r="BJ550">
        <v>240</v>
      </c>
      <c r="BK550">
        <v>10</v>
      </c>
      <c r="BL550">
        <v>6</v>
      </c>
      <c r="BM550">
        <v>0</v>
      </c>
      <c r="BN550">
        <v>40</v>
      </c>
      <c r="BO550">
        <v>0</v>
      </c>
      <c r="BP550">
        <v>0</v>
      </c>
      <c r="BQ550">
        <v>74</v>
      </c>
      <c r="BR550" s="9" t="s">
        <v>2877</v>
      </c>
      <c r="BS550">
        <v>1</v>
      </c>
      <c r="BT550">
        <v>90</v>
      </c>
      <c r="BU550" s="72">
        <v>0.31721265958333333</v>
      </c>
      <c r="BV550" s="64">
        <f>BT550*BU550</f>
        <v>28.5491393625</v>
      </c>
      <c r="BW550">
        <v>0</v>
      </c>
      <c r="BX550" s="9"/>
      <c r="BY550">
        <v>0</v>
      </c>
      <c r="BZ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1042</v>
      </c>
      <c r="CJ550">
        <v>1085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1</v>
      </c>
      <c r="DD550">
        <v>90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1</v>
      </c>
      <c r="DX550">
        <v>36</v>
      </c>
      <c r="DY550">
        <v>6</v>
      </c>
      <c r="DZ550">
        <v>13.84083</v>
      </c>
      <c r="EA550">
        <v>21</v>
      </c>
      <c r="EB550">
        <v>0</v>
      </c>
      <c r="EC550">
        <v>65.840829999999997</v>
      </c>
      <c r="ED550" s="6">
        <v>0</v>
      </c>
      <c r="EE550">
        <v>0</v>
      </c>
      <c r="EF550">
        <v>1</v>
      </c>
      <c r="EG550">
        <v>1</v>
      </c>
      <c r="EJ550" s="40"/>
      <c r="EK550" t="s">
        <v>3062</v>
      </c>
    </row>
    <row r="551" spans="1:141" x14ac:dyDescent="0.15">
      <c r="A551" s="48">
        <v>1425</v>
      </c>
      <c r="B551" s="40">
        <v>1</v>
      </c>
      <c r="C551">
        <v>1</v>
      </c>
      <c r="D551" s="2" t="s">
        <v>2878</v>
      </c>
      <c r="E551">
        <v>42</v>
      </c>
      <c r="F551">
        <v>1</v>
      </c>
      <c r="G551">
        <v>25</v>
      </c>
      <c r="H551">
        <v>104</v>
      </c>
      <c r="I551">
        <v>29</v>
      </c>
      <c r="J551">
        <v>10</v>
      </c>
      <c r="K551">
        <v>60</v>
      </c>
      <c r="L551">
        <v>3</v>
      </c>
      <c r="M551">
        <v>0</v>
      </c>
      <c r="N551" s="23">
        <v>1</v>
      </c>
      <c r="O551">
        <v>0</v>
      </c>
      <c r="P551" s="8">
        <v>1</v>
      </c>
      <c r="Q551">
        <v>29</v>
      </c>
      <c r="R551">
        <v>5</v>
      </c>
      <c r="S551">
        <v>1</v>
      </c>
      <c r="T551">
        <v>1</v>
      </c>
      <c r="U551">
        <v>1</v>
      </c>
      <c r="V551" s="21">
        <v>4</v>
      </c>
      <c r="W551" s="21" t="s">
        <v>2879</v>
      </c>
      <c r="X551" s="21">
        <v>0</v>
      </c>
      <c r="Y551" s="3">
        <v>4.18</v>
      </c>
      <c r="Z551" s="70">
        <v>7.3285714285714283</v>
      </c>
      <c r="AA551" s="70">
        <v>2.00064774408514</v>
      </c>
      <c r="AB551" s="57">
        <v>109.92857142857143</v>
      </c>
      <c r="AC551">
        <v>15</v>
      </c>
      <c r="AD551">
        <v>0</v>
      </c>
      <c r="AE551">
        <v>0</v>
      </c>
      <c r="AF551" s="6">
        <v>0</v>
      </c>
      <c r="AG551" s="52">
        <v>0</v>
      </c>
      <c r="AH551" s="57">
        <v>109.92857142857143</v>
      </c>
      <c r="AI551" s="52">
        <v>0</v>
      </c>
      <c r="AJ551" s="52">
        <v>25</v>
      </c>
      <c r="AK551" s="6">
        <v>25</v>
      </c>
      <c r="AL551" s="6">
        <v>0</v>
      </c>
      <c r="AM551" s="6">
        <v>0</v>
      </c>
      <c r="AN551" s="52">
        <v>325</v>
      </c>
      <c r="AO551" s="5">
        <f t="shared" si="61"/>
        <v>0</v>
      </c>
      <c r="AP551" s="7" t="s">
        <v>2880</v>
      </c>
      <c r="AQ551" s="13">
        <v>162.5</v>
      </c>
      <c r="AR551" s="13">
        <v>162.5</v>
      </c>
      <c r="AS551" s="13">
        <v>162.5</v>
      </c>
      <c r="AT551">
        <v>0</v>
      </c>
      <c r="AU551">
        <v>0</v>
      </c>
      <c r="AV551">
        <v>0</v>
      </c>
      <c r="AW551" s="48">
        <v>2</v>
      </c>
      <c r="AX551">
        <v>0</v>
      </c>
      <c r="AY551">
        <v>0</v>
      </c>
      <c r="AZ551">
        <v>0</v>
      </c>
      <c r="BA551">
        <v>0</v>
      </c>
      <c r="BB551">
        <v>2</v>
      </c>
      <c r="BC551">
        <v>0</v>
      </c>
      <c r="BD551">
        <v>12</v>
      </c>
      <c r="BE551" s="7">
        <f t="shared" si="62"/>
        <v>68.94</v>
      </c>
      <c r="BF551" s="7">
        <f t="shared" si="63"/>
        <v>0</v>
      </c>
      <c r="BG551" s="7">
        <f t="shared" si="64"/>
        <v>68.94</v>
      </c>
      <c r="BH551" s="7">
        <f t="shared" si="65"/>
        <v>321.10244308541667</v>
      </c>
      <c r="BI551">
        <v>7</v>
      </c>
      <c r="BJ551">
        <v>200</v>
      </c>
      <c r="BK551">
        <v>8</v>
      </c>
      <c r="BL551">
        <v>4</v>
      </c>
      <c r="BM551">
        <v>0</v>
      </c>
      <c r="BN551">
        <v>50</v>
      </c>
      <c r="BO551">
        <v>0</v>
      </c>
      <c r="BP551">
        <v>0</v>
      </c>
      <c r="BQ551">
        <v>74</v>
      </c>
      <c r="BR551" s="9" t="s">
        <v>2877</v>
      </c>
      <c r="BS551">
        <v>0</v>
      </c>
      <c r="BT551">
        <v>35</v>
      </c>
      <c r="BU551" s="72">
        <v>0.31721265958333333</v>
      </c>
      <c r="BV551" s="64">
        <f>BT551*BU551</f>
        <v>11.102443085416667</v>
      </c>
      <c r="BW551">
        <v>0</v>
      </c>
      <c r="BX551" s="9"/>
      <c r="BY551">
        <v>0</v>
      </c>
      <c r="BZ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1042</v>
      </c>
      <c r="CJ551">
        <v>1085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35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1</v>
      </c>
      <c r="DX551">
        <v>36</v>
      </c>
      <c r="DY551">
        <v>6</v>
      </c>
      <c r="DZ551">
        <v>0</v>
      </c>
      <c r="EA551">
        <v>15</v>
      </c>
      <c r="EB551">
        <v>0</v>
      </c>
      <c r="EC551">
        <v>52</v>
      </c>
      <c r="ED551" s="6">
        <v>0</v>
      </c>
      <c r="EE551">
        <v>0</v>
      </c>
      <c r="EF551">
        <v>1</v>
      </c>
      <c r="EG551">
        <v>1</v>
      </c>
      <c r="EJ551" s="40"/>
      <c r="EK551" t="s">
        <v>3312</v>
      </c>
    </row>
    <row r="552" spans="1:141" x14ac:dyDescent="0.15">
      <c r="A552" s="48">
        <v>1427</v>
      </c>
      <c r="B552" s="40">
        <v>1</v>
      </c>
      <c r="C552">
        <v>1</v>
      </c>
      <c r="D552" s="2" t="s">
        <v>3317</v>
      </c>
      <c r="E552">
        <v>42</v>
      </c>
      <c r="F552">
        <v>1</v>
      </c>
      <c r="G552">
        <v>25</v>
      </c>
      <c r="H552">
        <v>104</v>
      </c>
      <c r="I552">
        <v>34</v>
      </c>
      <c r="J552">
        <v>2</v>
      </c>
      <c r="K552">
        <v>65</v>
      </c>
      <c r="L552">
        <v>46</v>
      </c>
      <c r="M552">
        <v>0</v>
      </c>
      <c r="N552" s="23">
        <v>1</v>
      </c>
      <c r="O552">
        <v>0</v>
      </c>
      <c r="P552" s="8">
        <v>1</v>
      </c>
      <c r="Q552">
        <v>53</v>
      </c>
      <c r="R552">
        <v>5</v>
      </c>
      <c r="S552">
        <v>1</v>
      </c>
      <c r="T552">
        <v>1</v>
      </c>
      <c r="U552">
        <v>1</v>
      </c>
      <c r="V552" s="50">
        <v>2</v>
      </c>
      <c r="W552" s="50" t="s">
        <v>3310</v>
      </c>
      <c r="X552" s="50">
        <v>1</v>
      </c>
      <c r="Y552" s="3">
        <v>4.18</v>
      </c>
      <c r="Z552" s="70">
        <v>7.3285714285714283</v>
      </c>
      <c r="AA552" s="70">
        <v>2.00064774408514</v>
      </c>
      <c r="AB552" s="3">
        <v>4025.472853182152</v>
      </c>
      <c r="AC552">
        <v>350</v>
      </c>
      <c r="AD552">
        <v>0</v>
      </c>
      <c r="AE552">
        <v>200</v>
      </c>
      <c r="AF552" s="6">
        <v>530</v>
      </c>
      <c r="AG552" s="52">
        <v>5400</v>
      </c>
      <c r="AH552">
        <v>5400</v>
      </c>
      <c r="AI552" s="52">
        <v>100</v>
      </c>
      <c r="AJ552" s="52">
        <v>400</v>
      </c>
      <c r="AK552" s="6">
        <v>500</v>
      </c>
      <c r="AL552" s="6">
        <v>50</v>
      </c>
      <c r="AM552" s="6">
        <v>15</v>
      </c>
      <c r="AN552" s="52">
        <v>385</v>
      </c>
      <c r="AO552" s="5">
        <f t="shared" si="61"/>
        <v>2.6065519150000114</v>
      </c>
      <c r="AP552" s="75" t="s">
        <v>2896</v>
      </c>
      <c r="AQ552" s="13">
        <v>530.72364265910755</v>
      </c>
      <c r="AR552" s="13">
        <v>445.72364265910755</v>
      </c>
      <c r="AS552" s="13">
        <v>300</v>
      </c>
      <c r="AT552">
        <v>70</v>
      </c>
      <c r="AU552">
        <v>0</v>
      </c>
      <c r="AV552">
        <v>40</v>
      </c>
      <c r="AW552" s="48">
        <v>2</v>
      </c>
      <c r="AX552">
        <v>2</v>
      </c>
      <c r="AY552">
        <v>2</v>
      </c>
      <c r="AZ552">
        <v>0</v>
      </c>
      <c r="BA552">
        <v>2</v>
      </c>
      <c r="BB552">
        <v>10</v>
      </c>
      <c r="BC552">
        <v>54</v>
      </c>
      <c r="BD552">
        <v>12</v>
      </c>
      <c r="BE552" s="7">
        <f t="shared" si="62"/>
        <v>563.88</v>
      </c>
      <c r="BF552" s="7">
        <f t="shared" si="63"/>
        <v>0</v>
      </c>
      <c r="BG552" s="7">
        <f t="shared" si="64"/>
        <v>563.88</v>
      </c>
      <c r="BH552" s="7">
        <f t="shared" si="65"/>
        <v>387.60655191500001</v>
      </c>
      <c r="BI552">
        <v>20</v>
      </c>
      <c r="BJ552">
        <v>350</v>
      </c>
      <c r="BK552">
        <v>12</v>
      </c>
      <c r="BL552">
        <v>4</v>
      </c>
      <c r="BM552">
        <v>0</v>
      </c>
      <c r="BN552">
        <v>0</v>
      </c>
      <c r="BO552">
        <v>0</v>
      </c>
      <c r="BP552">
        <v>0</v>
      </c>
      <c r="BQ552">
        <v>58</v>
      </c>
      <c r="BR552" s="9" t="s">
        <v>3319</v>
      </c>
      <c r="BS552">
        <v>6</v>
      </c>
      <c r="BT552">
        <v>60</v>
      </c>
      <c r="BU552" s="8">
        <v>0.33</v>
      </c>
      <c r="BV552" s="64">
        <f>BT552*BU552</f>
        <v>19.8</v>
      </c>
      <c r="BW552">
        <v>74</v>
      </c>
      <c r="BX552" s="9" t="s">
        <v>3156</v>
      </c>
      <c r="BY552">
        <v>0</v>
      </c>
      <c r="BZ552">
        <v>12</v>
      </c>
      <c r="CA552" s="72">
        <v>0.31721265958333333</v>
      </c>
      <c r="CB552" s="64">
        <f>BZ552*CA552</f>
        <v>3.806551915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1042</v>
      </c>
      <c r="CJ552">
        <v>1085</v>
      </c>
      <c r="CK552">
        <v>6</v>
      </c>
      <c r="CL552">
        <v>6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12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1</v>
      </c>
      <c r="DX552">
        <v>36</v>
      </c>
      <c r="DY552">
        <v>6</v>
      </c>
      <c r="DZ552">
        <v>24.221450000000001</v>
      </c>
      <c r="EA552">
        <v>38</v>
      </c>
      <c r="EB552">
        <v>0</v>
      </c>
      <c r="EC552">
        <v>76.221450000000004</v>
      </c>
      <c r="ED552" s="6">
        <v>0</v>
      </c>
      <c r="EE552">
        <v>0</v>
      </c>
      <c r="EF552">
        <v>1</v>
      </c>
      <c r="EG552">
        <v>1</v>
      </c>
      <c r="EJ552" s="40"/>
      <c r="EK552" t="s">
        <v>2881</v>
      </c>
    </row>
    <row r="553" spans="1:141" x14ac:dyDescent="0.15">
      <c r="A553" s="48">
        <v>1436</v>
      </c>
      <c r="B553" s="40">
        <v>1</v>
      </c>
      <c r="C553">
        <v>1</v>
      </c>
      <c r="D553" s="2" t="s">
        <v>2882</v>
      </c>
      <c r="E553">
        <v>42</v>
      </c>
      <c r="F553">
        <v>1</v>
      </c>
      <c r="G553">
        <v>25</v>
      </c>
      <c r="H553">
        <v>104</v>
      </c>
      <c r="I553">
        <v>43</v>
      </c>
      <c r="J553">
        <v>1</v>
      </c>
      <c r="K553">
        <v>14</v>
      </c>
      <c r="L553">
        <v>30</v>
      </c>
      <c r="M553">
        <v>0</v>
      </c>
      <c r="N553" s="23">
        <v>1</v>
      </c>
      <c r="O553">
        <v>0</v>
      </c>
      <c r="P553" s="8">
        <v>1</v>
      </c>
      <c r="Q553">
        <v>57</v>
      </c>
      <c r="R553">
        <v>5</v>
      </c>
      <c r="S553">
        <v>3</v>
      </c>
      <c r="T553">
        <v>1</v>
      </c>
      <c r="U553">
        <v>1</v>
      </c>
      <c r="V553" s="50">
        <v>2</v>
      </c>
      <c r="W553" s="50" t="s">
        <v>2883</v>
      </c>
      <c r="X553" s="50">
        <v>1</v>
      </c>
      <c r="Y553" s="3">
        <v>4.18</v>
      </c>
      <c r="Z553" s="70">
        <v>7.3285714285714283</v>
      </c>
      <c r="AA553" s="70">
        <v>2.00064774408514</v>
      </c>
      <c r="AB553" s="3">
        <v>401.1778353234547</v>
      </c>
      <c r="AC553">
        <v>40</v>
      </c>
      <c r="AD553">
        <v>0</v>
      </c>
      <c r="AE553">
        <v>30</v>
      </c>
      <c r="AF553" s="6">
        <v>24</v>
      </c>
      <c r="AG553" s="52">
        <v>300</v>
      </c>
      <c r="AH553">
        <v>300</v>
      </c>
      <c r="AI553" s="52">
        <v>20</v>
      </c>
      <c r="AJ553" s="52">
        <v>100</v>
      </c>
      <c r="AK553" s="6">
        <v>120</v>
      </c>
      <c r="AL553" s="6">
        <v>10</v>
      </c>
      <c r="AM553" s="6">
        <v>0</v>
      </c>
      <c r="AN553" s="52">
        <v>450</v>
      </c>
      <c r="AO553" s="5">
        <f t="shared" si="61"/>
        <v>0</v>
      </c>
      <c r="AP553" s="75" t="s">
        <v>3058</v>
      </c>
      <c r="AQ553" s="13">
        <v>472.94174890902991</v>
      </c>
      <c r="AR553" s="13">
        <v>442.94174890902991</v>
      </c>
      <c r="AS553" s="13">
        <v>420</v>
      </c>
      <c r="AT553">
        <v>30</v>
      </c>
      <c r="AU553">
        <v>0</v>
      </c>
      <c r="AV553">
        <v>0</v>
      </c>
      <c r="AW553" s="48">
        <v>2</v>
      </c>
      <c r="AX553">
        <v>1</v>
      </c>
      <c r="AY553">
        <v>0</v>
      </c>
      <c r="AZ553">
        <v>4</v>
      </c>
      <c r="BA553">
        <v>2</v>
      </c>
      <c r="BB553">
        <v>2</v>
      </c>
      <c r="BC553">
        <v>0</v>
      </c>
      <c r="BD553">
        <v>10</v>
      </c>
      <c r="BE553" s="7">
        <f t="shared" si="62"/>
        <v>158.09</v>
      </c>
      <c r="BF553" s="7">
        <f t="shared" si="63"/>
        <v>0</v>
      </c>
      <c r="BG553" s="7">
        <f t="shared" si="64"/>
        <v>158.09</v>
      </c>
      <c r="BH553" s="7">
        <f t="shared" si="65"/>
        <v>387.5</v>
      </c>
      <c r="BI553">
        <v>15</v>
      </c>
      <c r="BJ553">
        <v>250</v>
      </c>
      <c r="BK553">
        <v>18</v>
      </c>
      <c r="BL553">
        <v>5</v>
      </c>
      <c r="BM553">
        <v>5</v>
      </c>
      <c r="BN553">
        <v>15</v>
      </c>
      <c r="BO553">
        <v>0</v>
      </c>
      <c r="BP553">
        <v>0</v>
      </c>
      <c r="BQ553">
        <v>0</v>
      </c>
      <c r="BR553" s="9" t="s">
        <v>3311</v>
      </c>
      <c r="BS553">
        <v>0</v>
      </c>
      <c r="BT553">
        <v>0</v>
      </c>
      <c r="BU553" s="8"/>
      <c r="BV553" s="8"/>
      <c r="BW553">
        <v>0</v>
      </c>
      <c r="BX553" s="9"/>
      <c r="BY553">
        <v>0</v>
      </c>
      <c r="BZ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1042</v>
      </c>
      <c r="CJ553">
        <v>1085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1</v>
      </c>
      <c r="DX553">
        <v>36</v>
      </c>
      <c r="DY553">
        <v>6</v>
      </c>
      <c r="DZ553">
        <v>10.38062</v>
      </c>
      <c r="EA553">
        <v>33</v>
      </c>
      <c r="EB553">
        <v>0</v>
      </c>
      <c r="EC553">
        <v>166.38059999999999</v>
      </c>
      <c r="ED553" s="6">
        <v>0</v>
      </c>
      <c r="EE553">
        <v>0</v>
      </c>
      <c r="EF553">
        <v>1</v>
      </c>
      <c r="EG553">
        <v>1</v>
      </c>
      <c r="EJ553" s="40"/>
      <c r="EK553" t="s">
        <v>3312</v>
      </c>
    </row>
    <row r="554" spans="1:141" x14ac:dyDescent="0.15">
      <c r="A554" s="48">
        <v>1439</v>
      </c>
      <c r="B554" s="40">
        <v>1</v>
      </c>
      <c r="C554">
        <v>1</v>
      </c>
      <c r="D554" s="2" t="s">
        <v>3317</v>
      </c>
      <c r="E554">
        <v>42</v>
      </c>
      <c r="F554">
        <v>1</v>
      </c>
      <c r="G554">
        <v>25</v>
      </c>
      <c r="H554">
        <v>104</v>
      </c>
      <c r="I554">
        <v>43</v>
      </c>
      <c r="J554">
        <v>4</v>
      </c>
      <c r="K554">
        <v>15</v>
      </c>
      <c r="L554">
        <v>17</v>
      </c>
      <c r="M554">
        <v>0</v>
      </c>
      <c r="N554" s="23">
        <v>1</v>
      </c>
      <c r="O554">
        <v>0</v>
      </c>
      <c r="P554" s="8">
        <v>1</v>
      </c>
      <c r="Q554">
        <v>38</v>
      </c>
      <c r="R554">
        <v>4</v>
      </c>
      <c r="S554">
        <v>1</v>
      </c>
      <c r="T554">
        <v>1</v>
      </c>
      <c r="U554">
        <v>1</v>
      </c>
      <c r="V554" s="50">
        <v>2</v>
      </c>
      <c r="W554" s="50" t="s">
        <v>3310</v>
      </c>
      <c r="X554" s="50">
        <v>1</v>
      </c>
      <c r="Y554" s="3">
        <v>4.18</v>
      </c>
      <c r="Z554" s="70">
        <v>7.3285714285714283</v>
      </c>
      <c r="AA554" s="70">
        <v>2.00064774408514</v>
      </c>
      <c r="AB554" s="3">
        <v>813.31127060499352</v>
      </c>
      <c r="AC554">
        <v>40</v>
      </c>
      <c r="AD554">
        <v>0</v>
      </c>
      <c r="AE554">
        <v>160</v>
      </c>
      <c r="AF554" s="6">
        <v>100</v>
      </c>
      <c r="AG554" s="52">
        <v>960</v>
      </c>
      <c r="AH554">
        <v>960</v>
      </c>
      <c r="AI554" s="52">
        <v>25</v>
      </c>
      <c r="AJ554" s="52">
        <v>140</v>
      </c>
      <c r="AK554" s="6">
        <v>165</v>
      </c>
      <c r="AL554" s="6">
        <v>0</v>
      </c>
      <c r="AM554" s="6">
        <v>0</v>
      </c>
      <c r="AN554" s="52">
        <v>300</v>
      </c>
      <c r="AO554" s="5">
        <f t="shared" si="61"/>
        <v>39.5</v>
      </c>
      <c r="AP554" s="75" t="s">
        <v>2884</v>
      </c>
      <c r="AQ554" s="13">
        <v>350.18342067310681</v>
      </c>
      <c r="AR554" s="13">
        <v>350.18342067310681</v>
      </c>
      <c r="AS554" s="13">
        <v>300</v>
      </c>
      <c r="AT554">
        <v>0</v>
      </c>
      <c r="AU554">
        <v>0</v>
      </c>
      <c r="AV554">
        <v>0</v>
      </c>
      <c r="AW554" s="48">
        <v>2</v>
      </c>
      <c r="AX554">
        <v>0</v>
      </c>
      <c r="AY554">
        <v>1</v>
      </c>
      <c r="AZ554">
        <v>2</v>
      </c>
      <c r="BA554">
        <v>2</v>
      </c>
      <c r="BB554">
        <v>2</v>
      </c>
      <c r="BC554">
        <v>0</v>
      </c>
      <c r="BD554">
        <v>6</v>
      </c>
      <c r="BE554" s="7">
        <f t="shared" si="62"/>
        <v>149.02000000000001</v>
      </c>
      <c r="BF554" s="7">
        <f t="shared" si="63"/>
        <v>0</v>
      </c>
      <c r="BG554" s="7">
        <f t="shared" si="64"/>
        <v>149.02000000000001</v>
      </c>
      <c r="BH554" s="7">
        <f t="shared" si="65"/>
        <v>339.5</v>
      </c>
      <c r="BI554">
        <v>12</v>
      </c>
      <c r="BJ554">
        <v>80</v>
      </c>
      <c r="BK554">
        <v>20</v>
      </c>
      <c r="BL554">
        <v>5</v>
      </c>
      <c r="BM554">
        <v>0</v>
      </c>
      <c r="BN554">
        <v>0</v>
      </c>
      <c r="BO554">
        <v>0</v>
      </c>
      <c r="BP554">
        <v>0</v>
      </c>
      <c r="BQ554">
        <v>58</v>
      </c>
      <c r="BR554" s="9" t="s">
        <v>2885</v>
      </c>
      <c r="BS554">
        <v>4</v>
      </c>
      <c r="BT554">
        <v>40</v>
      </c>
      <c r="BU554" s="8">
        <v>0.33</v>
      </c>
      <c r="BV554" s="64">
        <f>BT554*BU554</f>
        <v>13.200000000000001</v>
      </c>
      <c r="BW554">
        <v>0</v>
      </c>
      <c r="BX554" s="9"/>
      <c r="BY554">
        <v>0</v>
      </c>
      <c r="BZ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1042</v>
      </c>
      <c r="CJ554">
        <v>1085</v>
      </c>
      <c r="CK554">
        <v>4</v>
      </c>
      <c r="CL554">
        <v>4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1</v>
      </c>
      <c r="DX554">
        <v>36</v>
      </c>
      <c r="DY554">
        <v>6</v>
      </c>
      <c r="DZ554">
        <v>0</v>
      </c>
      <c r="EA554">
        <v>36</v>
      </c>
      <c r="EB554">
        <v>0</v>
      </c>
      <c r="EC554">
        <v>52</v>
      </c>
      <c r="ED554" s="6">
        <v>0</v>
      </c>
      <c r="EE554">
        <v>0</v>
      </c>
      <c r="EF554">
        <v>1</v>
      </c>
      <c r="EG554">
        <v>1</v>
      </c>
      <c r="EJ554" s="40"/>
      <c r="EK554" t="s">
        <v>2886</v>
      </c>
    </row>
    <row r="555" spans="1:141" x14ac:dyDescent="0.15">
      <c r="A555" s="48">
        <v>1440</v>
      </c>
      <c r="B555" s="40">
        <v>1</v>
      </c>
      <c r="C555">
        <v>1</v>
      </c>
      <c r="D555" s="2" t="s">
        <v>2707</v>
      </c>
      <c r="E555">
        <v>42</v>
      </c>
      <c r="F555">
        <v>1</v>
      </c>
      <c r="G555">
        <v>25</v>
      </c>
      <c r="H555">
        <v>104</v>
      </c>
      <c r="I555">
        <v>43</v>
      </c>
      <c r="J555">
        <v>5</v>
      </c>
      <c r="K555">
        <v>15</v>
      </c>
      <c r="L555">
        <v>21</v>
      </c>
      <c r="M555">
        <v>0</v>
      </c>
      <c r="N555" s="23">
        <v>1</v>
      </c>
      <c r="O555">
        <v>0</v>
      </c>
      <c r="P555" s="8">
        <v>1</v>
      </c>
      <c r="Q555">
        <v>26</v>
      </c>
      <c r="R555">
        <v>4</v>
      </c>
      <c r="S555">
        <v>1</v>
      </c>
      <c r="T555">
        <v>1</v>
      </c>
      <c r="U555">
        <v>1</v>
      </c>
      <c r="V555" s="21">
        <v>4</v>
      </c>
      <c r="W555" s="21" t="s">
        <v>2708</v>
      </c>
      <c r="X555" s="21">
        <v>0</v>
      </c>
      <c r="Y555" s="3">
        <v>4.18</v>
      </c>
      <c r="Z555" s="70">
        <v>7.3285714285714283</v>
      </c>
      <c r="AA555" s="70">
        <v>2.00064774408514</v>
      </c>
      <c r="AB555" s="57">
        <v>168.55714285714285</v>
      </c>
      <c r="AC555">
        <v>23</v>
      </c>
      <c r="AD555">
        <v>0</v>
      </c>
      <c r="AE555">
        <v>0</v>
      </c>
      <c r="AF555" s="6">
        <v>0</v>
      </c>
      <c r="AG555" s="52">
        <v>0</v>
      </c>
      <c r="AH555" s="57">
        <v>168.55714285714285</v>
      </c>
      <c r="AI555" s="52">
        <v>150</v>
      </c>
      <c r="AJ555" s="52">
        <v>175</v>
      </c>
      <c r="AK555" s="6">
        <v>325</v>
      </c>
      <c r="AL555" s="6">
        <v>0</v>
      </c>
      <c r="AM555" s="6">
        <v>0</v>
      </c>
      <c r="AN555" s="52">
        <v>300</v>
      </c>
      <c r="AO555" s="5">
        <f t="shared" si="61"/>
        <v>29.449999999999989</v>
      </c>
      <c r="AP555" s="7" t="s">
        <v>2709</v>
      </c>
      <c r="AQ555" s="13">
        <v>164.72499999999999</v>
      </c>
      <c r="AR555" s="13">
        <v>144.72499999999999</v>
      </c>
      <c r="AS555" s="13">
        <v>144.72499999999999</v>
      </c>
      <c r="AT555">
        <v>20</v>
      </c>
      <c r="AU555">
        <v>0</v>
      </c>
      <c r="AV555">
        <v>4</v>
      </c>
      <c r="AW555" s="48">
        <v>2</v>
      </c>
      <c r="AX555">
        <v>0</v>
      </c>
      <c r="AY555">
        <v>1</v>
      </c>
      <c r="AZ555">
        <v>0</v>
      </c>
      <c r="BA555">
        <v>2</v>
      </c>
      <c r="BB555">
        <v>2</v>
      </c>
      <c r="BC555">
        <v>0</v>
      </c>
      <c r="BD555">
        <v>9</v>
      </c>
      <c r="BE555" s="7">
        <f t="shared" si="62"/>
        <v>158.56</v>
      </c>
      <c r="BF555" s="7">
        <f t="shared" si="63"/>
        <v>16.439999999999998</v>
      </c>
      <c r="BG555" s="7">
        <f t="shared" si="64"/>
        <v>175</v>
      </c>
      <c r="BH555" s="7">
        <f t="shared" si="65"/>
        <v>329.45</v>
      </c>
      <c r="BI555">
        <v>3</v>
      </c>
      <c r="BJ555">
        <v>75</v>
      </c>
      <c r="BK555">
        <v>17</v>
      </c>
      <c r="BL555">
        <v>5</v>
      </c>
      <c r="BM555">
        <v>0</v>
      </c>
      <c r="BN555">
        <v>0</v>
      </c>
      <c r="BO555">
        <v>0</v>
      </c>
      <c r="BP555">
        <v>0</v>
      </c>
      <c r="BQ555">
        <v>58</v>
      </c>
      <c r="BR555" s="9" t="s">
        <v>3319</v>
      </c>
      <c r="BS555">
        <v>1</v>
      </c>
      <c r="BT555">
        <v>15</v>
      </c>
      <c r="BU555" s="8">
        <v>0.33</v>
      </c>
      <c r="BV555" s="64">
        <f>BT555*BU555</f>
        <v>4.95</v>
      </c>
      <c r="BW555">
        <v>0</v>
      </c>
      <c r="BX555" s="9"/>
      <c r="BY555">
        <v>0</v>
      </c>
      <c r="BZ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1042</v>
      </c>
      <c r="CJ555">
        <v>1085</v>
      </c>
      <c r="CK555">
        <v>1</v>
      </c>
      <c r="CL555">
        <v>1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1</v>
      </c>
      <c r="DX555">
        <v>36</v>
      </c>
      <c r="DY555">
        <v>6</v>
      </c>
      <c r="DZ555">
        <v>6.9204150000000002</v>
      </c>
      <c r="EA555">
        <v>21</v>
      </c>
      <c r="EB555">
        <v>0</v>
      </c>
      <c r="EC555">
        <v>58.920409999999997</v>
      </c>
      <c r="ED555" s="6">
        <v>0</v>
      </c>
      <c r="EE555">
        <v>0</v>
      </c>
      <c r="EF555">
        <v>1</v>
      </c>
      <c r="EG555">
        <v>1</v>
      </c>
      <c r="EJ555" s="40"/>
      <c r="EK555" t="s">
        <v>3312</v>
      </c>
    </row>
    <row r="556" spans="1:141" x14ac:dyDescent="0.15">
      <c r="A556" s="48">
        <v>1441</v>
      </c>
      <c r="B556" s="40">
        <v>1</v>
      </c>
      <c r="C556">
        <v>1</v>
      </c>
      <c r="D556" s="2" t="s">
        <v>3317</v>
      </c>
      <c r="E556">
        <v>42</v>
      </c>
      <c r="F556">
        <v>1</v>
      </c>
      <c r="G556">
        <v>25</v>
      </c>
      <c r="H556">
        <v>104</v>
      </c>
      <c r="I556">
        <v>47</v>
      </c>
      <c r="J556">
        <v>6</v>
      </c>
      <c r="K556">
        <v>21</v>
      </c>
      <c r="L556">
        <v>41</v>
      </c>
      <c r="M556">
        <v>0</v>
      </c>
      <c r="N556" s="23">
        <v>1</v>
      </c>
      <c r="O556">
        <v>0</v>
      </c>
      <c r="P556" s="8">
        <v>1</v>
      </c>
      <c r="Q556">
        <v>47</v>
      </c>
      <c r="R556">
        <v>4</v>
      </c>
      <c r="S556">
        <v>1</v>
      </c>
      <c r="T556">
        <v>1</v>
      </c>
      <c r="U556">
        <v>1</v>
      </c>
      <c r="V556" s="50">
        <v>2</v>
      </c>
      <c r="W556" s="50" t="s">
        <v>3310</v>
      </c>
      <c r="X556" s="50">
        <v>1</v>
      </c>
      <c r="Y556" s="3">
        <v>4.18</v>
      </c>
      <c r="Z556" s="70">
        <v>7.3285714285714283</v>
      </c>
      <c r="AA556" s="70">
        <v>2.00064774408514</v>
      </c>
      <c r="AB556" s="3">
        <v>2998.8305262054846</v>
      </c>
      <c r="AC556">
        <v>300</v>
      </c>
      <c r="AD556">
        <v>0</v>
      </c>
      <c r="AE556">
        <v>100</v>
      </c>
      <c r="AF556" s="6">
        <v>300</v>
      </c>
      <c r="AG556" s="52">
        <v>4000</v>
      </c>
      <c r="AH556">
        <v>4000</v>
      </c>
      <c r="AI556" s="52">
        <v>120</v>
      </c>
      <c r="AJ556" s="52">
        <v>310</v>
      </c>
      <c r="AK556" s="6">
        <v>430</v>
      </c>
      <c r="AL556" s="6">
        <v>100</v>
      </c>
      <c r="AM556" s="6">
        <v>0</v>
      </c>
      <c r="AN556" s="52">
        <v>385</v>
      </c>
      <c r="AO556" s="5">
        <f t="shared" si="61"/>
        <v>0</v>
      </c>
      <c r="AP556" s="75" t="s">
        <v>2710</v>
      </c>
      <c r="AQ556" s="13">
        <v>486.75295488170281</v>
      </c>
      <c r="AR556" s="13">
        <v>321.75295488170281</v>
      </c>
      <c r="AS556" s="13">
        <v>220</v>
      </c>
      <c r="AT556">
        <v>165</v>
      </c>
      <c r="AU556">
        <v>0</v>
      </c>
      <c r="AV556">
        <v>50</v>
      </c>
      <c r="AW556" s="48">
        <v>2</v>
      </c>
      <c r="AX556">
        <v>2</v>
      </c>
      <c r="AY556">
        <v>0</v>
      </c>
      <c r="AZ556">
        <v>1</v>
      </c>
      <c r="BA556">
        <v>6</v>
      </c>
      <c r="BB556">
        <v>4</v>
      </c>
      <c r="BC556">
        <v>0</v>
      </c>
      <c r="BD556">
        <v>1</v>
      </c>
      <c r="BE556" s="7">
        <f t="shared" si="62"/>
        <v>298.86</v>
      </c>
      <c r="BF556" s="7">
        <f t="shared" si="63"/>
        <v>11.139999999999986</v>
      </c>
      <c r="BG556" s="7">
        <f t="shared" si="64"/>
        <v>310</v>
      </c>
      <c r="BH556" s="7">
        <f t="shared" si="65"/>
        <v>323.5</v>
      </c>
      <c r="BI556">
        <v>8</v>
      </c>
      <c r="BJ556">
        <v>100</v>
      </c>
      <c r="BK556">
        <v>12</v>
      </c>
      <c r="BL556">
        <v>4</v>
      </c>
      <c r="BM556">
        <v>0</v>
      </c>
      <c r="BN556">
        <v>50</v>
      </c>
      <c r="BO556">
        <v>0</v>
      </c>
      <c r="BP556">
        <v>0</v>
      </c>
      <c r="BQ556">
        <v>58</v>
      </c>
      <c r="BR556" s="9" t="s">
        <v>2711</v>
      </c>
      <c r="BS556">
        <v>6</v>
      </c>
      <c r="BT556">
        <v>150</v>
      </c>
      <c r="BU556" s="8">
        <v>0.33</v>
      </c>
      <c r="BV556" s="64">
        <f>BT556*BU556</f>
        <v>49.5</v>
      </c>
      <c r="BW556">
        <v>0</v>
      </c>
      <c r="BX556" s="9"/>
      <c r="BY556">
        <v>0</v>
      </c>
      <c r="BZ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1042</v>
      </c>
      <c r="CJ556">
        <v>1085</v>
      </c>
      <c r="CK556">
        <v>6</v>
      </c>
      <c r="CL556">
        <v>6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1</v>
      </c>
      <c r="DX556">
        <v>36</v>
      </c>
      <c r="DY556">
        <v>6</v>
      </c>
      <c r="DZ556">
        <v>57.093429999999998</v>
      </c>
      <c r="EA556">
        <v>26</v>
      </c>
      <c r="EB556">
        <v>0</v>
      </c>
      <c r="EC556">
        <v>109.0934</v>
      </c>
      <c r="ED556" s="6">
        <v>0</v>
      </c>
      <c r="EE556">
        <v>0</v>
      </c>
      <c r="EF556">
        <v>1</v>
      </c>
      <c r="EG556">
        <v>2</v>
      </c>
      <c r="EJ556" s="40"/>
      <c r="EK556" t="s">
        <v>2712</v>
      </c>
    </row>
    <row r="557" spans="1:141" x14ac:dyDescent="0.15">
      <c r="A557" s="48">
        <v>1448</v>
      </c>
      <c r="B557" s="40">
        <v>1</v>
      </c>
      <c r="C557">
        <v>1</v>
      </c>
      <c r="D557" s="2" t="s">
        <v>2713</v>
      </c>
      <c r="E557">
        <v>42</v>
      </c>
      <c r="F557">
        <v>1</v>
      </c>
      <c r="G557">
        <v>25</v>
      </c>
      <c r="H557">
        <v>104</v>
      </c>
      <c r="I557">
        <v>52</v>
      </c>
      <c r="J557">
        <v>3</v>
      </c>
      <c r="K557">
        <v>30</v>
      </c>
      <c r="L557">
        <v>25</v>
      </c>
      <c r="M557">
        <v>0</v>
      </c>
      <c r="N557" s="23">
        <v>1</v>
      </c>
      <c r="O557">
        <v>0</v>
      </c>
      <c r="P557" s="8">
        <v>1</v>
      </c>
      <c r="Q557">
        <v>37</v>
      </c>
      <c r="R557">
        <v>3</v>
      </c>
      <c r="S557">
        <v>2</v>
      </c>
      <c r="T557">
        <v>1</v>
      </c>
      <c r="U557">
        <v>1</v>
      </c>
      <c r="V557" s="66">
        <v>3</v>
      </c>
      <c r="W557" s="66" t="s">
        <v>2714</v>
      </c>
      <c r="X557" s="66">
        <v>0</v>
      </c>
      <c r="Y557" s="3">
        <v>4.18</v>
      </c>
      <c r="Z557" s="70">
        <v>7.3285714285714283</v>
      </c>
      <c r="AA557" s="70">
        <v>2.00064774408514</v>
      </c>
      <c r="AB557" s="57">
        <v>916.07142857142856</v>
      </c>
      <c r="AC557">
        <v>125</v>
      </c>
      <c r="AD557">
        <v>0</v>
      </c>
      <c r="AE557">
        <v>0</v>
      </c>
      <c r="AF557" s="6">
        <v>0</v>
      </c>
      <c r="AG557" s="52">
        <v>0</v>
      </c>
      <c r="AH557" s="57">
        <v>916.07142857142856</v>
      </c>
      <c r="AI557" s="52">
        <v>40</v>
      </c>
      <c r="AJ557" s="52">
        <v>180</v>
      </c>
      <c r="AK557" s="6">
        <v>220</v>
      </c>
      <c r="AL557" s="6">
        <v>0</v>
      </c>
      <c r="AM557" s="6">
        <v>0</v>
      </c>
      <c r="AN557" s="52">
        <v>900</v>
      </c>
      <c r="AO557" s="5">
        <f t="shared" si="61"/>
        <v>0</v>
      </c>
      <c r="AP557" s="7" t="s">
        <v>3057</v>
      </c>
      <c r="AQ557" s="13">
        <v>854.19642857142856</v>
      </c>
      <c r="AR557" s="13">
        <v>679.19642857142856</v>
      </c>
      <c r="AS557" s="13">
        <v>679.19642857142856</v>
      </c>
      <c r="AT557">
        <v>175</v>
      </c>
      <c r="AU557">
        <v>0</v>
      </c>
      <c r="AV557">
        <v>50</v>
      </c>
      <c r="AW557" s="48">
        <v>2</v>
      </c>
      <c r="AX557">
        <v>2</v>
      </c>
      <c r="AY557">
        <v>0</v>
      </c>
      <c r="AZ557">
        <v>0</v>
      </c>
      <c r="BA557">
        <v>0</v>
      </c>
      <c r="BB557">
        <v>1</v>
      </c>
      <c r="BC557">
        <v>0</v>
      </c>
      <c r="BD557">
        <v>8</v>
      </c>
      <c r="BE557" s="7">
        <f t="shared" si="62"/>
        <v>145.65</v>
      </c>
      <c r="BF557" s="7">
        <f t="shared" si="63"/>
        <v>34.349999999999994</v>
      </c>
      <c r="BG557" s="7">
        <f t="shared" si="64"/>
        <v>180</v>
      </c>
      <c r="BH557" s="7">
        <f t="shared" si="65"/>
        <v>884.4</v>
      </c>
      <c r="BI557">
        <v>30</v>
      </c>
      <c r="BJ557">
        <v>400</v>
      </c>
      <c r="BK557">
        <v>60</v>
      </c>
      <c r="BL557">
        <v>12</v>
      </c>
      <c r="BM557">
        <v>0</v>
      </c>
      <c r="BN557">
        <v>0</v>
      </c>
      <c r="BO557">
        <v>0</v>
      </c>
      <c r="BP557">
        <v>0</v>
      </c>
      <c r="BQ557">
        <v>58</v>
      </c>
      <c r="BR557" s="9" t="s">
        <v>3319</v>
      </c>
      <c r="BS557">
        <v>8</v>
      </c>
      <c r="BT557">
        <v>80</v>
      </c>
      <c r="BU557" s="8">
        <v>0.33</v>
      </c>
      <c r="BV557" s="64">
        <f>BT557*BU557</f>
        <v>26.400000000000002</v>
      </c>
      <c r="BW557">
        <v>0</v>
      </c>
      <c r="BX557" s="9"/>
      <c r="BY557">
        <v>0</v>
      </c>
      <c r="BZ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1042</v>
      </c>
      <c r="CJ557">
        <v>1085</v>
      </c>
      <c r="CK557">
        <v>8</v>
      </c>
      <c r="CL557">
        <v>8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1</v>
      </c>
      <c r="DX557">
        <v>36</v>
      </c>
      <c r="DY557">
        <v>6</v>
      </c>
      <c r="DZ557">
        <v>60.553629999999998</v>
      </c>
      <c r="EA557">
        <v>98</v>
      </c>
      <c r="EB557">
        <v>0</v>
      </c>
      <c r="EC557">
        <v>164.55359999999999</v>
      </c>
      <c r="ED557" s="6">
        <v>0</v>
      </c>
      <c r="EE557">
        <v>0</v>
      </c>
      <c r="EF557">
        <v>2</v>
      </c>
      <c r="EG557">
        <v>3</v>
      </c>
      <c r="EJ557" s="40"/>
      <c r="EK557" t="s">
        <v>2715</v>
      </c>
    </row>
    <row r="558" spans="1:141" x14ac:dyDescent="0.15">
      <c r="A558" s="48">
        <v>1450</v>
      </c>
      <c r="B558" s="40">
        <v>1</v>
      </c>
      <c r="C558">
        <v>1</v>
      </c>
      <c r="D558" s="2" t="s">
        <v>2716</v>
      </c>
      <c r="E558">
        <v>42</v>
      </c>
      <c r="F558">
        <v>1</v>
      </c>
      <c r="G558">
        <v>25</v>
      </c>
      <c r="H558">
        <v>104</v>
      </c>
      <c r="I558">
        <v>52</v>
      </c>
      <c r="J558">
        <v>5</v>
      </c>
      <c r="K558">
        <v>31</v>
      </c>
      <c r="L558">
        <v>1</v>
      </c>
      <c r="M558">
        <v>0</v>
      </c>
      <c r="N558" s="56">
        <v>2</v>
      </c>
      <c r="O558">
        <v>0</v>
      </c>
      <c r="P558" s="8">
        <v>1</v>
      </c>
      <c r="Q558">
        <v>30</v>
      </c>
      <c r="R558">
        <v>5</v>
      </c>
      <c r="S558">
        <v>2</v>
      </c>
      <c r="T558">
        <v>38</v>
      </c>
      <c r="U558">
        <v>45</v>
      </c>
      <c r="V558" s="21">
        <v>4</v>
      </c>
      <c r="W558" s="21" t="s">
        <v>2717</v>
      </c>
      <c r="X558" s="21">
        <v>0</v>
      </c>
      <c r="Y558" s="3">
        <v>4.18</v>
      </c>
      <c r="Z558" s="70">
        <v>7.3285714285714283</v>
      </c>
      <c r="AA558" s="70">
        <v>2.00064774408514</v>
      </c>
      <c r="AB558" s="57">
        <v>146.57142857142856</v>
      </c>
      <c r="AC558">
        <v>20</v>
      </c>
      <c r="AD558">
        <v>0</v>
      </c>
      <c r="AE558">
        <v>0</v>
      </c>
      <c r="AF558" s="6">
        <v>0</v>
      </c>
      <c r="AG558" s="52">
        <v>0</v>
      </c>
      <c r="AH558" s="57">
        <v>146.57142857142856</v>
      </c>
      <c r="AI558" s="52">
        <v>15</v>
      </c>
      <c r="AJ558" s="52">
        <v>100</v>
      </c>
      <c r="AK558" s="6">
        <v>115</v>
      </c>
      <c r="AL558" s="6">
        <v>0</v>
      </c>
      <c r="AM558" s="6">
        <v>0</v>
      </c>
      <c r="AN558" s="52">
        <v>325</v>
      </c>
      <c r="AO558" s="5">
        <f t="shared" si="61"/>
        <v>1.1499999999999773</v>
      </c>
      <c r="AP558" s="7" t="s">
        <v>2907</v>
      </c>
      <c r="AQ558" s="13">
        <v>163.07499999999999</v>
      </c>
      <c r="AR558" s="13">
        <v>83.074999999999989</v>
      </c>
      <c r="AS558" s="13">
        <v>83.074999999999989</v>
      </c>
      <c r="AT558">
        <v>80</v>
      </c>
      <c r="AU558">
        <v>0</v>
      </c>
      <c r="AV558">
        <v>50</v>
      </c>
      <c r="AW558" s="48">
        <v>2</v>
      </c>
      <c r="AX558">
        <v>0</v>
      </c>
      <c r="AY558">
        <v>1</v>
      </c>
      <c r="AZ558">
        <v>0</v>
      </c>
      <c r="BA558">
        <v>2</v>
      </c>
      <c r="BB558">
        <v>3</v>
      </c>
      <c r="BC558">
        <v>0</v>
      </c>
      <c r="BD558">
        <v>4</v>
      </c>
      <c r="BE558" s="7">
        <f t="shared" si="62"/>
        <v>158.04999999999998</v>
      </c>
      <c r="BF558" s="7">
        <f t="shared" si="63"/>
        <v>0</v>
      </c>
      <c r="BG558" s="7">
        <f t="shared" si="64"/>
        <v>158.04999999999998</v>
      </c>
      <c r="BH558" s="7">
        <f t="shared" si="65"/>
        <v>326.14999999999998</v>
      </c>
      <c r="BI558">
        <v>8</v>
      </c>
      <c r="BJ558">
        <v>75</v>
      </c>
      <c r="BK558">
        <v>12</v>
      </c>
      <c r="BL558">
        <v>5</v>
      </c>
      <c r="BM558">
        <v>0</v>
      </c>
      <c r="BN558">
        <v>20</v>
      </c>
      <c r="BO558">
        <v>0</v>
      </c>
      <c r="BP558">
        <v>0</v>
      </c>
      <c r="BQ558">
        <v>58</v>
      </c>
      <c r="BR558" s="9" t="s">
        <v>3319</v>
      </c>
      <c r="BS558">
        <v>1</v>
      </c>
      <c r="BT558">
        <v>5</v>
      </c>
      <c r="BU558" s="8">
        <v>0.33</v>
      </c>
      <c r="BV558" s="64">
        <f>BT558*BU558</f>
        <v>1.6500000000000001</v>
      </c>
      <c r="BW558">
        <v>0</v>
      </c>
      <c r="BX558" s="9"/>
      <c r="BY558">
        <v>0</v>
      </c>
      <c r="BZ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1042</v>
      </c>
      <c r="CJ558">
        <v>1085</v>
      </c>
      <c r="CK558">
        <v>1</v>
      </c>
      <c r="CL558">
        <v>1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1</v>
      </c>
      <c r="DX558">
        <v>36</v>
      </c>
      <c r="DY558">
        <v>6</v>
      </c>
      <c r="DZ558">
        <v>27.681660000000001</v>
      </c>
      <c r="EA558">
        <v>21</v>
      </c>
      <c r="EB558">
        <v>0</v>
      </c>
      <c r="EC558">
        <v>131.68170000000001</v>
      </c>
      <c r="ED558" s="6">
        <v>0</v>
      </c>
      <c r="EE558">
        <v>0</v>
      </c>
      <c r="EF558">
        <v>1</v>
      </c>
      <c r="EG558">
        <v>2</v>
      </c>
      <c r="EJ558" s="40"/>
      <c r="EK558" t="s">
        <v>3312</v>
      </c>
    </row>
    <row r="559" spans="1:141" x14ac:dyDescent="0.15">
      <c r="A559" s="48">
        <v>1573</v>
      </c>
      <c r="B559" s="40">
        <v>1</v>
      </c>
      <c r="C559">
        <v>1</v>
      </c>
      <c r="D559" s="2" t="s">
        <v>3317</v>
      </c>
      <c r="E559">
        <v>42</v>
      </c>
      <c r="F559">
        <v>1</v>
      </c>
      <c r="G559">
        <v>25</v>
      </c>
      <c r="H559">
        <v>108</v>
      </c>
      <c r="I559">
        <v>8</v>
      </c>
      <c r="J559">
        <v>8</v>
      </c>
      <c r="K559">
        <v>15</v>
      </c>
      <c r="L559">
        <v>35</v>
      </c>
      <c r="M559">
        <v>0</v>
      </c>
      <c r="N559" s="23">
        <v>1</v>
      </c>
      <c r="O559">
        <v>0</v>
      </c>
      <c r="P559" s="8">
        <v>1</v>
      </c>
      <c r="Q559">
        <v>49</v>
      </c>
      <c r="R559">
        <v>1</v>
      </c>
      <c r="S559">
        <v>1</v>
      </c>
      <c r="T559">
        <v>11</v>
      </c>
      <c r="U559">
        <v>13</v>
      </c>
      <c r="V559" s="50">
        <v>2</v>
      </c>
      <c r="W559" s="50" t="s">
        <v>3310</v>
      </c>
      <c r="X559" s="50">
        <v>1</v>
      </c>
      <c r="Y559" s="3">
        <v>4.18</v>
      </c>
      <c r="Z559" s="70">
        <v>7.3285714285714283</v>
      </c>
      <c r="AA559" s="70">
        <v>2.00064774408514</v>
      </c>
      <c r="AB559" s="3">
        <v>3463.4724059598852</v>
      </c>
      <c r="AC559">
        <v>418</v>
      </c>
      <c r="AD559">
        <v>0</v>
      </c>
      <c r="AE559">
        <v>160</v>
      </c>
      <c r="AF559" s="6">
        <v>40</v>
      </c>
      <c r="AG559" s="52">
        <v>5090</v>
      </c>
      <c r="AH559">
        <v>5090</v>
      </c>
      <c r="AI559" s="52">
        <v>95</v>
      </c>
      <c r="AJ559" s="52">
        <v>580</v>
      </c>
      <c r="AK559" s="6">
        <v>675</v>
      </c>
      <c r="AL559" s="6">
        <v>25</v>
      </c>
      <c r="AM559" s="6">
        <v>0</v>
      </c>
      <c r="AN559" s="52">
        <v>1150</v>
      </c>
      <c r="AO559" s="5">
        <f t="shared" si="61"/>
        <v>0</v>
      </c>
      <c r="AP559" s="75" t="s">
        <v>2948</v>
      </c>
      <c r="AQ559" s="13">
        <v>1269.0714774408514</v>
      </c>
      <c r="AR559" s="13">
        <v>1184.0714774408514</v>
      </c>
      <c r="AS559" s="13">
        <v>1065</v>
      </c>
      <c r="AT559">
        <v>85</v>
      </c>
      <c r="AU559">
        <v>0</v>
      </c>
      <c r="AV559">
        <v>0</v>
      </c>
      <c r="AW559" s="48">
        <v>2</v>
      </c>
      <c r="AX559">
        <v>3</v>
      </c>
      <c r="AY559">
        <v>0</v>
      </c>
      <c r="AZ559">
        <v>0</v>
      </c>
      <c r="BA559">
        <v>1</v>
      </c>
      <c r="BB559">
        <v>9</v>
      </c>
      <c r="BC559">
        <v>35</v>
      </c>
      <c r="BD559">
        <v>18</v>
      </c>
      <c r="BE559" s="7">
        <f t="shared" si="62"/>
        <v>446.97999999999996</v>
      </c>
      <c r="BF559" s="7">
        <f t="shared" si="63"/>
        <v>133.02000000000004</v>
      </c>
      <c r="BG559" s="7">
        <f t="shared" si="64"/>
        <v>580</v>
      </c>
      <c r="BH559" s="7">
        <f t="shared" si="65"/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 s="9" t="s">
        <v>2718</v>
      </c>
      <c r="BS559">
        <v>0</v>
      </c>
      <c r="BT559">
        <v>0</v>
      </c>
      <c r="BU559" s="8"/>
      <c r="BV559" s="8"/>
      <c r="BW559">
        <v>0</v>
      </c>
      <c r="BX559" s="9"/>
      <c r="BY559">
        <v>0</v>
      </c>
      <c r="BZ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1042</v>
      </c>
      <c r="CJ559">
        <v>1085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1</v>
      </c>
      <c r="DX559">
        <v>36</v>
      </c>
      <c r="DY559">
        <v>6</v>
      </c>
      <c r="DZ559">
        <v>29.411760000000001</v>
      </c>
      <c r="EA559">
        <v>0</v>
      </c>
      <c r="EB559">
        <v>1</v>
      </c>
      <c r="EC559">
        <v>81.411770000000004</v>
      </c>
      <c r="ED559" s="6">
        <v>0</v>
      </c>
      <c r="EE559">
        <v>0</v>
      </c>
      <c r="EF559">
        <v>1</v>
      </c>
      <c r="EG559">
        <v>2</v>
      </c>
      <c r="EJ559" s="40"/>
      <c r="EK559" t="s">
        <v>3312</v>
      </c>
    </row>
    <row r="560" spans="1:141" x14ac:dyDescent="0.15">
      <c r="A560" s="48">
        <v>1574</v>
      </c>
      <c r="B560" s="40">
        <v>1</v>
      </c>
      <c r="C560">
        <v>1</v>
      </c>
      <c r="D560" s="2" t="s">
        <v>3317</v>
      </c>
      <c r="E560">
        <v>42</v>
      </c>
      <c r="F560">
        <v>1</v>
      </c>
      <c r="G560">
        <v>25</v>
      </c>
      <c r="H560">
        <v>108</v>
      </c>
      <c r="I560">
        <v>8</v>
      </c>
      <c r="J560">
        <v>9</v>
      </c>
      <c r="K560">
        <v>15</v>
      </c>
      <c r="L560">
        <v>36</v>
      </c>
      <c r="M560">
        <v>0</v>
      </c>
      <c r="N560" s="23">
        <v>1</v>
      </c>
      <c r="O560">
        <v>0</v>
      </c>
      <c r="P560" s="8">
        <v>1</v>
      </c>
      <c r="Q560">
        <v>21</v>
      </c>
      <c r="R560">
        <v>2</v>
      </c>
      <c r="S560">
        <v>1</v>
      </c>
      <c r="T560">
        <v>1</v>
      </c>
      <c r="U560">
        <v>1</v>
      </c>
      <c r="V560" s="50">
        <v>2</v>
      </c>
      <c r="W560" s="50" t="s">
        <v>3310</v>
      </c>
      <c r="X560" s="50">
        <v>1</v>
      </c>
      <c r="Y560" s="3">
        <v>4.18</v>
      </c>
      <c r="Z560" s="70">
        <v>7.3285714285714283</v>
      </c>
      <c r="AA560" s="70">
        <v>2.00064774408514</v>
      </c>
      <c r="AB560" s="3">
        <v>1653.1551051363072</v>
      </c>
      <c r="AC560">
        <v>100</v>
      </c>
      <c r="AD560">
        <v>0</v>
      </c>
      <c r="AE560">
        <v>160</v>
      </c>
      <c r="AF560" s="6">
        <v>300</v>
      </c>
      <c r="AG560" s="52">
        <v>4080</v>
      </c>
      <c r="AH560">
        <v>4080</v>
      </c>
      <c r="AI560" s="52">
        <v>0</v>
      </c>
      <c r="AJ560" s="52">
        <v>0</v>
      </c>
      <c r="AK560" s="6">
        <v>0</v>
      </c>
      <c r="AL560" s="6">
        <v>0</v>
      </c>
      <c r="AM560" s="6">
        <v>500</v>
      </c>
      <c r="AN560" s="52">
        <v>1000</v>
      </c>
      <c r="AO560" s="5">
        <f t="shared" si="61"/>
        <v>0</v>
      </c>
      <c r="AP560" s="75" t="s">
        <v>3058</v>
      </c>
      <c r="AQ560" s="13">
        <v>1046.0148981139582</v>
      </c>
      <c r="AR560" s="13">
        <v>546.01489811395822</v>
      </c>
      <c r="AS560" s="13">
        <v>500</v>
      </c>
      <c r="AT560">
        <v>0</v>
      </c>
      <c r="AU560">
        <v>0</v>
      </c>
      <c r="AV560">
        <v>0</v>
      </c>
      <c r="AW560" s="48">
        <v>2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 s="7">
        <f t="shared" si="62"/>
        <v>0</v>
      </c>
      <c r="BF560" s="7">
        <f t="shared" si="63"/>
        <v>0</v>
      </c>
      <c r="BG560" s="7">
        <f t="shared" si="64"/>
        <v>0</v>
      </c>
      <c r="BH560" s="7">
        <f t="shared" si="65"/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 s="9" t="s">
        <v>3311</v>
      </c>
      <c r="BS560">
        <v>0</v>
      </c>
      <c r="BT560">
        <v>0</v>
      </c>
      <c r="BU560" s="8"/>
      <c r="BV560" s="8"/>
      <c r="BW560">
        <v>0</v>
      </c>
      <c r="BX560" s="9"/>
      <c r="BY560">
        <v>0</v>
      </c>
      <c r="BZ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1042</v>
      </c>
      <c r="CJ560">
        <v>1085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1</v>
      </c>
      <c r="DX560">
        <v>36</v>
      </c>
      <c r="DY560">
        <v>6</v>
      </c>
      <c r="DZ560">
        <v>0</v>
      </c>
      <c r="EA560">
        <v>0</v>
      </c>
      <c r="EB560">
        <v>1</v>
      </c>
      <c r="EC560">
        <v>52</v>
      </c>
      <c r="ED560" s="6">
        <v>0</v>
      </c>
      <c r="EE560">
        <v>0</v>
      </c>
      <c r="EF560">
        <v>1</v>
      </c>
      <c r="EG560">
        <v>1</v>
      </c>
      <c r="EJ560" s="40"/>
      <c r="EK560" t="s">
        <v>3312</v>
      </c>
    </row>
    <row r="561" spans="1:141" x14ac:dyDescent="0.15">
      <c r="A561" s="48">
        <v>1578</v>
      </c>
      <c r="B561" s="40">
        <v>1</v>
      </c>
      <c r="C561">
        <v>1</v>
      </c>
      <c r="D561" s="2" t="s">
        <v>3317</v>
      </c>
      <c r="E561">
        <v>42</v>
      </c>
      <c r="F561">
        <v>1</v>
      </c>
      <c r="G561">
        <v>25</v>
      </c>
      <c r="H561">
        <v>108</v>
      </c>
      <c r="I561">
        <v>13</v>
      </c>
      <c r="J561">
        <v>3</v>
      </c>
      <c r="K561">
        <v>33</v>
      </c>
      <c r="L561">
        <v>3</v>
      </c>
      <c r="M561">
        <v>0</v>
      </c>
      <c r="N561" s="56">
        <v>2</v>
      </c>
      <c r="O561">
        <v>0</v>
      </c>
      <c r="P561" s="8">
        <v>1</v>
      </c>
      <c r="Q561">
        <v>55</v>
      </c>
      <c r="R561">
        <v>3</v>
      </c>
      <c r="S561">
        <v>1</v>
      </c>
      <c r="T561">
        <v>18</v>
      </c>
      <c r="U561">
        <v>22</v>
      </c>
      <c r="V561" s="50">
        <v>2</v>
      </c>
      <c r="W561" s="50" t="s">
        <v>3310</v>
      </c>
      <c r="X561" s="50">
        <v>1</v>
      </c>
      <c r="Y561" s="3">
        <v>4.18</v>
      </c>
      <c r="Z561" s="70">
        <v>7.3285714285714283</v>
      </c>
      <c r="AA561" s="70">
        <v>2.00064774408514</v>
      </c>
      <c r="AB561" s="57">
        <v>219.85714285714286</v>
      </c>
      <c r="AC561">
        <v>30</v>
      </c>
      <c r="AD561">
        <v>0</v>
      </c>
      <c r="AE561">
        <v>0</v>
      </c>
      <c r="AF561" s="6">
        <v>0</v>
      </c>
      <c r="AG561" s="52">
        <v>0</v>
      </c>
      <c r="AH561" s="73">
        <v>219.85714285714286</v>
      </c>
      <c r="AI561" s="52">
        <v>0</v>
      </c>
      <c r="AJ561" s="52">
        <v>0</v>
      </c>
      <c r="AK561" s="6">
        <v>0</v>
      </c>
      <c r="AL561" s="6">
        <v>0</v>
      </c>
      <c r="AM561" s="6">
        <v>0</v>
      </c>
      <c r="AN561" s="52">
        <v>350</v>
      </c>
      <c r="AO561" s="5">
        <f t="shared" si="61"/>
        <v>102.5</v>
      </c>
      <c r="AP561" s="75" t="s">
        <v>2896</v>
      </c>
      <c r="AQ561" s="13">
        <v>350</v>
      </c>
      <c r="AR561" s="13">
        <v>350</v>
      </c>
      <c r="AS561" s="13">
        <v>350</v>
      </c>
      <c r="AT561">
        <v>0</v>
      </c>
      <c r="AU561">
        <v>0</v>
      </c>
      <c r="AV561">
        <v>0</v>
      </c>
      <c r="AW561" s="48">
        <v>2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 s="7">
        <f t="shared" si="62"/>
        <v>0</v>
      </c>
      <c r="BF561" s="7">
        <f t="shared" si="63"/>
        <v>0</v>
      </c>
      <c r="BG561" s="7">
        <f t="shared" si="64"/>
        <v>0</v>
      </c>
      <c r="BH561" s="7">
        <f t="shared" si="65"/>
        <v>452.5</v>
      </c>
      <c r="BI561">
        <v>10</v>
      </c>
      <c r="BJ561">
        <v>100</v>
      </c>
      <c r="BK561">
        <v>20</v>
      </c>
      <c r="BL561">
        <v>7</v>
      </c>
      <c r="BM561">
        <v>0</v>
      </c>
      <c r="BN561">
        <v>0</v>
      </c>
      <c r="BO561">
        <v>0</v>
      </c>
      <c r="BP561">
        <v>0</v>
      </c>
      <c r="BQ561">
        <v>0</v>
      </c>
      <c r="BR561" s="9" t="s">
        <v>3311</v>
      </c>
      <c r="BS561">
        <v>0</v>
      </c>
      <c r="BT561">
        <v>0</v>
      </c>
      <c r="BU561" s="8"/>
      <c r="BV561" s="8"/>
      <c r="BW561">
        <v>0</v>
      </c>
      <c r="BX561" s="9"/>
      <c r="BY561">
        <v>0</v>
      </c>
      <c r="BZ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1042</v>
      </c>
      <c r="CJ561">
        <v>1085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1</v>
      </c>
      <c r="DX561">
        <v>36</v>
      </c>
      <c r="DY561">
        <v>6</v>
      </c>
      <c r="DZ561">
        <v>0</v>
      </c>
      <c r="EA561">
        <v>30</v>
      </c>
      <c r="EB561">
        <v>0</v>
      </c>
      <c r="EC561">
        <v>52</v>
      </c>
      <c r="ED561" s="6">
        <v>0</v>
      </c>
      <c r="EE561">
        <v>0</v>
      </c>
      <c r="EF561">
        <v>1</v>
      </c>
      <c r="EG561">
        <v>1</v>
      </c>
      <c r="EJ561" s="40"/>
      <c r="EK561" t="s">
        <v>3312</v>
      </c>
    </row>
    <row r="562" spans="1:141" x14ac:dyDescent="0.15">
      <c r="A562" s="48">
        <v>1584</v>
      </c>
      <c r="B562" s="40">
        <v>1</v>
      </c>
      <c r="C562">
        <v>1</v>
      </c>
      <c r="D562" s="2" t="s">
        <v>3317</v>
      </c>
      <c r="E562">
        <v>42</v>
      </c>
      <c r="F562">
        <v>1</v>
      </c>
      <c r="G562">
        <v>25</v>
      </c>
      <c r="H562">
        <v>108</v>
      </c>
      <c r="I562">
        <v>11</v>
      </c>
      <c r="J562">
        <v>9</v>
      </c>
      <c r="K562">
        <v>23</v>
      </c>
      <c r="L562">
        <v>47</v>
      </c>
      <c r="M562">
        <v>0</v>
      </c>
      <c r="N562" s="56">
        <v>2</v>
      </c>
      <c r="O562">
        <v>0</v>
      </c>
      <c r="P562" s="8">
        <v>1</v>
      </c>
      <c r="Q562">
        <v>50</v>
      </c>
      <c r="R562">
        <v>4</v>
      </c>
      <c r="S562">
        <v>2</v>
      </c>
      <c r="T562">
        <v>38</v>
      </c>
      <c r="U562">
        <v>45</v>
      </c>
      <c r="V562" s="21">
        <v>4</v>
      </c>
      <c r="W562" s="21" t="s">
        <v>3313</v>
      </c>
      <c r="X562" s="21">
        <v>0</v>
      </c>
      <c r="Y562" s="3">
        <v>4.18</v>
      </c>
      <c r="Z562" s="70">
        <v>7.3285714285714283</v>
      </c>
      <c r="AA562" s="70">
        <v>2.00064774408514</v>
      </c>
      <c r="AB562" s="57">
        <v>183.21428571428569</v>
      </c>
      <c r="AC562">
        <v>25</v>
      </c>
      <c r="AD562">
        <v>0</v>
      </c>
      <c r="AE562">
        <v>0</v>
      </c>
      <c r="AF562" s="6">
        <v>0</v>
      </c>
      <c r="AG562" s="52">
        <v>0</v>
      </c>
      <c r="AH562" s="57">
        <v>183.21428571428569</v>
      </c>
      <c r="AI562" s="52">
        <v>0</v>
      </c>
      <c r="AJ562" s="52">
        <v>60</v>
      </c>
      <c r="AK562" s="6">
        <v>60</v>
      </c>
      <c r="AL562" s="6">
        <v>0</v>
      </c>
      <c r="AM562" s="6">
        <v>0</v>
      </c>
      <c r="AN562" s="52">
        <v>250</v>
      </c>
      <c r="AO562" s="5">
        <f t="shared" si="61"/>
        <v>119.5</v>
      </c>
      <c r="AP562" s="7" t="s">
        <v>2719</v>
      </c>
      <c r="AQ562" s="13">
        <v>184.75</v>
      </c>
      <c r="AR562" s="13">
        <v>184.75</v>
      </c>
      <c r="AS562" s="13">
        <v>184.75</v>
      </c>
      <c r="AT562">
        <v>0</v>
      </c>
      <c r="AU562">
        <v>0</v>
      </c>
      <c r="AV562">
        <v>0</v>
      </c>
      <c r="AW562" s="48">
        <v>2</v>
      </c>
      <c r="AX562">
        <v>1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 s="7">
        <f t="shared" si="62"/>
        <v>52.41</v>
      </c>
      <c r="BF562" s="7">
        <f t="shared" si="63"/>
        <v>7.5900000000000034</v>
      </c>
      <c r="BG562" s="7">
        <f t="shared" si="64"/>
        <v>60</v>
      </c>
      <c r="BH562" s="7">
        <f t="shared" si="65"/>
        <v>369.5</v>
      </c>
      <c r="BI562">
        <v>5</v>
      </c>
      <c r="BJ562">
        <v>200</v>
      </c>
      <c r="BK562">
        <v>20</v>
      </c>
      <c r="BL562">
        <v>5</v>
      </c>
      <c r="BM562">
        <v>0</v>
      </c>
      <c r="BN562">
        <v>0</v>
      </c>
      <c r="BO562">
        <v>0</v>
      </c>
      <c r="BP562">
        <v>0</v>
      </c>
      <c r="BQ562">
        <v>0</v>
      </c>
      <c r="BR562" s="9" t="s">
        <v>2720</v>
      </c>
      <c r="BS562">
        <v>0</v>
      </c>
      <c r="BT562">
        <v>0</v>
      </c>
      <c r="BU562" s="8"/>
      <c r="BV562" s="8"/>
      <c r="BW562">
        <v>0</v>
      </c>
      <c r="BX562" s="9"/>
      <c r="BY562">
        <v>0</v>
      </c>
      <c r="BZ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1042</v>
      </c>
      <c r="CJ562">
        <v>1085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1</v>
      </c>
      <c r="DX562">
        <v>36</v>
      </c>
      <c r="DY562">
        <v>6</v>
      </c>
      <c r="DZ562">
        <v>0</v>
      </c>
      <c r="EA562">
        <v>25</v>
      </c>
      <c r="EB562">
        <v>0</v>
      </c>
      <c r="EC562">
        <v>104</v>
      </c>
      <c r="ED562" s="6">
        <v>0</v>
      </c>
      <c r="EE562">
        <v>0</v>
      </c>
      <c r="EF562">
        <v>1</v>
      </c>
      <c r="EG562">
        <v>1</v>
      </c>
      <c r="EJ562" s="40"/>
      <c r="EK562" t="s">
        <v>2721</v>
      </c>
    </row>
    <row r="563" spans="1:141" x14ac:dyDescent="0.15">
      <c r="A563" s="48">
        <v>1594</v>
      </c>
      <c r="B563" s="40">
        <v>1</v>
      </c>
      <c r="C563">
        <v>1</v>
      </c>
      <c r="D563" s="2" t="s">
        <v>2722</v>
      </c>
      <c r="E563">
        <v>42</v>
      </c>
      <c r="F563">
        <v>1</v>
      </c>
      <c r="G563">
        <v>25</v>
      </c>
      <c r="H563">
        <v>108</v>
      </c>
      <c r="I563">
        <v>26</v>
      </c>
      <c r="J563">
        <v>9</v>
      </c>
      <c r="K563">
        <v>42</v>
      </c>
      <c r="L563">
        <v>45</v>
      </c>
      <c r="M563">
        <v>0</v>
      </c>
      <c r="N563" s="23">
        <v>1</v>
      </c>
      <c r="O563">
        <v>0</v>
      </c>
      <c r="P563" s="8">
        <v>1</v>
      </c>
      <c r="Q563">
        <v>39</v>
      </c>
      <c r="R563">
        <v>5</v>
      </c>
      <c r="S563">
        <v>2</v>
      </c>
      <c r="T563">
        <v>20</v>
      </c>
      <c r="U563">
        <v>24</v>
      </c>
      <c r="V563" s="21">
        <v>4</v>
      </c>
      <c r="W563" s="21" t="s">
        <v>2723</v>
      </c>
      <c r="X563" s="21">
        <v>0</v>
      </c>
      <c r="Y563" s="3">
        <v>4.18</v>
      </c>
      <c r="Z563" s="70">
        <v>7.3285714285714283</v>
      </c>
      <c r="AA563" s="70">
        <v>2.00064774408514</v>
      </c>
      <c r="AB563" s="57">
        <v>329.78571428571428</v>
      </c>
      <c r="AC563">
        <v>45</v>
      </c>
      <c r="AD563">
        <v>0</v>
      </c>
      <c r="AE563">
        <v>0</v>
      </c>
      <c r="AF563" s="6">
        <v>0</v>
      </c>
      <c r="AG563" s="52">
        <v>0</v>
      </c>
      <c r="AH563" s="57">
        <v>329.78571428571428</v>
      </c>
      <c r="AI563" s="52">
        <v>20</v>
      </c>
      <c r="AJ563" s="52">
        <v>150</v>
      </c>
      <c r="AK563" s="6">
        <v>170</v>
      </c>
      <c r="AL563" s="6">
        <v>0</v>
      </c>
      <c r="AM563" s="6">
        <v>0</v>
      </c>
      <c r="AN563" s="52">
        <v>600</v>
      </c>
      <c r="AO563" s="5">
        <f t="shared" si="61"/>
        <v>186</v>
      </c>
      <c r="AP563" s="7" t="s">
        <v>2907</v>
      </c>
      <c r="AQ563" s="13">
        <v>393</v>
      </c>
      <c r="AR563" s="13">
        <v>393</v>
      </c>
      <c r="AS563" s="13">
        <v>393</v>
      </c>
      <c r="AT563">
        <v>0</v>
      </c>
      <c r="AU563">
        <v>0</v>
      </c>
      <c r="AV563">
        <v>0</v>
      </c>
      <c r="AW563" s="48">
        <v>2</v>
      </c>
      <c r="AX563">
        <v>2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 s="7">
        <f t="shared" si="62"/>
        <v>104.82</v>
      </c>
      <c r="BF563" s="7">
        <f t="shared" si="63"/>
        <v>45.180000000000007</v>
      </c>
      <c r="BG563" s="7">
        <f t="shared" si="64"/>
        <v>150</v>
      </c>
      <c r="BH563" s="7">
        <f t="shared" si="65"/>
        <v>786</v>
      </c>
      <c r="BI563">
        <v>10</v>
      </c>
      <c r="BJ563">
        <v>200</v>
      </c>
      <c r="BK563">
        <v>35</v>
      </c>
      <c r="BL563">
        <v>12</v>
      </c>
      <c r="BM563">
        <v>0</v>
      </c>
      <c r="BN563">
        <v>0</v>
      </c>
      <c r="BO563">
        <v>0</v>
      </c>
      <c r="BP563">
        <v>0</v>
      </c>
      <c r="BQ563">
        <v>0</v>
      </c>
      <c r="BR563" s="9" t="s">
        <v>2720</v>
      </c>
      <c r="BS563">
        <v>0</v>
      </c>
      <c r="BT563">
        <v>0</v>
      </c>
      <c r="BU563" s="8"/>
      <c r="BV563" s="8"/>
      <c r="BW563">
        <v>0</v>
      </c>
      <c r="BX563" s="9"/>
      <c r="BY563">
        <v>0</v>
      </c>
      <c r="BZ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1042</v>
      </c>
      <c r="CJ563">
        <v>1085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1</v>
      </c>
      <c r="DX563">
        <v>36</v>
      </c>
      <c r="DY563">
        <v>6</v>
      </c>
      <c r="DZ563">
        <v>0</v>
      </c>
      <c r="EA563">
        <v>45</v>
      </c>
      <c r="EB563">
        <v>0</v>
      </c>
      <c r="EC563">
        <v>104</v>
      </c>
      <c r="ED563" s="6">
        <v>0</v>
      </c>
      <c r="EE563">
        <v>0</v>
      </c>
      <c r="EF563">
        <v>1</v>
      </c>
      <c r="EG563">
        <v>1</v>
      </c>
      <c r="EJ563" s="40"/>
      <c r="EK563" t="s">
        <v>2721</v>
      </c>
    </row>
    <row r="564" spans="1:141" x14ac:dyDescent="0.15">
      <c r="A564" s="48">
        <v>1672</v>
      </c>
      <c r="B564" s="40">
        <v>3</v>
      </c>
      <c r="C564">
        <v>1</v>
      </c>
      <c r="D564" s="2" t="s">
        <v>2722</v>
      </c>
      <c r="E564">
        <v>42</v>
      </c>
      <c r="F564">
        <v>1</v>
      </c>
      <c r="G564">
        <v>25</v>
      </c>
      <c r="H564">
        <v>112</v>
      </c>
      <c r="I564">
        <v>3</v>
      </c>
      <c r="J564">
        <v>7</v>
      </c>
      <c r="K564">
        <v>8</v>
      </c>
      <c r="L564">
        <v>10</v>
      </c>
      <c r="M564">
        <v>0</v>
      </c>
      <c r="N564" s="23">
        <v>1</v>
      </c>
      <c r="O564">
        <v>0</v>
      </c>
      <c r="P564" s="8">
        <v>1</v>
      </c>
      <c r="Q564">
        <v>32</v>
      </c>
      <c r="R564">
        <v>5</v>
      </c>
      <c r="S564">
        <v>3</v>
      </c>
      <c r="T564">
        <v>1</v>
      </c>
      <c r="U564">
        <v>1</v>
      </c>
      <c r="V564" s="21">
        <v>4</v>
      </c>
      <c r="W564" s="21" t="s">
        <v>2723</v>
      </c>
      <c r="X564" s="21">
        <v>0</v>
      </c>
      <c r="Y564" s="3">
        <v>4.18</v>
      </c>
      <c r="Z564" s="70">
        <v>7.3285714285714283</v>
      </c>
      <c r="AA564" s="70">
        <v>2.00064774408514</v>
      </c>
      <c r="AB564" s="3">
        <v>1112.7661052410967</v>
      </c>
      <c r="AC564">
        <v>130</v>
      </c>
      <c r="AD564">
        <v>0</v>
      </c>
      <c r="AE564">
        <v>80</v>
      </c>
      <c r="AF564" s="6">
        <v>0</v>
      </c>
      <c r="AG564" s="52">
        <v>500</v>
      </c>
      <c r="AH564">
        <v>500</v>
      </c>
      <c r="AI564" s="52">
        <v>65</v>
      </c>
      <c r="AJ564" s="52">
        <v>190</v>
      </c>
      <c r="AK564" s="6">
        <v>255</v>
      </c>
      <c r="AL564" s="6">
        <v>0</v>
      </c>
      <c r="AM564" s="6">
        <v>0</v>
      </c>
      <c r="AN564" s="52">
        <v>3425</v>
      </c>
      <c r="AO564" s="5">
        <f t="shared" si="61"/>
        <v>568.49999999999955</v>
      </c>
      <c r="AP564" s="7" t="s">
        <v>2719</v>
      </c>
      <c r="AQ564" s="13">
        <v>1996.7499999999998</v>
      </c>
      <c r="AR564" s="13">
        <v>1996.7499999999998</v>
      </c>
      <c r="AS564" s="13">
        <v>1996.7499999999998</v>
      </c>
      <c r="AT564">
        <v>-1</v>
      </c>
      <c r="AU564">
        <v>0</v>
      </c>
      <c r="AV564">
        <v>0</v>
      </c>
      <c r="AW564" s="48">
        <v>2</v>
      </c>
      <c r="AX564">
        <v>2</v>
      </c>
      <c r="AY564">
        <v>6</v>
      </c>
      <c r="AZ564">
        <v>0</v>
      </c>
      <c r="BA564">
        <v>2</v>
      </c>
      <c r="BB564">
        <v>1</v>
      </c>
      <c r="BC564">
        <v>0</v>
      </c>
      <c r="BD564">
        <v>0</v>
      </c>
      <c r="BE564" s="7">
        <f t="shared" si="62"/>
        <v>499.67</v>
      </c>
      <c r="BF564" s="7">
        <f t="shared" si="63"/>
        <v>0</v>
      </c>
      <c r="BG564" s="7">
        <f t="shared" si="64"/>
        <v>499.67</v>
      </c>
      <c r="BH564" s="7">
        <f t="shared" si="65"/>
        <v>3993.4999999999995</v>
      </c>
      <c r="BI564">
        <v>25</v>
      </c>
      <c r="BJ564">
        <v>350</v>
      </c>
      <c r="BK564">
        <v>125</v>
      </c>
      <c r="BL564">
        <v>65</v>
      </c>
      <c r="BM564">
        <v>0</v>
      </c>
      <c r="BN564">
        <v>0</v>
      </c>
      <c r="BO564">
        <v>0</v>
      </c>
      <c r="BP564">
        <v>0</v>
      </c>
      <c r="BQ564">
        <v>0</v>
      </c>
      <c r="BR564" s="9" t="s">
        <v>3311</v>
      </c>
      <c r="BS564">
        <v>0</v>
      </c>
      <c r="BT564">
        <v>0</v>
      </c>
      <c r="BU564" s="8"/>
      <c r="BV564" s="8"/>
      <c r="BW564">
        <v>0</v>
      </c>
      <c r="BX564" s="9"/>
      <c r="BY564">
        <v>0</v>
      </c>
      <c r="BZ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1042</v>
      </c>
      <c r="CJ564">
        <v>1085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1</v>
      </c>
      <c r="DX564">
        <v>36</v>
      </c>
      <c r="DY564">
        <v>6</v>
      </c>
      <c r="DZ564">
        <v>-0.34602080000000002</v>
      </c>
      <c r="EA564">
        <v>150</v>
      </c>
      <c r="EB564">
        <v>0</v>
      </c>
      <c r="EC564">
        <v>155.654</v>
      </c>
      <c r="ED564" s="6">
        <v>0</v>
      </c>
      <c r="EE564">
        <v>0</v>
      </c>
      <c r="EF564">
        <v>3</v>
      </c>
      <c r="EG564">
        <v>5</v>
      </c>
      <c r="EJ564" s="40"/>
      <c r="EK564" t="s">
        <v>3312</v>
      </c>
    </row>
    <row r="565" spans="1:141" x14ac:dyDescent="0.15">
      <c r="A565" s="48">
        <v>1678</v>
      </c>
      <c r="B565" s="40">
        <v>1</v>
      </c>
      <c r="C565">
        <v>1</v>
      </c>
      <c r="D565" s="2" t="s">
        <v>3317</v>
      </c>
      <c r="E565">
        <v>42</v>
      </c>
      <c r="F565">
        <v>1</v>
      </c>
      <c r="G565">
        <v>25</v>
      </c>
      <c r="H565">
        <v>112</v>
      </c>
      <c r="I565">
        <v>8</v>
      </c>
      <c r="J565">
        <v>8</v>
      </c>
      <c r="K565">
        <v>17</v>
      </c>
      <c r="L565">
        <v>25</v>
      </c>
      <c r="M565">
        <v>0</v>
      </c>
      <c r="N565" s="56">
        <v>2</v>
      </c>
      <c r="O565">
        <v>0</v>
      </c>
      <c r="P565" s="8">
        <v>1</v>
      </c>
      <c r="Q565">
        <v>23</v>
      </c>
      <c r="R565">
        <v>4</v>
      </c>
      <c r="S565">
        <v>3</v>
      </c>
      <c r="T565">
        <v>1</v>
      </c>
      <c r="U565">
        <v>1</v>
      </c>
      <c r="V565" s="21">
        <v>4</v>
      </c>
      <c r="W565" s="21" t="s">
        <v>3313</v>
      </c>
      <c r="X565" s="21">
        <v>0</v>
      </c>
      <c r="Y565" s="3">
        <v>4.18</v>
      </c>
      <c r="Z565" s="70">
        <v>7.3285714285714283</v>
      </c>
      <c r="AA565" s="70">
        <v>2.00064774408514</v>
      </c>
      <c r="AB565" s="3">
        <v>183.21428571428569</v>
      </c>
      <c r="AC565">
        <v>25</v>
      </c>
      <c r="AD565">
        <v>0</v>
      </c>
      <c r="AE565">
        <v>0</v>
      </c>
      <c r="AF565" s="6">
        <v>0</v>
      </c>
      <c r="AG565" s="52">
        <v>185</v>
      </c>
      <c r="AH565">
        <v>185</v>
      </c>
      <c r="AI565" s="52">
        <v>46</v>
      </c>
      <c r="AJ565" s="52">
        <v>105</v>
      </c>
      <c r="AK565" s="6">
        <v>151</v>
      </c>
      <c r="AL565" s="6">
        <v>0</v>
      </c>
      <c r="AM565" s="6">
        <v>0</v>
      </c>
      <c r="AN565" s="52">
        <v>245</v>
      </c>
      <c r="AO565" s="5">
        <f t="shared" si="61"/>
        <v>38</v>
      </c>
      <c r="AP565" s="7" t="s">
        <v>2907</v>
      </c>
      <c r="AQ565" s="13">
        <v>141.5</v>
      </c>
      <c r="AR565" s="13">
        <v>66.5</v>
      </c>
      <c r="AS565" s="13">
        <v>66.5</v>
      </c>
      <c r="AT565">
        <v>75</v>
      </c>
      <c r="AU565">
        <v>0</v>
      </c>
      <c r="AV565">
        <v>0</v>
      </c>
      <c r="AW565" s="48">
        <v>2</v>
      </c>
      <c r="AX565">
        <v>0</v>
      </c>
      <c r="AY565">
        <v>1</v>
      </c>
      <c r="AZ565">
        <v>0</v>
      </c>
      <c r="BA565">
        <v>0</v>
      </c>
      <c r="BB565">
        <v>1</v>
      </c>
      <c r="BC565">
        <v>0</v>
      </c>
      <c r="BD565">
        <v>0</v>
      </c>
      <c r="BE565" s="7">
        <f t="shared" si="62"/>
        <v>71.45</v>
      </c>
      <c r="BF565" s="7">
        <f t="shared" si="63"/>
        <v>33.549999999999997</v>
      </c>
      <c r="BG565" s="7">
        <f t="shared" si="64"/>
        <v>105</v>
      </c>
      <c r="BH565" s="7">
        <f t="shared" si="65"/>
        <v>283</v>
      </c>
      <c r="BI565">
        <v>3</v>
      </c>
      <c r="BJ565">
        <v>125</v>
      </c>
      <c r="BK565">
        <v>20</v>
      </c>
      <c r="BL565">
        <v>4</v>
      </c>
      <c r="BM565">
        <v>0</v>
      </c>
      <c r="BN565">
        <v>0</v>
      </c>
      <c r="BO565">
        <v>0</v>
      </c>
      <c r="BP565">
        <v>0</v>
      </c>
      <c r="BQ565">
        <v>0</v>
      </c>
      <c r="BR565" s="9" t="s">
        <v>3311</v>
      </c>
      <c r="BS565">
        <v>0</v>
      </c>
      <c r="BT565">
        <v>0</v>
      </c>
      <c r="BU565" s="8"/>
      <c r="BV565" s="8"/>
      <c r="BW565">
        <v>0</v>
      </c>
      <c r="BX565" s="9"/>
      <c r="BY565">
        <v>0</v>
      </c>
      <c r="BZ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1042</v>
      </c>
      <c r="CJ565">
        <v>1085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1</v>
      </c>
      <c r="DX565">
        <v>36</v>
      </c>
      <c r="DY565">
        <v>6</v>
      </c>
      <c r="DZ565">
        <v>25.951560000000001</v>
      </c>
      <c r="EA565">
        <v>23</v>
      </c>
      <c r="EB565">
        <v>0</v>
      </c>
      <c r="EC565">
        <v>181.95160000000001</v>
      </c>
      <c r="ED565" s="6">
        <v>0</v>
      </c>
      <c r="EE565">
        <v>0</v>
      </c>
      <c r="EF565">
        <v>1</v>
      </c>
      <c r="EG565">
        <v>1</v>
      </c>
      <c r="EJ565" s="40"/>
      <c r="EK565" t="s">
        <v>3312</v>
      </c>
    </row>
    <row r="566" spans="1:141" x14ac:dyDescent="0.15">
      <c r="A566" s="48">
        <v>1689</v>
      </c>
      <c r="B566" s="40">
        <v>1</v>
      </c>
      <c r="C566">
        <v>1</v>
      </c>
      <c r="D566" s="2" t="s">
        <v>3317</v>
      </c>
      <c r="E566">
        <v>42</v>
      </c>
      <c r="F566">
        <v>1</v>
      </c>
      <c r="G566">
        <v>25</v>
      </c>
      <c r="H566">
        <v>112</v>
      </c>
      <c r="I566">
        <v>17</v>
      </c>
      <c r="J566">
        <v>9</v>
      </c>
      <c r="K566">
        <v>34</v>
      </c>
      <c r="L566">
        <v>35</v>
      </c>
      <c r="M566">
        <v>0</v>
      </c>
      <c r="N566" s="56">
        <v>2</v>
      </c>
      <c r="O566">
        <v>0</v>
      </c>
      <c r="P566" s="8">
        <v>1</v>
      </c>
      <c r="Q566">
        <v>32</v>
      </c>
      <c r="R566">
        <v>3</v>
      </c>
      <c r="S566">
        <v>3</v>
      </c>
      <c r="T566">
        <v>1</v>
      </c>
      <c r="U566">
        <v>1</v>
      </c>
      <c r="V566" s="21">
        <v>4</v>
      </c>
      <c r="W566" s="21" t="s">
        <v>3313</v>
      </c>
      <c r="X566" s="21">
        <v>0</v>
      </c>
      <c r="Y566" s="3">
        <v>4.18</v>
      </c>
      <c r="Z566" s="70">
        <v>7.3285714285714283</v>
      </c>
      <c r="AA566" s="70">
        <v>2.00064774408514</v>
      </c>
      <c r="AB566" s="3">
        <v>183.21428571428569</v>
      </c>
      <c r="AC566">
        <v>25</v>
      </c>
      <c r="AD566">
        <v>0</v>
      </c>
      <c r="AE566">
        <v>0</v>
      </c>
      <c r="AF566" s="6">
        <v>0</v>
      </c>
      <c r="AG566" s="52">
        <v>125</v>
      </c>
      <c r="AH566">
        <v>125</v>
      </c>
      <c r="AI566" s="52">
        <v>40</v>
      </c>
      <c r="AJ566" s="52">
        <v>80</v>
      </c>
      <c r="AK566" s="6">
        <v>120</v>
      </c>
      <c r="AL566" s="6">
        <v>0</v>
      </c>
      <c r="AM566" s="6">
        <v>0</v>
      </c>
      <c r="AN566" s="52">
        <v>300</v>
      </c>
      <c r="AO566" s="5">
        <f t="shared" si="61"/>
        <v>33.5</v>
      </c>
      <c r="AP566" s="7" t="s">
        <v>2907</v>
      </c>
      <c r="AQ566" s="13">
        <v>166.75</v>
      </c>
      <c r="AR566" s="13">
        <v>91.75</v>
      </c>
      <c r="AS566" s="13">
        <v>91.75</v>
      </c>
      <c r="AT566">
        <v>75</v>
      </c>
      <c r="AU566">
        <v>0</v>
      </c>
      <c r="AV566">
        <v>0</v>
      </c>
      <c r="AW566" s="48">
        <v>2</v>
      </c>
      <c r="AX566">
        <v>0</v>
      </c>
      <c r="AY566">
        <v>2</v>
      </c>
      <c r="AZ566">
        <v>0</v>
      </c>
      <c r="BA566">
        <v>0</v>
      </c>
      <c r="BB566">
        <v>0</v>
      </c>
      <c r="BC566">
        <v>0</v>
      </c>
      <c r="BD566">
        <v>0</v>
      </c>
      <c r="BE566" s="7">
        <f t="shared" si="62"/>
        <v>112.12</v>
      </c>
      <c r="BF566" s="7">
        <f t="shared" si="63"/>
        <v>0</v>
      </c>
      <c r="BG566" s="7">
        <f t="shared" si="64"/>
        <v>112.12</v>
      </c>
      <c r="BH566" s="7">
        <f t="shared" si="65"/>
        <v>333.5</v>
      </c>
      <c r="BI566">
        <v>5</v>
      </c>
      <c r="BJ566">
        <v>100</v>
      </c>
      <c r="BK566">
        <v>20</v>
      </c>
      <c r="BL566">
        <v>5</v>
      </c>
      <c r="BM566">
        <v>0</v>
      </c>
      <c r="BN566">
        <v>0</v>
      </c>
      <c r="BO566">
        <v>0</v>
      </c>
      <c r="BP566">
        <v>0</v>
      </c>
      <c r="BQ566">
        <v>0</v>
      </c>
      <c r="BR566" s="9" t="s">
        <v>3030</v>
      </c>
      <c r="BS566">
        <v>0</v>
      </c>
      <c r="BT566">
        <v>0</v>
      </c>
      <c r="BU566" s="8"/>
      <c r="BV566" s="8"/>
      <c r="BW566">
        <v>0</v>
      </c>
      <c r="BX566" s="9"/>
      <c r="BY566">
        <v>0</v>
      </c>
      <c r="BZ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1042</v>
      </c>
      <c r="CJ566">
        <v>1085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1</v>
      </c>
      <c r="DX566">
        <v>36</v>
      </c>
      <c r="DY566">
        <v>6</v>
      </c>
      <c r="DZ566">
        <v>25.951560000000001</v>
      </c>
      <c r="EA566">
        <v>25</v>
      </c>
      <c r="EB566">
        <v>0</v>
      </c>
      <c r="EC566">
        <v>181.95160000000001</v>
      </c>
      <c r="ED566" s="6">
        <v>0</v>
      </c>
      <c r="EE566">
        <v>0</v>
      </c>
      <c r="EF566">
        <v>1</v>
      </c>
      <c r="EG566">
        <v>1</v>
      </c>
      <c r="EJ566" s="40"/>
      <c r="EK566" t="s">
        <v>3031</v>
      </c>
    </row>
    <row r="567" spans="1:141" x14ac:dyDescent="0.15">
      <c r="A567" s="48">
        <v>1690</v>
      </c>
      <c r="B567" s="40">
        <v>1</v>
      </c>
      <c r="C567">
        <v>1</v>
      </c>
      <c r="D567" s="2" t="s">
        <v>2724</v>
      </c>
      <c r="E567">
        <v>42</v>
      </c>
      <c r="F567">
        <v>1</v>
      </c>
      <c r="G567">
        <v>25</v>
      </c>
      <c r="H567">
        <v>112</v>
      </c>
      <c r="I567">
        <v>17</v>
      </c>
      <c r="J567">
        <v>10</v>
      </c>
      <c r="K567">
        <v>35</v>
      </c>
      <c r="L567">
        <v>1</v>
      </c>
      <c r="M567">
        <v>0</v>
      </c>
      <c r="N567" s="56">
        <v>2</v>
      </c>
      <c r="O567">
        <v>0</v>
      </c>
      <c r="P567" s="8">
        <v>1</v>
      </c>
      <c r="Q567">
        <v>37</v>
      </c>
      <c r="R567">
        <v>8</v>
      </c>
      <c r="S567">
        <v>4</v>
      </c>
      <c r="T567">
        <v>11</v>
      </c>
      <c r="U567">
        <v>13</v>
      </c>
      <c r="V567" s="21">
        <v>4</v>
      </c>
      <c r="W567" s="21" t="s">
        <v>2725</v>
      </c>
      <c r="X567" s="21">
        <v>0</v>
      </c>
      <c r="Y567" s="3">
        <v>4.18</v>
      </c>
      <c r="Z567" s="70">
        <v>7.3285714285714283</v>
      </c>
      <c r="AA567" s="70">
        <v>2.00064774408514</v>
      </c>
      <c r="AB567" s="3">
        <v>293.14285714285711</v>
      </c>
      <c r="AC567">
        <v>40</v>
      </c>
      <c r="AD567">
        <v>0</v>
      </c>
      <c r="AE567">
        <v>0</v>
      </c>
      <c r="AF567" s="6">
        <v>0</v>
      </c>
      <c r="AG567" s="52">
        <v>160</v>
      </c>
      <c r="AH567">
        <v>160</v>
      </c>
      <c r="AI567" s="52">
        <v>10</v>
      </c>
      <c r="AJ567" s="52">
        <v>175</v>
      </c>
      <c r="AK567" s="6">
        <v>185</v>
      </c>
      <c r="AL567" s="6">
        <v>0</v>
      </c>
      <c r="AM567" s="6">
        <v>0</v>
      </c>
      <c r="AN567" s="52">
        <v>300</v>
      </c>
      <c r="AO567" s="5">
        <f t="shared" si="61"/>
        <v>66</v>
      </c>
      <c r="AP567" s="7" t="s">
        <v>2726</v>
      </c>
      <c r="AQ567" s="13">
        <v>183</v>
      </c>
      <c r="AR567" s="13">
        <v>183</v>
      </c>
      <c r="AS567" s="13">
        <v>183</v>
      </c>
      <c r="AT567">
        <v>0</v>
      </c>
      <c r="AU567">
        <v>0</v>
      </c>
      <c r="AV567">
        <v>7</v>
      </c>
      <c r="AW567" s="48">
        <v>2</v>
      </c>
      <c r="AX567">
        <v>0</v>
      </c>
      <c r="AY567">
        <v>2</v>
      </c>
      <c r="AZ567">
        <v>0</v>
      </c>
      <c r="BA567">
        <v>1</v>
      </c>
      <c r="BB567">
        <v>0</v>
      </c>
      <c r="BC567">
        <v>0</v>
      </c>
      <c r="BD567">
        <v>0</v>
      </c>
      <c r="BE567" s="7">
        <f t="shared" si="62"/>
        <v>133.67000000000002</v>
      </c>
      <c r="BF567" s="7">
        <f t="shared" si="63"/>
        <v>41.329999999999984</v>
      </c>
      <c r="BG567" s="7">
        <f t="shared" si="64"/>
        <v>175</v>
      </c>
      <c r="BH567" s="7">
        <f t="shared" si="65"/>
        <v>366</v>
      </c>
      <c r="BI567">
        <v>5</v>
      </c>
      <c r="BJ567">
        <v>25</v>
      </c>
      <c r="BK567">
        <v>34</v>
      </c>
      <c r="BL567">
        <v>6</v>
      </c>
      <c r="BM567">
        <v>0</v>
      </c>
      <c r="BN567">
        <v>30</v>
      </c>
      <c r="BO567">
        <v>0</v>
      </c>
      <c r="BP567">
        <v>0</v>
      </c>
      <c r="BQ567">
        <v>0</v>
      </c>
      <c r="BR567" s="9" t="s">
        <v>3311</v>
      </c>
      <c r="BS567">
        <v>0</v>
      </c>
      <c r="BT567">
        <v>0</v>
      </c>
      <c r="BU567" s="8"/>
      <c r="BV567" s="8"/>
      <c r="BW567">
        <v>0</v>
      </c>
      <c r="BX567" s="9"/>
      <c r="BY567">
        <v>0</v>
      </c>
      <c r="BZ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1042</v>
      </c>
      <c r="CJ567">
        <v>1085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1</v>
      </c>
      <c r="DX567">
        <v>36</v>
      </c>
      <c r="DY567">
        <v>6</v>
      </c>
      <c r="DZ567">
        <v>0</v>
      </c>
      <c r="EA567">
        <v>39</v>
      </c>
      <c r="EB567">
        <v>0</v>
      </c>
      <c r="EC567">
        <v>208</v>
      </c>
      <c r="ED567" s="6">
        <v>0</v>
      </c>
      <c r="EE567">
        <v>0</v>
      </c>
      <c r="EF567">
        <v>1</v>
      </c>
      <c r="EG567">
        <v>1</v>
      </c>
      <c r="EJ567" s="40"/>
      <c r="EK567" t="s">
        <v>3312</v>
      </c>
    </row>
    <row r="568" spans="1:141" x14ac:dyDescent="0.15">
      <c r="A568" s="48">
        <v>1693</v>
      </c>
      <c r="B568" s="40">
        <v>1</v>
      </c>
      <c r="C568">
        <v>1</v>
      </c>
      <c r="D568" s="2" t="s">
        <v>3317</v>
      </c>
      <c r="E568">
        <v>42</v>
      </c>
      <c r="F568">
        <v>1</v>
      </c>
      <c r="G568">
        <v>25</v>
      </c>
      <c r="H568">
        <v>112</v>
      </c>
      <c r="I568">
        <v>22</v>
      </c>
      <c r="J568">
        <v>3</v>
      </c>
      <c r="K568">
        <v>43</v>
      </c>
      <c r="L568">
        <v>3</v>
      </c>
      <c r="M568">
        <v>0</v>
      </c>
      <c r="N568" s="56">
        <v>2</v>
      </c>
      <c r="O568">
        <v>0</v>
      </c>
      <c r="P568" s="8">
        <v>1</v>
      </c>
      <c r="Q568">
        <v>58</v>
      </c>
      <c r="R568">
        <v>8</v>
      </c>
      <c r="S568">
        <v>5</v>
      </c>
      <c r="T568">
        <v>24</v>
      </c>
      <c r="U568">
        <v>28</v>
      </c>
      <c r="V568" s="50">
        <v>2</v>
      </c>
      <c r="W568" s="50" t="s">
        <v>3310</v>
      </c>
      <c r="X568" s="50">
        <v>1</v>
      </c>
      <c r="Y568" s="3">
        <v>4.18</v>
      </c>
      <c r="Z568" s="70">
        <v>7.3285714285714283</v>
      </c>
      <c r="AA568" s="70">
        <v>2.00064774408514</v>
      </c>
      <c r="AB568" s="3">
        <v>746.55164280474798</v>
      </c>
      <c r="AC568">
        <v>50</v>
      </c>
      <c r="AD568">
        <v>0</v>
      </c>
      <c r="AE568">
        <v>190</v>
      </c>
      <c r="AF568" s="6">
        <v>0</v>
      </c>
      <c r="AG568" s="52">
        <v>1200</v>
      </c>
      <c r="AH568">
        <v>1200</v>
      </c>
      <c r="AI568" s="52">
        <v>25</v>
      </c>
      <c r="AJ568" s="52">
        <v>225</v>
      </c>
      <c r="AK568" s="6">
        <v>250</v>
      </c>
      <c r="AL568" s="6">
        <v>0</v>
      </c>
      <c r="AM568" s="6">
        <v>0</v>
      </c>
      <c r="AN568" s="52">
        <v>600</v>
      </c>
      <c r="AO568" s="5">
        <f t="shared" si="61"/>
        <v>184.29999999999995</v>
      </c>
      <c r="AP568" s="75" t="s">
        <v>2896</v>
      </c>
      <c r="AQ568" s="13">
        <v>655.93115356880878</v>
      </c>
      <c r="AR568" s="13">
        <v>655.93115356880878</v>
      </c>
      <c r="AS568" s="13">
        <v>600</v>
      </c>
      <c r="AT568">
        <v>0</v>
      </c>
      <c r="AU568">
        <v>0</v>
      </c>
      <c r="AV568">
        <v>0</v>
      </c>
      <c r="AW568" s="48">
        <v>2</v>
      </c>
      <c r="AX568">
        <v>0</v>
      </c>
      <c r="AY568">
        <v>2</v>
      </c>
      <c r="AZ568">
        <v>2</v>
      </c>
      <c r="BA568">
        <v>3</v>
      </c>
      <c r="BB568">
        <v>0</v>
      </c>
      <c r="BC568">
        <v>0</v>
      </c>
      <c r="BD568">
        <v>0</v>
      </c>
      <c r="BE568" s="7">
        <f t="shared" si="62"/>
        <v>176.77</v>
      </c>
      <c r="BF568" s="7">
        <f t="shared" si="63"/>
        <v>48.22999999999999</v>
      </c>
      <c r="BG568" s="7">
        <f t="shared" si="64"/>
        <v>225</v>
      </c>
      <c r="BH568" s="7">
        <f t="shared" si="65"/>
        <v>784.3</v>
      </c>
      <c r="BI568">
        <v>5</v>
      </c>
      <c r="BJ568">
        <v>30</v>
      </c>
      <c r="BK568">
        <v>35</v>
      </c>
      <c r="BL568">
        <v>13</v>
      </c>
      <c r="BM568">
        <v>0</v>
      </c>
      <c r="BN568">
        <v>0</v>
      </c>
      <c r="BO568">
        <v>0</v>
      </c>
      <c r="BP568">
        <v>0</v>
      </c>
      <c r="BQ568">
        <v>0</v>
      </c>
      <c r="BR568" s="9" t="s">
        <v>2727</v>
      </c>
      <c r="BS568">
        <v>0</v>
      </c>
      <c r="BT568">
        <v>0</v>
      </c>
      <c r="BU568" s="8"/>
      <c r="BV568" s="8"/>
      <c r="BW568">
        <v>0</v>
      </c>
      <c r="BX568" s="9"/>
      <c r="BY568">
        <v>0</v>
      </c>
      <c r="BZ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1042</v>
      </c>
      <c r="CJ568">
        <v>1085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1</v>
      </c>
      <c r="DX568">
        <v>36</v>
      </c>
      <c r="DY568">
        <v>6</v>
      </c>
      <c r="DZ568">
        <v>0</v>
      </c>
      <c r="EA568">
        <v>40</v>
      </c>
      <c r="EB568">
        <v>0</v>
      </c>
      <c r="EC568">
        <v>260</v>
      </c>
      <c r="ED568" s="6">
        <v>0</v>
      </c>
      <c r="EE568">
        <v>0</v>
      </c>
      <c r="EF568">
        <v>1</v>
      </c>
      <c r="EG568">
        <v>1</v>
      </c>
      <c r="EJ568" s="40"/>
      <c r="EK568" t="s">
        <v>3035</v>
      </c>
    </row>
    <row r="569" spans="1:141" x14ac:dyDescent="0.15">
      <c r="A569" s="48">
        <v>1696</v>
      </c>
      <c r="B569" s="40">
        <v>1</v>
      </c>
      <c r="C569">
        <v>1</v>
      </c>
      <c r="D569" s="2" t="s">
        <v>2728</v>
      </c>
      <c r="E569">
        <v>42</v>
      </c>
      <c r="F569">
        <v>1</v>
      </c>
      <c r="G569">
        <v>25</v>
      </c>
      <c r="H569">
        <v>112</v>
      </c>
      <c r="I569">
        <v>26</v>
      </c>
      <c r="J569">
        <v>6</v>
      </c>
      <c r="K569">
        <v>44</v>
      </c>
      <c r="L569">
        <v>2</v>
      </c>
      <c r="M569">
        <v>0</v>
      </c>
      <c r="N569" s="56">
        <v>2</v>
      </c>
      <c r="O569">
        <v>0</v>
      </c>
      <c r="P569" s="8">
        <v>1</v>
      </c>
      <c r="Q569">
        <v>43</v>
      </c>
      <c r="R569">
        <v>11</v>
      </c>
      <c r="S569">
        <v>4</v>
      </c>
      <c r="T569">
        <v>1</v>
      </c>
      <c r="U569">
        <v>1</v>
      </c>
      <c r="V569" s="21">
        <v>4</v>
      </c>
      <c r="W569" s="21" t="s">
        <v>2729</v>
      </c>
      <c r="X569" s="21">
        <v>0</v>
      </c>
      <c r="Y569" s="3">
        <v>4.18</v>
      </c>
      <c r="Z569" s="70">
        <v>7.3285714285714283</v>
      </c>
      <c r="AA569" s="70">
        <v>2.00064774408514</v>
      </c>
      <c r="AB569" s="3">
        <v>219.85714285714286</v>
      </c>
      <c r="AC569">
        <v>30</v>
      </c>
      <c r="AD569">
        <v>0</v>
      </c>
      <c r="AE569">
        <v>0</v>
      </c>
      <c r="AF569" s="6">
        <v>0</v>
      </c>
      <c r="AG569" s="52">
        <v>150</v>
      </c>
      <c r="AH569">
        <v>150</v>
      </c>
      <c r="AI569" s="52">
        <v>7</v>
      </c>
      <c r="AJ569" s="52">
        <v>150</v>
      </c>
      <c r="AK569" s="6">
        <v>157</v>
      </c>
      <c r="AL569" s="6">
        <v>0</v>
      </c>
      <c r="AM569" s="6">
        <v>0</v>
      </c>
      <c r="AN569" s="52">
        <v>375</v>
      </c>
      <c r="AO569" s="5">
        <f t="shared" si="61"/>
        <v>36</v>
      </c>
      <c r="AP569" s="7" t="s">
        <v>2907</v>
      </c>
      <c r="AQ569" s="13">
        <v>205.5</v>
      </c>
      <c r="AR569" s="13">
        <v>80.5</v>
      </c>
      <c r="AS569" s="13">
        <v>80.5</v>
      </c>
      <c r="AT569">
        <v>125</v>
      </c>
      <c r="AU569">
        <v>0</v>
      </c>
      <c r="AV569">
        <v>0</v>
      </c>
      <c r="AW569" s="48">
        <v>2</v>
      </c>
      <c r="AX569">
        <v>0</v>
      </c>
      <c r="AY569">
        <v>1</v>
      </c>
      <c r="AZ569">
        <v>0</v>
      </c>
      <c r="BA569">
        <v>2</v>
      </c>
      <c r="BB569">
        <v>2</v>
      </c>
      <c r="BC569">
        <v>0</v>
      </c>
      <c r="BD569">
        <v>0</v>
      </c>
      <c r="BE569" s="7">
        <f t="shared" si="62"/>
        <v>129.94</v>
      </c>
      <c r="BF569" s="7">
        <f t="shared" si="63"/>
        <v>20.060000000000002</v>
      </c>
      <c r="BG569" s="7">
        <f t="shared" si="64"/>
        <v>150</v>
      </c>
      <c r="BH569" s="7">
        <f t="shared" si="65"/>
        <v>411</v>
      </c>
      <c r="BI569">
        <v>10</v>
      </c>
      <c r="BJ569">
        <v>150</v>
      </c>
      <c r="BK569">
        <v>20</v>
      </c>
      <c r="BL569">
        <v>6</v>
      </c>
      <c r="BM569">
        <v>0</v>
      </c>
      <c r="BN569">
        <v>0</v>
      </c>
      <c r="BO569">
        <v>0</v>
      </c>
      <c r="BP569">
        <v>0</v>
      </c>
      <c r="BQ569">
        <v>0</v>
      </c>
      <c r="BR569" s="9" t="s">
        <v>3311</v>
      </c>
      <c r="BS569">
        <v>0</v>
      </c>
      <c r="BT569">
        <v>0</v>
      </c>
      <c r="BU569" s="8"/>
      <c r="BV569" s="8"/>
      <c r="BW569">
        <v>0</v>
      </c>
      <c r="BX569" s="9"/>
      <c r="BY569">
        <v>0</v>
      </c>
      <c r="BZ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1042</v>
      </c>
      <c r="CJ569">
        <v>1085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1</v>
      </c>
      <c r="DX569">
        <v>36</v>
      </c>
      <c r="DY569">
        <v>6</v>
      </c>
      <c r="DZ569">
        <v>43.252589999999998</v>
      </c>
      <c r="EA569">
        <v>30</v>
      </c>
      <c r="EB569">
        <v>0</v>
      </c>
      <c r="EC569">
        <v>251.2526</v>
      </c>
      <c r="ED569" s="6">
        <v>0</v>
      </c>
      <c r="EE569">
        <v>0</v>
      </c>
      <c r="EF569">
        <v>1</v>
      </c>
      <c r="EG569">
        <v>2</v>
      </c>
      <c r="EJ569" s="40"/>
      <c r="EK569" t="s">
        <v>3312</v>
      </c>
    </row>
    <row r="570" spans="1:141" x14ac:dyDescent="0.15">
      <c r="A570" s="48">
        <v>1698</v>
      </c>
      <c r="B570" s="40">
        <v>1</v>
      </c>
      <c r="C570">
        <v>1</v>
      </c>
      <c r="D570" s="2" t="s">
        <v>3317</v>
      </c>
      <c r="E570">
        <v>42</v>
      </c>
      <c r="F570">
        <v>1</v>
      </c>
      <c r="G570">
        <v>25</v>
      </c>
      <c r="H570">
        <v>112</v>
      </c>
      <c r="I570">
        <v>26</v>
      </c>
      <c r="J570">
        <v>8</v>
      </c>
      <c r="K570">
        <v>44</v>
      </c>
      <c r="L570">
        <v>18</v>
      </c>
      <c r="M570">
        <v>0</v>
      </c>
      <c r="N570" s="56">
        <v>2</v>
      </c>
      <c r="O570">
        <v>0</v>
      </c>
      <c r="P570" s="8">
        <v>1</v>
      </c>
      <c r="Q570">
        <v>54</v>
      </c>
      <c r="R570">
        <v>11</v>
      </c>
      <c r="S570">
        <v>7</v>
      </c>
      <c r="T570">
        <v>38</v>
      </c>
      <c r="U570">
        <v>45</v>
      </c>
      <c r="V570" s="21">
        <v>4</v>
      </c>
      <c r="W570" s="21" t="s">
        <v>3313</v>
      </c>
      <c r="X570" s="21">
        <v>0</v>
      </c>
      <c r="Y570" s="3">
        <v>4.18</v>
      </c>
      <c r="Z570" s="70">
        <v>7.3285714285714283</v>
      </c>
      <c r="AA570" s="70">
        <v>2.00064774408514</v>
      </c>
      <c r="AB570" s="3">
        <v>263.82857142857142</v>
      </c>
      <c r="AC570">
        <v>36</v>
      </c>
      <c r="AD570">
        <v>0</v>
      </c>
      <c r="AE570">
        <v>0</v>
      </c>
      <c r="AF570" s="6">
        <v>0</v>
      </c>
      <c r="AG570" s="52">
        <v>180</v>
      </c>
      <c r="AH570">
        <v>180</v>
      </c>
      <c r="AI570" s="52">
        <v>8</v>
      </c>
      <c r="AJ570" s="52">
        <v>150</v>
      </c>
      <c r="AK570" s="6">
        <v>158</v>
      </c>
      <c r="AL570" s="6">
        <v>0</v>
      </c>
      <c r="AM570" s="6">
        <v>0</v>
      </c>
      <c r="AN570" s="52">
        <v>215</v>
      </c>
      <c r="AO570" s="5">
        <f t="shared" si="61"/>
        <v>0</v>
      </c>
      <c r="AP570" s="7" t="s">
        <v>2936</v>
      </c>
      <c r="AQ570" s="13">
        <v>107.5</v>
      </c>
      <c r="AR570" s="13">
        <v>42.5</v>
      </c>
      <c r="AS570" s="13">
        <v>42.5</v>
      </c>
      <c r="AT570">
        <v>65</v>
      </c>
      <c r="AU570">
        <v>0</v>
      </c>
      <c r="AV570">
        <v>0</v>
      </c>
      <c r="AW570" s="48">
        <v>2</v>
      </c>
      <c r="AX570">
        <v>1</v>
      </c>
      <c r="AY570">
        <v>0</v>
      </c>
      <c r="AZ570">
        <v>2</v>
      </c>
      <c r="BA570">
        <v>3</v>
      </c>
      <c r="BB570">
        <v>3</v>
      </c>
      <c r="BC570">
        <v>0</v>
      </c>
      <c r="BD570">
        <v>0</v>
      </c>
      <c r="BE570" s="7">
        <f t="shared" si="62"/>
        <v>163.23000000000002</v>
      </c>
      <c r="BF570" s="7">
        <f t="shared" si="63"/>
        <v>0</v>
      </c>
      <c r="BG570" s="7">
        <f t="shared" si="64"/>
        <v>163.23000000000002</v>
      </c>
      <c r="BH570" s="7">
        <f t="shared" si="65"/>
        <v>192.9</v>
      </c>
      <c r="BI570">
        <v>12</v>
      </c>
      <c r="BJ570">
        <v>40</v>
      </c>
      <c r="BK570">
        <v>23</v>
      </c>
      <c r="BL570">
        <v>3</v>
      </c>
      <c r="BM570">
        <v>0</v>
      </c>
      <c r="BN570">
        <v>90</v>
      </c>
      <c r="BO570">
        <v>0</v>
      </c>
      <c r="BP570">
        <v>0</v>
      </c>
      <c r="BQ570">
        <v>0</v>
      </c>
      <c r="BR570" s="9" t="s">
        <v>3311</v>
      </c>
      <c r="BS570">
        <v>0</v>
      </c>
      <c r="BT570">
        <v>0</v>
      </c>
      <c r="BU570" s="8"/>
      <c r="BV570" s="8"/>
      <c r="BW570">
        <v>0</v>
      </c>
      <c r="BX570" s="9"/>
      <c r="BY570">
        <v>0</v>
      </c>
      <c r="BZ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1042</v>
      </c>
      <c r="CJ570">
        <v>1085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1</v>
      </c>
      <c r="DX570">
        <v>36</v>
      </c>
      <c r="DY570">
        <v>6</v>
      </c>
      <c r="DZ570">
        <v>22.491350000000001</v>
      </c>
      <c r="EA570">
        <v>35</v>
      </c>
      <c r="EB570">
        <v>0</v>
      </c>
      <c r="EC570">
        <v>386.4914</v>
      </c>
      <c r="ED570" s="6">
        <v>0</v>
      </c>
      <c r="EE570">
        <v>0</v>
      </c>
      <c r="EF570">
        <v>1</v>
      </c>
      <c r="EG570">
        <v>1</v>
      </c>
      <c r="EJ570" s="40"/>
      <c r="EK570" t="s">
        <v>3312</v>
      </c>
    </row>
    <row r="571" spans="1:141" x14ac:dyDescent="0.15">
      <c r="A571" s="48">
        <v>1699</v>
      </c>
      <c r="B571" s="40">
        <v>1</v>
      </c>
      <c r="C571">
        <v>1</v>
      </c>
      <c r="D571" s="2" t="s">
        <v>3317</v>
      </c>
      <c r="E571">
        <v>42</v>
      </c>
      <c r="F571">
        <v>1</v>
      </c>
      <c r="G571">
        <v>25</v>
      </c>
      <c r="H571">
        <v>112</v>
      </c>
      <c r="I571">
        <v>26</v>
      </c>
      <c r="J571">
        <v>9</v>
      </c>
      <c r="K571">
        <v>44</v>
      </c>
      <c r="L571">
        <v>29</v>
      </c>
      <c r="M571">
        <v>0</v>
      </c>
      <c r="N571" s="56">
        <v>2</v>
      </c>
      <c r="O571">
        <v>0</v>
      </c>
      <c r="P571" s="8">
        <v>1</v>
      </c>
      <c r="Q571">
        <v>70</v>
      </c>
      <c r="R571">
        <v>4</v>
      </c>
      <c r="S571">
        <v>3</v>
      </c>
      <c r="T571">
        <v>38</v>
      </c>
      <c r="U571">
        <v>45</v>
      </c>
      <c r="V571" s="21">
        <v>4</v>
      </c>
      <c r="W571" s="21" t="s">
        <v>3313</v>
      </c>
      <c r="X571" s="21">
        <v>0</v>
      </c>
      <c r="Y571" s="3">
        <v>4.18</v>
      </c>
      <c r="Z571" s="70">
        <v>7.3285714285714283</v>
      </c>
      <c r="AA571" s="70">
        <v>2.00064774408514</v>
      </c>
      <c r="AB571" s="3">
        <v>109.92857142857143</v>
      </c>
      <c r="AC571">
        <v>15</v>
      </c>
      <c r="AD571">
        <v>0</v>
      </c>
      <c r="AE571">
        <v>0</v>
      </c>
      <c r="AF571" s="6">
        <v>0</v>
      </c>
      <c r="AG571" s="52">
        <v>75</v>
      </c>
      <c r="AH571">
        <v>75</v>
      </c>
      <c r="AI571" s="52">
        <v>5</v>
      </c>
      <c r="AJ571" s="52">
        <v>50</v>
      </c>
      <c r="AK571" s="6">
        <v>55</v>
      </c>
      <c r="AL571" s="6">
        <v>0</v>
      </c>
      <c r="AM571" s="6">
        <v>0</v>
      </c>
      <c r="AN571" s="52">
        <v>200</v>
      </c>
      <c r="AO571" s="5">
        <f t="shared" si="61"/>
        <v>0</v>
      </c>
      <c r="AP571" s="7" t="s">
        <v>2936</v>
      </c>
      <c r="AQ571" s="13">
        <v>100</v>
      </c>
      <c r="AR571" s="13">
        <v>100</v>
      </c>
      <c r="AS571" s="13">
        <v>100</v>
      </c>
      <c r="AT571">
        <v>0</v>
      </c>
      <c r="AU571">
        <v>0</v>
      </c>
      <c r="AV571">
        <v>0</v>
      </c>
      <c r="AW571" s="48">
        <v>2</v>
      </c>
      <c r="AX571">
        <v>0</v>
      </c>
      <c r="AY571">
        <v>1</v>
      </c>
      <c r="AZ571">
        <v>2</v>
      </c>
      <c r="BA571">
        <v>0</v>
      </c>
      <c r="BB571">
        <v>0</v>
      </c>
      <c r="BC571">
        <v>0</v>
      </c>
      <c r="BD571">
        <v>0</v>
      </c>
      <c r="BE571" s="7">
        <f t="shared" si="62"/>
        <v>56.06</v>
      </c>
      <c r="BF571" s="7">
        <f t="shared" si="63"/>
        <v>0</v>
      </c>
      <c r="BG571" s="7">
        <f t="shared" si="64"/>
        <v>56.06</v>
      </c>
      <c r="BH571" s="7">
        <f t="shared" si="65"/>
        <v>133.4</v>
      </c>
      <c r="BI571">
        <v>3</v>
      </c>
      <c r="BJ571">
        <v>40</v>
      </c>
      <c r="BK571">
        <v>11</v>
      </c>
      <c r="BL571">
        <v>2</v>
      </c>
      <c r="BM571">
        <v>0</v>
      </c>
      <c r="BN571">
        <v>30</v>
      </c>
      <c r="BO571">
        <v>0</v>
      </c>
      <c r="BP571">
        <v>0</v>
      </c>
      <c r="BQ571">
        <v>0</v>
      </c>
      <c r="BR571" s="9" t="s">
        <v>3311</v>
      </c>
      <c r="BS571">
        <v>0</v>
      </c>
      <c r="BT571">
        <v>0</v>
      </c>
      <c r="BU571" s="8"/>
      <c r="BV571" s="8"/>
      <c r="BW571">
        <v>0</v>
      </c>
      <c r="BX571" s="9"/>
      <c r="BY571">
        <v>0</v>
      </c>
      <c r="BZ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1042</v>
      </c>
      <c r="CJ571">
        <v>1085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1</v>
      </c>
      <c r="DX571">
        <v>36</v>
      </c>
      <c r="DY571">
        <v>6</v>
      </c>
      <c r="DZ571">
        <v>0</v>
      </c>
      <c r="EA571">
        <v>14</v>
      </c>
      <c r="EB571">
        <v>0</v>
      </c>
      <c r="EC571">
        <v>156</v>
      </c>
      <c r="ED571" s="6">
        <v>0</v>
      </c>
      <c r="EE571">
        <v>0</v>
      </c>
      <c r="EF571">
        <v>1</v>
      </c>
      <c r="EG571">
        <v>1</v>
      </c>
      <c r="EJ571" s="40"/>
      <c r="EK571" t="s">
        <v>3312</v>
      </c>
    </row>
    <row r="572" spans="1:141" x14ac:dyDescent="0.15">
      <c r="A572" s="48">
        <v>1741</v>
      </c>
      <c r="B572" s="40">
        <v>1</v>
      </c>
      <c r="C572">
        <v>1</v>
      </c>
      <c r="D572" s="2" t="s">
        <v>3317</v>
      </c>
      <c r="E572">
        <v>4</v>
      </c>
      <c r="F572">
        <v>1</v>
      </c>
      <c r="G572">
        <v>27</v>
      </c>
      <c r="H572">
        <v>1</v>
      </c>
      <c r="I572">
        <v>1</v>
      </c>
      <c r="J572">
        <v>1</v>
      </c>
      <c r="K572">
        <v>1</v>
      </c>
      <c r="L572">
        <v>1</v>
      </c>
      <c r="M572">
        <v>0</v>
      </c>
      <c r="N572" s="23">
        <v>1</v>
      </c>
      <c r="O572">
        <v>0</v>
      </c>
      <c r="P572" s="8">
        <v>1</v>
      </c>
      <c r="Q572">
        <v>37</v>
      </c>
      <c r="R572">
        <v>8</v>
      </c>
      <c r="S572">
        <v>2</v>
      </c>
      <c r="T572">
        <v>1</v>
      </c>
      <c r="U572">
        <v>1</v>
      </c>
      <c r="V572" s="50">
        <v>2</v>
      </c>
      <c r="W572" s="50" t="s">
        <v>3310</v>
      </c>
      <c r="X572" s="50">
        <v>1</v>
      </c>
      <c r="Y572" s="3">
        <v>4.18</v>
      </c>
      <c r="Z572" s="70">
        <v>7.3285714285714283</v>
      </c>
      <c r="AA572" s="70">
        <v>2.00064774408514</v>
      </c>
      <c r="AB572" s="3">
        <v>586.4998232779368</v>
      </c>
      <c r="AC572">
        <v>50</v>
      </c>
      <c r="AD572">
        <v>0</v>
      </c>
      <c r="AE572">
        <v>110</v>
      </c>
      <c r="AF572" s="6">
        <v>0</v>
      </c>
      <c r="AG572" s="52">
        <v>1000</v>
      </c>
      <c r="AH572">
        <v>1000</v>
      </c>
      <c r="AI572" s="52">
        <v>10</v>
      </c>
      <c r="AJ572" s="52">
        <v>400</v>
      </c>
      <c r="AK572" s="6">
        <v>410</v>
      </c>
      <c r="AL572" s="6">
        <v>25</v>
      </c>
      <c r="AM572" s="6">
        <v>10</v>
      </c>
      <c r="AN572" s="52">
        <v>400</v>
      </c>
      <c r="AO572" s="5">
        <f t="shared" si="61"/>
        <v>34.300000000000011</v>
      </c>
      <c r="AP572" s="75" t="s">
        <v>2730</v>
      </c>
      <c r="AQ572" s="13">
        <v>472.27356259246824</v>
      </c>
      <c r="AR572" s="13">
        <v>212.27356259246824</v>
      </c>
      <c r="AS572" s="13">
        <v>140</v>
      </c>
      <c r="AT572">
        <v>250</v>
      </c>
      <c r="AU572">
        <v>2</v>
      </c>
      <c r="AV572">
        <v>1</v>
      </c>
      <c r="AW572" s="48">
        <v>2</v>
      </c>
      <c r="AX572">
        <v>2</v>
      </c>
      <c r="AY572">
        <v>2</v>
      </c>
      <c r="AZ572">
        <v>0</v>
      </c>
      <c r="BA572">
        <v>3</v>
      </c>
      <c r="BB572">
        <v>3</v>
      </c>
      <c r="BC572">
        <v>0</v>
      </c>
      <c r="BD572">
        <v>20</v>
      </c>
      <c r="BE572" s="7">
        <f t="shared" si="62"/>
        <v>391.36000000000007</v>
      </c>
      <c r="BF572" s="7">
        <f t="shared" si="63"/>
        <v>8.6399999999999295</v>
      </c>
      <c r="BG572" s="7">
        <f t="shared" si="64"/>
        <v>400</v>
      </c>
      <c r="BH572" s="7">
        <f t="shared" si="65"/>
        <v>434.3</v>
      </c>
      <c r="BI572">
        <v>30</v>
      </c>
      <c r="BJ572">
        <v>300</v>
      </c>
      <c r="BK572">
        <v>20</v>
      </c>
      <c r="BL572">
        <v>5</v>
      </c>
      <c r="BM572">
        <v>0</v>
      </c>
      <c r="BN572">
        <v>0</v>
      </c>
      <c r="BO572">
        <v>0</v>
      </c>
      <c r="BP572">
        <v>0</v>
      </c>
      <c r="BQ572">
        <v>58</v>
      </c>
      <c r="BR572" s="9" t="s">
        <v>2731</v>
      </c>
      <c r="BS572">
        <v>5</v>
      </c>
      <c r="BT572">
        <v>20</v>
      </c>
      <c r="BU572" s="8">
        <v>0.33</v>
      </c>
      <c r="BV572" s="64">
        <f>BT572*BU572</f>
        <v>6.6000000000000005</v>
      </c>
      <c r="BW572">
        <v>62</v>
      </c>
      <c r="BX572" s="9" t="s">
        <v>2732</v>
      </c>
      <c r="BY572">
        <v>7</v>
      </c>
      <c r="BZ572">
        <v>20</v>
      </c>
      <c r="CA572" s="8">
        <v>1.1100000000000001</v>
      </c>
      <c r="CB572" s="64">
        <f>BZ572*CA572</f>
        <v>22.200000000000003</v>
      </c>
      <c r="CC572">
        <v>77</v>
      </c>
      <c r="CD572">
        <v>3</v>
      </c>
      <c r="CE572">
        <v>150</v>
      </c>
      <c r="CF572">
        <v>0</v>
      </c>
      <c r="CG572">
        <v>0</v>
      </c>
      <c r="CH572">
        <v>0</v>
      </c>
      <c r="CI572">
        <v>1004</v>
      </c>
      <c r="CJ572">
        <v>1007</v>
      </c>
      <c r="CK572">
        <v>5</v>
      </c>
      <c r="CL572">
        <v>5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7</v>
      </c>
      <c r="CV572">
        <v>7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3</v>
      </c>
      <c r="DH572">
        <v>3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74</v>
      </c>
      <c r="DY572">
        <v>6</v>
      </c>
      <c r="DZ572">
        <v>86.505189999999999</v>
      </c>
      <c r="EA572">
        <v>65</v>
      </c>
      <c r="EB572">
        <v>0</v>
      </c>
      <c r="EC572">
        <v>190.5052</v>
      </c>
      <c r="ED572" s="6">
        <v>0</v>
      </c>
      <c r="EE572">
        <v>0</v>
      </c>
      <c r="EF572">
        <v>2</v>
      </c>
      <c r="EG572">
        <v>3</v>
      </c>
      <c r="EJ572" s="40"/>
      <c r="EK572" t="s">
        <v>3027</v>
      </c>
    </row>
    <row r="573" spans="1:141" x14ac:dyDescent="0.15">
      <c r="A573" s="48">
        <v>1742</v>
      </c>
      <c r="B573" s="40">
        <v>1</v>
      </c>
      <c r="C573">
        <v>1</v>
      </c>
      <c r="D573" s="2" t="s">
        <v>2733</v>
      </c>
      <c r="E573">
        <v>4</v>
      </c>
      <c r="F573">
        <v>1</v>
      </c>
      <c r="G573">
        <v>27</v>
      </c>
      <c r="H573">
        <v>1</v>
      </c>
      <c r="I573">
        <v>1</v>
      </c>
      <c r="J573">
        <v>2</v>
      </c>
      <c r="K573">
        <v>1</v>
      </c>
      <c r="L573">
        <v>9</v>
      </c>
      <c r="M573">
        <v>0</v>
      </c>
      <c r="N573" s="23">
        <v>1</v>
      </c>
      <c r="O573">
        <v>0</v>
      </c>
      <c r="P573" s="8">
        <v>1</v>
      </c>
      <c r="Q573">
        <v>42</v>
      </c>
      <c r="R573">
        <v>6</v>
      </c>
      <c r="S573">
        <v>3</v>
      </c>
      <c r="T573">
        <v>1</v>
      </c>
      <c r="U573">
        <v>1</v>
      </c>
      <c r="V573" s="21">
        <v>4</v>
      </c>
      <c r="W573" s="21" t="s">
        <v>2734</v>
      </c>
      <c r="X573" s="21">
        <v>0</v>
      </c>
      <c r="Y573" s="3">
        <v>4.18</v>
      </c>
      <c r="Z573" s="70">
        <v>7.3285714285714283</v>
      </c>
      <c r="AA573" s="70">
        <v>2.00064774408514</v>
      </c>
      <c r="AB573" s="57">
        <v>183.21428571428569</v>
      </c>
      <c r="AC573">
        <v>25</v>
      </c>
      <c r="AD573">
        <v>0</v>
      </c>
      <c r="AE573">
        <v>0</v>
      </c>
      <c r="AF573" s="6">
        <v>0</v>
      </c>
      <c r="AG573" s="52">
        <v>0</v>
      </c>
      <c r="AH573" s="57">
        <v>183.21428571428569</v>
      </c>
      <c r="AI573" s="52">
        <v>5</v>
      </c>
      <c r="AJ573" s="52">
        <v>40</v>
      </c>
      <c r="AK573" s="6">
        <v>45</v>
      </c>
      <c r="AL573" s="6">
        <v>0</v>
      </c>
      <c r="AM573" s="6">
        <v>0</v>
      </c>
      <c r="AN573" s="52">
        <v>150</v>
      </c>
      <c r="AO573" s="5">
        <f t="shared" si="61"/>
        <v>5</v>
      </c>
      <c r="AP573" s="7" t="s">
        <v>2907</v>
      </c>
      <c r="AQ573" s="13">
        <v>77.5</v>
      </c>
      <c r="AR573" s="13">
        <v>77.5</v>
      </c>
      <c r="AS573" s="13">
        <v>77.5</v>
      </c>
      <c r="AT573">
        <v>0</v>
      </c>
      <c r="AU573">
        <v>0</v>
      </c>
      <c r="AV573">
        <v>0</v>
      </c>
      <c r="AW573" s="48">
        <v>2</v>
      </c>
      <c r="AX573">
        <v>0</v>
      </c>
      <c r="AY573">
        <v>0</v>
      </c>
      <c r="AZ573">
        <v>0</v>
      </c>
      <c r="BA573">
        <v>2</v>
      </c>
      <c r="BB573">
        <v>3</v>
      </c>
      <c r="BC573">
        <v>0</v>
      </c>
      <c r="BD573">
        <v>8</v>
      </c>
      <c r="BE573" s="7">
        <f t="shared" si="62"/>
        <v>114.71000000000001</v>
      </c>
      <c r="BF573" s="7">
        <f t="shared" si="63"/>
        <v>0</v>
      </c>
      <c r="BG573" s="7">
        <f t="shared" si="64"/>
        <v>114.71000000000001</v>
      </c>
      <c r="BH573" s="7">
        <f t="shared" si="65"/>
        <v>155</v>
      </c>
      <c r="BI573">
        <v>10</v>
      </c>
      <c r="BJ573">
        <v>100</v>
      </c>
      <c r="BK573">
        <v>7</v>
      </c>
      <c r="BL573">
        <v>2</v>
      </c>
      <c r="BM573">
        <v>0</v>
      </c>
      <c r="BN573">
        <v>0</v>
      </c>
      <c r="BO573">
        <v>0</v>
      </c>
      <c r="BP573">
        <v>0</v>
      </c>
      <c r="BQ573">
        <v>0</v>
      </c>
      <c r="BR573" s="9" t="s">
        <v>3311</v>
      </c>
      <c r="BS573">
        <v>0</v>
      </c>
      <c r="BT573">
        <v>0</v>
      </c>
      <c r="BU573" s="8"/>
      <c r="BV573" s="8"/>
      <c r="BW573">
        <v>0</v>
      </c>
      <c r="BX573" s="9"/>
      <c r="BY573">
        <v>0</v>
      </c>
      <c r="BZ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1004</v>
      </c>
      <c r="CJ573">
        <v>1007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74</v>
      </c>
      <c r="DY573">
        <v>6</v>
      </c>
      <c r="DZ573">
        <v>0</v>
      </c>
      <c r="EA573">
        <v>17</v>
      </c>
      <c r="EB573">
        <v>0</v>
      </c>
      <c r="EC573">
        <v>156</v>
      </c>
      <c r="ED573" s="6">
        <v>0</v>
      </c>
      <c r="EE573">
        <v>0</v>
      </c>
      <c r="EF573">
        <v>1</v>
      </c>
      <c r="EG573">
        <v>1</v>
      </c>
      <c r="EJ573" s="40"/>
      <c r="EK573" t="s">
        <v>3312</v>
      </c>
    </row>
    <row r="574" spans="1:141" x14ac:dyDescent="0.15">
      <c r="A574" s="48">
        <v>1743</v>
      </c>
      <c r="B574" s="40">
        <v>1</v>
      </c>
      <c r="C574">
        <v>1</v>
      </c>
      <c r="D574" s="2" t="s">
        <v>3317</v>
      </c>
      <c r="E574">
        <v>4</v>
      </c>
      <c r="F574">
        <v>1</v>
      </c>
      <c r="G574">
        <v>27</v>
      </c>
      <c r="H574">
        <v>1</v>
      </c>
      <c r="I574">
        <v>1</v>
      </c>
      <c r="J574">
        <v>3</v>
      </c>
      <c r="K574">
        <v>1</v>
      </c>
      <c r="L574">
        <v>15</v>
      </c>
      <c r="M574">
        <v>1</v>
      </c>
      <c r="N574" s="23">
        <v>1</v>
      </c>
      <c r="O574">
        <v>0</v>
      </c>
      <c r="P574" s="8">
        <v>1</v>
      </c>
      <c r="Q574">
        <v>37</v>
      </c>
      <c r="R574">
        <v>9</v>
      </c>
      <c r="S574">
        <v>1</v>
      </c>
      <c r="T574">
        <v>1</v>
      </c>
      <c r="U574">
        <v>1</v>
      </c>
      <c r="V574" s="21">
        <v>4</v>
      </c>
      <c r="W574" s="21" t="s">
        <v>3313</v>
      </c>
      <c r="X574" s="21">
        <v>0</v>
      </c>
      <c r="Y574" s="3">
        <v>4.18</v>
      </c>
      <c r="Z574" s="70">
        <v>7.3285714285714283</v>
      </c>
      <c r="AA574" s="70">
        <v>2.00064774408514</v>
      </c>
      <c r="AB574" s="57">
        <v>146.57142857142856</v>
      </c>
      <c r="AC574">
        <v>20</v>
      </c>
      <c r="AD574">
        <v>0</v>
      </c>
      <c r="AE574">
        <v>0</v>
      </c>
      <c r="AF574" s="6">
        <v>0</v>
      </c>
      <c r="AG574" s="52">
        <v>0</v>
      </c>
      <c r="AH574" s="57">
        <v>146.57142857142856</v>
      </c>
      <c r="AI574" s="52">
        <v>5</v>
      </c>
      <c r="AJ574" s="52">
        <v>200</v>
      </c>
      <c r="AK574" s="6">
        <v>205</v>
      </c>
      <c r="AL574" s="6">
        <v>0</v>
      </c>
      <c r="AM574" s="6">
        <v>0</v>
      </c>
      <c r="AN574" s="52">
        <v>180</v>
      </c>
      <c r="AO574" s="5">
        <f t="shared" ref="AO574:AO637" si="66">MAX(0, BH574-AN574)</f>
        <v>0</v>
      </c>
      <c r="AP574" s="7" t="s">
        <v>2936</v>
      </c>
      <c r="AQ574" s="13">
        <v>90</v>
      </c>
      <c r="AR574" s="13">
        <v>78</v>
      </c>
      <c r="AS574" s="13">
        <v>78</v>
      </c>
      <c r="AT574">
        <v>12</v>
      </c>
      <c r="AU574">
        <v>1</v>
      </c>
      <c r="AV574">
        <v>0</v>
      </c>
      <c r="AW574" s="48">
        <v>2</v>
      </c>
      <c r="AX574">
        <v>1</v>
      </c>
      <c r="AY574">
        <v>0</v>
      </c>
      <c r="AZ574">
        <v>0</v>
      </c>
      <c r="BA574">
        <v>3</v>
      </c>
      <c r="BB574">
        <v>4</v>
      </c>
      <c r="BC574">
        <v>0</v>
      </c>
      <c r="BD574">
        <v>26</v>
      </c>
      <c r="BE574" s="7">
        <f t="shared" ref="BE574:BE637" si="67">(AX574*52.41)+(AY574*56.06)+(BA574*21.55)+(BB574*15.39)+(BC574*2.07)+(BD574*3.18)</f>
        <v>261.3</v>
      </c>
      <c r="BF574" s="7">
        <f t="shared" ref="BF574:BF637" si="68">MAX(0, BG574-BE574)</f>
        <v>0</v>
      </c>
      <c r="BG574" s="7">
        <f t="shared" ref="BG574:BG637" si="69">MAX(AJ574,BE574)</f>
        <v>261.3</v>
      </c>
      <c r="BH574" s="7">
        <f t="shared" ref="BH574:BH637" si="70">(BJ574*0.36)+(BL574*0.119*500)+BV574+CB574</f>
        <v>114.532759575</v>
      </c>
      <c r="BI574">
        <v>10</v>
      </c>
      <c r="BJ574">
        <v>100</v>
      </c>
      <c r="BK574">
        <v>5</v>
      </c>
      <c r="BL574">
        <v>1</v>
      </c>
      <c r="BM574">
        <v>0</v>
      </c>
      <c r="BN574">
        <v>40</v>
      </c>
      <c r="BO574">
        <v>0</v>
      </c>
      <c r="BP574">
        <v>0</v>
      </c>
      <c r="BQ574">
        <v>77</v>
      </c>
      <c r="BR574" s="9" t="s">
        <v>3090</v>
      </c>
      <c r="BS574">
        <v>1</v>
      </c>
      <c r="BT574">
        <v>60</v>
      </c>
      <c r="BU574" s="72">
        <v>0.31721265958333333</v>
      </c>
      <c r="BV574" s="64">
        <f t="shared" ref="BV574:BV579" si="71">BT574*BU574</f>
        <v>19.032759575</v>
      </c>
      <c r="BW574">
        <v>0</v>
      </c>
      <c r="BX574" s="9"/>
      <c r="BY574">
        <v>0</v>
      </c>
      <c r="BZ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1004</v>
      </c>
      <c r="CJ574">
        <v>1007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1</v>
      </c>
      <c r="DH574">
        <v>1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74</v>
      </c>
      <c r="DY574">
        <v>6</v>
      </c>
      <c r="DZ574">
        <v>4.1522490000000003</v>
      </c>
      <c r="EA574">
        <v>16</v>
      </c>
      <c r="EB574">
        <v>0</v>
      </c>
      <c r="EC574">
        <v>56.152250000000002</v>
      </c>
      <c r="ED574" s="6">
        <v>0</v>
      </c>
      <c r="EE574">
        <v>0</v>
      </c>
      <c r="EF574">
        <v>1</v>
      </c>
      <c r="EG574">
        <v>1</v>
      </c>
      <c r="EJ574" s="40"/>
      <c r="EK574" t="s">
        <v>2735</v>
      </c>
    </row>
    <row r="575" spans="1:141" x14ac:dyDescent="0.15">
      <c r="A575" s="48">
        <v>1744</v>
      </c>
      <c r="B575" s="40">
        <v>1</v>
      </c>
      <c r="C575">
        <v>1</v>
      </c>
      <c r="D575" s="2" t="s">
        <v>2736</v>
      </c>
      <c r="E575">
        <v>4</v>
      </c>
      <c r="F575">
        <v>1</v>
      </c>
      <c r="G575">
        <v>27</v>
      </c>
      <c r="H575">
        <v>1</v>
      </c>
      <c r="I575">
        <v>1</v>
      </c>
      <c r="J575">
        <v>4</v>
      </c>
      <c r="K575">
        <v>1</v>
      </c>
      <c r="L575">
        <v>24</v>
      </c>
      <c r="M575">
        <v>0</v>
      </c>
      <c r="N575" s="23">
        <v>1</v>
      </c>
      <c r="O575">
        <v>0</v>
      </c>
      <c r="P575" s="8">
        <v>1</v>
      </c>
      <c r="Q575">
        <v>26</v>
      </c>
      <c r="R575">
        <v>4</v>
      </c>
      <c r="S575">
        <v>1</v>
      </c>
      <c r="T575">
        <v>1</v>
      </c>
      <c r="U575">
        <v>1</v>
      </c>
      <c r="V575" s="50">
        <v>2</v>
      </c>
      <c r="W575" s="50" t="s">
        <v>2737</v>
      </c>
      <c r="X575" s="50">
        <v>1</v>
      </c>
      <c r="Y575" s="3">
        <v>4.18</v>
      </c>
      <c r="Z575" s="70">
        <v>7.3285714285714283</v>
      </c>
      <c r="AA575" s="70">
        <v>2.00064774408514</v>
      </c>
      <c r="AB575" s="3">
        <v>719.69791539009407</v>
      </c>
      <c r="AC575">
        <v>75</v>
      </c>
      <c r="AD575">
        <v>0</v>
      </c>
      <c r="AE575">
        <v>60</v>
      </c>
      <c r="AF575" s="6">
        <v>25</v>
      </c>
      <c r="AG575" s="52">
        <v>800</v>
      </c>
      <c r="AH575">
        <v>800</v>
      </c>
      <c r="AI575" s="52">
        <v>10</v>
      </c>
      <c r="AJ575" s="52">
        <v>150</v>
      </c>
      <c r="AK575" s="6">
        <v>160</v>
      </c>
      <c r="AL575" s="6">
        <v>25</v>
      </c>
      <c r="AM575" s="6">
        <v>0</v>
      </c>
      <c r="AN575" s="52">
        <v>400</v>
      </c>
      <c r="AO575" s="5">
        <f t="shared" si="66"/>
        <v>0</v>
      </c>
      <c r="AP575" s="75" t="s">
        <v>3058</v>
      </c>
      <c r="AQ575" s="13">
        <v>432.27275291236185</v>
      </c>
      <c r="AR575" s="13">
        <v>332.27275291236185</v>
      </c>
      <c r="AS575" s="13">
        <v>300</v>
      </c>
      <c r="AT575">
        <v>100</v>
      </c>
      <c r="AU575">
        <v>0</v>
      </c>
      <c r="AV575">
        <v>0</v>
      </c>
      <c r="AW575" s="48">
        <v>2</v>
      </c>
      <c r="AX575">
        <v>2</v>
      </c>
      <c r="AY575">
        <v>0</v>
      </c>
      <c r="AZ575">
        <v>0</v>
      </c>
      <c r="BA575">
        <v>2</v>
      </c>
      <c r="BB575">
        <v>4</v>
      </c>
      <c r="BC575">
        <v>0</v>
      </c>
      <c r="BD575">
        <v>15</v>
      </c>
      <c r="BE575" s="7">
        <f t="shared" si="67"/>
        <v>257.18</v>
      </c>
      <c r="BF575" s="7">
        <f t="shared" si="68"/>
        <v>0</v>
      </c>
      <c r="BG575" s="7">
        <f t="shared" si="69"/>
        <v>257.18</v>
      </c>
      <c r="BH575" s="7">
        <f t="shared" si="70"/>
        <v>326.05</v>
      </c>
      <c r="BI575">
        <v>20</v>
      </c>
      <c r="BJ575">
        <v>200</v>
      </c>
      <c r="BK575">
        <v>20</v>
      </c>
      <c r="BL575">
        <v>4</v>
      </c>
      <c r="BM575">
        <v>0</v>
      </c>
      <c r="BN575">
        <v>15</v>
      </c>
      <c r="BO575">
        <v>0</v>
      </c>
      <c r="BP575">
        <v>0</v>
      </c>
      <c r="BQ575">
        <v>58</v>
      </c>
      <c r="BR575" s="9" t="s">
        <v>3319</v>
      </c>
      <c r="BS575">
        <v>3</v>
      </c>
      <c r="BT575">
        <v>15</v>
      </c>
      <c r="BU575" s="8">
        <v>0.33</v>
      </c>
      <c r="BV575" s="64">
        <f t="shared" si="71"/>
        <v>4.95</v>
      </c>
      <c r="BW575">
        <v>62</v>
      </c>
      <c r="BX575" s="9" t="s">
        <v>3158</v>
      </c>
      <c r="BY575">
        <v>3</v>
      </c>
      <c r="BZ575">
        <v>10</v>
      </c>
      <c r="CA575" s="8">
        <v>1.1100000000000001</v>
      </c>
      <c r="CB575" s="64">
        <f>BZ575*CA575</f>
        <v>11.100000000000001</v>
      </c>
      <c r="CC575">
        <v>77</v>
      </c>
      <c r="CD575">
        <v>1</v>
      </c>
      <c r="CE575">
        <v>40</v>
      </c>
      <c r="CF575">
        <v>86</v>
      </c>
      <c r="CG575">
        <v>0</v>
      </c>
      <c r="CH575">
        <v>15</v>
      </c>
      <c r="CI575">
        <v>1004</v>
      </c>
      <c r="CJ575">
        <v>1007</v>
      </c>
      <c r="CK575">
        <v>3</v>
      </c>
      <c r="CL575">
        <v>3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3</v>
      </c>
      <c r="CV575">
        <v>3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1</v>
      </c>
      <c r="DH575">
        <v>1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74</v>
      </c>
      <c r="DY575">
        <v>6</v>
      </c>
      <c r="DZ575">
        <v>34.602080000000001</v>
      </c>
      <c r="EA575">
        <v>47</v>
      </c>
      <c r="EB575">
        <v>0</v>
      </c>
      <c r="EC575">
        <v>86.602069999999998</v>
      </c>
      <c r="ED575" s="6">
        <v>0</v>
      </c>
      <c r="EE575">
        <v>0</v>
      </c>
      <c r="EF575">
        <v>1</v>
      </c>
      <c r="EG575">
        <v>2</v>
      </c>
      <c r="EJ575" s="40"/>
      <c r="EK575" t="s">
        <v>3312</v>
      </c>
    </row>
    <row r="576" spans="1:141" x14ac:dyDescent="0.15">
      <c r="A576" s="48">
        <v>1745</v>
      </c>
      <c r="B576" s="40">
        <v>1</v>
      </c>
      <c r="C576">
        <v>1</v>
      </c>
      <c r="D576" s="2" t="s">
        <v>3317</v>
      </c>
      <c r="E576">
        <v>4</v>
      </c>
      <c r="F576">
        <v>1</v>
      </c>
      <c r="G576">
        <v>27</v>
      </c>
      <c r="H576">
        <v>1</v>
      </c>
      <c r="I576">
        <v>1</v>
      </c>
      <c r="J576">
        <v>5</v>
      </c>
      <c r="K576">
        <v>1</v>
      </c>
      <c r="L576">
        <v>28</v>
      </c>
      <c r="M576">
        <v>0</v>
      </c>
      <c r="N576" s="23">
        <v>1</v>
      </c>
      <c r="O576">
        <v>0</v>
      </c>
      <c r="P576" s="8">
        <v>1</v>
      </c>
      <c r="Q576">
        <v>58</v>
      </c>
      <c r="R576">
        <v>4</v>
      </c>
      <c r="S576">
        <v>2</v>
      </c>
      <c r="T576">
        <v>1</v>
      </c>
      <c r="U576">
        <v>1</v>
      </c>
      <c r="V576" s="50">
        <v>2</v>
      </c>
      <c r="W576" s="50" t="s">
        <v>3310</v>
      </c>
      <c r="X576" s="50">
        <v>1</v>
      </c>
      <c r="Y576" s="3">
        <v>4.18</v>
      </c>
      <c r="Z576" s="70">
        <v>7.3285714285714283</v>
      </c>
      <c r="AA576" s="70">
        <v>2.00064774408514</v>
      </c>
      <c r="AB576" s="3">
        <v>746.55164280474798</v>
      </c>
      <c r="AC576">
        <v>50</v>
      </c>
      <c r="AD576">
        <v>0</v>
      </c>
      <c r="AE576">
        <v>120</v>
      </c>
      <c r="AF576" s="6">
        <v>70</v>
      </c>
      <c r="AG576" s="52">
        <v>500</v>
      </c>
      <c r="AH576">
        <v>500</v>
      </c>
      <c r="AI576" s="52">
        <v>50</v>
      </c>
      <c r="AJ576" s="52">
        <v>300</v>
      </c>
      <c r="AK576" s="6">
        <v>350</v>
      </c>
      <c r="AL576" s="6">
        <v>0</v>
      </c>
      <c r="AM576" s="6">
        <v>25</v>
      </c>
      <c r="AN576" s="52">
        <v>600</v>
      </c>
      <c r="AO576" s="5">
        <f t="shared" si="66"/>
        <v>219.75</v>
      </c>
      <c r="AP576" s="75" t="s">
        <v>2896</v>
      </c>
      <c r="AQ576" s="13">
        <v>670.35615356880885</v>
      </c>
      <c r="AR576" s="13">
        <v>495.35615356880885</v>
      </c>
      <c r="AS576" s="13">
        <v>425</v>
      </c>
      <c r="AT576">
        <v>150</v>
      </c>
      <c r="AU576">
        <v>0</v>
      </c>
      <c r="AV576">
        <v>0</v>
      </c>
      <c r="AW576" s="48">
        <v>2</v>
      </c>
      <c r="AX576">
        <v>1</v>
      </c>
      <c r="AY576">
        <v>4</v>
      </c>
      <c r="AZ576">
        <v>0</v>
      </c>
      <c r="BA576">
        <v>3</v>
      </c>
      <c r="BB576">
        <v>8</v>
      </c>
      <c r="BC576">
        <v>31</v>
      </c>
      <c r="BD576">
        <v>10</v>
      </c>
      <c r="BE576" s="7">
        <f t="shared" si="67"/>
        <v>560.38999999999987</v>
      </c>
      <c r="BF576" s="7">
        <f t="shared" si="68"/>
        <v>0</v>
      </c>
      <c r="BG576" s="7">
        <f t="shared" si="69"/>
        <v>560.38999999999987</v>
      </c>
      <c r="BH576" s="7">
        <f t="shared" si="70"/>
        <v>819.75</v>
      </c>
      <c r="BI576">
        <v>20</v>
      </c>
      <c r="BJ576">
        <v>200</v>
      </c>
      <c r="BK576">
        <v>25</v>
      </c>
      <c r="BL576">
        <v>12</v>
      </c>
      <c r="BM576">
        <v>0</v>
      </c>
      <c r="BN576">
        <v>40</v>
      </c>
      <c r="BO576">
        <v>0</v>
      </c>
      <c r="BP576">
        <v>0</v>
      </c>
      <c r="BQ576">
        <v>58</v>
      </c>
      <c r="BR576" s="9" t="s">
        <v>3319</v>
      </c>
      <c r="BS576">
        <v>10</v>
      </c>
      <c r="BT576">
        <v>35</v>
      </c>
      <c r="BU576" s="8">
        <v>0.33</v>
      </c>
      <c r="BV576" s="64">
        <f t="shared" si="71"/>
        <v>11.55</v>
      </c>
      <c r="BW576">
        <v>62</v>
      </c>
      <c r="BX576" s="9" t="s">
        <v>3158</v>
      </c>
      <c r="BY576">
        <v>4</v>
      </c>
      <c r="BZ576">
        <v>20</v>
      </c>
      <c r="CA576" s="8">
        <v>1.1100000000000001</v>
      </c>
      <c r="CB576" s="64">
        <f>BZ576*CA576</f>
        <v>22.200000000000003</v>
      </c>
      <c r="CC576">
        <v>77</v>
      </c>
      <c r="CD576">
        <v>2</v>
      </c>
      <c r="CE576">
        <v>90</v>
      </c>
      <c r="CF576">
        <v>0</v>
      </c>
      <c r="CG576">
        <v>0</v>
      </c>
      <c r="CH576">
        <v>0</v>
      </c>
      <c r="CI576">
        <v>1004</v>
      </c>
      <c r="CJ576">
        <v>1007</v>
      </c>
      <c r="CK576">
        <v>10</v>
      </c>
      <c r="CL576">
        <v>10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4</v>
      </c>
      <c r="CV576">
        <v>4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2</v>
      </c>
      <c r="DH576">
        <v>2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74</v>
      </c>
      <c r="DY576">
        <v>6</v>
      </c>
      <c r="DZ576">
        <v>51.903109999999998</v>
      </c>
      <c r="EA576">
        <v>61</v>
      </c>
      <c r="EB576">
        <v>0</v>
      </c>
      <c r="EC576">
        <v>155.90309999999999</v>
      </c>
      <c r="ED576" s="6">
        <v>0</v>
      </c>
      <c r="EE576">
        <v>0</v>
      </c>
      <c r="EF576">
        <v>2</v>
      </c>
      <c r="EG576">
        <v>3</v>
      </c>
      <c r="EJ576" s="40"/>
      <c r="EK576" t="s">
        <v>3312</v>
      </c>
    </row>
    <row r="577" spans="1:141" x14ac:dyDescent="0.15">
      <c r="A577" s="48">
        <v>1746</v>
      </c>
      <c r="B577" s="40">
        <v>1</v>
      </c>
      <c r="C577">
        <v>1</v>
      </c>
      <c r="D577" s="2" t="s">
        <v>3317</v>
      </c>
      <c r="E577">
        <v>4</v>
      </c>
      <c r="F577">
        <v>1</v>
      </c>
      <c r="G577">
        <v>27</v>
      </c>
      <c r="H577">
        <v>1</v>
      </c>
      <c r="I577">
        <v>6</v>
      </c>
      <c r="J577">
        <v>1</v>
      </c>
      <c r="K577">
        <v>9</v>
      </c>
      <c r="L577">
        <v>23</v>
      </c>
      <c r="M577">
        <v>0</v>
      </c>
      <c r="N577" s="23">
        <v>1</v>
      </c>
      <c r="O577">
        <v>0</v>
      </c>
      <c r="P577" s="8">
        <v>1</v>
      </c>
      <c r="Q577">
        <v>57</v>
      </c>
      <c r="R577">
        <v>7</v>
      </c>
      <c r="S577">
        <v>1</v>
      </c>
      <c r="T577">
        <v>43</v>
      </c>
      <c r="U577">
        <v>51</v>
      </c>
      <c r="V577" s="50">
        <v>2</v>
      </c>
      <c r="W577" s="50" t="s">
        <v>3310</v>
      </c>
      <c r="X577" s="50">
        <v>1</v>
      </c>
      <c r="Y577" s="3">
        <v>4.18</v>
      </c>
      <c r="Z577" s="70">
        <v>7.3285714285714283</v>
      </c>
      <c r="AA577" s="70">
        <v>2.00064774408514</v>
      </c>
      <c r="AB577" s="3">
        <v>499.94782702906241</v>
      </c>
      <c r="AC577">
        <v>30</v>
      </c>
      <c r="AD577">
        <v>0</v>
      </c>
      <c r="AE577">
        <v>140</v>
      </c>
      <c r="AF577" s="6">
        <v>0</v>
      </c>
      <c r="AG577" s="52">
        <v>300</v>
      </c>
      <c r="AH577">
        <v>300</v>
      </c>
      <c r="AI577" s="52">
        <v>0</v>
      </c>
      <c r="AJ577" s="52">
        <v>300</v>
      </c>
      <c r="AK577" s="6">
        <v>300</v>
      </c>
      <c r="AL577" s="6">
        <v>0</v>
      </c>
      <c r="AM577" s="6">
        <v>0</v>
      </c>
      <c r="AN577" s="52">
        <v>150</v>
      </c>
      <c r="AO577" s="5">
        <f t="shared" si="66"/>
        <v>26.300000000000011</v>
      </c>
      <c r="AP577" s="75" t="s">
        <v>2896</v>
      </c>
      <c r="AQ577" s="13">
        <v>209.00453420859597</v>
      </c>
      <c r="AR577" s="13">
        <v>209.00453420859597</v>
      </c>
      <c r="AS577" s="13">
        <v>150</v>
      </c>
      <c r="AT577">
        <v>0</v>
      </c>
      <c r="AU577">
        <v>0</v>
      </c>
      <c r="AV577">
        <v>0</v>
      </c>
      <c r="AW577" s="48">
        <v>2</v>
      </c>
      <c r="AX577">
        <v>0</v>
      </c>
      <c r="AY577">
        <v>2</v>
      </c>
      <c r="AZ577">
        <v>0</v>
      </c>
      <c r="BA577">
        <v>3</v>
      </c>
      <c r="BB577">
        <v>7</v>
      </c>
      <c r="BC577">
        <v>0</v>
      </c>
      <c r="BD577">
        <v>20</v>
      </c>
      <c r="BE577" s="7">
        <f t="shared" si="67"/>
        <v>348.1</v>
      </c>
      <c r="BF577" s="7">
        <f t="shared" si="68"/>
        <v>0</v>
      </c>
      <c r="BG577" s="7">
        <f t="shared" si="69"/>
        <v>348.1</v>
      </c>
      <c r="BH577" s="7">
        <f t="shared" si="70"/>
        <v>176.3</v>
      </c>
      <c r="BI577">
        <v>15</v>
      </c>
      <c r="BJ577">
        <v>150</v>
      </c>
      <c r="BK577">
        <v>14</v>
      </c>
      <c r="BL577">
        <v>2</v>
      </c>
      <c r="BM577">
        <v>0</v>
      </c>
      <c r="BN577">
        <v>0</v>
      </c>
      <c r="BO577">
        <v>0</v>
      </c>
      <c r="BP577">
        <v>0</v>
      </c>
      <c r="BQ577">
        <v>58</v>
      </c>
      <c r="BR577" s="9" t="s">
        <v>3319</v>
      </c>
      <c r="BS577">
        <v>1</v>
      </c>
      <c r="BT577">
        <v>10</v>
      </c>
      <c r="BU577" s="8">
        <v>0.33</v>
      </c>
      <c r="BV577" s="64">
        <f t="shared" si="71"/>
        <v>3.3000000000000003</v>
      </c>
      <c r="BW577">
        <v>0</v>
      </c>
      <c r="BX577" s="9"/>
      <c r="BY577">
        <v>0</v>
      </c>
      <c r="BZ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1004</v>
      </c>
      <c r="CJ577">
        <v>1007</v>
      </c>
      <c r="CK577">
        <v>1</v>
      </c>
      <c r="CL577">
        <v>1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74</v>
      </c>
      <c r="DY577">
        <v>6</v>
      </c>
      <c r="DZ577">
        <v>0</v>
      </c>
      <c r="EA577">
        <v>30</v>
      </c>
      <c r="EB577">
        <v>0</v>
      </c>
      <c r="EC577">
        <v>52</v>
      </c>
      <c r="ED577" s="6">
        <v>0</v>
      </c>
      <c r="EE577">
        <v>0</v>
      </c>
      <c r="EF577">
        <v>1</v>
      </c>
      <c r="EG577">
        <v>1</v>
      </c>
      <c r="EJ577" s="40"/>
      <c r="EK577" t="s">
        <v>3312</v>
      </c>
    </row>
    <row r="578" spans="1:141" x14ac:dyDescent="0.15">
      <c r="A578" s="48">
        <v>1748</v>
      </c>
      <c r="B578" s="40">
        <v>1</v>
      </c>
      <c r="C578">
        <v>1</v>
      </c>
      <c r="D578" s="2" t="s">
        <v>3317</v>
      </c>
      <c r="E578">
        <v>4</v>
      </c>
      <c r="F578">
        <v>1</v>
      </c>
      <c r="G578">
        <v>27</v>
      </c>
      <c r="H578">
        <v>1</v>
      </c>
      <c r="I578">
        <v>6</v>
      </c>
      <c r="J578">
        <v>3</v>
      </c>
      <c r="K578">
        <v>9</v>
      </c>
      <c r="L578">
        <v>43</v>
      </c>
      <c r="M578">
        <v>0</v>
      </c>
      <c r="N578" s="23">
        <v>1</v>
      </c>
      <c r="O578">
        <v>0</v>
      </c>
      <c r="P578" s="8">
        <v>1</v>
      </c>
      <c r="Q578">
        <v>41</v>
      </c>
      <c r="R578">
        <v>8</v>
      </c>
      <c r="S578">
        <v>2</v>
      </c>
      <c r="T578">
        <v>1</v>
      </c>
      <c r="U578">
        <v>1</v>
      </c>
      <c r="V578" s="50">
        <v>2</v>
      </c>
      <c r="W578" s="50" t="s">
        <v>3310</v>
      </c>
      <c r="X578" s="50">
        <v>1</v>
      </c>
      <c r="Y578" s="3">
        <v>4.18</v>
      </c>
      <c r="Z578" s="70">
        <v>7.3285714285714283</v>
      </c>
      <c r="AA578" s="70">
        <v>2.00064774408514</v>
      </c>
      <c r="AB578" s="3">
        <v>253.34401125337689</v>
      </c>
      <c r="AC578">
        <v>10</v>
      </c>
      <c r="AD578">
        <v>0</v>
      </c>
      <c r="AE578">
        <v>90</v>
      </c>
      <c r="AF578" s="6">
        <v>0</v>
      </c>
      <c r="AG578" s="52">
        <v>175</v>
      </c>
      <c r="AH578">
        <v>175</v>
      </c>
      <c r="AI578" s="52">
        <v>5</v>
      </c>
      <c r="AJ578" s="52">
        <v>125</v>
      </c>
      <c r="AK578" s="6">
        <v>130</v>
      </c>
      <c r="AL578" s="6">
        <v>0</v>
      </c>
      <c r="AM578" s="6">
        <v>0</v>
      </c>
      <c r="AN578" s="52">
        <v>125</v>
      </c>
      <c r="AO578" s="5">
        <f t="shared" si="66"/>
        <v>0</v>
      </c>
      <c r="AP578" s="75" t="s">
        <v>3058</v>
      </c>
      <c r="AQ578" s="13">
        <v>153.38791484838313</v>
      </c>
      <c r="AR578" s="13">
        <v>147.38791484838313</v>
      </c>
      <c r="AS578" s="13">
        <v>119</v>
      </c>
      <c r="AT578">
        <v>6</v>
      </c>
      <c r="AU578">
        <v>0</v>
      </c>
      <c r="AV578">
        <v>0</v>
      </c>
      <c r="AW578" s="48">
        <v>2</v>
      </c>
      <c r="AX578">
        <v>1</v>
      </c>
      <c r="AY578">
        <v>0</v>
      </c>
      <c r="AZ578">
        <v>0</v>
      </c>
      <c r="BA578">
        <v>2</v>
      </c>
      <c r="BB578">
        <v>2</v>
      </c>
      <c r="BC578">
        <v>4</v>
      </c>
      <c r="BD578">
        <v>10</v>
      </c>
      <c r="BE578" s="7">
        <f t="shared" si="67"/>
        <v>166.37</v>
      </c>
      <c r="BF578" s="7">
        <f t="shared" si="68"/>
        <v>0</v>
      </c>
      <c r="BG578" s="7">
        <f t="shared" si="69"/>
        <v>166.37</v>
      </c>
      <c r="BH578" s="7">
        <f t="shared" si="70"/>
        <v>99.46</v>
      </c>
      <c r="BI578">
        <v>12</v>
      </c>
      <c r="BJ578">
        <v>100</v>
      </c>
      <c r="BK578">
        <v>5</v>
      </c>
      <c r="BL578">
        <v>1</v>
      </c>
      <c r="BM578">
        <v>0</v>
      </c>
      <c r="BN578">
        <v>25</v>
      </c>
      <c r="BO578">
        <v>0</v>
      </c>
      <c r="BP578">
        <v>0</v>
      </c>
      <c r="BQ578">
        <v>58</v>
      </c>
      <c r="BR578" s="9" t="s">
        <v>3319</v>
      </c>
      <c r="BS578">
        <v>3</v>
      </c>
      <c r="BT578">
        <v>12</v>
      </c>
      <c r="BU578" s="8">
        <v>0.33</v>
      </c>
      <c r="BV578" s="64">
        <f t="shared" si="71"/>
        <v>3.96</v>
      </c>
      <c r="BW578">
        <v>0</v>
      </c>
      <c r="BX578" s="9"/>
      <c r="BY578">
        <v>0</v>
      </c>
      <c r="BZ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1004</v>
      </c>
      <c r="CJ578">
        <v>1007</v>
      </c>
      <c r="CK578">
        <v>3</v>
      </c>
      <c r="CL578">
        <v>3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74</v>
      </c>
      <c r="DY578">
        <v>6</v>
      </c>
      <c r="DZ578">
        <v>2.0761250000000002</v>
      </c>
      <c r="EA578">
        <v>20</v>
      </c>
      <c r="EB578">
        <v>0</v>
      </c>
      <c r="EC578">
        <v>106.0761</v>
      </c>
      <c r="ED578" s="6">
        <v>0</v>
      </c>
      <c r="EE578">
        <v>0</v>
      </c>
      <c r="EF578">
        <v>1</v>
      </c>
      <c r="EG578">
        <v>1</v>
      </c>
      <c r="EJ578" s="40"/>
      <c r="EK578" t="s">
        <v>3312</v>
      </c>
    </row>
    <row r="579" spans="1:141" x14ac:dyDescent="0.15">
      <c r="A579" s="48">
        <v>1749</v>
      </c>
      <c r="B579" s="40">
        <v>1</v>
      </c>
      <c r="C579">
        <v>1</v>
      </c>
      <c r="D579" s="2" t="s">
        <v>3317</v>
      </c>
      <c r="E579">
        <v>4</v>
      </c>
      <c r="F579">
        <v>1</v>
      </c>
      <c r="G579">
        <v>27</v>
      </c>
      <c r="H579">
        <v>1</v>
      </c>
      <c r="I579">
        <v>6</v>
      </c>
      <c r="J579">
        <v>4</v>
      </c>
      <c r="K579">
        <v>10</v>
      </c>
      <c r="L579">
        <v>1</v>
      </c>
      <c r="M579">
        <v>1</v>
      </c>
      <c r="N579" s="23">
        <v>1</v>
      </c>
      <c r="O579">
        <v>0</v>
      </c>
      <c r="P579" s="8">
        <v>1</v>
      </c>
      <c r="Q579">
        <v>44</v>
      </c>
      <c r="R579">
        <v>8</v>
      </c>
      <c r="S579">
        <v>0</v>
      </c>
      <c r="T579">
        <v>1</v>
      </c>
      <c r="U579">
        <v>1</v>
      </c>
      <c r="V579" s="21">
        <v>4</v>
      </c>
      <c r="W579" s="21" t="s">
        <v>3313</v>
      </c>
      <c r="X579" s="21">
        <v>0</v>
      </c>
      <c r="Y579" s="3">
        <v>4.18</v>
      </c>
      <c r="Z579" s="70">
        <v>7.3285714285714283</v>
      </c>
      <c r="AA579" s="70">
        <v>2.00064774408514</v>
      </c>
      <c r="AB579" s="57">
        <v>58.628571428571426</v>
      </c>
      <c r="AC579">
        <v>8</v>
      </c>
      <c r="AD579">
        <v>0</v>
      </c>
      <c r="AE579">
        <v>0</v>
      </c>
      <c r="AF579" s="6">
        <v>0</v>
      </c>
      <c r="AG579" s="52">
        <v>0</v>
      </c>
      <c r="AH579" s="57">
        <v>58.628571428571426</v>
      </c>
      <c r="AI579" s="52">
        <v>25</v>
      </c>
      <c r="AJ579" s="52">
        <v>225</v>
      </c>
      <c r="AK579" s="6">
        <v>250</v>
      </c>
      <c r="AL579" s="6">
        <v>10</v>
      </c>
      <c r="AM579" s="6">
        <v>0</v>
      </c>
      <c r="AN579" s="52">
        <v>150</v>
      </c>
      <c r="AO579" s="5">
        <f t="shared" si="66"/>
        <v>0</v>
      </c>
      <c r="AP579" s="7" t="s">
        <v>2936</v>
      </c>
      <c r="AQ579" s="13">
        <v>75</v>
      </c>
      <c r="AR579" s="13">
        <v>45</v>
      </c>
      <c r="AS579" s="13">
        <v>45</v>
      </c>
      <c r="AT579">
        <v>30</v>
      </c>
      <c r="AU579">
        <v>0</v>
      </c>
      <c r="AV579">
        <v>0</v>
      </c>
      <c r="AW579" s="48">
        <v>2</v>
      </c>
      <c r="AX579">
        <v>2</v>
      </c>
      <c r="AY579">
        <v>0</v>
      </c>
      <c r="AZ579">
        <v>0</v>
      </c>
      <c r="BA579">
        <v>5</v>
      </c>
      <c r="BB579">
        <v>8</v>
      </c>
      <c r="BC579">
        <v>0</v>
      </c>
      <c r="BD579">
        <v>0</v>
      </c>
      <c r="BE579" s="7">
        <f t="shared" si="67"/>
        <v>335.69</v>
      </c>
      <c r="BF579" s="7">
        <f t="shared" si="68"/>
        <v>0</v>
      </c>
      <c r="BG579" s="7">
        <f t="shared" si="69"/>
        <v>335.69</v>
      </c>
      <c r="BH579" s="7">
        <f t="shared" si="70"/>
        <v>146.30000000000001</v>
      </c>
      <c r="BI579">
        <v>2</v>
      </c>
      <c r="BJ579">
        <v>30</v>
      </c>
      <c r="BK579">
        <v>3</v>
      </c>
      <c r="BL579">
        <v>2</v>
      </c>
      <c r="BM579">
        <v>10</v>
      </c>
      <c r="BN579">
        <v>0</v>
      </c>
      <c r="BO579">
        <v>0</v>
      </c>
      <c r="BP579">
        <v>0</v>
      </c>
      <c r="BQ579">
        <v>58</v>
      </c>
      <c r="BR579" s="9" t="s">
        <v>3319</v>
      </c>
      <c r="BS579">
        <v>3</v>
      </c>
      <c r="BT579">
        <v>50</v>
      </c>
      <c r="BU579" s="8">
        <v>0.33</v>
      </c>
      <c r="BV579" s="64">
        <f t="shared" si="71"/>
        <v>16.5</v>
      </c>
      <c r="BW579">
        <v>0</v>
      </c>
      <c r="BX579" s="9"/>
      <c r="BY579">
        <v>0</v>
      </c>
      <c r="BZ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1004</v>
      </c>
      <c r="CJ579">
        <v>1007</v>
      </c>
      <c r="CK579">
        <v>3</v>
      </c>
      <c r="CL579">
        <v>3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74</v>
      </c>
      <c r="DY579">
        <v>6</v>
      </c>
      <c r="DZ579">
        <v>10.38062</v>
      </c>
      <c r="EA579">
        <v>8</v>
      </c>
      <c r="EB579">
        <v>0</v>
      </c>
      <c r="EC579">
        <v>10.38062</v>
      </c>
      <c r="ED579" s="6">
        <v>0</v>
      </c>
      <c r="EE579">
        <v>0</v>
      </c>
      <c r="EF579">
        <v>1</v>
      </c>
      <c r="EG579">
        <v>1</v>
      </c>
      <c r="EJ579" s="40"/>
      <c r="EK579" t="s">
        <v>3312</v>
      </c>
    </row>
    <row r="580" spans="1:141" x14ac:dyDescent="0.15">
      <c r="A580" s="48">
        <v>1751</v>
      </c>
      <c r="B580" s="40">
        <v>1</v>
      </c>
      <c r="C580">
        <v>1</v>
      </c>
      <c r="D580" s="2" t="s">
        <v>3317</v>
      </c>
      <c r="E580">
        <v>4</v>
      </c>
      <c r="F580">
        <v>1</v>
      </c>
      <c r="G580">
        <v>27</v>
      </c>
      <c r="H580">
        <v>1</v>
      </c>
      <c r="I580">
        <v>10</v>
      </c>
      <c r="J580">
        <v>6</v>
      </c>
      <c r="K580">
        <v>13</v>
      </c>
      <c r="L580">
        <v>13</v>
      </c>
      <c r="M580">
        <v>1</v>
      </c>
      <c r="N580" s="23">
        <v>1</v>
      </c>
      <c r="O580">
        <v>0</v>
      </c>
      <c r="P580" s="8">
        <v>1</v>
      </c>
      <c r="Q580">
        <v>29</v>
      </c>
      <c r="R580">
        <v>4</v>
      </c>
      <c r="S580">
        <v>0</v>
      </c>
      <c r="T580">
        <v>1</v>
      </c>
      <c r="U580">
        <v>1</v>
      </c>
      <c r="V580" s="21">
        <v>4</v>
      </c>
      <c r="W580" s="21" t="s">
        <v>3313</v>
      </c>
      <c r="X580" s="21">
        <v>0</v>
      </c>
      <c r="Y580" s="3">
        <v>4.18</v>
      </c>
      <c r="Z580" s="70">
        <v>7.3285714285714283</v>
      </c>
      <c r="AA580" s="70">
        <v>2.00064774408514</v>
      </c>
      <c r="AB580" s="57">
        <v>183.21428571428569</v>
      </c>
      <c r="AC580">
        <v>25</v>
      </c>
      <c r="AD580">
        <v>0</v>
      </c>
      <c r="AE580">
        <v>0</v>
      </c>
      <c r="AF580" s="6">
        <v>0</v>
      </c>
      <c r="AG580" s="52">
        <v>0</v>
      </c>
      <c r="AH580" s="57">
        <v>183.21428571428569</v>
      </c>
      <c r="AI580" s="52">
        <v>10</v>
      </c>
      <c r="AJ580" s="52">
        <v>100</v>
      </c>
      <c r="AK580" s="6">
        <v>110</v>
      </c>
      <c r="AL580" s="6">
        <v>0</v>
      </c>
      <c r="AM580" s="6">
        <v>0</v>
      </c>
      <c r="AN580" s="52">
        <v>250</v>
      </c>
      <c r="AO580" s="5">
        <f t="shared" si="66"/>
        <v>0</v>
      </c>
      <c r="AP580" s="7" t="s">
        <v>2936</v>
      </c>
      <c r="AQ580" s="13">
        <v>125</v>
      </c>
      <c r="AR580" s="13">
        <v>125</v>
      </c>
      <c r="AS580" s="13">
        <v>125</v>
      </c>
      <c r="AT580">
        <v>0</v>
      </c>
      <c r="AU580">
        <v>0</v>
      </c>
      <c r="AV580">
        <v>0</v>
      </c>
      <c r="AW580" s="48">
        <v>2</v>
      </c>
      <c r="AX580">
        <v>0</v>
      </c>
      <c r="AY580">
        <v>0</v>
      </c>
      <c r="AZ580">
        <v>0</v>
      </c>
      <c r="BA580">
        <v>2</v>
      </c>
      <c r="BB580">
        <v>4</v>
      </c>
      <c r="BC580">
        <v>0</v>
      </c>
      <c r="BD580">
        <v>10</v>
      </c>
      <c r="BE580" s="7">
        <f t="shared" si="67"/>
        <v>136.46</v>
      </c>
      <c r="BF580" s="7">
        <f t="shared" si="68"/>
        <v>0</v>
      </c>
      <c r="BG580" s="7">
        <f t="shared" si="69"/>
        <v>136.46</v>
      </c>
      <c r="BH580" s="7">
        <f t="shared" si="70"/>
        <v>227</v>
      </c>
      <c r="BI580">
        <v>18</v>
      </c>
      <c r="BJ580">
        <v>300</v>
      </c>
      <c r="BK580">
        <v>7</v>
      </c>
      <c r="BL580">
        <v>2</v>
      </c>
      <c r="BM580">
        <v>0</v>
      </c>
      <c r="BN580">
        <v>30</v>
      </c>
      <c r="BO580">
        <v>0</v>
      </c>
      <c r="BP580">
        <v>0</v>
      </c>
      <c r="BQ580">
        <v>0</v>
      </c>
      <c r="BR580" s="9" t="s">
        <v>3311</v>
      </c>
      <c r="BS580">
        <v>0</v>
      </c>
      <c r="BT580">
        <v>0</v>
      </c>
      <c r="BU580" s="8"/>
      <c r="BV580" s="8"/>
      <c r="BW580">
        <v>0</v>
      </c>
      <c r="BX580" s="9"/>
      <c r="BY580">
        <v>0</v>
      </c>
      <c r="BZ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1004</v>
      </c>
      <c r="CJ580">
        <v>1007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74</v>
      </c>
      <c r="DY580">
        <v>6</v>
      </c>
      <c r="DZ580">
        <v>0</v>
      </c>
      <c r="EA580">
        <v>25</v>
      </c>
      <c r="EB580">
        <v>0</v>
      </c>
      <c r="EC580">
        <v>0</v>
      </c>
      <c r="ED580" s="71">
        <v>1</v>
      </c>
      <c r="EE580">
        <v>0</v>
      </c>
      <c r="EF580">
        <v>1</v>
      </c>
      <c r="EG580">
        <v>1</v>
      </c>
      <c r="EJ580" s="40"/>
      <c r="EK580" t="s">
        <v>3312</v>
      </c>
    </row>
    <row r="581" spans="1:141" x14ac:dyDescent="0.15">
      <c r="A581" s="48">
        <v>1752</v>
      </c>
      <c r="B581" s="40">
        <v>1</v>
      </c>
      <c r="C581">
        <v>1</v>
      </c>
      <c r="D581" s="2" t="s">
        <v>3317</v>
      </c>
      <c r="E581">
        <v>4</v>
      </c>
      <c r="F581">
        <v>1</v>
      </c>
      <c r="G581">
        <v>27</v>
      </c>
      <c r="H581">
        <v>1</v>
      </c>
      <c r="I581">
        <v>10</v>
      </c>
      <c r="J581">
        <v>7</v>
      </c>
      <c r="K581">
        <v>13</v>
      </c>
      <c r="L581">
        <v>19</v>
      </c>
      <c r="M581">
        <v>1</v>
      </c>
      <c r="N581" s="56">
        <v>2</v>
      </c>
      <c r="O581">
        <v>0</v>
      </c>
      <c r="P581" s="8">
        <v>1</v>
      </c>
      <c r="Q581">
        <v>35</v>
      </c>
      <c r="R581">
        <v>7</v>
      </c>
      <c r="S581">
        <v>0</v>
      </c>
      <c r="T581">
        <v>1</v>
      </c>
      <c r="U581">
        <v>1</v>
      </c>
      <c r="V581" s="21">
        <v>4</v>
      </c>
      <c r="W581" s="21" t="s">
        <v>3313</v>
      </c>
      <c r="X581" s="21">
        <v>0</v>
      </c>
      <c r="Y581" s="3">
        <v>4.18</v>
      </c>
      <c r="Z581" s="70">
        <v>7.3285714285714283</v>
      </c>
      <c r="AA581" s="70">
        <v>2.00064774408514</v>
      </c>
      <c r="AB581" s="57">
        <v>183.21428571428569</v>
      </c>
      <c r="AC581">
        <v>25</v>
      </c>
      <c r="AD581">
        <v>0</v>
      </c>
      <c r="AE581">
        <v>0</v>
      </c>
      <c r="AF581" s="6">
        <v>0</v>
      </c>
      <c r="AG581" s="52">
        <v>0</v>
      </c>
      <c r="AH581" s="57">
        <v>183.21428571428569</v>
      </c>
      <c r="AI581" s="52">
        <v>5</v>
      </c>
      <c r="AJ581" s="52">
        <v>100</v>
      </c>
      <c r="AK581" s="6">
        <v>105</v>
      </c>
      <c r="AL581" s="6">
        <v>0</v>
      </c>
      <c r="AM581" s="6">
        <v>0</v>
      </c>
      <c r="AN581" s="52">
        <v>200</v>
      </c>
      <c r="AO581" s="5">
        <f t="shared" si="66"/>
        <v>0</v>
      </c>
      <c r="AP581" s="7" t="s">
        <v>2936</v>
      </c>
      <c r="AQ581" s="13">
        <v>100</v>
      </c>
      <c r="AR581" s="13">
        <v>100</v>
      </c>
      <c r="AS581" s="13">
        <v>100</v>
      </c>
      <c r="AT581">
        <v>0</v>
      </c>
      <c r="AU581">
        <v>0</v>
      </c>
      <c r="AV581">
        <v>0</v>
      </c>
      <c r="AW581" s="48">
        <v>2</v>
      </c>
      <c r="AX581">
        <v>1</v>
      </c>
      <c r="AY581">
        <v>0</v>
      </c>
      <c r="AZ581">
        <v>0</v>
      </c>
      <c r="BA581">
        <v>2</v>
      </c>
      <c r="BB581">
        <v>4</v>
      </c>
      <c r="BC581">
        <v>0</v>
      </c>
      <c r="BD581">
        <v>6</v>
      </c>
      <c r="BE581" s="7">
        <f t="shared" si="67"/>
        <v>176.15</v>
      </c>
      <c r="BF581" s="7">
        <f t="shared" si="68"/>
        <v>0</v>
      </c>
      <c r="BG581" s="7">
        <f t="shared" si="69"/>
        <v>176.15</v>
      </c>
      <c r="BH581" s="7">
        <f t="shared" si="70"/>
        <v>173</v>
      </c>
      <c r="BI581">
        <v>12</v>
      </c>
      <c r="BJ581">
        <v>150</v>
      </c>
      <c r="BK581">
        <v>12</v>
      </c>
      <c r="BL581">
        <v>2</v>
      </c>
      <c r="BM581">
        <v>0</v>
      </c>
      <c r="BN581">
        <v>15</v>
      </c>
      <c r="BO581">
        <v>0</v>
      </c>
      <c r="BP581">
        <v>0</v>
      </c>
      <c r="BQ581">
        <v>0</v>
      </c>
      <c r="BR581" s="9" t="s">
        <v>3311</v>
      </c>
      <c r="BS581">
        <v>0</v>
      </c>
      <c r="BT581">
        <v>0</v>
      </c>
      <c r="BU581" s="8"/>
      <c r="BV581" s="8"/>
      <c r="BW581">
        <v>0</v>
      </c>
      <c r="BX581" s="9"/>
      <c r="BY581">
        <v>0</v>
      </c>
      <c r="BZ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1004</v>
      </c>
      <c r="CJ581">
        <v>1007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74</v>
      </c>
      <c r="DY581">
        <v>6</v>
      </c>
      <c r="DZ581">
        <v>0</v>
      </c>
      <c r="EA581">
        <v>24</v>
      </c>
      <c r="EB581">
        <v>0</v>
      </c>
      <c r="EC581">
        <v>0</v>
      </c>
      <c r="ED581" s="71">
        <v>1</v>
      </c>
      <c r="EE581">
        <v>0</v>
      </c>
      <c r="EF581">
        <v>1</v>
      </c>
      <c r="EG581">
        <v>1</v>
      </c>
      <c r="EJ581" s="40"/>
      <c r="EK581" t="s">
        <v>3312</v>
      </c>
    </row>
    <row r="582" spans="1:141" x14ac:dyDescent="0.15">
      <c r="A582" s="48">
        <v>1753</v>
      </c>
      <c r="B582" s="40">
        <v>1</v>
      </c>
      <c r="C582">
        <v>1</v>
      </c>
      <c r="D582" s="2" t="s">
        <v>3317</v>
      </c>
      <c r="E582">
        <v>4</v>
      </c>
      <c r="F582">
        <v>1</v>
      </c>
      <c r="G582">
        <v>27</v>
      </c>
      <c r="H582">
        <v>1</v>
      </c>
      <c r="I582">
        <v>10</v>
      </c>
      <c r="J582">
        <v>8</v>
      </c>
      <c r="K582">
        <v>13</v>
      </c>
      <c r="L582">
        <v>26</v>
      </c>
      <c r="M582">
        <v>0</v>
      </c>
      <c r="N582" s="23">
        <v>1</v>
      </c>
      <c r="O582">
        <v>0</v>
      </c>
      <c r="P582" s="8">
        <v>1</v>
      </c>
      <c r="Q582">
        <v>27</v>
      </c>
      <c r="R582">
        <v>4</v>
      </c>
      <c r="S582">
        <v>1</v>
      </c>
      <c r="T582">
        <v>1</v>
      </c>
      <c r="U582">
        <v>1</v>
      </c>
      <c r="V582" s="21">
        <v>4</v>
      </c>
      <c r="W582" s="21" t="s">
        <v>3313</v>
      </c>
      <c r="X582" s="21">
        <v>0</v>
      </c>
      <c r="Y582" s="3">
        <v>4.18</v>
      </c>
      <c r="Z582" s="70">
        <v>7.3285714285714283</v>
      </c>
      <c r="AA582" s="70">
        <v>2.00064774408514</v>
      </c>
      <c r="AB582" s="57">
        <v>183.21428571428569</v>
      </c>
      <c r="AC582">
        <v>25</v>
      </c>
      <c r="AD582">
        <v>0</v>
      </c>
      <c r="AE582">
        <v>0</v>
      </c>
      <c r="AF582" s="6">
        <v>0</v>
      </c>
      <c r="AG582" s="52">
        <v>0</v>
      </c>
      <c r="AH582" s="57">
        <v>183.21428571428569</v>
      </c>
      <c r="AI582" s="52">
        <v>0</v>
      </c>
      <c r="AJ582" s="52">
        <v>100</v>
      </c>
      <c r="AK582" s="6">
        <v>100</v>
      </c>
      <c r="AL582" s="6">
        <v>0</v>
      </c>
      <c r="AM582" s="6">
        <v>0</v>
      </c>
      <c r="AN582" s="52">
        <v>180</v>
      </c>
      <c r="AO582" s="5">
        <f t="shared" si="66"/>
        <v>0</v>
      </c>
      <c r="AP582" s="7" t="s">
        <v>2936</v>
      </c>
      <c r="AQ582" s="13">
        <v>90</v>
      </c>
      <c r="AR582" s="13">
        <v>90</v>
      </c>
      <c r="AS582" s="13">
        <v>90</v>
      </c>
      <c r="AT582">
        <v>0</v>
      </c>
      <c r="AU582">
        <v>0</v>
      </c>
      <c r="AV582">
        <v>0</v>
      </c>
      <c r="AW582" s="48">
        <v>2</v>
      </c>
      <c r="AX582">
        <v>1</v>
      </c>
      <c r="AY582">
        <v>0</v>
      </c>
      <c r="AZ582">
        <v>2</v>
      </c>
      <c r="BA582">
        <v>2</v>
      </c>
      <c r="BB582">
        <v>3</v>
      </c>
      <c r="BC582">
        <v>0</v>
      </c>
      <c r="BD582">
        <v>8</v>
      </c>
      <c r="BE582" s="7">
        <f t="shared" si="67"/>
        <v>167.12</v>
      </c>
      <c r="BF582" s="7">
        <f t="shared" si="68"/>
        <v>0</v>
      </c>
      <c r="BG582" s="7">
        <f t="shared" si="69"/>
        <v>167.12</v>
      </c>
      <c r="BH582" s="7">
        <f t="shared" si="70"/>
        <v>160.4</v>
      </c>
      <c r="BI582">
        <v>12</v>
      </c>
      <c r="BJ582">
        <v>115</v>
      </c>
      <c r="BK582">
        <v>8</v>
      </c>
      <c r="BL582">
        <v>2</v>
      </c>
      <c r="BM582">
        <v>0</v>
      </c>
      <c r="BN582">
        <v>0</v>
      </c>
      <c r="BO582">
        <v>0</v>
      </c>
      <c r="BP582">
        <v>0</v>
      </c>
      <c r="BQ582">
        <v>0</v>
      </c>
      <c r="BR582" s="9" t="s">
        <v>3311</v>
      </c>
      <c r="BS582">
        <v>0</v>
      </c>
      <c r="BT582">
        <v>0</v>
      </c>
      <c r="BU582" s="8"/>
      <c r="BV582" s="8"/>
      <c r="BW582">
        <v>0</v>
      </c>
      <c r="BX582" s="9"/>
      <c r="BY582">
        <v>0</v>
      </c>
      <c r="BZ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1004</v>
      </c>
      <c r="CJ582">
        <v>1007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74</v>
      </c>
      <c r="DY582">
        <v>6</v>
      </c>
      <c r="DZ582">
        <v>0</v>
      </c>
      <c r="EA582">
        <v>20</v>
      </c>
      <c r="EB582">
        <v>0</v>
      </c>
      <c r="EC582">
        <v>52</v>
      </c>
      <c r="ED582" s="6">
        <v>0</v>
      </c>
      <c r="EE582">
        <v>0</v>
      </c>
      <c r="EF582">
        <v>1</v>
      </c>
      <c r="EG582">
        <v>1</v>
      </c>
      <c r="EJ582" s="40"/>
      <c r="EK582" t="s">
        <v>3312</v>
      </c>
    </row>
    <row r="583" spans="1:141" x14ac:dyDescent="0.15">
      <c r="A583" s="48">
        <v>1755</v>
      </c>
      <c r="B583" s="40">
        <v>1</v>
      </c>
      <c r="C583">
        <v>1</v>
      </c>
      <c r="D583" s="2" t="s">
        <v>3317</v>
      </c>
      <c r="E583">
        <v>4</v>
      </c>
      <c r="F583">
        <v>1</v>
      </c>
      <c r="G583">
        <v>27</v>
      </c>
      <c r="H583">
        <v>1</v>
      </c>
      <c r="I583">
        <v>10</v>
      </c>
      <c r="J583">
        <v>10</v>
      </c>
      <c r="K583">
        <v>13</v>
      </c>
      <c r="L583">
        <v>49</v>
      </c>
      <c r="M583">
        <v>0</v>
      </c>
      <c r="N583" s="23">
        <v>1</v>
      </c>
      <c r="O583">
        <v>0</v>
      </c>
      <c r="P583" s="8">
        <v>1</v>
      </c>
      <c r="Q583">
        <v>70</v>
      </c>
      <c r="R583">
        <v>5</v>
      </c>
      <c r="S583">
        <v>2</v>
      </c>
      <c r="T583">
        <v>33</v>
      </c>
      <c r="U583">
        <v>37</v>
      </c>
      <c r="V583" s="50">
        <v>2</v>
      </c>
      <c r="W583" s="50" t="s">
        <v>3310</v>
      </c>
      <c r="X583" s="50">
        <v>1</v>
      </c>
      <c r="Y583" s="3">
        <v>4.18</v>
      </c>
      <c r="Z583" s="70">
        <v>7.3285714285714283</v>
      </c>
      <c r="AA583" s="70">
        <v>2.00064774408514</v>
      </c>
      <c r="AB583" s="3">
        <v>1199.9604284666389</v>
      </c>
      <c r="AC583">
        <v>60</v>
      </c>
      <c r="AD583">
        <v>0</v>
      </c>
      <c r="AE583">
        <v>380</v>
      </c>
      <c r="AF583" s="6">
        <v>0</v>
      </c>
      <c r="AG583" s="52">
        <v>800</v>
      </c>
      <c r="AH583">
        <v>800</v>
      </c>
      <c r="AI583" s="52">
        <v>15</v>
      </c>
      <c r="AJ583" s="52">
        <v>100</v>
      </c>
      <c r="AK583" s="6">
        <v>115</v>
      </c>
      <c r="AL583" s="6">
        <v>0</v>
      </c>
      <c r="AM583" s="6">
        <v>0</v>
      </c>
      <c r="AN583" s="52">
        <v>75</v>
      </c>
      <c r="AO583" s="5">
        <f t="shared" si="66"/>
        <v>2.5</v>
      </c>
      <c r="AP583" s="75" t="s">
        <v>2896</v>
      </c>
      <c r="AQ583" s="13">
        <v>129.91730713761766</v>
      </c>
      <c r="AR583" s="13">
        <v>129.91730713761766</v>
      </c>
      <c r="AS583" s="13">
        <v>75</v>
      </c>
      <c r="AT583">
        <v>0</v>
      </c>
      <c r="AU583">
        <v>0</v>
      </c>
      <c r="AV583">
        <v>0</v>
      </c>
      <c r="AW583" s="48">
        <v>2</v>
      </c>
      <c r="AX583">
        <v>3</v>
      </c>
      <c r="AY583">
        <v>0</v>
      </c>
      <c r="AZ583">
        <v>0</v>
      </c>
      <c r="BA583">
        <v>3</v>
      </c>
      <c r="BB583">
        <v>3</v>
      </c>
      <c r="BC583">
        <v>10</v>
      </c>
      <c r="BD583">
        <v>0</v>
      </c>
      <c r="BE583" s="7">
        <f t="shared" si="67"/>
        <v>288.75</v>
      </c>
      <c r="BF583" s="7">
        <f t="shared" si="68"/>
        <v>0</v>
      </c>
      <c r="BG583" s="7">
        <f t="shared" si="69"/>
        <v>288.75</v>
      </c>
      <c r="BH583" s="7">
        <f t="shared" si="70"/>
        <v>77.5</v>
      </c>
      <c r="BI583">
        <v>5</v>
      </c>
      <c r="BJ583">
        <v>50</v>
      </c>
      <c r="BK583">
        <v>3</v>
      </c>
      <c r="BL583">
        <v>1</v>
      </c>
      <c r="BM583">
        <v>0</v>
      </c>
      <c r="BN583">
        <v>0</v>
      </c>
      <c r="BO583">
        <v>0</v>
      </c>
      <c r="BP583">
        <v>0</v>
      </c>
      <c r="BQ583">
        <v>0</v>
      </c>
      <c r="BR583" s="9" t="s">
        <v>3311</v>
      </c>
      <c r="BS583">
        <v>0</v>
      </c>
      <c r="BT583">
        <v>0</v>
      </c>
      <c r="BU583" s="8"/>
      <c r="BV583" s="8"/>
      <c r="BW583">
        <v>0</v>
      </c>
      <c r="BX583" s="9"/>
      <c r="BY583">
        <v>0</v>
      </c>
      <c r="BZ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1004</v>
      </c>
      <c r="CJ583">
        <v>1007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74</v>
      </c>
      <c r="DY583">
        <v>6</v>
      </c>
      <c r="DZ583">
        <v>0</v>
      </c>
      <c r="EA583">
        <v>8</v>
      </c>
      <c r="EB583">
        <v>0</v>
      </c>
      <c r="EC583">
        <v>104</v>
      </c>
      <c r="ED583" s="6">
        <v>0</v>
      </c>
      <c r="EE583">
        <v>0</v>
      </c>
      <c r="EF583">
        <v>1</v>
      </c>
      <c r="EG583">
        <v>1</v>
      </c>
      <c r="EJ583" s="40"/>
      <c r="EK583" t="s">
        <v>3312</v>
      </c>
    </row>
    <row r="584" spans="1:141" x14ac:dyDescent="0.15">
      <c r="A584" s="48">
        <v>1757</v>
      </c>
      <c r="B584" s="40">
        <v>1</v>
      </c>
      <c r="C584">
        <v>1</v>
      </c>
      <c r="D584" s="2" t="s">
        <v>3317</v>
      </c>
      <c r="E584">
        <v>4</v>
      </c>
      <c r="F584">
        <v>1</v>
      </c>
      <c r="G584">
        <v>27</v>
      </c>
      <c r="H584">
        <v>1</v>
      </c>
      <c r="I584">
        <v>15</v>
      </c>
      <c r="J584">
        <v>2</v>
      </c>
      <c r="K584">
        <v>20</v>
      </c>
      <c r="L584">
        <v>39</v>
      </c>
      <c r="M584">
        <v>0</v>
      </c>
      <c r="N584" s="23">
        <v>1</v>
      </c>
      <c r="O584">
        <v>0</v>
      </c>
      <c r="P584" s="8">
        <v>1</v>
      </c>
      <c r="Q584">
        <v>50</v>
      </c>
      <c r="R584">
        <v>11</v>
      </c>
      <c r="S584">
        <v>5</v>
      </c>
      <c r="T584">
        <v>11</v>
      </c>
      <c r="U584">
        <v>13</v>
      </c>
      <c r="V584" s="50">
        <v>2</v>
      </c>
      <c r="W584" s="50" t="s">
        <v>3310</v>
      </c>
      <c r="X584" s="50">
        <v>1</v>
      </c>
      <c r="Y584" s="3">
        <v>4.18</v>
      </c>
      <c r="Z584" s="70">
        <v>7.3285714285714283</v>
      </c>
      <c r="AA584" s="70">
        <v>2.00064774408514</v>
      </c>
      <c r="AB584" s="3">
        <v>639.77906012279971</v>
      </c>
      <c r="AC584">
        <v>60</v>
      </c>
      <c r="AD584">
        <v>0</v>
      </c>
      <c r="AE584">
        <v>100</v>
      </c>
      <c r="AF584" s="6">
        <v>0</v>
      </c>
      <c r="AG584" s="52">
        <v>150</v>
      </c>
      <c r="AH584">
        <v>150</v>
      </c>
      <c r="AI584" s="52">
        <v>25</v>
      </c>
      <c r="AJ584" s="52">
        <v>0</v>
      </c>
      <c r="AK584" s="6">
        <v>25</v>
      </c>
      <c r="AL584" s="6">
        <v>0</v>
      </c>
      <c r="AM584" s="6">
        <v>0</v>
      </c>
      <c r="AN584" s="52">
        <v>400</v>
      </c>
      <c r="AO584" s="5">
        <f t="shared" si="66"/>
        <v>0</v>
      </c>
      <c r="AP584" s="75" t="s">
        <v>3058</v>
      </c>
      <c r="AQ584" s="13">
        <v>413.17823872042572</v>
      </c>
      <c r="AR584" s="13">
        <v>413.17823872042572</v>
      </c>
      <c r="AS584" s="13">
        <v>400</v>
      </c>
      <c r="AT584">
        <v>0</v>
      </c>
      <c r="AU584">
        <v>0</v>
      </c>
      <c r="AV584">
        <v>0</v>
      </c>
      <c r="AW584" s="48">
        <v>2</v>
      </c>
      <c r="AX584">
        <v>4</v>
      </c>
      <c r="AY584">
        <v>1</v>
      </c>
      <c r="AZ584">
        <v>2</v>
      </c>
      <c r="BA584">
        <v>3</v>
      </c>
      <c r="BB584">
        <v>4</v>
      </c>
      <c r="BC584">
        <v>12</v>
      </c>
      <c r="BD584">
        <v>30</v>
      </c>
      <c r="BE584" s="7">
        <f t="shared" si="67"/>
        <v>512.15</v>
      </c>
      <c r="BF584" s="7">
        <f t="shared" si="68"/>
        <v>0</v>
      </c>
      <c r="BG584" s="7">
        <f t="shared" si="69"/>
        <v>512.15</v>
      </c>
      <c r="BH584" s="7">
        <f t="shared" si="70"/>
        <v>382</v>
      </c>
      <c r="BI584">
        <v>40</v>
      </c>
      <c r="BJ584">
        <v>400</v>
      </c>
      <c r="BK584">
        <v>20</v>
      </c>
      <c r="BL584">
        <v>4</v>
      </c>
      <c r="BM584">
        <v>15</v>
      </c>
      <c r="BN584">
        <v>100</v>
      </c>
      <c r="BO584">
        <v>0</v>
      </c>
      <c r="BP584">
        <v>0</v>
      </c>
      <c r="BQ584">
        <v>80</v>
      </c>
      <c r="BR584" s="9" t="s">
        <v>2738</v>
      </c>
      <c r="BS584">
        <v>0</v>
      </c>
      <c r="BT584">
        <v>10</v>
      </c>
      <c r="BU584" s="8"/>
      <c r="BV584" s="8"/>
      <c r="BW584">
        <v>0</v>
      </c>
      <c r="BX584" s="9"/>
      <c r="BY584">
        <v>0</v>
      </c>
      <c r="BZ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1004</v>
      </c>
      <c r="CJ584">
        <v>1007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74</v>
      </c>
      <c r="DY584">
        <v>6</v>
      </c>
      <c r="DZ584">
        <v>0</v>
      </c>
      <c r="EA584">
        <v>60</v>
      </c>
      <c r="EB584">
        <v>0</v>
      </c>
      <c r="EC584">
        <v>260</v>
      </c>
      <c r="ED584" s="6">
        <v>0</v>
      </c>
      <c r="EE584">
        <v>0</v>
      </c>
      <c r="EF584">
        <v>2</v>
      </c>
      <c r="EG584">
        <v>3</v>
      </c>
      <c r="EJ584" s="40"/>
      <c r="EK584" t="s">
        <v>3024</v>
      </c>
    </row>
    <row r="585" spans="1:141" x14ac:dyDescent="0.15">
      <c r="A585" s="48">
        <v>1758</v>
      </c>
      <c r="B585" s="40">
        <v>1</v>
      </c>
      <c r="C585">
        <v>1</v>
      </c>
      <c r="D585" s="2" t="s">
        <v>2739</v>
      </c>
      <c r="E585">
        <v>4</v>
      </c>
      <c r="F585">
        <v>1</v>
      </c>
      <c r="G585">
        <v>27</v>
      </c>
      <c r="H585">
        <v>1</v>
      </c>
      <c r="I585">
        <v>15</v>
      </c>
      <c r="J585">
        <v>3</v>
      </c>
      <c r="K585">
        <v>20</v>
      </c>
      <c r="L585">
        <v>50</v>
      </c>
      <c r="M585">
        <v>0</v>
      </c>
      <c r="N585" s="23">
        <v>1</v>
      </c>
      <c r="O585">
        <v>0</v>
      </c>
      <c r="P585" s="8">
        <v>1</v>
      </c>
      <c r="Q585">
        <v>27</v>
      </c>
      <c r="R585">
        <v>4</v>
      </c>
      <c r="S585">
        <v>1</v>
      </c>
      <c r="T585">
        <v>1</v>
      </c>
      <c r="U585">
        <v>1</v>
      </c>
      <c r="V585" s="50">
        <v>2</v>
      </c>
      <c r="W585" s="50" t="s">
        <v>2740</v>
      </c>
      <c r="X585" s="50">
        <v>1</v>
      </c>
      <c r="Y585" s="3">
        <v>4.18</v>
      </c>
      <c r="Z585" s="70">
        <v>7.3285714285714283</v>
      </c>
      <c r="AA585" s="70">
        <v>2.00064774408514</v>
      </c>
      <c r="AB585" s="3">
        <v>159.94476503069993</v>
      </c>
      <c r="AC585">
        <v>15</v>
      </c>
      <c r="AD585">
        <v>0</v>
      </c>
      <c r="AE585">
        <v>25</v>
      </c>
      <c r="AF585" s="6">
        <v>0</v>
      </c>
      <c r="AG585" s="52">
        <v>50</v>
      </c>
      <c r="AH585">
        <v>50</v>
      </c>
      <c r="AI585" s="52">
        <v>0</v>
      </c>
      <c r="AJ585" s="52">
        <v>400</v>
      </c>
      <c r="AK585" s="6">
        <v>400</v>
      </c>
      <c r="AL585" s="6">
        <v>0</v>
      </c>
      <c r="AM585" s="6">
        <v>0</v>
      </c>
      <c r="AN585" s="52">
        <v>75</v>
      </c>
      <c r="AO585" s="5">
        <f t="shared" si="66"/>
        <v>38.5</v>
      </c>
      <c r="AP585" s="75" t="s">
        <v>2896</v>
      </c>
      <c r="AQ585" s="13">
        <v>137.50080968010644</v>
      </c>
      <c r="AR585" s="13">
        <v>137.50080968010644</v>
      </c>
      <c r="AS585" s="13">
        <v>75</v>
      </c>
      <c r="AT585">
        <v>0</v>
      </c>
      <c r="AU585">
        <v>0</v>
      </c>
      <c r="AV585">
        <v>0</v>
      </c>
      <c r="AW585" s="48">
        <v>2</v>
      </c>
      <c r="AX585">
        <v>0</v>
      </c>
      <c r="AY585">
        <v>1</v>
      </c>
      <c r="AZ585">
        <v>2</v>
      </c>
      <c r="BA585">
        <v>2</v>
      </c>
      <c r="BB585">
        <v>2</v>
      </c>
      <c r="BC585">
        <v>0</v>
      </c>
      <c r="BD585">
        <v>15</v>
      </c>
      <c r="BE585" s="7">
        <f t="shared" si="67"/>
        <v>177.64</v>
      </c>
      <c r="BF585" s="7">
        <f t="shared" si="68"/>
        <v>222.36</v>
      </c>
      <c r="BG585" s="7">
        <f t="shared" si="69"/>
        <v>400</v>
      </c>
      <c r="BH585" s="7">
        <f t="shared" si="70"/>
        <v>113.5</v>
      </c>
      <c r="BI585">
        <v>10</v>
      </c>
      <c r="BJ585">
        <v>150</v>
      </c>
      <c r="BK585">
        <v>5</v>
      </c>
      <c r="BL585">
        <v>1</v>
      </c>
      <c r="BM585">
        <v>0</v>
      </c>
      <c r="BN585">
        <v>0</v>
      </c>
      <c r="BO585">
        <v>0</v>
      </c>
      <c r="BP585">
        <v>0</v>
      </c>
      <c r="BQ585">
        <v>0</v>
      </c>
      <c r="BR585" s="9" t="s">
        <v>3311</v>
      </c>
      <c r="BS585">
        <v>0</v>
      </c>
      <c r="BT585">
        <v>0</v>
      </c>
      <c r="BU585" s="8"/>
      <c r="BV585" s="8"/>
      <c r="BW585">
        <v>0</v>
      </c>
      <c r="BX585" s="9"/>
      <c r="BY585">
        <v>0</v>
      </c>
      <c r="BZ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1004</v>
      </c>
      <c r="CJ585">
        <v>1007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74</v>
      </c>
      <c r="DY585">
        <v>6</v>
      </c>
      <c r="DZ585">
        <v>0</v>
      </c>
      <c r="EA585">
        <v>15</v>
      </c>
      <c r="EB585">
        <v>0</v>
      </c>
      <c r="EC585">
        <v>52</v>
      </c>
      <c r="ED585" s="6">
        <v>0</v>
      </c>
      <c r="EE585">
        <v>0</v>
      </c>
      <c r="EF585">
        <v>1</v>
      </c>
      <c r="EG585">
        <v>1</v>
      </c>
      <c r="EJ585" s="40"/>
      <c r="EK585" t="s">
        <v>3312</v>
      </c>
    </row>
    <row r="586" spans="1:141" x14ac:dyDescent="0.15">
      <c r="A586" s="48">
        <v>1759</v>
      </c>
      <c r="B586" s="40">
        <v>1</v>
      </c>
      <c r="C586">
        <v>1</v>
      </c>
      <c r="D586" s="2" t="s">
        <v>3317</v>
      </c>
      <c r="E586">
        <v>4</v>
      </c>
      <c r="F586">
        <v>1</v>
      </c>
      <c r="G586">
        <v>27</v>
      </c>
      <c r="H586">
        <v>1</v>
      </c>
      <c r="I586">
        <v>15</v>
      </c>
      <c r="J586">
        <v>4</v>
      </c>
      <c r="K586">
        <v>21</v>
      </c>
      <c r="L586">
        <v>4</v>
      </c>
      <c r="M586">
        <v>0</v>
      </c>
      <c r="N586" s="23">
        <v>1</v>
      </c>
      <c r="O586">
        <v>0</v>
      </c>
      <c r="P586" s="8">
        <v>1</v>
      </c>
      <c r="Q586">
        <v>35</v>
      </c>
      <c r="R586">
        <v>7</v>
      </c>
      <c r="S586">
        <v>1</v>
      </c>
      <c r="T586">
        <v>1</v>
      </c>
      <c r="U586">
        <v>1</v>
      </c>
      <c r="V586" s="21">
        <v>4</v>
      </c>
      <c r="W586" s="21" t="s">
        <v>3313</v>
      </c>
      <c r="X586" s="21">
        <v>0</v>
      </c>
      <c r="Y586" s="3">
        <v>4.18</v>
      </c>
      <c r="Z586" s="70">
        <v>7.3285714285714283</v>
      </c>
      <c r="AA586" s="70">
        <v>2.00064774408514</v>
      </c>
      <c r="AB586" s="57">
        <v>183.21428571428569</v>
      </c>
      <c r="AC586">
        <v>25</v>
      </c>
      <c r="AD586">
        <v>0</v>
      </c>
      <c r="AE586">
        <v>0</v>
      </c>
      <c r="AF586" s="6">
        <v>0</v>
      </c>
      <c r="AG586" s="52">
        <v>0</v>
      </c>
      <c r="AH586" s="57">
        <v>183.21428571428569</v>
      </c>
      <c r="AI586" s="52">
        <v>4</v>
      </c>
      <c r="AJ586" s="52">
        <v>60</v>
      </c>
      <c r="AK586" s="6">
        <v>64</v>
      </c>
      <c r="AL586" s="6">
        <v>0</v>
      </c>
      <c r="AM586" s="6">
        <v>0</v>
      </c>
      <c r="AN586" s="52">
        <v>150</v>
      </c>
      <c r="AO586" s="5">
        <f t="shared" si="66"/>
        <v>5</v>
      </c>
      <c r="AP586" s="7" t="s">
        <v>2907</v>
      </c>
      <c r="AQ586" s="13">
        <v>77.5</v>
      </c>
      <c r="AR586" s="13">
        <v>77.5</v>
      </c>
      <c r="AS586" s="13">
        <v>77.5</v>
      </c>
      <c r="AT586">
        <v>0</v>
      </c>
      <c r="AU586">
        <v>0</v>
      </c>
      <c r="AV586">
        <v>0</v>
      </c>
      <c r="AW586" s="48">
        <v>2</v>
      </c>
      <c r="AX586">
        <v>1</v>
      </c>
      <c r="AY586">
        <v>0</v>
      </c>
      <c r="AZ586">
        <v>0</v>
      </c>
      <c r="BA586">
        <v>2</v>
      </c>
      <c r="BB586">
        <v>4</v>
      </c>
      <c r="BC586">
        <v>0</v>
      </c>
      <c r="BD586">
        <v>22</v>
      </c>
      <c r="BE586" s="7">
        <f t="shared" si="67"/>
        <v>227.03</v>
      </c>
      <c r="BF586" s="7">
        <f t="shared" si="68"/>
        <v>0</v>
      </c>
      <c r="BG586" s="7">
        <f t="shared" si="69"/>
        <v>227.03</v>
      </c>
      <c r="BH586" s="7">
        <f t="shared" si="70"/>
        <v>155</v>
      </c>
      <c r="BI586">
        <v>12</v>
      </c>
      <c r="BJ586">
        <v>100</v>
      </c>
      <c r="BK586">
        <v>12</v>
      </c>
      <c r="BL586">
        <v>2</v>
      </c>
      <c r="BM586">
        <v>0</v>
      </c>
      <c r="BN586">
        <v>0</v>
      </c>
      <c r="BO586">
        <v>0</v>
      </c>
      <c r="BP586">
        <v>0</v>
      </c>
      <c r="BQ586">
        <v>0</v>
      </c>
      <c r="BR586" s="9" t="s">
        <v>3311</v>
      </c>
      <c r="BS586">
        <v>0</v>
      </c>
      <c r="BT586">
        <v>0</v>
      </c>
      <c r="BU586" s="8"/>
      <c r="BV586" s="8"/>
      <c r="BW586">
        <v>0</v>
      </c>
      <c r="BX586" s="9"/>
      <c r="BY586">
        <v>0</v>
      </c>
      <c r="BZ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1004</v>
      </c>
      <c r="CJ586">
        <v>1007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74</v>
      </c>
      <c r="DY586">
        <v>6</v>
      </c>
      <c r="DZ586">
        <v>0</v>
      </c>
      <c r="EA586">
        <v>24</v>
      </c>
      <c r="EB586">
        <v>0</v>
      </c>
      <c r="EC586">
        <v>52</v>
      </c>
      <c r="ED586" s="6">
        <v>0</v>
      </c>
      <c r="EE586">
        <v>0</v>
      </c>
      <c r="EF586">
        <v>1</v>
      </c>
      <c r="EG586">
        <v>1</v>
      </c>
      <c r="EJ586" s="40"/>
      <c r="EK586" t="s">
        <v>3312</v>
      </c>
    </row>
    <row r="587" spans="1:141" x14ac:dyDescent="0.15">
      <c r="A587" s="48">
        <v>1760</v>
      </c>
      <c r="B587" s="40">
        <v>1</v>
      </c>
      <c r="C587">
        <v>1</v>
      </c>
      <c r="D587" s="2" t="s">
        <v>3317</v>
      </c>
      <c r="E587">
        <v>4</v>
      </c>
      <c r="F587">
        <v>1</v>
      </c>
      <c r="G587">
        <v>27</v>
      </c>
      <c r="H587">
        <v>1</v>
      </c>
      <c r="I587">
        <v>15</v>
      </c>
      <c r="J587">
        <v>5</v>
      </c>
      <c r="K587">
        <v>21</v>
      </c>
      <c r="L587">
        <v>13</v>
      </c>
      <c r="M587">
        <v>0</v>
      </c>
      <c r="N587" s="23">
        <v>1</v>
      </c>
      <c r="O587">
        <v>0</v>
      </c>
      <c r="P587" s="8">
        <v>1</v>
      </c>
      <c r="Q587">
        <v>41</v>
      </c>
      <c r="R587">
        <v>10</v>
      </c>
      <c r="S587">
        <v>2</v>
      </c>
      <c r="T587">
        <v>1</v>
      </c>
      <c r="U587">
        <v>1</v>
      </c>
      <c r="V587" s="50">
        <v>2</v>
      </c>
      <c r="W587" s="50" t="s">
        <v>3310</v>
      </c>
      <c r="X587" s="50">
        <v>1</v>
      </c>
      <c r="Y587" s="3">
        <v>4.18</v>
      </c>
      <c r="Z587" s="70">
        <v>7.3285714285714283</v>
      </c>
      <c r="AA587" s="70">
        <v>2.00064774408514</v>
      </c>
      <c r="AB587" s="3">
        <v>1626.622541209987</v>
      </c>
      <c r="AC587">
        <v>80</v>
      </c>
      <c r="AD587">
        <v>0</v>
      </c>
      <c r="AE587">
        <v>520</v>
      </c>
      <c r="AF587" s="6">
        <v>0</v>
      </c>
      <c r="AG587" s="52">
        <v>500</v>
      </c>
      <c r="AH587">
        <v>500</v>
      </c>
      <c r="AI587" s="52">
        <v>10</v>
      </c>
      <c r="AJ587" s="52">
        <v>200</v>
      </c>
      <c r="AK587" s="6">
        <v>210</v>
      </c>
      <c r="AL587" s="6">
        <v>0</v>
      </c>
      <c r="AM587" s="6">
        <v>0</v>
      </c>
      <c r="AN587" s="52">
        <v>800</v>
      </c>
      <c r="AO587" s="5">
        <f t="shared" si="66"/>
        <v>0</v>
      </c>
      <c r="AP587" s="75" t="s">
        <v>3060</v>
      </c>
      <c r="AQ587" s="13">
        <v>883.28684134621358</v>
      </c>
      <c r="AR587" s="13">
        <v>733.28684134621358</v>
      </c>
      <c r="AS587" s="13">
        <v>650</v>
      </c>
      <c r="AT587">
        <v>150</v>
      </c>
      <c r="AU587">
        <v>0</v>
      </c>
      <c r="AV587">
        <v>2</v>
      </c>
      <c r="AW587" s="48">
        <v>2</v>
      </c>
      <c r="AX587">
        <v>1</v>
      </c>
      <c r="AY587">
        <v>3</v>
      </c>
      <c r="AZ587">
        <v>0</v>
      </c>
      <c r="BA587">
        <v>4</v>
      </c>
      <c r="BB587">
        <v>4</v>
      </c>
      <c r="BC587">
        <v>3</v>
      </c>
      <c r="BD587">
        <v>15</v>
      </c>
      <c r="BE587" s="7">
        <f t="shared" si="67"/>
        <v>422.26</v>
      </c>
      <c r="BF587" s="7">
        <f t="shared" si="68"/>
        <v>0</v>
      </c>
      <c r="BG587" s="7">
        <f t="shared" si="69"/>
        <v>422.26</v>
      </c>
      <c r="BH587" s="7">
        <f t="shared" si="70"/>
        <v>692.15</v>
      </c>
      <c r="BI587">
        <v>40</v>
      </c>
      <c r="BJ587">
        <v>400</v>
      </c>
      <c r="BK587">
        <v>40</v>
      </c>
      <c r="BL587">
        <v>8</v>
      </c>
      <c r="BM587">
        <v>0</v>
      </c>
      <c r="BN587">
        <v>60</v>
      </c>
      <c r="BO587">
        <v>0</v>
      </c>
      <c r="BP587">
        <v>0</v>
      </c>
      <c r="BQ587">
        <v>62</v>
      </c>
      <c r="BR587" s="9" t="s">
        <v>3158</v>
      </c>
      <c r="BS587">
        <v>15</v>
      </c>
      <c r="BT587">
        <v>65</v>
      </c>
      <c r="BU587" s="8">
        <v>1.1100000000000001</v>
      </c>
      <c r="BV587" s="64">
        <f>BT587*BU587</f>
        <v>72.150000000000006</v>
      </c>
      <c r="BW587">
        <v>80</v>
      </c>
      <c r="BX587" s="9" t="s">
        <v>3318</v>
      </c>
      <c r="BY587">
        <v>0</v>
      </c>
      <c r="BZ587">
        <v>12</v>
      </c>
      <c r="CC587">
        <v>88</v>
      </c>
      <c r="CD587">
        <v>1</v>
      </c>
      <c r="CE587">
        <v>0</v>
      </c>
      <c r="CF587">
        <v>91</v>
      </c>
      <c r="CG587">
        <v>2</v>
      </c>
      <c r="CH587">
        <v>0</v>
      </c>
      <c r="CI587">
        <v>1004</v>
      </c>
      <c r="CJ587">
        <v>1007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15</v>
      </c>
      <c r="CV587">
        <v>15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1</v>
      </c>
      <c r="DT587">
        <v>1</v>
      </c>
      <c r="DU587">
        <v>2</v>
      </c>
      <c r="DV587">
        <v>2</v>
      </c>
      <c r="DW587">
        <v>0</v>
      </c>
      <c r="DX587">
        <v>74</v>
      </c>
      <c r="DY587">
        <v>6</v>
      </c>
      <c r="DZ587">
        <v>51.903109999999998</v>
      </c>
      <c r="EA587">
        <v>98</v>
      </c>
      <c r="EB587">
        <v>0</v>
      </c>
      <c r="EC587">
        <v>155.90309999999999</v>
      </c>
      <c r="ED587" s="6">
        <v>0</v>
      </c>
      <c r="EE587">
        <v>0</v>
      </c>
      <c r="EF587">
        <v>2</v>
      </c>
      <c r="EG587">
        <v>3</v>
      </c>
      <c r="EJ587" s="40"/>
      <c r="EK587" t="s">
        <v>3312</v>
      </c>
    </row>
    <row r="588" spans="1:141" x14ac:dyDescent="0.15">
      <c r="A588" s="48">
        <v>1761</v>
      </c>
      <c r="B588" s="40">
        <v>1</v>
      </c>
      <c r="C588">
        <v>1</v>
      </c>
      <c r="D588" s="2" t="s">
        <v>3317</v>
      </c>
      <c r="E588">
        <v>4</v>
      </c>
      <c r="F588">
        <v>1</v>
      </c>
      <c r="G588">
        <v>27</v>
      </c>
      <c r="H588">
        <v>1</v>
      </c>
      <c r="I588">
        <v>19</v>
      </c>
      <c r="J588">
        <v>6</v>
      </c>
      <c r="K588">
        <v>27</v>
      </c>
      <c r="L588">
        <v>32</v>
      </c>
      <c r="M588">
        <v>0</v>
      </c>
      <c r="N588" s="23">
        <v>1</v>
      </c>
      <c r="O588">
        <v>0</v>
      </c>
      <c r="P588" s="8">
        <v>1</v>
      </c>
      <c r="Q588">
        <v>27</v>
      </c>
      <c r="R588">
        <v>4</v>
      </c>
      <c r="S588">
        <v>2</v>
      </c>
      <c r="T588">
        <v>1</v>
      </c>
      <c r="U588">
        <v>1</v>
      </c>
      <c r="V588" s="50">
        <v>2</v>
      </c>
      <c r="W588" s="50" t="s">
        <v>3310</v>
      </c>
      <c r="X588" s="50">
        <v>1</v>
      </c>
      <c r="Y588" s="3">
        <v>4.18</v>
      </c>
      <c r="Z588" s="70">
        <v>7.3285714285714283</v>
      </c>
      <c r="AA588" s="70">
        <v>2.00064774408514</v>
      </c>
      <c r="AB588" s="3">
        <v>599.98021423331943</v>
      </c>
      <c r="AC588">
        <v>30</v>
      </c>
      <c r="AD588">
        <v>0</v>
      </c>
      <c r="AE588">
        <v>190</v>
      </c>
      <c r="AF588" s="6">
        <v>0</v>
      </c>
      <c r="AG588" s="52">
        <v>100</v>
      </c>
      <c r="AH588">
        <v>100</v>
      </c>
      <c r="AI588" s="52">
        <v>5</v>
      </c>
      <c r="AJ588" s="52">
        <v>225</v>
      </c>
      <c r="AK588" s="6">
        <v>230</v>
      </c>
      <c r="AL588" s="6">
        <v>0</v>
      </c>
      <c r="AM588" s="6">
        <v>0</v>
      </c>
      <c r="AN588" s="52">
        <v>210</v>
      </c>
      <c r="AO588" s="5">
        <f t="shared" si="66"/>
        <v>0</v>
      </c>
      <c r="AP588" s="75" t="s">
        <v>3058</v>
      </c>
      <c r="AQ588" s="13">
        <v>263.39115356880882</v>
      </c>
      <c r="AR588" s="13">
        <v>263.39115356880882</v>
      </c>
      <c r="AS588" s="13">
        <v>210</v>
      </c>
      <c r="AT588">
        <v>0</v>
      </c>
      <c r="AU588">
        <v>0</v>
      </c>
      <c r="AV588">
        <v>0</v>
      </c>
      <c r="AW588" s="48">
        <v>2</v>
      </c>
      <c r="AX588">
        <v>2</v>
      </c>
      <c r="AY588">
        <v>0</v>
      </c>
      <c r="AZ588">
        <v>2</v>
      </c>
      <c r="BA588">
        <v>2</v>
      </c>
      <c r="BB588">
        <v>2</v>
      </c>
      <c r="BC588">
        <v>0</v>
      </c>
      <c r="BD588">
        <v>9</v>
      </c>
      <c r="BE588" s="7">
        <f t="shared" si="67"/>
        <v>207.32</v>
      </c>
      <c r="BF588" s="7">
        <f t="shared" si="68"/>
        <v>17.680000000000007</v>
      </c>
      <c r="BG588" s="7">
        <f t="shared" si="69"/>
        <v>225</v>
      </c>
      <c r="BH588" s="7">
        <f t="shared" si="70"/>
        <v>180.25</v>
      </c>
      <c r="BI588">
        <v>10</v>
      </c>
      <c r="BJ588">
        <v>100</v>
      </c>
      <c r="BK588">
        <v>10</v>
      </c>
      <c r="BL588">
        <v>2</v>
      </c>
      <c r="BM588">
        <v>0</v>
      </c>
      <c r="BN588">
        <v>100</v>
      </c>
      <c r="BO588">
        <v>0</v>
      </c>
      <c r="BP588">
        <v>0</v>
      </c>
      <c r="BQ588">
        <v>62</v>
      </c>
      <c r="BR588" s="9" t="s">
        <v>2741</v>
      </c>
      <c r="BS588">
        <v>5</v>
      </c>
      <c r="BT588">
        <v>20</v>
      </c>
      <c r="BU588" s="8">
        <v>1.1100000000000001</v>
      </c>
      <c r="BV588" s="64">
        <f>BT588*BU588</f>
        <v>22.200000000000003</v>
      </c>
      <c r="BW588">
        <v>86</v>
      </c>
      <c r="BX588" s="9" t="s">
        <v>2742</v>
      </c>
      <c r="BY588">
        <v>0</v>
      </c>
      <c r="BZ588">
        <v>50</v>
      </c>
      <c r="CA588" s="8">
        <v>6.0999999999999999E-2</v>
      </c>
      <c r="CB588" s="8">
        <f>BZ588*CA588</f>
        <v>3.05</v>
      </c>
      <c r="CC588">
        <v>88</v>
      </c>
      <c r="CD588">
        <v>1</v>
      </c>
      <c r="CE588">
        <v>0</v>
      </c>
      <c r="CF588">
        <v>91</v>
      </c>
      <c r="CG588">
        <v>5</v>
      </c>
      <c r="CH588">
        <v>0</v>
      </c>
      <c r="CI588">
        <v>1004</v>
      </c>
      <c r="CJ588">
        <v>1007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5</v>
      </c>
      <c r="CV588">
        <v>5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1</v>
      </c>
      <c r="DT588">
        <v>1</v>
      </c>
      <c r="DU588">
        <v>5</v>
      </c>
      <c r="DV588">
        <v>5</v>
      </c>
      <c r="DW588">
        <v>0</v>
      </c>
      <c r="DX588">
        <v>74</v>
      </c>
      <c r="DY588">
        <v>6</v>
      </c>
      <c r="DZ588">
        <v>0</v>
      </c>
      <c r="EA588">
        <v>31</v>
      </c>
      <c r="EB588">
        <v>0</v>
      </c>
      <c r="EC588">
        <v>104</v>
      </c>
      <c r="ED588" s="6">
        <v>0</v>
      </c>
      <c r="EE588">
        <v>0</v>
      </c>
      <c r="EF588">
        <v>1</v>
      </c>
      <c r="EG588">
        <v>1</v>
      </c>
      <c r="EJ588" s="40"/>
      <c r="EK588" t="s">
        <v>3087</v>
      </c>
    </row>
    <row r="589" spans="1:141" x14ac:dyDescent="0.15">
      <c r="A589" s="48">
        <v>1762</v>
      </c>
      <c r="B589" s="40">
        <v>1</v>
      </c>
      <c r="C589">
        <v>1</v>
      </c>
      <c r="D589" s="2" t="s">
        <v>2743</v>
      </c>
      <c r="E589">
        <v>4</v>
      </c>
      <c r="F589">
        <v>1</v>
      </c>
      <c r="G589">
        <v>27</v>
      </c>
      <c r="H589">
        <v>1</v>
      </c>
      <c r="I589">
        <v>19</v>
      </c>
      <c r="J589">
        <v>7</v>
      </c>
      <c r="K589">
        <v>27</v>
      </c>
      <c r="L589">
        <v>36</v>
      </c>
      <c r="M589">
        <v>0</v>
      </c>
      <c r="N589" s="23">
        <v>1</v>
      </c>
      <c r="O589">
        <v>0</v>
      </c>
      <c r="P589" s="8">
        <v>1</v>
      </c>
      <c r="Q589">
        <v>25</v>
      </c>
      <c r="R589">
        <v>4</v>
      </c>
      <c r="S589">
        <v>1</v>
      </c>
      <c r="T589">
        <v>20</v>
      </c>
      <c r="U589">
        <v>24</v>
      </c>
      <c r="V589" s="50">
        <v>2</v>
      </c>
      <c r="W589" s="50" t="s">
        <v>3089</v>
      </c>
      <c r="X589" s="50">
        <v>1</v>
      </c>
      <c r="Y589" s="3">
        <v>4.18</v>
      </c>
      <c r="Z589" s="70">
        <v>7.3285714285714283</v>
      </c>
      <c r="AA589" s="70">
        <v>2.00064774408514</v>
      </c>
      <c r="AB589" s="57">
        <v>533.22058643307389</v>
      </c>
      <c r="AC589">
        <v>40</v>
      </c>
      <c r="AD589">
        <v>0</v>
      </c>
      <c r="AE589">
        <v>120</v>
      </c>
      <c r="AF589" s="6">
        <v>0</v>
      </c>
      <c r="AG589" s="52">
        <v>0</v>
      </c>
      <c r="AH589" s="73">
        <v>533.22058643307389</v>
      </c>
      <c r="AI589" s="52">
        <v>0</v>
      </c>
      <c r="AJ589" s="52">
        <v>100</v>
      </c>
      <c r="AK589" s="6">
        <v>100</v>
      </c>
      <c r="AL589" s="6">
        <v>0</v>
      </c>
      <c r="AM589" s="6">
        <v>0</v>
      </c>
      <c r="AN589" s="52">
        <v>200</v>
      </c>
      <c r="AO589" s="5">
        <f t="shared" si="66"/>
        <v>0</v>
      </c>
      <c r="AP589" s="75" t="s">
        <v>3058</v>
      </c>
      <c r="AQ589" s="13">
        <v>227.00388646451083</v>
      </c>
      <c r="AR589" s="13">
        <v>227.00388646451083</v>
      </c>
      <c r="AS589" s="13">
        <v>200</v>
      </c>
      <c r="AT589">
        <v>0</v>
      </c>
      <c r="AU589">
        <v>0</v>
      </c>
      <c r="AV589">
        <v>0</v>
      </c>
      <c r="AW589" s="48">
        <v>2</v>
      </c>
      <c r="AX589">
        <v>0</v>
      </c>
      <c r="AY589">
        <v>0</v>
      </c>
      <c r="AZ589">
        <v>2</v>
      </c>
      <c r="BA589">
        <v>2</v>
      </c>
      <c r="BB589">
        <v>2</v>
      </c>
      <c r="BC589">
        <v>0</v>
      </c>
      <c r="BD589">
        <v>5</v>
      </c>
      <c r="BE589" s="7">
        <f t="shared" si="67"/>
        <v>89.78</v>
      </c>
      <c r="BF589" s="7">
        <f t="shared" si="68"/>
        <v>10.219999999999999</v>
      </c>
      <c r="BG589" s="7">
        <f t="shared" si="69"/>
        <v>100</v>
      </c>
      <c r="BH589" s="7">
        <f t="shared" si="70"/>
        <v>146.30500000000001</v>
      </c>
      <c r="BI589">
        <v>6</v>
      </c>
      <c r="BJ589">
        <v>75</v>
      </c>
      <c r="BK589">
        <v>15</v>
      </c>
      <c r="BL589">
        <v>2</v>
      </c>
      <c r="BM589">
        <v>5</v>
      </c>
      <c r="BN589">
        <v>0</v>
      </c>
      <c r="BO589">
        <v>0</v>
      </c>
      <c r="BP589">
        <v>0</v>
      </c>
      <c r="BQ589">
        <v>86</v>
      </c>
      <c r="BR589" s="9" t="s">
        <v>3315</v>
      </c>
      <c r="BS589">
        <v>0</v>
      </c>
      <c r="BT589">
        <v>5</v>
      </c>
      <c r="BU589" s="8">
        <v>6.0999999999999999E-2</v>
      </c>
      <c r="BV589" s="64">
        <f>BT589*BU589</f>
        <v>0.30499999999999999</v>
      </c>
      <c r="BW589">
        <v>88</v>
      </c>
      <c r="BX589" s="9" t="s">
        <v>3172</v>
      </c>
      <c r="BY589">
        <v>1</v>
      </c>
      <c r="BZ589">
        <v>0</v>
      </c>
      <c r="CC589">
        <v>91</v>
      </c>
      <c r="CD589">
        <v>3</v>
      </c>
      <c r="CE589">
        <v>0</v>
      </c>
      <c r="CF589">
        <v>0</v>
      </c>
      <c r="CG589">
        <v>0</v>
      </c>
      <c r="CH589">
        <v>0</v>
      </c>
      <c r="CI589">
        <v>1004</v>
      </c>
      <c r="CJ589">
        <v>1007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1</v>
      </c>
      <c r="DT589">
        <v>1</v>
      </c>
      <c r="DU589">
        <v>3</v>
      </c>
      <c r="DV589">
        <v>3</v>
      </c>
      <c r="DW589">
        <v>0</v>
      </c>
      <c r="DX589">
        <v>74</v>
      </c>
      <c r="DY589">
        <v>6</v>
      </c>
      <c r="DZ589">
        <v>0</v>
      </c>
      <c r="EA589">
        <v>25</v>
      </c>
      <c r="EB589">
        <v>0</v>
      </c>
      <c r="EC589">
        <v>52</v>
      </c>
      <c r="ED589" s="6">
        <v>0</v>
      </c>
      <c r="EE589">
        <v>0</v>
      </c>
      <c r="EF589">
        <v>1</v>
      </c>
      <c r="EG589">
        <v>1</v>
      </c>
      <c r="EJ589" s="40"/>
      <c r="EK589" t="s">
        <v>3312</v>
      </c>
    </row>
    <row r="590" spans="1:141" x14ac:dyDescent="0.15">
      <c r="A590" s="48">
        <v>1763</v>
      </c>
      <c r="B590" s="40">
        <v>1</v>
      </c>
      <c r="C590">
        <v>1</v>
      </c>
      <c r="D590" s="2" t="s">
        <v>3317</v>
      </c>
      <c r="E590">
        <v>4</v>
      </c>
      <c r="F590">
        <v>1</v>
      </c>
      <c r="G590">
        <v>27</v>
      </c>
      <c r="H590">
        <v>1</v>
      </c>
      <c r="I590">
        <v>19</v>
      </c>
      <c r="J590">
        <v>8</v>
      </c>
      <c r="K590">
        <v>27</v>
      </c>
      <c r="L590">
        <v>40</v>
      </c>
      <c r="M590">
        <v>1</v>
      </c>
      <c r="N590" s="23">
        <v>1</v>
      </c>
      <c r="O590">
        <v>0</v>
      </c>
      <c r="P590" s="8">
        <v>1</v>
      </c>
      <c r="Q590">
        <v>57</v>
      </c>
      <c r="R590">
        <v>8</v>
      </c>
      <c r="S590">
        <v>3</v>
      </c>
      <c r="T590">
        <v>1</v>
      </c>
      <c r="U590">
        <v>1</v>
      </c>
      <c r="V590" s="50">
        <v>2</v>
      </c>
      <c r="W590" s="50" t="s">
        <v>3310</v>
      </c>
      <c r="X590" s="50">
        <v>1</v>
      </c>
      <c r="Y590" s="3">
        <v>4.18</v>
      </c>
      <c r="Z590" s="70">
        <v>7.3285714285714283</v>
      </c>
      <c r="AA590" s="70">
        <v>2.00064774408514</v>
      </c>
      <c r="AB590" s="3">
        <v>839.84383453131375</v>
      </c>
      <c r="AC590">
        <v>60</v>
      </c>
      <c r="AD590">
        <v>0</v>
      </c>
      <c r="AE590">
        <v>200</v>
      </c>
      <c r="AF590" s="6">
        <v>0</v>
      </c>
      <c r="AG590" s="52">
        <v>400</v>
      </c>
      <c r="AH590">
        <v>400</v>
      </c>
      <c r="AI590" s="52">
        <v>25</v>
      </c>
      <c r="AJ590" s="52">
        <v>200</v>
      </c>
      <c r="AK590" s="6">
        <v>225</v>
      </c>
      <c r="AL590" s="6">
        <v>0</v>
      </c>
      <c r="AM590" s="6">
        <v>0</v>
      </c>
      <c r="AN590" s="52">
        <v>500</v>
      </c>
      <c r="AO590" s="5">
        <f t="shared" si="66"/>
        <v>0</v>
      </c>
      <c r="AP590" s="75" t="s">
        <v>3058</v>
      </c>
      <c r="AQ590" s="13">
        <v>553.18147744085138</v>
      </c>
      <c r="AR590" s="13">
        <v>553.18147744085138</v>
      </c>
      <c r="AS590" s="13">
        <v>500</v>
      </c>
      <c r="AT590">
        <v>0</v>
      </c>
      <c r="AU590">
        <v>0</v>
      </c>
      <c r="AV590">
        <v>0</v>
      </c>
      <c r="AW590" s="48">
        <v>2</v>
      </c>
      <c r="AX590">
        <v>0</v>
      </c>
      <c r="AY590">
        <v>1</v>
      </c>
      <c r="AZ590">
        <v>0</v>
      </c>
      <c r="BA590">
        <v>2</v>
      </c>
      <c r="BB590">
        <v>5</v>
      </c>
      <c r="BC590">
        <v>10</v>
      </c>
      <c r="BD590">
        <v>0</v>
      </c>
      <c r="BE590" s="7">
        <f t="shared" si="67"/>
        <v>196.81</v>
      </c>
      <c r="BF590" s="7">
        <f t="shared" si="68"/>
        <v>3.1899999999999977</v>
      </c>
      <c r="BG590" s="7">
        <f t="shared" si="69"/>
        <v>200</v>
      </c>
      <c r="BH590" s="7">
        <f t="shared" si="70"/>
        <v>291.54275957499999</v>
      </c>
      <c r="BI590">
        <v>25</v>
      </c>
      <c r="BJ590">
        <v>300</v>
      </c>
      <c r="BK590">
        <v>12</v>
      </c>
      <c r="BL590">
        <v>2</v>
      </c>
      <c r="BM590">
        <v>0</v>
      </c>
      <c r="BN590">
        <v>50</v>
      </c>
      <c r="BO590">
        <v>6</v>
      </c>
      <c r="BP590">
        <v>2</v>
      </c>
      <c r="BQ590">
        <v>62</v>
      </c>
      <c r="BR590" s="9" t="s">
        <v>3158</v>
      </c>
      <c r="BS590">
        <v>8</v>
      </c>
      <c r="BT590">
        <v>41</v>
      </c>
      <c r="BU590" s="8">
        <v>1.1100000000000001</v>
      </c>
      <c r="BV590" s="64">
        <f>BT590*BU590</f>
        <v>45.510000000000005</v>
      </c>
      <c r="BW590">
        <v>77</v>
      </c>
      <c r="BX590" s="9" t="s">
        <v>3090</v>
      </c>
      <c r="BY590">
        <v>1</v>
      </c>
      <c r="BZ590">
        <v>60</v>
      </c>
      <c r="CA590" s="72">
        <v>0.31721265958333333</v>
      </c>
      <c r="CB590" s="64">
        <f>BZ590*CA590</f>
        <v>19.032759575</v>
      </c>
      <c r="CC590">
        <v>80</v>
      </c>
      <c r="CD590">
        <v>0</v>
      </c>
      <c r="CE590">
        <v>10</v>
      </c>
      <c r="CF590">
        <v>86</v>
      </c>
      <c r="CG590">
        <v>0</v>
      </c>
      <c r="CH590">
        <v>75</v>
      </c>
      <c r="CI590">
        <v>1004</v>
      </c>
      <c r="CJ590">
        <v>1007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8</v>
      </c>
      <c r="CV590">
        <v>8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1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74</v>
      </c>
      <c r="DY590">
        <v>6</v>
      </c>
      <c r="DZ590">
        <v>0</v>
      </c>
      <c r="EA590">
        <v>46</v>
      </c>
      <c r="EB590">
        <v>0</v>
      </c>
      <c r="EC590">
        <v>156</v>
      </c>
      <c r="ED590" s="6">
        <v>0</v>
      </c>
      <c r="EE590">
        <v>0</v>
      </c>
      <c r="EF590">
        <v>1</v>
      </c>
      <c r="EG590">
        <v>1</v>
      </c>
      <c r="EJ590" s="40"/>
      <c r="EK590" t="s">
        <v>3312</v>
      </c>
    </row>
    <row r="591" spans="1:141" x14ac:dyDescent="0.15">
      <c r="A591" s="48">
        <v>1766</v>
      </c>
      <c r="B591" s="40">
        <v>1</v>
      </c>
      <c r="C591">
        <v>1</v>
      </c>
      <c r="D591" s="2" t="s">
        <v>3317</v>
      </c>
      <c r="E591">
        <v>4</v>
      </c>
      <c r="F591">
        <v>1</v>
      </c>
      <c r="G591">
        <v>27</v>
      </c>
      <c r="H591">
        <v>1</v>
      </c>
      <c r="I591">
        <v>24</v>
      </c>
      <c r="J591">
        <v>1</v>
      </c>
      <c r="K591">
        <v>37</v>
      </c>
      <c r="L591">
        <v>25</v>
      </c>
      <c r="M591">
        <v>1</v>
      </c>
      <c r="N591" s="56">
        <v>2</v>
      </c>
      <c r="O591">
        <v>0</v>
      </c>
      <c r="P591" s="8">
        <v>1</v>
      </c>
      <c r="Q591">
        <v>45</v>
      </c>
      <c r="R591">
        <v>8</v>
      </c>
      <c r="S591">
        <v>0</v>
      </c>
      <c r="T591">
        <v>1</v>
      </c>
      <c r="U591">
        <v>1</v>
      </c>
      <c r="V591" s="21">
        <v>4</v>
      </c>
      <c r="W591" s="21" t="s">
        <v>3313</v>
      </c>
      <c r="X591" s="21">
        <v>0</v>
      </c>
      <c r="Y591" s="3">
        <v>4.18</v>
      </c>
      <c r="Z591" s="70">
        <v>7.3285714285714283</v>
      </c>
      <c r="AA591" s="70">
        <v>2.00064774408514</v>
      </c>
      <c r="AB591" s="57">
        <v>293.14285714285711</v>
      </c>
      <c r="AC591">
        <v>40</v>
      </c>
      <c r="AD591">
        <v>0</v>
      </c>
      <c r="AE591">
        <v>0</v>
      </c>
      <c r="AF591" s="6">
        <v>0</v>
      </c>
      <c r="AG591" s="52">
        <v>0</v>
      </c>
      <c r="AH591" s="57">
        <v>293.14285714285711</v>
      </c>
      <c r="AI591" s="52">
        <v>0</v>
      </c>
      <c r="AJ591" s="52">
        <v>180</v>
      </c>
      <c r="AK591" s="6">
        <v>180</v>
      </c>
      <c r="AL591" s="6">
        <v>0</v>
      </c>
      <c r="AM591" s="6">
        <v>16</v>
      </c>
      <c r="AN591" s="52">
        <v>530</v>
      </c>
      <c r="AO591" s="5">
        <f t="shared" si="66"/>
        <v>0</v>
      </c>
      <c r="AP591" s="7" t="s">
        <v>2744</v>
      </c>
      <c r="AQ591" s="13">
        <v>265</v>
      </c>
      <c r="AR591" s="13">
        <v>249</v>
      </c>
      <c r="AS591" s="13">
        <v>249</v>
      </c>
      <c r="AT591">
        <v>0</v>
      </c>
      <c r="AU591">
        <v>0</v>
      </c>
      <c r="AV591">
        <v>0</v>
      </c>
      <c r="AW591" s="48">
        <v>2</v>
      </c>
      <c r="AX591">
        <v>0</v>
      </c>
      <c r="AY591">
        <v>2</v>
      </c>
      <c r="AZ591">
        <v>0</v>
      </c>
      <c r="BA591">
        <v>2</v>
      </c>
      <c r="BB591">
        <v>1</v>
      </c>
      <c r="BC591">
        <v>0</v>
      </c>
      <c r="BD591">
        <v>6</v>
      </c>
      <c r="BE591" s="7">
        <f t="shared" si="67"/>
        <v>189.69000000000003</v>
      </c>
      <c r="BF591" s="7">
        <f t="shared" si="68"/>
        <v>0</v>
      </c>
      <c r="BG591" s="7">
        <f t="shared" si="69"/>
        <v>189.69000000000003</v>
      </c>
      <c r="BH591" s="7">
        <f t="shared" si="70"/>
        <v>501</v>
      </c>
      <c r="BI591">
        <v>20</v>
      </c>
      <c r="BJ591">
        <v>400</v>
      </c>
      <c r="BK591">
        <v>20</v>
      </c>
      <c r="BL591">
        <v>6</v>
      </c>
      <c r="BM591">
        <v>0</v>
      </c>
      <c r="BN591">
        <v>75</v>
      </c>
      <c r="BO591">
        <v>0</v>
      </c>
      <c r="BP591">
        <v>0</v>
      </c>
      <c r="BQ591">
        <v>0</v>
      </c>
      <c r="BR591" s="9" t="s">
        <v>2745</v>
      </c>
      <c r="BS591">
        <v>0</v>
      </c>
      <c r="BT591">
        <v>0</v>
      </c>
      <c r="BU591" s="8"/>
      <c r="BV591" s="8"/>
      <c r="BW591">
        <v>0</v>
      </c>
      <c r="BX591" s="9"/>
      <c r="BY591">
        <v>0</v>
      </c>
      <c r="BZ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1004</v>
      </c>
      <c r="CJ591">
        <v>1007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74</v>
      </c>
      <c r="DY591">
        <v>6</v>
      </c>
      <c r="DZ591">
        <v>0</v>
      </c>
      <c r="EA591">
        <v>40</v>
      </c>
      <c r="EB591">
        <v>0</v>
      </c>
      <c r="EC591">
        <v>0</v>
      </c>
      <c r="ED591" s="71">
        <v>1</v>
      </c>
      <c r="EE591">
        <v>0</v>
      </c>
      <c r="EF591">
        <v>1</v>
      </c>
      <c r="EG591">
        <v>1</v>
      </c>
      <c r="EJ591" s="40"/>
      <c r="EK591" t="s">
        <v>2746</v>
      </c>
    </row>
    <row r="592" spans="1:141" x14ac:dyDescent="0.15">
      <c r="A592" s="48">
        <v>1768</v>
      </c>
      <c r="B592" s="40">
        <v>1</v>
      </c>
      <c r="C592">
        <v>1</v>
      </c>
      <c r="D592" s="2" t="s">
        <v>2747</v>
      </c>
      <c r="E592">
        <v>4</v>
      </c>
      <c r="F592">
        <v>1</v>
      </c>
      <c r="G592">
        <v>27</v>
      </c>
      <c r="H592">
        <v>1</v>
      </c>
      <c r="I592">
        <v>24</v>
      </c>
      <c r="J592">
        <v>3</v>
      </c>
      <c r="K592">
        <v>38</v>
      </c>
      <c r="L592">
        <v>11</v>
      </c>
      <c r="M592">
        <v>0</v>
      </c>
      <c r="N592" s="23">
        <v>1</v>
      </c>
      <c r="O592">
        <v>0</v>
      </c>
      <c r="P592" s="8">
        <v>1</v>
      </c>
      <c r="Q592">
        <v>69</v>
      </c>
      <c r="R592">
        <v>5</v>
      </c>
      <c r="S592">
        <v>2</v>
      </c>
      <c r="T592">
        <v>39</v>
      </c>
      <c r="U592">
        <v>47</v>
      </c>
      <c r="V592" s="50">
        <v>2</v>
      </c>
      <c r="W592" s="50" t="s">
        <v>2748</v>
      </c>
      <c r="X592" s="50">
        <v>1</v>
      </c>
      <c r="Y592" s="3">
        <v>4.18</v>
      </c>
      <c r="Z592" s="70">
        <v>7.3285714285714283</v>
      </c>
      <c r="AA592" s="70">
        <v>2.00064774408514</v>
      </c>
      <c r="AB592" s="57">
        <v>4600.4192664347092</v>
      </c>
      <c r="AC592">
        <v>150</v>
      </c>
      <c r="AD592">
        <v>0</v>
      </c>
      <c r="AE592">
        <v>1750</v>
      </c>
      <c r="AF592" s="6">
        <v>0</v>
      </c>
      <c r="AG592" s="52">
        <v>0</v>
      </c>
      <c r="AH592" s="73">
        <v>4600.4192664347092</v>
      </c>
      <c r="AI592" s="52">
        <v>0</v>
      </c>
      <c r="AJ592" s="52">
        <v>2000</v>
      </c>
      <c r="AK592" s="6">
        <v>2000</v>
      </c>
      <c r="AL592" s="6">
        <v>0</v>
      </c>
      <c r="AM592" s="6">
        <v>0</v>
      </c>
      <c r="AN592" s="52">
        <v>730</v>
      </c>
      <c r="AO592" s="5">
        <f t="shared" si="66"/>
        <v>28.799999999999955</v>
      </c>
      <c r="AP592" s="75" t="s">
        <v>2896</v>
      </c>
      <c r="AQ592" s="13">
        <v>1205.0566776074497</v>
      </c>
      <c r="AR592" s="13">
        <v>1205.0566776074497</v>
      </c>
      <c r="AS592" s="13">
        <v>730</v>
      </c>
      <c r="AT592">
        <v>0</v>
      </c>
      <c r="AU592">
        <v>0</v>
      </c>
      <c r="AV592">
        <v>0</v>
      </c>
      <c r="AW592" s="48">
        <v>2</v>
      </c>
      <c r="AX592">
        <v>4</v>
      </c>
      <c r="AY592">
        <v>4</v>
      </c>
      <c r="AZ592">
        <v>4</v>
      </c>
      <c r="BA592">
        <v>8</v>
      </c>
      <c r="BB592">
        <v>15</v>
      </c>
      <c r="BC592">
        <v>0</v>
      </c>
      <c r="BD592">
        <v>8</v>
      </c>
      <c r="BE592" s="7">
        <f t="shared" si="67"/>
        <v>862.57</v>
      </c>
      <c r="BF592" s="7">
        <f t="shared" si="68"/>
        <v>1137.4299999999998</v>
      </c>
      <c r="BG592" s="7">
        <f t="shared" si="69"/>
        <v>2000</v>
      </c>
      <c r="BH592" s="7">
        <f t="shared" si="70"/>
        <v>758.8</v>
      </c>
      <c r="BI592">
        <v>40</v>
      </c>
      <c r="BJ592">
        <v>400</v>
      </c>
      <c r="BK592">
        <v>30</v>
      </c>
      <c r="BL592">
        <v>10</v>
      </c>
      <c r="BM592">
        <v>0</v>
      </c>
      <c r="BN592">
        <v>60</v>
      </c>
      <c r="BO592">
        <v>0</v>
      </c>
      <c r="BP592">
        <v>0</v>
      </c>
      <c r="BQ592">
        <v>58</v>
      </c>
      <c r="BR592" s="9" t="s">
        <v>2749</v>
      </c>
      <c r="BS592">
        <v>10</v>
      </c>
      <c r="BT592">
        <v>60</v>
      </c>
      <c r="BU592" s="8">
        <v>0.33</v>
      </c>
      <c r="BV592" s="64">
        <f>BT592*BU592</f>
        <v>19.8</v>
      </c>
      <c r="BW592">
        <v>80</v>
      </c>
      <c r="BX592" s="9" t="s">
        <v>2750</v>
      </c>
      <c r="BY592">
        <v>0</v>
      </c>
      <c r="BZ592">
        <v>18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1004</v>
      </c>
      <c r="CJ592">
        <v>1007</v>
      </c>
      <c r="CK592">
        <v>10</v>
      </c>
      <c r="CL592">
        <v>10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74</v>
      </c>
      <c r="DY592">
        <v>6</v>
      </c>
      <c r="DZ592">
        <v>0</v>
      </c>
      <c r="EA592">
        <v>80</v>
      </c>
      <c r="EB592">
        <v>0</v>
      </c>
      <c r="EC592">
        <v>104</v>
      </c>
      <c r="ED592" s="6">
        <v>0</v>
      </c>
      <c r="EE592">
        <v>0</v>
      </c>
      <c r="EF592">
        <v>2</v>
      </c>
      <c r="EG592">
        <v>3</v>
      </c>
      <c r="EJ592" s="40"/>
      <c r="EK592" t="s">
        <v>3235</v>
      </c>
    </row>
    <row r="593" spans="1:141" x14ac:dyDescent="0.15">
      <c r="A593" s="48">
        <v>1770</v>
      </c>
      <c r="B593" s="40">
        <v>1</v>
      </c>
      <c r="C593">
        <v>1</v>
      </c>
      <c r="D593" s="2" t="s">
        <v>2751</v>
      </c>
      <c r="E593">
        <v>4</v>
      </c>
      <c r="F593">
        <v>1</v>
      </c>
      <c r="G593">
        <v>27</v>
      </c>
      <c r="H593">
        <v>1</v>
      </c>
      <c r="I593">
        <v>24</v>
      </c>
      <c r="J593">
        <v>5</v>
      </c>
      <c r="K593">
        <v>38</v>
      </c>
      <c r="L593">
        <v>47</v>
      </c>
      <c r="M593">
        <v>0</v>
      </c>
      <c r="N593" s="23">
        <v>1</v>
      </c>
      <c r="O593">
        <v>0</v>
      </c>
      <c r="P593" s="8">
        <v>1</v>
      </c>
      <c r="Q593">
        <v>31</v>
      </c>
      <c r="R593">
        <v>3</v>
      </c>
      <c r="S593">
        <v>1</v>
      </c>
      <c r="T593">
        <v>1</v>
      </c>
      <c r="U593">
        <v>1</v>
      </c>
      <c r="V593" s="21">
        <v>4</v>
      </c>
      <c r="W593" s="21" t="s">
        <v>2752</v>
      </c>
      <c r="X593" s="21">
        <v>0</v>
      </c>
      <c r="Y593" s="3">
        <v>4.18</v>
      </c>
      <c r="Z593" s="70">
        <v>7.3285714285714283</v>
      </c>
      <c r="AA593" s="70">
        <v>2.00064774408514</v>
      </c>
      <c r="AB593" s="57">
        <v>183.21428571428569</v>
      </c>
      <c r="AC593">
        <v>25</v>
      </c>
      <c r="AD593">
        <v>0</v>
      </c>
      <c r="AE593">
        <v>0</v>
      </c>
      <c r="AF593" s="6">
        <v>0</v>
      </c>
      <c r="AG593" s="52">
        <v>0</v>
      </c>
      <c r="AH593" s="57">
        <v>183.21428571428569</v>
      </c>
      <c r="AI593" s="52">
        <v>0</v>
      </c>
      <c r="AJ593" s="52">
        <v>65</v>
      </c>
      <c r="AK593" s="6">
        <v>65</v>
      </c>
      <c r="AL593" s="6">
        <v>0</v>
      </c>
      <c r="AM593" s="6">
        <v>0</v>
      </c>
      <c r="AN593" s="52">
        <v>225</v>
      </c>
      <c r="AO593" s="5">
        <f t="shared" si="66"/>
        <v>0</v>
      </c>
      <c r="AP593" s="7" t="s">
        <v>2753</v>
      </c>
      <c r="AQ593" s="13">
        <v>112.5</v>
      </c>
      <c r="AR593" s="13">
        <v>112.5</v>
      </c>
      <c r="AS593" s="13">
        <v>112.5</v>
      </c>
      <c r="AT593">
        <v>0</v>
      </c>
      <c r="AU593">
        <v>0</v>
      </c>
      <c r="AV593">
        <v>0</v>
      </c>
      <c r="AW593" s="48">
        <v>2</v>
      </c>
      <c r="AX593">
        <v>1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 s="7">
        <f t="shared" si="67"/>
        <v>52.41</v>
      </c>
      <c r="BF593" s="7">
        <f t="shared" si="68"/>
        <v>12.590000000000003</v>
      </c>
      <c r="BG593" s="7">
        <f t="shared" si="69"/>
        <v>65</v>
      </c>
      <c r="BH593" s="7">
        <f t="shared" si="70"/>
        <v>210.98</v>
      </c>
      <c r="BI593">
        <v>12</v>
      </c>
      <c r="BJ593">
        <v>250</v>
      </c>
      <c r="BK593">
        <v>6</v>
      </c>
      <c r="BL593">
        <v>2</v>
      </c>
      <c r="BM593">
        <v>0</v>
      </c>
      <c r="BN593">
        <v>0</v>
      </c>
      <c r="BO593">
        <v>0</v>
      </c>
      <c r="BP593">
        <v>0</v>
      </c>
      <c r="BQ593">
        <v>58</v>
      </c>
      <c r="BR593" s="9" t="s">
        <v>2754</v>
      </c>
      <c r="BS593">
        <v>2</v>
      </c>
      <c r="BT593">
        <v>6</v>
      </c>
      <c r="BU593" s="8">
        <v>0.33</v>
      </c>
      <c r="BV593" s="64">
        <f>BT593*BU593</f>
        <v>1.98</v>
      </c>
      <c r="BW593">
        <v>0</v>
      </c>
      <c r="BX593" s="9"/>
      <c r="BY593">
        <v>0</v>
      </c>
      <c r="BZ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1004</v>
      </c>
      <c r="CJ593">
        <v>1007</v>
      </c>
      <c r="CK593">
        <v>2</v>
      </c>
      <c r="CL593">
        <v>2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74</v>
      </c>
      <c r="DY593">
        <v>6</v>
      </c>
      <c r="DZ593">
        <v>0</v>
      </c>
      <c r="EA593">
        <v>20</v>
      </c>
      <c r="EB593">
        <v>0</v>
      </c>
      <c r="EC593">
        <v>52</v>
      </c>
      <c r="ED593" s="6">
        <v>0</v>
      </c>
      <c r="EE593">
        <v>0</v>
      </c>
      <c r="EF593">
        <v>1</v>
      </c>
      <c r="EG593">
        <v>1</v>
      </c>
      <c r="EJ593" s="40"/>
      <c r="EK593" t="s">
        <v>2755</v>
      </c>
    </row>
    <row r="594" spans="1:141" x14ac:dyDescent="0.15">
      <c r="A594" s="48">
        <v>1831</v>
      </c>
      <c r="B594" s="40">
        <v>1</v>
      </c>
      <c r="C594">
        <v>1</v>
      </c>
      <c r="D594" s="2" t="s">
        <v>2756</v>
      </c>
      <c r="E594">
        <v>4</v>
      </c>
      <c r="F594">
        <v>1</v>
      </c>
      <c r="G594">
        <v>27</v>
      </c>
      <c r="H594">
        <v>4</v>
      </c>
      <c r="I594">
        <v>1</v>
      </c>
      <c r="J594">
        <v>6</v>
      </c>
      <c r="K594">
        <v>1</v>
      </c>
      <c r="L594">
        <v>36</v>
      </c>
      <c r="M594">
        <v>1</v>
      </c>
      <c r="N594" s="23">
        <v>1</v>
      </c>
      <c r="O594">
        <v>0</v>
      </c>
      <c r="P594" s="8">
        <v>1</v>
      </c>
      <c r="Q594">
        <v>44</v>
      </c>
      <c r="R594">
        <v>5</v>
      </c>
      <c r="S594">
        <v>1</v>
      </c>
      <c r="T594">
        <v>1</v>
      </c>
      <c r="U594">
        <v>1</v>
      </c>
      <c r="V594" s="50">
        <v>2</v>
      </c>
      <c r="W594" s="50" t="s">
        <v>2757</v>
      </c>
      <c r="X594" s="50">
        <v>1</v>
      </c>
      <c r="Y594" s="3">
        <v>4.18</v>
      </c>
      <c r="Z594" s="70">
        <v>7.3285714285714283</v>
      </c>
      <c r="AA594" s="70">
        <v>2.00064774408514</v>
      </c>
      <c r="AB594" s="3">
        <v>289.24861615079811</v>
      </c>
      <c r="AC594">
        <v>25</v>
      </c>
      <c r="AD594">
        <v>0</v>
      </c>
      <c r="AE594">
        <v>30</v>
      </c>
      <c r="AF594" s="6">
        <v>23</v>
      </c>
      <c r="AG594" s="52">
        <v>200</v>
      </c>
      <c r="AH594">
        <v>200</v>
      </c>
      <c r="AI594" s="52">
        <v>10</v>
      </c>
      <c r="AJ594" s="52">
        <v>100</v>
      </c>
      <c r="AK594" s="6">
        <v>110</v>
      </c>
      <c r="AL594" s="6">
        <v>10</v>
      </c>
      <c r="AM594" s="6">
        <v>13</v>
      </c>
      <c r="AN594" s="52">
        <v>175</v>
      </c>
      <c r="AO594" s="5">
        <f t="shared" si="66"/>
        <v>0</v>
      </c>
      <c r="AP594" s="75" t="s">
        <v>2758</v>
      </c>
      <c r="AQ594" s="13">
        <v>196.57171652182564</v>
      </c>
      <c r="AR594" s="13">
        <v>173.57171652182564</v>
      </c>
      <c r="AS594" s="13">
        <v>152</v>
      </c>
      <c r="AT594">
        <v>10</v>
      </c>
      <c r="AU594">
        <v>2</v>
      </c>
      <c r="AV594">
        <v>0</v>
      </c>
      <c r="AW594" s="48">
        <v>2</v>
      </c>
      <c r="AX594">
        <v>1</v>
      </c>
      <c r="AY594">
        <v>0</v>
      </c>
      <c r="AZ594">
        <v>0</v>
      </c>
      <c r="BA594">
        <v>4</v>
      </c>
      <c r="BB594">
        <v>4</v>
      </c>
      <c r="BC594">
        <v>12</v>
      </c>
      <c r="BD594">
        <v>10</v>
      </c>
      <c r="BE594" s="7">
        <f t="shared" si="67"/>
        <v>256.81</v>
      </c>
      <c r="BF594" s="7">
        <f t="shared" si="68"/>
        <v>0</v>
      </c>
      <c r="BG594" s="7">
        <f t="shared" si="69"/>
        <v>256.81</v>
      </c>
      <c r="BH594" s="7">
        <f t="shared" si="70"/>
        <v>167.21</v>
      </c>
      <c r="BI594">
        <v>10</v>
      </c>
      <c r="BJ594">
        <v>100</v>
      </c>
      <c r="BK594">
        <v>6</v>
      </c>
      <c r="BL594">
        <v>2</v>
      </c>
      <c r="BM594">
        <v>4</v>
      </c>
      <c r="BN594">
        <v>20</v>
      </c>
      <c r="BO594">
        <v>0</v>
      </c>
      <c r="BP594">
        <v>2</v>
      </c>
      <c r="BQ594">
        <v>58</v>
      </c>
      <c r="BR594" s="9" t="s">
        <v>3065</v>
      </c>
      <c r="BS594">
        <v>3</v>
      </c>
      <c r="BT594">
        <v>0</v>
      </c>
      <c r="BU594" s="8">
        <v>0.33</v>
      </c>
      <c r="BV594" s="64">
        <f>BT594*BU594</f>
        <v>0</v>
      </c>
      <c r="BW594">
        <v>62</v>
      </c>
      <c r="BX594" s="9" t="s">
        <v>3068</v>
      </c>
      <c r="BY594">
        <v>6</v>
      </c>
      <c r="BZ594">
        <v>11</v>
      </c>
      <c r="CA594" s="8">
        <v>1.1100000000000001</v>
      </c>
      <c r="CB594" s="64">
        <f>BZ594*CA594</f>
        <v>12.21</v>
      </c>
      <c r="CC594">
        <v>80</v>
      </c>
      <c r="CD594">
        <v>0</v>
      </c>
      <c r="CE594">
        <v>3</v>
      </c>
      <c r="CF594">
        <v>86</v>
      </c>
      <c r="CG594">
        <v>0</v>
      </c>
      <c r="CH594">
        <v>15</v>
      </c>
      <c r="CI594">
        <v>1004</v>
      </c>
      <c r="CJ594">
        <v>1007</v>
      </c>
      <c r="CK594">
        <v>3</v>
      </c>
      <c r="CL594">
        <v>3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6</v>
      </c>
      <c r="CV594">
        <v>6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74</v>
      </c>
      <c r="DY594">
        <v>6</v>
      </c>
      <c r="DZ594">
        <v>3.4602080000000002</v>
      </c>
      <c r="EA594">
        <v>25</v>
      </c>
      <c r="EB594">
        <v>0</v>
      </c>
      <c r="EC594">
        <v>55.460209999999996</v>
      </c>
      <c r="ED594" s="6">
        <v>0</v>
      </c>
      <c r="EE594">
        <v>0</v>
      </c>
      <c r="EF594">
        <v>1</v>
      </c>
      <c r="EG594">
        <v>1</v>
      </c>
      <c r="EJ594" s="40"/>
      <c r="EK594" t="s">
        <v>3312</v>
      </c>
    </row>
    <row r="595" spans="1:141" x14ac:dyDescent="0.15">
      <c r="A595" s="48">
        <v>1832</v>
      </c>
      <c r="B595" s="40">
        <v>1</v>
      </c>
      <c r="C595">
        <v>1</v>
      </c>
      <c r="D595" s="2" t="s">
        <v>3317</v>
      </c>
      <c r="E595">
        <v>4</v>
      </c>
      <c r="F595">
        <v>1</v>
      </c>
      <c r="G595">
        <v>27</v>
      </c>
      <c r="H595">
        <v>4</v>
      </c>
      <c r="I595">
        <v>1</v>
      </c>
      <c r="J595">
        <v>7</v>
      </c>
      <c r="K595">
        <v>1</v>
      </c>
      <c r="L595">
        <v>41</v>
      </c>
      <c r="M595">
        <v>0</v>
      </c>
      <c r="N595" s="23">
        <v>1</v>
      </c>
      <c r="O595">
        <v>0</v>
      </c>
      <c r="P595" s="8">
        <v>1</v>
      </c>
      <c r="Q595">
        <v>68</v>
      </c>
      <c r="R595">
        <v>3</v>
      </c>
      <c r="S595">
        <v>2</v>
      </c>
      <c r="T595">
        <v>11</v>
      </c>
      <c r="U595">
        <v>13</v>
      </c>
      <c r="V595" s="21">
        <v>4</v>
      </c>
      <c r="W595" s="21" t="s">
        <v>3313</v>
      </c>
      <c r="X595" s="21">
        <v>0</v>
      </c>
      <c r="Y595" s="3">
        <v>4.18</v>
      </c>
      <c r="Z595" s="70">
        <v>7.3285714285714283</v>
      </c>
      <c r="AA595" s="70">
        <v>2.00064774408514</v>
      </c>
      <c r="AB595" s="57">
        <v>183.21428571428569</v>
      </c>
      <c r="AC595">
        <v>25</v>
      </c>
      <c r="AD595">
        <v>0</v>
      </c>
      <c r="AE595">
        <v>0</v>
      </c>
      <c r="AF595" s="6">
        <v>0</v>
      </c>
      <c r="AG595" s="52">
        <v>0</v>
      </c>
      <c r="AH595" s="57">
        <v>183.21428571428569</v>
      </c>
      <c r="AI595" s="52">
        <v>8</v>
      </c>
      <c r="AJ595" s="52">
        <v>25</v>
      </c>
      <c r="AK595" s="6">
        <v>33</v>
      </c>
      <c r="AL595" s="6">
        <v>0</v>
      </c>
      <c r="AM595" s="6">
        <v>0</v>
      </c>
      <c r="AN595" s="52">
        <v>140</v>
      </c>
      <c r="AO595" s="5">
        <f t="shared" si="66"/>
        <v>17.901954468333344</v>
      </c>
      <c r="AP595" s="7" t="s">
        <v>2907</v>
      </c>
      <c r="AQ595" s="13">
        <v>78.950977234166672</v>
      </c>
      <c r="AR595" s="13">
        <v>78.950977234166672</v>
      </c>
      <c r="AS595" s="13">
        <v>78.950977234166672</v>
      </c>
      <c r="AT595">
        <v>0</v>
      </c>
      <c r="AU595">
        <v>0</v>
      </c>
      <c r="AV595">
        <v>0</v>
      </c>
      <c r="AW595" s="48">
        <v>2</v>
      </c>
      <c r="AX595">
        <v>0</v>
      </c>
      <c r="AY595">
        <v>0</v>
      </c>
      <c r="AZ595">
        <v>0</v>
      </c>
      <c r="BA595">
        <v>2</v>
      </c>
      <c r="BB595">
        <v>0</v>
      </c>
      <c r="BC595">
        <v>0</v>
      </c>
      <c r="BD595">
        <v>5</v>
      </c>
      <c r="BE595" s="7">
        <f t="shared" si="67"/>
        <v>59</v>
      </c>
      <c r="BF595" s="7">
        <f t="shared" si="68"/>
        <v>0</v>
      </c>
      <c r="BG595" s="7">
        <f t="shared" si="69"/>
        <v>59</v>
      </c>
      <c r="BH595" s="7">
        <f t="shared" si="70"/>
        <v>157.90195446833334</v>
      </c>
      <c r="BI595">
        <v>20</v>
      </c>
      <c r="BJ595">
        <v>80</v>
      </c>
      <c r="BK595">
        <v>12</v>
      </c>
      <c r="BL595">
        <v>2</v>
      </c>
      <c r="BM595">
        <v>0</v>
      </c>
      <c r="BN595">
        <v>15</v>
      </c>
      <c r="BO595">
        <v>0</v>
      </c>
      <c r="BP595">
        <v>0</v>
      </c>
      <c r="BQ595">
        <v>77</v>
      </c>
      <c r="BR595" s="9" t="s">
        <v>2759</v>
      </c>
      <c r="BS595">
        <v>1</v>
      </c>
      <c r="BT595">
        <v>28</v>
      </c>
      <c r="BU595" s="72">
        <v>0.31721265958333333</v>
      </c>
      <c r="BV595" s="64">
        <f>BT595*BU595</f>
        <v>8.8819544683333334</v>
      </c>
      <c r="BW595">
        <v>86</v>
      </c>
      <c r="BX595" s="9" t="s">
        <v>2760</v>
      </c>
      <c r="BY595">
        <v>0</v>
      </c>
      <c r="BZ595">
        <v>20</v>
      </c>
      <c r="CA595" s="8">
        <v>6.0999999999999999E-2</v>
      </c>
      <c r="CB595" s="8">
        <f>BZ595*CA595</f>
        <v>1.22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1004</v>
      </c>
      <c r="CJ595">
        <v>1007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1</v>
      </c>
      <c r="DH595">
        <v>1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74</v>
      </c>
      <c r="DY595">
        <v>6</v>
      </c>
      <c r="DZ595">
        <v>0</v>
      </c>
      <c r="EA595">
        <v>33</v>
      </c>
      <c r="EB595">
        <v>0</v>
      </c>
      <c r="EC595">
        <v>104</v>
      </c>
      <c r="ED595" s="6">
        <v>0</v>
      </c>
      <c r="EE595">
        <v>0</v>
      </c>
      <c r="EF595">
        <v>1</v>
      </c>
      <c r="EG595">
        <v>1</v>
      </c>
      <c r="EJ595" s="40"/>
      <c r="EK595" t="s">
        <v>3312</v>
      </c>
    </row>
    <row r="596" spans="1:141" x14ac:dyDescent="0.15">
      <c r="A596" s="48">
        <v>1833</v>
      </c>
      <c r="B596" s="40">
        <v>1</v>
      </c>
      <c r="C596">
        <v>1</v>
      </c>
      <c r="D596" s="2" t="s">
        <v>3317</v>
      </c>
      <c r="E596">
        <v>4</v>
      </c>
      <c r="F596">
        <v>1</v>
      </c>
      <c r="G596">
        <v>27</v>
      </c>
      <c r="H596">
        <v>4</v>
      </c>
      <c r="I596">
        <v>1</v>
      </c>
      <c r="J596">
        <v>8</v>
      </c>
      <c r="K596">
        <v>1</v>
      </c>
      <c r="L596">
        <v>44</v>
      </c>
      <c r="M596">
        <v>1</v>
      </c>
      <c r="N596" s="23">
        <v>1</v>
      </c>
      <c r="O596">
        <v>0</v>
      </c>
      <c r="P596" s="8">
        <v>1</v>
      </c>
      <c r="Q596">
        <v>37</v>
      </c>
      <c r="R596">
        <v>8</v>
      </c>
      <c r="S596">
        <v>3</v>
      </c>
      <c r="T596">
        <v>39</v>
      </c>
      <c r="U596">
        <v>47</v>
      </c>
      <c r="V596" s="50">
        <v>2</v>
      </c>
      <c r="W596" s="50" t="s">
        <v>3310</v>
      </c>
      <c r="X596" s="50">
        <v>1</v>
      </c>
      <c r="Y596" s="3">
        <v>4.18</v>
      </c>
      <c r="Z596" s="70">
        <v>7.3285714285714283</v>
      </c>
      <c r="AA596" s="70">
        <v>2.00064774408514</v>
      </c>
      <c r="AB596" s="3">
        <v>766.55812024559941</v>
      </c>
      <c r="AC596">
        <v>50</v>
      </c>
      <c r="AD596">
        <v>0</v>
      </c>
      <c r="AE596">
        <v>100</v>
      </c>
      <c r="AF596" s="6">
        <v>100</v>
      </c>
      <c r="AG596" s="52">
        <v>300</v>
      </c>
      <c r="AH596">
        <v>300</v>
      </c>
      <c r="AI596" s="52">
        <v>10</v>
      </c>
      <c r="AJ596" s="52">
        <v>150</v>
      </c>
      <c r="AK596" s="6">
        <v>160</v>
      </c>
      <c r="AL596" s="6">
        <v>25</v>
      </c>
      <c r="AM596" s="6">
        <v>60</v>
      </c>
      <c r="AN596" s="52">
        <v>300</v>
      </c>
      <c r="AO596" s="5">
        <f t="shared" si="66"/>
        <v>0</v>
      </c>
      <c r="AP596" s="75" t="s">
        <v>2761</v>
      </c>
      <c r="AQ596" s="13">
        <v>343.77647744085141</v>
      </c>
      <c r="AR596" s="13">
        <v>278.77647744085141</v>
      </c>
      <c r="AS596" s="13">
        <v>235</v>
      </c>
      <c r="AT596">
        <v>5</v>
      </c>
      <c r="AU596">
        <v>0</v>
      </c>
      <c r="AV596">
        <v>1</v>
      </c>
      <c r="AW596" s="48">
        <v>2</v>
      </c>
      <c r="AX596">
        <v>2</v>
      </c>
      <c r="AY596">
        <v>0</v>
      </c>
      <c r="AZ596">
        <v>0</v>
      </c>
      <c r="BA596">
        <v>2</v>
      </c>
      <c r="BB596">
        <v>1</v>
      </c>
      <c r="BC596">
        <v>0</v>
      </c>
      <c r="BD596">
        <v>12</v>
      </c>
      <c r="BE596" s="7">
        <f t="shared" si="67"/>
        <v>201.47</v>
      </c>
      <c r="BF596" s="7">
        <f t="shared" si="68"/>
        <v>0</v>
      </c>
      <c r="BG596" s="7">
        <f t="shared" si="69"/>
        <v>201.47</v>
      </c>
      <c r="BH596" s="7">
        <f t="shared" si="70"/>
        <v>213.29999999999998</v>
      </c>
      <c r="BI596">
        <v>2</v>
      </c>
      <c r="BJ596">
        <v>20</v>
      </c>
      <c r="BK596">
        <v>8</v>
      </c>
      <c r="BL596">
        <v>3</v>
      </c>
      <c r="BM596">
        <v>2</v>
      </c>
      <c r="BN596">
        <v>0</v>
      </c>
      <c r="BO596">
        <v>2</v>
      </c>
      <c r="BP596">
        <v>1</v>
      </c>
      <c r="BQ596">
        <v>58</v>
      </c>
      <c r="BR596" s="9" t="s">
        <v>2762</v>
      </c>
      <c r="BS596">
        <v>10</v>
      </c>
      <c r="BT596">
        <v>50</v>
      </c>
      <c r="BU596" s="8">
        <v>0.33</v>
      </c>
      <c r="BV596" s="64">
        <f>BT596*BU596</f>
        <v>16.5</v>
      </c>
      <c r="BW596">
        <v>62</v>
      </c>
      <c r="BX596" s="9" t="s">
        <v>2763</v>
      </c>
      <c r="BY596">
        <v>10</v>
      </c>
      <c r="BZ596">
        <v>10</v>
      </c>
      <c r="CA596" s="8">
        <v>1.1100000000000001</v>
      </c>
      <c r="CB596" s="64">
        <f>BZ596*CA596</f>
        <v>11.100000000000001</v>
      </c>
      <c r="CC596">
        <v>86</v>
      </c>
      <c r="CD596">
        <v>0</v>
      </c>
      <c r="CE596">
        <v>200</v>
      </c>
      <c r="CF596">
        <v>88</v>
      </c>
      <c r="CG596">
        <v>1</v>
      </c>
      <c r="CH596">
        <v>0</v>
      </c>
      <c r="CI596">
        <v>1004</v>
      </c>
      <c r="CJ596">
        <v>1007</v>
      </c>
      <c r="CK596">
        <v>10</v>
      </c>
      <c r="CL596">
        <v>10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10</v>
      </c>
      <c r="CV596">
        <v>10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1</v>
      </c>
      <c r="DT596">
        <v>1</v>
      </c>
      <c r="DU596">
        <v>0</v>
      </c>
      <c r="DV596">
        <v>0</v>
      </c>
      <c r="DW596">
        <v>0</v>
      </c>
      <c r="DX596">
        <v>74</v>
      </c>
      <c r="DY596">
        <v>6</v>
      </c>
      <c r="DZ596">
        <v>1.7301040000000001</v>
      </c>
      <c r="EA596">
        <v>31</v>
      </c>
      <c r="EB596">
        <v>0</v>
      </c>
      <c r="EC596">
        <v>157.73009999999999</v>
      </c>
      <c r="ED596" s="6">
        <v>0</v>
      </c>
      <c r="EE596">
        <v>0</v>
      </c>
      <c r="EF596">
        <v>1</v>
      </c>
      <c r="EG596">
        <v>1</v>
      </c>
      <c r="EJ596" s="40"/>
      <c r="EK596" t="s">
        <v>3312</v>
      </c>
    </row>
    <row r="597" spans="1:141" x14ac:dyDescent="0.15">
      <c r="A597" s="48">
        <v>1836</v>
      </c>
      <c r="B597" s="40">
        <v>1</v>
      </c>
      <c r="C597">
        <v>1</v>
      </c>
      <c r="D597" s="2" t="s">
        <v>3317</v>
      </c>
      <c r="E597">
        <v>4</v>
      </c>
      <c r="F597">
        <v>1</v>
      </c>
      <c r="G597">
        <v>27</v>
      </c>
      <c r="H597">
        <v>4</v>
      </c>
      <c r="I597">
        <v>6</v>
      </c>
      <c r="J597">
        <v>1</v>
      </c>
      <c r="K597">
        <v>10</v>
      </c>
      <c r="L597">
        <v>21</v>
      </c>
      <c r="M597">
        <v>0</v>
      </c>
      <c r="N597" s="56">
        <v>2</v>
      </c>
      <c r="O597">
        <v>0</v>
      </c>
      <c r="P597" s="8">
        <v>1</v>
      </c>
      <c r="Q597">
        <v>22</v>
      </c>
      <c r="R597">
        <v>3</v>
      </c>
      <c r="S597">
        <v>1</v>
      </c>
      <c r="T597">
        <v>1</v>
      </c>
      <c r="U597">
        <v>1</v>
      </c>
      <c r="V597" s="50">
        <v>2</v>
      </c>
      <c r="W597" s="50" t="s">
        <v>3310</v>
      </c>
      <c r="X597" s="50">
        <v>1</v>
      </c>
      <c r="Y597" s="3">
        <v>4.18</v>
      </c>
      <c r="Z597" s="70">
        <v>7.3285714285714283</v>
      </c>
      <c r="AA597" s="70">
        <v>2.00064774408514</v>
      </c>
      <c r="AB597" s="3">
        <v>31.988953006139983</v>
      </c>
      <c r="AC597">
        <v>3</v>
      </c>
      <c r="AD597">
        <v>0</v>
      </c>
      <c r="AE597">
        <v>5</v>
      </c>
      <c r="AF597" s="6">
        <v>0</v>
      </c>
      <c r="AG597" s="52">
        <v>25</v>
      </c>
      <c r="AH597">
        <v>25</v>
      </c>
      <c r="AI597" s="52">
        <v>0</v>
      </c>
      <c r="AJ597" s="52">
        <v>0</v>
      </c>
      <c r="AK597" s="6">
        <v>0</v>
      </c>
      <c r="AL597" s="6">
        <v>0</v>
      </c>
      <c r="AM597" s="6">
        <v>0</v>
      </c>
      <c r="AN597" s="52">
        <v>10</v>
      </c>
      <c r="AO597" s="5">
        <f t="shared" si="66"/>
        <v>0</v>
      </c>
      <c r="AP597" s="75" t="s">
        <v>2764</v>
      </c>
      <c r="AQ597" s="13">
        <v>10.500161936021286</v>
      </c>
      <c r="AR597" s="13">
        <v>10.500161936021286</v>
      </c>
      <c r="AS597" s="13">
        <v>10</v>
      </c>
      <c r="AT597">
        <v>0</v>
      </c>
      <c r="AU597">
        <v>0</v>
      </c>
      <c r="AV597">
        <v>0</v>
      </c>
      <c r="AW597" s="48">
        <v>2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 s="7">
        <f t="shared" si="67"/>
        <v>0</v>
      </c>
      <c r="BF597" s="7">
        <f t="shared" si="68"/>
        <v>0</v>
      </c>
      <c r="BG597" s="7">
        <f t="shared" si="69"/>
        <v>0</v>
      </c>
      <c r="BH597" s="7">
        <f t="shared" si="70"/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 s="9" t="s">
        <v>3014</v>
      </c>
      <c r="BS597">
        <v>0</v>
      </c>
      <c r="BT597">
        <v>0</v>
      </c>
      <c r="BU597" s="8"/>
      <c r="BV597" s="8"/>
      <c r="BW597">
        <v>0</v>
      </c>
      <c r="BX597" s="9"/>
      <c r="BY597">
        <v>0</v>
      </c>
      <c r="BZ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1004</v>
      </c>
      <c r="CJ597">
        <v>1007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74</v>
      </c>
      <c r="DY597">
        <v>6</v>
      </c>
      <c r="DZ597">
        <v>0</v>
      </c>
      <c r="EA597">
        <v>0</v>
      </c>
      <c r="EB597">
        <v>1</v>
      </c>
      <c r="EC597">
        <v>52</v>
      </c>
      <c r="ED597" s="6">
        <v>0</v>
      </c>
      <c r="EE597">
        <v>0</v>
      </c>
      <c r="EF597">
        <v>1</v>
      </c>
      <c r="EG597">
        <v>1</v>
      </c>
      <c r="EJ597" s="40"/>
      <c r="EK597" t="s">
        <v>3015</v>
      </c>
    </row>
    <row r="598" spans="1:141" x14ac:dyDescent="0.15">
      <c r="A598" s="48">
        <v>1839</v>
      </c>
      <c r="B598" s="40">
        <v>1</v>
      </c>
      <c r="C598">
        <v>1</v>
      </c>
      <c r="D598" s="2" t="s">
        <v>2765</v>
      </c>
      <c r="E598">
        <v>4</v>
      </c>
      <c r="F598">
        <v>1</v>
      </c>
      <c r="G598">
        <v>27</v>
      </c>
      <c r="H598">
        <v>4</v>
      </c>
      <c r="I598">
        <v>6</v>
      </c>
      <c r="J598">
        <v>4</v>
      </c>
      <c r="K598">
        <v>10</v>
      </c>
      <c r="L598">
        <v>47</v>
      </c>
      <c r="M598">
        <v>0</v>
      </c>
      <c r="N598" s="56">
        <v>2</v>
      </c>
      <c r="O598">
        <v>0</v>
      </c>
      <c r="P598" s="8">
        <v>1</v>
      </c>
      <c r="Q598">
        <v>50</v>
      </c>
      <c r="R598">
        <v>4</v>
      </c>
      <c r="S598">
        <v>2</v>
      </c>
      <c r="T598">
        <v>1</v>
      </c>
      <c r="U598">
        <v>1</v>
      </c>
      <c r="V598" s="21">
        <v>4</v>
      </c>
      <c r="W598" s="21" t="s">
        <v>3001</v>
      </c>
      <c r="X598" s="21">
        <v>0</v>
      </c>
      <c r="Y598" s="3">
        <v>4.18</v>
      </c>
      <c r="Z598" s="70">
        <v>7.3285714285714283</v>
      </c>
      <c r="AA598" s="70">
        <v>2.00064774408514</v>
      </c>
      <c r="AB598" s="57">
        <v>29.314285714285713</v>
      </c>
      <c r="AC598">
        <v>4</v>
      </c>
      <c r="AD598">
        <v>0</v>
      </c>
      <c r="AE598">
        <v>0</v>
      </c>
      <c r="AF598" s="6">
        <v>0</v>
      </c>
      <c r="AG598" s="52">
        <v>0</v>
      </c>
      <c r="AH598" s="57">
        <v>29.314285714285713</v>
      </c>
      <c r="AI598" s="52">
        <v>0</v>
      </c>
      <c r="AJ598" s="52">
        <v>0</v>
      </c>
      <c r="AK598" s="6">
        <v>0</v>
      </c>
      <c r="AL598" s="6">
        <v>0</v>
      </c>
      <c r="AM598" s="6">
        <v>0</v>
      </c>
      <c r="AN598" s="52">
        <v>75</v>
      </c>
      <c r="AO598" s="5">
        <f t="shared" si="66"/>
        <v>0</v>
      </c>
      <c r="AP598" s="7" t="s">
        <v>2936</v>
      </c>
      <c r="AQ598" s="13">
        <v>37.5</v>
      </c>
      <c r="AR598" s="13">
        <v>37.5</v>
      </c>
      <c r="AS598" s="13">
        <v>37.5</v>
      </c>
      <c r="AT598">
        <v>0</v>
      </c>
      <c r="AU598">
        <v>0</v>
      </c>
      <c r="AV598">
        <v>0</v>
      </c>
      <c r="AW598" s="48">
        <v>2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 s="7">
        <f t="shared" si="67"/>
        <v>0</v>
      </c>
      <c r="BF598" s="7">
        <f t="shared" si="68"/>
        <v>0</v>
      </c>
      <c r="BG598" s="7">
        <f t="shared" si="69"/>
        <v>0</v>
      </c>
      <c r="BH598" s="7">
        <f t="shared" si="70"/>
        <v>6.9249999999999989</v>
      </c>
      <c r="BI598">
        <v>3</v>
      </c>
      <c r="BJ598">
        <v>15</v>
      </c>
      <c r="BK598">
        <v>0</v>
      </c>
      <c r="BL598">
        <v>0</v>
      </c>
      <c r="BM598">
        <v>20</v>
      </c>
      <c r="BN598">
        <v>30</v>
      </c>
      <c r="BO598">
        <v>0</v>
      </c>
      <c r="BP598">
        <v>0</v>
      </c>
      <c r="BQ598">
        <v>86</v>
      </c>
      <c r="BR598" s="9" t="s">
        <v>3315</v>
      </c>
      <c r="BS598">
        <v>0</v>
      </c>
      <c r="BT598">
        <v>25</v>
      </c>
      <c r="BU598" s="8">
        <v>6.0999999999999999E-2</v>
      </c>
      <c r="BV598" s="64">
        <f>BT598*BU598</f>
        <v>1.5249999999999999</v>
      </c>
      <c r="BW598">
        <v>0</v>
      </c>
      <c r="BX598" s="9"/>
      <c r="BY598">
        <v>0</v>
      </c>
      <c r="BZ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1004</v>
      </c>
      <c r="CJ598">
        <v>1007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74</v>
      </c>
      <c r="DY598">
        <v>6</v>
      </c>
      <c r="DZ598">
        <v>0</v>
      </c>
      <c r="EA598">
        <v>3</v>
      </c>
      <c r="EB598">
        <v>0</v>
      </c>
      <c r="EC598">
        <v>104</v>
      </c>
      <c r="ED598" s="6">
        <v>0</v>
      </c>
      <c r="EE598">
        <v>0</v>
      </c>
      <c r="EF598">
        <v>1</v>
      </c>
      <c r="EG598">
        <v>1</v>
      </c>
      <c r="EJ598" s="40"/>
      <c r="EK598" t="s">
        <v>3312</v>
      </c>
    </row>
    <row r="599" spans="1:141" x14ac:dyDescent="0.15">
      <c r="A599" s="48">
        <v>1840</v>
      </c>
      <c r="B599" s="40">
        <v>1</v>
      </c>
      <c r="C599">
        <v>1</v>
      </c>
      <c r="D599" s="2" t="s">
        <v>3317</v>
      </c>
      <c r="E599">
        <v>4</v>
      </c>
      <c r="F599">
        <v>1</v>
      </c>
      <c r="G599">
        <v>27</v>
      </c>
      <c r="H599">
        <v>4</v>
      </c>
      <c r="I599">
        <v>6</v>
      </c>
      <c r="J599">
        <v>5</v>
      </c>
      <c r="K599">
        <v>11</v>
      </c>
      <c r="L599">
        <v>1</v>
      </c>
      <c r="M599">
        <v>1</v>
      </c>
      <c r="N599" s="23">
        <v>1</v>
      </c>
      <c r="O599">
        <v>0</v>
      </c>
      <c r="P599" s="8">
        <v>1</v>
      </c>
      <c r="Q599">
        <v>58</v>
      </c>
      <c r="R599">
        <v>3</v>
      </c>
      <c r="S599">
        <v>1</v>
      </c>
      <c r="T599">
        <v>1</v>
      </c>
      <c r="U599">
        <v>1</v>
      </c>
      <c r="V599" s="50">
        <v>2</v>
      </c>
      <c r="W599" s="50" t="s">
        <v>3310</v>
      </c>
      <c r="X599" s="50">
        <v>1</v>
      </c>
      <c r="Y599" s="3">
        <v>4.18</v>
      </c>
      <c r="Z599" s="70">
        <v>7.3285714285714283</v>
      </c>
      <c r="AA599" s="70">
        <v>2.00064774408514</v>
      </c>
      <c r="AB599" s="3">
        <v>333.2628665206712</v>
      </c>
      <c r="AC599">
        <v>25</v>
      </c>
      <c r="AD599">
        <v>0</v>
      </c>
      <c r="AE599">
        <v>75</v>
      </c>
      <c r="AF599" s="6">
        <v>0</v>
      </c>
      <c r="AG599" s="52">
        <v>300</v>
      </c>
      <c r="AH599">
        <v>300</v>
      </c>
      <c r="AI599" s="52">
        <v>10</v>
      </c>
      <c r="AJ599" s="52">
        <v>185</v>
      </c>
      <c r="AK599" s="6">
        <v>195</v>
      </c>
      <c r="AL599" s="6">
        <v>5</v>
      </c>
      <c r="AM599" s="6">
        <v>6</v>
      </c>
      <c r="AN599" s="52">
        <v>140</v>
      </c>
      <c r="AO599" s="5">
        <f t="shared" si="66"/>
        <v>0</v>
      </c>
      <c r="AP599" s="75" t="s">
        <v>3058</v>
      </c>
      <c r="AQ599" s="13">
        <v>176.52242904031928</v>
      </c>
      <c r="AR599" s="13">
        <v>170.52242904031928</v>
      </c>
      <c r="AS599" s="13">
        <v>134</v>
      </c>
      <c r="AT599">
        <v>0</v>
      </c>
      <c r="AU599">
        <v>0</v>
      </c>
      <c r="AV599">
        <v>0</v>
      </c>
      <c r="AW599" s="48">
        <v>2</v>
      </c>
      <c r="AX599">
        <v>3</v>
      </c>
      <c r="AY599">
        <v>0</v>
      </c>
      <c r="AZ599">
        <v>0</v>
      </c>
      <c r="BA599">
        <v>2</v>
      </c>
      <c r="BB599">
        <v>6</v>
      </c>
      <c r="BC599">
        <v>22</v>
      </c>
      <c r="BD599">
        <v>9</v>
      </c>
      <c r="BE599" s="7">
        <f t="shared" si="67"/>
        <v>366.83</v>
      </c>
      <c r="BF599" s="7">
        <f t="shared" si="68"/>
        <v>0</v>
      </c>
      <c r="BG599" s="7">
        <f t="shared" si="69"/>
        <v>366.83</v>
      </c>
      <c r="BH599" s="7">
        <f t="shared" si="70"/>
        <v>96.82</v>
      </c>
      <c r="BI599">
        <v>12</v>
      </c>
      <c r="BJ599">
        <v>100</v>
      </c>
      <c r="BK599">
        <v>3</v>
      </c>
      <c r="BL599">
        <v>1</v>
      </c>
      <c r="BM599">
        <v>0</v>
      </c>
      <c r="BN599">
        <v>30</v>
      </c>
      <c r="BO599">
        <v>1</v>
      </c>
      <c r="BP599">
        <v>1</v>
      </c>
      <c r="BQ599">
        <v>58</v>
      </c>
      <c r="BR599" s="9" t="s">
        <v>2766</v>
      </c>
      <c r="BS599">
        <v>4</v>
      </c>
      <c r="BT599">
        <v>4</v>
      </c>
      <c r="BU599" s="8">
        <v>0.33</v>
      </c>
      <c r="BV599" s="64">
        <f>BT599*BU599</f>
        <v>1.32</v>
      </c>
      <c r="BW599">
        <v>80</v>
      </c>
      <c r="BX599" s="9" t="s">
        <v>2767</v>
      </c>
      <c r="BY599">
        <v>0</v>
      </c>
      <c r="BZ599">
        <v>2</v>
      </c>
      <c r="CC599">
        <v>86</v>
      </c>
      <c r="CD599">
        <v>0</v>
      </c>
      <c r="CE599">
        <v>10</v>
      </c>
      <c r="CF599">
        <v>88</v>
      </c>
      <c r="CG599">
        <v>1</v>
      </c>
      <c r="CH599">
        <v>0</v>
      </c>
      <c r="CI599">
        <v>1004</v>
      </c>
      <c r="CJ599">
        <v>1007</v>
      </c>
      <c r="CK599">
        <v>4</v>
      </c>
      <c r="CL599">
        <v>4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1</v>
      </c>
      <c r="DT599">
        <v>1</v>
      </c>
      <c r="DU599">
        <v>0</v>
      </c>
      <c r="DV599">
        <v>0</v>
      </c>
      <c r="DW599">
        <v>0</v>
      </c>
      <c r="DX599">
        <v>74</v>
      </c>
      <c r="DY599">
        <v>6</v>
      </c>
      <c r="DZ599">
        <v>0</v>
      </c>
      <c r="EA599">
        <v>20</v>
      </c>
      <c r="EB599">
        <v>0</v>
      </c>
      <c r="EC599">
        <v>52</v>
      </c>
      <c r="ED599" s="6">
        <v>0</v>
      </c>
      <c r="EE599">
        <v>0</v>
      </c>
      <c r="EF599">
        <v>1</v>
      </c>
      <c r="EG599">
        <v>1</v>
      </c>
      <c r="EJ599" s="40"/>
      <c r="EK599" t="s">
        <v>2768</v>
      </c>
    </row>
    <row r="600" spans="1:141" x14ac:dyDescent="0.15">
      <c r="A600" s="48">
        <v>1842</v>
      </c>
      <c r="B600" s="40">
        <v>1</v>
      </c>
      <c r="C600">
        <v>1</v>
      </c>
      <c r="D600" s="2" t="s">
        <v>2769</v>
      </c>
      <c r="E600">
        <v>4</v>
      </c>
      <c r="F600">
        <v>1</v>
      </c>
      <c r="G600">
        <v>27</v>
      </c>
      <c r="H600">
        <v>4</v>
      </c>
      <c r="I600">
        <v>10</v>
      </c>
      <c r="J600">
        <v>7</v>
      </c>
      <c r="K600">
        <v>18</v>
      </c>
      <c r="L600">
        <v>32</v>
      </c>
      <c r="M600">
        <v>0</v>
      </c>
      <c r="N600" s="23">
        <v>1</v>
      </c>
      <c r="O600">
        <v>0</v>
      </c>
      <c r="P600" s="8">
        <v>1</v>
      </c>
      <c r="Q600">
        <v>24</v>
      </c>
      <c r="R600">
        <v>3</v>
      </c>
      <c r="S600">
        <v>1</v>
      </c>
      <c r="T600">
        <v>1</v>
      </c>
      <c r="U600">
        <v>1</v>
      </c>
      <c r="V600" s="21">
        <v>4</v>
      </c>
      <c r="W600" s="21" t="s">
        <v>2770</v>
      </c>
      <c r="X600" s="21">
        <v>0</v>
      </c>
      <c r="Y600" s="3">
        <v>4.18</v>
      </c>
      <c r="Z600" s="70">
        <v>7.3285714285714283</v>
      </c>
      <c r="AA600" s="70">
        <v>2.00064774408514</v>
      </c>
      <c r="AB600" s="57">
        <v>73.285714285714278</v>
      </c>
      <c r="AC600">
        <v>10</v>
      </c>
      <c r="AD600">
        <v>0</v>
      </c>
      <c r="AE600">
        <v>0</v>
      </c>
      <c r="AF600" s="6">
        <v>0</v>
      </c>
      <c r="AG600" s="52">
        <v>0</v>
      </c>
      <c r="AH600" s="57">
        <v>73.285714285714278</v>
      </c>
      <c r="AI600" s="52">
        <v>4</v>
      </c>
      <c r="AJ600" s="52">
        <v>4</v>
      </c>
      <c r="AK600" s="6">
        <v>8</v>
      </c>
      <c r="AL600" s="6">
        <v>0</v>
      </c>
      <c r="AM600" s="6">
        <v>0</v>
      </c>
      <c r="AN600" s="52">
        <v>20</v>
      </c>
      <c r="AO600" s="5">
        <f t="shared" si="66"/>
        <v>0</v>
      </c>
      <c r="AP600" s="7" t="s">
        <v>2936</v>
      </c>
      <c r="AQ600" s="13">
        <v>10</v>
      </c>
      <c r="AR600" s="13">
        <v>10</v>
      </c>
      <c r="AS600" s="13">
        <v>10</v>
      </c>
      <c r="AT600">
        <v>0</v>
      </c>
      <c r="AU600">
        <v>0</v>
      </c>
      <c r="AV600">
        <v>0</v>
      </c>
      <c r="AW600" s="48">
        <v>2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 s="7">
        <f t="shared" si="67"/>
        <v>0</v>
      </c>
      <c r="BF600" s="7">
        <f t="shared" si="68"/>
        <v>4</v>
      </c>
      <c r="BG600" s="7">
        <f t="shared" si="69"/>
        <v>4</v>
      </c>
      <c r="BH600" s="7">
        <f t="shared" si="70"/>
        <v>5.3999999999999995</v>
      </c>
      <c r="BI600">
        <v>3</v>
      </c>
      <c r="BJ600">
        <v>15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 s="9" t="s">
        <v>2771</v>
      </c>
      <c r="BS600">
        <v>0</v>
      </c>
      <c r="BT600">
        <v>0</v>
      </c>
      <c r="BU600" s="8"/>
      <c r="BV600" s="8"/>
      <c r="BW600">
        <v>0</v>
      </c>
      <c r="BX600" s="9"/>
      <c r="BY600">
        <v>0</v>
      </c>
      <c r="BZ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1004</v>
      </c>
      <c r="CJ600">
        <v>1007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74</v>
      </c>
      <c r="DY600">
        <v>6</v>
      </c>
      <c r="DZ600">
        <v>0</v>
      </c>
      <c r="EA600">
        <v>3</v>
      </c>
      <c r="EB600">
        <v>0</v>
      </c>
      <c r="EC600">
        <v>52</v>
      </c>
      <c r="ED600" s="6">
        <v>0</v>
      </c>
      <c r="EE600">
        <v>0</v>
      </c>
      <c r="EF600">
        <v>1</v>
      </c>
      <c r="EG600">
        <v>1</v>
      </c>
      <c r="EJ600" s="40"/>
      <c r="EK600" t="s">
        <v>2768</v>
      </c>
    </row>
    <row r="601" spans="1:141" x14ac:dyDescent="0.15">
      <c r="A601" s="48">
        <v>1844</v>
      </c>
      <c r="B601" s="40">
        <v>1</v>
      </c>
      <c r="C601">
        <v>1</v>
      </c>
      <c r="D601" s="2" t="s">
        <v>2769</v>
      </c>
      <c r="E601">
        <v>4</v>
      </c>
      <c r="F601">
        <v>1</v>
      </c>
      <c r="G601">
        <v>27</v>
      </c>
      <c r="H601">
        <v>4</v>
      </c>
      <c r="I601">
        <v>10</v>
      </c>
      <c r="J601">
        <v>9</v>
      </c>
      <c r="K601">
        <v>18</v>
      </c>
      <c r="L601">
        <v>40</v>
      </c>
      <c r="M601">
        <v>0</v>
      </c>
      <c r="N601" s="23">
        <v>1</v>
      </c>
      <c r="O601">
        <v>0</v>
      </c>
      <c r="P601" s="8">
        <v>1</v>
      </c>
      <c r="Q601">
        <v>76</v>
      </c>
      <c r="R601">
        <v>3</v>
      </c>
      <c r="S601">
        <v>2</v>
      </c>
      <c r="T601">
        <v>33</v>
      </c>
      <c r="U601">
        <v>37</v>
      </c>
      <c r="V601" s="50">
        <v>2</v>
      </c>
      <c r="W601" s="50" t="s">
        <v>2772</v>
      </c>
      <c r="X601" s="50">
        <v>1</v>
      </c>
      <c r="Y601" s="3">
        <v>4.18</v>
      </c>
      <c r="Z601" s="70">
        <v>7.3285714285714283</v>
      </c>
      <c r="AA601" s="70">
        <v>2.00064774408514</v>
      </c>
      <c r="AB601" s="3">
        <v>473.30820860663096</v>
      </c>
      <c r="AC601">
        <v>25</v>
      </c>
      <c r="AD601">
        <v>0</v>
      </c>
      <c r="AE601">
        <v>125</v>
      </c>
      <c r="AF601" s="6">
        <v>20</v>
      </c>
      <c r="AG601" s="52">
        <v>150</v>
      </c>
      <c r="AH601">
        <v>150</v>
      </c>
      <c r="AI601" s="52">
        <v>5</v>
      </c>
      <c r="AJ601" s="52">
        <v>100</v>
      </c>
      <c r="AK601" s="6">
        <v>105</v>
      </c>
      <c r="AL601" s="6">
        <v>0</v>
      </c>
      <c r="AM601" s="6">
        <v>0</v>
      </c>
      <c r="AN601" s="52">
        <v>120</v>
      </c>
      <c r="AO601" s="5">
        <f t="shared" si="66"/>
        <v>0</v>
      </c>
      <c r="AP601" s="75" t="s">
        <v>3058</v>
      </c>
      <c r="AQ601" s="13">
        <v>150.13969614461726</v>
      </c>
      <c r="AR601" s="13">
        <v>150.13969614461726</v>
      </c>
      <c r="AS601" s="13">
        <v>120</v>
      </c>
      <c r="AT601">
        <v>0</v>
      </c>
      <c r="AU601">
        <v>0</v>
      </c>
      <c r="AV601">
        <v>0</v>
      </c>
      <c r="AW601" s="48">
        <v>2</v>
      </c>
      <c r="AX601">
        <v>1</v>
      </c>
      <c r="AY601">
        <v>0</v>
      </c>
      <c r="AZ601">
        <v>1</v>
      </c>
      <c r="BA601">
        <v>4</v>
      </c>
      <c r="BB601">
        <v>5</v>
      </c>
      <c r="BC601">
        <v>0</v>
      </c>
      <c r="BD601">
        <v>10</v>
      </c>
      <c r="BE601" s="7">
        <f t="shared" si="67"/>
        <v>247.36</v>
      </c>
      <c r="BF601" s="7">
        <f t="shared" si="68"/>
        <v>0</v>
      </c>
      <c r="BG601" s="7">
        <f t="shared" si="69"/>
        <v>247.36</v>
      </c>
      <c r="BH601" s="7">
        <f t="shared" si="70"/>
        <v>91.55</v>
      </c>
      <c r="BI601">
        <v>15</v>
      </c>
      <c r="BJ601">
        <v>75</v>
      </c>
      <c r="BK601">
        <v>4</v>
      </c>
      <c r="BL601">
        <v>1</v>
      </c>
      <c r="BM601">
        <v>3</v>
      </c>
      <c r="BN601">
        <v>12</v>
      </c>
      <c r="BO601">
        <v>0</v>
      </c>
      <c r="BP601">
        <v>0</v>
      </c>
      <c r="BQ601">
        <v>62</v>
      </c>
      <c r="BR601" s="9" t="s">
        <v>3158</v>
      </c>
      <c r="BS601">
        <v>1</v>
      </c>
      <c r="BT601">
        <v>4</v>
      </c>
      <c r="BU601" s="8">
        <v>1.1100000000000001</v>
      </c>
      <c r="BV601" s="64">
        <f>BT601*BU601</f>
        <v>4.4400000000000004</v>
      </c>
      <c r="BW601">
        <v>86</v>
      </c>
      <c r="BX601" s="9" t="s">
        <v>3315</v>
      </c>
      <c r="BY601">
        <v>0</v>
      </c>
      <c r="BZ601">
        <v>10</v>
      </c>
      <c r="CA601" s="8">
        <v>6.0999999999999999E-2</v>
      </c>
      <c r="CB601" s="8">
        <f>BZ601*CA601</f>
        <v>0.61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1004</v>
      </c>
      <c r="CJ601">
        <v>1007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1</v>
      </c>
      <c r="CV601">
        <v>1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74</v>
      </c>
      <c r="DY601">
        <v>6</v>
      </c>
      <c r="DZ601">
        <v>0</v>
      </c>
      <c r="EA601">
        <v>20</v>
      </c>
      <c r="EB601">
        <v>0</v>
      </c>
      <c r="EC601">
        <v>104</v>
      </c>
      <c r="ED601" s="6">
        <v>0</v>
      </c>
      <c r="EE601">
        <v>0</v>
      </c>
      <c r="EF601">
        <v>1</v>
      </c>
      <c r="EG601">
        <v>1</v>
      </c>
      <c r="EJ601" s="40"/>
      <c r="EK601" t="s">
        <v>3178</v>
      </c>
    </row>
    <row r="602" spans="1:141" x14ac:dyDescent="0.15">
      <c r="A602" s="48">
        <v>1846</v>
      </c>
      <c r="B602" s="40">
        <v>1</v>
      </c>
      <c r="C602">
        <v>1</v>
      </c>
      <c r="D602" s="2" t="s">
        <v>3191</v>
      </c>
      <c r="E602">
        <v>4</v>
      </c>
      <c r="F602">
        <v>1</v>
      </c>
      <c r="G602">
        <v>27</v>
      </c>
      <c r="H602">
        <v>4</v>
      </c>
      <c r="I602">
        <v>15</v>
      </c>
      <c r="J602">
        <v>1</v>
      </c>
      <c r="K602">
        <v>23</v>
      </c>
      <c r="L602">
        <v>49</v>
      </c>
      <c r="M602">
        <v>0</v>
      </c>
      <c r="N602" s="23">
        <v>1</v>
      </c>
      <c r="O602">
        <v>0</v>
      </c>
      <c r="P602" s="8">
        <v>1</v>
      </c>
      <c r="Q602">
        <v>33</v>
      </c>
      <c r="R602">
        <v>8</v>
      </c>
      <c r="S602">
        <v>1</v>
      </c>
      <c r="T602">
        <v>1</v>
      </c>
      <c r="U602">
        <v>1</v>
      </c>
      <c r="V602" s="50">
        <v>2</v>
      </c>
      <c r="W602" s="50" t="s">
        <v>3180</v>
      </c>
      <c r="X602" s="50">
        <v>1</v>
      </c>
      <c r="Y602" s="3">
        <v>4.18</v>
      </c>
      <c r="Z602" s="70">
        <v>7.3285714285714283</v>
      </c>
      <c r="AA602" s="70">
        <v>2.00064774408514</v>
      </c>
      <c r="AB602" s="3">
        <v>186.58438345313135</v>
      </c>
      <c r="AC602">
        <v>20</v>
      </c>
      <c r="AD602">
        <v>0</v>
      </c>
      <c r="AE602">
        <v>20</v>
      </c>
      <c r="AF602" s="6">
        <v>0</v>
      </c>
      <c r="AG602" s="52">
        <v>100</v>
      </c>
      <c r="AH602">
        <v>100</v>
      </c>
      <c r="AI602" s="52">
        <v>5</v>
      </c>
      <c r="AJ602" s="52">
        <v>100</v>
      </c>
      <c r="AK602" s="6">
        <v>105</v>
      </c>
      <c r="AL602" s="6">
        <v>0</v>
      </c>
      <c r="AM602" s="6">
        <v>0</v>
      </c>
      <c r="AN602" s="52">
        <v>50</v>
      </c>
      <c r="AO602" s="5">
        <f t="shared" si="66"/>
        <v>28.72</v>
      </c>
      <c r="AP602" s="75" t="s">
        <v>2896</v>
      </c>
      <c r="AQ602" s="13">
        <v>67.635647744085134</v>
      </c>
      <c r="AR602" s="13">
        <v>67.635647744085134</v>
      </c>
      <c r="AS602" s="13">
        <v>50</v>
      </c>
      <c r="AT602">
        <v>0</v>
      </c>
      <c r="AU602">
        <v>0</v>
      </c>
      <c r="AV602">
        <v>0</v>
      </c>
      <c r="AW602" s="48">
        <v>2</v>
      </c>
      <c r="AX602">
        <v>0</v>
      </c>
      <c r="AY602">
        <v>0</v>
      </c>
      <c r="AZ602">
        <v>2</v>
      </c>
      <c r="BA602">
        <v>3</v>
      </c>
      <c r="BB602">
        <v>3</v>
      </c>
      <c r="BC602">
        <v>0</v>
      </c>
      <c r="BD602">
        <v>15</v>
      </c>
      <c r="BE602" s="7">
        <f t="shared" si="67"/>
        <v>158.52000000000001</v>
      </c>
      <c r="BF602" s="7">
        <f t="shared" si="68"/>
        <v>0</v>
      </c>
      <c r="BG602" s="7">
        <f t="shared" si="69"/>
        <v>158.52000000000001</v>
      </c>
      <c r="BH602" s="7">
        <f t="shared" si="70"/>
        <v>78.72</v>
      </c>
      <c r="BI602">
        <v>4</v>
      </c>
      <c r="BJ602">
        <v>50</v>
      </c>
      <c r="BK602">
        <v>2</v>
      </c>
      <c r="BL602">
        <v>1</v>
      </c>
      <c r="BM602">
        <v>0</v>
      </c>
      <c r="BN602">
        <v>40</v>
      </c>
      <c r="BO602">
        <v>0</v>
      </c>
      <c r="BP602">
        <v>0</v>
      </c>
      <c r="BQ602">
        <v>86</v>
      </c>
      <c r="BR602" s="9" t="s">
        <v>3315</v>
      </c>
      <c r="BS602">
        <v>0</v>
      </c>
      <c r="BT602">
        <v>20</v>
      </c>
      <c r="BU602" s="8">
        <v>6.0999999999999999E-2</v>
      </c>
      <c r="BV602" s="64">
        <f>BT602*BU602</f>
        <v>1.22</v>
      </c>
      <c r="BW602">
        <v>0</v>
      </c>
      <c r="BX602" s="9"/>
      <c r="BY602">
        <v>0</v>
      </c>
      <c r="BZ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1004</v>
      </c>
      <c r="CJ602">
        <v>1007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74</v>
      </c>
      <c r="DY602">
        <v>6</v>
      </c>
      <c r="DZ602">
        <v>0</v>
      </c>
      <c r="EA602">
        <v>6</v>
      </c>
      <c r="EB602">
        <v>0</v>
      </c>
      <c r="EC602">
        <v>52</v>
      </c>
      <c r="ED602" s="6">
        <v>0</v>
      </c>
      <c r="EE602">
        <v>0</v>
      </c>
      <c r="EF602">
        <v>1</v>
      </c>
      <c r="EG602">
        <v>1</v>
      </c>
      <c r="EJ602" s="40"/>
      <c r="EK602" t="s">
        <v>3312</v>
      </c>
    </row>
    <row r="603" spans="1:141" x14ac:dyDescent="0.15">
      <c r="A603" s="48">
        <v>1847</v>
      </c>
      <c r="B603" s="40">
        <v>1</v>
      </c>
      <c r="C603">
        <v>1</v>
      </c>
      <c r="D603" s="2" t="s">
        <v>3317</v>
      </c>
      <c r="E603">
        <v>4</v>
      </c>
      <c r="F603">
        <v>1</v>
      </c>
      <c r="G603">
        <v>27</v>
      </c>
      <c r="H603">
        <v>4</v>
      </c>
      <c r="I603">
        <v>15</v>
      </c>
      <c r="J603">
        <v>2</v>
      </c>
      <c r="K603">
        <v>24</v>
      </c>
      <c r="L603">
        <v>9</v>
      </c>
      <c r="M603">
        <v>0</v>
      </c>
      <c r="N603" s="23">
        <v>1</v>
      </c>
      <c r="O603">
        <v>0</v>
      </c>
      <c r="P603" s="8">
        <v>1</v>
      </c>
      <c r="Q603">
        <v>40</v>
      </c>
      <c r="R603">
        <v>4</v>
      </c>
      <c r="S603">
        <v>2</v>
      </c>
      <c r="T603">
        <v>1</v>
      </c>
      <c r="U603">
        <v>1</v>
      </c>
      <c r="V603" s="50">
        <v>2</v>
      </c>
      <c r="W603" s="50" t="s">
        <v>3310</v>
      </c>
      <c r="X603" s="50">
        <v>1</v>
      </c>
      <c r="Y603" s="3">
        <v>4.18</v>
      </c>
      <c r="Z603" s="70">
        <v>7.3285714285714283</v>
      </c>
      <c r="AA603" s="70">
        <v>2.00064774408514</v>
      </c>
      <c r="AB603" s="3">
        <v>279.98362967580834</v>
      </c>
      <c r="AC603">
        <v>15</v>
      </c>
      <c r="AD603">
        <v>0</v>
      </c>
      <c r="AE603">
        <v>75</v>
      </c>
      <c r="AF603" s="6">
        <v>10</v>
      </c>
      <c r="AG603" s="52">
        <v>200</v>
      </c>
      <c r="AH603">
        <v>200</v>
      </c>
      <c r="AI603" s="52">
        <v>5</v>
      </c>
      <c r="AJ603" s="52">
        <v>225</v>
      </c>
      <c r="AK603" s="6">
        <v>230</v>
      </c>
      <c r="AL603" s="6">
        <v>0</v>
      </c>
      <c r="AM603" s="6">
        <v>0</v>
      </c>
      <c r="AN603" s="52">
        <v>50</v>
      </c>
      <c r="AO603" s="5">
        <f t="shared" si="66"/>
        <v>28.11</v>
      </c>
      <c r="AP603" s="75" t="s">
        <v>2896</v>
      </c>
      <c r="AQ603" s="13">
        <v>92.887752912361833</v>
      </c>
      <c r="AR603" s="13">
        <v>92.887752912361833</v>
      </c>
      <c r="AS603" s="13">
        <v>50</v>
      </c>
      <c r="AT603">
        <v>0</v>
      </c>
      <c r="AU603">
        <v>0</v>
      </c>
      <c r="AV603">
        <v>0</v>
      </c>
      <c r="AW603" s="48">
        <v>2</v>
      </c>
      <c r="AX603">
        <v>3</v>
      </c>
      <c r="AY603">
        <v>0</v>
      </c>
      <c r="AZ603">
        <v>0</v>
      </c>
      <c r="BA603">
        <v>4</v>
      </c>
      <c r="BB603">
        <v>5</v>
      </c>
      <c r="BC603">
        <v>20</v>
      </c>
      <c r="BD603">
        <v>15</v>
      </c>
      <c r="BE603" s="7">
        <f t="shared" si="67"/>
        <v>409.47999999999996</v>
      </c>
      <c r="BF603" s="7">
        <f t="shared" si="68"/>
        <v>0</v>
      </c>
      <c r="BG603" s="7">
        <f t="shared" si="69"/>
        <v>409.47999999999996</v>
      </c>
      <c r="BH603" s="7">
        <f t="shared" si="70"/>
        <v>78.11</v>
      </c>
      <c r="BI603">
        <v>4</v>
      </c>
      <c r="BJ603">
        <v>50</v>
      </c>
      <c r="BK603">
        <v>2</v>
      </c>
      <c r="BL603">
        <v>1</v>
      </c>
      <c r="BM603">
        <v>4</v>
      </c>
      <c r="BN603">
        <v>25</v>
      </c>
      <c r="BO603">
        <v>0</v>
      </c>
      <c r="BP603">
        <v>0</v>
      </c>
      <c r="BQ603">
        <v>80</v>
      </c>
      <c r="BR603" s="9" t="s">
        <v>2773</v>
      </c>
      <c r="BS603">
        <v>0</v>
      </c>
      <c r="BT603">
        <v>10</v>
      </c>
      <c r="BU603" s="8"/>
      <c r="BV603" s="8"/>
      <c r="BW603">
        <v>86</v>
      </c>
      <c r="BX603" s="9" t="s">
        <v>2774</v>
      </c>
      <c r="BY603">
        <v>0</v>
      </c>
      <c r="BZ603">
        <v>10</v>
      </c>
      <c r="CA603" s="8">
        <v>6.0999999999999999E-2</v>
      </c>
      <c r="CB603" s="8">
        <f>BZ603*CA603</f>
        <v>0.61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1004</v>
      </c>
      <c r="CJ603">
        <v>1007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74</v>
      </c>
      <c r="DY603">
        <v>6</v>
      </c>
      <c r="DZ603">
        <v>0</v>
      </c>
      <c r="EA603">
        <v>6</v>
      </c>
      <c r="EB603">
        <v>0</v>
      </c>
      <c r="EC603">
        <v>104</v>
      </c>
      <c r="ED603" s="6">
        <v>0</v>
      </c>
      <c r="EE603">
        <v>0</v>
      </c>
      <c r="EF603">
        <v>1</v>
      </c>
      <c r="EG603">
        <v>1</v>
      </c>
      <c r="EJ603" s="40"/>
      <c r="EK603" t="s">
        <v>3312</v>
      </c>
    </row>
    <row r="604" spans="1:141" x14ac:dyDescent="0.15">
      <c r="A604" s="48">
        <v>1850</v>
      </c>
      <c r="B604" s="40">
        <v>1</v>
      </c>
      <c r="C604">
        <v>1</v>
      </c>
      <c r="D604" s="2" t="s">
        <v>3317</v>
      </c>
      <c r="E604">
        <v>4</v>
      </c>
      <c r="F604">
        <v>1</v>
      </c>
      <c r="G604">
        <v>27</v>
      </c>
      <c r="H604">
        <v>4</v>
      </c>
      <c r="I604">
        <v>15</v>
      </c>
      <c r="J604">
        <v>5</v>
      </c>
      <c r="K604">
        <v>24</v>
      </c>
      <c r="L604">
        <v>29</v>
      </c>
      <c r="M604">
        <v>0</v>
      </c>
      <c r="N604" s="23">
        <v>1</v>
      </c>
      <c r="O604">
        <v>0</v>
      </c>
      <c r="P604" s="8">
        <v>1</v>
      </c>
      <c r="Q604">
        <v>31</v>
      </c>
      <c r="R604">
        <v>6</v>
      </c>
      <c r="S604">
        <v>1</v>
      </c>
      <c r="T604">
        <v>1</v>
      </c>
      <c r="U604">
        <v>1</v>
      </c>
      <c r="V604" s="50">
        <v>2</v>
      </c>
      <c r="W604" s="50" t="s">
        <v>3310</v>
      </c>
      <c r="X604" s="50">
        <v>1</v>
      </c>
      <c r="Y604" s="3">
        <v>4.18</v>
      </c>
      <c r="Z604" s="70">
        <v>7.3285714285714283</v>
      </c>
      <c r="AA604" s="70">
        <v>2.00064774408514</v>
      </c>
      <c r="AB604" s="3">
        <v>106.66552818583703</v>
      </c>
      <c r="AC604">
        <v>5</v>
      </c>
      <c r="AD604">
        <v>0</v>
      </c>
      <c r="AE604">
        <v>35</v>
      </c>
      <c r="AF604" s="6">
        <v>0</v>
      </c>
      <c r="AG604" s="52">
        <v>50</v>
      </c>
      <c r="AH604">
        <v>50</v>
      </c>
      <c r="AI604" s="52">
        <v>2</v>
      </c>
      <c r="AJ604" s="52">
        <v>10</v>
      </c>
      <c r="AK604" s="6">
        <v>12</v>
      </c>
      <c r="AL604" s="6">
        <v>0</v>
      </c>
      <c r="AM604" s="6">
        <v>0</v>
      </c>
      <c r="AN604" s="52">
        <v>30</v>
      </c>
      <c r="AO604" s="5">
        <f t="shared" si="66"/>
        <v>0</v>
      </c>
      <c r="AP604" s="75" t="s">
        <v>2775</v>
      </c>
      <c r="AQ604" s="13">
        <v>35.25513355214899</v>
      </c>
      <c r="AR604" s="13">
        <v>35.25513355214899</v>
      </c>
      <c r="AS604" s="13">
        <v>30</v>
      </c>
      <c r="AT604">
        <v>0</v>
      </c>
      <c r="AU604">
        <v>0</v>
      </c>
      <c r="AV604">
        <v>0</v>
      </c>
      <c r="AW604" s="48">
        <v>2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10</v>
      </c>
      <c r="BE604" s="7">
        <f t="shared" si="67"/>
        <v>31.8</v>
      </c>
      <c r="BF604" s="7">
        <f t="shared" si="68"/>
        <v>0</v>
      </c>
      <c r="BG604" s="7">
        <f t="shared" si="69"/>
        <v>31.8</v>
      </c>
      <c r="BH604" s="7">
        <f t="shared" si="70"/>
        <v>11.104999999999999</v>
      </c>
      <c r="BI604">
        <v>4</v>
      </c>
      <c r="BJ604">
        <v>30</v>
      </c>
      <c r="BK604">
        <v>0</v>
      </c>
      <c r="BL604">
        <v>0</v>
      </c>
      <c r="BM604">
        <v>0</v>
      </c>
      <c r="BN604">
        <v>10</v>
      </c>
      <c r="BO604">
        <v>0</v>
      </c>
      <c r="BP604">
        <v>0</v>
      </c>
      <c r="BQ604">
        <v>80</v>
      </c>
      <c r="BR604" s="9" t="s">
        <v>2773</v>
      </c>
      <c r="BS604">
        <v>0</v>
      </c>
      <c r="BT604">
        <v>3</v>
      </c>
      <c r="BU604" s="8"/>
      <c r="BV604" s="8"/>
      <c r="BW604">
        <v>86</v>
      </c>
      <c r="BX604" s="9" t="s">
        <v>2774</v>
      </c>
      <c r="BY604">
        <v>0</v>
      </c>
      <c r="BZ604">
        <v>5</v>
      </c>
      <c r="CA604" s="8">
        <v>6.0999999999999999E-2</v>
      </c>
      <c r="CB604" s="8">
        <f>BZ604*CA604</f>
        <v>0.30499999999999999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1004</v>
      </c>
      <c r="CJ604">
        <v>1007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74</v>
      </c>
      <c r="DY604">
        <v>6</v>
      </c>
      <c r="DZ604">
        <v>0</v>
      </c>
      <c r="EA604">
        <v>4</v>
      </c>
      <c r="EB604">
        <v>0</v>
      </c>
      <c r="EC604">
        <v>52</v>
      </c>
      <c r="ED604" s="6">
        <v>0</v>
      </c>
      <c r="EE604">
        <v>0</v>
      </c>
      <c r="EF604">
        <v>1</v>
      </c>
      <c r="EG604">
        <v>1</v>
      </c>
      <c r="EJ604" s="40"/>
      <c r="EK604" t="s">
        <v>3012</v>
      </c>
    </row>
    <row r="605" spans="1:141" x14ac:dyDescent="0.15">
      <c r="A605" s="48">
        <v>1851</v>
      </c>
      <c r="B605" s="40">
        <v>1</v>
      </c>
      <c r="C605">
        <v>1</v>
      </c>
      <c r="D605" s="2" t="s">
        <v>2776</v>
      </c>
      <c r="E605">
        <v>4</v>
      </c>
      <c r="F605">
        <v>1</v>
      </c>
      <c r="G605">
        <v>27</v>
      </c>
      <c r="H605">
        <v>4</v>
      </c>
      <c r="I605">
        <v>19</v>
      </c>
      <c r="J605">
        <v>6</v>
      </c>
      <c r="K605">
        <v>31</v>
      </c>
      <c r="L605">
        <v>48</v>
      </c>
      <c r="M605">
        <v>0</v>
      </c>
      <c r="N605" s="23">
        <v>1</v>
      </c>
      <c r="O605">
        <v>0</v>
      </c>
      <c r="P605" s="8">
        <v>1</v>
      </c>
      <c r="Q605">
        <v>31</v>
      </c>
      <c r="R605">
        <v>10</v>
      </c>
      <c r="S605">
        <v>3</v>
      </c>
      <c r="T605">
        <v>1</v>
      </c>
      <c r="U605">
        <v>1</v>
      </c>
      <c r="V605" s="21">
        <v>4</v>
      </c>
      <c r="W605" s="21" t="s">
        <v>2777</v>
      </c>
      <c r="X605" s="21">
        <v>0</v>
      </c>
      <c r="Y605" s="3">
        <v>4.18</v>
      </c>
      <c r="Z605" s="70">
        <v>7.3285714285714283</v>
      </c>
      <c r="AA605" s="70">
        <v>2.00064774408514</v>
      </c>
      <c r="AB605" s="57">
        <v>161.22857142857143</v>
      </c>
      <c r="AC605">
        <v>22</v>
      </c>
      <c r="AD605">
        <v>0</v>
      </c>
      <c r="AE605">
        <v>0</v>
      </c>
      <c r="AF605" s="6">
        <v>0</v>
      </c>
      <c r="AG605" s="52">
        <v>0</v>
      </c>
      <c r="AH605" s="57">
        <v>161.22857142857143</v>
      </c>
      <c r="AI605" s="52">
        <v>5</v>
      </c>
      <c r="AJ605" s="52">
        <v>75</v>
      </c>
      <c r="AK605" s="6">
        <v>80</v>
      </c>
      <c r="AL605" s="6">
        <v>25</v>
      </c>
      <c r="AM605" s="6">
        <v>35</v>
      </c>
      <c r="AN605" s="52">
        <v>265</v>
      </c>
      <c r="AO605" s="5">
        <f t="shared" si="66"/>
        <v>0</v>
      </c>
      <c r="AP605" s="7" t="s">
        <v>2936</v>
      </c>
      <c r="AQ605" s="13">
        <v>132.5</v>
      </c>
      <c r="AR605" s="13">
        <v>97.5</v>
      </c>
      <c r="AS605" s="13">
        <v>97.5</v>
      </c>
      <c r="AT605">
        <v>0</v>
      </c>
      <c r="AU605">
        <v>0</v>
      </c>
      <c r="AV605">
        <v>0</v>
      </c>
      <c r="AW605" s="48">
        <v>2</v>
      </c>
      <c r="AX605">
        <v>0</v>
      </c>
      <c r="AY605">
        <v>0</v>
      </c>
      <c r="AZ605">
        <v>0</v>
      </c>
      <c r="BA605">
        <v>2</v>
      </c>
      <c r="BB605">
        <v>4</v>
      </c>
      <c r="BC605">
        <v>0</v>
      </c>
      <c r="BD605">
        <v>31</v>
      </c>
      <c r="BE605" s="7">
        <f t="shared" si="67"/>
        <v>203.24</v>
      </c>
      <c r="BF605" s="7">
        <f t="shared" si="68"/>
        <v>0</v>
      </c>
      <c r="BG605" s="7">
        <f t="shared" si="69"/>
        <v>203.24</v>
      </c>
      <c r="BH605" s="7">
        <f t="shared" si="70"/>
        <v>235.77</v>
      </c>
      <c r="BI605">
        <v>15</v>
      </c>
      <c r="BJ605">
        <v>100</v>
      </c>
      <c r="BK605">
        <v>12</v>
      </c>
      <c r="BL605">
        <v>3</v>
      </c>
      <c r="BM605">
        <v>5</v>
      </c>
      <c r="BN605">
        <v>30</v>
      </c>
      <c r="BO605">
        <v>0</v>
      </c>
      <c r="BP605">
        <v>0</v>
      </c>
      <c r="BQ605">
        <v>58</v>
      </c>
      <c r="BR605" s="9" t="s">
        <v>2778</v>
      </c>
      <c r="BS605">
        <v>6</v>
      </c>
      <c r="BT605">
        <v>14</v>
      </c>
      <c r="BU605" s="8">
        <v>0.33</v>
      </c>
      <c r="BV605" s="64">
        <f>BT605*BU605</f>
        <v>4.62</v>
      </c>
      <c r="BW605">
        <v>62</v>
      </c>
      <c r="BX605" s="9" t="s">
        <v>2779</v>
      </c>
      <c r="BY605">
        <v>8</v>
      </c>
      <c r="BZ605">
        <v>15</v>
      </c>
      <c r="CA605" s="8">
        <v>1.1100000000000001</v>
      </c>
      <c r="CB605" s="64">
        <f>BZ605*CA605</f>
        <v>16.650000000000002</v>
      </c>
      <c r="CC605">
        <v>88</v>
      </c>
      <c r="CD605">
        <v>1</v>
      </c>
      <c r="CE605">
        <v>0</v>
      </c>
      <c r="CF605">
        <v>91</v>
      </c>
      <c r="CG605">
        <v>1</v>
      </c>
      <c r="CH605">
        <v>0</v>
      </c>
      <c r="CI605">
        <v>1004</v>
      </c>
      <c r="CJ605">
        <v>1007</v>
      </c>
      <c r="CK605">
        <v>6</v>
      </c>
      <c r="CL605">
        <v>6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8</v>
      </c>
      <c r="CV605">
        <v>8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1</v>
      </c>
      <c r="DT605">
        <v>1</v>
      </c>
      <c r="DU605">
        <v>1</v>
      </c>
      <c r="DV605">
        <v>1</v>
      </c>
      <c r="DW605">
        <v>0</v>
      </c>
      <c r="DX605">
        <v>74</v>
      </c>
      <c r="DY605">
        <v>6</v>
      </c>
      <c r="DZ605">
        <v>0</v>
      </c>
      <c r="EA605">
        <v>43</v>
      </c>
      <c r="EB605">
        <v>0</v>
      </c>
      <c r="EC605">
        <v>156</v>
      </c>
      <c r="ED605" s="6">
        <v>0</v>
      </c>
      <c r="EE605">
        <v>0</v>
      </c>
      <c r="EF605">
        <v>1</v>
      </c>
      <c r="EG605">
        <v>1</v>
      </c>
      <c r="EJ605" s="40"/>
      <c r="EK605" t="s">
        <v>2780</v>
      </c>
    </row>
    <row r="606" spans="1:141" x14ac:dyDescent="0.15">
      <c r="A606" s="48">
        <v>1853</v>
      </c>
      <c r="B606" s="40">
        <v>1</v>
      </c>
      <c r="C606">
        <v>1</v>
      </c>
      <c r="D606" s="2" t="s">
        <v>2781</v>
      </c>
      <c r="E606">
        <v>4</v>
      </c>
      <c r="F606">
        <v>1</v>
      </c>
      <c r="G606">
        <v>27</v>
      </c>
      <c r="H606">
        <v>4</v>
      </c>
      <c r="I606">
        <v>19</v>
      </c>
      <c r="J606">
        <v>8</v>
      </c>
      <c r="K606">
        <v>33</v>
      </c>
      <c r="L606">
        <v>14</v>
      </c>
      <c r="M606">
        <v>1</v>
      </c>
      <c r="N606" s="23">
        <v>1</v>
      </c>
      <c r="O606">
        <v>0</v>
      </c>
      <c r="P606" s="8">
        <v>1</v>
      </c>
      <c r="Q606">
        <v>39</v>
      </c>
      <c r="R606">
        <v>5</v>
      </c>
      <c r="S606">
        <v>1</v>
      </c>
      <c r="T606">
        <v>43</v>
      </c>
      <c r="U606">
        <v>51</v>
      </c>
      <c r="V606" s="50">
        <v>2</v>
      </c>
      <c r="W606" s="50" t="s">
        <v>2782</v>
      </c>
      <c r="X606" s="50">
        <v>1</v>
      </c>
      <c r="Y606" s="3">
        <v>4.18</v>
      </c>
      <c r="Z606" s="70">
        <v>7.3285714285714283</v>
      </c>
      <c r="AA606" s="70">
        <v>2.00064774408514</v>
      </c>
      <c r="AB606" s="3">
        <v>17731.939697814156</v>
      </c>
      <c r="AC606">
        <v>1000</v>
      </c>
      <c r="AD606">
        <v>0</v>
      </c>
      <c r="AE606">
        <v>5000</v>
      </c>
      <c r="AF606" s="6">
        <v>200</v>
      </c>
      <c r="AG606" s="52">
        <v>15000</v>
      </c>
      <c r="AH606">
        <v>15000</v>
      </c>
      <c r="AI606" s="52">
        <v>100</v>
      </c>
      <c r="AJ606" s="52">
        <v>1000</v>
      </c>
      <c r="AK606" s="6">
        <v>1100</v>
      </c>
      <c r="AL606" s="6">
        <v>100</v>
      </c>
      <c r="AM606" s="6">
        <v>200</v>
      </c>
      <c r="AN606" s="52">
        <v>4000</v>
      </c>
      <c r="AO606" s="5">
        <f t="shared" si="66"/>
        <v>0</v>
      </c>
      <c r="AP606" s="75" t="s">
        <v>2783</v>
      </c>
      <c r="AQ606" s="13">
        <v>4682.8684134621362</v>
      </c>
      <c r="AR606" s="13">
        <v>2482.8684134621362</v>
      </c>
      <c r="AS606" s="13">
        <v>1800</v>
      </c>
      <c r="AT606">
        <v>2000</v>
      </c>
      <c r="AU606">
        <v>25</v>
      </c>
      <c r="AV606">
        <v>25</v>
      </c>
      <c r="AW606" s="48">
        <v>2</v>
      </c>
      <c r="AX606">
        <v>8</v>
      </c>
      <c r="AY606">
        <v>6</v>
      </c>
      <c r="AZ606">
        <v>6</v>
      </c>
      <c r="BA606">
        <v>3</v>
      </c>
      <c r="BB606">
        <v>15</v>
      </c>
      <c r="BC606">
        <v>0</v>
      </c>
      <c r="BD606">
        <v>0</v>
      </c>
      <c r="BE606" s="7">
        <f t="shared" si="67"/>
        <v>1051.1399999999999</v>
      </c>
      <c r="BF606" s="7">
        <f t="shared" si="68"/>
        <v>0</v>
      </c>
      <c r="BG606" s="7">
        <f t="shared" si="69"/>
        <v>1051.1399999999999</v>
      </c>
      <c r="BH606" s="7">
        <f t="shared" si="70"/>
        <v>3999.7</v>
      </c>
      <c r="BI606">
        <v>250</v>
      </c>
      <c r="BJ606">
        <v>1800</v>
      </c>
      <c r="BK606">
        <v>230</v>
      </c>
      <c r="BL606">
        <v>55</v>
      </c>
      <c r="BM606">
        <v>25</v>
      </c>
      <c r="BN606">
        <v>0</v>
      </c>
      <c r="BO606">
        <v>0</v>
      </c>
      <c r="BP606">
        <v>0</v>
      </c>
      <c r="BQ606">
        <v>58</v>
      </c>
      <c r="BR606" s="9" t="s">
        <v>2778</v>
      </c>
      <c r="BS606">
        <v>20</v>
      </c>
      <c r="BT606">
        <v>240</v>
      </c>
      <c r="BU606" s="8">
        <v>0.33</v>
      </c>
      <c r="BV606" s="64">
        <f>BT606*BU606</f>
        <v>79.2</v>
      </c>
      <c r="BW606">
        <v>80</v>
      </c>
      <c r="BX606" s="9" t="s">
        <v>2784</v>
      </c>
      <c r="BY606">
        <v>0</v>
      </c>
      <c r="BZ606">
        <v>100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1004</v>
      </c>
      <c r="CJ606">
        <v>1007</v>
      </c>
      <c r="CK606">
        <v>20</v>
      </c>
      <c r="CL606">
        <v>20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74</v>
      </c>
      <c r="DY606">
        <v>6</v>
      </c>
      <c r="DZ606">
        <v>692.04150000000004</v>
      </c>
      <c r="EA606">
        <v>500</v>
      </c>
      <c r="EB606">
        <v>0</v>
      </c>
      <c r="EC606">
        <v>744.04150000000004</v>
      </c>
      <c r="ED606" s="6">
        <v>0</v>
      </c>
      <c r="EE606">
        <v>0</v>
      </c>
      <c r="EF606">
        <v>3</v>
      </c>
      <c r="EG606">
        <v>4</v>
      </c>
      <c r="EJ606" s="40"/>
      <c r="EK606" t="s">
        <v>3015</v>
      </c>
    </row>
    <row r="607" spans="1:141" x14ac:dyDescent="0.15">
      <c r="A607" s="48">
        <v>1854</v>
      </c>
      <c r="B607" s="40">
        <v>1</v>
      </c>
      <c r="C607">
        <v>1</v>
      </c>
      <c r="D607" s="2" t="s">
        <v>2765</v>
      </c>
      <c r="E607">
        <v>4</v>
      </c>
      <c r="F607">
        <v>1</v>
      </c>
      <c r="G607">
        <v>27</v>
      </c>
      <c r="H607">
        <v>4</v>
      </c>
      <c r="I607">
        <v>19</v>
      </c>
      <c r="J607">
        <v>9</v>
      </c>
      <c r="K607">
        <v>32</v>
      </c>
      <c r="L607">
        <v>8</v>
      </c>
      <c r="M607">
        <v>1</v>
      </c>
      <c r="N607" s="23">
        <v>1</v>
      </c>
      <c r="O607">
        <v>0</v>
      </c>
      <c r="P607" s="8">
        <v>1</v>
      </c>
      <c r="Q607">
        <v>29</v>
      </c>
      <c r="R607">
        <v>1</v>
      </c>
      <c r="S607">
        <v>0</v>
      </c>
      <c r="T607">
        <v>43</v>
      </c>
      <c r="U607">
        <v>51</v>
      </c>
      <c r="V607" s="50">
        <v>2</v>
      </c>
      <c r="W607" s="50" t="s">
        <v>3017</v>
      </c>
      <c r="X607" s="50">
        <v>1</v>
      </c>
      <c r="Y607" s="3">
        <v>4.18</v>
      </c>
      <c r="Z607" s="70">
        <v>7.3285714285714283</v>
      </c>
      <c r="AA607" s="70">
        <v>2.00064774408514</v>
      </c>
      <c r="AB607" s="3">
        <v>10434.928156708958</v>
      </c>
      <c r="AC607">
        <v>250</v>
      </c>
      <c r="AD607">
        <v>0</v>
      </c>
      <c r="AE607">
        <v>4000</v>
      </c>
      <c r="AF607" s="6">
        <v>300</v>
      </c>
      <c r="AG607" s="52">
        <v>8000</v>
      </c>
      <c r="AH607">
        <v>8000</v>
      </c>
      <c r="AI607" s="52">
        <v>150</v>
      </c>
      <c r="AJ607" s="52">
        <v>1000</v>
      </c>
      <c r="AK607" s="6">
        <v>1150</v>
      </c>
      <c r="AL607" s="6">
        <v>100</v>
      </c>
      <c r="AM607" s="6">
        <v>250</v>
      </c>
      <c r="AN607" s="52">
        <v>2500</v>
      </c>
      <c r="AO607" s="5">
        <f t="shared" si="66"/>
        <v>0</v>
      </c>
      <c r="AP607" s="75" t="s">
        <v>3058</v>
      </c>
      <c r="AQ607" s="13">
        <v>3099.1892649783053</v>
      </c>
      <c r="AR607" s="13">
        <v>1649.1892649783053</v>
      </c>
      <c r="AS607" s="13">
        <v>1050</v>
      </c>
      <c r="AT607">
        <v>1200</v>
      </c>
      <c r="AU607">
        <v>25</v>
      </c>
      <c r="AV607">
        <v>25</v>
      </c>
      <c r="AW607" s="48">
        <v>2</v>
      </c>
      <c r="AX607">
        <v>2</v>
      </c>
      <c r="AY607">
        <v>6</v>
      </c>
      <c r="AZ607">
        <v>6</v>
      </c>
      <c r="BA607">
        <v>5</v>
      </c>
      <c r="BB607">
        <v>20</v>
      </c>
      <c r="BC607">
        <v>0</v>
      </c>
      <c r="BD607">
        <v>0</v>
      </c>
      <c r="BE607" s="7">
        <f t="shared" si="67"/>
        <v>856.73</v>
      </c>
      <c r="BF607" s="7">
        <f t="shared" si="68"/>
        <v>143.26999999999998</v>
      </c>
      <c r="BG607" s="7">
        <f t="shared" si="69"/>
        <v>1000</v>
      </c>
      <c r="BH607" s="7">
        <f t="shared" si="70"/>
        <v>2397.5</v>
      </c>
      <c r="BI607">
        <v>100</v>
      </c>
      <c r="BJ607">
        <v>600</v>
      </c>
      <c r="BK607">
        <v>125</v>
      </c>
      <c r="BL607">
        <v>35</v>
      </c>
      <c r="BM607">
        <v>0</v>
      </c>
      <c r="BN607">
        <v>0</v>
      </c>
      <c r="BO607">
        <v>0</v>
      </c>
      <c r="BP607">
        <v>0</v>
      </c>
      <c r="BQ607">
        <v>58</v>
      </c>
      <c r="BR607" s="9" t="s">
        <v>3319</v>
      </c>
      <c r="BS607">
        <v>25</v>
      </c>
      <c r="BT607">
        <v>300</v>
      </c>
      <c r="BU607" s="8">
        <v>0.33</v>
      </c>
      <c r="BV607" s="64">
        <f>BT607*BU607</f>
        <v>99</v>
      </c>
      <c r="BW607">
        <v>80</v>
      </c>
      <c r="BX607" s="9" t="s">
        <v>2785</v>
      </c>
      <c r="BY607">
        <v>0</v>
      </c>
      <c r="BZ607">
        <v>125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1004</v>
      </c>
      <c r="CJ607">
        <v>1007</v>
      </c>
      <c r="CK607">
        <v>25</v>
      </c>
      <c r="CL607">
        <v>25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74</v>
      </c>
      <c r="DY607">
        <v>6</v>
      </c>
      <c r="DZ607">
        <v>415.22489999999999</v>
      </c>
      <c r="EA607">
        <v>250</v>
      </c>
      <c r="EB607">
        <v>0</v>
      </c>
      <c r="EC607">
        <v>415.22489999999999</v>
      </c>
      <c r="ED607" s="6">
        <v>0</v>
      </c>
      <c r="EE607">
        <v>0</v>
      </c>
      <c r="EF607">
        <v>3</v>
      </c>
      <c r="EG607">
        <v>4</v>
      </c>
      <c r="EJ607" s="40"/>
      <c r="EK607" t="s">
        <v>3312</v>
      </c>
    </row>
    <row r="608" spans="1:141" x14ac:dyDescent="0.15">
      <c r="A608" s="48">
        <v>1855</v>
      </c>
      <c r="B608" s="40">
        <v>1</v>
      </c>
      <c r="C608">
        <v>1</v>
      </c>
      <c r="D608" s="2" t="s">
        <v>3317</v>
      </c>
      <c r="E608">
        <v>4</v>
      </c>
      <c r="F608">
        <v>1</v>
      </c>
      <c r="G608">
        <v>27</v>
      </c>
      <c r="H608">
        <v>4</v>
      </c>
      <c r="I608">
        <v>19</v>
      </c>
      <c r="J608">
        <v>10</v>
      </c>
      <c r="K608">
        <v>33</v>
      </c>
      <c r="L608">
        <v>20</v>
      </c>
      <c r="M608">
        <v>1</v>
      </c>
      <c r="N608" s="23">
        <v>1</v>
      </c>
      <c r="O608">
        <v>0</v>
      </c>
      <c r="P608" s="8">
        <v>1</v>
      </c>
      <c r="Q608">
        <v>29</v>
      </c>
      <c r="R608">
        <v>10</v>
      </c>
      <c r="S608">
        <v>0</v>
      </c>
      <c r="T608">
        <v>1</v>
      </c>
      <c r="U608">
        <v>1</v>
      </c>
      <c r="V608" s="50">
        <v>2</v>
      </c>
      <c r="W608" s="50" t="s">
        <v>3310</v>
      </c>
      <c r="X608" s="50">
        <v>1</v>
      </c>
      <c r="Y608" s="3">
        <v>4.18</v>
      </c>
      <c r="Z608" s="70">
        <v>7.3285714285714283</v>
      </c>
      <c r="AA608" s="70">
        <v>2.00064774408514</v>
      </c>
      <c r="AB608" s="3">
        <v>431.29460598084302</v>
      </c>
      <c r="AC608">
        <v>25</v>
      </c>
      <c r="AD608">
        <v>4</v>
      </c>
      <c r="AE608">
        <v>120</v>
      </c>
      <c r="AF608" s="6">
        <v>0</v>
      </c>
      <c r="AG608" s="52">
        <v>1200</v>
      </c>
      <c r="AH608">
        <v>1200</v>
      </c>
      <c r="AI608" s="52">
        <v>80</v>
      </c>
      <c r="AJ608" s="52">
        <v>100</v>
      </c>
      <c r="AK608" s="6">
        <v>180</v>
      </c>
      <c r="AL608" s="6">
        <v>30</v>
      </c>
      <c r="AM608" s="6">
        <v>0</v>
      </c>
      <c r="AN608" s="52">
        <v>30</v>
      </c>
      <c r="AO608" s="5">
        <f t="shared" si="66"/>
        <v>0</v>
      </c>
      <c r="AP608" s="75" t="s">
        <v>3060</v>
      </c>
      <c r="AQ608" s="13">
        <v>67.564016013327873</v>
      </c>
      <c r="AR608" s="13">
        <v>7.5640160133278727</v>
      </c>
      <c r="AS608" s="13">
        <v>-30</v>
      </c>
      <c r="AT608">
        <v>60</v>
      </c>
      <c r="AU608">
        <v>0</v>
      </c>
      <c r="AV608">
        <v>20</v>
      </c>
      <c r="AW608" s="48">
        <v>2</v>
      </c>
      <c r="AX608">
        <v>0</v>
      </c>
      <c r="AY608">
        <v>0</v>
      </c>
      <c r="AZ608">
        <v>2</v>
      </c>
      <c r="BA608">
        <v>3</v>
      </c>
      <c r="BB608">
        <v>5</v>
      </c>
      <c r="BC608">
        <v>0</v>
      </c>
      <c r="BD608">
        <v>20</v>
      </c>
      <c r="BE608" s="7">
        <f t="shared" si="67"/>
        <v>205.20000000000002</v>
      </c>
      <c r="BF608" s="7">
        <f t="shared" si="68"/>
        <v>0</v>
      </c>
      <c r="BG608" s="7">
        <f t="shared" si="69"/>
        <v>205.20000000000002</v>
      </c>
      <c r="BH608" s="7">
        <f t="shared" si="70"/>
        <v>19.5</v>
      </c>
      <c r="BI608">
        <v>20</v>
      </c>
      <c r="BJ608">
        <v>45</v>
      </c>
      <c r="BK608">
        <v>0</v>
      </c>
      <c r="BL608">
        <v>0</v>
      </c>
      <c r="BM608">
        <v>20</v>
      </c>
      <c r="BN608">
        <v>30</v>
      </c>
      <c r="BO608">
        <v>0</v>
      </c>
      <c r="BP608">
        <v>0</v>
      </c>
      <c r="BQ608">
        <v>58</v>
      </c>
      <c r="BR608" s="9" t="s">
        <v>3065</v>
      </c>
      <c r="BS608">
        <v>2</v>
      </c>
      <c r="BT608">
        <v>10</v>
      </c>
      <c r="BU608" s="8">
        <v>0.33</v>
      </c>
      <c r="BV608" s="64">
        <f>BT608*BU608</f>
        <v>3.3000000000000003</v>
      </c>
      <c r="BW608">
        <v>88</v>
      </c>
      <c r="BX608" s="9" t="s">
        <v>2786</v>
      </c>
      <c r="BY608">
        <v>2</v>
      </c>
      <c r="BZ608">
        <v>0</v>
      </c>
      <c r="CC608">
        <v>91</v>
      </c>
      <c r="CD608">
        <v>2</v>
      </c>
      <c r="CE608">
        <v>0</v>
      </c>
      <c r="CF608">
        <v>0</v>
      </c>
      <c r="CG608">
        <v>0</v>
      </c>
      <c r="CH608">
        <v>0</v>
      </c>
      <c r="CI608">
        <v>1004</v>
      </c>
      <c r="CJ608">
        <v>1007</v>
      </c>
      <c r="CK608">
        <v>2</v>
      </c>
      <c r="CL608">
        <v>2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2</v>
      </c>
      <c r="DT608">
        <v>2</v>
      </c>
      <c r="DU608">
        <v>2</v>
      </c>
      <c r="DV608">
        <v>2</v>
      </c>
      <c r="DW608">
        <v>0</v>
      </c>
      <c r="DX608">
        <v>74</v>
      </c>
      <c r="DY608">
        <v>6</v>
      </c>
      <c r="DZ608">
        <v>20.76125</v>
      </c>
      <c r="EA608">
        <v>26</v>
      </c>
      <c r="EB608">
        <v>0</v>
      </c>
      <c r="EC608">
        <v>20.76125</v>
      </c>
      <c r="ED608" s="6">
        <v>0</v>
      </c>
      <c r="EE608">
        <v>0</v>
      </c>
      <c r="EF608">
        <v>1</v>
      </c>
      <c r="EG608">
        <v>1</v>
      </c>
      <c r="EJ608" s="40"/>
      <c r="EK608" t="s">
        <v>2787</v>
      </c>
    </row>
    <row r="609" spans="1:141" x14ac:dyDescent="0.15">
      <c r="A609" s="48">
        <v>1873</v>
      </c>
      <c r="B609" s="40">
        <v>1</v>
      </c>
      <c r="C609">
        <v>1</v>
      </c>
      <c r="D609" s="2" t="s">
        <v>2788</v>
      </c>
      <c r="E609">
        <v>41</v>
      </c>
      <c r="F609">
        <v>1</v>
      </c>
      <c r="G609">
        <v>43</v>
      </c>
      <c r="H609">
        <v>178</v>
      </c>
      <c r="I609">
        <v>1</v>
      </c>
      <c r="J609">
        <v>8</v>
      </c>
      <c r="K609">
        <v>1</v>
      </c>
      <c r="L609">
        <v>32</v>
      </c>
      <c r="M609">
        <v>0</v>
      </c>
      <c r="N609" s="23">
        <v>1</v>
      </c>
      <c r="O609">
        <v>0</v>
      </c>
      <c r="P609" s="8">
        <v>1</v>
      </c>
      <c r="Q609">
        <v>54</v>
      </c>
      <c r="R609">
        <v>5</v>
      </c>
      <c r="S609">
        <v>1</v>
      </c>
      <c r="T609">
        <v>39</v>
      </c>
      <c r="U609">
        <v>47</v>
      </c>
      <c r="V609" s="50">
        <v>2</v>
      </c>
      <c r="W609" s="50" t="s">
        <v>2789</v>
      </c>
      <c r="X609" s="50">
        <v>1</v>
      </c>
      <c r="Y609" s="3">
        <v>4.18</v>
      </c>
      <c r="Z609" s="70">
        <v>7.3285714285714283</v>
      </c>
      <c r="AA609" s="70">
        <v>2.00064774408514</v>
      </c>
      <c r="AB609" s="3">
        <v>1439.3958307801881</v>
      </c>
      <c r="AC609">
        <v>150</v>
      </c>
      <c r="AD609">
        <v>0</v>
      </c>
      <c r="AE609">
        <v>150</v>
      </c>
      <c r="AF609" s="6">
        <v>20</v>
      </c>
      <c r="AG609" s="52">
        <v>5000</v>
      </c>
      <c r="AH609">
        <v>5000</v>
      </c>
      <c r="AI609" s="52">
        <v>75</v>
      </c>
      <c r="AJ609" s="52">
        <v>900</v>
      </c>
      <c r="AK609" s="6">
        <v>975</v>
      </c>
      <c r="AL609" s="6">
        <v>75</v>
      </c>
      <c r="AM609" s="6">
        <v>150</v>
      </c>
      <c r="AN609" s="52">
        <v>1200</v>
      </c>
      <c r="AO609" s="5">
        <f t="shared" si="66"/>
        <v>1053.5</v>
      </c>
      <c r="AP609" s="75" t="s">
        <v>2790</v>
      </c>
      <c r="AQ609" s="13">
        <v>1361.5305058247238</v>
      </c>
      <c r="AR609" s="13">
        <v>1186.5305058247238</v>
      </c>
      <c r="AS609" s="13">
        <v>1025</v>
      </c>
      <c r="AT609">
        <v>25</v>
      </c>
      <c r="AU609">
        <v>2</v>
      </c>
      <c r="AV609">
        <v>2</v>
      </c>
      <c r="AW609" s="48">
        <v>2</v>
      </c>
      <c r="AX609">
        <v>10</v>
      </c>
      <c r="AY609">
        <v>0</v>
      </c>
      <c r="AZ609">
        <v>2</v>
      </c>
      <c r="BA609">
        <v>1</v>
      </c>
      <c r="BB609">
        <v>8</v>
      </c>
      <c r="BC609">
        <v>0</v>
      </c>
      <c r="BD609">
        <v>25</v>
      </c>
      <c r="BE609" s="7">
        <f t="shared" si="67"/>
        <v>748.26999999999987</v>
      </c>
      <c r="BF609" s="7">
        <f t="shared" si="68"/>
        <v>151.73000000000013</v>
      </c>
      <c r="BG609" s="7">
        <f t="shared" si="69"/>
        <v>900</v>
      </c>
      <c r="BH609" s="7">
        <f t="shared" si="70"/>
        <v>2253.5</v>
      </c>
      <c r="BI609">
        <v>50</v>
      </c>
      <c r="BJ609">
        <v>1500</v>
      </c>
      <c r="BK609">
        <v>50</v>
      </c>
      <c r="BL609">
        <v>26</v>
      </c>
      <c r="BM609">
        <v>0</v>
      </c>
      <c r="BN609">
        <v>0</v>
      </c>
      <c r="BO609">
        <v>0</v>
      </c>
      <c r="BP609">
        <v>0</v>
      </c>
      <c r="BQ609">
        <v>62</v>
      </c>
      <c r="BR609" s="9" t="s">
        <v>3158</v>
      </c>
      <c r="BS609">
        <v>25</v>
      </c>
      <c r="BT609">
        <v>150</v>
      </c>
      <c r="BU609" s="8">
        <v>1.1100000000000001</v>
      </c>
      <c r="BV609" s="64">
        <f>BT609*BU609</f>
        <v>166.50000000000003</v>
      </c>
      <c r="BW609">
        <v>80</v>
      </c>
      <c r="BX609" s="9" t="s">
        <v>2791</v>
      </c>
      <c r="BY609">
        <v>0</v>
      </c>
      <c r="BZ609">
        <v>40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1041</v>
      </c>
      <c r="CJ609">
        <v>1083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25</v>
      </c>
      <c r="CV609">
        <v>25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80</v>
      </c>
      <c r="DY609">
        <v>9</v>
      </c>
      <c r="DZ609">
        <v>8.5910650000000004</v>
      </c>
      <c r="EA609">
        <v>125</v>
      </c>
      <c r="EB609">
        <v>0</v>
      </c>
      <c r="EC609">
        <v>60.591059999999999</v>
      </c>
      <c r="ED609" s="6">
        <v>0</v>
      </c>
      <c r="EE609">
        <v>1</v>
      </c>
      <c r="EF609">
        <v>3</v>
      </c>
      <c r="EG609">
        <v>5</v>
      </c>
      <c r="EJ609" s="40"/>
      <c r="EK609" t="s">
        <v>3009</v>
      </c>
    </row>
    <row r="610" spans="1:141" x14ac:dyDescent="0.15">
      <c r="A610" s="48">
        <v>1875</v>
      </c>
      <c r="B610" s="40">
        <v>1</v>
      </c>
      <c r="C610">
        <v>1</v>
      </c>
      <c r="D610" s="2" t="s">
        <v>2792</v>
      </c>
      <c r="E610">
        <v>41</v>
      </c>
      <c r="F610">
        <v>1</v>
      </c>
      <c r="G610">
        <v>43</v>
      </c>
      <c r="H610">
        <v>178</v>
      </c>
      <c r="I610">
        <v>1</v>
      </c>
      <c r="J610">
        <v>10</v>
      </c>
      <c r="K610">
        <v>1</v>
      </c>
      <c r="L610">
        <v>49</v>
      </c>
      <c r="M610">
        <v>0</v>
      </c>
      <c r="N610" s="23">
        <v>1</v>
      </c>
      <c r="O610">
        <v>0</v>
      </c>
      <c r="P610" s="8">
        <v>1</v>
      </c>
      <c r="Q610">
        <v>46</v>
      </c>
      <c r="R610">
        <v>3</v>
      </c>
      <c r="S610">
        <v>2</v>
      </c>
      <c r="T610">
        <v>1</v>
      </c>
      <c r="U610">
        <v>1</v>
      </c>
      <c r="V610" s="21">
        <v>4</v>
      </c>
      <c r="W610" s="21" t="s">
        <v>3008</v>
      </c>
      <c r="X610" s="21">
        <v>0</v>
      </c>
      <c r="Y610" s="3">
        <v>4.18</v>
      </c>
      <c r="Z610" s="70">
        <v>7.3285714285714283</v>
      </c>
      <c r="AA610" s="70">
        <v>2.00064774408514</v>
      </c>
      <c r="AB610" s="3">
        <v>293.14285714285711</v>
      </c>
      <c r="AC610">
        <v>40</v>
      </c>
      <c r="AD610">
        <v>0</v>
      </c>
      <c r="AE610">
        <v>0</v>
      </c>
      <c r="AF610" s="6">
        <v>0</v>
      </c>
      <c r="AG610" s="52">
        <v>350</v>
      </c>
      <c r="AH610">
        <v>350</v>
      </c>
      <c r="AI610" s="52">
        <v>5</v>
      </c>
      <c r="AJ610" s="52">
        <v>75</v>
      </c>
      <c r="AK610" s="6">
        <v>80</v>
      </c>
      <c r="AL610" s="6">
        <v>0</v>
      </c>
      <c r="AM610" s="6">
        <v>0</v>
      </c>
      <c r="AN610" s="52">
        <v>200</v>
      </c>
      <c r="AO610" s="5">
        <f t="shared" si="66"/>
        <v>315.5</v>
      </c>
      <c r="AP610" s="7" t="s">
        <v>2793</v>
      </c>
      <c r="AQ610" s="13">
        <v>257.75</v>
      </c>
      <c r="AR610" s="13">
        <v>257.75</v>
      </c>
      <c r="AS610" s="13">
        <v>257.75</v>
      </c>
      <c r="AT610">
        <v>0</v>
      </c>
      <c r="AU610">
        <v>0</v>
      </c>
      <c r="AV610">
        <v>0</v>
      </c>
      <c r="AW610" s="48">
        <v>2</v>
      </c>
      <c r="AX610">
        <v>0</v>
      </c>
      <c r="AY610">
        <v>1</v>
      </c>
      <c r="AZ610">
        <v>0</v>
      </c>
      <c r="BA610">
        <v>1</v>
      </c>
      <c r="BB610">
        <v>1</v>
      </c>
      <c r="BC610">
        <v>0</v>
      </c>
      <c r="BD610">
        <v>6</v>
      </c>
      <c r="BE610" s="7">
        <f t="shared" si="67"/>
        <v>112.08</v>
      </c>
      <c r="BF610" s="7">
        <f t="shared" si="68"/>
        <v>0</v>
      </c>
      <c r="BG610" s="7">
        <f t="shared" si="69"/>
        <v>112.08</v>
      </c>
      <c r="BH610" s="7">
        <f t="shared" si="70"/>
        <v>515.5</v>
      </c>
      <c r="BI610">
        <v>16</v>
      </c>
      <c r="BJ610">
        <v>275</v>
      </c>
      <c r="BK610">
        <v>16</v>
      </c>
      <c r="BL610">
        <v>7</v>
      </c>
      <c r="BM610">
        <v>0</v>
      </c>
      <c r="BN610">
        <v>0</v>
      </c>
      <c r="BO610">
        <v>0</v>
      </c>
      <c r="BP610">
        <v>0</v>
      </c>
      <c r="BQ610">
        <v>0</v>
      </c>
      <c r="BR610" s="9" t="s">
        <v>2794</v>
      </c>
      <c r="BS610">
        <v>0</v>
      </c>
      <c r="BT610">
        <v>0</v>
      </c>
      <c r="BU610" s="8"/>
      <c r="BV610" s="8"/>
      <c r="BW610">
        <v>0</v>
      </c>
      <c r="BX610" s="9"/>
      <c r="BY610">
        <v>0</v>
      </c>
      <c r="BZ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1041</v>
      </c>
      <c r="CJ610">
        <v>1083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80</v>
      </c>
      <c r="DY610">
        <v>9</v>
      </c>
      <c r="DZ610">
        <v>0</v>
      </c>
      <c r="EA610">
        <v>32</v>
      </c>
      <c r="EB610">
        <v>0</v>
      </c>
      <c r="EC610">
        <v>104</v>
      </c>
      <c r="ED610" s="6">
        <v>0</v>
      </c>
      <c r="EE610">
        <v>0</v>
      </c>
      <c r="EF610">
        <v>1</v>
      </c>
      <c r="EG610">
        <v>1</v>
      </c>
      <c r="EJ610" s="40"/>
      <c r="EK610" t="s">
        <v>2795</v>
      </c>
    </row>
    <row r="611" spans="1:141" x14ac:dyDescent="0.15">
      <c r="A611" s="48">
        <v>1877</v>
      </c>
      <c r="B611" s="40">
        <v>1</v>
      </c>
      <c r="C611">
        <v>1</v>
      </c>
      <c r="D611" s="2" t="s">
        <v>2796</v>
      </c>
      <c r="E611">
        <v>41</v>
      </c>
      <c r="F611">
        <v>1</v>
      </c>
      <c r="G611">
        <v>43</v>
      </c>
      <c r="H611">
        <v>178</v>
      </c>
      <c r="I611">
        <v>6</v>
      </c>
      <c r="J611">
        <v>2</v>
      </c>
      <c r="K611">
        <v>7</v>
      </c>
      <c r="L611">
        <v>5</v>
      </c>
      <c r="M611">
        <v>0</v>
      </c>
      <c r="N611" s="23">
        <v>1</v>
      </c>
      <c r="O611">
        <v>0</v>
      </c>
      <c r="P611" s="8">
        <v>1</v>
      </c>
      <c r="Q611">
        <v>50</v>
      </c>
      <c r="R611">
        <v>11</v>
      </c>
      <c r="S611">
        <v>3</v>
      </c>
      <c r="T611">
        <v>1</v>
      </c>
      <c r="U611">
        <v>1</v>
      </c>
      <c r="V611" s="21">
        <v>4</v>
      </c>
      <c r="W611" s="21" t="s">
        <v>2797</v>
      </c>
      <c r="X611" s="21">
        <v>0</v>
      </c>
      <c r="Y611" s="3">
        <v>4.18</v>
      </c>
      <c r="Z611" s="70">
        <v>7.3285714285714283</v>
      </c>
      <c r="AA611" s="70">
        <v>2.00064774408514</v>
      </c>
      <c r="AB611" s="3">
        <v>366.42857142857139</v>
      </c>
      <c r="AC611">
        <v>50</v>
      </c>
      <c r="AD611">
        <v>0</v>
      </c>
      <c r="AE611">
        <v>0</v>
      </c>
      <c r="AF611" s="6">
        <v>0</v>
      </c>
      <c r="AG611" s="52">
        <v>500</v>
      </c>
      <c r="AH611">
        <v>500</v>
      </c>
      <c r="AI611" s="52">
        <v>75</v>
      </c>
      <c r="AJ611" s="52">
        <v>200</v>
      </c>
      <c r="AK611" s="6">
        <v>275</v>
      </c>
      <c r="AL611" s="6">
        <v>0</v>
      </c>
      <c r="AM611" s="6">
        <v>0</v>
      </c>
      <c r="AN611" s="52">
        <v>300</v>
      </c>
      <c r="AO611" s="5">
        <f t="shared" si="66"/>
        <v>563.5</v>
      </c>
      <c r="AP611" s="7" t="s">
        <v>2793</v>
      </c>
      <c r="AQ611" s="13">
        <v>431.75</v>
      </c>
      <c r="AR611" s="13">
        <v>431.75</v>
      </c>
      <c r="AS611" s="13">
        <v>431.75</v>
      </c>
      <c r="AT611">
        <v>0</v>
      </c>
      <c r="AU611">
        <v>0</v>
      </c>
      <c r="AV611">
        <v>0</v>
      </c>
      <c r="AW611" s="48">
        <v>2</v>
      </c>
      <c r="AX611">
        <v>0</v>
      </c>
      <c r="AY611">
        <v>2</v>
      </c>
      <c r="AZ611">
        <v>0</v>
      </c>
      <c r="BA611">
        <v>1</v>
      </c>
      <c r="BB611">
        <v>4</v>
      </c>
      <c r="BC611">
        <v>0</v>
      </c>
      <c r="BD611">
        <v>0</v>
      </c>
      <c r="BE611" s="7">
        <f t="shared" si="67"/>
        <v>195.23000000000002</v>
      </c>
      <c r="BF611" s="7">
        <f t="shared" si="68"/>
        <v>4.7699999999999818</v>
      </c>
      <c r="BG611" s="7">
        <f t="shared" si="69"/>
        <v>200</v>
      </c>
      <c r="BH611" s="7">
        <f t="shared" si="70"/>
        <v>863.5</v>
      </c>
      <c r="BI611">
        <v>25</v>
      </c>
      <c r="BJ611">
        <v>250</v>
      </c>
      <c r="BK611">
        <v>18</v>
      </c>
      <c r="BL611">
        <v>13</v>
      </c>
      <c r="BM611">
        <v>0</v>
      </c>
      <c r="BN611">
        <v>0</v>
      </c>
      <c r="BO611">
        <v>0</v>
      </c>
      <c r="BP611">
        <v>0</v>
      </c>
      <c r="BQ611">
        <v>0</v>
      </c>
      <c r="BR611" s="9" t="s">
        <v>2794</v>
      </c>
      <c r="BS611">
        <v>0</v>
      </c>
      <c r="BT611">
        <v>0</v>
      </c>
      <c r="BU611" s="8"/>
      <c r="BV611" s="8"/>
      <c r="BW611">
        <v>0</v>
      </c>
      <c r="BX611" s="9"/>
      <c r="BY611">
        <v>0</v>
      </c>
      <c r="BZ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1041</v>
      </c>
      <c r="CJ611">
        <v>1083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80</v>
      </c>
      <c r="DY611">
        <v>9</v>
      </c>
      <c r="DZ611">
        <v>0</v>
      </c>
      <c r="EA611">
        <v>43</v>
      </c>
      <c r="EB611">
        <v>0</v>
      </c>
      <c r="EC611">
        <v>156</v>
      </c>
      <c r="ED611" s="6">
        <v>0</v>
      </c>
      <c r="EE611">
        <v>0</v>
      </c>
      <c r="EF611">
        <v>1</v>
      </c>
      <c r="EG611">
        <v>1</v>
      </c>
      <c r="EJ611" s="40"/>
      <c r="EK611" t="s">
        <v>2795</v>
      </c>
    </row>
    <row r="612" spans="1:141" x14ac:dyDescent="0.15">
      <c r="A612" s="48">
        <v>1879</v>
      </c>
      <c r="B612" s="40">
        <v>1</v>
      </c>
      <c r="C612">
        <v>1</v>
      </c>
      <c r="D612" s="2" t="s">
        <v>2796</v>
      </c>
      <c r="E612">
        <v>41</v>
      </c>
      <c r="F612">
        <v>1</v>
      </c>
      <c r="G612">
        <v>43</v>
      </c>
      <c r="H612">
        <v>178</v>
      </c>
      <c r="I612">
        <v>6</v>
      </c>
      <c r="J612">
        <v>4</v>
      </c>
      <c r="K612">
        <v>7</v>
      </c>
      <c r="L612">
        <v>31</v>
      </c>
      <c r="M612">
        <v>0</v>
      </c>
      <c r="N612" s="56">
        <v>2</v>
      </c>
      <c r="O612">
        <v>0</v>
      </c>
      <c r="P612" s="8">
        <v>1</v>
      </c>
      <c r="Q612">
        <v>40</v>
      </c>
      <c r="R612">
        <v>9</v>
      </c>
      <c r="S612">
        <v>1</v>
      </c>
      <c r="T612">
        <v>1</v>
      </c>
      <c r="U612">
        <v>1</v>
      </c>
      <c r="V612" s="21">
        <v>4</v>
      </c>
      <c r="W612" s="21" t="s">
        <v>2797</v>
      </c>
      <c r="X612" s="21">
        <v>0</v>
      </c>
      <c r="Y612" s="3">
        <v>4.18</v>
      </c>
      <c r="Z612" s="70">
        <v>7.3285714285714283</v>
      </c>
      <c r="AA612" s="70">
        <v>2.00064774408514</v>
      </c>
      <c r="AB612" s="3">
        <v>156.57466729185427</v>
      </c>
      <c r="AC612">
        <v>20</v>
      </c>
      <c r="AD612">
        <v>0</v>
      </c>
      <c r="AE612">
        <v>5</v>
      </c>
      <c r="AF612" s="6">
        <v>0</v>
      </c>
      <c r="AG612" s="52">
        <v>250</v>
      </c>
      <c r="AH612">
        <v>250</v>
      </c>
      <c r="AI612" s="52">
        <v>5</v>
      </c>
      <c r="AJ612" s="52">
        <v>150</v>
      </c>
      <c r="AK612" s="6">
        <v>155</v>
      </c>
      <c r="AL612" s="6">
        <v>0</v>
      </c>
      <c r="AM612" s="6">
        <v>0</v>
      </c>
      <c r="AN612" s="52">
        <v>250</v>
      </c>
      <c r="AO612" s="5">
        <f t="shared" si="66"/>
        <v>114.05000000000001</v>
      </c>
      <c r="AP612" s="7" t="s">
        <v>2793</v>
      </c>
      <c r="AQ612" s="13">
        <v>182.02500000000001</v>
      </c>
      <c r="AR612" s="13">
        <v>182.02500000000001</v>
      </c>
      <c r="AS612" s="13">
        <v>182.02500000000001</v>
      </c>
      <c r="AT612">
        <v>0</v>
      </c>
      <c r="AU612">
        <v>0</v>
      </c>
      <c r="AV612">
        <v>0</v>
      </c>
      <c r="AW612" s="48">
        <v>2</v>
      </c>
      <c r="AX612">
        <v>0</v>
      </c>
      <c r="AY612">
        <v>1</v>
      </c>
      <c r="AZ612">
        <v>0</v>
      </c>
      <c r="BA612">
        <v>2</v>
      </c>
      <c r="BB612">
        <v>3</v>
      </c>
      <c r="BC612">
        <v>0</v>
      </c>
      <c r="BD612">
        <v>11</v>
      </c>
      <c r="BE612" s="7">
        <f t="shared" si="67"/>
        <v>180.31</v>
      </c>
      <c r="BF612" s="7">
        <f t="shared" si="68"/>
        <v>0</v>
      </c>
      <c r="BG612" s="7">
        <f t="shared" si="69"/>
        <v>180.31</v>
      </c>
      <c r="BH612" s="7">
        <f t="shared" si="70"/>
        <v>364.05</v>
      </c>
      <c r="BI612">
        <v>20</v>
      </c>
      <c r="BJ612">
        <v>400</v>
      </c>
      <c r="BK612">
        <v>6</v>
      </c>
      <c r="BL612">
        <v>3</v>
      </c>
      <c r="BM612">
        <v>25</v>
      </c>
      <c r="BN612">
        <v>25</v>
      </c>
      <c r="BO612">
        <v>0</v>
      </c>
      <c r="BP612">
        <v>0</v>
      </c>
      <c r="BQ612">
        <v>58</v>
      </c>
      <c r="BR612" s="9" t="s">
        <v>2617</v>
      </c>
      <c r="BS612">
        <v>3</v>
      </c>
      <c r="BT612">
        <v>25</v>
      </c>
      <c r="BU612" s="8">
        <v>0.33</v>
      </c>
      <c r="BV612" s="64">
        <f>BT612*BU612</f>
        <v>8.25</v>
      </c>
      <c r="BW612">
        <v>62</v>
      </c>
      <c r="BX612" s="9" t="s">
        <v>2618</v>
      </c>
      <c r="BY612">
        <v>4</v>
      </c>
      <c r="BZ612">
        <v>30</v>
      </c>
      <c r="CA612" s="8">
        <v>1.1100000000000001</v>
      </c>
      <c r="CB612" s="64">
        <f>BZ612*CA612</f>
        <v>33.300000000000004</v>
      </c>
      <c r="CC612">
        <v>77</v>
      </c>
      <c r="CD612">
        <v>1</v>
      </c>
      <c r="CE612">
        <v>45</v>
      </c>
      <c r="CF612">
        <v>0</v>
      </c>
      <c r="CG612">
        <v>0</v>
      </c>
      <c r="CH612">
        <v>0</v>
      </c>
      <c r="CI612">
        <v>1041</v>
      </c>
      <c r="CJ612">
        <v>1083</v>
      </c>
      <c r="CK612">
        <v>3</v>
      </c>
      <c r="CL612">
        <v>3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4</v>
      </c>
      <c r="CV612">
        <v>4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1</v>
      </c>
      <c r="DH612">
        <v>1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80</v>
      </c>
      <c r="DY612">
        <v>9</v>
      </c>
      <c r="DZ612">
        <v>0</v>
      </c>
      <c r="EA612">
        <v>34</v>
      </c>
      <c r="EB612">
        <v>0</v>
      </c>
      <c r="EC612">
        <v>52</v>
      </c>
      <c r="ED612" s="6">
        <v>0</v>
      </c>
      <c r="EE612">
        <v>0</v>
      </c>
      <c r="EF612">
        <v>1</v>
      </c>
      <c r="EG612">
        <v>1</v>
      </c>
      <c r="EJ612" s="40"/>
      <c r="EK612" t="s">
        <v>2795</v>
      </c>
    </row>
    <row r="613" spans="1:141" x14ac:dyDescent="0.15">
      <c r="A613" s="48">
        <v>1880</v>
      </c>
      <c r="B613" s="40">
        <v>1</v>
      </c>
      <c r="C613">
        <v>1</v>
      </c>
      <c r="D613" s="2" t="s">
        <v>2796</v>
      </c>
      <c r="E613">
        <v>41</v>
      </c>
      <c r="F613">
        <v>1</v>
      </c>
      <c r="G613">
        <v>43</v>
      </c>
      <c r="H613">
        <v>178</v>
      </c>
      <c r="I613">
        <v>6</v>
      </c>
      <c r="J613">
        <v>5</v>
      </c>
      <c r="K613">
        <v>7</v>
      </c>
      <c r="L613">
        <v>40</v>
      </c>
      <c r="M613">
        <v>0</v>
      </c>
      <c r="N613" s="23">
        <v>1</v>
      </c>
      <c r="O613">
        <v>0</v>
      </c>
      <c r="P613" s="8">
        <v>1</v>
      </c>
      <c r="Q613">
        <v>47</v>
      </c>
      <c r="R613">
        <v>11</v>
      </c>
      <c r="S613">
        <v>3</v>
      </c>
      <c r="T613">
        <v>39</v>
      </c>
      <c r="U613">
        <v>47</v>
      </c>
      <c r="V613" s="50">
        <v>2</v>
      </c>
      <c r="W613" s="50" t="s">
        <v>2619</v>
      </c>
      <c r="X613" s="50">
        <v>1</v>
      </c>
      <c r="Y613" s="3">
        <v>4.18</v>
      </c>
      <c r="Z613" s="70">
        <v>7.3285714285714283</v>
      </c>
      <c r="AA613" s="70">
        <v>2.00064774408514</v>
      </c>
      <c r="AB613" s="3">
        <v>479.72724059598852</v>
      </c>
      <c r="AC613">
        <v>60</v>
      </c>
      <c r="AD613">
        <v>0</v>
      </c>
      <c r="AE613">
        <v>20</v>
      </c>
      <c r="AF613" s="6">
        <v>0</v>
      </c>
      <c r="AG613" s="52">
        <v>1000</v>
      </c>
      <c r="AH613">
        <v>1000</v>
      </c>
      <c r="AI613" s="52">
        <v>100</v>
      </c>
      <c r="AJ613" s="52">
        <v>1200</v>
      </c>
      <c r="AK613" s="6">
        <v>1300</v>
      </c>
      <c r="AL613" s="6">
        <v>10</v>
      </c>
      <c r="AM613" s="6">
        <v>80</v>
      </c>
      <c r="AN613" s="52">
        <v>1200</v>
      </c>
      <c r="AO613" s="5">
        <f t="shared" si="66"/>
        <v>390.79094946875011</v>
      </c>
      <c r="AP613" s="75" t="s">
        <v>2620</v>
      </c>
      <c r="AQ613" s="13">
        <v>1394.7006477440852</v>
      </c>
      <c r="AR613" s="13">
        <v>1214.7006477440852</v>
      </c>
      <c r="AS613" s="13">
        <v>1020</v>
      </c>
      <c r="AT613">
        <v>100</v>
      </c>
      <c r="AU613">
        <v>52</v>
      </c>
      <c r="AV613">
        <v>0</v>
      </c>
      <c r="AW613" s="48">
        <v>2</v>
      </c>
      <c r="AX613">
        <v>10</v>
      </c>
      <c r="AY613">
        <v>0</v>
      </c>
      <c r="AZ613">
        <v>0</v>
      </c>
      <c r="BA613">
        <v>2</v>
      </c>
      <c r="BB613">
        <v>5</v>
      </c>
      <c r="BC613">
        <v>0</v>
      </c>
      <c r="BD613">
        <v>24</v>
      </c>
      <c r="BE613" s="7">
        <f t="shared" si="67"/>
        <v>720.47</v>
      </c>
      <c r="BF613" s="7">
        <f t="shared" si="68"/>
        <v>479.53</v>
      </c>
      <c r="BG613" s="7">
        <f t="shared" si="69"/>
        <v>1200</v>
      </c>
      <c r="BH613" s="7">
        <f t="shared" si="70"/>
        <v>1590.7909494687501</v>
      </c>
      <c r="BI613">
        <v>45</v>
      </c>
      <c r="BJ613">
        <v>750</v>
      </c>
      <c r="BK613">
        <v>35</v>
      </c>
      <c r="BL613">
        <v>19</v>
      </c>
      <c r="BM613">
        <v>15</v>
      </c>
      <c r="BN613">
        <v>0</v>
      </c>
      <c r="BO613">
        <v>0</v>
      </c>
      <c r="BP613">
        <v>0</v>
      </c>
      <c r="BQ613">
        <v>62</v>
      </c>
      <c r="BR613" s="9" t="s">
        <v>2621</v>
      </c>
      <c r="BS613">
        <v>30</v>
      </c>
      <c r="BT613">
        <v>150</v>
      </c>
      <c r="BU613" s="8">
        <v>1.1100000000000001</v>
      </c>
      <c r="BV613" s="64">
        <f>BT613*BU613</f>
        <v>166.50000000000003</v>
      </c>
      <c r="BW613">
        <v>77</v>
      </c>
      <c r="BX613" s="9" t="s">
        <v>3090</v>
      </c>
      <c r="BY613">
        <v>1</v>
      </c>
      <c r="BZ613">
        <v>75</v>
      </c>
      <c r="CA613" s="72">
        <v>0.31721265958333333</v>
      </c>
      <c r="CB613" s="64">
        <f>BZ613*CA613</f>
        <v>23.79094946875</v>
      </c>
      <c r="CC613">
        <v>80</v>
      </c>
      <c r="CD613">
        <v>0</v>
      </c>
      <c r="CE613">
        <v>75</v>
      </c>
      <c r="CF613">
        <v>0</v>
      </c>
      <c r="CG613">
        <v>0</v>
      </c>
      <c r="CH613">
        <v>0</v>
      </c>
      <c r="CI613">
        <v>1041</v>
      </c>
      <c r="CJ613">
        <v>1083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30</v>
      </c>
      <c r="CV613">
        <v>30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1</v>
      </c>
      <c r="DH613">
        <v>1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80</v>
      </c>
      <c r="DY613">
        <v>9</v>
      </c>
      <c r="DZ613">
        <v>34.364260000000002</v>
      </c>
      <c r="EA613">
        <v>111</v>
      </c>
      <c r="EB613">
        <v>0</v>
      </c>
      <c r="EC613">
        <v>190.36429999999999</v>
      </c>
      <c r="ED613" s="6">
        <v>0</v>
      </c>
      <c r="EE613">
        <v>0</v>
      </c>
      <c r="EF613">
        <v>3</v>
      </c>
      <c r="EG613">
        <v>5</v>
      </c>
      <c r="EJ613" s="40"/>
      <c r="EK613" t="s">
        <v>3004</v>
      </c>
    </row>
    <row r="614" spans="1:141" x14ac:dyDescent="0.15">
      <c r="A614" s="48">
        <v>1881</v>
      </c>
      <c r="B614" s="40">
        <v>1</v>
      </c>
      <c r="C614">
        <v>1</v>
      </c>
      <c r="D614" s="2" t="s">
        <v>2622</v>
      </c>
      <c r="E614">
        <v>41</v>
      </c>
      <c r="F614">
        <v>1</v>
      </c>
      <c r="G614">
        <v>43</v>
      </c>
      <c r="H614">
        <v>178</v>
      </c>
      <c r="I614">
        <v>10</v>
      </c>
      <c r="J614">
        <v>6</v>
      </c>
      <c r="K614">
        <v>12</v>
      </c>
      <c r="L614">
        <v>48</v>
      </c>
      <c r="M614">
        <v>0</v>
      </c>
      <c r="N614" s="23">
        <v>1</v>
      </c>
      <c r="O614">
        <v>0</v>
      </c>
      <c r="P614" s="8">
        <v>1</v>
      </c>
      <c r="Q614">
        <v>25</v>
      </c>
      <c r="R614">
        <v>3</v>
      </c>
      <c r="S614">
        <v>1</v>
      </c>
      <c r="T614">
        <v>1</v>
      </c>
      <c r="U614">
        <v>1</v>
      </c>
      <c r="V614" s="21">
        <v>4</v>
      </c>
      <c r="W614" s="21" t="s">
        <v>3006</v>
      </c>
      <c r="X614" s="21">
        <v>0</v>
      </c>
      <c r="Y614" s="3">
        <v>4.18</v>
      </c>
      <c r="Z614" s="70">
        <v>7.3285714285714283</v>
      </c>
      <c r="AA614" s="70">
        <v>2.00064774408514</v>
      </c>
      <c r="AB614" s="3">
        <v>186.58438345313135</v>
      </c>
      <c r="AC614">
        <v>20</v>
      </c>
      <c r="AD614">
        <v>0</v>
      </c>
      <c r="AE614">
        <v>20</v>
      </c>
      <c r="AF614" s="6">
        <v>0</v>
      </c>
      <c r="AG614" s="52">
        <v>275</v>
      </c>
      <c r="AH614">
        <v>275</v>
      </c>
      <c r="AI614" s="52">
        <v>5</v>
      </c>
      <c r="AJ614" s="52">
        <v>75</v>
      </c>
      <c r="AK614" s="6">
        <v>80</v>
      </c>
      <c r="AL614" s="6">
        <v>0</v>
      </c>
      <c r="AM614" s="6">
        <v>0</v>
      </c>
      <c r="AN614" s="52">
        <v>150</v>
      </c>
      <c r="AO614" s="5">
        <f t="shared" si="66"/>
        <v>214</v>
      </c>
      <c r="AP614" s="7" t="s">
        <v>2907</v>
      </c>
      <c r="AQ614" s="13">
        <v>182</v>
      </c>
      <c r="AR614" s="13">
        <v>182</v>
      </c>
      <c r="AS614" s="13">
        <v>182</v>
      </c>
      <c r="AT614">
        <v>0</v>
      </c>
      <c r="AU614">
        <v>0</v>
      </c>
      <c r="AV614">
        <v>0</v>
      </c>
      <c r="AW614" s="48">
        <v>2</v>
      </c>
      <c r="AX614">
        <v>1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 s="7">
        <f t="shared" si="67"/>
        <v>52.41</v>
      </c>
      <c r="BF614" s="7">
        <f t="shared" si="68"/>
        <v>22.590000000000003</v>
      </c>
      <c r="BG614" s="7">
        <f t="shared" si="69"/>
        <v>75</v>
      </c>
      <c r="BH614" s="7">
        <f t="shared" si="70"/>
        <v>364</v>
      </c>
      <c r="BI614">
        <v>15</v>
      </c>
      <c r="BJ614">
        <v>350</v>
      </c>
      <c r="BK614">
        <v>10</v>
      </c>
      <c r="BL614">
        <v>4</v>
      </c>
      <c r="BM614">
        <v>0</v>
      </c>
      <c r="BN614">
        <v>0</v>
      </c>
      <c r="BO614">
        <v>0</v>
      </c>
      <c r="BP614">
        <v>0</v>
      </c>
      <c r="BQ614">
        <v>0</v>
      </c>
      <c r="BR614" s="9" t="s">
        <v>2623</v>
      </c>
      <c r="BS614">
        <v>0</v>
      </c>
      <c r="BT614">
        <v>0</v>
      </c>
      <c r="BU614" s="8"/>
      <c r="BV614" s="8"/>
      <c r="BW614">
        <v>0</v>
      </c>
      <c r="BX614" s="9"/>
      <c r="BY614">
        <v>0</v>
      </c>
      <c r="BZ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1041</v>
      </c>
      <c r="CJ614">
        <v>1083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80</v>
      </c>
      <c r="DY614">
        <v>9</v>
      </c>
      <c r="DZ614">
        <v>0</v>
      </c>
      <c r="EA614">
        <v>25</v>
      </c>
      <c r="EB614">
        <v>0</v>
      </c>
      <c r="EC614">
        <v>52</v>
      </c>
      <c r="ED614" s="6">
        <v>0</v>
      </c>
      <c r="EE614">
        <v>0</v>
      </c>
      <c r="EF614">
        <v>1</v>
      </c>
      <c r="EG614">
        <v>1</v>
      </c>
      <c r="EJ614" s="40"/>
      <c r="EK614" t="s">
        <v>2624</v>
      </c>
    </row>
    <row r="615" spans="1:141" x14ac:dyDescent="0.15">
      <c r="A615" s="48">
        <v>1883</v>
      </c>
      <c r="B615" s="40">
        <v>1</v>
      </c>
      <c r="C615">
        <v>1</v>
      </c>
      <c r="D615" s="2" t="s">
        <v>2625</v>
      </c>
      <c r="E615">
        <v>41</v>
      </c>
      <c r="F615">
        <v>1</v>
      </c>
      <c r="G615">
        <v>43</v>
      </c>
      <c r="H615">
        <v>178</v>
      </c>
      <c r="I615">
        <v>10</v>
      </c>
      <c r="J615">
        <v>8</v>
      </c>
      <c r="K615">
        <v>13</v>
      </c>
      <c r="L615">
        <v>7</v>
      </c>
      <c r="M615">
        <v>0</v>
      </c>
      <c r="N615" s="23">
        <v>1</v>
      </c>
      <c r="O615">
        <v>0</v>
      </c>
      <c r="P615" s="8">
        <v>1</v>
      </c>
      <c r="Q615">
        <v>26</v>
      </c>
      <c r="R615">
        <v>6</v>
      </c>
      <c r="S615">
        <v>1</v>
      </c>
      <c r="T615">
        <v>1</v>
      </c>
      <c r="U615">
        <v>1</v>
      </c>
      <c r="V615" s="21">
        <v>4</v>
      </c>
      <c r="W615" s="21" t="s">
        <v>3003</v>
      </c>
      <c r="X615" s="21">
        <v>0</v>
      </c>
      <c r="Y615" s="3">
        <v>4.18</v>
      </c>
      <c r="Z615" s="70">
        <v>7.3285714285714283</v>
      </c>
      <c r="AA615" s="70">
        <v>2.00064774408514</v>
      </c>
      <c r="AB615" s="3">
        <v>186.58438345313135</v>
      </c>
      <c r="AC615">
        <v>20</v>
      </c>
      <c r="AD615">
        <v>0</v>
      </c>
      <c r="AE615">
        <v>20</v>
      </c>
      <c r="AF615" s="6">
        <v>0</v>
      </c>
      <c r="AG615" s="52">
        <v>450</v>
      </c>
      <c r="AH615">
        <v>450</v>
      </c>
      <c r="AI615" s="52">
        <v>5</v>
      </c>
      <c r="AJ615" s="52">
        <v>75</v>
      </c>
      <c r="AK615" s="6">
        <v>80</v>
      </c>
      <c r="AL615" s="6">
        <v>50</v>
      </c>
      <c r="AM615" s="6">
        <v>20</v>
      </c>
      <c r="AN615" s="52">
        <v>100</v>
      </c>
      <c r="AO615" s="5">
        <f t="shared" si="66"/>
        <v>166.52499999999998</v>
      </c>
      <c r="AP615" s="7" t="s">
        <v>2907</v>
      </c>
      <c r="AQ615" s="13">
        <v>133.26249999999999</v>
      </c>
      <c r="AR615" s="13">
        <v>108.26249999999999</v>
      </c>
      <c r="AS615" s="13">
        <v>108.26249999999999</v>
      </c>
      <c r="AT615">
        <v>5</v>
      </c>
      <c r="AU615">
        <v>1</v>
      </c>
      <c r="AV615">
        <v>0</v>
      </c>
      <c r="AW615" s="48">
        <v>2</v>
      </c>
      <c r="AX615">
        <v>1</v>
      </c>
      <c r="AY615">
        <v>0</v>
      </c>
      <c r="AZ615">
        <v>0</v>
      </c>
      <c r="BA615">
        <v>1</v>
      </c>
      <c r="BB615">
        <v>1</v>
      </c>
      <c r="BC615">
        <v>0</v>
      </c>
      <c r="BD615">
        <v>0</v>
      </c>
      <c r="BE615" s="7">
        <f t="shared" si="67"/>
        <v>89.35</v>
      </c>
      <c r="BF615" s="7">
        <f t="shared" si="68"/>
        <v>0</v>
      </c>
      <c r="BG615" s="7">
        <f t="shared" si="69"/>
        <v>89.35</v>
      </c>
      <c r="BH615" s="7">
        <f t="shared" si="70"/>
        <v>266.52499999999998</v>
      </c>
      <c r="BI615">
        <v>5</v>
      </c>
      <c r="BJ615">
        <v>75</v>
      </c>
      <c r="BK615">
        <v>6</v>
      </c>
      <c r="BL615">
        <v>4</v>
      </c>
      <c r="BM615">
        <v>15</v>
      </c>
      <c r="BN615">
        <v>0</v>
      </c>
      <c r="BO615">
        <v>0</v>
      </c>
      <c r="BP615">
        <v>0</v>
      </c>
      <c r="BQ615">
        <v>86</v>
      </c>
      <c r="BR615" s="9" t="s">
        <v>2626</v>
      </c>
      <c r="BS615">
        <v>0</v>
      </c>
      <c r="BT615">
        <v>25</v>
      </c>
      <c r="BU615" s="8">
        <v>6.0999999999999999E-2</v>
      </c>
      <c r="BV615" s="64">
        <f>BT615*BU615</f>
        <v>1.5249999999999999</v>
      </c>
      <c r="BW615">
        <v>88</v>
      </c>
      <c r="BX615" s="9" t="s">
        <v>2627</v>
      </c>
      <c r="BY615">
        <v>2</v>
      </c>
      <c r="BZ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1041</v>
      </c>
      <c r="CJ615">
        <v>1083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2</v>
      </c>
      <c r="DT615">
        <v>2</v>
      </c>
      <c r="DU615">
        <v>0</v>
      </c>
      <c r="DV615">
        <v>0</v>
      </c>
      <c r="DW615">
        <v>0</v>
      </c>
      <c r="DX615">
        <v>80</v>
      </c>
      <c r="DY615">
        <v>9</v>
      </c>
      <c r="DZ615">
        <v>1.718213</v>
      </c>
      <c r="EA615">
        <v>13</v>
      </c>
      <c r="EB615">
        <v>0</v>
      </c>
      <c r="EC615">
        <v>53.718209999999999</v>
      </c>
      <c r="ED615" s="6">
        <v>0</v>
      </c>
      <c r="EE615">
        <v>0</v>
      </c>
      <c r="EF615">
        <v>1</v>
      </c>
      <c r="EG615">
        <v>1</v>
      </c>
      <c r="EJ615" s="40"/>
      <c r="EK615" t="s">
        <v>3312</v>
      </c>
    </row>
    <row r="616" spans="1:141" x14ac:dyDescent="0.15">
      <c r="A616" s="48">
        <v>1884</v>
      </c>
      <c r="B616" s="40">
        <v>1</v>
      </c>
      <c r="C616">
        <v>1</v>
      </c>
      <c r="D616" s="2" t="s">
        <v>3317</v>
      </c>
      <c r="E616">
        <v>41</v>
      </c>
      <c r="F616">
        <v>1</v>
      </c>
      <c r="G616">
        <v>43</v>
      </c>
      <c r="H616">
        <v>178</v>
      </c>
      <c r="I616">
        <v>10</v>
      </c>
      <c r="J616">
        <v>9</v>
      </c>
      <c r="K616">
        <v>13</v>
      </c>
      <c r="L616">
        <v>13</v>
      </c>
      <c r="M616">
        <v>0</v>
      </c>
      <c r="N616" s="56">
        <v>2</v>
      </c>
      <c r="O616">
        <v>0</v>
      </c>
      <c r="P616" s="8">
        <v>1</v>
      </c>
      <c r="Q616">
        <v>31</v>
      </c>
      <c r="R616">
        <v>6</v>
      </c>
      <c r="S616">
        <v>1</v>
      </c>
      <c r="T616">
        <v>1</v>
      </c>
      <c r="U616">
        <v>1</v>
      </c>
      <c r="V616" s="21">
        <v>4</v>
      </c>
      <c r="W616" s="21" t="s">
        <v>3313</v>
      </c>
      <c r="X616" s="21">
        <v>0</v>
      </c>
      <c r="Y616" s="3">
        <v>4.18</v>
      </c>
      <c r="Z616" s="70">
        <v>7.3285714285714283</v>
      </c>
      <c r="AA616" s="70">
        <v>2.00064774408514</v>
      </c>
      <c r="AB616" s="3">
        <v>213.22400187556281</v>
      </c>
      <c r="AC616">
        <v>25</v>
      </c>
      <c r="AD616">
        <v>0</v>
      </c>
      <c r="AE616">
        <v>15</v>
      </c>
      <c r="AF616" s="6">
        <v>0</v>
      </c>
      <c r="AG616" s="52">
        <v>400</v>
      </c>
      <c r="AH616">
        <v>400</v>
      </c>
      <c r="AI616" s="52">
        <v>5</v>
      </c>
      <c r="AJ616" s="52">
        <v>80</v>
      </c>
      <c r="AK616" s="6">
        <v>85</v>
      </c>
      <c r="AL616" s="6">
        <v>10</v>
      </c>
      <c r="AM616" s="6">
        <v>0</v>
      </c>
      <c r="AN616" s="52">
        <v>125</v>
      </c>
      <c r="AO616" s="5">
        <f t="shared" si="66"/>
        <v>185</v>
      </c>
      <c r="AP616" s="7" t="s">
        <v>2907</v>
      </c>
      <c r="AQ616" s="13">
        <v>155</v>
      </c>
      <c r="AR616" s="13">
        <v>155</v>
      </c>
      <c r="AS616" s="13">
        <v>155</v>
      </c>
      <c r="AT616">
        <v>0</v>
      </c>
      <c r="AU616">
        <v>0</v>
      </c>
      <c r="AV616">
        <v>0</v>
      </c>
      <c r="AW616" s="48">
        <v>2</v>
      </c>
      <c r="AX616">
        <v>1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 s="7">
        <f t="shared" si="67"/>
        <v>52.41</v>
      </c>
      <c r="BF616" s="7">
        <f t="shared" si="68"/>
        <v>27.590000000000003</v>
      </c>
      <c r="BG616" s="7">
        <f t="shared" si="69"/>
        <v>80</v>
      </c>
      <c r="BH616" s="7">
        <f t="shared" si="70"/>
        <v>310</v>
      </c>
      <c r="BI616">
        <v>10</v>
      </c>
      <c r="BJ616">
        <v>200</v>
      </c>
      <c r="BK616">
        <v>10</v>
      </c>
      <c r="BL616">
        <v>4</v>
      </c>
      <c r="BM616">
        <v>0</v>
      </c>
      <c r="BN616">
        <v>0</v>
      </c>
      <c r="BO616">
        <v>0</v>
      </c>
      <c r="BP616">
        <v>0</v>
      </c>
      <c r="BQ616">
        <v>0</v>
      </c>
      <c r="BR616" s="9" t="s">
        <v>3311</v>
      </c>
      <c r="BS616">
        <v>0</v>
      </c>
      <c r="BT616">
        <v>0</v>
      </c>
      <c r="BU616" s="8"/>
      <c r="BV616" s="8"/>
      <c r="BW616">
        <v>0</v>
      </c>
      <c r="BX616" s="9"/>
      <c r="BY616">
        <v>0</v>
      </c>
      <c r="BZ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1041</v>
      </c>
      <c r="CJ616">
        <v>1083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80</v>
      </c>
      <c r="DY616">
        <v>9</v>
      </c>
      <c r="DZ616">
        <v>0</v>
      </c>
      <c r="EA616">
        <v>20</v>
      </c>
      <c r="EB616">
        <v>0</v>
      </c>
      <c r="EC616">
        <v>52</v>
      </c>
      <c r="ED616" s="6">
        <v>0</v>
      </c>
      <c r="EE616">
        <v>0</v>
      </c>
      <c r="EF616">
        <v>1</v>
      </c>
      <c r="EG616">
        <v>1</v>
      </c>
      <c r="EJ616" s="40"/>
      <c r="EK616" t="s">
        <v>3312</v>
      </c>
    </row>
    <row r="617" spans="1:141" x14ac:dyDescent="0.15">
      <c r="A617" s="48">
        <v>1885</v>
      </c>
      <c r="B617" s="40">
        <v>1</v>
      </c>
      <c r="C617">
        <v>1</v>
      </c>
      <c r="D617" s="2" t="s">
        <v>3317</v>
      </c>
      <c r="E617">
        <v>41</v>
      </c>
      <c r="F617">
        <v>1</v>
      </c>
      <c r="G617">
        <v>43</v>
      </c>
      <c r="H617">
        <v>178</v>
      </c>
      <c r="I617">
        <v>10</v>
      </c>
      <c r="J617">
        <v>10</v>
      </c>
      <c r="K617">
        <v>13</v>
      </c>
      <c r="L617">
        <v>19</v>
      </c>
      <c r="M617">
        <v>0</v>
      </c>
      <c r="N617" s="23">
        <v>1</v>
      </c>
      <c r="O617">
        <v>0</v>
      </c>
      <c r="P617" s="8">
        <v>1</v>
      </c>
      <c r="Q617">
        <v>61</v>
      </c>
      <c r="R617">
        <v>11</v>
      </c>
      <c r="S617">
        <v>5</v>
      </c>
      <c r="T617">
        <v>39</v>
      </c>
      <c r="U617">
        <v>47</v>
      </c>
      <c r="V617" s="21">
        <v>4</v>
      </c>
      <c r="W617" s="21" t="s">
        <v>3313</v>
      </c>
      <c r="X617" s="21">
        <v>0</v>
      </c>
      <c r="Y617" s="3">
        <v>4.18</v>
      </c>
      <c r="Z617" s="70">
        <v>7.3285714285714283</v>
      </c>
      <c r="AA617" s="70">
        <v>2.00064774408514</v>
      </c>
      <c r="AB617" s="3">
        <v>666.31162404911981</v>
      </c>
      <c r="AC617">
        <v>80</v>
      </c>
      <c r="AD617">
        <v>0</v>
      </c>
      <c r="AE617">
        <v>40</v>
      </c>
      <c r="AF617" s="6">
        <v>0</v>
      </c>
      <c r="AG617" s="52">
        <v>1200</v>
      </c>
      <c r="AH617">
        <v>1200</v>
      </c>
      <c r="AI617" s="52">
        <v>25</v>
      </c>
      <c r="AJ617" s="52">
        <v>250</v>
      </c>
      <c r="AK617" s="6">
        <v>275</v>
      </c>
      <c r="AL617" s="6">
        <v>0</v>
      </c>
      <c r="AM617" s="6">
        <v>50</v>
      </c>
      <c r="AN617" s="52">
        <v>1500</v>
      </c>
      <c r="AO617" s="5">
        <f t="shared" si="66"/>
        <v>375</v>
      </c>
      <c r="AP617" s="7" t="s">
        <v>2907</v>
      </c>
      <c r="AQ617" s="13">
        <v>937.5</v>
      </c>
      <c r="AR617" s="13">
        <v>787.5</v>
      </c>
      <c r="AS617" s="13">
        <v>787.5</v>
      </c>
      <c r="AT617">
        <v>100</v>
      </c>
      <c r="AU617">
        <v>15</v>
      </c>
      <c r="AV617">
        <v>10</v>
      </c>
      <c r="AW617" s="48">
        <v>2</v>
      </c>
      <c r="AX617">
        <v>0</v>
      </c>
      <c r="AY617">
        <v>2</v>
      </c>
      <c r="AZ617">
        <v>0</v>
      </c>
      <c r="BA617">
        <v>3</v>
      </c>
      <c r="BB617">
        <v>3</v>
      </c>
      <c r="BC617">
        <v>0</v>
      </c>
      <c r="BD617">
        <v>2</v>
      </c>
      <c r="BE617" s="7">
        <f t="shared" si="67"/>
        <v>229.3</v>
      </c>
      <c r="BF617" s="7">
        <f t="shared" si="68"/>
        <v>20.699999999999989</v>
      </c>
      <c r="BG617" s="7">
        <f t="shared" si="69"/>
        <v>250</v>
      </c>
      <c r="BH617" s="7">
        <f t="shared" si="70"/>
        <v>1875</v>
      </c>
      <c r="BI617">
        <v>15</v>
      </c>
      <c r="BJ617">
        <v>250</v>
      </c>
      <c r="BK617">
        <v>60</v>
      </c>
      <c r="BL617">
        <v>30</v>
      </c>
      <c r="BM617">
        <v>20</v>
      </c>
      <c r="BN617">
        <v>0</v>
      </c>
      <c r="BO617">
        <v>0</v>
      </c>
      <c r="BP617">
        <v>0</v>
      </c>
      <c r="BQ617">
        <v>0</v>
      </c>
      <c r="BR617" s="9" t="s">
        <v>3311</v>
      </c>
      <c r="BS617">
        <v>0</v>
      </c>
      <c r="BT617">
        <v>0</v>
      </c>
      <c r="BU617" s="8"/>
      <c r="BV617" s="8"/>
      <c r="BW617">
        <v>0</v>
      </c>
      <c r="BX617" s="9"/>
      <c r="BY617">
        <v>0</v>
      </c>
      <c r="BZ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1041</v>
      </c>
      <c r="CJ617">
        <v>1083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80</v>
      </c>
      <c r="DY617">
        <v>9</v>
      </c>
      <c r="DZ617">
        <v>34.364260000000002</v>
      </c>
      <c r="EA617">
        <v>75</v>
      </c>
      <c r="EB617">
        <v>0</v>
      </c>
      <c r="EC617">
        <v>294.36430000000001</v>
      </c>
      <c r="ED617" s="6">
        <v>0</v>
      </c>
      <c r="EE617">
        <v>0</v>
      </c>
      <c r="EF617">
        <v>2</v>
      </c>
      <c r="EG617">
        <v>3</v>
      </c>
      <c r="EJ617" s="40"/>
      <c r="EK617" t="s">
        <v>3312</v>
      </c>
    </row>
    <row r="618" spans="1:141" x14ac:dyDescent="0.15">
      <c r="A618" s="48">
        <v>1886</v>
      </c>
      <c r="B618" s="40">
        <v>1</v>
      </c>
      <c r="C618">
        <v>1</v>
      </c>
      <c r="D618" s="2" t="s">
        <v>3317</v>
      </c>
      <c r="E618">
        <v>41</v>
      </c>
      <c r="F618">
        <v>1</v>
      </c>
      <c r="G618">
        <v>43</v>
      </c>
      <c r="H618">
        <v>178</v>
      </c>
      <c r="I618">
        <v>15</v>
      </c>
      <c r="J618">
        <v>1</v>
      </c>
      <c r="K618">
        <v>19</v>
      </c>
      <c r="L618">
        <v>8</v>
      </c>
      <c r="M618">
        <v>1</v>
      </c>
      <c r="N618" s="23">
        <v>1</v>
      </c>
      <c r="O618">
        <v>0</v>
      </c>
      <c r="P618" s="8">
        <v>1</v>
      </c>
      <c r="Q618">
        <v>62</v>
      </c>
      <c r="R618">
        <v>8</v>
      </c>
      <c r="S618">
        <v>4</v>
      </c>
      <c r="T618">
        <v>1</v>
      </c>
      <c r="U618">
        <v>1</v>
      </c>
      <c r="V618" s="50">
        <v>2</v>
      </c>
      <c r="W618" s="50" t="s">
        <v>3310</v>
      </c>
      <c r="X618" s="50">
        <v>1</v>
      </c>
      <c r="Y618" s="3">
        <v>4.18</v>
      </c>
      <c r="Z618" s="70">
        <v>7.3285714285714283</v>
      </c>
      <c r="AA618" s="70">
        <v>2.00064774408514</v>
      </c>
      <c r="AB618" s="3">
        <v>915.2372510572244</v>
      </c>
      <c r="AC618">
        <v>55</v>
      </c>
      <c r="AD618">
        <v>6</v>
      </c>
      <c r="AE618">
        <v>200</v>
      </c>
      <c r="AF618" s="6">
        <v>50</v>
      </c>
      <c r="AG618" s="52">
        <v>1500</v>
      </c>
      <c r="AH618">
        <v>1500</v>
      </c>
      <c r="AI618" s="52">
        <v>50</v>
      </c>
      <c r="AJ618" s="52">
        <v>300</v>
      </c>
      <c r="AK618" s="6">
        <v>350</v>
      </c>
      <c r="AL618" s="6">
        <v>10</v>
      </c>
      <c r="AM618" s="6">
        <v>0</v>
      </c>
      <c r="AN618" s="52">
        <v>700</v>
      </c>
      <c r="AO618" s="5">
        <f t="shared" si="66"/>
        <v>0</v>
      </c>
      <c r="AP618" s="75" t="s">
        <v>2628</v>
      </c>
      <c r="AQ618" s="13">
        <v>776.95829112428976</v>
      </c>
      <c r="AR618" s="13">
        <v>776.95829112428976</v>
      </c>
      <c r="AS618" s="13">
        <v>700</v>
      </c>
      <c r="AT618">
        <v>0</v>
      </c>
      <c r="AU618">
        <v>0</v>
      </c>
      <c r="AV618">
        <v>0</v>
      </c>
      <c r="AW618" s="48">
        <v>2</v>
      </c>
      <c r="AX618">
        <v>2</v>
      </c>
      <c r="AY618">
        <v>1</v>
      </c>
      <c r="AZ618">
        <v>2</v>
      </c>
      <c r="BA618">
        <v>4</v>
      </c>
      <c r="BB618">
        <v>9</v>
      </c>
      <c r="BC618">
        <v>17</v>
      </c>
      <c r="BD618">
        <v>17</v>
      </c>
      <c r="BE618" s="7">
        <f t="shared" si="67"/>
        <v>474.84</v>
      </c>
      <c r="BF618" s="7">
        <f t="shared" si="68"/>
        <v>0</v>
      </c>
      <c r="BG618" s="7">
        <f t="shared" si="69"/>
        <v>474.84</v>
      </c>
      <c r="BH618" s="7">
        <f t="shared" si="70"/>
        <v>614.65</v>
      </c>
      <c r="BI618">
        <v>30</v>
      </c>
      <c r="BJ618">
        <v>900</v>
      </c>
      <c r="BK618">
        <v>8</v>
      </c>
      <c r="BL618">
        <v>4</v>
      </c>
      <c r="BM618">
        <v>25</v>
      </c>
      <c r="BN618">
        <v>75</v>
      </c>
      <c r="BO618">
        <v>3</v>
      </c>
      <c r="BP618">
        <v>3</v>
      </c>
      <c r="BQ618">
        <v>58</v>
      </c>
      <c r="BR618" s="9" t="s">
        <v>2629</v>
      </c>
      <c r="BS618">
        <v>4</v>
      </c>
      <c r="BT618">
        <v>25</v>
      </c>
      <c r="BU618" s="8">
        <v>0.33</v>
      </c>
      <c r="BV618" s="64">
        <f>BT618*BU618</f>
        <v>8.25</v>
      </c>
      <c r="BW618">
        <v>62</v>
      </c>
      <c r="BX618" s="9" t="s">
        <v>2630</v>
      </c>
      <c r="BY618">
        <v>6</v>
      </c>
      <c r="BZ618">
        <v>40</v>
      </c>
      <c r="CA618" s="8">
        <v>1.1100000000000001</v>
      </c>
      <c r="CB618" s="64">
        <f>BZ618*CA618</f>
        <v>44.400000000000006</v>
      </c>
      <c r="CC618">
        <v>77</v>
      </c>
      <c r="CD618">
        <v>2</v>
      </c>
      <c r="CE618">
        <v>100</v>
      </c>
      <c r="CF618">
        <v>81</v>
      </c>
      <c r="CG618">
        <v>0</v>
      </c>
      <c r="CH618">
        <v>2</v>
      </c>
      <c r="CI618">
        <v>1041</v>
      </c>
      <c r="CJ618">
        <v>1083</v>
      </c>
      <c r="CK618">
        <v>4</v>
      </c>
      <c r="CL618">
        <v>4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6</v>
      </c>
      <c r="CV618">
        <v>6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2</v>
      </c>
      <c r="DH618">
        <v>2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80</v>
      </c>
      <c r="DY618">
        <v>9</v>
      </c>
      <c r="DZ618">
        <v>0</v>
      </c>
      <c r="EA618">
        <v>50</v>
      </c>
      <c r="EB618">
        <v>0</v>
      </c>
      <c r="EC618">
        <v>208</v>
      </c>
      <c r="ED618" s="6">
        <v>0</v>
      </c>
      <c r="EE618">
        <v>0</v>
      </c>
      <c r="EF618">
        <v>1</v>
      </c>
      <c r="EG618">
        <v>1</v>
      </c>
      <c r="EJ618" s="40"/>
      <c r="EK618" t="s">
        <v>2998</v>
      </c>
    </row>
    <row r="619" spans="1:141" x14ac:dyDescent="0.15">
      <c r="A619" s="48">
        <v>1887</v>
      </c>
      <c r="B619" s="40">
        <v>1</v>
      </c>
      <c r="C619">
        <v>1</v>
      </c>
      <c r="D619" s="2" t="s">
        <v>2631</v>
      </c>
      <c r="E619">
        <v>41</v>
      </c>
      <c r="F619">
        <v>1</v>
      </c>
      <c r="G619">
        <v>43</v>
      </c>
      <c r="H619">
        <v>178</v>
      </c>
      <c r="I619">
        <v>15</v>
      </c>
      <c r="J619">
        <v>2</v>
      </c>
      <c r="K619">
        <v>19</v>
      </c>
      <c r="L619">
        <v>16</v>
      </c>
      <c r="M619">
        <v>0</v>
      </c>
      <c r="N619" s="56">
        <v>2</v>
      </c>
      <c r="O619">
        <v>0</v>
      </c>
      <c r="P619" s="8">
        <v>1</v>
      </c>
      <c r="Q619">
        <v>30</v>
      </c>
      <c r="R619">
        <v>5</v>
      </c>
      <c r="S619">
        <v>2</v>
      </c>
      <c r="T619">
        <v>1</v>
      </c>
      <c r="U619">
        <v>1</v>
      </c>
      <c r="V619" s="21">
        <v>4</v>
      </c>
      <c r="W619" s="21" t="s">
        <v>2632</v>
      </c>
      <c r="X619" s="21">
        <v>0</v>
      </c>
      <c r="Y619" s="3">
        <v>4.18</v>
      </c>
      <c r="Z619" s="70">
        <v>7.3285714285714283</v>
      </c>
      <c r="AA619" s="70">
        <v>2.00064774408514</v>
      </c>
      <c r="AB619" s="3">
        <v>183.21428571428569</v>
      </c>
      <c r="AC619">
        <v>25</v>
      </c>
      <c r="AD619">
        <v>0</v>
      </c>
      <c r="AE619">
        <v>0</v>
      </c>
      <c r="AF619" s="6">
        <v>0</v>
      </c>
      <c r="AG619" s="52">
        <v>250</v>
      </c>
      <c r="AH619">
        <v>250</v>
      </c>
      <c r="AI619" s="52">
        <v>10</v>
      </c>
      <c r="AJ619" s="52">
        <v>125</v>
      </c>
      <c r="AK619" s="6">
        <v>135</v>
      </c>
      <c r="AL619" s="6">
        <v>5</v>
      </c>
      <c r="AM619" s="6">
        <v>0</v>
      </c>
      <c r="AN619" s="52">
        <v>350</v>
      </c>
      <c r="AO619" s="5">
        <f t="shared" si="66"/>
        <v>6.1827595749999773</v>
      </c>
      <c r="AP619" s="7" t="s">
        <v>2912</v>
      </c>
      <c r="AQ619" s="13">
        <v>178.09137978749999</v>
      </c>
      <c r="AR619" s="13">
        <v>173.09137978749999</v>
      </c>
      <c r="AS619" s="13">
        <v>173.09137978749999</v>
      </c>
      <c r="AT619">
        <v>5</v>
      </c>
      <c r="AU619">
        <v>0</v>
      </c>
      <c r="AV619">
        <v>3</v>
      </c>
      <c r="AW619" s="48">
        <v>2</v>
      </c>
      <c r="AX619">
        <v>1</v>
      </c>
      <c r="AY619">
        <v>0</v>
      </c>
      <c r="AZ619">
        <v>0</v>
      </c>
      <c r="BA619">
        <v>1</v>
      </c>
      <c r="BB619">
        <v>2</v>
      </c>
      <c r="BC619">
        <v>0</v>
      </c>
      <c r="BD619">
        <v>8</v>
      </c>
      <c r="BE619" s="7">
        <f t="shared" si="67"/>
        <v>130.18</v>
      </c>
      <c r="BF619" s="7">
        <f t="shared" si="68"/>
        <v>0</v>
      </c>
      <c r="BG619" s="7">
        <f t="shared" si="69"/>
        <v>130.18</v>
      </c>
      <c r="BH619" s="7">
        <f t="shared" si="70"/>
        <v>356.18275957499998</v>
      </c>
      <c r="BI619">
        <v>9</v>
      </c>
      <c r="BJ619">
        <v>250</v>
      </c>
      <c r="BK619">
        <v>6</v>
      </c>
      <c r="BL619">
        <v>4</v>
      </c>
      <c r="BM619">
        <v>0</v>
      </c>
      <c r="BN619">
        <v>0</v>
      </c>
      <c r="BO619">
        <v>0</v>
      </c>
      <c r="BP619">
        <v>0</v>
      </c>
      <c r="BQ619">
        <v>77</v>
      </c>
      <c r="BR619" s="9" t="s">
        <v>3090</v>
      </c>
      <c r="BS619">
        <v>1</v>
      </c>
      <c r="BT619">
        <v>60</v>
      </c>
      <c r="BU619" s="72">
        <v>0.31721265958333333</v>
      </c>
      <c r="BV619" s="64">
        <f>BT619*BU619</f>
        <v>19.032759575</v>
      </c>
      <c r="BW619">
        <v>86</v>
      </c>
      <c r="BX619" s="9" t="s">
        <v>3315</v>
      </c>
      <c r="BY619">
        <v>0</v>
      </c>
      <c r="BZ619">
        <v>150</v>
      </c>
      <c r="CA619" s="8">
        <v>6.0999999999999999E-2</v>
      </c>
      <c r="CB619" s="8">
        <f>BZ619*CA619</f>
        <v>9.15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1041</v>
      </c>
      <c r="CJ619">
        <v>1083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1</v>
      </c>
      <c r="DH619">
        <v>1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80</v>
      </c>
      <c r="DY619">
        <v>9</v>
      </c>
      <c r="DZ619">
        <v>1.718213</v>
      </c>
      <c r="EA619">
        <v>16</v>
      </c>
      <c r="EB619">
        <v>0</v>
      </c>
      <c r="EC619">
        <v>105.7182</v>
      </c>
      <c r="ED619" s="6">
        <v>0</v>
      </c>
      <c r="EE619">
        <v>0</v>
      </c>
      <c r="EF619">
        <v>1</v>
      </c>
      <c r="EG619">
        <v>1</v>
      </c>
      <c r="EJ619" s="40"/>
      <c r="EK619" t="s">
        <v>3312</v>
      </c>
    </row>
    <row r="620" spans="1:141" x14ac:dyDescent="0.15">
      <c r="A620" s="48">
        <v>1889</v>
      </c>
      <c r="B620" s="40">
        <v>1</v>
      </c>
      <c r="C620">
        <v>1</v>
      </c>
      <c r="D620" s="2" t="s">
        <v>3317</v>
      </c>
      <c r="E620">
        <v>41</v>
      </c>
      <c r="F620">
        <v>1</v>
      </c>
      <c r="G620">
        <v>43</v>
      </c>
      <c r="H620">
        <v>178</v>
      </c>
      <c r="I620">
        <v>15</v>
      </c>
      <c r="J620">
        <v>4</v>
      </c>
      <c r="K620">
        <v>19</v>
      </c>
      <c r="L620">
        <v>29</v>
      </c>
      <c r="M620">
        <v>0</v>
      </c>
      <c r="N620" s="23">
        <v>1</v>
      </c>
      <c r="O620">
        <v>0</v>
      </c>
      <c r="P620" s="8">
        <v>1</v>
      </c>
      <c r="Q620">
        <v>54</v>
      </c>
      <c r="R620">
        <v>7</v>
      </c>
      <c r="S620">
        <v>4</v>
      </c>
      <c r="T620">
        <v>1</v>
      </c>
      <c r="U620">
        <v>1</v>
      </c>
      <c r="V620" s="21">
        <v>4</v>
      </c>
      <c r="W620" s="21" t="s">
        <v>3313</v>
      </c>
      <c r="X620" s="21">
        <v>0</v>
      </c>
      <c r="Y620" s="3">
        <v>4.18</v>
      </c>
      <c r="Z620" s="70">
        <v>7.3285714285714283</v>
      </c>
      <c r="AA620" s="70">
        <v>2.00064774408514</v>
      </c>
      <c r="AB620" s="3">
        <v>131.91428571428571</v>
      </c>
      <c r="AC620">
        <v>18</v>
      </c>
      <c r="AD620">
        <v>0</v>
      </c>
      <c r="AE620">
        <v>0</v>
      </c>
      <c r="AF620" s="6">
        <v>0</v>
      </c>
      <c r="AG620" s="52">
        <v>150</v>
      </c>
      <c r="AH620">
        <v>150</v>
      </c>
      <c r="AI620" s="52">
        <v>5</v>
      </c>
      <c r="AJ620" s="52">
        <v>75</v>
      </c>
      <c r="AK620" s="6">
        <v>80</v>
      </c>
      <c r="AL620" s="6">
        <v>0</v>
      </c>
      <c r="AM620" s="6">
        <v>0</v>
      </c>
      <c r="AN620" s="52">
        <v>190</v>
      </c>
      <c r="AO620" s="5">
        <f t="shared" si="66"/>
        <v>15.5</v>
      </c>
      <c r="AP620" s="7" t="s">
        <v>2907</v>
      </c>
      <c r="AQ620" s="13">
        <v>102.75</v>
      </c>
      <c r="AR620" s="13">
        <v>102.75</v>
      </c>
      <c r="AS620" s="13">
        <v>102.75</v>
      </c>
      <c r="AT620">
        <v>0</v>
      </c>
      <c r="AU620">
        <v>0</v>
      </c>
      <c r="AV620">
        <v>0</v>
      </c>
      <c r="AW620" s="48">
        <v>2</v>
      </c>
      <c r="AX620">
        <v>1</v>
      </c>
      <c r="AY620">
        <v>0</v>
      </c>
      <c r="AZ620">
        <v>0</v>
      </c>
      <c r="BA620">
        <v>2</v>
      </c>
      <c r="BB620">
        <v>3</v>
      </c>
      <c r="BC620">
        <v>0</v>
      </c>
      <c r="BD620">
        <v>0</v>
      </c>
      <c r="BE620" s="7">
        <f t="shared" si="67"/>
        <v>141.68</v>
      </c>
      <c r="BF620" s="7">
        <f t="shared" si="68"/>
        <v>0</v>
      </c>
      <c r="BG620" s="7">
        <f t="shared" si="69"/>
        <v>141.68</v>
      </c>
      <c r="BH620" s="7">
        <f t="shared" si="70"/>
        <v>205.5</v>
      </c>
      <c r="BI620">
        <v>11</v>
      </c>
      <c r="BJ620">
        <v>75</v>
      </c>
      <c r="BK620">
        <v>8</v>
      </c>
      <c r="BL620">
        <v>3</v>
      </c>
      <c r="BM620">
        <v>20</v>
      </c>
      <c r="BN620">
        <v>0</v>
      </c>
      <c r="BO620">
        <v>0</v>
      </c>
      <c r="BP620">
        <v>0</v>
      </c>
      <c r="BQ620">
        <v>80</v>
      </c>
      <c r="BR620" s="9" t="s">
        <v>3318</v>
      </c>
      <c r="BS620">
        <v>0</v>
      </c>
      <c r="BT620">
        <v>6</v>
      </c>
      <c r="BU620" s="8"/>
      <c r="BV620" s="8"/>
      <c r="BW620">
        <v>0</v>
      </c>
      <c r="BX620" s="9"/>
      <c r="BY620">
        <v>0</v>
      </c>
      <c r="BZ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1041</v>
      </c>
      <c r="CJ620">
        <v>1083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80</v>
      </c>
      <c r="DY620">
        <v>9</v>
      </c>
      <c r="DZ620">
        <v>0</v>
      </c>
      <c r="EA620">
        <v>19</v>
      </c>
      <c r="EB620">
        <v>0</v>
      </c>
      <c r="EC620">
        <v>208</v>
      </c>
      <c r="ED620" s="6">
        <v>0</v>
      </c>
      <c r="EE620">
        <v>0</v>
      </c>
      <c r="EF620">
        <v>1</v>
      </c>
      <c r="EG620">
        <v>1</v>
      </c>
      <c r="EJ620" s="40"/>
      <c r="EK620" t="s">
        <v>3312</v>
      </c>
    </row>
    <row r="621" spans="1:141" x14ac:dyDescent="0.15">
      <c r="A621" s="48">
        <v>1890</v>
      </c>
      <c r="B621" s="40">
        <v>1</v>
      </c>
      <c r="C621">
        <v>1</v>
      </c>
      <c r="D621" s="2" t="s">
        <v>3317</v>
      </c>
      <c r="E621">
        <v>41</v>
      </c>
      <c r="F621">
        <v>1</v>
      </c>
      <c r="G621">
        <v>43</v>
      </c>
      <c r="H621">
        <v>178</v>
      </c>
      <c r="I621">
        <v>15</v>
      </c>
      <c r="J621">
        <v>5</v>
      </c>
      <c r="K621">
        <v>19</v>
      </c>
      <c r="L621">
        <v>36</v>
      </c>
      <c r="M621">
        <v>0</v>
      </c>
      <c r="N621" s="23">
        <v>1</v>
      </c>
      <c r="O621">
        <v>0</v>
      </c>
      <c r="P621" s="8">
        <v>1</v>
      </c>
      <c r="Q621">
        <v>28</v>
      </c>
      <c r="R621">
        <v>6</v>
      </c>
      <c r="S621">
        <v>2</v>
      </c>
      <c r="T621">
        <v>39</v>
      </c>
      <c r="U621">
        <v>47</v>
      </c>
      <c r="V621" s="50">
        <v>2</v>
      </c>
      <c r="W621" s="50" t="s">
        <v>3310</v>
      </c>
      <c r="X621" s="50">
        <v>1</v>
      </c>
      <c r="Y621" s="3">
        <v>4.18</v>
      </c>
      <c r="Z621" s="70">
        <v>7.3285714285714283</v>
      </c>
      <c r="AA621" s="70">
        <v>2.00064774408514</v>
      </c>
      <c r="AB621" s="3">
        <v>373.1687669062627</v>
      </c>
      <c r="AC621">
        <v>40</v>
      </c>
      <c r="AD621">
        <v>0</v>
      </c>
      <c r="AE621">
        <v>40</v>
      </c>
      <c r="AF621" s="6">
        <v>0</v>
      </c>
      <c r="AG621" s="52">
        <v>1000</v>
      </c>
      <c r="AH621">
        <v>1000</v>
      </c>
      <c r="AI621" s="52">
        <v>50</v>
      </c>
      <c r="AJ621" s="52">
        <v>175</v>
      </c>
      <c r="AK621" s="6">
        <v>225</v>
      </c>
      <c r="AL621" s="6">
        <v>0</v>
      </c>
      <c r="AM621" s="6">
        <v>20</v>
      </c>
      <c r="AN621" s="52">
        <v>400</v>
      </c>
      <c r="AO621" s="5">
        <f t="shared" si="66"/>
        <v>73.988506383333345</v>
      </c>
      <c r="AP621" s="75" t="s">
        <v>2896</v>
      </c>
      <c r="AQ621" s="13">
        <v>436.60129548817031</v>
      </c>
      <c r="AR621" s="13">
        <v>416.60129548817031</v>
      </c>
      <c r="AS621" s="13">
        <v>380</v>
      </c>
      <c r="AT621">
        <v>0</v>
      </c>
      <c r="AU621">
        <v>0</v>
      </c>
      <c r="AV621">
        <v>0</v>
      </c>
      <c r="AW621" s="48">
        <v>2</v>
      </c>
      <c r="AX621">
        <v>3</v>
      </c>
      <c r="AY621">
        <v>0</v>
      </c>
      <c r="AZ621">
        <v>0</v>
      </c>
      <c r="BA621">
        <v>1</v>
      </c>
      <c r="BB621">
        <v>1</v>
      </c>
      <c r="BC621">
        <v>30</v>
      </c>
      <c r="BD621">
        <v>6</v>
      </c>
      <c r="BE621" s="7">
        <f t="shared" si="67"/>
        <v>275.34999999999997</v>
      </c>
      <c r="BF621" s="7">
        <f t="shared" si="68"/>
        <v>0</v>
      </c>
      <c r="BG621" s="7">
        <f t="shared" si="69"/>
        <v>275.34999999999997</v>
      </c>
      <c r="BH621" s="7">
        <f t="shared" si="70"/>
        <v>473.98850638333334</v>
      </c>
      <c r="BI621">
        <v>18</v>
      </c>
      <c r="BJ621">
        <v>400</v>
      </c>
      <c r="BK621">
        <v>7</v>
      </c>
      <c r="BL621">
        <v>5</v>
      </c>
      <c r="BM621">
        <v>50</v>
      </c>
      <c r="BN621">
        <v>60</v>
      </c>
      <c r="BO621">
        <v>0</v>
      </c>
      <c r="BP621">
        <v>0</v>
      </c>
      <c r="BQ621">
        <v>58</v>
      </c>
      <c r="BR621" s="9" t="s">
        <v>3319</v>
      </c>
      <c r="BS621">
        <v>6</v>
      </c>
      <c r="BT621">
        <v>60</v>
      </c>
      <c r="BU621" s="8">
        <v>0.33</v>
      </c>
      <c r="BV621" s="64">
        <f>BT621*BU621</f>
        <v>19.8</v>
      </c>
      <c r="BW621">
        <v>77</v>
      </c>
      <c r="BX621" s="9" t="s">
        <v>3090</v>
      </c>
      <c r="BY621">
        <v>1</v>
      </c>
      <c r="BZ621">
        <v>40</v>
      </c>
      <c r="CA621" s="72">
        <v>0.31721265958333333</v>
      </c>
      <c r="CB621" s="64">
        <f>BZ621*CA621</f>
        <v>12.688506383333333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1041</v>
      </c>
      <c r="CJ621">
        <v>1083</v>
      </c>
      <c r="CK621">
        <v>6</v>
      </c>
      <c r="CL621">
        <v>6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1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80</v>
      </c>
      <c r="DY621">
        <v>9</v>
      </c>
      <c r="DZ621">
        <v>0</v>
      </c>
      <c r="EA621">
        <v>32</v>
      </c>
      <c r="EB621">
        <v>0</v>
      </c>
      <c r="EC621">
        <v>104</v>
      </c>
      <c r="ED621" s="6">
        <v>0</v>
      </c>
      <c r="EE621">
        <v>0</v>
      </c>
      <c r="EF621">
        <v>1</v>
      </c>
      <c r="EG621">
        <v>1</v>
      </c>
      <c r="EJ621" s="40"/>
      <c r="EK621" t="s">
        <v>3312</v>
      </c>
    </row>
    <row r="622" spans="1:141" x14ac:dyDescent="0.15">
      <c r="A622" s="48">
        <v>1891</v>
      </c>
      <c r="B622" s="40">
        <v>1</v>
      </c>
      <c r="C622">
        <v>1</v>
      </c>
      <c r="D622" s="2" t="s">
        <v>3317</v>
      </c>
      <c r="E622">
        <v>41</v>
      </c>
      <c r="F622">
        <v>1</v>
      </c>
      <c r="G622">
        <v>43</v>
      </c>
      <c r="H622">
        <v>178</v>
      </c>
      <c r="I622">
        <v>19</v>
      </c>
      <c r="J622">
        <v>6</v>
      </c>
      <c r="K622">
        <v>24</v>
      </c>
      <c r="L622">
        <v>23</v>
      </c>
      <c r="M622">
        <v>0</v>
      </c>
      <c r="N622" s="23">
        <v>1</v>
      </c>
      <c r="O622">
        <v>0</v>
      </c>
      <c r="P622" s="8">
        <v>1</v>
      </c>
      <c r="Q622">
        <v>51</v>
      </c>
      <c r="R622">
        <v>10</v>
      </c>
      <c r="S622">
        <v>5</v>
      </c>
      <c r="T622">
        <v>1</v>
      </c>
      <c r="U622">
        <v>1</v>
      </c>
      <c r="V622" s="50">
        <v>2</v>
      </c>
      <c r="W622" s="50" t="s">
        <v>3310</v>
      </c>
      <c r="X622" s="50">
        <v>1</v>
      </c>
      <c r="Y622" s="3">
        <v>4.18</v>
      </c>
      <c r="Z622" s="70">
        <v>7.3285714285714283</v>
      </c>
      <c r="AA622" s="70">
        <v>2.00064774408514</v>
      </c>
      <c r="AB622" s="3">
        <v>493.73177480458452</v>
      </c>
      <c r="AC622">
        <v>60</v>
      </c>
      <c r="AD622">
        <v>0</v>
      </c>
      <c r="AE622">
        <v>27</v>
      </c>
      <c r="AF622" s="6">
        <v>0</v>
      </c>
      <c r="AG622" s="52">
        <v>1000</v>
      </c>
      <c r="AH622">
        <v>1000</v>
      </c>
      <c r="AI622" s="52">
        <v>50</v>
      </c>
      <c r="AJ622" s="52">
        <v>300</v>
      </c>
      <c r="AK622" s="6">
        <v>350</v>
      </c>
      <c r="AL622" s="6">
        <v>40</v>
      </c>
      <c r="AM622" s="6">
        <v>0</v>
      </c>
      <c r="AN622" s="52">
        <v>450</v>
      </c>
      <c r="AO622" s="5">
        <f t="shared" si="66"/>
        <v>243.5818989375</v>
      </c>
      <c r="AP622" s="75" t="s">
        <v>2896</v>
      </c>
      <c r="AQ622" s="13">
        <v>504.05087445451494</v>
      </c>
      <c r="AR622" s="13">
        <v>484.05087445451494</v>
      </c>
      <c r="AS622" s="13">
        <v>430</v>
      </c>
      <c r="AT622">
        <v>20</v>
      </c>
      <c r="AU622">
        <v>3</v>
      </c>
      <c r="AV622">
        <v>0</v>
      </c>
      <c r="AW622" s="48">
        <v>2</v>
      </c>
      <c r="AX622">
        <v>3</v>
      </c>
      <c r="AY622">
        <v>0</v>
      </c>
      <c r="AZ622">
        <v>0</v>
      </c>
      <c r="BA622">
        <v>2</v>
      </c>
      <c r="BB622">
        <v>3</v>
      </c>
      <c r="BC622">
        <v>0</v>
      </c>
      <c r="BD622">
        <v>11</v>
      </c>
      <c r="BE622" s="7">
        <f t="shared" si="67"/>
        <v>281.48</v>
      </c>
      <c r="BF622" s="7">
        <f t="shared" si="68"/>
        <v>18.519999999999982</v>
      </c>
      <c r="BG622" s="7">
        <f t="shared" si="69"/>
        <v>300</v>
      </c>
      <c r="BH622" s="7">
        <f t="shared" si="70"/>
        <v>693.5818989375</v>
      </c>
      <c r="BI622">
        <v>26</v>
      </c>
      <c r="BJ622">
        <v>500</v>
      </c>
      <c r="BK622">
        <v>12</v>
      </c>
      <c r="BL622">
        <v>7</v>
      </c>
      <c r="BM622">
        <v>0</v>
      </c>
      <c r="BN622">
        <v>100</v>
      </c>
      <c r="BO622">
        <v>0</v>
      </c>
      <c r="BP622">
        <v>0</v>
      </c>
      <c r="BQ622">
        <v>58</v>
      </c>
      <c r="BR622" s="9" t="s">
        <v>3319</v>
      </c>
      <c r="BS622">
        <v>5</v>
      </c>
      <c r="BT622">
        <v>150</v>
      </c>
      <c r="BU622" s="8">
        <v>0.33</v>
      </c>
      <c r="BV622" s="64">
        <f>BT622*BU622</f>
        <v>49.5</v>
      </c>
      <c r="BW622">
        <v>77</v>
      </c>
      <c r="BX622" s="9" t="s">
        <v>3090</v>
      </c>
      <c r="BY622">
        <v>1</v>
      </c>
      <c r="BZ622">
        <v>150</v>
      </c>
      <c r="CA622" s="72">
        <v>0.31721265958333333</v>
      </c>
      <c r="CB622" s="64">
        <f>BZ622*CA622</f>
        <v>47.5818989375</v>
      </c>
      <c r="CC622">
        <v>88</v>
      </c>
      <c r="CD622">
        <v>3</v>
      </c>
      <c r="CE622">
        <v>0</v>
      </c>
      <c r="CF622">
        <v>91</v>
      </c>
      <c r="CG622">
        <v>2</v>
      </c>
      <c r="CH622">
        <v>0</v>
      </c>
      <c r="CI622">
        <v>1041</v>
      </c>
      <c r="CJ622">
        <v>1083</v>
      </c>
      <c r="CK622">
        <v>5</v>
      </c>
      <c r="CL622">
        <v>5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1</v>
      </c>
      <c r="DH622">
        <v>1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3</v>
      </c>
      <c r="DT622">
        <v>3</v>
      </c>
      <c r="DU622">
        <v>2</v>
      </c>
      <c r="DV622">
        <v>2</v>
      </c>
      <c r="DW622">
        <v>0</v>
      </c>
      <c r="DX622">
        <v>80</v>
      </c>
      <c r="DY622">
        <v>9</v>
      </c>
      <c r="DZ622">
        <v>6.872852</v>
      </c>
      <c r="EA622">
        <v>49</v>
      </c>
      <c r="EB622">
        <v>0</v>
      </c>
      <c r="EC622">
        <v>266.87290000000002</v>
      </c>
      <c r="ED622" s="6">
        <v>0</v>
      </c>
      <c r="EE622">
        <v>0</v>
      </c>
      <c r="EF622">
        <v>1</v>
      </c>
      <c r="EG622">
        <v>1</v>
      </c>
      <c r="EJ622" s="40"/>
      <c r="EK622" t="s">
        <v>3169</v>
      </c>
    </row>
    <row r="623" spans="1:141" x14ac:dyDescent="0.15">
      <c r="A623" s="48">
        <v>1893</v>
      </c>
      <c r="B623" s="40">
        <v>1</v>
      </c>
      <c r="C623">
        <v>1</v>
      </c>
      <c r="D623" s="2" t="s">
        <v>2633</v>
      </c>
      <c r="E623">
        <v>41</v>
      </c>
      <c r="F623">
        <v>1</v>
      </c>
      <c r="G623">
        <v>43</v>
      </c>
      <c r="H623">
        <v>178</v>
      </c>
      <c r="I623">
        <v>19</v>
      </c>
      <c r="J623">
        <v>8</v>
      </c>
      <c r="K623">
        <v>25</v>
      </c>
      <c r="L623">
        <v>2</v>
      </c>
      <c r="M623">
        <v>1</v>
      </c>
      <c r="N623" s="23">
        <v>1</v>
      </c>
      <c r="O623">
        <v>0</v>
      </c>
      <c r="P623" s="8">
        <v>1</v>
      </c>
      <c r="Q623">
        <v>60</v>
      </c>
      <c r="R623">
        <v>5</v>
      </c>
      <c r="S623">
        <v>2</v>
      </c>
      <c r="T623">
        <v>39</v>
      </c>
      <c r="U623">
        <v>47</v>
      </c>
      <c r="V623" s="50">
        <v>2</v>
      </c>
      <c r="W623" s="50" t="s">
        <v>3171</v>
      </c>
      <c r="X623" s="50">
        <v>1</v>
      </c>
      <c r="Y623" s="3">
        <v>4.18</v>
      </c>
      <c r="Z623" s="70">
        <v>7.3285714285714283</v>
      </c>
      <c r="AA623" s="70">
        <v>2.00064774408514</v>
      </c>
      <c r="AB623" s="3">
        <v>329.89276878182557</v>
      </c>
      <c r="AC623">
        <v>30</v>
      </c>
      <c r="AD623">
        <v>5</v>
      </c>
      <c r="AE623">
        <v>50</v>
      </c>
      <c r="AF623" s="6">
        <v>0</v>
      </c>
      <c r="AG623" s="52">
        <v>1200</v>
      </c>
      <c r="AH623">
        <v>1200</v>
      </c>
      <c r="AI623" s="52">
        <v>25</v>
      </c>
      <c r="AJ623" s="52">
        <v>200</v>
      </c>
      <c r="AK623" s="6">
        <v>225</v>
      </c>
      <c r="AL623" s="6">
        <v>0</v>
      </c>
      <c r="AM623" s="6">
        <v>0</v>
      </c>
      <c r="AN623" s="52">
        <v>300</v>
      </c>
      <c r="AO623" s="5">
        <f t="shared" si="66"/>
        <v>0</v>
      </c>
      <c r="AP623" s="75" t="s">
        <v>2634</v>
      </c>
      <c r="AQ623" s="13">
        <v>338.67678129623414</v>
      </c>
      <c r="AR623" s="13">
        <v>338.67678129623414</v>
      </c>
      <c r="AS623" s="13">
        <v>300</v>
      </c>
      <c r="AT623">
        <v>0</v>
      </c>
      <c r="AU623">
        <v>0</v>
      </c>
      <c r="AV623">
        <v>0</v>
      </c>
      <c r="AW623" s="48">
        <v>2</v>
      </c>
      <c r="AX623">
        <v>3</v>
      </c>
      <c r="AY623">
        <v>1</v>
      </c>
      <c r="AZ623">
        <v>2</v>
      </c>
      <c r="BA623">
        <v>2</v>
      </c>
      <c r="BB623">
        <v>2</v>
      </c>
      <c r="BC623">
        <v>0</v>
      </c>
      <c r="BD623">
        <v>15</v>
      </c>
      <c r="BE623" s="7">
        <f t="shared" si="67"/>
        <v>334.86999999999995</v>
      </c>
      <c r="BF623" s="7">
        <f t="shared" si="68"/>
        <v>0</v>
      </c>
      <c r="BG623" s="7">
        <f t="shared" si="69"/>
        <v>334.86999999999995</v>
      </c>
      <c r="BH623" s="7">
        <f t="shared" si="70"/>
        <v>206.25</v>
      </c>
      <c r="BI623">
        <v>18</v>
      </c>
      <c r="BJ623">
        <v>150</v>
      </c>
      <c r="BK623">
        <v>4</v>
      </c>
      <c r="BL623">
        <v>2</v>
      </c>
      <c r="BM623">
        <v>0</v>
      </c>
      <c r="BN623">
        <v>25</v>
      </c>
      <c r="BO623">
        <v>2</v>
      </c>
      <c r="BP623">
        <v>3</v>
      </c>
      <c r="BQ623">
        <v>58</v>
      </c>
      <c r="BR623" s="9" t="s">
        <v>2635</v>
      </c>
      <c r="BS623">
        <v>3</v>
      </c>
      <c r="BT623">
        <v>50</v>
      </c>
      <c r="BU623" s="8">
        <v>0.33</v>
      </c>
      <c r="BV623" s="64">
        <f>BT623*BU623</f>
        <v>16.5</v>
      </c>
      <c r="BW623">
        <v>60</v>
      </c>
      <c r="BX623" s="9" t="s">
        <v>2636</v>
      </c>
      <c r="BY623">
        <v>3</v>
      </c>
      <c r="BZ623">
        <v>25</v>
      </c>
      <c r="CA623" s="8">
        <v>0.67</v>
      </c>
      <c r="CB623" s="64">
        <f>BZ623*CA623</f>
        <v>16.75</v>
      </c>
      <c r="CC623">
        <v>62</v>
      </c>
      <c r="CD623">
        <v>10</v>
      </c>
      <c r="CE623">
        <v>50</v>
      </c>
      <c r="CF623">
        <v>80</v>
      </c>
      <c r="CG623">
        <v>0</v>
      </c>
      <c r="CH623">
        <v>15</v>
      </c>
      <c r="CI623">
        <v>1041</v>
      </c>
      <c r="CJ623">
        <v>1083</v>
      </c>
      <c r="CK623">
        <v>3</v>
      </c>
      <c r="CL623">
        <v>3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3</v>
      </c>
      <c r="CT623">
        <v>3</v>
      </c>
      <c r="CU623">
        <v>10</v>
      </c>
      <c r="CV623">
        <v>10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80</v>
      </c>
      <c r="DY623">
        <v>9</v>
      </c>
      <c r="DZ623">
        <v>0</v>
      </c>
      <c r="EA623">
        <v>38</v>
      </c>
      <c r="EB623">
        <v>0</v>
      </c>
      <c r="EC623">
        <v>104</v>
      </c>
      <c r="ED623" s="6">
        <v>0</v>
      </c>
      <c r="EE623">
        <v>0</v>
      </c>
      <c r="EF623">
        <v>1</v>
      </c>
      <c r="EG623">
        <v>1</v>
      </c>
      <c r="EJ623" s="40"/>
      <c r="EK623" t="s">
        <v>2994</v>
      </c>
    </row>
    <row r="624" spans="1:141" x14ac:dyDescent="0.15">
      <c r="A624" s="48">
        <v>1894</v>
      </c>
      <c r="B624" s="40">
        <v>1</v>
      </c>
      <c r="C624">
        <v>1</v>
      </c>
      <c r="D624" s="2" t="s">
        <v>2637</v>
      </c>
      <c r="E624">
        <v>41</v>
      </c>
      <c r="F624">
        <v>1</v>
      </c>
      <c r="G624">
        <v>43</v>
      </c>
      <c r="H624">
        <v>178</v>
      </c>
      <c r="I624">
        <v>19</v>
      </c>
      <c r="J624">
        <v>9</v>
      </c>
      <c r="K624">
        <v>25</v>
      </c>
      <c r="L624">
        <v>7</v>
      </c>
      <c r="M624">
        <v>0</v>
      </c>
      <c r="N624" s="23">
        <v>1</v>
      </c>
      <c r="O624">
        <v>0</v>
      </c>
      <c r="P624" s="8">
        <v>1</v>
      </c>
      <c r="Q624">
        <v>26</v>
      </c>
      <c r="R624">
        <v>4</v>
      </c>
      <c r="S624">
        <v>1</v>
      </c>
      <c r="T624">
        <v>1</v>
      </c>
      <c r="U624">
        <v>1</v>
      </c>
      <c r="V624" s="21">
        <v>4</v>
      </c>
      <c r="W624" s="21" t="s">
        <v>2638</v>
      </c>
      <c r="X624" s="21">
        <v>0</v>
      </c>
      <c r="Y624" s="3">
        <v>4.18</v>
      </c>
      <c r="Z624" s="70">
        <v>7.3285714285714283</v>
      </c>
      <c r="AA624" s="70">
        <v>2.00064774408514</v>
      </c>
      <c r="AB624" s="3">
        <v>109.92857142857143</v>
      </c>
      <c r="AC624">
        <v>15</v>
      </c>
      <c r="AD624">
        <v>0</v>
      </c>
      <c r="AE624">
        <v>0</v>
      </c>
      <c r="AF624" s="6">
        <v>0</v>
      </c>
      <c r="AG624" s="52">
        <v>125</v>
      </c>
      <c r="AH624">
        <v>125</v>
      </c>
      <c r="AI624" s="52">
        <v>5</v>
      </c>
      <c r="AJ624" s="52">
        <v>50</v>
      </c>
      <c r="AK624" s="6">
        <v>55</v>
      </c>
      <c r="AL624" s="6">
        <v>0</v>
      </c>
      <c r="AM624" s="6">
        <v>0</v>
      </c>
      <c r="AN624" s="52">
        <v>150</v>
      </c>
      <c r="AO624" s="5">
        <f t="shared" si="66"/>
        <v>0</v>
      </c>
      <c r="AP624" s="7" t="s">
        <v>2936</v>
      </c>
      <c r="AQ624" s="13">
        <v>75</v>
      </c>
      <c r="AR624" s="13">
        <v>75</v>
      </c>
      <c r="AS624" s="13">
        <v>75</v>
      </c>
      <c r="AT624">
        <v>0</v>
      </c>
      <c r="AU624">
        <v>0</v>
      </c>
      <c r="AV624">
        <v>0</v>
      </c>
      <c r="AW624" s="48">
        <v>2</v>
      </c>
      <c r="AX624">
        <v>0</v>
      </c>
      <c r="AY624">
        <v>1</v>
      </c>
      <c r="AZ624">
        <v>0</v>
      </c>
      <c r="BA624">
        <v>0</v>
      </c>
      <c r="BB624">
        <v>0</v>
      </c>
      <c r="BC624">
        <v>0</v>
      </c>
      <c r="BD624">
        <v>3</v>
      </c>
      <c r="BE624" s="7">
        <f t="shared" si="67"/>
        <v>65.600000000000009</v>
      </c>
      <c r="BF624" s="7">
        <f t="shared" si="68"/>
        <v>0</v>
      </c>
      <c r="BG624" s="7">
        <f t="shared" si="69"/>
        <v>65.600000000000009</v>
      </c>
      <c r="BH624" s="7">
        <f t="shared" si="70"/>
        <v>54</v>
      </c>
      <c r="BI624">
        <v>8</v>
      </c>
      <c r="BJ624">
        <v>150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 s="9" t="s">
        <v>3311</v>
      </c>
      <c r="BS624">
        <v>0</v>
      </c>
      <c r="BT624">
        <v>0</v>
      </c>
      <c r="BU624" s="8"/>
      <c r="BV624" s="8"/>
      <c r="BW624">
        <v>0</v>
      </c>
      <c r="BX624" s="9"/>
      <c r="BY624">
        <v>0</v>
      </c>
      <c r="BZ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1041</v>
      </c>
      <c r="CJ624">
        <v>1083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80</v>
      </c>
      <c r="DY624">
        <v>9</v>
      </c>
      <c r="DZ624">
        <v>0</v>
      </c>
      <c r="EA624">
        <v>8</v>
      </c>
      <c r="EB624">
        <v>0</v>
      </c>
      <c r="EC624">
        <v>52</v>
      </c>
      <c r="ED624" s="6">
        <v>0</v>
      </c>
      <c r="EE624">
        <v>0</v>
      </c>
      <c r="EF624">
        <v>1</v>
      </c>
      <c r="EG624">
        <v>1</v>
      </c>
      <c r="EJ624" s="40"/>
      <c r="EK624" t="s">
        <v>3312</v>
      </c>
    </row>
    <row r="625" spans="1:141" x14ac:dyDescent="0.15">
      <c r="A625" s="48">
        <v>1895</v>
      </c>
      <c r="B625" s="40">
        <v>1</v>
      </c>
      <c r="C625">
        <v>1</v>
      </c>
      <c r="D625" s="2" t="s">
        <v>3317</v>
      </c>
      <c r="E625">
        <v>41</v>
      </c>
      <c r="F625">
        <v>1</v>
      </c>
      <c r="G625">
        <v>43</v>
      </c>
      <c r="H625">
        <v>178</v>
      </c>
      <c r="I625">
        <v>19</v>
      </c>
      <c r="J625">
        <v>10</v>
      </c>
      <c r="K625">
        <v>25</v>
      </c>
      <c r="L625">
        <v>11</v>
      </c>
      <c r="M625">
        <v>0</v>
      </c>
      <c r="N625" s="23">
        <v>1</v>
      </c>
      <c r="O625">
        <v>0</v>
      </c>
      <c r="P625" s="8">
        <v>1</v>
      </c>
      <c r="Q625">
        <v>52</v>
      </c>
      <c r="R625">
        <v>9</v>
      </c>
      <c r="S625">
        <v>4</v>
      </c>
      <c r="T625">
        <v>1</v>
      </c>
      <c r="U625">
        <v>1</v>
      </c>
      <c r="V625" s="50">
        <v>2</v>
      </c>
      <c r="W625" s="50" t="s">
        <v>3310</v>
      </c>
      <c r="X625" s="50">
        <v>1</v>
      </c>
      <c r="Y625" s="3">
        <v>4.18</v>
      </c>
      <c r="Z625" s="70">
        <v>7.3285714285714283</v>
      </c>
      <c r="AA625" s="70">
        <v>2.00064774408514</v>
      </c>
      <c r="AB625" s="3">
        <v>539.74667291854269</v>
      </c>
      <c r="AC625">
        <v>60</v>
      </c>
      <c r="AD625">
        <v>0</v>
      </c>
      <c r="AE625">
        <v>50</v>
      </c>
      <c r="AF625" s="6">
        <v>0</v>
      </c>
      <c r="AG625" s="52">
        <v>500</v>
      </c>
      <c r="AH625">
        <v>500</v>
      </c>
      <c r="AI625" s="52">
        <v>25</v>
      </c>
      <c r="AJ625" s="52">
        <v>100</v>
      </c>
      <c r="AK625" s="6">
        <v>125</v>
      </c>
      <c r="AL625" s="6">
        <v>0</v>
      </c>
      <c r="AM625" s="6">
        <v>0</v>
      </c>
      <c r="AN625" s="52">
        <v>350</v>
      </c>
      <c r="AO625" s="5">
        <f t="shared" si="66"/>
        <v>152.02040532083333</v>
      </c>
      <c r="AP625" s="75" t="s">
        <v>2896</v>
      </c>
      <c r="AQ625" s="13">
        <v>373.17661936021284</v>
      </c>
      <c r="AR625" s="13">
        <v>363.17661936021284</v>
      </c>
      <c r="AS625" s="13">
        <v>340</v>
      </c>
      <c r="AT625">
        <v>10</v>
      </c>
      <c r="AU625">
        <v>4</v>
      </c>
      <c r="AV625">
        <v>0</v>
      </c>
      <c r="AW625" s="48">
        <v>2</v>
      </c>
      <c r="AX625">
        <v>2</v>
      </c>
      <c r="AY625">
        <v>1</v>
      </c>
      <c r="AZ625">
        <v>0</v>
      </c>
      <c r="BA625">
        <v>2</v>
      </c>
      <c r="BB625">
        <v>2</v>
      </c>
      <c r="BC625">
        <v>8</v>
      </c>
      <c r="BD625">
        <v>16</v>
      </c>
      <c r="BE625" s="7">
        <f t="shared" si="67"/>
        <v>302.2</v>
      </c>
      <c r="BF625" s="7">
        <f t="shared" si="68"/>
        <v>0</v>
      </c>
      <c r="BG625" s="7">
        <f t="shared" si="69"/>
        <v>302.2</v>
      </c>
      <c r="BH625" s="7">
        <f t="shared" si="70"/>
        <v>502.02040532083333</v>
      </c>
      <c r="BI625">
        <v>35</v>
      </c>
      <c r="BJ625">
        <v>500</v>
      </c>
      <c r="BK625">
        <v>8</v>
      </c>
      <c r="BL625">
        <v>3</v>
      </c>
      <c r="BM625">
        <v>25</v>
      </c>
      <c r="BN625">
        <v>40</v>
      </c>
      <c r="BO625">
        <v>0</v>
      </c>
      <c r="BP625">
        <v>0</v>
      </c>
      <c r="BQ625">
        <v>62</v>
      </c>
      <c r="BR625" s="9" t="s">
        <v>3158</v>
      </c>
      <c r="BS625">
        <v>20</v>
      </c>
      <c r="BT625">
        <v>75</v>
      </c>
      <c r="BU625" s="8">
        <v>1.1100000000000001</v>
      </c>
      <c r="BV625" s="64">
        <f>BT625*BU625</f>
        <v>83.250000000000014</v>
      </c>
      <c r="BW625">
        <v>77</v>
      </c>
      <c r="BX625" s="9" t="s">
        <v>2639</v>
      </c>
      <c r="BY625">
        <v>2</v>
      </c>
      <c r="BZ625">
        <v>190</v>
      </c>
      <c r="CA625" s="72">
        <v>0.31721265958333333</v>
      </c>
      <c r="CB625" s="64">
        <f>BZ625*CA625</f>
        <v>60.270405320833333</v>
      </c>
      <c r="CC625">
        <v>80</v>
      </c>
      <c r="CD625">
        <v>0</v>
      </c>
      <c r="CE625">
        <v>3</v>
      </c>
      <c r="CF625">
        <v>0</v>
      </c>
      <c r="CG625">
        <v>0</v>
      </c>
      <c r="CH625">
        <v>0</v>
      </c>
      <c r="CI625">
        <v>1041</v>
      </c>
      <c r="CJ625">
        <v>1083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20</v>
      </c>
      <c r="CV625">
        <v>20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2</v>
      </c>
      <c r="DH625">
        <v>2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80</v>
      </c>
      <c r="DY625">
        <v>9</v>
      </c>
      <c r="DZ625">
        <v>3.436426</v>
      </c>
      <c r="EA625">
        <v>65</v>
      </c>
      <c r="EB625">
        <v>0</v>
      </c>
      <c r="EC625">
        <v>211.43639999999999</v>
      </c>
      <c r="ED625" s="6">
        <v>0</v>
      </c>
      <c r="EE625">
        <v>0</v>
      </c>
      <c r="EF625">
        <v>2</v>
      </c>
      <c r="EG625">
        <v>3</v>
      </c>
      <c r="EJ625" s="40"/>
      <c r="EK625" t="s">
        <v>3312</v>
      </c>
    </row>
    <row r="626" spans="1:141" x14ac:dyDescent="0.15">
      <c r="A626" s="48">
        <v>1898</v>
      </c>
      <c r="B626" s="40">
        <v>1</v>
      </c>
      <c r="C626">
        <v>1</v>
      </c>
      <c r="D626" s="2" t="s">
        <v>3317</v>
      </c>
      <c r="E626">
        <v>41</v>
      </c>
      <c r="F626">
        <v>1</v>
      </c>
      <c r="G626">
        <v>43</v>
      </c>
      <c r="H626">
        <v>178</v>
      </c>
      <c r="I626">
        <v>24</v>
      </c>
      <c r="J626">
        <v>3</v>
      </c>
      <c r="K626">
        <v>30</v>
      </c>
      <c r="L626">
        <v>36</v>
      </c>
      <c r="M626">
        <v>0</v>
      </c>
      <c r="N626" s="23">
        <v>1</v>
      </c>
      <c r="O626">
        <v>0</v>
      </c>
      <c r="P626" s="8">
        <v>1</v>
      </c>
      <c r="Q626">
        <v>40</v>
      </c>
      <c r="R626">
        <v>5</v>
      </c>
      <c r="S626">
        <v>2</v>
      </c>
      <c r="T626">
        <v>39</v>
      </c>
      <c r="U626">
        <v>47</v>
      </c>
      <c r="V626" s="21">
        <v>4</v>
      </c>
      <c r="W626" s="21" t="s">
        <v>3313</v>
      </c>
      <c r="X626" s="21">
        <v>0</v>
      </c>
      <c r="Y626" s="3">
        <v>4.18</v>
      </c>
      <c r="Z626" s="70">
        <v>7.3285714285714283</v>
      </c>
      <c r="AA626" s="70">
        <v>2.00064774408514</v>
      </c>
      <c r="AB626" s="3">
        <v>109.92857142857143</v>
      </c>
      <c r="AC626">
        <v>15</v>
      </c>
      <c r="AD626">
        <v>0</v>
      </c>
      <c r="AE626">
        <v>0</v>
      </c>
      <c r="AF626" s="6">
        <v>0</v>
      </c>
      <c r="AG626" s="52">
        <v>350</v>
      </c>
      <c r="AH626">
        <v>350</v>
      </c>
      <c r="AI626" s="52">
        <v>10</v>
      </c>
      <c r="AJ626" s="52">
        <v>75</v>
      </c>
      <c r="AK626" s="6">
        <v>85</v>
      </c>
      <c r="AL626" s="6">
        <v>0</v>
      </c>
      <c r="AM626" s="6">
        <v>0</v>
      </c>
      <c r="AN626" s="52">
        <v>300</v>
      </c>
      <c r="AO626" s="5">
        <f t="shared" si="66"/>
        <v>51.5</v>
      </c>
      <c r="AP626" s="7" t="s">
        <v>2907</v>
      </c>
      <c r="AQ626" s="13">
        <v>175.75</v>
      </c>
      <c r="AR626" s="13">
        <v>175.75</v>
      </c>
      <c r="AS626" s="13">
        <v>175.75</v>
      </c>
      <c r="AT626">
        <v>0</v>
      </c>
      <c r="AU626">
        <v>0</v>
      </c>
      <c r="AV626">
        <v>0</v>
      </c>
      <c r="AW626" s="48">
        <v>2</v>
      </c>
      <c r="AX626">
        <v>1</v>
      </c>
      <c r="AY626">
        <v>0</v>
      </c>
      <c r="AZ626">
        <v>0</v>
      </c>
      <c r="BA626">
        <v>1</v>
      </c>
      <c r="BB626">
        <v>1</v>
      </c>
      <c r="BC626">
        <v>0</v>
      </c>
      <c r="BD626">
        <v>0</v>
      </c>
      <c r="BE626" s="7">
        <f t="shared" si="67"/>
        <v>89.35</v>
      </c>
      <c r="BF626" s="7">
        <f t="shared" si="68"/>
        <v>0</v>
      </c>
      <c r="BG626" s="7">
        <f t="shared" si="69"/>
        <v>89.35</v>
      </c>
      <c r="BH626" s="7">
        <f t="shared" si="70"/>
        <v>351.5</v>
      </c>
      <c r="BI626">
        <v>4</v>
      </c>
      <c r="BJ626">
        <v>150</v>
      </c>
      <c r="BK626">
        <v>12</v>
      </c>
      <c r="BL626">
        <v>5</v>
      </c>
      <c r="BM626">
        <v>0</v>
      </c>
      <c r="BN626">
        <v>0</v>
      </c>
      <c r="BO626">
        <v>0</v>
      </c>
      <c r="BP626">
        <v>0</v>
      </c>
      <c r="BQ626">
        <v>0</v>
      </c>
      <c r="BR626" s="9" t="s">
        <v>3311</v>
      </c>
      <c r="BS626">
        <v>0</v>
      </c>
      <c r="BT626">
        <v>0</v>
      </c>
      <c r="BU626" s="8"/>
      <c r="BV626" s="8"/>
      <c r="BW626">
        <v>0</v>
      </c>
      <c r="BX626" s="9"/>
      <c r="BY626">
        <v>0</v>
      </c>
      <c r="BZ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1041</v>
      </c>
      <c r="CJ626">
        <v>1083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80</v>
      </c>
      <c r="DY626">
        <v>9</v>
      </c>
      <c r="DZ626">
        <v>0</v>
      </c>
      <c r="EA626">
        <v>16</v>
      </c>
      <c r="EB626">
        <v>0</v>
      </c>
      <c r="EC626">
        <v>104</v>
      </c>
      <c r="ED626" s="6">
        <v>0</v>
      </c>
      <c r="EE626">
        <v>0</v>
      </c>
      <c r="EF626">
        <v>1</v>
      </c>
      <c r="EG626">
        <v>1</v>
      </c>
      <c r="EJ626" s="40"/>
      <c r="EK626" t="s">
        <v>3312</v>
      </c>
    </row>
    <row r="627" spans="1:141" x14ac:dyDescent="0.15">
      <c r="A627" s="48">
        <v>1899</v>
      </c>
      <c r="B627" s="40">
        <v>1</v>
      </c>
      <c r="C627">
        <v>1</v>
      </c>
      <c r="D627" s="2" t="s">
        <v>3317</v>
      </c>
      <c r="E627">
        <v>41</v>
      </c>
      <c r="F627">
        <v>1</v>
      </c>
      <c r="G627">
        <v>43</v>
      </c>
      <c r="H627">
        <v>178</v>
      </c>
      <c r="I627">
        <v>24</v>
      </c>
      <c r="J627">
        <v>4</v>
      </c>
      <c r="K627">
        <v>31</v>
      </c>
      <c r="L627">
        <v>24</v>
      </c>
      <c r="M627">
        <v>0</v>
      </c>
      <c r="N627" s="23">
        <v>1</v>
      </c>
      <c r="O627">
        <v>0</v>
      </c>
      <c r="P627" s="8">
        <v>1</v>
      </c>
      <c r="Q627">
        <v>43</v>
      </c>
      <c r="R627">
        <v>6</v>
      </c>
      <c r="S627">
        <v>3</v>
      </c>
      <c r="T627">
        <v>39</v>
      </c>
      <c r="U627">
        <v>47</v>
      </c>
      <c r="V627" s="21">
        <v>4</v>
      </c>
      <c r="W627" s="21" t="s">
        <v>3313</v>
      </c>
      <c r="X627" s="21">
        <v>0</v>
      </c>
      <c r="Y627" s="3">
        <v>4.18</v>
      </c>
      <c r="Z627" s="70">
        <v>7.3285714285714283</v>
      </c>
      <c r="AA627" s="70">
        <v>2.00064774408514</v>
      </c>
      <c r="AB627" s="3">
        <v>256.5</v>
      </c>
      <c r="AC627">
        <v>35</v>
      </c>
      <c r="AD627">
        <v>0</v>
      </c>
      <c r="AE627">
        <v>0</v>
      </c>
      <c r="AF627" s="6">
        <v>0</v>
      </c>
      <c r="AG627" s="52">
        <v>700</v>
      </c>
      <c r="AH627">
        <v>700</v>
      </c>
      <c r="AI627" s="52">
        <v>15</v>
      </c>
      <c r="AJ627" s="52">
        <v>125</v>
      </c>
      <c r="AK627" s="6">
        <v>140</v>
      </c>
      <c r="AL627" s="6">
        <v>0</v>
      </c>
      <c r="AM627" s="6">
        <v>0</v>
      </c>
      <c r="AN627" s="52">
        <v>800</v>
      </c>
      <c r="AO627" s="5">
        <f t="shared" si="66"/>
        <v>165.10000000000002</v>
      </c>
      <c r="AP627" s="7" t="s">
        <v>2907</v>
      </c>
      <c r="AQ627" s="13">
        <v>482.55</v>
      </c>
      <c r="AR627" s="13">
        <v>457.55</v>
      </c>
      <c r="AS627" s="13">
        <v>457.55</v>
      </c>
      <c r="AT627">
        <v>25</v>
      </c>
      <c r="AU627">
        <v>0</v>
      </c>
      <c r="AV627">
        <v>8</v>
      </c>
      <c r="AW627" s="48">
        <v>2</v>
      </c>
      <c r="AX627">
        <v>1</v>
      </c>
      <c r="AY627">
        <v>1</v>
      </c>
      <c r="AZ627">
        <v>0</v>
      </c>
      <c r="BA627">
        <v>1</v>
      </c>
      <c r="BB627">
        <v>1</v>
      </c>
      <c r="BC627">
        <v>0</v>
      </c>
      <c r="BD627">
        <v>1</v>
      </c>
      <c r="BE627" s="7">
        <f t="shared" si="67"/>
        <v>148.59000000000003</v>
      </c>
      <c r="BF627" s="7">
        <f t="shared" si="68"/>
        <v>0</v>
      </c>
      <c r="BG627" s="7">
        <f t="shared" si="69"/>
        <v>148.59000000000003</v>
      </c>
      <c r="BH627" s="7">
        <f t="shared" si="70"/>
        <v>965.1</v>
      </c>
      <c r="BI627">
        <v>14</v>
      </c>
      <c r="BJ627">
        <v>350</v>
      </c>
      <c r="BK627">
        <v>21</v>
      </c>
      <c r="BL627">
        <v>14</v>
      </c>
      <c r="BM627">
        <v>10</v>
      </c>
      <c r="BN627">
        <v>10</v>
      </c>
      <c r="BO627">
        <v>0</v>
      </c>
      <c r="BP627">
        <v>0</v>
      </c>
      <c r="BQ627">
        <v>86</v>
      </c>
      <c r="BR627" s="9" t="s">
        <v>2640</v>
      </c>
      <c r="BS627">
        <v>0</v>
      </c>
      <c r="BT627">
        <v>100</v>
      </c>
      <c r="BU627" s="8">
        <v>6.0999999999999999E-2</v>
      </c>
      <c r="BV627" s="64">
        <f>BT627*BU627</f>
        <v>6.1</v>
      </c>
      <c r="BW627">
        <v>0</v>
      </c>
      <c r="BX627" s="9"/>
      <c r="BY627">
        <v>0</v>
      </c>
      <c r="BZ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1041</v>
      </c>
      <c r="CJ627">
        <v>1083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80</v>
      </c>
      <c r="DY627">
        <v>9</v>
      </c>
      <c r="DZ627">
        <v>8.5910650000000004</v>
      </c>
      <c r="EA627">
        <v>35</v>
      </c>
      <c r="EB627">
        <v>0</v>
      </c>
      <c r="EC627">
        <v>164.59110000000001</v>
      </c>
      <c r="ED627" s="6">
        <v>0</v>
      </c>
      <c r="EE627">
        <v>0</v>
      </c>
      <c r="EF627">
        <v>1</v>
      </c>
      <c r="EG627">
        <v>1</v>
      </c>
      <c r="EJ627" s="40"/>
      <c r="EK627" t="s">
        <v>3162</v>
      </c>
    </row>
    <row r="628" spans="1:141" x14ac:dyDescent="0.15">
      <c r="A628" s="48">
        <v>1900</v>
      </c>
      <c r="B628" s="40">
        <v>1</v>
      </c>
      <c r="C628">
        <v>1</v>
      </c>
      <c r="D628" s="2" t="s">
        <v>2641</v>
      </c>
      <c r="E628">
        <v>41</v>
      </c>
      <c r="F628">
        <v>1</v>
      </c>
      <c r="G628">
        <v>43</v>
      </c>
      <c r="H628">
        <v>178</v>
      </c>
      <c r="I628">
        <v>24</v>
      </c>
      <c r="J628">
        <v>5</v>
      </c>
      <c r="K628">
        <v>31</v>
      </c>
      <c r="L628">
        <v>35</v>
      </c>
      <c r="M628">
        <v>0</v>
      </c>
      <c r="N628" s="23">
        <v>1</v>
      </c>
      <c r="O628">
        <v>0</v>
      </c>
      <c r="P628" s="8">
        <v>1</v>
      </c>
      <c r="Q628">
        <v>33</v>
      </c>
      <c r="R628">
        <v>1</v>
      </c>
      <c r="S628">
        <v>1</v>
      </c>
      <c r="T628">
        <v>1</v>
      </c>
      <c r="U628">
        <v>1</v>
      </c>
      <c r="V628" s="66">
        <v>3</v>
      </c>
      <c r="W628" s="66" t="s">
        <v>2642</v>
      </c>
      <c r="X628" s="66">
        <v>0</v>
      </c>
      <c r="Y628" s="3">
        <v>4.18</v>
      </c>
      <c r="Z628" s="70">
        <v>7.3285714285714283</v>
      </c>
      <c r="AA628" s="70">
        <v>2.00064774408514</v>
      </c>
      <c r="AB628" s="3">
        <v>2058.954304469914</v>
      </c>
      <c r="AC628">
        <v>240</v>
      </c>
      <c r="AD628">
        <v>0</v>
      </c>
      <c r="AE628">
        <v>150</v>
      </c>
      <c r="AF628" s="6">
        <v>0</v>
      </c>
      <c r="AG628" s="52">
        <v>11000</v>
      </c>
      <c r="AH628">
        <v>11000</v>
      </c>
      <c r="AI628" s="52">
        <v>200</v>
      </c>
      <c r="AJ628" s="52">
        <v>600</v>
      </c>
      <c r="AK628" s="6">
        <v>800</v>
      </c>
      <c r="AL628" s="6">
        <v>100</v>
      </c>
      <c r="AM628" s="6">
        <v>0</v>
      </c>
      <c r="AN628" s="52">
        <v>2000</v>
      </c>
      <c r="AO628" s="5">
        <f t="shared" si="66"/>
        <v>6432.6637978750005</v>
      </c>
      <c r="AP628" s="7" t="s">
        <v>2897</v>
      </c>
      <c r="AQ628" s="13">
        <v>7882.6637978750005</v>
      </c>
      <c r="AR628" s="13">
        <v>7782.6637978750005</v>
      </c>
      <c r="AS628" s="13">
        <v>7782.6637978750005</v>
      </c>
      <c r="AT628">
        <v>100</v>
      </c>
      <c r="AU628">
        <v>0</v>
      </c>
      <c r="AV628">
        <v>16</v>
      </c>
      <c r="AW628" s="48">
        <v>2</v>
      </c>
      <c r="AX628">
        <v>2</v>
      </c>
      <c r="AY628">
        <v>9</v>
      </c>
      <c r="AZ628">
        <v>0</v>
      </c>
      <c r="BA628">
        <v>0</v>
      </c>
      <c r="BB628">
        <v>0</v>
      </c>
      <c r="BC628">
        <v>0</v>
      </c>
      <c r="BD628">
        <v>8</v>
      </c>
      <c r="BE628" s="7">
        <f t="shared" si="67"/>
        <v>634.80000000000007</v>
      </c>
      <c r="BF628" s="7">
        <f t="shared" si="68"/>
        <v>0</v>
      </c>
      <c r="BG628" s="7">
        <f t="shared" si="69"/>
        <v>634.80000000000007</v>
      </c>
      <c r="BH628" s="7">
        <f t="shared" si="70"/>
        <v>8432.6637978750005</v>
      </c>
      <c r="BI628">
        <v>100</v>
      </c>
      <c r="BJ628">
        <v>2500</v>
      </c>
      <c r="BK628">
        <v>200</v>
      </c>
      <c r="BL628">
        <v>125</v>
      </c>
      <c r="BM628">
        <v>30</v>
      </c>
      <c r="BN628">
        <v>40</v>
      </c>
      <c r="BO628">
        <v>0</v>
      </c>
      <c r="BP628">
        <v>0</v>
      </c>
      <c r="BQ628">
        <v>77</v>
      </c>
      <c r="BR628" s="9" t="s">
        <v>3090</v>
      </c>
      <c r="BS628">
        <v>3</v>
      </c>
      <c r="BT628">
        <v>300</v>
      </c>
      <c r="BU628" s="72">
        <v>0.31721265958333333</v>
      </c>
      <c r="BV628" s="64">
        <f>BT628*BU628</f>
        <v>95.163797875</v>
      </c>
      <c r="BW628">
        <v>0</v>
      </c>
      <c r="BX628" s="9"/>
      <c r="BY628">
        <v>0</v>
      </c>
      <c r="BZ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1041</v>
      </c>
      <c r="CJ628">
        <v>1083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3</v>
      </c>
      <c r="DH628">
        <v>3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80</v>
      </c>
      <c r="DY628">
        <v>9</v>
      </c>
      <c r="DZ628">
        <v>34.364260000000002</v>
      </c>
      <c r="EA628">
        <v>303</v>
      </c>
      <c r="EB628">
        <v>0</v>
      </c>
      <c r="EC628">
        <v>86.364260000000002</v>
      </c>
      <c r="ED628" s="6">
        <v>0</v>
      </c>
      <c r="EE628">
        <v>1</v>
      </c>
      <c r="EF628">
        <v>3</v>
      </c>
      <c r="EG628">
        <v>5</v>
      </c>
      <c r="EJ628" s="40"/>
      <c r="EK628" t="s">
        <v>3312</v>
      </c>
    </row>
    <row r="629" spans="1:141" x14ac:dyDescent="0.15">
      <c r="A629" s="48">
        <v>1901</v>
      </c>
      <c r="B629" s="40">
        <v>1</v>
      </c>
      <c r="C629">
        <v>1</v>
      </c>
      <c r="D629" s="2" t="s">
        <v>3317</v>
      </c>
      <c r="E629">
        <v>41</v>
      </c>
      <c r="F629">
        <v>1</v>
      </c>
      <c r="G629">
        <v>43</v>
      </c>
      <c r="H629">
        <v>178</v>
      </c>
      <c r="I629">
        <v>28</v>
      </c>
      <c r="J629">
        <v>6</v>
      </c>
      <c r="K629">
        <v>37</v>
      </c>
      <c r="L629">
        <v>40</v>
      </c>
      <c r="M629">
        <v>0</v>
      </c>
      <c r="N629" s="23">
        <v>1</v>
      </c>
      <c r="O629">
        <v>0</v>
      </c>
      <c r="P629" s="8">
        <v>1</v>
      </c>
      <c r="Q629">
        <v>33</v>
      </c>
      <c r="R629">
        <v>5</v>
      </c>
      <c r="S629">
        <v>1</v>
      </c>
      <c r="T629">
        <v>39</v>
      </c>
      <c r="U629">
        <v>47</v>
      </c>
      <c r="V629" s="21">
        <v>4</v>
      </c>
      <c r="W629" s="21" t="s">
        <v>3313</v>
      </c>
      <c r="X629" s="21">
        <v>0</v>
      </c>
      <c r="Y629" s="3">
        <v>4.18</v>
      </c>
      <c r="Z629" s="70">
        <v>7.3285714285714283</v>
      </c>
      <c r="AA629" s="70">
        <v>2.00064774408514</v>
      </c>
      <c r="AB629" s="3">
        <v>146.57142857142856</v>
      </c>
      <c r="AC629">
        <v>20</v>
      </c>
      <c r="AD629">
        <v>0</v>
      </c>
      <c r="AE629">
        <v>0</v>
      </c>
      <c r="AF629" s="6">
        <v>0</v>
      </c>
      <c r="AG629" s="52">
        <v>160</v>
      </c>
      <c r="AH629">
        <v>160</v>
      </c>
      <c r="AI629" s="52">
        <v>15</v>
      </c>
      <c r="AJ629" s="52">
        <v>100</v>
      </c>
      <c r="AK629" s="6">
        <v>115</v>
      </c>
      <c r="AL629" s="6">
        <v>0</v>
      </c>
      <c r="AM629" s="6">
        <v>0</v>
      </c>
      <c r="AN629" s="52">
        <v>275</v>
      </c>
      <c r="AO629" s="5">
        <f t="shared" si="66"/>
        <v>98</v>
      </c>
      <c r="AP629" s="7" t="s">
        <v>2912</v>
      </c>
      <c r="AQ629" s="13">
        <v>186.5</v>
      </c>
      <c r="AR629" s="13">
        <v>186.5</v>
      </c>
      <c r="AS629" s="13">
        <v>186.5</v>
      </c>
      <c r="AT629">
        <v>0</v>
      </c>
      <c r="AU629">
        <v>0</v>
      </c>
      <c r="AV629">
        <v>0</v>
      </c>
      <c r="AW629" s="48">
        <v>2</v>
      </c>
      <c r="AX629">
        <v>0</v>
      </c>
      <c r="AY629">
        <v>1</v>
      </c>
      <c r="AZ629">
        <v>0</v>
      </c>
      <c r="BA629">
        <v>1</v>
      </c>
      <c r="BB629">
        <v>3</v>
      </c>
      <c r="BC629">
        <v>0</v>
      </c>
      <c r="BD629">
        <v>8</v>
      </c>
      <c r="BE629" s="7">
        <f t="shared" si="67"/>
        <v>149.22</v>
      </c>
      <c r="BF629" s="7">
        <f t="shared" si="68"/>
        <v>0</v>
      </c>
      <c r="BG629" s="7">
        <f t="shared" si="69"/>
        <v>149.22</v>
      </c>
      <c r="BH629" s="7">
        <f t="shared" si="70"/>
        <v>373</v>
      </c>
      <c r="BI629">
        <v>12</v>
      </c>
      <c r="BJ629">
        <v>375</v>
      </c>
      <c r="BK629">
        <v>8</v>
      </c>
      <c r="BL629">
        <v>4</v>
      </c>
      <c r="BM629">
        <v>0</v>
      </c>
      <c r="BN629">
        <v>0</v>
      </c>
      <c r="BO629">
        <v>0</v>
      </c>
      <c r="BP629">
        <v>0</v>
      </c>
      <c r="BQ629">
        <v>0</v>
      </c>
      <c r="BR629" s="9" t="s">
        <v>3212</v>
      </c>
      <c r="BS629">
        <v>0</v>
      </c>
      <c r="BT629">
        <v>0</v>
      </c>
      <c r="BU629" s="8"/>
      <c r="BV629" s="8"/>
      <c r="BW629">
        <v>0</v>
      </c>
      <c r="BX629" s="9"/>
      <c r="BY629">
        <v>0</v>
      </c>
      <c r="BZ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1041</v>
      </c>
      <c r="CJ629">
        <v>1083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80</v>
      </c>
      <c r="DY629">
        <v>9</v>
      </c>
      <c r="DZ629">
        <v>0</v>
      </c>
      <c r="EA629">
        <v>20</v>
      </c>
      <c r="EB629">
        <v>0</v>
      </c>
      <c r="EC629">
        <v>52</v>
      </c>
      <c r="ED629" s="6">
        <v>0</v>
      </c>
      <c r="EE629">
        <v>0</v>
      </c>
      <c r="EF629">
        <v>1</v>
      </c>
      <c r="EG629">
        <v>1</v>
      </c>
      <c r="EJ629" s="40"/>
      <c r="EK629" t="s">
        <v>3178</v>
      </c>
    </row>
    <row r="630" spans="1:141" x14ac:dyDescent="0.15">
      <c r="A630" s="48">
        <v>1902</v>
      </c>
      <c r="B630" s="40">
        <v>1</v>
      </c>
      <c r="C630">
        <v>1</v>
      </c>
      <c r="D630" s="2" t="s">
        <v>3191</v>
      </c>
      <c r="E630">
        <v>41</v>
      </c>
      <c r="F630">
        <v>1</v>
      </c>
      <c r="G630">
        <v>43</v>
      </c>
      <c r="H630">
        <v>178</v>
      </c>
      <c r="I630">
        <v>28</v>
      </c>
      <c r="J630">
        <v>7</v>
      </c>
      <c r="K630">
        <v>37</v>
      </c>
      <c r="L630">
        <v>47</v>
      </c>
      <c r="M630">
        <v>0</v>
      </c>
      <c r="N630" s="23">
        <v>1</v>
      </c>
      <c r="O630">
        <v>0</v>
      </c>
      <c r="P630" s="8">
        <v>1</v>
      </c>
      <c r="Q630">
        <v>50</v>
      </c>
      <c r="R630">
        <v>4</v>
      </c>
      <c r="S630">
        <v>1</v>
      </c>
      <c r="T630">
        <v>39</v>
      </c>
      <c r="U630">
        <v>47</v>
      </c>
      <c r="V630" s="21">
        <v>4</v>
      </c>
      <c r="W630" s="21" t="s">
        <v>3187</v>
      </c>
      <c r="X630" s="21">
        <v>0</v>
      </c>
      <c r="Y630" s="3">
        <v>4.18</v>
      </c>
      <c r="Z630" s="70">
        <v>7.3285714285714283</v>
      </c>
      <c r="AA630" s="70">
        <v>2.00064774408514</v>
      </c>
      <c r="AB630" s="3">
        <v>131.91428571428571</v>
      </c>
      <c r="AC630">
        <v>18</v>
      </c>
      <c r="AD630">
        <v>0</v>
      </c>
      <c r="AE630">
        <v>0</v>
      </c>
      <c r="AF630" s="6">
        <v>0</v>
      </c>
      <c r="AG630" s="52">
        <v>108</v>
      </c>
      <c r="AH630">
        <v>108</v>
      </c>
      <c r="AI630" s="52">
        <v>15</v>
      </c>
      <c r="AJ630" s="52">
        <v>200</v>
      </c>
      <c r="AK630" s="6">
        <v>215</v>
      </c>
      <c r="AL630" s="6">
        <v>0</v>
      </c>
      <c r="AM630" s="6">
        <v>0</v>
      </c>
      <c r="AN630" s="52">
        <v>350</v>
      </c>
      <c r="AO630" s="5">
        <f t="shared" si="66"/>
        <v>19.5</v>
      </c>
      <c r="AP630" s="7" t="s">
        <v>2912</v>
      </c>
      <c r="AQ630" s="13">
        <v>184.75</v>
      </c>
      <c r="AR630" s="13">
        <v>184.75</v>
      </c>
      <c r="AS630" s="13">
        <v>184.75</v>
      </c>
      <c r="AT630">
        <v>0</v>
      </c>
      <c r="AU630">
        <v>0</v>
      </c>
      <c r="AV630">
        <v>0</v>
      </c>
      <c r="AW630" s="48">
        <v>2</v>
      </c>
      <c r="AX630">
        <v>0</v>
      </c>
      <c r="AY630">
        <v>1</v>
      </c>
      <c r="AZ630">
        <v>0</v>
      </c>
      <c r="BA630">
        <v>2</v>
      </c>
      <c r="BB630">
        <v>2</v>
      </c>
      <c r="BC630">
        <v>0</v>
      </c>
      <c r="BD630">
        <v>8</v>
      </c>
      <c r="BE630" s="7">
        <f t="shared" si="67"/>
        <v>155.38</v>
      </c>
      <c r="BF630" s="7">
        <f t="shared" si="68"/>
        <v>44.620000000000005</v>
      </c>
      <c r="BG630" s="7">
        <f t="shared" si="69"/>
        <v>200</v>
      </c>
      <c r="BH630" s="7">
        <f t="shared" si="70"/>
        <v>369.5</v>
      </c>
      <c r="BI630">
        <v>8</v>
      </c>
      <c r="BJ630">
        <v>200</v>
      </c>
      <c r="BK630">
        <v>10</v>
      </c>
      <c r="BL630">
        <v>5</v>
      </c>
      <c r="BM630">
        <v>0</v>
      </c>
      <c r="BN630">
        <v>0</v>
      </c>
      <c r="BO630">
        <v>0</v>
      </c>
      <c r="BP630">
        <v>0</v>
      </c>
      <c r="BQ630">
        <v>0</v>
      </c>
      <c r="BR630" s="9" t="s">
        <v>3212</v>
      </c>
      <c r="BS630">
        <v>0</v>
      </c>
      <c r="BT630">
        <v>0</v>
      </c>
      <c r="BU630" s="8"/>
      <c r="BV630" s="8"/>
      <c r="BW630">
        <v>0</v>
      </c>
      <c r="BX630" s="9"/>
      <c r="BY630">
        <v>0</v>
      </c>
      <c r="BZ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1041</v>
      </c>
      <c r="CJ630">
        <v>1083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80</v>
      </c>
      <c r="DY630">
        <v>9</v>
      </c>
      <c r="DZ630">
        <v>0</v>
      </c>
      <c r="EA630">
        <v>18</v>
      </c>
      <c r="EB630">
        <v>0</v>
      </c>
      <c r="EC630">
        <v>52</v>
      </c>
      <c r="ED630" s="6">
        <v>0</v>
      </c>
      <c r="EE630">
        <v>0</v>
      </c>
      <c r="EF630">
        <v>1</v>
      </c>
      <c r="EG630">
        <v>1</v>
      </c>
      <c r="EJ630" s="40"/>
      <c r="EK630" t="s">
        <v>3178</v>
      </c>
    </row>
    <row r="631" spans="1:141" x14ac:dyDescent="0.15">
      <c r="A631" s="48">
        <v>1903</v>
      </c>
      <c r="B631" s="40">
        <v>1</v>
      </c>
      <c r="C631">
        <v>1</v>
      </c>
      <c r="D631" s="2" t="s">
        <v>3191</v>
      </c>
      <c r="E631">
        <v>41</v>
      </c>
      <c r="F631">
        <v>1</v>
      </c>
      <c r="G631">
        <v>43</v>
      </c>
      <c r="H631">
        <v>178</v>
      </c>
      <c r="I631">
        <v>28</v>
      </c>
      <c r="J631">
        <v>8</v>
      </c>
      <c r="K631">
        <v>37</v>
      </c>
      <c r="L631">
        <v>47</v>
      </c>
      <c r="M631">
        <v>0</v>
      </c>
      <c r="N631" s="23">
        <v>1</v>
      </c>
      <c r="O631">
        <v>0</v>
      </c>
      <c r="P631" s="8">
        <v>1</v>
      </c>
      <c r="Q631">
        <v>22</v>
      </c>
      <c r="R631">
        <v>2</v>
      </c>
      <c r="S631">
        <v>1</v>
      </c>
      <c r="T631">
        <v>1</v>
      </c>
      <c r="U631">
        <v>1</v>
      </c>
      <c r="V631" s="21">
        <v>4</v>
      </c>
      <c r="W631" s="21" t="s">
        <v>3187</v>
      </c>
      <c r="X631" s="21">
        <v>0</v>
      </c>
      <c r="Y631" s="3">
        <v>4.18</v>
      </c>
      <c r="Z631" s="70">
        <v>7.3285714285714283</v>
      </c>
      <c r="AA631" s="70">
        <v>2.00064774408514</v>
      </c>
      <c r="AB631" s="3">
        <v>146.57142857142856</v>
      </c>
      <c r="AC631">
        <v>20</v>
      </c>
      <c r="AD631">
        <v>0</v>
      </c>
      <c r="AE631">
        <v>0</v>
      </c>
      <c r="AF631" s="6">
        <v>0</v>
      </c>
      <c r="AG631" s="52">
        <v>200</v>
      </c>
      <c r="AH631">
        <v>200</v>
      </c>
      <c r="AI631" s="52">
        <v>12</v>
      </c>
      <c r="AJ631" s="52">
        <v>150</v>
      </c>
      <c r="AK631" s="6">
        <v>162</v>
      </c>
      <c r="AL631" s="6">
        <v>0</v>
      </c>
      <c r="AM631" s="6">
        <v>0</v>
      </c>
      <c r="AN631" s="52">
        <v>375</v>
      </c>
      <c r="AO631" s="5">
        <f t="shared" si="66"/>
        <v>12.5</v>
      </c>
      <c r="AP631" s="7" t="s">
        <v>2907</v>
      </c>
      <c r="AQ631" s="13">
        <v>193.75</v>
      </c>
      <c r="AR631" s="13">
        <v>193.75</v>
      </c>
      <c r="AS631" s="13">
        <v>193.75</v>
      </c>
      <c r="AT631">
        <v>0</v>
      </c>
      <c r="AU631">
        <v>0</v>
      </c>
      <c r="AV631">
        <v>0</v>
      </c>
      <c r="AW631" s="48">
        <v>2</v>
      </c>
      <c r="AX631">
        <v>0</v>
      </c>
      <c r="AY631">
        <v>1</v>
      </c>
      <c r="AZ631">
        <v>0</v>
      </c>
      <c r="BA631">
        <v>2</v>
      </c>
      <c r="BB631">
        <v>1</v>
      </c>
      <c r="BC631">
        <v>0</v>
      </c>
      <c r="BD631">
        <v>8</v>
      </c>
      <c r="BE631" s="7">
        <f t="shared" si="67"/>
        <v>139.99</v>
      </c>
      <c r="BF631" s="7">
        <f t="shared" si="68"/>
        <v>10.009999999999991</v>
      </c>
      <c r="BG631" s="7">
        <f t="shared" si="69"/>
        <v>150</v>
      </c>
      <c r="BH631" s="7">
        <f t="shared" si="70"/>
        <v>387.5</v>
      </c>
      <c r="BI631">
        <v>10</v>
      </c>
      <c r="BJ631">
        <v>250</v>
      </c>
      <c r="BK631">
        <v>10</v>
      </c>
      <c r="BL631">
        <v>5</v>
      </c>
      <c r="BM631">
        <v>0</v>
      </c>
      <c r="BN631">
        <v>0</v>
      </c>
      <c r="BO631">
        <v>0</v>
      </c>
      <c r="BP631">
        <v>0</v>
      </c>
      <c r="BQ631">
        <v>0</v>
      </c>
      <c r="BR631" s="9" t="s">
        <v>3212</v>
      </c>
      <c r="BS631">
        <v>0</v>
      </c>
      <c r="BT631">
        <v>0</v>
      </c>
      <c r="BU631" s="8"/>
      <c r="BV631" s="8"/>
      <c r="BW631">
        <v>0</v>
      </c>
      <c r="BX631" s="9"/>
      <c r="BY631">
        <v>0</v>
      </c>
      <c r="BZ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1041</v>
      </c>
      <c r="CJ631">
        <v>1083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80</v>
      </c>
      <c r="DY631">
        <v>9</v>
      </c>
      <c r="DZ631">
        <v>0</v>
      </c>
      <c r="EA631">
        <v>20</v>
      </c>
      <c r="EB631">
        <v>0</v>
      </c>
      <c r="EC631">
        <v>52</v>
      </c>
      <c r="ED631" s="6">
        <v>0</v>
      </c>
      <c r="EE631">
        <v>0</v>
      </c>
      <c r="EF631">
        <v>1</v>
      </c>
      <c r="EG631">
        <v>1</v>
      </c>
      <c r="EJ631" s="40"/>
      <c r="EK631" t="s">
        <v>3178</v>
      </c>
    </row>
    <row r="632" spans="1:141" x14ac:dyDescent="0.15">
      <c r="A632" s="48">
        <v>1904</v>
      </c>
      <c r="B632" s="40">
        <v>1</v>
      </c>
      <c r="C632">
        <v>1</v>
      </c>
      <c r="D632" s="2" t="s">
        <v>3191</v>
      </c>
      <c r="E632">
        <v>41</v>
      </c>
      <c r="F632">
        <v>1</v>
      </c>
      <c r="G632">
        <v>43</v>
      </c>
      <c r="H632">
        <v>178</v>
      </c>
      <c r="I632">
        <v>28</v>
      </c>
      <c r="J632">
        <v>9</v>
      </c>
      <c r="K632">
        <v>38</v>
      </c>
      <c r="L632">
        <v>3</v>
      </c>
      <c r="M632">
        <v>0</v>
      </c>
      <c r="N632" s="23">
        <v>1</v>
      </c>
      <c r="O632">
        <v>0</v>
      </c>
      <c r="P632" s="8">
        <v>1</v>
      </c>
      <c r="Q632">
        <v>36</v>
      </c>
      <c r="R632">
        <v>4</v>
      </c>
      <c r="S632">
        <v>2</v>
      </c>
      <c r="T632">
        <v>38</v>
      </c>
      <c r="U632">
        <v>45</v>
      </c>
      <c r="V632" s="21">
        <v>4</v>
      </c>
      <c r="W632" s="21" t="s">
        <v>3187</v>
      </c>
      <c r="X632" s="21">
        <v>0</v>
      </c>
      <c r="Y632" s="3">
        <v>4.18</v>
      </c>
      <c r="Z632" s="70">
        <v>7.3285714285714283</v>
      </c>
      <c r="AA632" s="70">
        <v>2.00064774408514</v>
      </c>
      <c r="AB632" s="3">
        <v>146.57142857142856</v>
      </c>
      <c r="AC632">
        <v>20</v>
      </c>
      <c r="AD632">
        <v>0</v>
      </c>
      <c r="AE632">
        <v>0</v>
      </c>
      <c r="AF632" s="6">
        <v>0</v>
      </c>
      <c r="AG632" s="52">
        <v>250</v>
      </c>
      <c r="AH632">
        <v>250</v>
      </c>
      <c r="AI632" s="52">
        <v>15</v>
      </c>
      <c r="AJ632" s="52">
        <v>150</v>
      </c>
      <c r="AK632" s="6">
        <v>165</v>
      </c>
      <c r="AL632" s="6">
        <v>0</v>
      </c>
      <c r="AM632" s="6">
        <v>0</v>
      </c>
      <c r="AN632" s="52">
        <v>300</v>
      </c>
      <c r="AO632" s="5">
        <f t="shared" si="66"/>
        <v>19</v>
      </c>
      <c r="AP632" s="7" t="s">
        <v>2907</v>
      </c>
      <c r="AQ632" s="13">
        <v>159.5</v>
      </c>
      <c r="AR632" s="13">
        <v>159.5</v>
      </c>
      <c r="AS632" s="13">
        <v>159.5</v>
      </c>
      <c r="AT632">
        <v>0</v>
      </c>
      <c r="AU632">
        <v>0</v>
      </c>
      <c r="AV632">
        <v>0</v>
      </c>
      <c r="AW632" s="48">
        <v>2</v>
      </c>
      <c r="AX632">
        <v>0</v>
      </c>
      <c r="AY632">
        <v>1</v>
      </c>
      <c r="AZ632">
        <v>0</v>
      </c>
      <c r="BA632">
        <v>1</v>
      </c>
      <c r="BB632">
        <v>2</v>
      </c>
      <c r="BC632">
        <v>0</v>
      </c>
      <c r="BD632">
        <v>12</v>
      </c>
      <c r="BE632" s="7">
        <f t="shared" si="67"/>
        <v>146.55000000000001</v>
      </c>
      <c r="BF632" s="7">
        <f t="shared" si="68"/>
        <v>3.4499999999999886</v>
      </c>
      <c r="BG632" s="7">
        <f t="shared" si="69"/>
        <v>150</v>
      </c>
      <c r="BH632" s="7">
        <f t="shared" si="70"/>
        <v>319</v>
      </c>
      <c r="BI632">
        <v>10</v>
      </c>
      <c r="BJ632">
        <v>225</v>
      </c>
      <c r="BK632">
        <v>10</v>
      </c>
      <c r="BL632">
        <v>4</v>
      </c>
      <c r="BM632">
        <v>0</v>
      </c>
      <c r="BN632">
        <v>0</v>
      </c>
      <c r="BO632">
        <v>0</v>
      </c>
      <c r="BP632">
        <v>0</v>
      </c>
      <c r="BQ632">
        <v>0</v>
      </c>
      <c r="BR632" s="9" t="s">
        <v>3212</v>
      </c>
      <c r="BS632">
        <v>0</v>
      </c>
      <c r="BT632">
        <v>0</v>
      </c>
      <c r="BU632" s="8"/>
      <c r="BV632" s="8"/>
      <c r="BW632">
        <v>0</v>
      </c>
      <c r="BX632" s="9"/>
      <c r="BY632">
        <v>0</v>
      </c>
      <c r="BZ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1041</v>
      </c>
      <c r="CJ632">
        <v>1083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80</v>
      </c>
      <c r="DY632">
        <v>9</v>
      </c>
      <c r="DZ632">
        <v>0</v>
      </c>
      <c r="EA632">
        <v>20</v>
      </c>
      <c r="EB632">
        <v>0</v>
      </c>
      <c r="EC632">
        <v>104</v>
      </c>
      <c r="ED632" s="6">
        <v>0</v>
      </c>
      <c r="EE632">
        <v>0</v>
      </c>
      <c r="EF632">
        <v>1</v>
      </c>
      <c r="EG632">
        <v>1</v>
      </c>
      <c r="EJ632" s="40"/>
      <c r="EK632" t="s">
        <v>3178</v>
      </c>
    </row>
    <row r="633" spans="1:141" x14ac:dyDescent="0.15">
      <c r="A633" s="48">
        <v>1906</v>
      </c>
      <c r="B633" s="40">
        <v>1</v>
      </c>
      <c r="C633">
        <v>1</v>
      </c>
      <c r="D633" s="2" t="s">
        <v>3191</v>
      </c>
      <c r="E633">
        <v>41</v>
      </c>
      <c r="F633">
        <v>1</v>
      </c>
      <c r="G633">
        <v>43</v>
      </c>
      <c r="H633">
        <v>178</v>
      </c>
      <c r="I633">
        <v>33</v>
      </c>
      <c r="J633">
        <v>1</v>
      </c>
      <c r="K633">
        <v>44</v>
      </c>
      <c r="L633">
        <v>7</v>
      </c>
      <c r="M633">
        <v>0</v>
      </c>
      <c r="N633" s="23">
        <v>1</v>
      </c>
      <c r="O633">
        <v>0</v>
      </c>
      <c r="P633" s="8">
        <v>1</v>
      </c>
      <c r="Q633">
        <v>34</v>
      </c>
      <c r="R633">
        <v>5</v>
      </c>
      <c r="S633">
        <v>1</v>
      </c>
      <c r="T633">
        <v>39</v>
      </c>
      <c r="U633">
        <v>47</v>
      </c>
      <c r="V633" s="50">
        <v>2</v>
      </c>
      <c r="W633" s="50" t="s">
        <v>3180</v>
      </c>
      <c r="X633" s="50">
        <v>1</v>
      </c>
      <c r="Y633" s="3">
        <v>4.18</v>
      </c>
      <c r="Z633" s="70">
        <v>7.3285714285714283</v>
      </c>
      <c r="AA633" s="70">
        <v>2.00064774408514</v>
      </c>
      <c r="AB633" s="3">
        <v>1015.472618026361</v>
      </c>
      <c r="AC633">
        <v>120</v>
      </c>
      <c r="AD633">
        <v>0</v>
      </c>
      <c r="AE633">
        <v>68</v>
      </c>
      <c r="AF633" s="6">
        <v>0</v>
      </c>
      <c r="AG633" s="52">
        <v>1000</v>
      </c>
      <c r="AH633">
        <v>1000</v>
      </c>
      <c r="AI633" s="52">
        <v>150</v>
      </c>
      <c r="AJ633" s="52">
        <v>300</v>
      </c>
      <c r="AK633" s="6">
        <v>450</v>
      </c>
      <c r="AL633" s="6">
        <v>25</v>
      </c>
      <c r="AM633" s="6">
        <v>75</v>
      </c>
      <c r="AN633" s="52">
        <v>850</v>
      </c>
      <c r="AO633" s="5">
        <f t="shared" si="66"/>
        <v>103.5</v>
      </c>
      <c r="AP633" s="75" t="s">
        <v>2896</v>
      </c>
      <c r="AQ633" s="13">
        <v>920.85220232988945</v>
      </c>
      <c r="AR633" s="13">
        <v>845.85220232988945</v>
      </c>
      <c r="AS633" s="13">
        <v>775</v>
      </c>
      <c r="AT633">
        <v>0</v>
      </c>
      <c r="AU633">
        <v>0</v>
      </c>
      <c r="AV633">
        <v>0</v>
      </c>
      <c r="AW633" s="48">
        <v>2</v>
      </c>
      <c r="AX633">
        <v>1</v>
      </c>
      <c r="AY633">
        <v>3</v>
      </c>
      <c r="AZ633">
        <v>0</v>
      </c>
      <c r="BA633">
        <v>0</v>
      </c>
      <c r="BB633">
        <v>2</v>
      </c>
      <c r="BC633">
        <v>0</v>
      </c>
      <c r="BD633">
        <v>9</v>
      </c>
      <c r="BE633" s="7">
        <f t="shared" si="67"/>
        <v>279.99</v>
      </c>
      <c r="BF633" s="7">
        <f t="shared" si="68"/>
        <v>20.009999999999991</v>
      </c>
      <c r="BG633" s="7">
        <f t="shared" si="69"/>
        <v>300</v>
      </c>
      <c r="BH633" s="7">
        <f t="shared" si="70"/>
        <v>953.5</v>
      </c>
      <c r="BI633">
        <v>35</v>
      </c>
      <c r="BJ633">
        <v>500</v>
      </c>
      <c r="BK633">
        <v>35</v>
      </c>
      <c r="BL633">
        <v>13</v>
      </c>
      <c r="BM633">
        <v>0</v>
      </c>
      <c r="BN633">
        <v>0</v>
      </c>
      <c r="BO633">
        <v>0</v>
      </c>
      <c r="BP633">
        <v>0</v>
      </c>
      <c r="BQ633">
        <v>80</v>
      </c>
      <c r="BR633" s="9" t="s">
        <v>3318</v>
      </c>
      <c r="BS633">
        <v>0</v>
      </c>
      <c r="BT633">
        <v>3</v>
      </c>
      <c r="BU633" s="8"/>
      <c r="BV633" s="8"/>
      <c r="BW633">
        <v>91</v>
      </c>
      <c r="BX633" s="9" t="s">
        <v>3316</v>
      </c>
      <c r="BY633">
        <v>3</v>
      </c>
      <c r="BZ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1041</v>
      </c>
      <c r="CJ633">
        <v>1083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3</v>
      </c>
      <c r="DV633">
        <v>3</v>
      </c>
      <c r="DW633">
        <v>0</v>
      </c>
      <c r="DX633">
        <v>80</v>
      </c>
      <c r="DY633">
        <v>9</v>
      </c>
      <c r="DZ633">
        <v>0</v>
      </c>
      <c r="EA633">
        <v>73</v>
      </c>
      <c r="EB633">
        <v>0</v>
      </c>
      <c r="EC633">
        <v>52</v>
      </c>
      <c r="ED633" s="6">
        <v>0</v>
      </c>
      <c r="EE633">
        <v>0</v>
      </c>
      <c r="EF633">
        <v>2</v>
      </c>
      <c r="EG633">
        <v>3</v>
      </c>
      <c r="EJ633" s="40"/>
      <c r="EK633" t="s">
        <v>3312</v>
      </c>
    </row>
    <row r="634" spans="1:141" x14ac:dyDescent="0.15">
      <c r="A634" s="48">
        <v>1907</v>
      </c>
      <c r="B634" s="40">
        <v>1</v>
      </c>
      <c r="C634">
        <v>1</v>
      </c>
      <c r="D634" s="2" t="s">
        <v>3317</v>
      </c>
      <c r="E634">
        <v>41</v>
      </c>
      <c r="F634">
        <v>1</v>
      </c>
      <c r="G634">
        <v>43</v>
      </c>
      <c r="H634">
        <v>178</v>
      </c>
      <c r="I634">
        <v>33</v>
      </c>
      <c r="J634">
        <v>2</v>
      </c>
      <c r="K634">
        <v>44</v>
      </c>
      <c r="L634">
        <v>13</v>
      </c>
      <c r="M634">
        <v>0</v>
      </c>
      <c r="N634" s="23">
        <v>1</v>
      </c>
      <c r="O634">
        <v>0</v>
      </c>
      <c r="P634" s="8">
        <v>1</v>
      </c>
      <c r="Q634">
        <v>23</v>
      </c>
      <c r="R634">
        <v>5</v>
      </c>
      <c r="S634">
        <v>1</v>
      </c>
      <c r="T634">
        <v>1</v>
      </c>
      <c r="U634">
        <v>1</v>
      </c>
      <c r="V634" s="21">
        <v>4</v>
      </c>
      <c r="W634" s="21" t="s">
        <v>3313</v>
      </c>
      <c r="X634" s="21">
        <v>0</v>
      </c>
      <c r="Y634" s="3">
        <v>4.18</v>
      </c>
      <c r="Z634" s="70">
        <v>7.3285714285714283</v>
      </c>
      <c r="AA634" s="70">
        <v>2.00064774408514</v>
      </c>
      <c r="AB634" s="3">
        <v>161.22857142857143</v>
      </c>
      <c r="AC634">
        <v>22</v>
      </c>
      <c r="AD634">
        <v>0</v>
      </c>
      <c r="AE634">
        <v>0</v>
      </c>
      <c r="AF634" s="6">
        <v>0</v>
      </c>
      <c r="AG634" s="52">
        <v>300</v>
      </c>
      <c r="AH634">
        <v>300</v>
      </c>
      <c r="AI634" s="52">
        <v>5</v>
      </c>
      <c r="AJ634" s="52">
        <v>75</v>
      </c>
      <c r="AK634" s="6">
        <v>80</v>
      </c>
      <c r="AL634" s="6">
        <v>0</v>
      </c>
      <c r="AM634" s="6">
        <v>0</v>
      </c>
      <c r="AN634" s="52">
        <v>150</v>
      </c>
      <c r="AO634" s="5">
        <f t="shared" si="66"/>
        <v>201.5</v>
      </c>
      <c r="AP634" s="7" t="s">
        <v>2907</v>
      </c>
      <c r="AQ634" s="13">
        <v>175.75</v>
      </c>
      <c r="AR634" s="13">
        <v>175.75</v>
      </c>
      <c r="AS634" s="13">
        <v>175.75</v>
      </c>
      <c r="AT634">
        <v>0</v>
      </c>
      <c r="AU634">
        <v>0</v>
      </c>
      <c r="AV634">
        <v>0</v>
      </c>
      <c r="AW634" s="48">
        <v>2</v>
      </c>
      <c r="AX634">
        <v>1</v>
      </c>
      <c r="AY634">
        <v>0</v>
      </c>
      <c r="AZ634">
        <v>0</v>
      </c>
      <c r="BA634">
        <v>1</v>
      </c>
      <c r="BB634">
        <v>1</v>
      </c>
      <c r="BC634">
        <v>0</v>
      </c>
      <c r="BD634">
        <v>0</v>
      </c>
      <c r="BE634" s="7">
        <f t="shared" si="67"/>
        <v>89.35</v>
      </c>
      <c r="BF634" s="7">
        <f t="shared" si="68"/>
        <v>0</v>
      </c>
      <c r="BG634" s="7">
        <f t="shared" si="69"/>
        <v>89.35</v>
      </c>
      <c r="BH634" s="7">
        <f t="shared" si="70"/>
        <v>351.5</v>
      </c>
      <c r="BI634">
        <v>7</v>
      </c>
      <c r="BJ634">
        <v>150</v>
      </c>
      <c r="BK634">
        <v>15</v>
      </c>
      <c r="BL634">
        <v>5</v>
      </c>
      <c r="BM634">
        <v>0</v>
      </c>
      <c r="BN634">
        <v>0</v>
      </c>
      <c r="BO634">
        <v>0</v>
      </c>
      <c r="BP634">
        <v>0</v>
      </c>
      <c r="BQ634">
        <v>0</v>
      </c>
      <c r="BR634" s="9" t="s">
        <v>3311</v>
      </c>
      <c r="BS634">
        <v>0</v>
      </c>
      <c r="BT634">
        <v>0</v>
      </c>
      <c r="BU634" s="8"/>
      <c r="BV634" s="8"/>
      <c r="BW634">
        <v>0</v>
      </c>
      <c r="BX634" s="9"/>
      <c r="BY634">
        <v>0</v>
      </c>
      <c r="BZ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1041</v>
      </c>
      <c r="CJ634">
        <v>1083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80</v>
      </c>
      <c r="DY634">
        <v>9</v>
      </c>
      <c r="DZ634">
        <v>0</v>
      </c>
      <c r="EA634">
        <v>22</v>
      </c>
      <c r="EB634">
        <v>0</v>
      </c>
      <c r="EC634">
        <v>52</v>
      </c>
      <c r="ED634" s="6">
        <v>0</v>
      </c>
      <c r="EE634">
        <v>0</v>
      </c>
      <c r="EF634">
        <v>1</v>
      </c>
      <c r="EG634">
        <v>1</v>
      </c>
      <c r="EJ634" s="40"/>
      <c r="EK634" t="s">
        <v>3312</v>
      </c>
    </row>
    <row r="635" spans="1:141" x14ac:dyDescent="0.15">
      <c r="A635" s="48">
        <v>1908</v>
      </c>
      <c r="B635" s="40">
        <v>1</v>
      </c>
      <c r="C635">
        <v>1</v>
      </c>
      <c r="D635" s="2" t="s">
        <v>3317</v>
      </c>
      <c r="E635">
        <v>41</v>
      </c>
      <c r="F635">
        <v>1</v>
      </c>
      <c r="G635">
        <v>43</v>
      </c>
      <c r="H635">
        <v>178</v>
      </c>
      <c r="I635">
        <v>33</v>
      </c>
      <c r="J635">
        <v>3</v>
      </c>
      <c r="K635">
        <v>44</v>
      </c>
      <c r="L635">
        <v>23</v>
      </c>
      <c r="M635">
        <v>0</v>
      </c>
      <c r="N635" s="23">
        <v>1</v>
      </c>
      <c r="O635">
        <v>0</v>
      </c>
      <c r="P635" s="8">
        <v>1</v>
      </c>
      <c r="Q635">
        <v>46</v>
      </c>
      <c r="R635">
        <v>9</v>
      </c>
      <c r="S635">
        <v>3</v>
      </c>
      <c r="T635">
        <v>1</v>
      </c>
      <c r="U635">
        <v>1</v>
      </c>
      <c r="V635" s="50">
        <v>2</v>
      </c>
      <c r="W635" s="50" t="s">
        <v>3310</v>
      </c>
      <c r="X635" s="50">
        <v>1</v>
      </c>
      <c r="Y635" s="3">
        <v>4.18</v>
      </c>
      <c r="Z635" s="70">
        <v>7.3285714285714283</v>
      </c>
      <c r="AA635" s="70">
        <v>2.00064774408514</v>
      </c>
      <c r="AB635" s="3">
        <v>1019.4739135145312</v>
      </c>
      <c r="AC635">
        <v>120</v>
      </c>
      <c r="AD635">
        <v>0</v>
      </c>
      <c r="AE635">
        <v>70</v>
      </c>
      <c r="AF635" s="6">
        <v>0</v>
      </c>
      <c r="AG635" s="52">
        <v>1500</v>
      </c>
      <c r="AH635">
        <v>1500</v>
      </c>
      <c r="AI635" s="52">
        <v>50</v>
      </c>
      <c r="AJ635" s="52">
        <v>300</v>
      </c>
      <c r="AK635" s="6">
        <v>350</v>
      </c>
      <c r="AL635" s="6">
        <v>50</v>
      </c>
      <c r="AM635" s="6">
        <v>0</v>
      </c>
      <c r="AN635" s="52">
        <v>1350</v>
      </c>
      <c r="AO635" s="5">
        <f t="shared" si="66"/>
        <v>0</v>
      </c>
      <c r="AP635" s="75" t="s">
        <v>3058</v>
      </c>
      <c r="AQ635" s="13">
        <v>1408.3522671042979</v>
      </c>
      <c r="AR635" s="13">
        <v>1408.3522671042979</v>
      </c>
      <c r="AS635" s="13">
        <v>1350</v>
      </c>
      <c r="AT635">
        <v>0</v>
      </c>
      <c r="AU635">
        <v>0</v>
      </c>
      <c r="AV635">
        <v>0</v>
      </c>
      <c r="AW635" s="48">
        <v>2</v>
      </c>
      <c r="AX635">
        <v>4</v>
      </c>
      <c r="AY635">
        <v>1</v>
      </c>
      <c r="AZ635">
        <v>2</v>
      </c>
      <c r="BA635">
        <v>3</v>
      </c>
      <c r="BB635">
        <v>6</v>
      </c>
      <c r="BC635">
        <v>0</v>
      </c>
      <c r="BD635">
        <v>19</v>
      </c>
      <c r="BE635" s="7">
        <f t="shared" si="67"/>
        <v>483.11000000000007</v>
      </c>
      <c r="BF635" s="7">
        <f t="shared" si="68"/>
        <v>0</v>
      </c>
      <c r="BG635" s="7">
        <f t="shared" si="69"/>
        <v>483.11000000000007</v>
      </c>
      <c r="BH635" s="7">
        <f t="shared" si="70"/>
        <v>1250.4409494687502</v>
      </c>
      <c r="BI635">
        <v>45</v>
      </c>
      <c r="BJ635">
        <v>750</v>
      </c>
      <c r="BK635">
        <v>30</v>
      </c>
      <c r="BL635">
        <v>13</v>
      </c>
      <c r="BM635">
        <v>0</v>
      </c>
      <c r="BN635">
        <v>0</v>
      </c>
      <c r="BO635">
        <v>0</v>
      </c>
      <c r="BP635">
        <v>0</v>
      </c>
      <c r="BQ635">
        <v>62</v>
      </c>
      <c r="BR635" s="9" t="s">
        <v>3158</v>
      </c>
      <c r="BS635">
        <v>25</v>
      </c>
      <c r="BT635">
        <v>165</v>
      </c>
      <c r="BU635" s="8">
        <v>1.1100000000000001</v>
      </c>
      <c r="BV635" s="64">
        <f>BT635*BU635</f>
        <v>183.15</v>
      </c>
      <c r="BW635">
        <v>77</v>
      </c>
      <c r="BX635" s="9" t="s">
        <v>2643</v>
      </c>
      <c r="BY635">
        <v>1</v>
      </c>
      <c r="BZ635">
        <v>75</v>
      </c>
      <c r="CA635" s="72">
        <v>0.31721265958333333</v>
      </c>
      <c r="CB635" s="64">
        <f>BZ635*CA635</f>
        <v>23.79094946875</v>
      </c>
      <c r="CC635">
        <v>80</v>
      </c>
      <c r="CD635">
        <v>0</v>
      </c>
      <c r="CE635">
        <v>30</v>
      </c>
      <c r="CF635">
        <v>88</v>
      </c>
      <c r="CG635">
        <v>2</v>
      </c>
      <c r="CH635">
        <v>0</v>
      </c>
      <c r="CI635">
        <v>1041</v>
      </c>
      <c r="CJ635">
        <v>1083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25</v>
      </c>
      <c r="CV635">
        <v>25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1</v>
      </c>
      <c r="DH635">
        <v>1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2</v>
      </c>
      <c r="DT635">
        <v>2</v>
      </c>
      <c r="DU635">
        <v>0</v>
      </c>
      <c r="DV635">
        <v>0</v>
      </c>
      <c r="DW635">
        <v>0</v>
      </c>
      <c r="DX635">
        <v>80</v>
      </c>
      <c r="DY635">
        <v>9</v>
      </c>
      <c r="DZ635">
        <v>0</v>
      </c>
      <c r="EA635">
        <v>103</v>
      </c>
      <c r="EB635">
        <v>0</v>
      </c>
      <c r="EC635">
        <v>156</v>
      </c>
      <c r="ED635" s="6">
        <v>0</v>
      </c>
      <c r="EE635">
        <v>0</v>
      </c>
      <c r="EF635">
        <v>3</v>
      </c>
      <c r="EG635">
        <v>5</v>
      </c>
      <c r="EJ635" s="40"/>
      <c r="EK635" t="s">
        <v>2998</v>
      </c>
    </row>
    <row r="636" spans="1:141" x14ac:dyDescent="0.15">
      <c r="A636" s="48">
        <v>1909</v>
      </c>
      <c r="B636" s="40">
        <v>1</v>
      </c>
      <c r="C636">
        <v>1</v>
      </c>
      <c r="D636" s="2" t="s">
        <v>2631</v>
      </c>
      <c r="E636">
        <v>41</v>
      </c>
      <c r="F636">
        <v>1</v>
      </c>
      <c r="G636">
        <v>43</v>
      </c>
      <c r="H636">
        <v>178</v>
      </c>
      <c r="I636">
        <v>33</v>
      </c>
      <c r="J636">
        <v>4</v>
      </c>
      <c r="K636">
        <v>44</v>
      </c>
      <c r="L636">
        <v>32</v>
      </c>
      <c r="M636">
        <v>1</v>
      </c>
      <c r="N636" s="23">
        <v>1</v>
      </c>
      <c r="O636">
        <v>0</v>
      </c>
      <c r="P636" s="8">
        <v>1</v>
      </c>
      <c r="Q636">
        <v>49</v>
      </c>
      <c r="R636">
        <v>11</v>
      </c>
      <c r="S636">
        <v>5</v>
      </c>
      <c r="T636">
        <v>1</v>
      </c>
      <c r="U636">
        <v>1</v>
      </c>
      <c r="V636" s="50">
        <v>2</v>
      </c>
      <c r="W636" s="50" t="s">
        <v>2644</v>
      </c>
      <c r="X636" s="50">
        <v>1</v>
      </c>
      <c r="Y636" s="3">
        <v>4.18</v>
      </c>
      <c r="Z636" s="70">
        <v>7.3285714285714283</v>
      </c>
      <c r="AA636" s="70">
        <v>2.00064774408514</v>
      </c>
      <c r="AB636" s="3">
        <v>1080.9698503279571</v>
      </c>
      <c r="AC636">
        <v>100</v>
      </c>
      <c r="AD636">
        <v>4</v>
      </c>
      <c r="AE636">
        <v>100</v>
      </c>
      <c r="AF636" s="6">
        <v>70</v>
      </c>
      <c r="AG636" s="52">
        <v>1375</v>
      </c>
      <c r="AH636">
        <v>1375</v>
      </c>
      <c r="AI636" s="52">
        <v>50</v>
      </c>
      <c r="AJ636" s="52">
        <v>450</v>
      </c>
      <c r="AK636" s="6">
        <v>500</v>
      </c>
      <c r="AL636" s="6">
        <v>25</v>
      </c>
      <c r="AM636" s="6">
        <v>0</v>
      </c>
      <c r="AN636" s="52">
        <v>850</v>
      </c>
      <c r="AO636" s="5">
        <f t="shared" si="66"/>
        <v>99.610632979166667</v>
      </c>
      <c r="AP636" s="75" t="s">
        <v>2645</v>
      </c>
      <c r="AQ636" s="13">
        <v>941.25563537354071</v>
      </c>
      <c r="AR636" s="13">
        <v>941.25563537354071</v>
      </c>
      <c r="AS636" s="13">
        <v>850</v>
      </c>
      <c r="AT636">
        <v>0</v>
      </c>
      <c r="AU636">
        <v>0</v>
      </c>
      <c r="AV636">
        <v>0</v>
      </c>
      <c r="AW636" s="48">
        <v>2</v>
      </c>
      <c r="AX636">
        <v>5</v>
      </c>
      <c r="AY636">
        <v>2</v>
      </c>
      <c r="AZ636">
        <v>0</v>
      </c>
      <c r="BA636">
        <v>3</v>
      </c>
      <c r="BB636">
        <v>6</v>
      </c>
      <c r="BC636">
        <v>0</v>
      </c>
      <c r="BD636">
        <v>32</v>
      </c>
      <c r="BE636" s="7">
        <f t="shared" si="67"/>
        <v>632.91999999999996</v>
      </c>
      <c r="BF636" s="7">
        <f t="shared" si="68"/>
        <v>0</v>
      </c>
      <c r="BG636" s="7">
        <f t="shared" si="69"/>
        <v>632.91999999999996</v>
      </c>
      <c r="BH636" s="7">
        <f t="shared" si="70"/>
        <v>949.61063297916667</v>
      </c>
      <c r="BI636">
        <v>50</v>
      </c>
      <c r="BJ636">
        <v>875</v>
      </c>
      <c r="BK636">
        <v>20</v>
      </c>
      <c r="BL636">
        <v>9</v>
      </c>
      <c r="BM636">
        <v>0</v>
      </c>
      <c r="BN636">
        <v>0</v>
      </c>
      <c r="BO636">
        <v>3</v>
      </c>
      <c r="BP636">
        <v>1</v>
      </c>
      <c r="BQ636">
        <v>62</v>
      </c>
      <c r="BR636" s="9" t="s">
        <v>3158</v>
      </c>
      <c r="BS636">
        <v>25</v>
      </c>
      <c r="BT636">
        <v>75</v>
      </c>
      <c r="BU636" s="8">
        <v>1.1100000000000001</v>
      </c>
      <c r="BV636" s="64">
        <f>BT636*BU636</f>
        <v>83.250000000000014</v>
      </c>
      <c r="BW636">
        <v>77</v>
      </c>
      <c r="BX636" s="9" t="s">
        <v>3090</v>
      </c>
      <c r="BY636">
        <v>1</v>
      </c>
      <c r="BZ636">
        <v>50</v>
      </c>
      <c r="CA636" s="72">
        <v>0.31721265958333333</v>
      </c>
      <c r="CB636" s="64">
        <f>BZ636*CA636</f>
        <v>15.860632979166667</v>
      </c>
      <c r="CC636">
        <v>80</v>
      </c>
      <c r="CD636">
        <v>0</v>
      </c>
      <c r="CE636">
        <v>25</v>
      </c>
      <c r="CF636">
        <v>88</v>
      </c>
      <c r="CG636">
        <v>1</v>
      </c>
      <c r="CH636">
        <v>0</v>
      </c>
      <c r="CI636">
        <v>1041</v>
      </c>
      <c r="CJ636">
        <v>1083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25</v>
      </c>
      <c r="CV636">
        <v>25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1</v>
      </c>
      <c r="DH636">
        <v>1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1</v>
      </c>
      <c r="DT636">
        <v>1</v>
      </c>
      <c r="DU636">
        <v>0</v>
      </c>
      <c r="DV636">
        <v>0</v>
      </c>
      <c r="DW636">
        <v>0</v>
      </c>
      <c r="DX636">
        <v>80</v>
      </c>
      <c r="DY636">
        <v>9</v>
      </c>
      <c r="DZ636">
        <v>0</v>
      </c>
      <c r="EA636">
        <v>97</v>
      </c>
      <c r="EB636">
        <v>0</v>
      </c>
      <c r="EC636">
        <v>260</v>
      </c>
      <c r="ED636" s="6">
        <v>0</v>
      </c>
      <c r="EE636">
        <v>0</v>
      </c>
      <c r="EF636">
        <v>2</v>
      </c>
      <c r="EG636">
        <v>3</v>
      </c>
      <c r="EJ636" s="40"/>
      <c r="EK636" t="s">
        <v>3312</v>
      </c>
    </row>
    <row r="637" spans="1:141" x14ac:dyDescent="0.15">
      <c r="A637" s="48">
        <v>1910</v>
      </c>
      <c r="B637" s="40">
        <v>1</v>
      </c>
      <c r="C637">
        <v>1</v>
      </c>
      <c r="D637" s="2" t="s">
        <v>3317</v>
      </c>
      <c r="E637">
        <v>41</v>
      </c>
      <c r="F637">
        <v>1</v>
      </c>
      <c r="G637">
        <v>43</v>
      </c>
      <c r="H637">
        <v>178</v>
      </c>
      <c r="I637">
        <v>33</v>
      </c>
      <c r="J637">
        <v>5</v>
      </c>
      <c r="K637">
        <v>44</v>
      </c>
      <c r="L637">
        <v>43</v>
      </c>
      <c r="M637">
        <v>0</v>
      </c>
      <c r="N637" s="23">
        <v>1</v>
      </c>
      <c r="O637">
        <v>0</v>
      </c>
      <c r="P637" s="8">
        <v>1</v>
      </c>
      <c r="Q637">
        <v>60</v>
      </c>
      <c r="R637">
        <v>4</v>
      </c>
      <c r="S637">
        <v>1</v>
      </c>
      <c r="T637">
        <v>1</v>
      </c>
      <c r="U637">
        <v>1</v>
      </c>
      <c r="V637" s="50">
        <v>2</v>
      </c>
      <c r="W637" s="50" t="s">
        <v>3310</v>
      </c>
      <c r="X637" s="50">
        <v>1</v>
      </c>
      <c r="Y637" s="3">
        <v>4.18</v>
      </c>
      <c r="Z637" s="70">
        <v>7.3285714285714283</v>
      </c>
      <c r="AA637" s="70">
        <v>2.00064774408514</v>
      </c>
      <c r="AB637" s="3">
        <v>1529.4249792640194</v>
      </c>
      <c r="AC637">
        <v>150</v>
      </c>
      <c r="AD637">
        <v>15</v>
      </c>
      <c r="AE637">
        <v>200</v>
      </c>
      <c r="AF637" s="6">
        <v>0</v>
      </c>
      <c r="AG637" s="52">
        <v>4000</v>
      </c>
      <c r="AH637">
        <v>4000</v>
      </c>
      <c r="AI637" s="52">
        <v>400</v>
      </c>
      <c r="AJ637" s="52">
        <v>700</v>
      </c>
      <c r="AK637" s="6">
        <v>1100</v>
      </c>
      <c r="AL637" s="6">
        <v>200</v>
      </c>
      <c r="AM637" s="6">
        <v>250</v>
      </c>
      <c r="AN637" s="52">
        <v>3000</v>
      </c>
      <c r="AO637" s="5">
        <f t="shared" si="66"/>
        <v>1769</v>
      </c>
      <c r="AP637" s="75" t="s">
        <v>2646</v>
      </c>
      <c r="AQ637" s="13">
        <v>3177.3069632489155</v>
      </c>
      <c r="AR637" s="13">
        <v>2652.3069632489155</v>
      </c>
      <c r="AS637" s="13">
        <v>2475</v>
      </c>
      <c r="AT637">
        <v>275</v>
      </c>
      <c r="AU637">
        <v>0</v>
      </c>
      <c r="AV637">
        <v>52</v>
      </c>
      <c r="AW637" s="48">
        <v>2</v>
      </c>
      <c r="AX637">
        <v>9</v>
      </c>
      <c r="AY637">
        <v>0</v>
      </c>
      <c r="AZ637">
        <v>0</v>
      </c>
      <c r="BA637">
        <v>4</v>
      </c>
      <c r="BB637">
        <v>21</v>
      </c>
      <c r="BC637">
        <v>30</v>
      </c>
      <c r="BD637">
        <v>100</v>
      </c>
      <c r="BE637" s="7">
        <f t="shared" si="67"/>
        <v>1261.1799999999998</v>
      </c>
      <c r="BF637" s="7">
        <f t="shared" si="68"/>
        <v>0</v>
      </c>
      <c r="BG637" s="7">
        <f t="shared" si="69"/>
        <v>1261.1799999999998</v>
      </c>
      <c r="BH637" s="7">
        <f t="shared" si="70"/>
        <v>4769</v>
      </c>
      <c r="BI637">
        <v>75</v>
      </c>
      <c r="BJ637">
        <v>3000</v>
      </c>
      <c r="BK637">
        <v>150</v>
      </c>
      <c r="BL637">
        <v>62</v>
      </c>
      <c r="BM637">
        <v>0</v>
      </c>
      <c r="BN637">
        <v>50</v>
      </c>
      <c r="BO637">
        <v>0</v>
      </c>
      <c r="BP637">
        <v>0</v>
      </c>
      <c r="BQ637">
        <v>88</v>
      </c>
      <c r="BR637" s="9" t="s">
        <v>2647</v>
      </c>
      <c r="BS637">
        <v>10</v>
      </c>
      <c r="BT637">
        <v>50</v>
      </c>
      <c r="BU637" s="8"/>
      <c r="BV637" s="8"/>
      <c r="BW637">
        <v>91</v>
      </c>
      <c r="BX637" s="9" t="s">
        <v>2648</v>
      </c>
      <c r="BY637">
        <v>4</v>
      </c>
      <c r="BZ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1041</v>
      </c>
      <c r="CJ637">
        <v>1083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10</v>
      </c>
      <c r="DT637">
        <v>10</v>
      </c>
      <c r="DU637">
        <v>4</v>
      </c>
      <c r="DV637">
        <v>4</v>
      </c>
      <c r="DW637">
        <v>0</v>
      </c>
      <c r="DX637">
        <v>80</v>
      </c>
      <c r="DY637">
        <v>9</v>
      </c>
      <c r="DZ637">
        <v>94.501720000000006</v>
      </c>
      <c r="EA637">
        <v>239</v>
      </c>
      <c r="EB637">
        <v>0</v>
      </c>
      <c r="EC637">
        <v>146.5017</v>
      </c>
      <c r="ED637" s="6">
        <v>0</v>
      </c>
      <c r="EE637">
        <v>0</v>
      </c>
      <c r="EF637">
        <v>3</v>
      </c>
      <c r="EG637">
        <v>4</v>
      </c>
      <c r="EJ637" s="40"/>
      <c r="EK637" t="s">
        <v>2649</v>
      </c>
    </row>
    <row r="638" spans="1:141" x14ac:dyDescent="0.15">
      <c r="A638" s="48">
        <v>1976</v>
      </c>
      <c r="B638" s="40">
        <v>1</v>
      </c>
      <c r="C638">
        <v>1</v>
      </c>
      <c r="D638" s="2" t="s">
        <v>2650</v>
      </c>
      <c r="E638">
        <v>41</v>
      </c>
      <c r="F638">
        <v>1</v>
      </c>
      <c r="G638">
        <v>43</v>
      </c>
      <c r="H638">
        <v>183</v>
      </c>
      <c r="I638">
        <v>5</v>
      </c>
      <c r="J638">
        <v>2</v>
      </c>
      <c r="K638">
        <v>5</v>
      </c>
      <c r="L638">
        <v>20</v>
      </c>
      <c r="M638">
        <v>0</v>
      </c>
      <c r="N638" s="23">
        <v>1</v>
      </c>
      <c r="O638">
        <v>0</v>
      </c>
      <c r="P638" s="8">
        <v>1</v>
      </c>
      <c r="Q638">
        <v>34</v>
      </c>
      <c r="R638">
        <v>7</v>
      </c>
      <c r="S638">
        <v>2</v>
      </c>
      <c r="T638">
        <v>1</v>
      </c>
      <c r="U638">
        <v>1</v>
      </c>
      <c r="V638" s="50">
        <v>2</v>
      </c>
      <c r="W638" s="50" t="s">
        <v>2651</v>
      </c>
      <c r="X638" s="50">
        <v>1</v>
      </c>
      <c r="Y638" s="3">
        <v>4.18</v>
      </c>
      <c r="Z638" s="70">
        <v>7.3285714285714283</v>
      </c>
      <c r="AA638" s="70">
        <v>2.00064774408514</v>
      </c>
      <c r="AB638" s="3">
        <v>251.30054171084726</v>
      </c>
      <c r="AC638">
        <v>16</v>
      </c>
      <c r="AD638">
        <v>0</v>
      </c>
      <c r="AE638">
        <v>67</v>
      </c>
      <c r="AF638" s="6">
        <v>0</v>
      </c>
      <c r="AG638" s="52">
        <v>240</v>
      </c>
      <c r="AH638">
        <v>240</v>
      </c>
      <c r="AI638" s="52">
        <v>60</v>
      </c>
      <c r="AJ638" s="52">
        <v>140</v>
      </c>
      <c r="AK638" s="6">
        <v>200</v>
      </c>
      <c r="AL638" s="6">
        <v>10</v>
      </c>
      <c r="AM638" s="6">
        <v>0</v>
      </c>
      <c r="AN638" s="52">
        <v>215</v>
      </c>
      <c r="AO638" s="5">
        <f t="shared" ref="AO638:AO701" si="72">MAX(0, BH638-AN638)</f>
        <v>6.8909494687500228</v>
      </c>
      <c r="AP638" s="75" t="s">
        <v>2911</v>
      </c>
      <c r="AQ638" s="13">
        <v>250.32216994268524</v>
      </c>
      <c r="AR638" s="13">
        <v>250.32216994268524</v>
      </c>
      <c r="AS638" s="13">
        <v>215</v>
      </c>
      <c r="AT638">
        <v>0</v>
      </c>
      <c r="AU638">
        <v>0</v>
      </c>
      <c r="AV638">
        <v>0</v>
      </c>
      <c r="AW638" s="48">
        <v>2</v>
      </c>
      <c r="AX638">
        <v>0</v>
      </c>
      <c r="AY638">
        <v>1</v>
      </c>
      <c r="AZ638">
        <v>0</v>
      </c>
      <c r="BA638">
        <v>2</v>
      </c>
      <c r="BB638">
        <v>5</v>
      </c>
      <c r="BC638">
        <v>0</v>
      </c>
      <c r="BD638">
        <v>7</v>
      </c>
      <c r="BE638" s="7">
        <f t="shared" ref="BE638:BE701" si="73">(AX638*52.41)+(AY638*56.06)+(BA638*21.55)+(BB638*15.39)+(BC638*2.07)+(BD638*3.18)</f>
        <v>198.37</v>
      </c>
      <c r="BF638" s="7">
        <f t="shared" ref="BF638:BF701" si="74">MAX(0, BG638-BE638)</f>
        <v>0</v>
      </c>
      <c r="BG638" s="7">
        <f t="shared" ref="BG638:BG701" si="75">MAX(AJ638,BE638)</f>
        <v>198.37</v>
      </c>
      <c r="BH638" s="7">
        <f t="shared" ref="BH638:BH701" si="76">(BJ638*0.36)+(BL638*0.119*500)+BV638+CB638</f>
        <v>221.89094946875002</v>
      </c>
      <c r="BI638">
        <v>5</v>
      </c>
      <c r="BJ638">
        <v>200</v>
      </c>
      <c r="BK638">
        <v>2</v>
      </c>
      <c r="BL638">
        <v>1</v>
      </c>
      <c r="BM638">
        <v>12</v>
      </c>
      <c r="BN638">
        <v>75</v>
      </c>
      <c r="BO638">
        <v>0</v>
      </c>
      <c r="BP638">
        <v>0</v>
      </c>
      <c r="BQ638">
        <v>62</v>
      </c>
      <c r="BR638" s="9" t="s">
        <v>3068</v>
      </c>
      <c r="BS638">
        <v>5</v>
      </c>
      <c r="BT638">
        <v>60</v>
      </c>
      <c r="BU638" s="8">
        <v>1.1100000000000001</v>
      </c>
      <c r="BV638" s="64">
        <f>BT638*BU638</f>
        <v>66.600000000000009</v>
      </c>
      <c r="BW638">
        <v>77</v>
      </c>
      <c r="BX638" s="9" t="s">
        <v>3090</v>
      </c>
      <c r="BY638">
        <v>1</v>
      </c>
      <c r="BZ638">
        <v>75</v>
      </c>
      <c r="CA638" s="72">
        <v>0.31721265958333333</v>
      </c>
      <c r="CB638" s="64">
        <f>BZ638*CA638</f>
        <v>23.79094946875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1041</v>
      </c>
      <c r="CJ638">
        <v>1083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5</v>
      </c>
      <c r="CV638">
        <v>5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1</v>
      </c>
      <c r="DH638">
        <v>1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80</v>
      </c>
      <c r="DY638">
        <v>9</v>
      </c>
      <c r="DZ638">
        <v>0</v>
      </c>
      <c r="EA638">
        <v>13</v>
      </c>
      <c r="EB638">
        <v>0</v>
      </c>
      <c r="EC638">
        <v>104</v>
      </c>
      <c r="ED638" s="6">
        <v>0</v>
      </c>
      <c r="EE638">
        <v>0</v>
      </c>
      <c r="EF638">
        <v>1</v>
      </c>
      <c r="EG638">
        <v>1</v>
      </c>
      <c r="EJ638" s="40"/>
      <c r="EK638" t="s">
        <v>3312</v>
      </c>
    </row>
    <row r="639" spans="1:141" x14ac:dyDescent="0.15">
      <c r="A639" s="48">
        <v>1978</v>
      </c>
      <c r="B639" s="40">
        <v>1</v>
      </c>
      <c r="C639">
        <v>1</v>
      </c>
      <c r="D639" s="2" t="s">
        <v>3317</v>
      </c>
      <c r="E639">
        <v>41</v>
      </c>
      <c r="F639">
        <v>1</v>
      </c>
      <c r="G639">
        <v>43</v>
      </c>
      <c r="H639">
        <v>183</v>
      </c>
      <c r="I639">
        <v>5</v>
      </c>
      <c r="J639">
        <v>4</v>
      </c>
      <c r="K639">
        <v>5</v>
      </c>
      <c r="L639">
        <v>38</v>
      </c>
      <c r="M639">
        <v>0</v>
      </c>
      <c r="N639" s="23">
        <v>1</v>
      </c>
      <c r="O639">
        <v>0</v>
      </c>
      <c r="P639" s="8">
        <v>1</v>
      </c>
      <c r="Q639">
        <v>35</v>
      </c>
      <c r="R639">
        <v>6</v>
      </c>
      <c r="S639">
        <v>1</v>
      </c>
      <c r="T639">
        <v>1</v>
      </c>
      <c r="U639">
        <v>1</v>
      </c>
      <c r="V639" s="50">
        <v>2</v>
      </c>
      <c r="W639" s="50" t="s">
        <v>3310</v>
      </c>
      <c r="X639" s="50">
        <v>1</v>
      </c>
      <c r="Y639" s="3">
        <v>4.18</v>
      </c>
      <c r="Z639" s="70">
        <v>7.3285714285714283</v>
      </c>
      <c r="AA639" s="70">
        <v>2.00064774408514</v>
      </c>
      <c r="AB639" s="3">
        <v>329.99982327793685</v>
      </c>
      <c r="AC639">
        <v>15</v>
      </c>
      <c r="AD639">
        <v>0</v>
      </c>
      <c r="AE639">
        <v>110</v>
      </c>
      <c r="AF639" s="6">
        <v>0</v>
      </c>
      <c r="AG639" s="52">
        <v>625</v>
      </c>
      <c r="AH639">
        <v>625</v>
      </c>
      <c r="AI639" s="52">
        <v>10</v>
      </c>
      <c r="AJ639" s="52">
        <v>140</v>
      </c>
      <c r="AK639" s="6">
        <v>150</v>
      </c>
      <c r="AL639" s="6">
        <v>10</v>
      </c>
      <c r="AM639" s="6">
        <v>0</v>
      </c>
      <c r="AN639" s="52">
        <v>220</v>
      </c>
      <c r="AO639" s="5">
        <f t="shared" si="72"/>
        <v>0</v>
      </c>
      <c r="AP639" s="75" t="s">
        <v>3058</v>
      </c>
      <c r="AQ639" s="13">
        <v>253.27356259246827</v>
      </c>
      <c r="AR639" s="13">
        <v>213.27356259246827</v>
      </c>
      <c r="AS639" s="13">
        <v>180</v>
      </c>
      <c r="AT639">
        <v>40</v>
      </c>
      <c r="AU639">
        <v>0</v>
      </c>
      <c r="AV639">
        <v>2</v>
      </c>
      <c r="AW639" s="48">
        <v>2</v>
      </c>
      <c r="AX639">
        <v>2</v>
      </c>
      <c r="AY639">
        <v>0</v>
      </c>
      <c r="AZ639">
        <v>0</v>
      </c>
      <c r="BA639">
        <v>1</v>
      </c>
      <c r="BB639">
        <v>1</v>
      </c>
      <c r="BC639">
        <v>0</v>
      </c>
      <c r="BD639">
        <v>6</v>
      </c>
      <c r="BE639" s="7">
        <f t="shared" si="73"/>
        <v>160.84</v>
      </c>
      <c r="BF639" s="7">
        <f t="shared" si="74"/>
        <v>0</v>
      </c>
      <c r="BG639" s="7">
        <f t="shared" si="75"/>
        <v>160.84</v>
      </c>
      <c r="BH639" s="7">
        <f t="shared" si="76"/>
        <v>179.86063297916667</v>
      </c>
      <c r="BI639">
        <v>6</v>
      </c>
      <c r="BJ639">
        <v>125</v>
      </c>
      <c r="BK639">
        <v>8</v>
      </c>
      <c r="BL639">
        <v>2</v>
      </c>
      <c r="BM639">
        <v>0</v>
      </c>
      <c r="BN639">
        <v>20</v>
      </c>
      <c r="BO639">
        <v>0</v>
      </c>
      <c r="BP639">
        <v>0</v>
      </c>
      <c r="BQ639">
        <v>77</v>
      </c>
      <c r="BR639" s="9" t="s">
        <v>3090</v>
      </c>
      <c r="BS639">
        <v>1</v>
      </c>
      <c r="BT639">
        <v>50</v>
      </c>
      <c r="BU639" s="72">
        <v>0.31721265958333333</v>
      </c>
      <c r="BV639" s="64">
        <f>BT639*BU639</f>
        <v>15.860632979166667</v>
      </c>
      <c r="BW639">
        <v>0</v>
      </c>
      <c r="BX639" s="9"/>
      <c r="BY639">
        <v>0</v>
      </c>
      <c r="BZ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1041</v>
      </c>
      <c r="CJ639">
        <v>1083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1</v>
      </c>
      <c r="DH639">
        <v>1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80</v>
      </c>
      <c r="DY639">
        <v>9</v>
      </c>
      <c r="DZ639">
        <v>13.745699999999999</v>
      </c>
      <c r="EA639">
        <v>15</v>
      </c>
      <c r="EB639">
        <v>0</v>
      </c>
      <c r="EC639">
        <v>65.745699999999999</v>
      </c>
      <c r="ED639" s="6">
        <v>0</v>
      </c>
      <c r="EE639">
        <v>0</v>
      </c>
      <c r="EF639">
        <v>1</v>
      </c>
      <c r="EG639">
        <v>1</v>
      </c>
      <c r="EJ639" s="40"/>
      <c r="EK639" t="s">
        <v>3312</v>
      </c>
    </row>
    <row r="640" spans="1:141" x14ac:dyDescent="0.15">
      <c r="A640" s="48">
        <v>1980</v>
      </c>
      <c r="B640" s="40">
        <v>1</v>
      </c>
      <c r="C640">
        <v>1</v>
      </c>
      <c r="D640" s="2" t="s">
        <v>3317</v>
      </c>
      <c r="E640">
        <v>41</v>
      </c>
      <c r="F640">
        <v>1</v>
      </c>
      <c r="G640">
        <v>43</v>
      </c>
      <c r="H640">
        <v>183</v>
      </c>
      <c r="I640">
        <v>5</v>
      </c>
      <c r="J640">
        <v>6</v>
      </c>
      <c r="K640">
        <v>5</v>
      </c>
      <c r="L640">
        <v>31</v>
      </c>
      <c r="M640">
        <v>0</v>
      </c>
      <c r="N640" s="23">
        <v>1</v>
      </c>
      <c r="O640">
        <v>0</v>
      </c>
      <c r="P640" s="8">
        <v>1</v>
      </c>
      <c r="Q640">
        <v>26</v>
      </c>
      <c r="R640">
        <v>5</v>
      </c>
      <c r="S640">
        <v>1</v>
      </c>
      <c r="T640">
        <v>39</v>
      </c>
      <c r="U640">
        <v>47</v>
      </c>
      <c r="V640" s="21">
        <v>4</v>
      </c>
      <c r="W640" s="21" t="s">
        <v>3313</v>
      </c>
      <c r="X640" s="21">
        <v>0</v>
      </c>
      <c r="Y640" s="3">
        <v>4.18</v>
      </c>
      <c r="Z640" s="70">
        <v>7.3285714285714283</v>
      </c>
      <c r="AA640" s="70">
        <v>2.00064774408514</v>
      </c>
      <c r="AB640" s="3">
        <v>109.92857142857143</v>
      </c>
      <c r="AC640">
        <v>15</v>
      </c>
      <c r="AD640">
        <v>0</v>
      </c>
      <c r="AE640">
        <v>0</v>
      </c>
      <c r="AF640" s="6">
        <v>0</v>
      </c>
      <c r="AG640" s="52">
        <v>150</v>
      </c>
      <c r="AH640">
        <v>150</v>
      </c>
      <c r="AI640" s="52">
        <v>5</v>
      </c>
      <c r="AJ640" s="52">
        <v>125</v>
      </c>
      <c r="AK640" s="6">
        <v>130</v>
      </c>
      <c r="AL640" s="6">
        <v>0</v>
      </c>
      <c r="AM640" s="6">
        <v>0</v>
      </c>
      <c r="AN640" s="52">
        <v>210</v>
      </c>
      <c r="AO640" s="5">
        <f t="shared" si="72"/>
        <v>0</v>
      </c>
      <c r="AP640" s="7" t="s">
        <v>2936</v>
      </c>
      <c r="AQ640" s="13">
        <v>105</v>
      </c>
      <c r="AR640" s="13">
        <v>101</v>
      </c>
      <c r="AS640" s="13">
        <v>101</v>
      </c>
      <c r="AT640">
        <v>4</v>
      </c>
      <c r="AU640">
        <v>1</v>
      </c>
      <c r="AV640">
        <v>0</v>
      </c>
      <c r="AW640" s="48">
        <v>2</v>
      </c>
      <c r="AX640">
        <v>1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 s="7">
        <f t="shared" si="73"/>
        <v>52.41</v>
      </c>
      <c r="BF640" s="7">
        <f t="shared" si="74"/>
        <v>72.59</v>
      </c>
      <c r="BG640" s="7">
        <f t="shared" si="75"/>
        <v>125</v>
      </c>
      <c r="BH640" s="7">
        <f t="shared" si="76"/>
        <v>164</v>
      </c>
      <c r="BI640">
        <v>6</v>
      </c>
      <c r="BJ640">
        <v>125</v>
      </c>
      <c r="BK640">
        <v>8</v>
      </c>
      <c r="BL640">
        <v>2</v>
      </c>
      <c r="BM640">
        <v>0</v>
      </c>
      <c r="BN640">
        <v>10</v>
      </c>
      <c r="BO640">
        <v>0</v>
      </c>
      <c r="BP640">
        <v>0</v>
      </c>
      <c r="BQ640">
        <v>0</v>
      </c>
      <c r="BR640" s="9" t="s">
        <v>3311</v>
      </c>
      <c r="BS640">
        <v>0</v>
      </c>
      <c r="BT640">
        <v>0</v>
      </c>
      <c r="BU640" s="8"/>
      <c r="BV640" s="8"/>
      <c r="BW640">
        <v>0</v>
      </c>
      <c r="BX640" s="9"/>
      <c r="BY640">
        <v>0</v>
      </c>
      <c r="BZ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1041</v>
      </c>
      <c r="CJ640">
        <v>1083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80</v>
      </c>
      <c r="DY640">
        <v>9</v>
      </c>
      <c r="DZ640">
        <v>1.3745700000000001</v>
      </c>
      <c r="EA640">
        <v>14</v>
      </c>
      <c r="EB640">
        <v>0</v>
      </c>
      <c r="EC640">
        <v>53.374569999999999</v>
      </c>
      <c r="ED640" s="6">
        <v>0</v>
      </c>
      <c r="EE640">
        <v>0</v>
      </c>
      <c r="EF640">
        <v>1</v>
      </c>
      <c r="EG640">
        <v>1</v>
      </c>
      <c r="EJ640" s="40"/>
      <c r="EK640" t="s">
        <v>3312</v>
      </c>
    </row>
    <row r="641" spans="1:141" x14ac:dyDescent="0.15">
      <c r="A641" s="48">
        <v>1982</v>
      </c>
      <c r="B641" s="40">
        <v>1</v>
      </c>
      <c r="C641">
        <v>1</v>
      </c>
      <c r="D641" s="2" t="s">
        <v>3317</v>
      </c>
      <c r="E641">
        <v>41</v>
      </c>
      <c r="F641">
        <v>1</v>
      </c>
      <c r="G641">
        <v>43</v>
      </c>
      <c r="H641">
        <v>183</v>
      </c>
      <c r="I641">
        <v>9</v>
      </c>
      <c r="J641">
        <v>7</v>
      </c>
      <c r="K641">
        <v>12</v>
      </c>
      <c r="L641">
        <v>20</v>
      </c>
      <c r="M641">
        <v>0</v>
      </c>
      <c r="N641" s="23">
        <v>1</v>
      </c>
      <c r="O641">
        <v>0</v>
      </c>
      <c r="P641" s="8">
        <v>1</v>
      </c>
      <c r="Q641">
        <v>50</v>
      </c>
      <c r="R641">
        <v>8</v>
      </c>
      <c r="S641">
        <v>1</v>
      </c>
      <c r="T641">
        <v>1</v>
      </c>
      <c r="U641">
        <v>1</v>
      </c>
      <c r="V641" s="50">
        <v>2</v>
      </c>
      <c r="W641" s="50" t="s">
        <v>3310</v>
      </c>
      <c r="X641" s="50">
        <v>1</v>
      </c>
      <c r="Y641" s="3">
        <v>4.18</v>
      </c>
      <c r="Z641" s="70">
        <v>7.3285714285714283</v>
      </c>
      <c r="AA641" s="70">
        <v>2.00064774408514</v>
      </c>
      <c r="AB641" s="3">
        <v>2589.4154275697083</v>
      </c>
      <c r="AC641">
        <v>106</v>
      </c>
      <c r="AD641">
        <v>34</v>
      </c>
      <c r="AE641">
        <v>857</v>
      </c>
      <c r="AF641" s="6">
        <v>15</v>
      </c>
      <c r="AG641" s="52">
        <v>3328</v>
      </c>
      <c r="AH641">
        <v>3328</v>
      </c>
      <c r="AI641" s="52">
        <v>300</v>
      </c>
      <c r="AJ641" s="52">
        <v>350</v>
      </c>
      <c r="AK641" s="6">
        <v>650</v>
      </c>
      <c r="AL641" s="6">
        <v>0</v>
      </c>
      <c r="AM641" s="6">
        <v>240</v>
      </c>
      <c r="AN641" s="52">
        <v>280</v>
      </c>
      <c r="AO641" s="5">
        <f t="shared" si="72"/>
        <v>30.800000000000011</v>
      </c>
      <c r="AP641" s="75" t="s">
        <v>2896</v>
      </c>
      <c r="AQ641" s="13">
        <v>461.22934280705687</v>
      </c>
      <c r="AR641" s="13">
        <v>221.22934280705687</v>
      </c>
      <c r="AS641" s="13">
        <v>40</v>
      </c>
      <c r="AT641">
        <v>0</v>
      </c>
      <c r="AU641">
        <v>0</v>
      </c>
      <c r="AV641">
        <v>0</v>
      </c>
      <c r="AW641" s="48">
        <v>2</v>
      </c>
      <c r="AX641">
        <v>5</v>
      </c>
      <c r="AY641">
        <v>0</v>
      </c>
      <c r="AZ641">
        <v>4</v>
      </c>
      <c r="BA641">
        <v>4</v>
      </c>
      <c r="BB641">
        <v>4</v>
      </c>
      <c r="BC641">
        <v>50</v>
      </c>
      <c r="BD641">
        <v>30</v>
      </c>
      <c r="BE641" s="7">
        <f t="shared" si="73"/>
        <v>608.70999999999992</v>
      </c>
      <c r="BF641" s="7">
        <f t="shared" si="74"/>
        <v>0</v>
      </c>
      <c r="BG641" s="7">
        <f t="shared" si="75"/>
        <v>608.70999999999992</v>
      </c>
      <c r="BH641" s="7">
        <f t="shared" si="76"/>
        <v>310.8</v>
      </c>
      <c r="BI641">
        <v>0</v>
      </c>
      <c r="BJ641">
        <v>0</v>
      </c>
      <c r="BK641">
        <v>0</v>
      </c>
      <c r="BL641">
        <v>0</v>
      </c>
      <c r="BM641">
        <v>30</v>
      </c>
      <c r="BN641">
        <v>0</v>
      </c>
      <c r="BO641">
        <v>0</v>
      </c>
      <c r="BP641">
        <v>0</v>
      </c>
      <c r="BQ641">
        <v>62</v>
      </c>
      <c r="BR641" s="9" t="s">
        <v>2652</v>
      </c>
      <c r="BS641">
        <v>70</v>
      </c>
      <c r="BT641">
        <v>280</v>
      </c>
      <c r="BU641" s="8">
        <v>1.1100000000000001</v>
      </c>
      <c r="BV641" s="64">
        <f>BT641*BU641</f>
        <v>310.8</v>
      </c>
      <c r="BW641">
        <v>80</v>
      </c>
      <c r="BX641" s="9" t="s">
        <v>3318</v>
      </c>
      <c r="BY641">
        <v>0</v>
      </c>
      <c r="BZ641">
        <v>15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1041</v>
      </c>
      <c r="CJ641">
        <v>1083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70</v>
      </c>
      <c r="CV641">
        <v>70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80</v>
      </c>
      <c r="DY641">
        <v>9</v>
      </c>
      <c r="DZ641">
        <v>0</v>
      </c>
      <c r="EA641">
        <v>70</v>
      </c>
      <c r="EB641">
        <v>0</v>
      </c>
      <c r="EC641">
        <v>52</v>
      </c>
      <c r="ED641" s="6">
        <v>0</v>
      </c>
      <c r="EE641">
        <v>0</v>
      </c>
      <c r="EF641">
        <v>2</v>
      </c>
      <c r="EG641">
        <v>3</v>
      </c>
      <c r="EJ641" s="40"/>
      <c r="EK641" t="s">
        <v>3312</v>
      </c>
    </row>
    <row r="642" spans="1:141" x14ac:dyDescent="0.15">
      <c r="A642" s="48">
        <v>1984</v>
      </c>
      <c r="B642" s="40">
        <v>1</v>
      </c>
      <c r="C642">
        <v>1</v>
      </c>
      <c r="D642" s="2" t="s">
        <v>3317</v>
      </c>
      <c r="E642">
        <v>41</v>
      </c>
      <c r="F642">
        <v>1</v>
      </c>
      <c r="G642">
        <v>43</v>
      </c>
      <c r="H642">
        <v>183</v>
      </c>
      <c r="I642">
        <v>9</v>
      </c>
      <c r="J642">
        <v>9</v>
      </c>
      <c r="K642">
        <v>10</v>
      </c>
      <c r="L642">
        <v>43</v>
      </c>
      <c r="M642">
        <v>0</v>
      </c>
      <c r="N642" s="56">
        <v>2</v>
      </c>
      <c r="O642">
        <v>0</v>
      </c>
      <c r="P642" s="8">
        <v>1</v>
      </c>
      <c r="Q642">
        <v>48</v>
      </c>
      <c r="R642">
        <v>4</v>
      </c>
      <c r="S642">
        <v>3</v>
      </c>
      <c r="T642">
        <v>1</v>
      </c>
      <c r="U642">
        <v>1</v>
      </c>
      <c r="V642" s="21">
        <v>4</v>
      </c>
      <c r="W642" s="21" t="s">
        <v>3313</v>
      </c>
      <c r="X642" s="21">
        <v>0</v>
      </c>
      <c r="Y642" s="3">
        <v>4.18</v>
      </c>
      <c r="Z642" s="70">
        <v>7.3285714285714283</v>
      </c>
      <c r="AA642" s="70">
        <v>2.00064774408514</v>
      </c>
      <c r="AB642" s="3">
        <v>351.77142857142854</v>
      </c>
      <c r="AC642">
        <v>48</v>
      </c>
      <c r="AD642">
        <v>0</v>
      </c>
      <c r="AE642">
        <v>0</v>
      </c>
      <c r="AF642" s="6">
        <v>0</v>
      </c>
      <c r="AG642" s="52">
        <v>480</v>
      </c>
      <c r="AH642">
        <v>480</v>
      </c>
      <c r="AI642" s="52">
        <v>25</v>
      </c>
      <c r="AJ642" s="52">
        <v>150</v>
      </c>
      <c r="AK642" s="6">
        <v>175</v>
      </c>
      <c r="AL642" s="6">
        <v>0</v>
      </c>
      <c r="AM642" s="6">
        <v>0</v>
      </c>
      <c r="AN642" s="52">
        <v>655</v>
      </c>
      <c r="AO642" s="5">
        <f t="shared" si="72"/>
        <v>194</v>
      </c>
      <c r="AP642" s="7" t="s">
        <v>2653</v>
      </c>
      <c r="AQ642" s="13">
        <v>424.5</v>
      </c>
      <c r="AR642" s="13">
        <v>324.5</v>
      </c>
      <c r="AS642" s="13">
        <v>324.5</v>
      </c>
      <c r="AT642">
        <v>100</v>
      </c>
      <c r="AU642">
        <v>0</v>
      </c>
      <c r="AV642">
        <v>40</v>
      </c>
      <c r="AW642" s="48">
        <v>2</v>
      </c>
      <c r="AX642">
        <v>1</v>
      </c>
      <c r="AY642">
        <v>2</v>
      </c>
      <c r="AZ642">
        <v>0</v>
      </c>
      <c r="BA642">
        <v>1</v>
      </c>
      <c r="BB642">
        <v>1</v>
      </c>
      <c r="BC642">
        <v>0</v>
      </c>
      <c r="BD642">
        <v>0</v>
      </c>
      <c r="BE642" s="7">
        <f t="shared" si="73"/>
        <v>201.47000000000003</v>
      </c>
      <c r="BF642" s="7">
        <f t="shared" si="74"/>
        <v>0</v>
      </c>
      <c r="BG642" s="7">
        <f t="shared" si="75"/>
        <v>201.47000000000003</v>
      </c>
      <c r="BH642" s="7">
        <f t="shared" si="76"/>
        <v>849</v>
      </c>
      <c r="BI642">
        <v>23</v>
      </c>
      <c r="BJ642">
        <v>375</v>
      </c>
      <c r="BK642">
        <v>25</v>
      </c>
      <c r="BL642">
        <v>12</v>
      </c>
      <c r="BM642">
        <v>0</v>
      </c>
      <c r="BN642">
        <v>0</v>
      </c>
      <c r="BO642">
        <v>0</v>
      </c>
      <c r="BP642">
        <v>0</v>
      </c>
      <c r="BQ642">
        <v>0</v>
      </c>
      <c r="BR642" s="9" t="s">
        <v>3311</v>
      </c>
      <c r="BS642">
        <v>0</v>
      </c>
      <c r="BT642">
        <v>0</v>
      </c>
      <c r="BU642" s="8"/>
      <c r="BV642" s="8"/>
      <c r="BW642">
        <v>0</v>
      </c>
      <c r="BX642" s="9"/>
      <c r="BY642">
        <v>0</v>
      </c>
      <c r="BZ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1041</v>
      </c>
      <c r="CJ642">
        <v>1083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80</v>
      </c>
      <c r="DY642">
        <v>9</v>
      </c>
      <c r="DZ642">
        <v>34.364260000000002</v>
      </c>
      <c r="EA642">
        <v>48</v>
      </c>
      <c r="EB642">
        <v>0</v>
      </c>
      <c r="EC642">
        <v>190.36429999999999</v>
      </c>
      <c r="ED642" s="6">
        <v>0</v>
      </c>
      <c r="EE642">
        <v>0</v>
      </c>
      <c r="EF642">
        <v>1</v>
      </c>
      <c r="EG642">
        <v>2</v>
      </c>
      <c r="EJ642" s="40"/>
      <c r="EK642" t="s">
        <v>3312</v>
      </c>
    </row>
    <row r="643" spans="1:141" x14ac:dyDescent="0.15">
      <c r="A643" s="48">
        <v>1989</v>
      </c>
      <c r="B643" s="40">
        <v>1</v>
      </c>
      <c r="C643">
        <v>1</v>
      </c>
      <c r="D643" s="2" t="s">
        <v>3317</v>
      </c>
      <c r="E643">
        <v>41</v>
      </c>
      <c r="F643">
        <v>1</v>
      </c>
      <c r="G643">
        <v>43</v>
      </c>
      <c r="H643">
        <v>183</v>
      </c>
      <c r="I643">
        <v>14</v>
      </c>
      <c r="J643">
        <v>4</v>
      </c>
      <c r="K643">
        <v>15</v>
      </c>
      <c r="L643">
        <v>35</v>
      </c>
      <c r="M643">
        <v>0</v>
      </c>
      <c r="N643" s="23">
        <v>1</v>
      </c>
      <c r="O643">
        <v>0</v>
      </c>
      <c r="P643" s="8">
        <v>1</v>
      </c>
      <c r="Q643">
        <v>27</v>
      </c>
      <c r="R643">
        <v>2</v>
      </c>
      <c r="S643">
        <v>1</v>
      </c>
      <c r="T643">
        <v>1</v>
      </c>
      <c r="U643">
        <v>1</v>
      </c>
      <c r="V643" s="50">
        <v>2</v>
      </c>
      <c r="W643" s="50" t="s">
        <v>3310</v>
      </c>
      <c r="X643" s="50">
        <v>1</v>
      </c>
      <c r="Y643" s="3">
        <v>4.18</v>
      </c>
      <c r="Z643" s="70">
        <v>7.3285714285714283</v>
      </c>
      <c r="AA643" s="70">
        <v>2.00064774408514</v>
      </c>
      <c r="AB643" s="3">
        <v>304.01281350405225</v>
      </c>
      <c r="AC643">
        <v>12</v>
      </c>
      <c r="AD643">
        <v>0</v>
      </c>
      <c r="AE643">
        <v>108</v>
      </c>
      <c r="AF643" s="6">
        <v>0</v>
      </c>
      <c r="AG643" s="52">
        <v>500</v>
      </c>
      <c r="AH643">
        <v>500</v>
      </c>
      <c r="AI643" s="52">
        <v>30</v>
      </c>
      <c r="AJ643" s="52">
        <v>85</v>
      </c>
      <c r="AK643" s="6">
        <v>115</v>
      </c>
      <c r="AL643" s="6">
        <v>15</v>
      </c>
      <c r="AM643" s="6">
        <v>20</v>
      </c>
      <c r="AN643" s="52">
        <v>174</v>
      </c>
      <c r="AO643" s="5">
        <f t="shared" si="72"/>
        <v>18.025000000000006</v>
      </c>
      <c r="AP643" s="75" t="s">
        <v>2896</v>
      </c>
      <c r="AQ643" s="13">
        <v>201.36349781805976</v>
      </c>
      <c r="AR643" s="13">
        <v>156.36349781805976</v>
      </c>
      <c r="AS643" s="13">
        <v>129</v>
      </c>
      <c r="AT643">
        <v>25</v>
      </c>
      <c r="AU643">
        <v>8</v>
      </c>
      <c r="AV643">
        <v>0</v>
      </c>
      <c r="AW643" s="48">
        <v>2</v>
      </c>
      <c r="AX643">
        <v>1</v>
      </c>
      <c r="AY643">
        <v>0</v>
      </c>
      <c r="AZ643">
        <v>0</v>
      </c>
      <c r="BA643">
        <v>2</v>
      </c>
      <c r="BB643">
        <v>3</v>
      </c>
      <c r="BC643">
        <v>0</v>
      </c>
      <c r="BD643">
        <v>0</v>
      </c>
      <c r="BE643" s="7">
        <f t="shared" si="73"/>
        <v>141.68</v>
      </c>
      <c r="BF643" s="7">
        <f t="shared" si="74"/>
        <v>0</v>
      </c>
      <c r="BG643" s="7">
        <f t="shared" si="75"/>
        <v>141.68</v>
      </c>
      <c r="BH643" s="7">
        <f t="shared" si="76"/>
        <v>192.02500000000001</v>
      </c>
      <c r="BI643">
        <v>4</v>
      </c>
      <c r="BJ643">
        <v>15</v>
      </c>
      <c r="BK643">
        <v>6</v>
      </c>
      <c r="BL643">
        <v>3</v>
      </c>
      <c r="BM643">
        <v>0</v>
      </c>
      <c r="BN643">
        <v>15</v>
      </c>
      <c r="BO643">
        <v>0</v>
      </c>
      <c r="BP643">
        <v>0</v>
      </c>
      <c r="BQ643">
        <v>58</v>
      </c>
      <c r="BR643" s="9" t="s">
        <v>3319</v>
      </c>
      <c r="BS643">
        <v>3</v>
      </c>
      <c r="BT643">
        <v>20</v>
      </c>
      <c r="BU643" s="8">
        <v>0.33</v>
      </c>
      <c r="BV643" s="64">
        <f>BT643*BU643</f>
        <v>6.6000000000000005</v>
      </c>
      <c r="BW643">
        <v>86</v>
      </c>
      <c r="BX643" s="9" t="s">
        <v>3315</v>
      </c>
      <c r="BY643">
        <v>0</v>
      </c>
      <c r="BZ643">
        <v>25</v>
      </c>
      <c r="CA643" s="8">
        <v>6.0999999999999999E-2</v>
      </c>
      <c r="CB643" s="8">
        <f>BZ643*CA643</f>
        <v>1.5249999999999999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1041</v>
      </c>
      <c r="CJ643">
        <v>1083</v>
      </c>
      <c r="CK643">
        <v>3</v>
      </c>
      <c r="CL643">
        <v>3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80</v>
      </c>
      <c r="DY643">
        <v>9</v>
      </c>
      <c r="DZ643">
        <v>8.5910650000000004</v>
      </c>
      <c r="EA643">
        <v>13</v>
      </c>
      <c r="EB643">
        <v>0</v>
      </c>
      <c r="EC643">
        <v>60.591059999999999</v>
      </c>
      <c r="ED643" s="6">
        <v>0</v>
      </c>
      <c r="EE643">
        <v>0</v>
      </c>
      <c r="EF643">
        <v>1</v>
      </c>
      <c r="EG643">
        <v>1</v>
      </c>
      <c r="EJ643" s="40"/>
      <c r="EK643" t="s">
        <v>3312</v>
      </c>
    </row>
    <row r="644" spans="1:141" x14ac:dyDescent="0.15">
      <c r="A644" s="48">
        <v>1990</v>
      </c>
      <c r="B644" s="40">
        <v>1</v>
      </c>
      <c r="C644">
        <v>1</v>
      </c>
      <c r="D644" s="2" t="s">
        <v>3317</v>
      </c>
      <c r="E644">
        <v>41</v>
      </c>
      <c r="F644">
        <v>1</v>
      </c>
      <c r="G644">
        <v>43</v>
      </c>
      <c r="H644">
        <v>183</v>
      </c>
      <c r="I644">
        <v>14</v>
      </c>
      <c r="J644">
        <v>5</v>
      </c>
      <c r="K644">
        <v>15</v>
      </c>
      <c r="L644">
        <v>38</v>
      </c>
      <c r="M644">
        <v>1</v>
      </c>
      <c r="N644" s="23">
        <v>1</v>
      </c>
      <c r="O644">
        <v>0</v>
      </c>
      <c r="P644" s="8">
        <v>1</v>
      </c>
      <c r="Q644">
        <v>34</v>
      </c>
      <c r="R644">
        <v>8</v>
      </c>
      <c r="S644">
        <v>1</v>
      </c>
      <c r="T644">
        <v>1</v>
      </c>
      <c r="U644">
        <v>1</v>
      </c>
      <c r="V644" s="50">
        <v>2</v>
      </c>
      <c r="W644" s="50" t="s">
        <v>3310</v>
      </c>
      <c r="X644" s="50">
        <v>1</v>
      </c>
      <c r="Y644" s="3">
        <v>4.18</v>
      </c>
      <c r="Z644" s="70">
        <v>7.3285714285714283</v>
      </c>
      <c r="AA644" s="70">
        <v>2.00064774408514</v>
      </c>
      <c r="AB644" s="3">
        <v>620.44660222971743</v>
      </c>
      <c r="AC644">
        <v>59</v>
      </c>
      <c r="AD644">
        <v>0</v>
      </c>
      <c r="AE644">
        <v>94</v>
      </c>
      <c r="AF644" s="6">
        <v>0</v>
      </c>
      <c r="AG644" s="52">
        <v>800</v>
      </c>
      <c r="AH644">
        <v>800</v>
      </c>
      <c r="AI644" s="52">
        <v>20</v>
      </c>
      <c r="AJ644" s="52">
        <v>190</v>
      </c>
      <c r="AK644" s="6">
        <v>210</v>
      </c>
      <c r="AL644" s="6">
        <v>16</v>
      </c>
      <c r="AM644" s="6">
        <v>110</v>
      </c>
      <c r="AN644" s="52">
        <v>770</v>
      </c>
      <c r="AO644" s="5">
        <f t="shared" si="72"/>
        <v>337</v>
      </c>
      <c r="AP644" s="75" t="s">
        <v>2896</v>
      </c>
      <c r="AQ644" s="13">
        <v>810.44304439720008</v>
      </c>
      <c r="AR644" s="13">
        <v>500.44304439720008</v>
      </c>
      <c r="AS644" s="13">
        <v>460</v>
      </c>
      <c r="AT644">
        <v>200</v>
      </c>
      <c r="AU644">
        <v>104</v>
      </c>
      <c r="AV644">
        <v>0</v>
      </c>
      <c r="AW644" s="48">
        <v>2</v>
      </c>
      <c r="AX644">
        <v>0</v>
      </c>
      <c r="AY644">
        <v>2</v>
      </c>
      <c r="AZ644">
        <v>0</v>
      </c>
      <c r="BA644">
        <v>3</v>
      </c>
      <c r="BB644">
        <v>5</v>
      </c>
      <c r="BC644">
        <v>0</v>
      </c>
      <c r="BD644">
        <v>0</v>
      </c>
      <c r="BE644" s="7">
        <f t="shared" si="73"/>
        <v>253.72000000000003</v>
      </c>
      <c r="BF644" s="7">
        <f t="shared" si="74"/>
        <v>0</v>
      </c>
      <c r="BG644" s="7">
        <f t="shared" si="75"/>
        <v>253.72000000000003</v>
      </c>
      <c r="BH644" s="7">
        <f t="shared" si="76"/>
        <v>1107</v>
      </c>
      <c r="BI644">
        <v>13</v>
      </c>
      <c r="BJ644">
        <v>100</v>
      </c>
      <c r="BK644">
        <v>46</v>
      </c>
      <c r="BL644">
        <v>18</v>
      </c>
      <c r="BM644">
        <v>0</v>
      </c>
      <c r="BN644">
        <v>20</v>
      </c>
      <c r="BO644">
        <v>0</v>
      </c>
      <c r="BP644">
        <v>0</v>
      </c>
      <c r="BQ644">
        <v>0</v>
      </c>
      <c r="BR644" s="9" t="s">
        <v>2654</v>
      </c>
      <c r="BS644">
        <v>0</v>
      </c>
      <c r="BT644">
        <v>0</v>
      </c>
      <c r="BU644" s="8"/>
      <c r="BV644" s="8"/>
      <c r="BW644">
        <v>0</v>
      </c>
      <c r="BX644" s="9"/>
      <c r="BY644">
        <v>0</v>
      </c>
      <c r="BZ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1041</v>
      </c>
      <c r="CJ644">
        <v>1083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80</v>
      </c>
      <c r="DY644">
        <v>9</v>
      </c>
      <c r="DZ644">
        <v>68.728520000000003</v>
      </c>
      <c r="EA644">
        <v>59</v>
      </c>
      <c r="EB644">
        <v>0</v>
      </c>
      <c r="EC644">
        <v>120.7285</v>
      </c>
      <c r="ED644" s="6">
        <v>0</v>
      </c>
      <c r="EE644">
        <v>0</v>
      </c>
      <c r="EF644">
        <v>2</v>
      </c>
      <c r="EG644">
        <v>3</v>
      </c>
      <c r="EJ644" s="40"/>
      <c r="EK644" t="s">
        <v>3312</v>
      </c>
    </row>
    <row r="645" spans="1:141" x14ac:dyDescent="0.15">
      <c r="A645" s="48">
        <v>1991</v>
      </c>
      <c r="B645" s="40">
        <v>1</v>
      </c>
      <c r="C645">
        <v>1</v>
      </c>
      <c r="D645" s="2" t="s">
        <v>3317</v>
      </c>
      <c r="E645">
        <v>41</v>
      </c>
      <c r="F645">
        <v>1</v>
      </c>
      <c r="G645">
        <v>43</v>
      </c>
      <c r="H645">
        <v>183</v>
      </c>
      <c r="I645">
        <v>18</v>
      </c>
      <c r="J645">
        <v>6</v>
      </c>
      <c r="K645">
        <v>21</v>
      </c>
      <c r="L645">
        <v>38</v>
      </c>
      <c r="M645">
        <v>0</v>
      </c>
      <c r="N645" s="23">
        <v>1</v>
      </c>
      <c r="O645">
        <v>0</v>
      </c>
      <c r="P645" s="8">
        <v>1</v>
      </c>
      <c r="Q645">
        <v>44</v>
      </c>
      <c r="R645">
        <v>8</v>
      </c>
      <c r="S645">
        <v>1</v>
      </c>
      <c r="T645">
        <v>1</v>
      </c>
      <c r="U645">
        <v>1</v>
      </c>
      <c r="V645" s="21">
        <v>4</v>
      </c>
      <c r="W645" s="21" t="s">
        <v>2655</v>
      </c>
      <c r="X645" s="21">
        <v>0</v>
      </c>
      <c r="Y645" s="3">
        <v>4.18</v>
      </c>
      <c r="Z645" s="70">
        <v>7.3285714285714283</v>
      </c>
      <c r="AA645" s="70">
        <v>2.00064774408514</v>
      </c>
      <c r="AB645" s="3">
        <v>131.91428571428571</v>
      </c>
      <c r="AC645">
        <v>18</v>
      </c>
      <c r="AD645">
        <v>0</v>
      </c>
      <c r="AE645">
        <v>0</v>
      </c>
      <c r="AF645" s="6">
        <v>0</v>
      </c>
      <c r="AG645" s="52">
        <v>360</v>
      </c>
      <c r="AH645">
        <v>360</v>
      </c>
      <c r="AI645" s="52">
        <v>10</v>
      </c>
      <c r="AJ645" s="52">
        <v>115</v>
      </c>
      <c r="AK645" s="6">
        <v>125</v>
      </c>
      <c r="AL645" s="6">
        <v>0</v>
      </c>
      <c r="AM645" s="6">
        <v>0</v>
      </c>
      <c r="AN645" s="52">
        <v>325</v>
      </c>
      <c r="AO645" s="5">
        <f t="shared" si="72"/>
        <v>64.024999999999977</v>
      </c>
      <c r="AP645" s="7" t="s">
        <v>2907</v>
      </c>
      <c r="AQ645" s="13">
        <v>194.51249999999999</v>
      </c>
      <c r="AR645" s="13">
        <v>194.51249999999999</v>
      </c>
      <c r="AS645" s="13">
        <v>194.51249999999999</v>
      </c>
      <c r="AT645">
        <v>0</v>
      </c>
      <c r="AU645">
        <v>0</v>
      </c>
      <c r="AV645">
        <v>0</v>
      </c>
      <c r="AW645" s="48">
        <v>2</v>
      </c>
      <c r="AX645">
        <v>0</v>
      </c>
      <c r="AY645">
        <v>1</v>
      </c>
      <c r="AZ645">
        <v>0</v>
      </c>
      <c r="BA645">
        <v>2</v>
      </c>
      <c r="BB645">
        <v>1</v>
      </c>
      <c r="BC645">
        <v>0</v>
      </c>
      <c r="BD645">
        <v>5</v>
      </c>
      <c r="BE645" s="7">
        <f t="shared" si="73"/>
        <v>130.44999999999999</v>
      </c>
      <c r="BF645" s="7">
        <f t="shared" si="74"/>
        <v>0</v>
      </c>
      <c r="BG645" s="7">
        <f t="shared" si="75"/>
        <v>130.44999999999999</v>
      </c>
      <c r="BH645" s="7">
        <f t="shared" si="76"/>
        <v>389.02499999999998</v>
      </c>
      <c r="BI645">
        <v>9</v>
      </c>
      <c r="BJ645">
        <v>250</v>
      </c>
      <c r="BK645">
        <v>9</v>
      </c>
      <c r="BL645">
        <v>5</v>
      </c>
      <c r="BM645">
        <v>0</v>
      </c>
      <c r="BN645">
        <v>0</v>
      </c>
      <c r="BO645">
        <v>0</v>
      </c>
      <c r="BP645">
        <v>0</v>
      </c>
      <c r="BQ645">
        <v>86</v>
      </c>
      <c r="BR645" s="9" t="s">
        <v>3315</v>
      </c>
      <c r="BS645">
        <v>0</v>
      </c>
      <c r="BT645">
        <v>25</v>
      </c>
      <c r="BU645" s="8">
        <v>6.0999999999999999E-2</v>
      </c>
      <c r="BV645" s="64">
        <f>BT645*BU645</f>
        <v>1.5249999999999999</v>
      </c>
      <c r="BW645">
        <v>0</v>
      </c>
      <c r="BX645" s="9"/>
      <c r="BY645">
        <v>0</v>
      </c>
      <c r="BZ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1041</v>
      </c>
      <c r="CJ645">
        <v>1083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80</v>
      </c>
      <c r="DY645">
        <v>9</v>
      </c>
      <c r="DZ645">
        <v>0</v>
      </c>
      <c r="EA645">
        <v>18</v>
      </c>
      <c r="EB645">
        <v>0</v>
      </c>
      <c r="EC645">
        <v>52</v>
      </c>
      <c r="ED645" s="6">
        <v>0</v>
      </c>
      <c r="EE645">
        <v>0</v>
      </c>
      <c r="EF645">
        <v>1</v>
      </c>
      <c r="EG645">
        <v>1</v>
      </c>
      <c r="EJ645" s="40"/>
      <c r="EK645" t="s">
        <v>3312</v>
      </c>
    </row>
    <row r="646" spans="1:141" x14ac:dyDescent="0.15">
      <c r="A646" s="48">
        <v>1992</v>
      </c>
      <c r="B646" s="40">
        <v>1</v>
      </c>
      <c r="C646">
        <v>1</v>
      </c>
      <c r="D646" s="2" t="s">
        <v>3317</v>
      </c>
      <c r="E646">
        <v>41</v>
      </c>
      <c r="F646">
        <v>1</v>
      </c>
      <c r="G646">
        <v>43</v>
      </c>
      <c r="H646">
        <v>183</v>
      </c>
      <c r="I646">
        <v>18</v>
      </c>
      <c r="J646">
        <v>7</v>
      </c>
      <c r="K646">
        <v>22</v>
      </c>
      <c r="L646">
        <v>7</v>
      </c>
      <c r="M646">
        <v>0</v>
      </c>
      <c r="N646" s="56">
        <v>2</v>
      </c>
      <c r="O646">
        <v>0</v>
      </c>
      <c r="P646" s="8">
        <v>1</v>
      </c>
      <c r="Q646">
        <v>35</v>
      </c>
      <c r="R646">
        <v>8</v>
      </c>
      <c r="S646">
        <v>3</v>
      </c>
      <c r="T646">
        <v>43</v>
      </c>
      <c r="U646">
        <v>51</v>
      </c>
      <c r="V646" s="21">
        <v>4</v>
      </c>
      <c r="W646" s="21" t="s">
        <v>3313</v>
      </c>
      <c r="X646" s="21">
        <v>0</v>
      </c>
      <c r="Y646" s="3">
        <v>4.18</v>
      </c>
      <c r="Z646" s="70">
        <v>7.3285714285714283</v>
      </c>
      <c r="AA646" s="70">
        <v>2.00064774408514</v>
      </c>
      <c r="AB646" s="3">
        <v>168.55714285714285</v>
      </c>
      <c r="AC646">
        <v>23</v>
      </c>
      <c r="AD646">
        <v>0</v>
      </c>
      <c r="AE646">
        <v>0</v>
      </c>
      <c r="AF646" s="6">
        <v>0</v>
      </c>
      <c r="AG646" s="52">
        <v>345</v>
      </c>
      <c r="AH646">
        <v>345</v>
      </c>
      <c r="AI646" s="52">
        <v>5</v>
      </c>
      <c r="AJ646" s="52">
        <v>100</v>
      </c>
      <c r="AK646" s="6">
        <v>105</v>
      </c>
      <c r="AL646" s="6">
        <v>0</v>
      </c>
      <c r="AM646" s="6">
        <v>0</v>
      </c>
      <c r="AN646" s="52">
        <v>375</v>
      </c>
      <c r="AO646" s="5">
        <f t="shared" si="72"/>
        <v>25.188506383333333</v>
      </c>
      <c r="AP646" s="7" t="s">
        <v>2907</v>
      </c>
      <c r="AQ646" s="13">
        <v>200.09425319166667</v>
      </c>
      <c r="AR646" s="13">
        <v>200.09425319166667</v>
      </c>
      <c r="AS646" s="13">
        <v>200.09425319166667</v>
      </c>
      <c r="AT646">
        <v>0</v>
      </c>
      <c r="AU646">
        <v>0</v>
      </c>
      <c r="AV646">
        <v>0</v>
      </c>
      <c r="AW646" s="48">
        <v>2</v>
      </c>
      <c r="AX646">
        <v>0</v>
      </c>
      <c r="AY646">
        <v>1</v>
      </c>
      <c r="AZ646">
        <v>0</v>
      </c>
      <c r="BA646">
        <v>1</v>
      </c>
      <c r="BB646">
        <v>1</v>
      </c>
      <c r="BC646">
        <v>0</v>
      </c>
      <c r="BD646">
        <v>7</v>
      </c>
      <c r="BE646" s="7">
        <f t="shared" si="73"/>
        <v>115.26</v>
      </c>
      <c r="BF646" s="7">
        <f t="shared" si="74"/>
        <v>0</v>
      </c>
      <c r="BG646" s="7">
        <f t="shared" si="75"/>
        <v>115.26</v>
      </c>
      <c r="BH646" s="7">
        <f t="shared" si="76"/>
        <v>400.18850638333333</v>
      </c>
      <c r="BI646">
        <v>13</v>
      </c>
      <c r="BJ646">
        <v>250</v>
      </c>
      <c r="BK646">
        <v>10</v>
      </c>
      <c r="BL646">
        <v>5</v>
      </c>
      <c r="BM646">
        <v>0</v>
      </c>
      <c r="BN646">
        <v>0</v>
      </c>
      <c r="BO646">
        <v>0</v>
      </c>
      <c r="BP646">
        <v>0</v>
      </c>
      <c r="BQ646">
        <v>77</v>
      </c>
      <c r="BR646" s="9" t="s">
        <v>2656</v>
      </c>
      <c r="BS646">
        <v>0</v>
      </c>
      <c r="BT646">
        <v>40</v>
      </c>
      <c r="BU646" s="72">
        <v>0.31721265958333333</v>
      </c>
      <c r="BV646" s="64">
        <f>BT646*BU646</f>
        <v>12.688506383333333</v>
      </c>
      <c r="BW646">
        <v>0</v>
      </c>
      <c r="BX646" s="9"/>
      <c r="BY646">
        <v>0</v>
      </c>
      <c r="BZ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1041</v>
      </c>
      <c r="CJ646">
        <v>1083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80</v>
      </c>
      <c r="DY646">
        <v>9</v>
      </c>
      <c r="DZ646">
        <v>0</v>
      </c>
      <c r="EA646">
        <v>23</v>
      </c>
      <c r="EB646">
        <v>0</v>
      </c>
      <c r="EC646">
        <v>156</v>
      </c>
      <c r="ED646" s="6">
        <v>0</v>
      </c>
      <c r="EE646">
        <v>0</v>
      </c>
      <c r="EF646">
        <v>1</v>
      </c>
      <c r="EG646">
        <v>1</v>
      </c>
      <c r="EJ646" s="40"/>
      <c r="EK646" t="s">
        <v>2657</v>
      </c>
    </row>
    <row r="647" spans="1:141" x14ac:dyDescent="0.15">
      <c r="A647" s="48">
        <v>1994</v>
      </c>
      <c r="B647" s="40">
        <v>1</v>
      </c>
      <c r="C647">
        <v>1</v>
      </c>
      <c r="D647" s="2" t="s">
        <v>2658</v>
      </c>
      <c r="E647">
        <v>41</v>
      </c>
      <c r="F647">
        <v>1</v>
      </c>
      <c r="G647">
        <v>43</v>
      </c>
      <c r="H647">
        <v>183</v>
      </c>
      <c r="I647">
        <v>18</v>
      </c>
      <c r="J647">
        <v>9</v>
      </c>
      <c r="K647">
        <v>22</v>
      </c>
      <c r="L647">
        <v>29</v>
      </c>
      <c r="M647">
        <v>0</v>
      </c>
      <c r="N647" s="23">
        <v>1</v>
      </c>
      <c r="O647">
        <v>0</v>
      </c>
      <c r="P647" s="8">
        <v>1</v>
      </c>
      <c r="Q647">
        <v>25</v>
      </c>
      <c r="R647">
        <v>3</v>
      </c>
      <c r="S647">
        <v>1</v>
      </c>
      <c r="T647">
        <v>1</v>
      </c>
      <c r="U647">
        <v>1</v>
      </c>
      <c r="V647" s="21">
        <v>4</v>
      </c>
      <c r="W647" s="21" t="s">
        <v>2659</v>
      </c>
      <c r="X647" s="21">
        <v>0</v>
      </c>
      <c r="Y647" s="3">
        <v>4.18</v>
      </c>
      <c r="Z647" s="70">
        <v>7.3285714285714283</v>
      </c>
      <c r="AA647" s="70">
        <v>2.00064774408514</v>
      </c>
      <c r="AB647" s="3">
        <v>161.22857142857143</v>
      </c>
      <c r="AC647">
        <v>22</v>
      </c>
      <c r="AD647">
        <v>0</v>
      </c>
      <c r="AE647">
        <v>0</v>
      </c>
      <c r="AF647" s="6">
        <v>0</v>
      </c>
      <c r="AG647" s="52">
        <v>550</v>
      </c>
      <c r="AH647">
        <v>550</v>
      </c>
      <c r="AI647" s="52">
        <v>11</v>
      </c>
      <c r="AJ647" s="52">
        <v>95</v>
      </c>
      <c r="AK647" s="6">
        <v>106</v>
      </c>
      <c r="AL647" s="6">
        <v>0</v>
      </c>
      <c r="AM647" s="6">
        <v>0</v>
      </c>
      <c r="AN647" s="52">
        <v>285</v>
      </c>
      <c r="AO647" s="5">
        <f t="shared" si="72"/>
        <v>43</v>
      </c>
      <c r="AP647" s="7" t="s">
        <v>2907</v>
      </c>
      <c r="AQ647" s="13">
        <v>164</v>
      </c>
      <c r="AR647" s="13">
        <v>164</v>
      </c>
      <c r="AS647" s="13">
        <v>164</v>
      </c>
      <c r="AT647">
        <v>0</v>
      </c>
      <c r="AU647">
        <v>0</v>
      </c>
      <c r="AV647">
        <v>0</v>
      </c>
      <c r="AW647" s="48">
        <v>2</v>
      </c>
      <c r="AX647">
        <v>1</v>
      </c>
      <c r="AY647">
        <v>0</v>
      </c>
      <c r="AZ647">
        <v>0</v>
      </c>
      <c r="BA647">
        <v>1</v>
      </c>
      <c r="BB647">
        <v>1</v>
      </c>
      <c r="BC647">
        <v>0</v>
      </c>
      <c r="BD647">
        <v>0</v>
      </c>
      <c r="BE647" s="7">
        <f t="shared" si="73"/>
        <v>89.35</v>
      </c>
      <c r="BF647" s="7">
        <f t="shared" si="74"/>
        <v>5.6500000000000057</v>
      </c>
      <c r="BG647" s="7">
        <f t="shared" si="75"/>
        <v>95</v>
      </c>
      <c r="BH647" s="7">
        <f t="shared" si="76"/>
        <v>328</v>
      </c>
      <c r="BI647">
        <v>10</v>
      </c>
      <c r="BJ647">
        <v>250</v>
      </c>
      <c r="BK647">
        <v>12</v>
      </c>
      <c r="BL647">
        <v>4</v>
      </c>
      <c r="BM647">
        <v>0</v>
      </c>
      <c r="BN647">
        <v>0</v>
      </c>
      <c r="BO647">
        <v>0</v>
      </c>
      <c r="BP647">
        <v>0</v>
      </c>
      <c r="BQ647">
        <v>0</v>
      </c>
      <c r="BR647" s="9" t="s">
        <v>3311</v>
      </c>
      <c r="BS647">
        <v>0</v>
      </c>
      <c r="BT647">
        <v>0</v>
      </c>
      <c r="BU647" s="8"/>
      <c r="BV647" s="8"/>
      <c r="BW647">
        <v>0</v>
      </c>
      <c r="BX647" s="9"/>
      <c r="BY647">
        <v>0</v>
      </c>
      <c r="BZ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1041</v>
      </c>
      <c r="CJ647">
        <v>1083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80</v>
      </c>
      <c r="DY647">
        <v>9</v>
      </c>
      <c r="DZ647">
        <v>0</v>
      </c>
      <c r="EA647">
        <v>22</v>
      </c>
      <c r="EB647">
        <v>0</v>
      </c>
      <c r="EC647">
        <v>52</v>
      </c>
      <c r="ED647" s="6">
        <v>0</v>
      </c>
      <c r="EE647">
        <v>0</v>
      </c>
      <c r="EF647">
        <v>1</v>
      </c>
      <c r="EG647">
        <v>1</v>
      </c>
      <c r="EJ647" s="40"/>
      <c r="EK647" t="s">
        <v>3312</v>
      </c>
    </row>
    <row r="648" spans="1:141" x14ac:dyDescent="0.15">
      <c r="A648" s="48">
        <v>1995</v>
      </c>
      <c r="B648" s="40">
        <v>1</v>
      </c>
      <c r="C648">
        <v>1</v>
      </c>
      <c r="D648" s="2" t="s">
        <v>3317</v>
      </c>
      <c r="E648">
        <v>41</v>
      </c>
      <c r="F648">
        <v>1</v>
      </c>
      <c r="G648">
        <v>43</v>
      </c>
      <c r="H648">
        <v>183</v>
      </c>
      <c r="I648">
        <v>18</v>
      </c>
      <c r="J648">
        <v>10</v>
      </c>
      <c r="K648">
        <v>22</v>
      </c>
      <c r="L648">
        <v>38</v>
      </c>
      <c r="M648">
        <v>0</v>
      </c>
      <c r="N648" s="23">
        <v>1</v>
      </c>
      <c r="O648">
        <v>0</v>
      </c>
      <c r="P648" s="8">
        <v>1</v>
      </c>
      <c r="Q648">
        <v>28</v>
      </c>
      <c r="R648">
        <v>5</v>
      </c>
      <c r="S648">
        <v>1</v>
      </c>
      <c r="T648">
        <v>1</v>
      </c>
      <c r="U648">
        <v>1</v>
      </c>
      <c r="V648" s="21">
        <v>4</v>
      </c>
      <c r="W648" s="21" t="s">
        <v>3313</v>
      </c>
      <c r="X648" s="21">
        <v>0</v>
      </c>
      <c r="Y648" s="3">
        <v>4.18</v>
      </c>
      <c r="Z648" s="70">
        <v>7.3285714285714283</v>
      </c>
      <c r="AA648" s="70">
        <v>2.00064774408514</v>
      </c>
      <c r="AB648" s="3">
        <v>161.22857142857143</v>
      </c>
      <c r="AC648">
        <v>22</v>
      </c>
      <c r="AD648">
        <v>0</v>
      </c>
      <c r="AE648">
        <v>0</v>
      </c>
      <c r="AF648" s="6">
        <v>0</v>
      </c>
      <c r="AG648" s="52">
        <v>550</v>
      </c>
      <c r="AH648">
        <v>550</v>
      </c>
      <c r="AI648" s="52">
        <v>10</v>
      </c>
      <c r="AJ648" s="52">
        <v>75</v>
      </c>
      <c r="AK648" s="6">
        <v>85</v>
      </c>
      <c r="AL648" s="6">
        <v>0</v>
      </c>
      <c r="AM648" s="6">
        <v>0</v>
      </c>
      <c r="AN648" s="52">
        <v>285</v>
      </c>
      <c r="AO648" s="5">
        <f t="shared" si="72"/>
        <v>43</v>
      </c>
      <c r="AP648" s="7" t="s">
        <v>2907</v>
      </c>
      <c r="AQ648" s="13">
        <v>164</v>
      </c>
      <c r="AR648" s="13">
        <v>164</v>
      </c>
      <c r="AS648" s="13">
        <v>164</v>
      </c>
      <c r="AT648">
        <v>0</v>
      </c>
      <c r="AU648">
        <v>0</v>
      </c>
      <c r="AV648">
        <v>0</v>
      </c>
      <c r="AW648" s="48">
        <v>2</v>
      </c>
      <c r="AX648">
        <v>0</v>
      </c>
      <c r="AY648">
        <v>1</v>
      </c>
      <c r="AZ648">
        <v>0</v>
      </c>
      <c r="BA648">
        <v>2</v>
      </c>
      <c r="BB648">
        <v>0</v>
      </c>
      <c r="BC648">
        <v>0</v>
      </c>
      <c r="BD648">
        <v>0</v>
      </c>
      <c r="BE648" s="7">
        <f t="shared" si="73"/>
        <v>99.16</v>
      </c>
      <c r="BF648" s="7">
        <f t="shared" si="74"/>
        <v>0</v>
      </c>
      <c r="BG648" s="7">
        <f t="shared" si="75"/>
        <v>99.16</v>
      </c>
      <c r="BH648" s="7">
        <f t="shared" si="76"/>
        <v>328</v>
      </c>
      <c r="BI648">
        <v>10</v>
      </c>
      <c r="BJ648">
        <v>250</v>
      </c>
      <c r="BK648">
        <v>12</v>
      </c>
      <c r="BL648">
        <v>4</v>
      </c>
      <c r="BM648">
        <v>0</v>
      </c>
      <c r="BN648">
        <v>0</v>
      </c>
      <c r="BO648">
        <v>0</v>
      </c>
      <c r="BP648">
        <v>0</v>
      </c>
      <c r="BQ648">
        <v>0</v>
      </c>
      <c r="BR648" s="9" t="s">
        <v>3311</v>
      </c>
      <c r="BS648">
        <v>0</v>
      </c>
      <c r="BT648">
        <v>0</v>
      </c>
      <c r="BU648" s="8"/>
      <c r="BV648" s="8"/>
      <c r="BW648">
        <v>0</v>
      </c>
      <c r="BX648" s="9"/>
      <c r="BY648">
        <v>0</v>
      </c>
      <c r="BZ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1041</v>
      </c>
      <c r="CJ648">
        <v>1083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80</v>
      </c>
      <c r="DY648">
        <v>9</v>
      </c>
      <c r="DZ648">
        <v>0</v>
      </c>
      <c r="EA648">
        <v>22</v>
      </c>
      <c r="EB648">
        <v>0</v>
      </c>
      <c r="EC648">
        <v>52</v>
      </c>
      <c r="ED648" s="6">
        <v>0</v>
      </c>
      <c r="EE648">
        <v>0</v>
      </c>
      <c r="EF648">
        <v>1</v>
      </c>
      <c r="EG648">
        <v>1</v>
      </c>
      <c r="EJ648" s="40"/>
      <c r="EK648" t="s">
        <v>3312</v>
      </c>
    </row>
    <row r="649" spans="1:141" x14ac:dyDescent="0.15">
      <c r="A649" s="48">
        <v>2072</v>
      </c>
      <c r="B649" s="40">
        <v>1</v>
      </c>
      <c r="C649">
        <v>1</v>
      </c>
      <c r="D649" s="2" t="s">
        <v>3317</v>
      </c>
      <c r="E649">
        <v>41</v>
      </c>
      <c r="F649">
        <v>1</v>
      </c>
      <c r="G649">
        <v>43</v>
      </c>
      <c r="H649">
        <v>189</v>
      </c>
      <c r="I649">
        <v>1</v>
      </c>
      <c r="J649">
        <v>2</v>
      </c>
      <c r="K649">
        <v>1</v>
      </c>
      <c r="L649">
        <v>32</v>
      </c>
      <c r="M649">
        <v>0</v>
      </c>
      <c r="N649" s="56">
        <v>2</v>
      </c>
      <c r="O649">
        <v>0</v>
      </c>
      <c r="P649" s="8">
        <v>1</v>
      </c>
      <c r="Q649">
        <v>65</v>
      </c>
      <c r="R649">
        <v>7</v>
      </c>
      <c r="S649">
        <v>5</v>
      </c>
      <c r="T649">
        <v>17</v>
      </c>
      <c r="U649">
        <v>21</v>
      </c>
      <c r="V649" s="50">
        <v>2</v>
      </c>
      <c r="W649" s="50" t="s">
        <v>3310</v>
      </c>
      <c r="X649" s="50">
        <v>1</v>
      </c>
      <c r="Y649" s="3">
        <v>4.18</v>
      </c>
      <c r="Z649" s="70">
        <v>7.3285714285714283</v>
      </c>
      <c r="AA649" s="70">
        <v>2.00064774408514</v>
      </c>
      <c r="AB649" s="3">
        <v>213.33105637167407</v>
      </c>
      <c r="AC649">
        <v>10</v>
      </c>
      <c r="AD649">
        <v>0</v>
      </c>
      <c r="AE649">
        <v>70</v>
      </c>
      <c r="AF649" s="6">
        <v>0</v>
      </c>
      <c r="AG649" s="52">
        <v>80</v>
      </c>
      <c r="AH649">
        <v>80</v>
      </c>
      <c r="AI649" s="52">
        <v>5</v>
      </c>
      <c r="AJ649" s="52">
        <v>130</v>
      </c>
      <c r="AK649" s="6">
        <v>135</v>
      </c>
      <c r="AL649" s="6">
        <v>10</v>
      </c>
      <c r="AM649" s="6">
        <v>0</v>
      </c>
      <c r="AN649" s="52">
        <v>140</v>
      </c>
      <c r="AO649" s="5">
        <f t="shared" si="72"/>
        <v>105.19999999999999</v>
      </c>
      <c r="AP649" s="75" t="s">
        <v>2660</v>
      </c>
      <c r="AQ649" s="13">
        <v>167.13726710429799</v>
      </c>
      <c r="AR649" s="13">
        <v>167.13726710429799</v>
      </c>
      <c r="AS649" s="13">
        <v>140</v>
      </c>
      <c r="AT649">
        <v>0</v>
      </c>
      <c r="AU649">
        <v>0</v>
      </c>
      <c r="AV649">
        <v>0</v>
      </c>
      <c r="AW649" s="48">
        <v>2</v>
      </c>
      <c r="AX649">
        <v>1</v>
      </c>
      <c r="AY649">
        <v>1</v>
      </c>
      <c r="AZ649">
        <v>0</v>
      </c>
      <c r="BA649">
        <v>2</v>
      </c>
      <c r="BB649">
        <v>1</v>
      </c>
      <c r="BC649">
        <v>0</v>
      </c>
      <c r="BD649">
        <v>5</v>
      </c>
      <c r="BE649" s="7">
        <f t="shared" si="73"/>
        <v>182.85999999999999</v>
      </c>
      <c r="BF649" s="7">
        <f t="shared" si="74"/>
        <v>0</v>
      </c>
      <c r="BG649" s="7">
        <f t="shared" si="75"/>
        <v>182.85999999999999</v>
      </c>
      <c r="BH649" s="7">
        <f t="shared" si="76"/>
        <v>245.2</v>
      </c>
      <c r="BI649">
        <v>12</v>
      </c>
      <c r="BJ649">
        <v>20</v>
      </c>
      <c r="BK649">
        <v>12</v>
      </c>
      <c r="BL649">
        <v>4</v>
      </c>
      <c r="BM649">
        <v>0</v>
      </c>
      <c r="BN649">
        <v>0</v>
      </c>
      <c r="BO649">
        <v>0</v>
      </c>
      <c r="BP649">
        <v>0</v>
      </c>
      <c r="BQ649">
        <v>0</v>
      </c>
      <c r="BR649" s="9" t="s">
        <v>2661</v>
      </c>
      <c r="BS649">
        <v>0</v>
      </c>
      <c r="BT649">
        <v>0</v>
      </c>
      <c r="BU649" s="8"/>
      <c r="BV649" s="8"/>
      <c r="BW649">
        <v>0</v>
      </c>
      <c r="BX649" s="9"/>
      <c r="BY649">
        <v>0</v>
      </c>
      <c r="BZ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1041</v>
      </c>
      <c r="CJ649">
        <v>1083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80</v>
      </c>
      <c r="DY649">
        <v>9</v>
      </c>
      <c r="DZ649">
        <v>0</v>
      </c>
      <c r="EA649">
        <v>24</v>
      </c>
      <c r="EB649">
        <v>0</v>
      </c>
      <c r="EC649">
        <v>260</v>
      </c>
      <c r="ED649" s="6">
        <v>0</v>
      </c>
      <c r="EE649">
        <v>0</v>
      </c>
      <c r="EF649">
        <v>1</v>
      </c>
      <c r="EG649">
        <v>1</v>
      </c>
      <c r="EJ649" s="40"/>
      <c r="EK649" t="s">
        <v>2662</v>
      </c>
    </row>
    <row r="650" spans="1:141" x14ac:dyDescent="0.15">
      <c r="A650" s="48">
        <v>2073</v>
      </c>
      <c r="B650" s="40">
        <v>1</v>
      </c>
      <c r="C650">
        <v>1</v>
      </c>
      <c r="D650" s="2" t="s">
        <v>2663</v>
      </c>
      <c r="E650">
        <v>41</v>
      </c>
      <c r="F650">
        <v>1</v>
      </c>
      <c r="G650">
        <v>43</v>
      </c>
      <c r="H650">
        <v>189</v>
      </c>
      <c r="I650">
        <v>1</v>
      </c>
      <c r="J650">
        <v>3</v>
      </c>
      <c r="K650">
        <v>1</v>
      </c>
      <c r="L650">
        <v>43</v>
      </c>
      <c r="M650">
        <v>0</v>
      </c>
      <c r="N650" s="23">
        <v>1</v>
      </c>
      <c r="O650">
        <v>0</v>
      </c>
      <c r="P650" s="8">
        <v>1</v>
      </c>
      <c r="Q650">
        <v>49</v>
      </c>
      <c r="R650">
        <v>3</v>
      </c>
      <c r="S650">
        <v>1</v>
      </c>
      <c r="T650">
        <v>1</v>
      </c>
      <c r="U650">
        <v>1</v>
      </c>
      <c r="V650" s="50">
        <v>2</v>
      </c>
      <c r="W650" s="50" t="s">
        <v>2664</v>
      </c>
      <c r="X650" s="50">
        <v>1</v>
      </c>
      <c r="Y650" s="3">
        <v>4.18</v>
      </c>
      <c r="Z650" s="70">
        <v>7.3285714285714283</v>
      </c>
      <c r="AA650" s="70">
        <v>2.00064774408514</v>
      </c>
      <c r="AB650" s="3">
        <v>93.292191726565676</v>
      </c>
      <c r="AC650">
        <v>10</v>
      </c>
      <c r="AD650">
        <v>0</v>
      </c>
      <c r="AE650">
        <v>10</v>
      </c>
      <c r="AF650" s="6">
        <v>0</v>
      </c>
      <c r="AG650" s="52">
        <v>100</v>
      </c>
      <c r="AH650">
        <v>100</v>
      </c>
      <c r="AI650" s="52">
        <v>5</v>
      </c>
      <c r="AJ650" s="52">
        <v>100</v>
      </c>
      <c r="AK650" s="6">
        <v>105</v>
      </c>
      <c r="AL650" s="6">
        <v>0</v>
      </c>
      <c r="AM650" s="6">
        <v>0</v>
      </c>
      <c r="AN650" s="52">
        <v>175</v>
      </c>
      <c r="AO650" s="5">
        <f t="shared" si="72"/>
        <v>0</v>
      </c>
      <c r="AP650" s="75" t="s">
        <v>3058</v>
      </c>
      <c r="AQ650" s="13">
        <v>191.63532387204256</v>
      </c>
      <c r="AR650" s="13">
        <v>191.63532387204256</v>
      </c>
      <c r="AS650" s="13">
        <v>175</v>
      </c>
      <c r="AT650">
        <v>0</v>
      </c>
      <c r="AU650">
        <v>0</v>
      </c>
      <c r="AV650">
        <v>0</v>
      </c>
      <c r="AW650" s="48">
        <v>2</v>
      </c>
      <c r="AX650">
        <v>1</v>
      </c>
      <c r="AY650">
        <v>0</v>
      </c>
      <c r="AZ650">
        <v>0</v>
      </c>
      <c r="BA650">
        <v>3</v>
      </c>
      <c r="BB650">
        <v>2</v>
      </c>
      <c r="BC650">
        <v>0</v>
      </c>
      <c r="BD650">
        <v>0</v>
      </c>
      <c r="BE650" s="7">
        <f t="shared" si="73"/>
        <v>147.84</v>
      </c>
      <c r="BF650" s="7">
        <f t="shared" si="74"/>
        <v>0</v>
      </c>
      <c r="BG650" s="7">
        <f t="shared" si="75"/>
        <v>147.84</v>
      </c>
      <c r="BH650" s="7">
        <f t="shared" si="76"/>
        <v>70.3</v>
      </c>
      <c r="BI650">
        <v>6</v>
      </c>
      <c r="BJ650">
        <v>30</v>
      </c>
      <c r="BK650">
        <v>4</v>
      </c>
      <c r="BL650">
        <v>1</v>
      </c>
      <c r="BM650">
        <v>0</v>
      </c>
      <c r="BN650">
        <v>40</v>
      </c>
      <c r="BO650">
        <v>0</v>
      </c>
      <c r="BP650">
        <v>0</v>
      </c>
      <c r="BQ650">
        <v>0</v>
      </c>
      <c r="BR650" s="9" t="s">
        <v>3311</v>
      </c>
      <c r="BS650">
        <v>0</v>
      </c>
      <c r="BT650">
        <v>0</v>
      </c>
      <c r="BU650" s="8"/>
      <c r="BV650" s="8"/>
      <c r="BW650">
        <v>0</v>
      </c>
      <c r="BX650" s="9"/>
      <c r="BY650">
        <v>0</v>
      </c>
      <c r="BZ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1041</v>
      </c>
      <c r="CJ650">
        <v>1083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80</v>
      </c>
      <c r="DY650">
        <v>9</v>
      </c>
      <c r="DZ650">
        <v>0</v>
      </c>
      <c r="EA650">
        <v>10</v>
      </c>
      <c r="EB650">
        <v>0</v>
      </c>
      <c r="EC650">
        <v>52</v>
      </c>
      <c r="ED650" s="6">
        <v>0</v>
      </c>
      <c r="EE650">
        <v>0</v>
      </c>
      <c r="EF650">
        <v>1</v>
      </c>
      <c r="EG650">
        <v>1</v>
      </c>
      <c r="EJ650" s="40"/>
      <c r="EK650" t="s">
        <v>3312</v>
      </c>
    </row>
    <row r="651" spans="1:141" x14ac:dyDescent="0.15">
      <c r="A651" s="48">
        <v>2074</v>
      </c>
      <c r="B651" s="40">
        <v>1</v>
      </c>
      <c r="C651">
        <v>1</v>
      </c>
      <c r="D651" s="2" t="s">
        <v>3317</v>
      </c>
      <c r="E651">
        <v>41</v>
      </c>
      <c r="F651">
        <v>1</v>
      </c>
      <c r="G651">
        <v>43</v>
      </c>
      <c r="H651">
        <v>189</v>
      </c>
      <c r="I651">
        <v>1</v>
      </c>
      <c r="J651">
        <v>4</v>
      </c>
      <c r="K651">
        <v>1</v>
      </c>
      <c r="L651">
        <v>46</v>
      </c>
      <c r="M651">
        <v>1</v>
      </c>
      <c r="N651" s="23">
        <v>1</v>
      </c>
      <c r="O651">
        <v>0</v>
      </c>
      <c r="P651" s="8">
        <v>1</v>
      </c>
      <c r="Q651">
        <v>50</v>
      </c>
      <c r="R651">
        <v>5</v>
      </c>
      <c r="S651">
        <v>0</v>
      </c>
      <c r="T651">
        <v>1</v>
      </c>
      <c r="U651">
        <v>1</v>
      </c>
      <c r="V651" s="50">
        <v>2</v>
      </c>
      <c r="W651" s="50" t="s">
        <v>3310</v>
      </c>
      <c r="X651" s="50">
        <v>1</v>
      </c>
      <c r="Y651" s="3">
        <v>4.18</v>
      </c>
      <c r="Z651" s="70">
        <v>7.3285714285714283</v>
      </c>
      <c r="AA651" s="70">
        <v>2.00064774408514</v>
      </c>
      <c r="AB651" s="3">
        <v>3199.2053348749896</v>
      </c>
      <c r="AC651">
        <v>350</v>
      </c>
      <c r="AD651">
        <v>2</v>
      </c>
      <c r="AE651">
        <v>282</v>
      </c>
      <c r="AF651" s="6">
        <v>33</v>
      </c>
      <c r="AG651" s="52">
        <v>5825</v>
      </c>
      <c r="AH651">
        <v>5825</v>
      </c>
      <c r="AI651" s="52">
        <v>300</v>
      </c>
      <c r="AJ651" s="52">
        <v>1200</v>
      </c>
      <c r="AK651" s="6">
        <v>1500</v>
      </c>
      <c r="AL651" s="6">
        <v>100</v>
      </c>
      <c r="AM651" s="6">
        <v>109</v>
      </c>
      <c r="AN651" s="52">
        <v>11400</v>
      </c>
      <c r="AO651" s="5">
        <f t="shared" si="72"/>
        <v>0</v>
      </c>
      <c r="AP651" s="75" t="s">
        <v>3058</v>
      </c>
      <c r="AQ651" s="13">
        <v>11649.810266743751</v>
      </c>
      <c r="AR651" s="13">
        <v>10760.810266743751</v>
      </c>
      <c r="AS651" s="13">
        <v>10511</v>
      </c>
      <c r="AT651">
        <v>780</v>
      </c>
      <c r="AU651">
        <v>52</v>
      </c>
      <c r="AV651">
        <v>8</v>
      </c>
      <c r="AW651" s="48">
        <v>2</v>
      </c>
      <c r="AX651">
        <v>6</v>
      </c>
      <c r="AY651">
        <v>2</v>
      </c>
      <c r="AZ651">
        <v>2</v>
      </c>
      <c r="BA651">
        <v>6</v>
      </c>
      <c r="BB651">
        <v>8</v>
      </c>
      <c r="BC651">
        <v>46</v>
      </c>
      <c r="BD651">
        <v>70</v>
      </c>
      <c r="BE651" s="7">
        <f t="shared" si="73"/>
        <v>996.82</v>
      </c>
      <c r="BF651" s="7">
        <f t="shared" si="74"/>
        <v>203.17999999999995</v>
      </c>
      <c r="BG651" s="7">
        <f t="shared" si="75"/>
        <v>1200</v>
      </c>
      <c r="BH651" s="7">
        <f t="shared" si="76"/>
        <v>3152.4425319166667</v>
      </c>
      <c r="BI651">
        <v>90</v>
      </c>
      <c r="BJ651">
        <v>2500</v>
      </c>
      <c r="BK651">
        <v>45</v>
      </c>
      <c r="BL651">
        <v>20</v>
      </c>
      <c r="BM651">
        <v>0</v>
      </c>
      <c r="BN651">
        <v>100</v>
      </c>
      <c r="BO651">
        <v>2</v>
      </c>
      <c r="BP651">
        <v>1</v>
      </c>
      <c r="BQ651">
        <v>62</v>
      </c>
      <c r="BR651" s="9" t="s">
        <v>2665</v>
      </c>
      <c r="BS651">
        <v>125</v>
      </c>
      <c r="BT651">
        <v>900</v>
      </c>
      <c r="BU651" s="8">
        <v>1.1100000000000001</v>
      </c>
      <c r="BV651" s="64">
        <f>BT651*BU651</f>
        <v>999.00000000000011</v>
      </c>
      <c r="BW651">
        <v>77</v>
      </c>
      <c r="BX651" s="9" t="s">
        <v>3090</v>
      </c>
      <c r="BY651">
        <v>2</v>
      </c>
      <c r="BZ651">
        <v>200</v>
      </c>
      <c r="CA651" s="72">
        <v>0.31721265958333333</v>
      </c>
      <c r="CB651" s="64">
        <f>BZ651*CA651</f>
        <v>63.442531916666667</v>
      </c>
      <c r="CC651">
        <v>80</v>
      </c>
      <c r="CD651">
        <v>0</v>
      </c>
      <c r="CE651">
        <v>100</v>
      </c>
      <c r="CF651">
        <v>88</v>
      </c>
      <c r="CG651">
        <v>2</v>
      </c>
      <c r="CH651">
        <v>1000</v>
      </c>
      <c r="CI651">
        <v>1041</v>
      </c>
      <c r="CJ651">
        <v>1083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125</v>
      </c>
      <c r="CV651">
        <v>125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2</v>
      </c>
      <c r="DH651">
        <v>2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2</v>
      </c>
      <c r="DT651">
        <v>2</v>
      </c>
      <c r="DU651">
        <v>0</v>
      </c>
      <c r="DV651">
        <v>0</v>
      </c>
      <c r="DW651">
        <v>0</v>
      </c>
      <c r="DX651">
        <v>80</v>
      </c>
      <c r="DY651">
        <v>9</v>
      </c>
      <c r="DZ651">
        <v>268.0412</v>
      </c>
      <c r="EA651">
        <v>264</v>
      </c>
      <c r="EB651">
        <v>0</v>
      </c>
      <c r="EC651">
        <v>268.0412</v>
      </c>
      <c r="ED651" s="6">
        <v>0</v>
      </c>
      <c r="EE651">
        <v>0</v>
      </c>
      <c r="EF651">
        <v>3</v>
      </c>
      <c r="EG651">
        <v>4</v>
      </c>
      <c r="EJ651" s="40"/>
      <c r="EK651" t="s">
        <v>3312</v>
      </c>
    </row>
    <row r="652" spans="1:141" x14ac:dyDescent="0.15">
      <c r="A652" s="48">
        <v>2075</v>
      </c>
      <c r="B652" s="40">
        <v>1</v>
      </c>
      <c r="C652">
        <v>1</v>
      </c>
      <c r="D652" s="2" t="s">
        <v>3317</v>
      </c>
      <c r="E652">
        <v>41</v>
      </c>
      <c r="F652">
        <v>1</v>
      </c>
      <c r="G652">
        <v>43</v>
      </c>
      <c r="H652">
        <v>189</v>
      </c>
      <c r="I652">
        <v>1</v>
      </c>
      <c r="J652">
        <v>5</v>
      </c>
      <c r="K652">
        <v>2</v>
      </c>
      <c r="L652">
        <v>21</v>
      </c>
      <c r="M652">
        <v>1</v>
      </c>
      <c r="N652" s="23">
        <v>1</v>
      </c>
      <c r="O652">
        <v>0</v>
      </c>
      <c r="P652" s="8">
        <v>1</v>
      </c>
      <c r="Q652">
        <v>40</v>
      </c>
      <c r="R652">
        <v>4</v>
      </c>
      <c r="S652">
        <v>0</v>
      </c>
      <c r="T652">
        <v>39</v>
      </c>
      <c r="U652">
        <v>47</v>
      </c>
      <c r="V652" s="66">
        <v>3</v>
      </c>
      <c r="W652" s="66" t="s">
        <v>3314</v>
      </c>
      <c r="X652" s="66">
        <v>0</v>
      </c>
      <c r="Y652" s="3">
        <v>4.18</v>
      </c>
      <c r="Z652" s="70">
        <v>7.3285714285714283</v>
      </c>
      <c r="AA652" s="70">
        <v>2.00064774408514</v>
      </c>
      <c r="AB652" s="3">
        <v>1072.1219526100695</v>
      </c>
      <c r="AC652">
        <v>125</v>
      </c>
      <c r="AD652">
        <v>0</v>
      </c>
      <c r="AE652">
        <v>70</v>
      </c>
      <c r="AF652" s="6">
        <v>8</v>
      </c>
      <c r="AG652" s="52">
        <v>2000</v>
      </c>
      <c r="AH652">
        <v>2000</v>
      </c>
      <c r="AI652" s="52">
        <v>130</v>
      </c>
      <c r="AJ652" s="52">
        <v>300</v>
      </c>
      <c r="AK652" s="6">
        <v>430</v>
      </c>
      <c r="AL652" s="6">
        <v>200</v>
      </c>
      <c r="AM652" s="6">
        <v>50</v>
      </c>
      <c r="AN652" s="52">
        <v>2000</v>
      </c>
      <c r="AO652" s="5">
        <f t="shared" si="72"/>
        <v>0</v>
      </c>
      <c r="AP652" s="7" t="s">
        <v>2666</v>
      </c>
      <c r="AQ652" s="13">
        <v>1900</v>
      </c>
      <c r="AR652" s="13">
        <v>1370</v>
      </c>
      <c r="AS652" s="13">
        <v>1370</v>
      </c>
      <c r="AT652">
        <v>480</v>
      </c>
      <c r="AU652">
        <v>52</v>
      </c>
      <c r="AV652">
        <v>8</v>
      </c>
      <c r="AW652" s="48">
        <v>2</v>
      </c>
      <c r="AX652">
        <v>2</v>
      </c>
      <c r="AY652">
        <v>2</v>
      </c>
      <c r="AZ652">
        <v>4</v>
      </c>
      <c r="BA652">
        <v>3</v>
      </c>
      <c r="BB652">
        <v>2</v>
      </c>
      <c r="BC652">
        <v>0</v>
      </c>
      <c r="BD652">
        <v>40</v>
      </c>
      <c r="BE652" s="7">
        <f t="shared" si="73"/>
        <v>439.57</v>
      </c>
      <c r="BF652" s="7">
        <f t="shared" si="74"/>
        <v>0</v>
      </c>
      <c r="BG652" s="7">
        <f t="shared" si="75"/>
        <v>439.57</v>
      </c>
      <c r="BH652" s="7">
        <f t="shared" si="76"/>
        <v>786</v>
      </c>
      <c r="BI652">
        <v>60</v>
      </c>
      <c r="BJ652">
        <v>200</v>
      </c>
      <c r="BK652">
        <v>60</v>
      </c>
      <c r="BL652">
        <v>12</v>
      </c>
      <c r="BM652">
        <v>0</v>
      </c>
      <c r="BN652">
        <v>100</v>
      </c>
      <c r="BO652">
        <v>0</v>
      </c>
      <c r="BP652">
        <v>0</v>
      </c>
      <c r="BQ652">
        <v>80</v>
      </c>
      <c r="BR652" s="9" t="s">
        <v>2667</v>
      </c>
      <c r="BS652">
        <v>0</v>
      </c>
      <c r="BT652">
        <v>100</v>
      </c>
      <c r="BU652" s="8"/>
      <c r="BV652" s="8"/>
      <c r="BW652">
        <v>0</v>
      </c>
      <c r="BX652" s="9"/>
      <c r="BY652">
        <v>0</v>
      </c>
      <c r="BZ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1041</v>
      </c>
      <c r="CJ652">
        <v>1083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80</v>
      </c>
      <c r="DY652">
        <v>9</v>
      </c>
      <c r="DZ652">
        <v>164.9485</v>
      </c>
      <c r="EA652">
        <v>120</v>
      </c>
      <c r="EB652">
        <v>0</v>
      </c>
      <c r="EC652">
        <v>164.9485</v>
      </c>
      <c r="ED652" s="6">
        <v>0</v>
      </c>
      <c r="EE652">
        <v>0</v>
      </c>
      <c r="EF652">
        <v>3</v>
      </c>
      <c r="EG652">
        <v>5</v>
      </c>
      <c r="EJ652" s="40"/>
      <c r="EK652" t="s">
        <v>2668</v>
      </c>
    </row>
    <row r="653" spans="1:141" x14ac:dyDescent="0.15">
      <c r="A653" s="48">
        <v>2076</v>
      </c>
      <c r="B653" s="40">
        <v>1</v>
      </c>
      <c r="C653">
        <v>1</v>
      </c>
      <c r="D653" s="2" t="s">
        <v>2669</v>
      </c>
      <c r="E653">
        <v>41</v>
      </c>
      <c r="F653">
        <v>1</v>
      </c>
      <c r="G653">
        <v>43</v>
      </c>
      <c r="H653">
        <v>189</v>
      </c>
      <c r="I653">
        <v>5</v>
      </c>
      <c r="J653">
        <v>6</v>
      </c>
      <c r="K653">
        <v>8</v>
      </c>
      <c r="L653">
        <v>7</v>
      </c>
      <c r="M653">
        <v>0</v>
      </c>
      <c r="N653" s="23">
        <v>1</v>
      </c>
      <c r="O653">
        <v>0</v>
      </c>
      <c r="P653" s="8">
        <v>1</v>
      </c>
      <c r="Q653">
        <v>22</v>
      </c>
      <c r="R653">
        <v>3</v>
      </c>
      <c r="S653">
        <v>2</v>
      </c>
      <c r="T653">
        <v>1</v>
      </c>
      <c r="U653">
        <v>1</v>
      </c>
      <c r="V653" s="66">
        <v>3</v>
      </c>
      <c r="W653" s="66" t="s">
        <v>2670</v>
      </c>
      <c r="X653" s="66">
        <v>0</v>
      </c>
      <c r="Y653" s="3">
        <v>4.18</v>
      </c>
      <c r="Z653" s="70">
        <v>7.3285714285714283</v>
      </c>
      <c r="AA653" s="70">
        <v>2.00064774408514</v>
      </c>
      <c r="AB653" s="3">
        <v>205.2</v>
      </c>
      <c r="AC653">
        <v>28</v>
      </c>
      <c r="AD653">
        <v>0</v>
      </c>
      <c r="AE653">
        <v>0</v>
      </c>
      <c r="AF653" s="6">
        <v>0</v>
      </c>
      <c r="AG653" s="52">
        <v>280</v>
      </c>
      <c r="AH653">
        <v>280</v>
      </c>
      <c r="AI653" s="52">
        <v>15</v>
      </c>
      <c r="AJ653" s="52">
        <v>150</v>
      </c>
      <c r="AK653" s="6">
        <v>165</v>
      </c>
      <c r="AL653" s="6">
        <v>0</v>
      </c>
      <c r="AM653" s="6">
        <v>0</v>
      </c>
      <c r="AN653" s="52">
        <v>500</v>
      </c>
      <c r="AO653" s="5">
        <f t="shared" si="72"/>
        <v>0</v>
      </c>
      <c r="AP653" s="7" t="s">
        <v>2671</v>
      </c>
      <c r="AQ653" s="13">
        <v>486</v>
      </c>
      <c r="AR653" s="13">
        <v>486</v>
      </c>
      <c r="AS653" s="13">
        <v>486</v>
      </c>
      <c r="AT653">
        <v>0</v>
      </c>
      <c r="AU653">
        <v>0</v>
      </c>
      <c r="AV653">
        <v>0</v>
      </c>
      <c r="AW653" s="48">
        <v>2</v>
      </c>
      <c r="AX653">
        <v>0</v>
      </c>
      <c r="AY653">
        <v>2</v>
      </c>
      <c r="AZ653">
        <v>0</v>
      </c>
      <c r="BA653">
        <v>1</v>
      </c>
      <c r="BB653">
        <v>0</v>
      </c>
      <c r="BC653">
        <v>0</v>
      </c>
      <c r="BD653">
        <v>6</v>
      </c>
      <c r="BE653" s="7">
        <f t="shared" si="73"/>
        <v>152.75000000000003</v>
      </c>
      <c r="BF653" s="7">
        <f t="shared" si="74"/>
        <v>0</v>
      </c>
      <c r="BG653" s="7">
        <f t="shared" si="75"/>
        <v>152.75000000000003</v>
      </c>
      <c r="BH653" s="7">
        <f t="shared" si="76"/>
        <v>483</v>
      </c>
      <c r="BI653">
        <v>15</v>
      </c>
      <c r="BJ653">
        <v>350</v>
      </c>
      <c r="BK653">
        <v>13</v>
      </c>
      <c r="BL653">
        <v>6</v>
      </c>
      <c r="BM653">
        <v>0</v>
      </c>
      <c r="BN653">
        <v>0</v>
      </c>
      <c r="BO653">
        <v>0</v>
      </c>
      <c r="BP653">
        <v>0</v>
      </c>
      <c r="BQ653">
        <v>0</v>
      </c>
      <c r="BR653" s="9" t="s">
        <v>2988</v>
      </c>
      <c r="BS653">
        <v>0</v>
      </c>
      <c r="BT653">
        <v>0</v>
      </c>
      <c r="BU653" s="8"/>
      <c r="BV653" s="8"/>
      <c r="BW653">
        <v>0</v>
      </c>
      <c r="BX653" s="9"/>
      <c r="BY653">
        <v>0</v>
      </c>
      <c r="BZ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1041</v>
      </c>
      <c r="CJ653">
        <v>1083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80</v>
      </c>
      <c r="DY653">
        <v>9</v>
      </c>
      <c r="DZ653">
        <v>0</v>
      </c>
      <c r="EA653">
        <v>28</v>
      </c>
      <c r="EB653">
        <v>0</v>
      </c>
      <c r="EC653">
        <v>104</v>
      </c>
      <c r="ED653" s="6">
        <v>0</v>
      </c>
      <c r="EE653">
        <v>0</v>
      </c>
      <c r="EF653">
        <v>1</v>
      </c>
      <c r="EG653">
        <v>1</v>
      </c>
      <c r="EJ653" s="40"/>
      <c r="EK653" t="s">
        <v>2989</v>
      </c>
    </row>
    <row r="654" spans="1:141" x14ac:dyDescent="0.15">
      <c r="A654" s="48">
        <v>2077</v>
      </c>
      <c r="B654" s="40">
        <v>1</v>
      </c>
      <c r="C654">
        <v>1</v>
      </c>
      <c r="D654" s="2" t="s">
        <v>2672</v>
      </c>
      <c r="E654">
        <v>41</v>
      </c>
      <c r="F654">
        <v>1</v>
      </c>
      <c r="G654">
        <v>43</v>
      </c>
      <c r="H654">
        <v>189</v>
      </c>
      <c r="I654">
        <v>5</v>
      </c>
      <c r="J654">
        <v>7</v>
      </c>
      <c r="K654">
        <v>8</v>
      </c>
      <c r="L654">
        <v>10</v>
      </c>
      <c r="M654">
        <v>0</v>
      </c>
      <c r="N654" s="23">
        <v>1</v>
      </c>
      <c r="O654">
        <v>0</v>
      </c>
      <c r="P654" s="8">
        <v>1</v>
      </c>
      <c r="Q654">
        <v>28</v>
      </c>
      <c r="R654">
        <v>7</v>
      </c>
      <c r="S654">
        <v>2</v>
      </c>
      <c r="T654">
        <v>1</v>
      </c>
      <c r="U654">
        <v>1</v>
      </c>
      <c r="V654" s="50">
        <v>2</v>
      </c>
      <c r="W654" s="50" t="s">
        <v>2991</v>
      </c>
      <c r="X654" s="50">
        <v>1</v>
      </c>
      <c r="Y654" s="3">
        <v>4.18</v>
      </c>
      <c r="Z654" s="70">
        <v>7.3285714285714283</v>
      </c>
      <c r="AA654" s="70">
        <v>2.00064774408514</v>
      </c>
      <c r="AB654" s="3">
        <v>852.89600750225122</v>
      </c>
      <c r="AC654">
        <v>100</v>
      </c>
      <c r="AD654">
        <v>0</v>
      </c>
      <c r="AE654">
        <v>60</v>
      </c>
      <c r="AF654" s="6">
        <v>0</v>
      </c>
      <c r="AG654" s="52">
        <v>1600</v>
      </c>
      <c r="AH654">
        <v>1600</v>
      </c>
      <c r="AI654" s="52">
        <v>75</v>
      </c>
      <c r="AJ654" s="52">
        <v>375</v>
      </c>
      <c r="AK654" s="6">
        <v>450</v>
      </c>
      <c r="AL654" s="6">
        <v>0</v>
      </c>
      <c r="AM654" s="6">
        <v>0</v>
      </c>
      <c r="AN654" s="52">
        <v>1245</v>
      </c>
      <c r="AO654" s="5">
        <f t="shared" si="72"/>
        <v>720</v>
      </c>
      <c r="AP654" s="75" t="s">
        <v>2911</v>
      </c>
      <c r="AQ654" s="13">
        <v>1316.7769432322555</v>
      </c>
      <c r="AR654" s="13">
        <v>1076.7769432322555</v>
      </c>
      <c r="AS654" s="13">
        <v>1005</v>
      </c>
      <c r="AT654">
        <v>240</v>
      </c>
      <c r="AU654">
        <v>26</v>
      </c>
      <c r="AV654">
        <v>20</v>
      </c>
      <c r="AW654" s="48">
        <v>2</v>
      </c>
      <c r="AX654">
        <v>2</v>
      </c>
      <c r="AY654">
        <v>3</v>
      </c>
      <c r="AZ654">
        <v>0</v>
      </c>
      <c r="BA654">
        <v>2</v>
      </c>
      <c r="BB654">
        <v>3</v>
      </c>
      <c r="BC654">
        <v>0</v>
      </c>
      <c r="BD654">
        <v>37</v>
      </c>
      <c r="BE654" s="7">
        <f t="shared" si="73"/>
        <v>479.93000000000006</v>
      </c>
      <c r="BF654" s="7">
        <f t="shared" si="74"/>
        <v>0</v>
      </c>
      <c r="BG654" s="7">
        <f t="shared" si="75"/>
        <v>479.93000000000006</v>
      </c>
      <c r="BH654" s="7">
        <f t="shared" si="76"/>
        <v>1965</v>
      </c>
      <c r="BI654">
        <v>25</v>
      </c>
      <c r="BJ654">
        <v>500</v>
      </c>
      <c r="BK654">
        <v>75</v>
      </c>
      <c r="BL654">
        <v>30</v>
      </c>
      <c r="BM654">
        <v>0</v>
      </c>
      <c r="BN654">
        <v>50</v>
      </c>
      <c r="BO654">
        <v>0</v>
      </c>
      <c r="BP654">
        <v>0</v>
      </c>
      <c r="BQ654">
        <v>80</v>
      </c>
      <c r="BR654" s="9" t="s">
        <v>3318</v>
      </c>
      <c r="BS654">
        <v>0</v>
      </c>
      <c r="BT654">
        <v>30</v>
      </c>
      <c r="BU654" s="8"/>
      <c r="BV654" s="8"/>
      <c r="BW654">
        <v>0</v>
      </c>
      <c r="BX654" s="9"/>
      <c r="BY654">
        <v>0</v>
      </c>
      <c r="BZ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1041</v>
      </c>
      <c r="CJ654">
        <v>1083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80</v>
      </c>
      <c r="DY654">
        <v>9</v>
      </c>
      <c r="DZ654">
        <v>82.474230000000006</v>
      </c>
      <c r="EA654">
        <v>100</v>
      </c>
      <c r="EB654">
        <v>0</v>
      </c>
      <c r="EC654">
        <v>186.4742</v>
      </c>
      <c r="ED654" s="6">
        <v>0</v>
      </c>
      <c r="EE654">
        <v>0</v>
      </c>
      <c r="EF654">
        <v>2</v>
      </c>
      <c r="EG654">
        <v>3</v>
      </c>
      <c r="EJ654" s="40"/>
      <c r="EK654" t="s">
        <v>3312</v>
      </c>
    </row>
    <row r="655" spans="1:141" x14ac:dyDescent="0.15">
      <c r="A655" s="48">
        <v>2078</v>
      </c>
      <c r="B655" s="40">
        <v>1</v>
      </c>
      <c r="C655">
        <v>1</v>
      </c>
      <c r="D655" s="2" t="s">
        <v>3317</v>
      </c>
      <c r="E655">
        <v>41</v>
      </c>
      <c r="F655">
        <v>1</v>
      </c>
      <c r="G655">
        <v>43</v>
      </c>
      <c r="H655">
        <v>189</v>
      </c>
      <c r="I655">
        <v>5</v>
      </c>
      <c r="J655">
        <v>8</v>
      </c>
      <c r="K655">
        <v>8</v>
      </c>
      <c r="L655">
        <v>17</v>
      </c>
      <c r="M655">
        <v>0</v>
      </c>
      <c r="N655" s="23">
        <v>1</v>
      </c>
      <c r="O655">
        <v>0</v>
      </c>
      <c r="P655" s="8">
        <v>1</v>
      </c>
      <c r="Q655">
        <v>19</v>
      </c>
      <c r="R655">
        <v>3</v>
      </c>
      <c r="S655">
        <v>1</v>
      </c>
      <c r="T655">
        <v>1</v>
      </c>
      <c r="U655">
        <v>1</v>
      </c>
      <c r="V655" s="21">
        <v>4</v>
      </c>
      <c r="W655" s="21" t="s">
        <v>3313</v>
      </c>
      <c r="X655" s="21">
        <v>0</v>
      </c>
      <c r="Y655" s="3">
        <v>4.18</v>
      </c>
      <c r="Z655" s="70">
        <v>7.3285714285714283</v>
      </c>
      <c r="AA655" s="70">
        <v>2.00064774408514</v>
      </c>
      <c r="AB655" s="3">
        <v>183.21428571428569</v>
      </c>
      <c r="AC655">
        <v>25</v>
      </c>
      <c r="AD655">
        <v>0</v>
      </c>
      <c r="AE655">
        <v>0</v>
      </c>
      <c r="AF655" s="6">
        <v>0</v>
      </c>
      <c r="AG655" s="52">
        <v>250</v>
      </c>
      <c r="AH655">
        <v>250</v>
      </c>
      <c r="AI655" s="52">
        <v>5</v>
      </c>
      <c r="AJ655" s="52">
        <v>0</v>
      </c>
      <c r="AK655" s="6">
        <v>5</v>
      </c>
      <c r="AL655" s="6">
        <v>0</v>
      </c>
      <c r="AM655" s="6">
        <v>0</v>
      </c>
      <c r="AN655" s="52">
        <v>300</v>
      </c>
      <c r="AO655" s="5">
        <f t="shared" si="72"/>
        <v>165</v>
      </c>
      <c r="AP655" s="7" t="s">
        <v>2673</v>
      </c>
      <c r="AQ655" s="13">
        <v>232.5</v>
      </c>
      <c r="AR655" s="13">
        <v>232.5</v>
      </c>
      <c r="AS655" s="13">
        <v>232.5</v>
      </c>
      <c r="AT655">
        <v>0</v>
      </c>
      <c r="AU655">
        <v>0</v>
      </c>
      <c r="AV655">
        <v>0</v>
      </c>
      <c r="AW655" s="48">
        <v>2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 s="7">
        <f t="shared" si="73"/>
        <v>0</v>
      </c>
      <c r="BF655" s="7">
        <f t="shared" si="74"/>
        <v>0</v>
      </c>
      <c r="BG655" s="7">
        <f t="shared" si="75"/>
        <v>0</v>
      </c>
      <c r="BH655" s="7">
        <f t="shared" si="76"/>
        <v>465</v>
      </c>
      <c r="BI655">
        <v>10</v>
      </c>
      <c r="BJ655">
        <v>300</v>
      </c>
      <c r="BK655">
        <v>15</v>
      </c>
      <c r="BL655">
        <v>6</v>
      </c>
      <c r="BM655">
        <v>0</v>
      </c>
      <c r="BN655">
        <v>0</v>
      </c>
      <c r="BO655">
        <v>0</v>
      </c>
      <c r="BP655">
        <v>0</v>
      </c>
      <c r="BQ655">
        <v>0</v>
      </c>
      <c r="BR655" s="9" t="s">
        <v>2988</v>
      </c>
      <c r="BS655">
        <v>0</v>
      </c>
      <c r="BT655">
        <v>0</v>
      </c>
      <c r="BU655" s="8"/>
      <c r="BV655" s="8"/>
      <c r="BW655">
        <v>0</v>
      </c>
      <c r="BX655" s="9"/>
      <c r="BY655">
        <v>0</v>
      </c>
      <c r="BZ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1041</v>
      </c>
      <c r="CJ655">
        <v>1083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80</v>
      </c>
      <c r="DY655">
        <v>9</v>
      </c>
      <c r="DZ655">
        <v>0</v>
      </c>
      <c r="EA655">
        <v>25</v>
      </c>
      <c r="EB655">
        <v>0</v>
      </c>
      <c r="EC655">
        <v>52</v>
      </c>
      <c r="ED655" s="6">
        <v>0</v>
      </c>
      <c r="EE655">
        <v>0</v>
      </c>
      <c r="EF655">
        <v>1</v>
      </c>
      <c r="EG655">
        <v>1</v>
      </c>
      <c r="EJ655" s="40"/>
      <c r="EK655" t="s">
        <v>2989</v>
      </c>
    </row>
    <row r="656" spans="1:141" x14ac:dyDescent="0.15">
      <c r="A656" s="48">
        <v>2081</v>
      </c>
      <c r="B656" s="40">
        <v>1</v>
      </c>
      <c r="C656">
        <v>1</v>
      </c>
      <c r="D656" s="2" t="s">
        <v>2672</v>
      </c>
      <c r="E656">
        <v>41</v>
      </c>
      <c r="F656">
        <v>1</v>
      </c>
      <c r="G656">
        <v>43</v>
      </c>
      <c r="H656">
        <v>189</v>
      </c>
      <c r="I656">
        <v>10</v>
      </c>
      <c r="J656">
        <v>1</v>
      </c>
      <c r="K656">
        <v>15</v>
      </c>
      <c r="L656">
        <v>26</v>
      </c>
      <c r="M656">
        <v>0</v>
      </c>
      <c r="N656" s="23">
        <v>1</v>
      </c>
      <c r="O656">
        <v>0</v>
      </c>
      <c r="P656" s="8">
        <v>1</v>
      </c>
      <c r="Q656">
        <v>31</v>
      </c>
      <c r="R656">
        <v>5</v>
      </c>
      <c r="S656">
        <v>3</v>
      </c>
      <c r="T656">
        <v>39</v>
      </c>
      <c r="U656">
        <v>47</v>
      </c>
      <c r="V656" s="66">
        <v>3</v>
      </c>
      <c r="W656" s="66" t="s">
        <v>2674</v>
      </c>
      <c r="X656" s="66">
        <v>0</v>
      </c>
      <c r="Y656" s="3">
        <v>4.18</v>
      </c>
      <c r="Z656" s="70">
        <v>7.3285714285714283</v>
      </c>
      <c r="AA656" s="70">
        <v>2.00064774408514</v>
      </c>
      <c r="AB656" s="3">
        <v>183.21428571428569</v>
      </c>
      <c r="AC656">
        <v>25</v>
      </c>
      <c r="AD656">
        <v>0</v>
      </c>
      <c r="AE656">
        <v>0</v>
      </c>
      <c r="AF656" s="6">
        <v>0</v>
      </c>
      <c r="AG656" s="52">
        <v>250</v>
      </c>
      <c r="AH656">
        <v>250</v>
      </c>
      <c r="AI656" s="52">
        <v>10</v>
      </c>
      <c r="AJ656" s="52">
        <v>50</v>
      </c>
      <c r="AK656" s="6">
        <v>60</v>
      </c>
      <c r="AL656" s="6">
        <v>0</v>
      </c>
      <c r="AM656" s="6">
        <v>0</v>
      </c>
      <c r="AN656" s="52">
        <v>200</v>
      </c>
      <c r="AO656" s="5">
        <f t="shared" si="72"/>
        <v>139.60000000000002</v>
      </c>
      <c r="AP656" s="7" t="s">
        <v>2897</v>
      </c>
      <c r="AQ656" s="13">
        <v>327.10000000000002</v>
      </c>
      <c r="AR656" s="13">
        <v>327.10000000000002</v>
      </c>
      <c r="AS656" s="13">
        <v>327.10000000000002</v>
      </c>
      <c r="AT656">
        <v>0</v>
      </c>
      <c r="AU656">
        <v>0</v>
      </c>
      <c r="AV656">
        <v>0</v>
      </c>
      <c r="AW656" s="48">
        <v>2</v>
      </c>
      <c r="AX656">
        <v>1</v>
      </c>
      <c r="AY656">
        <v>0</v>
      </c>
      <c r="AZ656">
        <v>0</v>
      </c>
      <c r="BA656">
        <v>2</v>
      </c>
      <c r="BB656">
        <v>2</v>
      </c>
      <c r="BC656">
        <v>0</v>
      </c>
      <c r="BD656">
        <v>10</v>
      </c>
      <c r="BE656" s="7">
        <f t="shared" si="73"/>
        <v>158.09</v>
      </c>
      <c r="BF656" s="7">
        <f t="shared" si="74"/>
        <v>0</v>
      </c>
      <c r="BG656" s="7">
        <f t="shared" si="75"/>
        <v>158.09</v>
      </c>
      <c r="BH656" s="7">
        <f t="shared" si="76"/>
        <v>339.6</v>
      </c>
      <c r="BI656">
        <v>10</v>
      </c>
      <c r="BJ656">
        <v>100</v>
      </c>
      <c r="BK656">
        <v>15</v>
      </c>
      <c r="BL656">
        <v>5</v>
      </c>
      <c r="BM656">
        <v>0</v>
      </c>
      <c r="BN656">
        <v>0</v>
      </c>
      <c r="BO656">
        <v>0</v>
      </c>
      <c r="BP656">
        <v>0</v>
      </c>
      <c r="BQ656">
        <v>80</v>
      </c>
      <c r="BR656" s="9" t="s">
        <v>2667</v>
      </c>
      <c r="BS656">
        <v>0</v>
      </c>
      <c r="BT656">
        <v>10</v>
      </c>
      <c r="BU656" s="8"/>
      <c r="BV656" s="8"/>
      <c r="BW656">
        <v>86</v>
      </c>
      <c r="BX656" s="9" t="s">
        <v>2675</v>
      </c>
      <c r="BY656">
        <v>0</v>
      </c>
      <c r="BZ656">
        <v>100</v>
      </c>
      <c r="CA656" s="8">
        <v>6.0999999999999999E-2</v>
      </c>
      <c r="CB656" s="8">
        <f>BZ656*CA656</f>
        <v>6.1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1041</v>
      </c>
      <c r="CJ656">
        <v>1083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80</v>
      </c>
      <c r="DY656">
        <v>9</v>
      </c>
      <c r="DZ656">
        <v>0</v>
      </c>
      <c r="EA656">
        <v>25</v>
      </c>
      <c r="EB656">
        <v>0</v>
      </c>
      <c r="EC656">
        <v>156</v>
      </c>
      <c r="ED656" s="6">
        <v>0</v>
      </c>
      <c r="EE656">
        <v>0</v>
      </c>
      <c r="EF656">
        <v>1</v>
      </c>
      <c r="EG656">
        <v>1</v>
      </c>
      <c r="EJ656" s="40"/>
      <c r="EK656" t="s">
        <v>2668</v>
      </c>
    </row>
    <row r="657" spans="1:141" x14ac:dyDescent="0.15">
      <c r="A657" s="48">
        <v>2083</v>
      </c>
      <c r="B657" s="40">
        <v>1</v>
      </c>
      <c r="C657">
        <v>1</v>
      </c>
      <c r="D657" s="2" t="s">
        <v>2669</v>
      </c>
      <c r="E657">
        <v>41</v>
      </c>
      <c r="F657">
        <v>1</v>
      </c>
      <c r="G657">
        <v>43</v>
      </c>
      <c r="H657">
        <v>189</v>
      </c>
      <c r="I657">
        <v>10</v>
      </c>
      <c r="J657">
        <v>3</v>
      </c>
      <c r="K657">
        <v>15</v>
      </c>
      <c r="L657">
        <v>36</v>
      </c>
      <c r="M657">
        <v>1</v>
      </c>
      <c r="N657" s="23">
        <v>1</v>
      </c>
      <c r="O657">
        <v>0</v>
      </c>
      <c r="P657" s="8">
        <v>1</v>
      </c>
      <c r="Q657">
        <v>27</v>
      </c>
      <c r="R657">
        <v>7</v>
      </c>
      <c r="S657">
        <v>3</v>
      </c>
      <c r="T657">
        <v>1</v>
      </c>
      <c r="U657">
        <v>1</v>
      </c>
      <c r="V657" s="50">
        <v>2</v>
      </c>
      <c r="W657" s="50" t="s">
        <v>2676</v>
      </c>
      <c r="X657" s="50">
        <v>1</v>
      </c>
      <c r="Y657" s="3">
        <v>4.18</v>
      </c>
      <c r="Z657" s="70">
        <v>7.3285714285714283</v>
      </c>
      <c r="AA657" s="70">
        <v>2.00064774408514</v>
      </c>
      <c r="AB657" s="3">
        <v>558.4907548607448</v>
      </c>
      <c r="AC657">
        <v>50</v>
      </c>
      <c r="AD657">
        <v>1</v>
      </c>
      <c r="AE657">
        <v>20</v>
      </c>
      <c r="AF657" s="6">
        <v>75</v>
      </c>
      <c r="AG657" s="52">
        <v>1200</v>
      </c>
      <c r="AH657">
        <v>1200</v>
      </c>
      <c r="AI657" s="52">
        <v>15</v>
      </c>
      <c r="AJ657" s="52">
        <v>200</v>
      </c>
      <c r="AK657" s="6">
        <v>215</v>
      </c>
      <c r="AL657" s="6">
        <v>0</v>
      </c>
      <c r="AM657" s="6">
        <v>0</v>
      </c>
      <c r="AN657" s="52">
        <v>520</v>
      </c>
      <c r="AO657" s="5">
        <f t="shared" si="72"/>
        <v>0</v>
      </c>
      <c r="AP657" s="75" t="s">
        <v>3058</v>
      </c>
      <c r="AQ657" s="13">
        <v>561.50810917160868</v>
      </c>
      <c r="AR657" s="13">
        <v>536.50810917160868</v>
      </c>
      <c r="AS657" s="13">
        <v>495</v>
      </c>
      <c r="AT657">
        <v>25</v>
      </c>
      <c r="AU657">
        <v>12</v>
      </c>
      <c r="AV657">
        <v>0</v>
      </c>
      <c r="AW657" s="48">
        <v>2</v>
      </c>
      <c r="AX657">
        <v>0</v>
      </c>
      <c r="AY657">
        <v>1</v>
      </c>
      <c r="AZ657">
        <v>0</v>
      </c>
      <c r="BA657">
        <v>2</v>
      </c>
      <c r="BB657">
        <v>4</v>
      </c>
      <c r="BC657">
        <v>0</v>
      </c>
      <c r="BD657">
        <v>0</v>
      </c>
      <c r="BE657" s="7">
        <f t="shared" si="73"/>
        <v>160.72</v>
      </c>
      <c r="BF657" s="7">
        <f t="shared" si="74"/>
        <v>39.28</v>
      </c>
      <c r="BG657" s="7">
        <f t="shared" si="75"/>
        <v>200</v>
      </c>
      <c r="BH657" s="7">
        <f t="shared" si="76"/>
        <v>391.38</v>
      </c>
      <c r="BI657">
        <v>30</v>
      </c>
      <c r="BJ657">
        <v>450</v>
      </c>
      <c r="BK657">
        <v>10</v>
      </c>
      <c r="BL657">
        <v>3</v>
      </c>
      <c r="BM657">
        <v>10</v>
      </c>
      <c r="BN657">
        <v>50</v>
      </c>
      <c r="BO657">
        <v>1</v>
      </c>
      <c r="BP657">
        <v>1</v>
      </c>
      <c r="BQ657">
        <v>58</v>
      </c>
      <c r="BR657" s="9" t="s">
        <v>2677</v>
      </c>
      <c r="BS657">
        <v>6</v>
      </c>
      <c r="BT657">
        <v>60</v>
      </c>
      <c r="BU657" s="8">
        <v>0.33</v>
      </c>
      <c r="BV657" s="64">
        <f t="shared" ref="BV657:BV662" si="77">BT657*BU657</f>
        <v>19.8</v>
      </c>
      <c r="BW657">
        <v>62</v>
      </c>
      <c r="BX657" s="9" t="s">
        <v>3158</v>
      </c>
      <c r="BY657">
        <v>4</v>
      </c>
      <c r="BZ657">
        <v>28</v>
      </c>
      <c r="CA657" s="8">
        <v>1.1100000000000001</v>
      </c>
      <c r="CB657" s="64">
        <f>BZ657*CA657</f>
        <v>31.080000000000002</v>
      </c>
      <c r="CC657">
        <v>80</v>
      </c>
      <c r="CD657">
        <v>0</v>
      </c>
      <c r="CE657">
        <v>10</v>
      </c>
      <c r="CF657">
        <v>88</v>
      </c>
      <c r="CG657">
        <v>1</v>
      </c>
      <c r="CH657">
        <v>30</v>
      </c>
      <c r="CI657">
        <v>1041</v>
      </c>
      <c r="CJ657">
        <v>1083</v>
      </c>
      <c r="CK657">
        <v>6</v>
      </c>
      <c r="CL657">
        <v>6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4</v>
      </c>
      <c r="CV657">
        <v>4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1</v>
      </c>
      <c r="DT657">
        <v>1</v>
      </c>
      <c r="DU657">
        <v>0</v>
      </c>
      <c r="DV657">
        <v>0</v>
      </c>
      <c r="DW657">
        <v>0</v>
      </c>
      <c r="DX657">
        <v>80</v>
      </c>
      <c r="DY657">
        <v>9</v>
      </c>
      <c r="DZ657">
        <v>8.5910650000000004</v>
      </c>
      <c r="EA657">
        <v>51</v>
      </c>
      <c r="EB657">
        <v>0</v>
      </c>
      <c r="EC657">
        <v>164.59110000000001</v>
      </c>
      <c r="ED657" s="6">
        <v>0</v>
      </c>
      <c r="EE657">
        <v>0</v>
      </c>
      <c r="EF657">
        <v>2</v>
      </c>
      <c r="EG657">
        <v>3</v>
      </c>
      <c r="EJ657" s="40"/>
      <c r="EK657" t="s">
        <v>2678</v>
      </c>
    </row>
    <row r="658" spans="1:141" x14ac:dyDescent="0.15">
      <c r="A658" s="48">
        <v>2085</v>
      </c>
      <c r="B658" s="40">
        <v>1</v>
      </c>
      <c r="C658">
        <v>1</v>
      </c>
      <c r="D658" s="2" t="s">
        <v>2679</v>
      </c>
      <c r="E658">
        <v>41</v>
      </c>
      <c r="F658">
        <v>1</v>
      </c>
      <c r="G658">
        <v>43</v>
      </c>
      <c r="H658">
        <v>189</v>
      </c>
      <c r="I658">
        <v>10</v>
      </c>
      <c r="J658">
        <v>5</v>
      </c>
      <c r="K658">
        <v>16</v>
      </c>
      <c r="L658">
        <v>1</v>
      </c>
      <c r="M658">
        <v>1</v>
      </c>
      <c r="N658" s="23">
        <v>1</v>
      </c>
      <c r="O658">
        <v>0</v>
      </c>
      <c r="P658" s="8">
        <v>1</v>
      </c>
      <c r="Q658">
        <v>48</v>
      </c>
      <c r="R658">
        <v>10</v>
      </c>
      <c r="S658">
        <v>2</v>
      </c>
      <c r="T658">
        <v>1</v>
      </c>
      <c r="U658">
        <v>1</v>
      </c>
      <c r="V658" s="50">
        <v>2</v>
      </c>
      <c r="W658" s="50" t="s">
        <v>2680</v>
      </c>
      <c r="X658" s="50">
        <v>1</v>
      </c>
      <c r="Y658" s="3">
        <v>4.18</v>
      </c>
      <c r="Z658" s="70">
        <v>7.3285714285714283</v>
      </c>
      <c r="AA658" s="70">
        <v>2.00064774408514</v>
      </c>
      <c r="AB658" s="3">
        <v>515.78172178796558</v>
      </c>
      <c r="AC658">
        <v>54</v>
      </c>
      <c r="AD658">
        <v>0</v>
      </c>
      <c r="AE658">
        <v>30</v>
      </c>
      <c r="AF658" s="6">
        <v>30</v>
      </c>
      <c r="AG658" s="52">
        <v>300</v>
      </c>
      <c r="AH658">
        <v>300</v>
      </c>
      <c r="AI658" s="52">
        <v>25</v>
      </c>
      <c r="AJ658" s="52">
        <v>200</v>
      </c>
      <c r="AK658" s="6">
        <v>225</v>
      </c>
      <c r="AL658" s="6">
        <v>10</v>
      </c>
      <c r="AM658" s="6">
        <v>0</v>
      </c>
      <c r="AN658" s="52">
        <v>375</v>
      </c>
      <c r="AO658" s="5">
        <f t="shared" si="72"/>
        <v>0</v>
      </c>
      <c r="AP658" s="75" t="s">
        <v>3058</v>
      </c>
      <c r="AQ658" s="13">
        <v>414.17694323225544</v>
      </c>
      <c r="AR658" s="13">
        <v>414.17694323225544</v>
      </c>
      <c r="AS658" s="13">
        <v>375</v>
      </c>
      <c r="AT658">
        <v>0</v>
      </c>
      <c r="AU658">
        <v>0</v>
      </c>
      <c r="AV658">
        <v>0</v>
      </c>
      <c r="AW658" s="48">
        <v>2</v>
      </c>
      <c r="AX658">
        <v>3</v>
      </c>
      <c r="AY658">
        <v>0</v>
      </c>
      <c r="AZ658">
        <v>0</v>
      </c>
      <c r="BA658">
        <v>4</v>
      </c>
      <c r="BB658">
        <v>6</v>
      </c>
      <c r="BC658">
        <v>0</v>
      </c>
      <c r="BD658">
        <v>11</v>
      </c>
      <c r="BE658" s="7">
        <f t="shared" si="73"/>
        <v>370.75</v>
      </c>
      <c r="BF658" s="7">
        <f t="shared" si="74"/>
        <v>0</v>
      </c>
      <c r="BG658" s="7">
        <f t="shared" si="75"/>
        <v>370.75</v>
      </c>
      <c r="BH658" s="7">
        <f t="shared" si="76"/>
        <v>275.09425319166667</v>
      </c>
      <c r="BI658">
        <v>35</v>
      </c>
      <c r="BJ658">
        <v>350</v>
      </c>
      <c r="BK658">
        <v>8</v>
      </c>
      <c r="BL658">
        <v>1</v>
      </c>
      <c r="BM658">
        <v>15</v>
      </c>
      <c r="BN658">
        <v>10</v>
      </c>
      <c r="BO658">
        <v>0</v>
      </c>
      <c r="BP658">
        <v>1</v>
      </c>
      <c r="BQ658">
        <v>62</v>
      </c>
      <c r="BR658" s="9" t="s">
        <v>3158</v>
      </c>
      <c r="BS658">
        <v>10</v>
      </c>
      <c r="BT658">
        <v>75</v>
      </c>
      <c r="BU658" s="8">
        <v>1.1100000000000001</v>
      </c>
      <c r="BV658" s="64">
        <f t="shared" si="77"/>
        <v>83.250000000000014</v>
      </c>
      <c r="BW658">
        <v>77</v>
      </c>
      <c r="BX658" s="9" t="s">
        <v>3090</v>
      </c>
      <c r="BY658">
        <v>0</v>
      </c>
      <c r="BZ658">
        <v>20</v>
      </c>
      <c r="CA658" s="72">
        <v>0.31721265958333333</v>
      </c>
      <c r="CB658" s="64">
        <f>BZ658*CA658</f>
        <v>6.3442531916666667</v>
      </c>
      <c r="CC658">
        <v>80</v>
      </c>
      <c r="CD658">
        <v>0</v>
      </c>
      <c r="CE658">
        <v>15</v>
      </c>
      <c r="CF658">
        <v>86</v>
      </c>
      <c r="CG658">
        <v>0</v>
      </c>
      <c r="CH658">
        <v>100</v>
      </c>
      <c r="CI658">
        <v>1041</v>
      </c>
      <c r="CJ658">
        <v>1083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10</v>
      </c>
      <c r="CV658">
        <v>10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80</v>
      </c>
      <c r="DY658">
        <v>9</v>
      </c>
      <c r="DZ658">
        <v>0</v>
      </c>
      <c r="EA658">
        <v>53</v>
      </c>
      <c r="EB658">
        <v>0</v>
      </c>
      <c r="EC658">
        <v>104</v>
      </c>
      <c r="ED658" s="6">
        <v>0</v>
      </c>
      <c r="EE658">
        <v>0</v>
      </c>
      <c r="EF658">
        <v>2</v>
      </c>
      <c r="EG658">
        <v>3</v>
      </c>
      <c r="EJ658" s="40"/>
      <c r="EK658" t="s">
        <v>3312</v>
      </c>
    </row>
    <row r="659" spans="1:141" x14ac:dyDescent="0.15">
      <c r="A659" s="48">
        <v>2086</v>
      </c>
      <c r="B659" s="40">
        <v>1</v>
      </c>
      <c r="C659">
        <v>1</v>
      </c>
      <c r="D659" s="2" t="s">
        <v>3317</v>
      </c>
      <c r="E659">
        <v>41</v>
      </c>
      <c r="F659">
        <v>1</v>
      </c>
      <c r="G659">
        <v>43</v>
      </c>
      <c r="H659">
        <v>189</v>
      </c>
      <c r="I659">
        <v>14</v>
      </c>
      <c r="J659">
        <v>6</v>
      </c>
      <c r="K659">
        <v>22</v>
      </c>
      <c r="L659">
        <v>46</v>
      </c>
      <c r="M659">
        <v>0</v>
      </c>
      <c r="N659" s="23">
        <v>1</v>
      </c>
      <c r="O659">
        <v>0</v>
      </c>
      <c r="P659" s="8">
        <v>1</v>
      </c>
      <c r="Q659">
        <v>27</v>
      </c>
      <c r="R659">
        <v>5</v>
      </c>
      <c r="S659">
        <v>1</v>
      </c>
      <c r="T659">
        <v>1</v>
      </c>
      <c r="U659">
        <v>1</v>
      </c>
      <c r="V659" s="66">
        <v>3</v>
      </c>
      <c r="W659" s="66" t="s">
        <v>3314</v>
      </c>
      <c r="X659" s="66">
        <v>0</v>
      </c>
      <c r="Y659" s="3">
        <v>4.18</v>
      </c>
      <c r="Z659" s="70">
        <v>7.3285714285714283</v>
      </c>
      <c r="AA659" s="70">
        <v>2.00064774408514</v>
      </c>
      <c r="AB659" s="3">
        <v>450.62706387392535</v>
      </c>
      <c r="AC659">
        <v>26</v>
      </c>
      <c r="AD659">
        <v>0</v>
      </c>
      <c r="AE659">
        <v>90</v>
      </c>
      <c r="AF659" s="6">
        <v>40</v>
      </c>
      <c r="AG659" s="52">
        <v>800</v>
      </c>
      <c r="AH659">
        <v>800</v>
      </c>
      <c r="AI659" s="52">
        <v>5</v>
      </c>
      <c r="AJ659" s="52">
        <v>100</v>
      </c>
      <c r="AK659" s="6">
        <v>105</v>
      </c>
      <c r="AL659" s="6">
        <v>0</v>
      </c>
      <c r="AM659" s="6">
        <v>0</v>
      </c>
      <c r="AN659" s="52">
        <v>232</v>
      </c>
      <c r="AO659" s="5">
        <f t="shared" si="72"/>
        <v>42.860000000000014</v>
      </c>
      <c r="AP659" s="7" t="s">
        <v>2681</v>
      </c>
      <c r="AQ659" s="13">
        <v>234.86</v>
      </c>
      <c r="AR659" s="13">
        <v>234.86</v>
      </c>
      <c r="AS659" s="13">
        <v>234.86</v>
      </c>
      <c r="AT659">
        <v>0</v>
      </c>
      <c r="AU659">
        <v>0</v>
      </c>
      <c r="AV659">
        <v>0</v>
      </c>
      <c r="AW659" s="48">
        <v>2</v>
      </c>
      <c r="AX659">
        <v>1</v>
      </c>
      <c r="AY659">
        <v>0</v>
      </c>
      <c r="AZ659">
        <v>0</v>
      </c>
      <c r="BA659">
        <v>1</v>
      </c>
      <c r="BB659">
        <v>2</v>
      </c>
      <c r="BC659">
        <v>0</v>
      </c>
      <c r="BD659">
        <v>20</v>
      </c>
      <c r="BE659" s="7">
        <f t="shared" si="73"/>
        <v>168.34</v>
      </c>
      <c r="BF659" s="7">
        <f t="shared" si="74"/>
        <v>0</v>
      </c>
      <c r="BG659" s="7">
        <f t="shared" si="75"/>
        <v>168.34</v>
      </c>
      <c r="BH659" s="7">
        <f t="shared" si="76"/>
        <v>274.86</v>
      </c>
      <c r="BI659">
        <v>5</v>
      </c>
      <c r="BJ659">
        <v>134</v>
      </c>
      <c r="BK659">
        <v>10</v>
      </c>
      <c r="BL659">
        <v>3</v>
      </c>
      <c r="BM659">
        <v>20</v>
      </c>
      <c r="BN659">
        <v>20</v>
      </c>
      <c r="BO659">
        <v>0</v>
      </c>
      <c r="BP659">
        <v>0</v>
      </c>
      <c r="BQ659">
        <v>58</v>
      </c>
      <c r="BR659" s="9" t="s">
        <v>2682</v>
      </c>
      <c r="BS659">
        <v>4</v>
      </c>
      <c r="BT659">
        <v>18</v>
      </c>
      <c r="BU659" s="8">
        <v>0.33</v>
      </c>
      <c r="BV659" s="64">
        <f t="shared" si="77"/>
        <v>5.94</v>
      </c>
      <c r="BW659">
        <v>62</v>
      </c>
      <c r="BX659" s="9" t="s">
        <v>2683</v>
      </c>
      <c r="BY659">
        <v>6</v>
      </c>
      <c r="BZ659">
        <v>38</v>
      </c>
      <c r="CA659" s="8">
        <v>1.1100000000000001</v>
      </c>
      <c r="CB659" s="64">
        <f>BZ659*CA659</f>
        <v>42.180000000000007</v>
      </c>
      <c r="CC659">
        <v>86</v>
      </c>
      <c r="CD659">
        <v>0</v>
      </c>
      <c r="CE659">
        <v>100</v>
      </c>
      <c r="CF659">
        <v>0</v>
      </c>
      <c r="CG659">
        <v>0</v>
      </c>
      <c r="CH659">
        <v>0</v>
      </c>
      <c r="CI659">
        <v>1041</v>
      </c>
      <c r="CJ659">
        <v>1083</v>
      </c>
      <c r="CK659">
        <v>4</v>
      </c>
      <c r="CL659">
        <v>4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6</v>
      </c>
      <c r="CV659">
        <v>6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80</v>
      </c>
      <c r="DY659">
        <v>9</v>
      </c>
      <c r="DZ659">
        <v>0</v>
      </c>
      <c r="EA659">
        <v>25</v>
      </c>
      <c r="EB659">
        <v>0</v>
      </c>
      <c r="EC659">
        <v>52</v>
      </c>
      <c r="ED659" s="6">
        <v>0</v>
      </c>
      <c r="EE659">
        <v>0</v>
      </c>
      <c r="EF659">
        <v>1</v>
      </c>
      <c r="EG659">
        <v>1</v>
      </c>
      <c r="EJ659" s="40"/>
      <c r="EK659" t="s">
        <v>2684</v>
      </c>
    </row>
    <row r="660" spans="1:141" x14ac:dyDescent="0.15">
      <c r="A660" s="48">
        <v>2087</v>
      </c>
      <c r="B660" s="40">
        <v>1</v>
      </c>
      <c r="C660">
        <v>1</v>
      </c>
      <c r="D660" s="2" t="s">
        <v>2685</v>
      </c>
      <c r="E660">
        <v>41</v>
      </c>
      <c r="F660">
        <v>1</v>
      </c>
      <c r="G660">
        <v>43</v>
      </c>
      <c r="H660">
        <v>189</v>
      </c>
      <c r="I660">
        <v>14</v>
      </c>
      <c r="J660">
        <v>7</v>
      </c>
      <c r="K660">
        <v>23</v>
      </c>
      <c r="L660">
        <v>1</v>
      </c>
      <c r="M660">
        <v>0</v>
      </c>
      <c r="N660" s="23">
        <v>1</v>
      </c>
      <c r="O660">
        <v>0</v>
      </c>
      <c r="P660" s="8">
        <v>1</v>
      </c>
      <c r="Q660">
        <v>32</v>
      </c>
      <c r="R660">
        <v>4</v>
      </c>
      <c r="S660">
        <v>1</v>
      </c>
      <c r="T660">
        <v>1</v>
      </c>
      <c r="U660">
        <v>1</v>
      </c>
      <c r="V660" s="50">
        <v>2</v>
      </c>
      <c r="W660" s="50" t="s">
        <v>2686</v>
      </c>
      <c r="X660" s="50">
        <v>1</v>
      </c>
      <c r="Y660" s="3">
        <v>4.18</v>
      </c>
      <c r="Z660" s="70">
        <v>7.3285714285714283</v>
      </c>
      <c r="AA660" s="70">
        <v>2.00064774408514</v>
      </c>
      <c r="AB660" s="3">
        <v>265.24084322177646</v>
      </c>
      <c r="AC660">
        <v>25</v>
      </c>
      <c r="AD660">
        <v>1</v>
      </c>
      <c r="AE660">
        <v>40</v>
      </c>
      <c r="AF660" s="6">
        <v>0</v>
      </c>
      <c r="AG660" s="52">
        <v>1000</v>
      </c>
      <c r="AH660">
        <v>1000</v>
      </c>
      <c r="AI660" s="52">
        <v>50</v>
      </c>
      <c r="AJ660" s="52">
        <v>100</v>
      </c>
      <c r="AK660" s="6">
        <v>150</v>
      </c>
      <c r="AL660" s="6">
        <v>10</v>
      </c>
      <c r="AM660" s="6">
        <v>0</v>
      </c>
      <c r="AN660" s="52">
        <v>300</v>
      </c>
      <c r="AO660" s="5">
        <f t="shared" si="72"/>
        <v>0.44999999999998863</v>
      </c>
      <c r="AP660" s="75" t="s">
        <v>2896</v>
      </c>
      <c r="AQ660" s="13">
        <v>325.45132787537455</v>
      </c>
      <c r="AR660" s="13">
        <v>275.45132787537455</v>
      </c>
      <c r="AS660" s="13">
        <v>250</v>
      </c>
      <c r="AT660">
        <v>50</v>
      </c>
      <c r="AU660">
        <v>20</v>
      </c>
      <c r="AV660">
        <v>0</v>
      </c>
      <c r="AW660" s="48">
        <v>2</v>
      </c>
      <c r="AX660">
        <v>2</v>
      </c>
      <c r="AY660">
        <v>1</v>
      </c>
      <c r="AZ660">
        <v>0</v>
      </c>
      <c r="BA660">
        <v>3</v>
      </c>
      <c r="BB660">
        <v>5</v>
      </c>
      <c r="BC660">
        <v>0</v>
      </c>
      <c r="BD660">
        <v>4</v>
      </c>
      <c r="BE660" s="7">
        <f t="shared" si="73"/>
        <v>315.20000000000005</v>
      </c>
      <c r="BF660" s="7">
        <f t="shared" si="74"/>
        <v>0</v>
      </c>
      <c r="BG660" s="7">
        <f t="shared" si="75"/>
        <v>315.20000000000005</v>
      </c>
      <c r="BH660" s="7">
        <f t="shared" si="76"/>
        <v>300.45</v>
      </c>
      <c r="BI660">
        <v>15</v>
      </c>
      <c r="BJ660">
        <v>200</v>
      </c>
      <c r="BK660">
        <v>5</v>
      </c>
      <c r="BL660">
        <v>3</v>
      </c>
      <c r="BM660">
        <v>0</v>
      </c>
      <c r="BN660">
        <v>0</v>
      </c>
      <c r="BO660">
        <v>0</v>
      </c>
      <c r="BP660">
        <v>0</v>
      </c>
      <c r="BQ660">
        <v>62</v>
      </c>
      <c r="BR660" s="9" t="s">
        <v>3158</v>
      </c>
      <c r="BS660">
        <v>5</v>
      </c>
      <c r="BT660">
        <v>45</v>
      </c>
      <c r="BU660" s="8">
        <v>1.1100000000000001</v>
      </c>
      <c r="BV660" s="64">
        <f t="shared" si="77"/>
        <v>49.95</v>
      </c>
      <c r="BW660">
        <v>0</v>
      </c>
      <c r="BX660" s="9"/>
      <c r="BY660">
        <v>0</v>
      </c>
      <c r="BZ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1041</v>
      </c>
      <c r="CJ660">
        <v>1083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5</v>
      </c>
      <c r="CV660">
        <v>5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80</v>
      </c>
      <c r="DY660">
        <v>9</v>
      </c>
      <c r="DZ660">
        <v>17.182130000000001</v>
      </c>
      <c r="EA660">
        <v>25</v>
      </c>
      <c r="EB660">
        <v>0</v>
      </c>
      <c r="EC660">
        <v>69.182130000000001</v>
      </c>
      <c r="ED660" s="6">
        <v>0</v>
      </c>
      <c r="EE660">
        <v>0</v>
      </c>
      <c r="EF660">
        <v>1</v>
      </c>
      <c r="EG660">
        <v>1</v>
      </c>
      <c r="EJ660" s="40"/>
      <c r="EK660" t="s">
        <v>3312</v>
      </c>
    </row>
    <row r="661" spans="1:141" x14ac:dyDescent="0.15">
      <c r="A661" s="48">
        <v>2088</v>
      </c>
      <c r="B661" s="40">
        <v>1</v>
      </c>
      <c r="C661">
        <v>1</v>
      </c>
      <c r="D661" s="2" t="s">
        <v>3317</v>
      </c>
      <c r="E661">
        <v>41</v>
      </c>
      <c r="F661">
        <v>1</v>
      </c>
      <c r="G661">
        <v>43</v>
      </c>
      <c r="H661">
        <v>189</v>
      </c>
      <c r="I661">
        <v>14</v>
      </c>
      <c r="J661">
        <v>8</v>
      </c>
      <c r="K661">
        <v>23</v>
      </c>
      <c r="L661">
        <v>8</v>
      </c>
      <c r="M661">
        <v>0</v>
      </c>
      <c r="N661" s="23">
        <v>1</v>
      </c>
      <c r="O661">
        <v>0</v>
      </c>
      <c r="P661" s="8">
        <v>1</v>
      </c>
      <c r="Q661">
        <v>36</v>
      </c>
      <c r="R661">
        <v>3</v>
      </c>
      <c r="S661">
        <v>1</v>
      </c>
      <c r="T661">
        <v>1</v>
      </c>
      <c r="U661">
        <v>1</v>
      </c>
      <c r="V661" s="50">
        <v>2</v>
      </c>
      <c r="W661" s="50" t="s">
        <v>3310</v>
      </c>
      <c r="X661" s="50">
        <v>1</v>
      </c>
      <c r="Y661" s="3">
        <v>4.18</v>
      </c>
      <c r="Z661" s="70">
        <v>7.3285714285714283</v>
      </c>
      <c r="AA661" s="70">
        <v>2.00064774408514</v>
      </c>
      <c r="AB661" s="3">
        <v>236.60057705525986</v>
      </c>
      <c r="AC661">
        <v>20</v>
      </c>
      <c r="AD661">
        <v>0</v>
      </c>
      <c r="AE661">
        <v>15</v>
      </c>
      <c r="AF661" s="6">
        <v>30</v>
      </c>
      <c r="AG661" s="52">
        <v>300</v>
      </c>
      <c r="AH661">
        <v>300</v>
      </c>
      <c r="AI661" s="52">
        <v>12</v>
      </c>
      <c r="AJ661" s="52">
        <v>125</v>
      </c>
      <c r="AK661" s="6">
        <v>137</v>
      </c>
      <c r="AL661" s="6">
        <v>0</v>
      </c>
      <c r="AM661" s="6">
        <v>0</v>
      </c>
      <c r="AN661" s="52">
        <v>175</v>
      </c>
      <c r="AO661" s="5">
        <f t="shared" si="72"/>
        <v>0</v>
      </c>
      <c r="AP661" s="75" t="s">
        <v>3058</v>
      </c>
      <c r="AQ661" s="13">
        <v>199.77545742419156</v>
      </c>
      <c r="AR661" s="13">
        <v>194.77545742419156</v>
      </c>
      <c r="AS661" s="13">
        <v>170</v>
      </c>
      <c r="AT661">
        <v>5</v>
      </c>
      <c r="AU661">
        <v>0</v>
      </c>
      <c r="AV661">
        <v>2</v>
      </c>
      <c r="AW661" s="48">
        <v>2</v>
      </c>
      <c r="AX661">
        <v>1</v>
      </c>
      <c r="AY661">
        <v>0</v>
      </c>
      <c r="AZ661">
        <v>0</v>
      </c>
      <c r="BA661">
        <v>2</v>
      </c>
      <c r="BB661">
        <v>1</v>
      </c>
      <c r="BC661">
        <v>0</v>
      </c>
      <c r="BD661">
        <v>11</v>
      </c>
      <c r="BE661" s="7">
        <f t="shared" si="73"/>
        <v>145.88</v>
      </c>
      <c r="BF661" s="7">
        <f t="shared" si="74"/>
        <v>0</v>
      </c>
      <c r="BG661" s="7">
        <f t="shared" si="75"/>
        <v>145.88</v>
      </c>
      <c r="BH661" s="7">
        <f t="shared" si="76"/>
        <v>172.70244308541666</v>
      </c>
      <c r="BI661">
        <v>12</v>
      </c>
      <c r="BJ661">
        <v>100</v>
      </c>
      <c r="BK661">
        <v>5</v>
      </c>
      <c r="BL661">
        <v>2</v>
      </c>
      <c r="BM661">
        <v>10</v>
      </c>
      <c r="BN661">
        <v>8</v>
      </c>
      <c r="BO661">
        <v>0</v>
      </c>
      <c r="BP661">
        <v>0</v>
      </c>
      <c r="BQ661">
        <v>58</v>
      </c>
      <c r="BR661" s="9" t="s">
        <v>3319</v>
      </c>
      <c r="BS661">
        <v>2</v>
      </c>
      <c r="BT661">
        <v>20</v>
      </c>
      <c r="BU661" s="8">
        <v>0.33</v>
      </c>
      <c r="BV661" s="64">
        <f t="shared" si="77"/>
        <v>6.6000000000000005</v>
      </c>
      <c r="BW661">
        <v>77</v>
      </c>
      <c r="BX661" s="9" t="s">
        <v>3090</v>
      </c>
      <c r="BY661">
        <v>1</v>
      </c>
      <c r="BZ661">
        <v>35</v>
      </c>
      <c r="CA661" s="72">
        <v>0.31721265958333333</v>
      </c>
      <c r="CB661" s="64">
        <f>BZ661*CA661</f>
        <v>11.102443085416667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1041</v>
      </c>
      <c r="CJ661">
        <v>1083</v>
      </c>
      <c r="CK661">
        <v>2</v>
      </c>
      <c r="CL661">
        <v>2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1</v>
      </c>
      <c r="DH661">
        <v>1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80</v>
      </c>
      <c r="DY661">
        <v>9</v>
      </c>
      <c r="DZ661">
        <v>1.718213</v>
      </c>
      <c r="EA661">
        <v>20</v>
      </c>
      <c r="EB661">
        <v>0</v>
      </c>
      <c r="EC661">
        <v>53.718209999999999</v>
      </c>
      <c r="ED661" s="6">
        <v>0</v>
      </c>
      <c r="EE661">
        <v>0</v>
      </c>
      <c r="EF661">
        <v>1</v>
      </c>
      <c r="EG661">
        <v>1</v>
      </c>
      <c r="EJ661" s="40"/>
      <c r="EK661" t="s">
        <v>3312</v>
      </c>
    </row>
    <row r="662" spans="1:141" x14ac:dyDescent="0.15">
      <c r="A662" s="48">
        <v>2089</v>
      </c>
      <c r="B662" s="40">
        <v>1</v>
      </c>
      <c r="C662">
        <v>1</v>
      </c>
      <c r="D662" s="2" t="s">
        <v>3317</v>
      </c>
      <c r="E662">
        <v>41</v>
      </c>
      <c r="F662">
        <v>1</v>
      </c>
      <c r="G662">
        <v>43</v>
      </c>
      <c r="H662">
        <v>189</v>
      </c>
      <c r="I662">
        <v>14</v>
      </c>
      <c r="J662">
        <v>9</v>
      </c>
      <c r="K662">
        <v>23</v>
      </c>
      <c r="L662">
        <v>11</v>
      </c>
      <c r="M662">
        <v>0</v>
      </c>
      <c r="N662" s="23">
        <v>1</v>
      </c>
      <c r="O662">
        <v>0</v>
      </c>
      <c r="P662" s="8">
        <v>1</v>
      </c>
      <c r="Q662">
        <v>59</v>
      </c>
      <c r="R662">
        <v>9</v>
      </c>
      <c r="S662">
        <v>5</v>
      </c>
      <c r="T662">
        <v>39</v>
      </c>
      <c r="U662">
        <v>47</v>
      </c>
      <c r="V662" s="50">
        <v>2</v>
      </c>
      <c r="W662" s="50" t="s">
        <v>3310</v>
      </c>
      <c r="X662" s="50">
        <v>1</v>
      </c>
      <c r="Y662" s="3">
        <v>4.18</v>
      </c>
      <c r="Z662" s="70">
        <v>7.3285714285714283</v>
      </c>
      <c r="AA662" s="70">
        <v>2.00064774408514</v>
      </c>
      <c r="AB662" s="3">
        <v>555.22771161801052</v>
      </c>
      <c r="AC662">
        <v>40</v>
      </c>
      <c r="AD662">
        <v>1</v>
      </c>
      <c r="AE662">
        <v>100</v>
      </c>
      <c r="AF662" s="6">
        <v>30</v>
      </c>
      <c r="AG662" s="52">
        <v>6500</v>
      </c>
      <c r="AH662">
        <v>6500</v>
      </c>
      <c r="AI662" s="52">
        <v>100</v>
      </c>
      <c r="AJ662" s="52">
        <v>475</v>
      </c>
      <c r="AK662" s="6">
        <v>575</v>
      </c>
      <c r="AL662" s="6">
        <v>0</v>
      </c>
      <c r="AM662" s="6">
        <v>0</v>
      </c>
      <c r="AN662" s="52">
        <v>635</v>
      </c>
      <c r="AO662" s="5">
        <f t="shared" si="72"/>
        <v>0</v>
      </c>
      <c r="AP662" s="75" t="s">
        <v>3058</v>
      </c>
      <c r="AQ662" s="13">
        <v>732.05424272375774</v>
      </c>
      <c r="AR662" s="13">
        <v>732.05424272375774</v>
      </c>
      <c r="AS662" s="13">
        <v>635</v>
      </c>
      <c r="AT662">
        <v>0</v>
      </c>
      <c r="AU662">
        <v>0</v>
      </c>
      <c r="AV662">
        <v>0</v>
      </c>
      <c r="AW662" s="48">
        <v>2</v>
      </c>
      <c r="AX662">
        <v>2</v>
      </c>
      <c r="AY662">
        <v>3</v>
      </c>
      <c r="AZ662">
        <v>0</v>
      </c>
      <c r="BA662">
        <v>4</v>
      </c>
      <c r="BB662">
        <v>5</v>
      </c>
      <c r="BC662">
        <v>0</v>
      </c>
      <c r="BD662">
        <v>11</v>
      </c>
      <c r="BE662" s="7">
        <f t="shared" si="73"/>
        <v>471.13</v>
      </c>
      <c r="BF662" s="7">
        <f t="shared" si="74"/>
        <v>3.8700000000000045</v>
      </c>
      <c r="BG662" s="7">
        <f t="shared" si="75"/>
        <v>475</v>
      </c>
      <c r="BH662" s="7">
        <f t="shared" si="76"/>
        <v>369.5163797875</v>
      </c>
      <c r="BI662">
        <v>40</v>
      </c>
      <c r="BJ662">
        <v>1000</v>
      </c>
      <c r="BK662">
        <v>0</v>
      </c>
      <c r="BL662">
        <v>0</v>
      </c>
      <c r="BM662">
        <v>10</v>
      </c>
      <c r="BN662">
        <v>0</v>
      </c>
      <c r="BO662">
        <v>0</v>
      </c>
      <c r="BP662">
        <v>0</v>
      </c>
      <c r="BQ662">
        <v>77</v>
      </c>
      <c r="BR662" s="9" t="s">
        <v>3090</v>
      </c>
      <c r="BS662">
        <v>2</v>
      </c>
      <c r="BT662">
        <v>30</v>
      </c>
      <c r="BU662" s="72">
        <v>0.31721265958333333</v>
      </c>
      <c r="BV662" s="64">
        <f t="shared" si="77"/>
        <v>9.5163797875</v>
      </c>
      <c r="BW662">
        <v>80</v>
      </c>
      <c r="BX662" s="9" t="s">
        <v>3318</v>
      </c>
      <c r="BY662">
        <v>0</v>
      </c>
      <c r="BZ662">
        <v>6</v>
      </c>
      <c r="CC662">
        <v>88</v>
      </c>
      <c r="CD662">
        <v>1</v>
      </c>
      <c r="CE662">
        <v>0</v>
      </c>
      <c r="CF662">
        <v>0</v>
      </c>
      <c r="CG662">
        <v>0</v>
      </c>
      <c r="CH662">
        <v>0</v>
      </c>
      <c r="CI662">
        <v>1041</v>
      </c>
      <c r="CJ662">
        <v>1083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2</v>
      </c>
      <c r="DH662">
        <v>2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1</v>
      </c>
      <c r="DT662">
        <v>1</v>
      </c>
      <c r="DU662">
        <v>0</v>
      </c>
      <c r="DV662">
        <v>0</v>
      </c>
      <c r="DW662">
        <v>0</v>
      </c>
      <c r="DX662">
        <v>80</v>
      </c>
      <c r="DY662">
        <v>9</v>
      </c>
      <c r="DZ662">
        <v>0</v>
      </c>
      <c r="EA662">
        <v>43</v>
      </c>
      <c r="EB662">
        <v>0</v>
      </c>
      <c r="EC662">
        <v>260</v>
      </c>
      <c r="ED662" s="6">
        <v>0</v>
      </c>
      <c r="EE662">
        <v>0</v>
      </c>
      <c r="EF662">
        <v>1</v>
      </c>
      <c r="EG662">
        <v>1</v>
      </c>
      <c r="EJ662" s="40"/>
      <c r="EK662" t="s">
        <v>3312</v>
      </c>
    </row>
    <row r="663" spans="1:141" x14ac:dyDescent="0.15">
      <c r="A663" s="48">
        <v>2188</v>
      </c>
      <c r="B663" s="40">
        <v>1</v>
      </c>
      <c r="C663">
        <v>1</v>
      </c>
      <c r="D663" s="2" t="s">
        <v>3317</v>
      </c>
      <c r="E663">
        <v>29</v>
      </c>
      <c r="F663">
        <v>1</v>
      </c>
      <c r="G663">
        <v>28</v>
      </c>
      <c r="H663">
        <v>74</v>
      </c>
      <c r="I663">
        <v>1</v>
      </c>
      <c r="J663">
        <v>3</v>
      </c>
      <c r="K663">
        <v>1</v>
      </c>
      <c r="L663">
        <v>11</v>
      </c>
      <c r="M663">
        <v>0</v>
      </c>
      <c r="N663" s="23">
        <v>1</v>
      </c>
      <c r="O663">
        <v>0</v>
      </c>
      <c r="P663" s="8">
        <v>1</v>
      </c>
      <c r="Q663">
        <v>39</v>
      </c>
      <c r="R663">
        <v>10</v>
      </c>
      <c r="S663">
        <v>1</v>
      </c>
      <c r="T663">
        <v>1</v>
      </c>
      <c r="U663">
        <v>1</v>
      </c>
      <c r="V663" s="50">
        <v>2</v>
      </c>
      <c r="W663" s="50" t="s">
        <v>3310</v>
      </c>
      <c r="X663" s="50">
        <v>1</v>
      </c>
      <c r="Y663" s="3">
        <v>4.18</v>
      </c>
      <c r="Z663" s="70">
        <v>7.3285714285714283</v>
      </c>
      <c r="AA663" s="70">
        <v>2.00064774408514</v>
      </c>
      <c r="AB663" s="3">
        <v>846.58403000900501</v>
      </c>
      <c r="AC663">
        <v>50</v>
      </c>
      <c r="AD663">
        <v>0</v>
      </c>
      <c r="AE663">
        <v>240</v>
      </c>
      <c r="AF663" s="6">
        <v>0</v>
      </c>
      <c r="AG663" s="52">
        <v>100</v>
      </c>
      <c r="AH663">
        <v>100</v>
      </c>
      <c r="AI663" s="52">
        <v>25</v>
      </c>
      <c r="AJ663" s="52">
        <v>300</v>
      </c>
      <c r="AK663" s="6">
        <v>325</v>
      </c>
      <c r="AL663" s="6">
        <v>0</v>
      </c>
      <c r="AM663" s="6">
        <v>0</v>
      </c>
      <c r="AN663" s="52">
        <v>500</v>
      </c>
      <c r="AO663" s="5">
        <f t="shared" si="72"/>
        <v>0</v>
      </c>
      <c r="AP663" s="75" t="s">
        <v>3058</v>
      </c>
      <c r="AQ663" s="13">
        <v>572.18277292902167</v>
      </c>
      <c r="AR663" s="13">
        <v>572.18277292902167</v>
      </c>
      <c r="AS663" s="13">
        <v>500</v>
      </c>
      <c r="AT663">
        <v>0</v>
      </c>
      <c r="AU663">
        <v>0</v>
      </c>
      <c r="AV663">
        <v>0</v>
      </c>
      <c r="AW663" s="48">
        <v>2</v>
      </c>
      <c r="AX663">
        <v>0</v>
      </c>
      <c r="AY663">
        <v>2</v>
      </c>
      <c r="AZ663">
        <v>0</v>
      </c>
      <c r="BA663">
        <v>2</v>
      </c>
      <c r="BB663">
        <v>3</v>
      </c>
      <c r="BC663">
        <v>30</v>
      </c>
      <c r="BD663">
        <v>26</v>
      </c>
      <c r="BE663" s="7">
        <f t="shared" si="73"/>
        <v>346.17</v>
      </c>
      <c r="BF663" s="7">
        <f t="shared" si="74"/>
        <v>0</v>
      </c>
      <c r="BG663" s="7">
        <f t="shared" si="75"/>
        <v>346.17</v>
      </c>
      <c r="BH663" s="7">
        <f t="shared" si="76"/>
        <v>382</v>
      </c>
      <c r="BI663">
        <v>22</v>
      </c>
      <c r="BJ663">
        <v>400</v>
      </c>
      <c r="BK663">
        <v>10</v>
      </c>
      <c r="BL663">
        <v>4</v>
      </c>
      <c r="BM663">
        <v>0</v>
      </c>
      <c r="BN663">
        <v>0</v>
      </c>
      <c r="BO663">
        <v>0</v>
      </c>
      <c r="BP663">
        <v>0</v>
      </c>
      <c r="BQ663">
        <v>0</v>
      </c>
      <c r="BR663" s="9" t="s">
        <v>3311</v>
      </c>
      <c r="BS663">
        <v>0</v>
      </c>
      <c r="BT663">
        <v>0</v>
      </c>
      <c r="BU663" s="8"/>
      <c r="BV663" s="8"/>
      <c r="BW663">
        <v>0</v>
      </c>
      <c r="BX663" s="9"/>
      <c r="BY663">
        <v>0</v>
      </c>
      <c r="BZ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1029</v>
      </c>
      <c r="CJ663">
        <v>1057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97</v>
      </c>
      <c r="DY663">
        <v>6</v>
      </c>
      <c r="DZ663">
        <v>0</v>
      </c>
      <c r="EA663">
        <v>32</v>
      </c>
      <c r="EB663">
        <v>0</v>
      </c>
      <c r="EC663">
        <v>52</v>
      </c>
      <c r="ED663" s="6">
        <v>0</v>
      </c>
      <c r="EE663">
        <v>0</v>
      </c>
      <c r="EF663">
        <v>1</v>
      </c>
      <c r="EG663">
        <v>1</v>
      </c>
      <c r="EJ663" s="40"/>
      <c r="EK663" t="s">
        <v>3312</v>
      </c>
    </row>
    <row r="664" spans="1:141" x14ac:dyDescent="0.15">
      <c r="A664" s="48">
        <v>2189</v>
      </c>
      <c r="B664" s="40">
        <v>1</v>
      </c>
      <c r="C664">
        <v>1</v>
      </c>
      <c r="D664" s="2" t="s">
        <v>3317</v>
      </c>
      <c r="E664">
        <v>29</v>
      </c>
      <c r="F664">
        <v>1</v>
      </c>
      <c r="G664">
        <v>28</v>
      </c>
      <c r="H664">
        <v>74</v>
      </c>
      <c r="I664">
        <v>1</v>
      </c>
      <c r="J664">
        <v>4</v>
      </c>
      <c r="K664">
        <v>1</v>
      </c>
      <c r="L664">
        <v>21</v>
      </c>
      <c r="M664">
        <v>0</v>
      </c>
      <c r="N664" s="23">
        <v>1</v>
      </c>
      <c r="O664">
        <v>0</v>
      </c>
      <c r="P664" s="8">
        <v>1</v>
      </c>
      <c r="Q664">
        <v>20</v>
      </c>
      <c r="R664">
        <v>2</v>
      </c>
      <c r="S664">
        <v>1</v>
      </c>
      <c r="T664">
        <v>1</v>
      </c>
      <c r="U664">
        <v>1</v>
      </c>
      <c r="V664" s="21">
        <v>4</v>
      </c>
      <c r="W664" s="21" t="s">
        <v>3313</v>
      </c>
      <c r="X664" s="21">
        <v>0</v>
      </c>
      <c r="Y664" s="3">
        <v>4.18</v>
      </c>
      <c r="Z664" s="70">
        <v>7.3285714285714283</v>
      </c>
      <c r="AA664" s="70">
        <v>2.00064774408514</v>
      </c>
      <c r="AB664" s="3">
        <v>87.942857142857136</v>
      </c>
      <c r="AC664">
        <v>12</v>
      </c>
      <c r="AD664">
        <v>0</v>
      </c>
      <c r="AE664">
        <v>0</v>
      </c>
      <c r="AF664" s="6">
        <v>0</v>
      </c>
      <c r="AG664" s="52">
        <v>50</v>
      </c>
      <c r="AH664">
        <v>50</v>
      </c>
      <c r="AI664" s="52">
        <v>5</v>
      </c>
      <c r="AJ664" s="52">
        <v>40</v>
      </c>
      <c r="AK664" s="6">
        <v>45</v>
      </c>
      <c r="AL664" s="6">
        <v>0</v>
      </c>
      <c r="AM664" s="6">
        <v>0</v>
      </c>
      <c r="AN664" s="52">
        <v>100</v>
      </c>
      <c r="AO664" s="5">
        <f t="shared" si="72"/>
        <v>0</v>
      </c>
      <c r="AP664" s="7" t="s">
        <v>2936</v>
      </c>
      <c r="AQ664" s="13">
        <v>50</v>
      </c>
      <c r="AR664" s="13">
        <v>50</v>
      </c>
      <c r="AS664" s="13">
        <v>50</v>
      </c>
      <c r="AT664">
        <v>0</v>
      </c>
      <c r="AU664">
        <v>0</v>
      </c>
      <c r="AV664">
        <v>0</v>
      </c>
      <c r="AW664" s="48">
        <v>2</v>
      </c>
      <c r="AX664">
        <v>0</v>
      </c>
      <c r="AY664">
        <v>1</v>
      </c>
      <c r="AZ664">
        <v>2</v>
      </c>
      <c r="BA664">
        <v>1</v>
      </c>
      <c r="BB664">
        <v>1</v>
      </c>
      <c r="BC664">
        <v>2</v>
      </c>
      <c r="BD664">
        <v>6</v>
      </c>
      <c r="BE664" s="7">
        <f t="shared" si="73"/>
        <v>116.22</v>
      </c>
      <c r="BF664" s="7">
        <f t="shared" si="74"/>
        <v>0</v>
      </c>
      <c r="BG664" s="7">
        <f t="shared" si="75"/>
        <v>116.22</v>
      </c>
      <c r="BH664" s="7">
        <f t="shared" si="76"/>
        <v>95.5</v>
      </c>
      <c r="BI664">
        <v>7</v>
      </c>
      <c r="BJ664">
        <v>100</v>
      </c>
      <c r="BK664">
        <v>3</v>
      </c>
      <c r="BL664">
        <v>1</v>
      </c>
      <c r="BM664">
        <v>0</v>
      </c>
      <c r="BN664">
        <v>0</v>
      </c>
      <c r="BO664">
        <v>0</v>
      </c>
      <c r="BP664">
        <v>0</v>
      </c>
      <c r="BQ664">
        <v>0</v>
      </c>
      <c r="BR664" s="9" t="s">
        <v>3311</v>
      </c>
      <c r="BS664">
        <v>0</v>
      </c>
      <c r="BT664">
        <v>0</v>
      </c>
      <c r="BU664" s="8"/>
      <c r="BV664" s="8"/>
      <c r="BW664">
        <v>0</v>
      </c>
      <c r="BX664" s="9"/>
      <c r="BY664">
        <v>0</v>
      </c>
      <c r="BZ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1029</v>
      </c>
      <c r="CJ664">
        <v>1057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97</v>
      </c>
      <c r="DY664">
        <v>6</v>
      </c>
      <c r="DZ664">
        <v>0</v>
      </c>
      <c r="EA664">
        <v>10</v>
      </c>
      <c r="EB664">
        <v>0</v>
      </c>
      <c r="EC664">
        <v>52</v>
      </c>
      <c r="ED664" s="6">
        <v>0</v>
      </c>
      <c r="EE664">
        <v>0</v>
      </c>
      <c r="EF664">
        <v>1</v>
      </c>
      <c r="EG664">
        <v>1</v>
      </c>
      <c r="EJ664" s="40"/>
      <c r="EK664" t="s">
        <v>3312</v>
      </c>
    </row>
    <row r="665" spans="1:141" x14ac:dyDescent="0.15">
      <c r="A665" s="48">
        <v>2190</v>
      </c>
      <c r="B665" s="40">
        <v>1</v>
      </c>
      <c r="C665">
        <v>1</v>
      </c>
      <c r="D665" s="2" t="s">
        <v>3317</v>
      </c>
      <c r="E665">
        <v>29</v>
      </c>
      <c r="F665">
        <v>1</v>
      </c>
      <c r="G665">
        <v>28</v>
      </c>
      <c r="H665">
        <v>74</v>
      </c>
      <c r="I665">
        <v>1</v>
      </c>
      <c r="J665">
        <v>5</v>
      </c>
      <c r="K665">
        <v>1</v>
      </c>
      <c r="L665">
        <v>25</v>
      </c>
      <c r="M665">
        <v>0</v>
      </c>
      <c r="N665" s="23">
        <v>1</v>
      </c>
      <c r="O665">
        <v>0</v>
      </c>
      <c r="P665" s="8">
        <v>1</v>
      </c>
      <c r="Q665">
        <v>27</v>
      </c>
      <c r="R665">
        <v>4</v>
      </c>
      <c r="S665">
        <v>1</v>
      </c>
      <c r="T665">
        <v>1</v>
      </c>
      <c r="U665">
        <v>1</v>
      </c>
      <c r="V665" s="21">
        <v>4</v>
      </c>
      <c r="W665" s="21" t="s">
        <v>3313</v>
      </c>
      <c r="X665" s="21">
        <v>0</v>
      </c>
      <c r="Y665" s="3">
        <v>4.18</v>
      </c>
      <c r="Z665" s="70">
        <v>7.3285714285714283</v>
      </c>
      <c r="AA665" s="70">
        <v>2.00064774408514</v>
      </c>
      <c r="AB665" s="3">
        <v>389.36664695194418</v>
      </c>
      <c r="AC665">
        <v>13</v>
      </c>
      <c r="AD665">
        <v>0</v>
      </c>
      <c r="AE665">
        <v>147</v>
      </c>
      <c r="AF665" s="6">
        <v>0</v>
      </c>
      <c r="AG665" s="52">
        <v>60</v>
      </c>
      <c r="AH665">
        <v>60</v>
      </c>
      <c r="AI665" s="52">
        <v>5</v>
      </c>
      <c r="AJ665" s="52">
        <v>30</v>
      </c>
      <c r="AK665" s="6">
        <v>35</v>
      </c>
      <c r="AL665" s="6">
        <v>0</v>
      </c>
      <c r="AM665" s="6">
        <v>0</v>
      </c>
      <c r="AN665" s="52">
        <v>50</v>
      </c>
      <c r="AO665" s="5">
        <f t="shared" si="72"/>
        <v>81.5</v>
      </c>
      <c r="AP665" s="7" t="s">
        <v>2907</v>
      </c>
      <c r="AQ665" s="13">
        <v>65.75</v>
      </c>
      <c r="AR665" s="13">
        <v>65.75</v>
      </c>
      <c r="AS665" s="13">
        <v>65.75</v>
      </c>
      <c r="AT665">
        <v>0</v>
      </c>
      <c r="AU665">
        <v>0</v>
      </c>
      <c r="AV665">
        <v>0</v>
      </c>
      <c r="AW665" s="48">
        <v>2</v>
      </c>
      <c r="AX665">
        <v>1</v>
      </c>
      <c r="AY665">
        <v>0</v>
      </c>
      <c r="AZ665">
        <v>2</v>
      </c>
      <c r="BA665">
        <v>1</v>
      </c>
      <c r="BB665">
        <v>1</v>
      </c>
      <c r="BC665">
        <v>4</v>
      </c>
      <c r="BD665">
        <v>12</v>
      </c>
      <c r="BE665" s="7">
        <f t="shared" si="73"/>
        <v>135.79</v>
      </c>
      <c r="BF665" s="7">
        <f t="shared" si="74"/>
        <v>0</v>
      </c>
      <c r="BG665" s="7">
        <f t="shared" si="75"/>
        <v>135.79</v>
      </c>
      <c r="BH665" s="7">
        <f t="shared" si="76"/>
        <v>131.5</v>
      </c>
      <c r="BI665">
        <v>11</v>
      </c>
      <c r="BJ665">
        <v>200</v>
      </c>
      <c r="BK665">
        <v>3</v>
      </c>
      <c r="BL665">
        <v>1</v>
      </c>
      <c r="BM665">
        <v>0</v>
      </c>
      <c r="BN665">
        <v>0</v>
      </c>
      <c r="BO665">
        <v>0</v>
      </c>
      <c r="BP665">
        <v>0</v>
      </c>
      <c r="BQ665">
        <v>0</v>
      </c>
      <c r="BR665" s="9" t="s">
        <v>3311</v>
      </c>
      <c r="BS665">
        <v>0</v>
      </c>
      <c r="BT665">
        <v>0</v>
      </c>
      <c r="BU665" s="8"/>
      <c r="BV665" s="8"/>
      <c r="BW665">
        <v>0</v>
      </c>
      <c r="BX665" s="9"/>
      <c r="BY665">
        <v>0</v>
      </c>
      <c r="BZ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1029</v>
      </c>
      <c r="CJ665">
        <v>1057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97</v>
      </c>
      <c r="DY665">
        <v>6</v>
      </c>
      <c r="DZ665">
        <v>0</v>
      </c>
      <c r="EA665">
        <v>14</v>
      </c>
      <c r="EB665">
        <v>0</v>
      </c>
      <c r="EC665">
        <v>52</v>
      </c>
      <c r="ED665" s="6">
        <v>0</v>
      </c>
      <c r="EE665">
        <v>0</v>
      </c>
      <c r="EF665">
        <v>1</v>
      </c>
      <c r="EG665">
        <v>1</v>
      </c>
      <c r="EJ665" s="40"/>
      <c r="EK665" t="s">
        <v>3312</v>
      </c>
    </row>
    <row r="666" spans="1:141" x14ac:dyDescent="0.15">
      <c r="A666" s="48">
        <v>2191</v>
      </c>
      <c r="B666" s="40">
        <v>1</v>
      </c>
      <c r="C666">
        <v>1</v>
      </c>
      <c r="D666" s="2" t="s">
        <v>3317</v>
      </c>
      <c r="E666">
        <v>29</v>
      </c>
      <c r="F666">
        <v>1</v>
      </c>
      <c r="G666">
        <v>28</v>
      </c>
      <c r="H666">
        <v>74</v>
      </c>
      <c r="I666">
        <v>6</v>
      </c>
      <c r="J666">
        <v>1</v>
      </c>
      <c r="K666">
        <v>5</v>
      </c>
      <c r="L666">
        <v>40</v>
      </c>
      <c r="M666">
        <v>0</v>
      </c>
      <c r="N666" s="23">
        <v>1</v>
      </c>
      <c r="O666">
        <v>0</v>
      </c>
      <c r="P666" s="8">
        <v>1</v>
      </c>
      <c r="Q666">
        <v>23</v>
      </c>
      <c r="R666">
        <v>4</v>
      </c>
      <c r="S666">
        <v>1</v>
      </c>
      <c r="T666">
        <v>1</v>
      </c>
      <c r="U666">
        <v>1</v>
      </c>
      <c r="V666" s="21">
        <v>4</v>
      </c>
      <c r="W666" s="21" t="s">
        <v>2687</v>
      </c>
      <c r="X666" s="21">
        <v>0</v>
      </c>
      <c r="Y666" s="3">
        <v>4.18</v>
      </c>
      <c r="Z666" s="70">
        <v>7.3285714285714283</v>
      </c>
      <c r="AA666" s="70">
        <v>2.00064774408514</v>
      </c>
      <c r="AB666" s="3">
        <v>124.58571428571427</v>
      </c>
      <c r="AC666">
        <v>17</v>
      </c>
      <c r="AD666">
        <v>0</v>
      </c>
      <c r="AE666">
        <v>0</v>
      </c>
      <c r="AF666" s="6">
        <v>0</v>
      </c>
      <c r="AG666" s="52">
        <v>200</v>
      </c>
      <c r="AH666">
        <v>200</v>
      </c>
      <c r="AI666" s="52">
        <v>0</v>
      </c>
      <c r="AJ666" s="52">
        <v>2</v>
      </c>
      <c r="AK666" s="6">
        <v>2</v>
      </c>
      <c r="AL666" s="6">
        <v>0</v>
      </c>
      <c r="AM666" s="6">
        <v>0</v>
      </c>
      <c r="AN666" s="52">
        <v>250</v>
      </c>
      <c r="AO666" s="5">
        <f t="shared" si="72"/>
        <v>0</v>
      </c>
      <c r="AP666" s="7" t="s">
        <v>2936</v>
      </c>
      <c r="AQ666" s="13">
        <v>125</v>
      </c>
      <c r="AR666" s="13">
        <v>125</v>
      </c>
      <c r="AS666" s="13">
        <v>125</v>
      </c>
      <c r="AT666">
        <v>0</v>
      </c>
      <c r="AU666">
        <v>0</v>
      </c>
      <c r="AV666">
        <v>0</v>
      </c>
      <c r="AW666" s="48">
        <v>2</v>
      </c>
      <c r="AX666">
        <v>1</v>
      </c>
      <c r="AY666">
        <v>0</v>
      </c>
      <c r="AZ666">
        <v>0</v>
      </c>
      <c r="BA666">
        <v>2</v>
      </c>
      <c r="BB666">
        <v>2</v>
      </c>
      <c r="BC666">
        <v>4</v>
      </c>
      <c r="BD666">
        <v>8</v>
      </c>
      <c r="BE666" s="7">
        <f t="shared" si="73"/>
        <v>160.01</v>
      </c>
      <c r="BF666" s="7">
        <f t="shared" si="74"/>
        <v>0</v>
      </c>
      <c r="BG666" s="7">
        <f t="shared" si="75"/>
        <v>160.01</v>
      </c>
      <c r="BH666" s="7">
        <f t="shared" si="76"/>
        <v>149.5</v>
      </c>
      <c r="BI666">
        <v>17</v>
      </c>
      <c r="BJ666">
        <v>250</v>
      </c>
      <c r="BK666">
        <v>3</v>
      </c>
      <c r="BL666">
        <v>1</v>
      </c>
      <c r="BM666">
        <v>0</v>
      </c>
      <c r="BN666">
        <v>0</v>
      </c>
      <c r="BO666">
        <v>0</v>
      </c>
      <c r="BP666">
        <v>0</v>
      </c>
      <c r="BQ666">
        <v>88</v>
      </c>
      <c r="BR666" s="9" t="s">
        <v>3172</v>
      </c>
      <c r="BS666">
        <v>2</v>
      </c>
      <c r="BT666">
        <v>0</v>
      </c>
      <c r="BU666" s="8"/>
      <c r="BV666" s="8"/>
      <c r="BW666">
        <v>91</v>
      </c>
      <c r="BX666" s="9" t="s">
        <v>3316</v>
      </c>
      <c r="BY666">
        <v>2</v>
      </c>
      <c r="BZ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1029</v>
      </c>
      <c r="CJ666">
        <v>1057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2</v>
      </c>
      <c r="DT666">
        <v>2</v>
      </c>
      <c r="DU666">
        <v>2</v>
      </c>
      <c r="DV666">
        <v>2</v>
      </c>
      <c r="DW666">
        <v>0</v>
      </c>
      <c r="DX666">
        <v>97</v>
      </c>
      <c r="DY666">
        <v>6</v>
      </c>
      <c r="DZ666">
        <v>0</v>
      </c>
      <c r="EA666">
        <v>24</v>
      </c>
      <c r="EB666">
        <v>0</v>
      </c>
      <c r="EC666">
        <v>52</v>
      </c>
      <c r="ED666" s="6">
        <v>0</v>
      </c>
      <c r="EE666">
        <v>0</v>
      </c>
      <c r="EF666">
        <v>1</v>
      </c>
      <c r="EG666">
        <v>1</v>
      </c>
      <c r="EJ666" s="40"/>
      <c r="EK666" t="s">
        <v>3312</v>
      </c>
    </row>
    <row r="667" spans="1:141" x14ac:dyDescent="0.15">
      <c r="A667" s="48">
        <v>2192</v>
      </c>
      <c r="B667" s="40">
        <v>1</v>
      </c>
      <c r="C667">
        <v>1</v>
      </c>
      <c r="D667" s="2" t="s">
        <v>3317</v>
      </c>
      <c r="E667">
        <v>29</v>
      </c>
      <c r="F667">
        <v>1</v>
      </c>
      <c r="G667">
        <v>28</v>
      </c>
      <c r="H667">
        <v>74</v>
      </c>
      <c r="I667">
        <v>6</v>
      </c>
      <c r="J667">
        <v>2</v>
      </c>
      <c r="K667">
        <v>5</v>
      </c>
      <c r="L667">
        <v>44</v>
      </c>
      <c r="M667">
        <v>0</v>
      </c>
      <c r="N667" s="23">
        <v>1</v>
      </c>
      <c r="O667">
        <v>0</v>
      </c>
      <c r="P667" s="8">
        <v>1</v>
      </c>
      <c r="Q667">
        <v>56</v>
      </c>
      <c r="R667">
        <v>3</v>
      </c>
      <c r="S667">
        <v>1</v>
      </c>
      <c r="T667">
        <v>39</v>
      </c>
      <c r="U667">
        <v>47</v>
      </c>
      <c r="V667" s="50">
        <v>2</v>
      </c>
      <c r="W667" s="50" t="s">
        <v>3310</v>
      </c>
      <c r="X667" s="50">
        <v>1</v>
      </c>
      <c r="Y667" s="3">
        <v>4.18</v>
      </c>
      <c r="Z667" s="70">
        <v>7.3285714285714283</v>
      </c>
      <c r="AA667" s="70">
        <v>2.00064774408514</v>
      </c>
      <c r="AB667" s="3">
        <v>586.4998232779368</v>
      </c>
      <c r="AC667">
        <v>50</v>
      </c>
      <c r="AD667">
        <v>0</v>
      </c>
      <c r="AE667">
        <v>110</v>
      </c>
      <c r="AF667" s="6">
        <v>0</v>
      </c>
      <c r="AG667" s="52">
        <v>500</v>
      </c>
      <c r="AH667">
        <v>500</v>
      </c>
      <c r="AI667" s="52">
        <v>10</v>
      </c>
      <c r="AJ667" s="52">
        <v>200</v>
      </c>
      <c r="AK667" s="6">
        <v>210</v>
      </c>
      <c r="AL667" s="6">
        <v>0</v>
      </c>
      <c r="AM667" s="6">
        <v>0</v>
      </c>
      <c r="AN667" s="52">
        <v>350</v>
      </c>
      <c r="AO667" s="5">
        <f t="shared" si="72"/>
        <v>0</v>
      </c>
      <c r="AP667" s="75" t="s">
        <v>3058</v>
      </c>
      <c r="AQ667" s="13">
        <v>392.27356259246824</v>
      </c>
      <c r="AR667" s="13">
        <v>392.27356259246824</v>
      </c>
      <c r="AS667" s="13">
        <v>350</v>
      </c>
      <c r="AT667">
        <v>0</v>
      </c>
      <c r="AU667">
        <v>0</v>
      </c>
      <c r="AV667">
        <v>0</v>
      </c>
      <c r="AW667" s="48">
        <v>2</v>
      </c>
      <c r="AX667">
        <v>1</v>
      </c>
      <c r="AY667">
        <v>1</v>
      </c>
      <c r="AZ667">
        <v>0</v>
      </c>
      <c r="BA667">
        <v>2</v>
      </c>
      <c r="BB667">
        <v>0</v>
      </c>
      <c r="BC667">
        <v>20</v>
      </c>
      <c r="BD667">
        <v>13</v>
      </c>
      <c r="BE667" s="7">
        <f t="shared" si="73"/>
        <v>234.31</v>
      </c>
      <c r="BF667" s="7">
        <f t="shared" si="74"/>
        <v>0</v>
      </c>
      <c r="BG667" s="7">
        <f t="shared" si="75"/>
        <v>234.31</v>
      </c>
      <c r="BH667" s="7">
        <f t="shared" si="76"/>
        <v>290.43275957499998</v>
      </c>
      <c r="BI667">
        <v>30</v>
      </c>
      <c r="BJ667">
        <v>300</v>
      </c>
      <c r="BK667">
        <v>7</v>
      </c>
      <c r="BL667">
        <v>2</v>
      </c>
      <c r="BM667">
        <v>0</v>
      </c>
      <c r="BN667">
        <v>0</v>
      </c>
      <c r="BO667">
        <v>0</v>
      </c>
      <c r="BP667">
        <v>0</v>
      </c>
      <c r="BQ667">
        <v>62</v>
      </c>
      <c r="BR667" s="9" t="s">
        <v>2688</v>
      </c>
      <c r="BS667">
        <v>12</v>
      </c>
      <c r="BT667">
        <v>40</v>
      </c>
      <c r="BU667" s="8">
        <v>1.1100000000000001</v>
      </c>
      <c r="BV667" s="64">
        <f>BT667*BU667</f>
        <v>44.400000000000006</v>
      </c>
      <c r="BW667">
        <v>77</v>
      </c>
      <c r="BX667" s="9" t="s">
        <v>3090</v>
      </c>
      <c r="BY667">
        <v>1</v>
      </c>
      <c r="BZ667">
        <v>60</v>
      </c>
      <c r="CA667" s="72">
        <v>0.31721265958333333</v>
      </c>
      <c r="CB667" s="64">
        <f>BZ667*CA667</f>
        <v>19.032759575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1029</v>
      </c>
      <c r="CJ667">
        <v>1057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12</v>
      </c>
      <c r="CV667">
        <v>12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1</v>
      </c>
      <c r="DH667">
        <v>1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97</v>
      </c>
      <c r="DY667">
        <v>6</v>
      </c>
      <c r="DZ667">
        <v>0</v>
      </c>
      <c r="EA667">
        <v>50</v>
      </c>
      <c r="EB667">
        <v>0</v>
      </c>
      <c r="EC667">
        <v>52</v>
      </c>
      <c r="ED667" s="6">
        <v>0</v>
      </c>
      <c r="EE667">
        <v>0</v>
      </c>
      <c r="EF667">
        <v>1</v>
      </c>
      <c r="EG667">
        <v>1</v>
      </c>
      <c r="EJ667" s="40"/>
      <c r="EK667" t="s">
        <v>3312</v>
      </c>
    </row>
    <row r="668" spans="1:141" x14ac:dyDescent="0.15">
      <c r="A668" s="48">
        <v>2195</v>
      </c>
      <c r="B668" s="40">
        <v>1</v>
      </c>
      <c r="C668">
        <v>1</v>
      </c>
      <c r="D668" s="2" t="s">
        <v>3317</v>
      </c>
      <c r="E668">
        <v>29</v>
      </c>
      <c r="F668">
        <v>1</v>
      </c>
      <c r="G668">
        <v>28</v>
      </c>
      <c r="H668">
        <v>74</v>
      </c>
      <c r="I668">
        <v>6</v>
      </c>
      <c r="J668">
        <v>5</v>
      </c>
      <c r="K668">
        <v>6</v>
      </c>
      <c r="L668">
        <v>8</v>
      </c>
      <c r="M668">
        <v>0</v>
      </c>
      <c r="N668" s="23">
        <v>1</v>
      </c>
      <c r="O668">
        <v>0</v>
      </c>
      <c r="P668" s="8">
        <v>1</v>
      </c>
      <c r="Q668">
        <v>46</v>
      </c>
      <c r="R668">
        <v>9</v>
      </c>
      <c r="S668">
        <v>1</v>
      </c>
      <c r="T668">
        <v>1</v>
      </c>
      <c r="U668">
        <v>1</v>
      </c>
      <c r="V668" s="50">
        <v>2</v>
      </c>
      <c r="W668" s="50" t="s">
        <v>3310</v>
      </c>
      <c r="X668" s="50">
        <v>1</v>
      </c>
      <c r="Y668" s="3">
        <v>4.18</v>
      </c>
      <c r="Z668" s="70">
        <v>7.3285714285714283</v>
      </c>
      <c r="AA668" s="70">
        <v>2.00064774408514</v>
      </c>
      <c r="AB668" s="3">
        <v>426.66211274334813</v>
      </c>
      <c r="AC668">
        <v>20</v>
      </c>
      <c r="AD668">
        <v>0</v>
      </c>
      <c r="AE668">
        <v>140</v>
      </c>
      <c r="AF668" s="6">
        <v>0</v>
      </c>
      <c r="AG668" s="52">
        <v>300</v>
      </c>
      <c r="AH668">
        <v>300</v>
      </c>
      <c r="AI668" s="52">
        <v>10</v>
      </c>
      <c r="AJ668" s="52">
        <v>120</v>
      </c>
      <c r="AK668" s="6">
        <v>130</v>
      </c>
      <c r="AL668" s="6">
        <v>0</v>
      </c>
      <c r="AM668" s="6">
        <v>0</v>
      </c>
      <c r="AN668" s="52">
        <v>200</v>
      </c>
      <c r="AO668" s="5">
        <f t="shared" si="72"/>
        <v>0</v>
      </c>
      <c r="AP668" s="75" t="s">
        <v>2689</v>
      </c>
      <c r="AQ668" s="13">
        <v>233.27453420859598</v>
      </c>
      <c r="AR668" s="13">
        <v>233.27453420859598</v>
      </c>
      <c r="AS668" s="13">
        <v>200</v>
      </c>
      <c r="AT668">
        <v>0</v>
      </c>
      <c r="AU668">
        <v>0</v>
      </c>
      <c r="AV668">
        <v>0</v>
      </c>
      <c r="AW668" s="48">
        <v>2</v>
      </c>
      <c r="AX668">
        <v>1</v>
      </c>
      <c r="AY668">
        <v>0</v>
      </c>
      <c r="AZ668">
        <v>0</v>
      </c>
      <c r="BA668">
        <v>2</v>
      </c>
      <c r="BB668">
        <v>0</v>
      </c>
      <c r="BC668">
        <v>10</v>
      </c>
      <c r="BD668">
        <v>12</v>
      </c>
      <c r="BE668" s="7">
        <f t="shared" si="73"/>
        <v>154.37</v>
      </c>
      <c r="BF668" s="7">
        <f t="shared" si="74"/>
        <v>0</v>
      </c>
      <c r="BG668" s="7">
        <f t="shared" si="75"/>
        <v>154.37</v>
      </c>
      <c r="BH668" s="7">
        <f t="shared" si="76"/>
        <v>191</v>
      </c>
      <c r="BI668">
        <v>10</v>
      </c>
      <c r="BJ668">
        <v>200</v>
      </c>
      <c r="BK668">
        <v>4</v>
      </c>
      <c r="BL668">
        <v>2</v>
      </c>
      <c r="BM668">
        <v>0</v>
      </c>
      <c r="BN668">
        <v>0</v>
      </c>
      <c r="BO668">
        <v>0</v>
      </c>
      <c r="BP668">
        <v>0</v>
      </c>
      <c r="BQ668">
        <v>0</v>
      </c>
      <c r="BR668" s="9" t="s">
        <v>3311</v>
      </c>
      <c r="BS668">
        <v>0</v>
      </c>
      <c r="BT668">
        <v>0</v>
      </c>
      <c r="BU668" s="8"/>
      <c r="BV668" s="8"/>
      <c r="BW668">
        <v>0</v>
      </c>
      <c r="BX668" s="9"/>
      <c r="BY668">
        <v>0</v>
      </c>
      <c r="BZ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1029</v>
      </c>
      <c r="CJ668">
        <v>1057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97</v>
      </c>
      <c r="DY668">
        <v>6</v>
      </c>
      <c r="DZ668">
        <v>0</v>
      </c>
      <c r="EA668">
        <v>14</v>
      </c>
      <c r="EB668">
        <v>0</v>
      </c>
      <c r="EC668">
        <v>52</v>
      </c>
      <c r="ED668" s="6">
        <v>0</v>
      </c>
      <c r="EE668">
        <v>0</v>
      </c>
      <c r="EF668">
        <v>1</v>
      </c>
      <c r="EG668">
        <v>1</v>
      </c>
      <c r="EJ668" s="40"/>
      <c r="EK668" t="s">
        <v>3312</v>
      </c>
    </row>
    <row r="669" spans="1:141" x14ac:dyDescent="0.15">
      <c r="A669" s="48">
        <v>2196</v>
      </c>
      <c r="B669" s="40">
        <v>1</v>
      </c>
      <c r="C669">
        <v>1</v>
      </c>
      <c r="D669" s="2" t="s">
        <v>3317</v>
      </c>
      <c r="E669">
        <v>29</v>
      </c>
      <c r="F669">
        <v>1</v>
      </c>
      <c r="G669">
        <v>28</v>
      </c>
      <c r="H669">
        <v>74</v>
      </c>
      <c r="I669">
        <v>10</v>
      </c>
      <c r="J669">
        <v>6</v>
      </c>
      <c r="K669">
        <v>10</v>
      </c>
      <c r="L669">
        <v>37</v>
      </c>
      <c r="M669">
        <v>0</v>
      </c>
      <c r="N669" s="23">
        <v>1</v>
      </c>
      <c r="O669">
        <v>0</v>
      </c>
      <c r="P669" s="8">
        <v>1</v>
      </c>
      <c r="Q669">
        <v>54</v>
      </c>
      <c r="R669">
        <v>9</v>
      </c>
      <c r="S669">
        <v>1</v>
      </c>
      <c r="T669">
        <v>11</v>
      </c>
      <c r="U669">
        <v>13</v>
      </c>
      <c r="V669" s="50">
        <v>2</v>
      </c>
      <c r="W669" s="50" t="s">
        <v>3310</v>
      </c>
      <c r="X669" s="50">
        <v>1</v>
      </c>
      <c r="Y669" s="3">
        <v>4.18</v>
      </c>
      <c r="Z669" s="70">
        <v>7.3285714285714283</v>
      </c>
      <c r="AA669" s="70">
        <v>2.00064774408514</v>
      </c>
      <c r="AB669" s="3">
        <v>459.93487214735967</v>
      </c>
      <c r="AC669">
        <v>30</v>
      </c>
      <c r="AD669">
        <v>0</v>
      </c>
      <c r="AE669">
        <v>120</v>
      </c>
      <c r="AF669" s="6">
        <v>0</v>
      </c>
      <c r="AG669" s="52">
        <v>1000</v>
      </c>
      <c r="AH669">
        <v>1000</v>
      </c>
      <c r="AI669" s="52">
        <v>10</v>
      </c>
      <c r="AJ669" s="52">
        <v>250</v>
      </c>
      <c r="AK669" s="6">
        <v>260</v>
      </c>
      <c r="AL669" s="6">
        <v>0</v>
      </c>
      <c r="AM669" s="6">
        <v>0</v>
      </c>
      <c r="AN669" s="52">
        <v>150</v>
      </c>
      <c r="AO669" s="5">
        <f t="shared" si="72"/>
        <v>0</v>
      </c>
      <c r="AP669" s="75" t="s">
        <v>3058</v>
      </c>
      <c r="AQ669" s="13">
        <v>200.77388646451084</v>
      </c>
      <c r="AR669" s="13">
        <v>200.77388646451084</v>
      </c>
      <c r="AS669" s="13">
        <v>150</v>
      </c>
      <c r="AT669">
        <v>0</v>
      </c>
      <c r="AU669">
        <v>0</v>
      </c>
      <c r="AV669">
        <v>0</v>
      </c>
      <c r="AW669" s="48">
        <v>2</v>
      </c>
      <c r="AX669">
        <v>0</v>
      </c>
      <c r="AY669">
        <v>3</v>
      </c>
      <c r="AZ669">
        <v>0</v>
      </c>
      <c r="BA669">
        <v>3</v>
      </c>
      <c r="BB669">
        <v>2</v>
      </c>
      <c r="BC669">
        <v>3</v>
      </c>
      <c r="BD669">
        <v>8</v>
      </c>
      <c r="BE669" s="7">
        <f t="shared" si="73"/>
        <v>295.26</v>
      </c>
      <c r="BF669" s="7">
        <f t="shared" si="74"/>
        <v>0</v>
      </c>
      <c r="BG669" s="7">
        <f t="shared" si="75"/>
        <v>295.26</v>
      </c>
      <c r="BH669" s="7">
        <f t="shared" si="76"/>
        <v>60.6</v>
      </c>
      <c r="BI669">
        <v>15</v>
      </c>
      <c r="BJ669">
        <v>150</v>
      </c>
      <c r="BK669">
        <v>0</v>
      </c>
      <c r="BL669">
        <v>0</v>
      </c>
      <c r="BM669">
        <v>0</v>
      </c>
      <c r="BN669">
        <v>50</v>
      </c>
      <c r="BO669">
        <v>0</v>
      </c>
      <c r="BP669">
        <v>0</v>
      </c>
      <c r="BQ669">
        <v>58</v>
      </c>
      <c r="BR669" s="9" t="s">
        <v>3319</v>
      </c>
      <c r="BS669">
        <v>2</v>
      </c>
      <c r="BT669">
        <v>20</v>
      </c>
      <c r="BU669" s="8">
        <v>0.33</v>
      </c>
      <c r="BV669" s="64">
        <f>BT669*BU669</f>
        <v>6.6000000000000005</v>
      </c>
      <c r="BW669">
        <v>88</v>
      </c>
      <c r="BX669" s="9" t="s">
        <v>3172</v>
      </c>
      <c r="BY669">
        <v>1</v>
      </c>
      <c r="BZ669">
        <v>0</v>
      </c>
      <c r="CC669">
        <v>91</v>
      </c>
      <c r="CD669">
        <v>1</v>
      </c>
      <c r="CE669">
        <v>0</v>
      </c>
      <c r="CF669">
        <v>62</v>
      </c>
      <c r="CG669">
        <v>10</v>
      </c>
      <c r="CH669">
        <v>3</v>
      </c>
      <c r="CI669">
        <v>1029</v>
      </c>
      <c r="CJ669">
        <v>1057</v>
      </c>
      <c r="CK669">
        <v>2</v>
      </c>
      <c r="CL669">
        <v>2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10</v>
      </c>
      <c r="CV669">
        <v>10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1</v>
      </c>
      <c r="DT669">
        <v>1</v>
      </c>
      <c r="DU669">
        <v>1</v>
      </c>
      <c r="DV669">
        <v>1</v>
      </c>
      <c r="DW669">
        <v>0</v>
      </c>
      <c r="DX669">
        <v>97</v>
      </c>
      <c r="DY669">
        <v>6</v>
      </c>
      <c r="DZ669">
        <v>0</v>
      </c>
      <c r="EA669">
        <v>29</v>
      </c>
      <c r="EB669">
        <v>0</v>
      </c>
      <c r="EC669">
        <v>52</v>
      </c>
      <c r="ED669" s="6">
        <v>0</v>
      </c>
      <c r="EE669">
        <v>0</v>
      </c>
      <c r="EF669">
        <v>1</v>
      </c>
      <c r="EG669">
        <v>1</v>
      </c>
      <c r="EJ669" s="40"/>
      <c r="EK669" t="s">
        <v>3312</v>
      </c>
    </row>
    <row r="670" spans="1:141" x14ac:dyDescent="0.15">
      <c r="A670" s="48">
        <v>2198</v>
      </c>
      <c r="B670" s="40">
        <v>1</v>
      </c>
      <c r="C670">
        <v>1</v>
      </c>
      <c r="D670" s="2" t="s">
        <v>3317</v>
      </c>
      <c r="E670">
        <v>29</v>
      </c>
      <c r="F670">
        <v>1</v>
      </c>
      <c r="G670">
        <v>28</v>
      </c>
      <c r="H670">
        <v>74</v>
      </c>
      <c r="I670">
        <v>10</v>
      </c>
      <c r="J670">
        <v>8</v>
      </c>
      <c r="K670">
        <v>11</v>
      </c>
      <c r="L670">
        <v>6</v>
      </c>
      <c r="M670">
        <v>0</v>
      </c>
      <c r="N670" s="23">
        <v>1</v>
      </c>
      <c r="O670">
        <v>0</v>
      </c>
      <c r="P670" s="8">
        <v>1</v>
      </c>
      <c r="Q670">
        <v>53</v>
      </c>
      <c r="R670">
        <v>10</v>
      </c>
      <c r="S670">
        <v>1</v>
      </c>
      <c r="T670">
        <v>39</v>
      </c>
      <c r="U670">
        <v>47</v>
      </c>
      <c r="V670" s="21">
        <v>4</v>
      </c>
      <c r="W670" s="21" t="s">
        <v>3313</v>
      </c>
      <c r="X670" s="21">
        <v>0</v>
      </c>
      <c r="Y670" s="3">
        <v>4.18</v>
      </c>
      <c r="Z670" s="70">
        <v>7.3285714285714283</v>
      </c>
      <c r="AA670" s="70">
        <v>2.00064774408514</v>
      </c>
      <c r="AB670" s="3">
        <v>219.85714285714286</v>
      </c>
      <c r="AC670">
        <v>30</v>
      </c>
      <c r="AD670">
        <v>0</v>
      </c>
      <c r="AE670">
        <v>0</v>
      </c>
      <c r="AF670" s="6">
        <v>0</v>
      </c>
      <c r="AG670" s="52">
        <v>300</v>
      </c>
      <c r="AH670">
        <v>300</v>
      </c>
      <c r="AI670" s="52">
        <v>10</v>
      </c>
      <c r="AJ670" s="52">
        <v>125</v>
      </c>
      <c r="AK670" s="6">
        <v>135</v>
      </c>
      <c r="AL670" s="6">
        <v>0</v>
      </c>
      <c r="AM670" s="6">
        <v>0</v>
      </c>
      <c r="AN670" s="52">
        <v>150</v>
      </c>
      <c r="AO670" s="5">
        <f t="shared" si="72"/>
        <v>0</v>
      </c>
      <c r="AP670" s="7" t="s">
        <v>2920</v>
      </c>
      <c r="AQ670" s="13">
        <v>75</v>
      </c>
      <c r="AR670" s="13">
        <v>75</v>
      </c>
      <c r="AS670" s="13">
        <v>75</v>
      </c>
      <c r="AT670">
        <v>0</v>
      </c>
      <c r="AU670">
        <v>0</v>
      </c>
      <c r="AV670">
        <v>0</v>
      </c>
      <c r="AW670" s="48">
        <v>2</v>
      </c>
      <c r="AX670">
        <v>2</v>
      </c>
      <c r="AY670">
        <v>0</v>
      </c>
      <c r="AZ670">
        <v>0</v>
      </c>
      <c r="BA670">
        <v>0</v>
      </c>
      <c r="BB670">
        <v>2</v>
      </c>
      <c r="BC670">
        <v>0</v>
      </c>
      <c r="BD670">
        <v>10</v>
      </c>
      <c r="BE670" s="7">
        <f t="shared" si="73"/>
        <v>167.4</v>
      </c>
      <c r="BF670" s="7">
        <f t="shared" si="74"/>
        <v>0</v>
      </c>
      <c r="BG670" s="7">
        <f t="shared" si="75"/>
        <v>167.4</v>
      </c>
      <c r="BH670" s="7">
        <f t="shared" si="76"/>
        <v>94.2</v>
      </c>
      <c r="BI670">
        <v>20</v>
      </c>
      <c r="BJ670">
        <v>200</v>
      </c>
      <c r="BK670">
        <v>0</v>
      </c>
      <c r="BL670">
        <v>0</v>
      </c>
      <c r="BM670">
        <v>0</v>
      </c>
      <c r="BN670">
        <v>100</v>
      </c>
      <c r="BO670">
        <v>0</v>
      </c>
      <c r="BP670">
        <v>0</v>
      </c>
      <c r="BQ670">
        <v>62</v>
      </c>
      <c r="BR670" s="9" t="s">
        <v>3158</v>
      </c>
      <c r="BS670">
        <v>6</v>
      </c>
      <c r="BT670">
        <v>20</v>
      </c>
      <c r="BU670" s="8">
        <v>1.1100000000000001</v>
      </c>
      <c r="BV670" s="64">
        <f>BT670*BU670</f>
        <v>22.200000000000003</v>
      </c>
      <c r="BW670">
        <v>0</v>
      </c>
      <c r="BX670" s="9"/>
      <c r="BY670">
        <v>0</v>
      </c>
      <c r="BZ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1029</v>
      </c>
      <c r="CJ670">
        <v>1057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6</v>
      </c>
      <c r="CV670">
        <v>6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97</v>
      </c>
      <c r="DY670">
        <v>6</v>
      </c>
      <c r="DZ670">
        <v>0</v>
      </c>
      <c r="EA670">
        <v>26</v>
      </c>
      <c r="EB670">
        <v>0</v>
      </c>
      <c r="EC670">
        <v>52</v>
      </c>
      <c r="ED670" s="6">
        <v>0</v>
      </c>
      <c r="EE670">
        <v>0</v>
      </c>
      <c r="EF670">
        <v>1</v>
      </c>
      <c r="EG670">
        <v>1</v>
      </c>
      <c r="EJ670" s="40"/>
      <c r="EK670" t="s">
        <v>3312</v>
      </c>
    </row>
    <row r="671" spans="1:141" x14ac:dyDescent="0.15">
      <c r="A671" s="48">
        <v>2199</v>
      </c>
      <c r="B671" s="40">
        <v>1</v>
      </c>
      <c r="C671">
        <v>1</v>
      </c>
      <c r="D671" s="2" t="s">
        <v>3317</v>
      </c>
      <c r="E671">
        <v>29</v>
      </c>
      <c r="F671">
        <v>1</v>
      </c>
      <c r="G671">
        <v>28</v>
      </c>
      <c r="H671">
        <v>74</v>
      </c>
      <c r="I671">
        <v>10</v>
      </c>
      <c r="J671">
        <v>9</v>
      </c>
      <c r="K671">
        <v>11</v>
      </c>
      <c r="L671">
        <v>16</v>
      </c>
      <c r="M671">
        <v>0</v>
      </c>
      <c r="N671" s="23">
        <v>1</v>
      </c>
      <c r="O671">
        <v>0</v>
      </c>
      <c r="P671" s="8">
        <v>1</v>
      </c>
      <c r="Q671">
        <v>86</v>
      </c>
      <c r="R671">
        <v>1</v>
      </c>
      <c r="S671">
        <v>0</v>
      </c>
      <c r="T671">
        <v>33</v>
      </c>
      <c r="U671">
        <v>37</v>
      </c>
      <c r="V671" s="50">
        <v>2</v>
      </c>
      <c r="W671" s="50" t="s">
        <v>3310</v>
      </c>
      <c r="X671" s="50">
        <v>1</v>
      </c>
      <c r="Y671" s="3">
        <v>4.18</v>
      </c>
      <c r="Z671" s="70">
        <v>7.3285714285714283</v>
      </c>
      <c r="AA671" s="70">
        <v>2.00064774408514</v>
      </c>
      <c r="AB671" s="3">
        <v>1439.9311032607443</v>
      </c>
      <c r="AC671">
        <v>75</v>
      </c>
      <c r="AD671">
        <v>0</v>
      </c>
      <c r="AE671">
        <v>445</v>
      </c>
      <c r="AF671" s="6">
        <v>0</v>
      </c>
      <c r="AG671" s="52">
        <v>600</v>
      </c>
      <c r="AH671">
        <v>600</v>
      </c>
      <c r="AI671" s="52">
        <v>10</v>
      </c>
      <c r="AJ671" s="52">
        <v>125</v>
      </c>
      <c r="AK671" s="6">
        <v>135</v>
      </c>
      <c r="AL671" s="6">
        <v>0</v>
      </c>
      <c r="AM671" s="6">
        <v>0</v>
      </c>
      <c r="AN671" s="52">
        <v>200</v>
      </c>
      <c r="AO671" s="5">
        <f t="shared" si="72"/>
        <v>0</v>
      </c>
      <c r="AP671" s="75" t="s">
        <v>3060</v>
      </c>
      <c r="AQ671" s="13">
        <v>264.53441230589442</v>
      </c>
      <c r="AR671" s="13">
        <v>264.53441230589442</v>
      </c>
      <c r="AS671" s="13">
        <v>200</v>
      </c>
      <c r="AT671">
        <v>0</v>
      </c>
      <c r="AU671">
        <v>0</v>
      </c>
      <c r="AV671">
        <v>0</v>
      </c>
      <c r="AW671" s="48">
        <v>2</v>
      </c>
      <c r="AX671">
        <v>2</v>
      </c>
      <c r="AY671">
        <v>0</v>
      </c>
      <c r="AZ671">
        <v>1</v>
      </c>
      <c r="BA671">
        <v>3</v>
      </c>
      <c r="BB671">
        <v>0</v>
      </c>
      <c r="BC671">
        <v>11</v>
      </c>
      <c r="BD671">
        <v>10</v>
      </c>
      <c r="BE671" s="7">
        <f t="shared" si="73"/>
        <v>224.04000000000002</v>
      </c>
      <c r="BF671" s="7">
        <f t="shared" si="74"/>
        <v>0</v>
      </c>
      <c r="BG671" s="7">
        <f t="shared" si="75"/>
        <v>224.04000000000002</v>
      </c>
      <c r="BH671" s="7">
        <f t="shared" si="76"/>
        <v>160.80000000000001</v>
      </c>
      <c r="BI671">
        <v>20</v>
      </c>
      <c r="BJ671">
        <v>200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62</v>
      </c>
      <c r="BR671" s="9" t="s">
        <v>3158</v>
      </c>
      <c r="BS671">
        <v>10</v>
      </c>
      <c r="BT671">
        <v>80</v>
      </c>
      <c r="BU671" s="8">
        <v>1.1100000000000001</v>
      </c>
      <c r="BV671" s="64">
        <f>BT671*BU671</f>
        <v>88.800000000000011</v>
      </c>
      <c r="BW671">
        <v>0</v>
      </c>
      <c r="BX671" s="9"/>
      <c r="BY671">
        <v>0</v>
      </c>
      <c r="BZ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1029</v>
      </c>
      <c r="CJ671">
        <v>1057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10</v>
      </c>
      <c r="CV671">
        <v>10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97</v>
      </c>
      <c r="DY671">
        <v>6</v>
      </c>
      <c r="DZ671">
        <v>0</v>
      </c>
      <c r="EA671">
        <v>30</v>
      </c>
      <c r="EB671">
        <v>0</v>
      </c>
      <c r="EC671">
        <v>0</v>
      </c>
      <c r="ED671" s="71">
        <v>1</v>
      </c>
      <c r="EE671">
        <v>0</v>
      </c>
      <c r="EF671">
        <v>1</v>
      </c>
      <c r="EG671">
        <v>1</v>
      </c>
      <c r="EJ671" s="40"/>
      <c r="EK671" t="s">
        <v>3312</v>
      </c>
    </row>
    <row r="672" spans="1:141" x14ac:dyDescent="0.15">
      <c r="A672" s="48">
        <v>2200</v>
      </c>
      <c r="B672" s="40">
        <v>1</v>
      </c>
      <c r="C672">
        <v>1</v>
      </c>
      <c r="D672" s="2" t="s">
        <v>3317</v>
      </c>
      <c r="E672">
        <v>29</v>
      </c>
      <c r="F672">
        <v>1</v>
      </c>
      <c r="G672">
        <v>28</v>
      </c>
      <c r="H672">
        <v>74</v>
      </c>
      <c r="I672">
        <v>10</v>
      </c>
      <c r="J672">
        <v>10</v>
      </c>
      <c r="K672">
        <v>11</v>
      </c>
      <c r="L672">
        <v>19</v>
      </c>
      <c r="M672">
        <v>0</v>
      </c>
      <c r="N672" s="23">
        <v>1</v>
      </c>
      <c r="O672">
        <v>0</v>
      </c>
      <c r="P672" s="8">
        <v>1</v>
      </c>
      <c r="Q672">
        <v>25</v>
      </c>
      <c r="R672">
        <v>5</v>
      </c>
      <c r="S672">
        <v>1</v>
      </c>
      <c r="T672">
        <v>1</v>
      </c>
      <c r="U672">
        <v>1</v>
      </c>
      <c r="V672" s="21">
        <v>4</v>
      </c>
      <c r="W672" s="21" t="s">
        <v>3313</v>
      </c>
      <c r="X672" s="21">
        <v>0</v>
      </c>
      <c r="Y672" s="3">
        <v>4.18</v>
      </c>
      <c r="Z672" s="70">
        <v>7.3285714285714283</v>
      </c>
      <c r="AA672" s="70">
        <v>2.00064774408514</v>
      </c>
      <c r="AB672" s="3">
        <v>131.91428571428571</v>
      </c>
      <c r="AC672">
        <v>18</v>
      </c>
      <c r="AD672">
        <v>0</v>
      </c>
      <c r="AE672">
        <v>0</v>
      </c>
      <c r="AF672" s="6">
        <v>0</v>
      </c>
      <c r="AG672" s="52">
        <v>180</v>
      </c>
      <c r="AH672">
        <v>180</v>
      </c>
      <c r="AI672" s="52">
        <v>10</v>
      </c>
      <c r="AJ672" s="52">
        <v>100</v>
      </c>
      <c r="AK672" s="6">
        <v>110</v>
      </c>
      <c r="AL672" s="6">
        <v>0</v>
      </c>
      <c r="AM672" s="6">
        <v>0</v>
      </c>
      <c r="AN672" s="52">
        <v>150</v>
      </c>
      <c r="AO672" s="5">
        <f t="shared" si="72"/>
        <v>4283.5</v>
      </c>
      <c r="AP672" s="7" t="s">
        <v>2907</v>
      </c>
      <c r="AQ672" s="13">
        <v>2216.75</v>
      </c>
      <c r="AR672" s="13">
        <v>2216.75</v>
      </c>
      <c r="AS672" s="13">
        <v>2216.75</v>
      </c>
      <c r="AT672">
        <v>0</v>
      </c>
      <c r="AU672">
        <v>0</v>
      </c>
      <c r="AV672">
        <v>0</v>
      </c>
      <c r="AW672" s="48">
        <v>2</v>
      </c>
      <c r="AX672">
        <v>1</v>
      </c>
      <c r="AY672">
        <v>0</v>
      </c>
      <c r="AZ672">
        <v>0</v>
      </c>
      <c r="BA672">
        <v>2</v>
      </c>
      <c r="BB672">
        <v>2</v>
      </c>
      <c r="BC672">
        <v>0</v>
      </c>
      <c r="BD672">
        <v>8</v>
      </c>
      <c r="BE672" s="7">
        <f t="shared" si="73"/>
        <v>151.72999999999999</v>
      </c>
      <c r="BF672" s="7">
        <f t="shared" si="74"/>
        <v>0</v>
      </c>
      <c r="BG672" s="7">
        <f t="shared" si="75"/>
        <v>151.72999999999999</v>
      </c>
      <c r="BH672" s="7">
        <f t="shared" si="76"/>
        <v>4433.5</v>
      </c>
      <c r="BI672">
        <v>18</v>
      </c>
      <c r="BJ672">
        <v>250</v>
      </c>
      <c r="BK672">
        <v>10</v>
      </c>
      <c r="BL672">
        <v>73</v>
      </c>
      <c r="BM672">
        <v>0</v>
      </c>
      <c r="BN672">
        <v>0</v>
      </c>
      <c r="BO672">
        <v>0</v>
      </c>
      <c r="BP672">
        <v>0</v>
      </c>
      <c r="BQ672">
        <v>0</v>
      </c>
      <c r="BR672" s="9" t="s">
        <v>2623</v>
      </c>
      <c r="BS672">
        <v>0</v>
      </c>
      <c r="BT672">
        <v>0</v>
      </c>
      <c r="BU672" s="8"/>
      <c r="BV672" s="8"/>
      <c r="BW672">
        <v>0</v>
      </c>
      <c r="BX672" s="9"/>
      <c r="BY672">
        <v>0</v>
      </c>
      <c r="BZ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1029</v>
      </c>
      <c r="CJ672">
        <v>1057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97</v>
      </c>
      <c r="DY672">
        <v>6</v>
      </c>
      <c r="DZ672">
        <v>0</v>
      </c>
      <c r="EA672">
        <v>28</v>
      </c>
      <c r="EB672">
        <v>0</v>
      </c>
      <c r="EC672">
        <v>52</v>
      </c>
      <c r="ED672" s="6">
        <v>0</v>
      </c>
      <c r="EE672">
        <v>0</v>
      </c>
      <c r="EF672">
        <v>1</v>
      </c>
      <c r="EG672">
        <v>1</v>
      </c>
      <c r="EJ672" s="40"/>
      <c r="EK672" t="s">
        <v>2624</v>
      </c>
    </row>
    <row r="673" spans="1:141" x14ac:dyDescent="0.15">
      <c r="A673" s="48">
        <v>2201</v>
      </c>
      <c r="B673" s="40">
        <v>1</v>
      </c>
      <c r="C673">
        <v>1</v>
      </c>
      <c r="D673" s="2" t="s">
        <v>2625</v>
      </c>
      <c r="E673">
        <v>29</v>
      </c>
      <c r="F673">
        <v>1</v>
      </c>
      <c r="G673">
        <v>28</v>
      </c>
      <c r="H673">
        <v>74</v>
      </c>
      <c r="I673">
        <v>18</v>
      </c>
      <c r="J673">
        <v>1</v>
      </c>
      <c r="K673">
        <v>20</v>
      </c>
      <c r="L673">
        <v>1</v>
      </c>
      <c r="M673">
        <v>0</v>
      </c>
      <c r="N673" s="23">
        <v>1</v>
      </c>
      <c r="O673">
        <v>0</v>
      </c>
      <c r="P673" s="8">
        <v>1</v>
      </c>
      <c r="Q673">
        <v>44</v>
      </c>
      <c r="R673">
        <v>7</v>
      </c>
      <c r="S673">
        <v>1</v>
      </c>
      <c r="T673">
        <v>1</v>
      </c>
      <c r="U673">
        <v>1</v>
      </c>
      <c r="V673" s="50">
        <v>2</v>
      </c>
      <c r="W673" s="50" t="s">
        <v>2690</v>
      </c>
      <c r="X673" s="50">
        <v>1</v>
      </c>
      <c r="Y673" s="3">
        <v>4.18</v>
      </c>
      <c r="Z673" s="70">
        <v>7.3285714285714283</v>
      </c>
      <c r="AA673" s="70">
        <v>2.00064774408514</v>
      </c>
      <c r="AB673" s="3">
        <v>673.05181952681119</v>
      </c>
      <c r="AC673">
        <v>70</v>
      </c>
      <c r="AD673">
        <v>80</v>
      </c>
      <c r="AE673">
        <v>0</v>
      </c>
      <c r="AF673" s="6">
        <v>0</v>
      </c>
      <c r="AG673" s="52">
        <v>600</v>
      </c>
      <c r="AH673">
        <v>600</v>
      </c>
      <c r="AI673" s="52">
        <v>15</v>
      </c>
      <c r="AJ673" s="52">
        <v>200</v>
      </c>
      <c r="AK673" s="6">
        <v>215</v>
      </c>
      <c r="AL673" s="6">
        <v>20</v>
      </c>
      <c r="AM673" s="6">
        <v>0</v>
      </c>
      <c r="AN673" s="52">
        <v>400</v>
      </c>
      <c r="AO673" s="5">
        <f t="shared" si="72"/>
        <v>47.399999999999977</v>
      </c>
      <c r="AP673" s="75" t="s">
        <v>2896</v>
      </c>
      <c r="AQ673" s="13">
        <v>439.90759097634054</v>
      </c>
      <c r="AR673" s="13">
        <v>364.90759097634054</v>
      </c>
      <c r="AS673" s="13">
        <v>325</v>
      </c>
      <c r="AT673">
        <v>75</v>
      </c>
      <c r="AU673">
        <v>0</v>
      </c>
      <c r="AV673">
        <v>20</v>
      </c>
      <c r="AW673" s="48">
        <v>2</v>
      </c>
      <c r="AX673">
        <v>3</v>
      </c>
      <c r="AY673">
        <v>2</v>
      </c>
      <c r="AZ673">
        <v>0</v>
      </c>
      <c r="BA673">
        <v>2</v>
      </c>
      <c r="BB673">
        <v>2</v>
      </c>
      <c r="BC673">
        <v>12</v>
      </c>
      <c r="BD673">
        <v>20</v>
      </c>
      <c r="BE673" s="7">
        <f t="shared" si="73"/>
        <v>431.67</v>
      </c>
      <c r="BF673" s="7">
        <f t="shared" si="74"/>
        <v>0</v>
      </c>
      <c r="BG673" s="7">
        <f t="shared" si="75"/>
        <v>431.67</v>
      </c>
      <c r="BH673" s="7">
        <f t="shared" si="76"/>
        <v>447.4</v>
      </c>
      <c r="BI673">
        <v>30</v>
      </c>
      <c r="BJ673">
        <v>400</v>
      </c>
      <c r="BK673">
        <v>12</v>
      </c>
      <c r="BL673">
        <v>4</v>
      </c>
      <c r="BM673">
        <v>0</v>
      </c>
      <c r="BN673">
        <v>0</v>
      </c>
      <c r="BO673">
        <v>0</v>
      </c>
      <c r="BP673">
        <v>0</v>
      </c>
      <c r="BQ673">
        <v>58</v>
      </c>
      <c r="BR673" s="9" t="s">
        <v>2947</v>
      </c>
      <c r="BS673">
        <v>7</v>
      </c>
      <c r="BT673">
        <v>30</v>
      </c>
      <c r="BU673" s="8">
        <v>0.33</v>
      </c>
      <c r="BV673" s="64">
        <f>BT673*BU673</f>
        <v>9.9</v>
      </c>
      <c r="BW673">
        <v>62</v>
      </c>
      <c r="BX673" s="9" t="s">
        <v>3158</v>
      </c>
      <c r="BY673">
        <v>10</v>
      </c>
      <c r="BZ673">
        <v>50</v>
      </c>
      <c r="CA673" s="8">
        <v>1.1100000000000001</v>
      </c>
      <c r="CB673" s="64">
        <f>BZ673*CA673</f>
        <v>55.500000000000007</v>
      </c>
      <c r="CC673">
        <v>77</v>
      </c>
      <c r="CD673">
        <v>1</v>
      </c>
      <c r="CE673">
        <v>96</v>
      </c>
      <c r="CF673">
        <v>88</v>
      </c>
      <c r="CG673">
        <v>1</v>
      </c>
      <c r="CH673">
        <v>0</v>
      </c>
      <c r="CI673">
        <v>1029</v>
      </c>
      <c r="CJ673">
        <v>1057</v>
      </c>
      <c r="CK673">
        <v>7</v>
      </c>
      <c r="CL673">
        <v>7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10</v>
      </c>
      <c r="CV673">
        <v>10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1</v>
      </c>
      <c r="DH673">
        <v>1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1</v>
      </c>
      <c r="DT673">
        <v>1</v>
      </c>
      <c r="DU673">
        <v>0</v>
      </c>
      <c r="DV673">
        <v>0</v>
      </c>
      <c r="DW673">
        <v>0</v>
      </c>
      <c r="DX673">
        <v>97</v>
      </c>
      <c r="DY673">
        <v>6</v>
      </c>
      <c r="DZ673">
        <v>25.951560000000001</v>
      </c>
      <c r="EA673">
        <v>61</v>
      </c>
      <c r="EB673">
        <v>0</v>
      </c>
      <c r="EC673">
        <v>77.951549999999997</v>
      </c>
      <c r="ED673" s="6">
        <v>0</v>
      </c>
      <c r="EE673">
        <v>0</v>
      </c>
      <c r="EF673">
        <v>2</v>
      </c>
      <c r="EG673">
        <v>3</v>
      </c>
      <c r="EJ673" s="40"/>
      <c r="EK673" t="s">
        <v>2941</v>
      </c>
    </row>
    <row r="674" spans="1:141" x14ac:dyDescent="0.15">
      <c r="A674" s="48">
        <v>2202</v>
      </c>
      <c r="B674" s="40">
        <v>1</v>
      </c>
      <c r="C674">
        <v>1</v>
      </c>
      <c r="D674" s="2" t="s">
        <v>2691</v>
      </c>
      <c r="E674">
        <v>29</v>
      </c>
      <c r="F674">
        <v>1</v>
      </c>
      <c r="G674">
        <v>28</v>
      </c>
      <c r="H674">
        <v>74</v>
      </c>
      <c r="I674">
        <v>18</v>
      </c>
      <c r="J674">
        <v>2</v>
      </c>
      <c r="K674">
        <v>20</v>
      </c>
      <c r="L674">
        <v>8</v>
      </c>
      <c r="M674">
        <v>0</v>
      </c>
      <c r="N674" s="23">
        <v>1</v>
      </c>
      <c r="O674">
        <v>0</v>
      </c>
      <c r="P674" s="8">
        <v>1</v>
      </c>
      <c r="Q674">
        <v>21</v>
      </c>
      <c r="R674">
        <v>3</v>
      </c>
      <c r="S674">
        <v>1</v>
      </c>
      <c r="T674">
        <v>1</v>
      </c>
      <c r="U674">
        <v>1</v>
      </c>
      <c r="V674" s="21">
        <v>4</v>
      </c>
      <c r="W674" s="21" t="s">
        <v>2692</v>
      </c>
      <c r="X674" s="21">
        <v>0</v>
      </c>
      <c r="Y674" s="3">
        <v>4.18</v>
      </c>
      <c r="Z674" s="70">
        <v>7.3285714285714283</v>
      </c>
      <c r="AA674" s="70">
        <v>2.00064774408514</v>
      </c>
      <c r="AB674" s="3">
        <v>124.58571428571427</v>
      </c>
      <c r="AC674">
        <v>17</v>
      </c>
      <c r="AD674">
        <v>0</v>
      </c>
      <c r="AE674">
        <v>0</v>
      </c>
      <c r="AF674" s="6">
        <v>0</v>
      </c>
      <c r="AG674" s="52">
        <v>170</v>
      </c>
      <c r="AH674">
        <v>170</v>
      </c>
      <c r="AI674" s="52">
        <v>5</v>
      </c>
      <c r="AJ674" s="52">
        <v>150</v>
      </c>
      <c r="AK674" s="6">
        <v>155</v>
      </c>
      <c r="AL674" s="6">
        <v>0</v>
      </c>
      <c r="AM674" s="6">
        <v>0</v>
      </c>
      <c r="AN674" s="52">
        <v>200</v>
      </c>
      <c r="AO674" s="5">
        <f t="shared" si="72"/>
        <v>9</v>
      </c>
      <c r="AP674" s="7" t="s">
        <v>2693</v>
      </c>
      <c r="AQ674" s="13">
        <v>104.5</v>
      </c>
      <c r="AR674" s="13">
        <v>104.5</v>
      </c>
      <c r="AS674" s="13">
        <v>104.5</v>
      </c>
      <c r="AT674">
        <v>0</v>
      </c>
      <c r="AU674">
        <v>0</v>
      </c>
      <c r="AV674">
        <v>0</v>
      </c>
      <c r="AW674" s="48">
        <v>2</v>
      </c>
      <c r="AX674">
        <v>0</v>
      </c>
      <c r="AY674">
        <v>1</v>
      </c>
      <c r="AZ674">
        <v>0</v>
      </c>
      <c r="BA674">
        <v>2</v>
      </c>
      <c r="BB674">
        <v>0</v>
      </c>
      <c r="BC674">
        <v>3</v>
      </c>
      <c r="BD674">
        <v>12</v>
      </c>
      <c r="BE674" s="7">
        <f t="shared" si="73"/>
        <v>143.53</v>
      </c>
      <c r="BF674" s="7">
        <f t="shared" si="74"/>
        <v>6.4699999999999989</v>
      </c>
      <c r="BG674" s="7">
        <f t="shared" si="75"/>
        <v>150</v>
      </c>
      <c r="BH674" s="7">
        <f t="shared" si="76"/>
        <v>209</v>
      </c>
      <c r="BI674">
        <v>14</v>
      </c>
      <c r="BJ674">
        <v>250</v>
      </c>
      <c r="BK674">
        <v>6</v>
      </c>
      <c r="BL674">
        <v>2</v>
      </c>
      <c r="BM674">
        <v>0</v>
      </c>
      <c r="BN674">
        <v>0</v>
      </c>
      <c r="BO674">
        <v>0</v>
      </c>
      <c r="BP674">
        <v>0</v>
      </c>
      <c r="BQ674">
        <v>0</v>
      </c>
      <c r="BR674" s="9" t="s">
        <v>2694</v>
      </c>
      <c r="BS674">
        <v>0</v>
      </c>
      <c r="BT674">
        <v>0</v>
      </c>
      <c r="BU674" s="8"/>
      <c r="BV674" s="8"/>
      <c r="BW674">
        <v>0</v>
      </c>
      <c r="BX674" s="9"/>
      <c r="BY674">
        <v>0</v>
      </c>
      <c r="BZ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1029</v>
      </c>
      <c r="CJ674">
        <v>1057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97</v>
      </c>
      <c r="DY674">
        <v>6</v>
      </c>
      <c r="DZ674">
        <v>0</v>
      </c>
      <c r="EA674">
        <v>20</v>
      </c>
      <c r="EB674">
        <v>0</v>
      </c>
      <c r="EC674">
        <v>52</v>
      </c>
      <c r="ED674" s="6">
        <v>0</v>
      </c>
      <c r="EE674">
        <v>0</v>
      </c>
      <c r="EF674">
        <v>1</v>
      </c>
      <c r="EG674">
        <v>1</v>
      </c>
      <c r="EJ674" s="40"/>
      <c r="EK674" t="s">
        <v>2941</v>
      </c>
    </row>
    <row r="675" spans="1:141" x14ac:dyDescent="0.15">
      <c r="A675" s="48">
        <v>2204</v>
      </c>
      <c r="B675" s="40">
        <v>1</v>
      </c>
      <c r="C675">
        <v>1</v>
      </c>
      <c r="D675" s="2" t="s">
        <v>2691</v>
      </c>
      <c r="E675">
        <v>29</v>
      </c>
      <c r="F675">
        <v>1</v>
      </c>
      <c r="G675">
        <v>28</v>
      </c>
      <c r="H675">
        <v>74</v>
      </c>
      <c r="I675">
        <v>18</v>
      </c>
      <c r="J675">
        <v>4</v>
      </c>
      <c r="K675">
        <v>20</v>
      </c>
      <c r="L675">
        <v>19</v>
      </c>
      <c r="M675">
        <v>0</v>
      </c>
      <c r="N675" s="23">
        <v>1</v>
      </c>
      <c r="O675">
        <v>0</v>
      </c>
      <c r="P675" s="8">
        <v>1</v>
      </c>
      <c r="Q675">
        <v>75</v>
      </c>
      <c r="R675">
        <v>5</v>
      </c>
      <c r="S675">
        <v>0</v>
      </c>
      <c r="T675">
        <v>38</v>
      </c>
      <c r="U675">
        <v>45</v>
      </c>
      <c r="V675" s="50">
        <v>2</v>
      </c>
      <c r="W675" s="50" t="s">
        <v>2943</v>
      </c>
      <c r="X675" s="50">
        <v>1</v>
      </c>
      <c r="Y675" s="3">
        <v>4.18</v>
      </c>
      <c r="Z675" s="70">
        <v>7.3285714285714283</v>
      </c>
      <c r="AA675" s="70">
        <v>2.00064774408514</v>
      </c>
      <c r="AB675" s="3">
        <v>426.44800375112561</v>
      </c>
      <c r="AC675">
        <v>50</v>
      </c>
      <c r="AD675">
        <v>0</v>
      </c>
      <c r="AE675">
        <v>30</v>
      </c>
      <c r="AF675" s="6">
        <v>0</v>
      </c>
      <c r="AG675" s="52">
        <v>200</v>
      </c>
      <c r="AH675">
        <v>200</v>
      </c>
      <c r="AI675" s="52">
        <v>5</v>
      </c>
      <c r="AJ675" s="52">
        <v>130</v>
      </c>
      <c r="AK675" s="6">
        <v>135</v>
      </c>
      <c r="AL675" s="6">
        <v>0</v>
      </c>
      <c r="AM675" s="6">
        <v>0</v>
      </c>
      <c r="AN675" s="52">
        <v>150</v>
      </c>
      <c r="AO675" s="5">
        <f t="shared" si="72"/>
        <v>0</v>
      </c>
      <c r="AP675" s="75" t="s">
        <v>2695</v>
      </c>
      <c r="AQ675" s="13">
        <v>173.1359716161277</v>
      </c>
      <c r="AR675" s="13">
        <v>173.1359716161277</v>
      </c>
      <c r="AS675" s="13">
        <v>150</v>
      </c>
      <c r="AT675">
        <v>0</v>
      </c>
      <c r="AU675">
        <v>0</v>
      </c>
      <c r="AV675">
        <v>0</v>
      </c>
      <c r="AW675" s="48">
        <v>2</v>
      </c>
      <c r="AX675">
        <v>1</v>
      </c>
      <c r="AY675">
        <v>1</v>
      </c>
      <c r="AZ675">
        <v>0</v>
      </c>
      <c r="BA675">
        <v>1</v>
      </c>
      <c r="BB675">
        <v>0</v>
      </c>
      <c r="BC675">
        <v>0</v>
      </c>
      <c r="BD675">
        <v>7</v>
      </c>
      <c r="BE675" s="7">
        <f t="shared" si="73"/>
        <v>152.28</v>
      </c>
      <c r="BF675" s="7">
        <f t="shared" si="74"/>
        <v>0</v>
      </c>
      <c r="BG675" s="7">
        <f t="shared" si="75"/>
        <v>152.28</v>
      </c>
      <c r="BH675" s="7">
        <f t="shared" si="76"/>
        <v>131.5</v>
      </c>
      <c r="BI675">
        <v>12</v>
      </c>
      <c r="BJ675">
        <v>200</v>
      </c>
      <c r="BK675">
        <v>1</v>
      </c>
      <c r="BL675">
        <v>1</v>
      </c>
      <c r="BM675">
        <v>0</v>
      </c>
      <c r="BN675">
        <v>0</v>
      </c>
      <c r="BO675">
        <v>0</v>
      </c>
      <c r="BP675">
        <v>0</v>
      </c>
      <c r="BQ675">
        <v>80</v>
      </c>
      <c r="BR675" s="9" t="s">
        <v>2696</v>
      </c>
      <c r="BS675">
        <v>0</v>
      </c>
      <c r="BT675">
        <v>5</v>
      </c>
      <c r="BU675" s="8"/>
      <c r="BV675" s="8"/>
      <c r="BW675">
        <v>0</v>
      </c>
      <c r="BX675" s="9"/>
      <c r="BY675">
        <v>0</v>
      </c>
      <c r="BZ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1029</v>
      </c>
      <c r="CJ675">
        <v>1057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97</v>
      </c>
      <c r="DY675">
        <v>6</v>
      </c>
      <c r="DZ675">
        <v>0</v>
      </c>
      <c r="EA675">
        <v>13</v>
      </c>
      <c r="EB675">
        <v>0</v>
      </c>
      <c r="EC675">
        <v>0</v>
      </c>
      <c r="ED675" s="71">
        <v>1</v>
      </c>
      <c r="EE675">
        <v>0</v>
      </c>
      <c r="EF675">
        <v>1</v>
      </c>
      <c r="EG675">
        <v>1</v>
      </c>
      <c r="EJ675" s="40"/>
      <c r="EK675" t="s">
        <v>2697</v>
      </c>
    </row>
    <row r="676" spans="1:141" x14ac:dyDescent="0.15">
      <c r="A676" s="48">
        <v>2205</v>
      </c>
      <c r="B676" s="40">
        <v>1</v>
      </c>
      <c r="C676">
        <v>1</v>
      </c>
      <c r="D676" s="2" t="s">
        <v>2698</v>
      </c>
      <c r="E676">
        <v>29</v>
      </c>
      <c r="F676">
        <v>1</v>
      </c>
      <c r="G676">
        <v>28</v>
      </c>
      <c r="H676">
        <v>74</v>
      </c>
      <c r="I676">
        <v>18</v>
      </c>
      <c r="J676">
        <v>5</v>
      </c>
      <c r="K676">
        <v>20</v>
      </c>
      <c r="L676">
        <v>24</v>
      </c>
      <c r="M676">
        <v>0</v>
      </c>
      <c r="N676" s="23">
        <v>1</v>
      </c>
      <c r="O676">
        <v>0</v>
      </c>
      <c r="P676" s="8">
        <v>1</v>
      </c>
      <c r="Q676">
        <v>35</v>
      </c>
      <c r="R676">
        <v>5</v>
      </c>
      <c r="S676">
        <v>1</v>
      </c>
      <c r="T676">
        <v>1</v>
      </c>
      <c r="U676">
        <v>1</v>
      </c>
      <c r="V676" s="21">
        <v>4</v>
      </c>
      <c r="W676" s="21" t="s">
        <v>2699</v>
      </c>
      <c r="X676" s="21">
        <v>0</v>
      </c>
      <c r="Y676" s="3">
        <v>4.18</v>
      </c>
      <c r="Z676" s="70">
        <v>7.3285714285714283</v>
      </c>
      <c r="AA676" s="70">
        <v>2.00064774408514</v>
      </c>
      <c r="AB676" s="3">
        <v>146.57142857142856</v>
      </c>
      <c r="AC676">
        <v>20</v>
      </c>
      <c r="AD676">
        <v>0</v>
      </c>
      <c r="AE676">
        <v>0</v>
      </c>
      <c r="AF676" s="6">
        <v>0</v>
      </c>
      <c r="AG676" s="52">
        <v>200</v>
      </c>
      <c r="AH676">
        <v>200</v>
      </c>
      <c r="AI676" s="52">
        <v>10</v>
      </c>
      <c r="AJ676" s="52">
        <v>175</v>
      </c>
      <c r="AK676" s="6">
        <v>185</v>
      </c>
      <c r="AL676" s="6">
        <v>0</v>
      </c>
      <c r="AM676" s="6">
        <v>0</v>
      </c>
      <c r="AN676" s="52">
        <v>400</v>
      </c>
      <c r="AO676" s="5">
        <f t="shared" si="72"/>
        <v>45.5</v>
      </c>
      <c r="AP676" s="7" t="s">
        <v>2700</v>
      </c>
      <c r="AQ676" s="13">
        <v>222.75</v>
      </c>
      <c r="AR676" s="13">
        <v>222.75</v>
      </c>
      <c r="AS676" s="13">
        <v>222.75</v>
      </c>
      <c r="AT676">
        <v>0</v>
      </c>
      <c r="AU676">
        <v>0</v>
      </c>
      <c r="AV676">
        <v>0</v>
      </c>
      <c r="AW676" s="48">
        <v>2</v>
      </c>
      <c r="AX676">
        <v>2</v>
      </c>
      <c r="AY676">
        <v>1</v>
      </c>
      <c r="AZ676">
        <v>0</v>
      </c>
      <c r="BA676">
        <v>2</v>
      </c>
      <c r="BB676">
        <v>0</v>
      </c>
      <c r="BC676">
        <v>0</v>
      </c>
      <c r="BD676">
        <v>4</v>
      </c>
      <c r="BE676" s="7">
        <f t="shared" si="73"/>
        <v>216.7</v>
      </c>
      <c r="BF676" s="7">
        <f t="shared" si="74"/>
        <v>0</v>
      </c>
      <c r="BG676" s="7">
        <f t="shared" si="75"/>
        <v>216.7</v>
      </c>
      <c r="BH676" s="7">
        <f t="shared" si="76"/>
        <v>445.5</v>
      </c>
      <c r="BI676">
        <v>10</v>
      </c>
      <c r="BJ676">
        <v>200</v>
      </c>
      <c r="BK676">
        <v>9</v>
      </c>
      <c r="BL676">
        <v>6</v>
      </c>
      <c r="BM676">
        <v>0</v>
      </c>
      <c r="BN676">
        <v>75</v>
      </c>
      <c r="BO676">
        <v>0</v>
      </c>
      <c r="BP676">
        <v>0</v>
      </c>
      <c r="BQ676">
        <v>58</v>
      </c>
      <c r="BR676" s="9" t="s">
        <v>2701</v>
      </c>
      <c r="BS676">
        <v>8</v>
      </c>
      <c r="BT676">
        <v>50</v>
      </c>
      <c r="BU676" s="8">
        <v>0.33</v>
      </c>
      <c r="BV676" s="64">
        <f t="shared" ref="BV676:BV684" si="78">BT676*BU676</f>
        <v>16.5</v>
      </c>
      <c r="BW676">
        <v>80</v>
      </c>
      <c r="BX676" s="9" t="s">
        <v>2696</v>
      </c>
      <c r="BY676">
        <v>0</v>
      </c>
      <c r="BZ676">
        <v>10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1029</v>
      </c>
      <c r="CJ676">
        <v>1057</v>
      </c>
      <c r="CK676">
        <v>8</v>
      </c>
      <c r="CL676">
        <v>8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97</v>
      </c>
      <c r="DY676">
        <v>6</v>
      </c>
      <c r="DZ676">
        <v>0</v>
      </c>
      <c r="EA676">
        <v>27</v>
      </c>
      <c r="EB676">
        <v>0</v>
      </c>
      <c r="EC676">
        <v>52</v>
      </c>
      <c r="ED676" s="6">
        <v>0</v>
      </c>
      <c r="EE676">
        <v>0</v>
      </c>
      <c r="EF676">
        <v>1</v>
      </c>
      <c r="EG676">
        <v>1</v>
      </c>
      <c r="EJ676" s="40"/>
      <c r="EK676" t="s">
        <v>2697</v>
      </c>
    </row>
    <row r="677" spans="1:141" x14ac:dyDescent="0.15">
      <c r="A677" s="48">
        <v>2296</v>
      </c>
      <c r="B677" s="40">
        <v>1</v>
      </c>
      <c r="C677">
        <v>1</v>
      </c>
      <c r="D677" s="2" t="s">
        <v>2698</v>
      </c>
      <c r="E677">
        <v>29</v>
      </c>
      <c r="F677">
        <v>1</v>
      </c>
      <c r="G677">
        <v>28</v>
      </c>
      <c r="H677">
        <v>81</v>
      </c>
      <c r="I677">
        <v>5</v>
      </c>
      <c r="J677">
        <v>5</v>
      </c>
      <c r="K677">
        <v>6</v>
      </c>
      <c r="L677">
        <v>23</v>
      </c>
      <c r="M677">
        <v>0</v>
      </c>
      <c r="N677" s="23">
        <v>1</v>
      </c>
      <c r="O677">
        <v>0</v>
      </c>
      <c r="P677" s="8">
        <v>1</v>
      </c>
      <c r="Q677">
        <v>59</v>
      </c>
      <c r="R677">
        <v>11</v>
      </c>
      <c r="S677">
        <v>4</v>
      </c>
      <c r="T677">
        <v>1</v>
      </c>
      <c r="U677">
        <v>1</v>
      </c>
      <c r="V677" s="50">
        <v>2</v>
      </c>
      <c r="W677" s="50" t="s">
        <v>2702</v>
      </c>
      <c r="X677" s="50">
        <v>1</v>
      </c>
      <c r="Y677" s="3">
        <v>4.18</v>
      </c>
      <c r="Z677" s="70">
        <v>7.3285714285714283</v>
      </c>
      <c r="AA677" s="70">
        <v>2.00064774408514</v>
      </c>
      <c r="AB677" s="3">
        <v>1773.1939697814155</v>
      </c>
      <c r="AC677">
        <v>100</v>
      </c>
      <c r="AD677">
        <v>0</v>
      </c>
      <c r="AE677">
        <v>520</v>
      </c>
      <c r="AF677" s="6">
        <v>0</v>
      </c>
      <c r="AG677" s="52">
        <v>1000</v>
      </c>
      <c r="AH677">
        <v>1000</v>
      </c>
      <c r="AI677" s="52">
        <v>20</v>
      </c>
      <c r="AJ677" s="52">
        <v>300</v>
      </c>
      <c r="AK677" s="6">
        <v>320</v>
      </c>
      <c r="AL677" s="6">
        <v>0</v>
      </c>
      <c r="AM677" s="6">
        <v>0</v>
      </c>
      <c r="AN677" s="52">
        <v>1100</v>
      </c>
      <c r="AO677" s="5">
        <f t="shared" si="72"/>
        <v>0</v>
      </c>
      <c r="AP677" s="75" t="s">
        <v>3058</v>
      </c>
      <c r="AQ677" s="13">
        <v>1199.5568413462136</v>
      </c>
      <c r="AR677" s="13">
        <v>1199.5568413462136</v>
      </c>
      <c r="AS677" s="13">
        <v>1100</v>
      </c>
      <c r="AT677">
        <v>0</v>
      </c>
      <c r="AU677">
        <v>0</v>
      </c>
      <c r="AV677">
        <v>0</v>
      </c>
      <c r="AW677" s="48">
        <v>2</v>
      </c>
      <c r="AX677">
        <v>3</v>
      </c>
      <c r="AY677">
        <v>0</v>
      </c>
      <c r="AZ677">
        <v>2</v>
      </c>
      <c r="BA677">
        <v>5</v>
      </c>
      <c r="BB677">
        <v>3</v>
      </c>
      <c r="BC677">
        <v>20</v>
      </c>
      <c r="BD677">
        <v>18</v>
      </c>
      <c r="BE677" s="7">
        <f t="shared" si="73"/>
        <v>409.79</v>
      </c>
      <c r="BF677" s="7">
        <f t="shared" si="74"/>
        <v>0</v>
      </c>
      <c r="BG677" s="7">
        <f t="shared" si="75"/>
        <v>409.79</v>
      </c>
      <c r="BH677" s="7">
        <f t="shared" si="76"/>
        <v>1037.7048861708333</v>
      </c>
      <c r="BI677">
        <v>40</v>
      </c>
      <c r="BJ677">
        <v>700</v>
      </c>
      <c r="BK677">
        <v>30</v>
      </c>
      <c r="BL677">
        <v>12</v>
      </c>
      <c r="BM677">
        <v>0</v>
      </c>
      <c r="BN677">
        <v>60</v>
      </c>
      <c r="BO677">
        <v>0</v>
      </c>
      <c r="BP677">
        <v>0</v>
      </c>
      <c r="BQ677">
        <v>58</v>
      </c>
      <c r="BR677" s="9" t="s">
        <v>3319</v>
      </c>
      <c r="BS677">
        <v>20</v>
      </c>
      <c r="BT677">
        <v>150</v>
      </c>
      <c r="BU677" s="8">
        <v>0.33</v>
      </c>
      <c r="BV677" s="64">
        <f t="shared" si="78"/>
        <v>49.5</v>
      </c>
      <c r="BW677">
        <v>77</v>
      </c>
      <c r="BX677" s="9" t="s">
        <v>3090</v>
      </c>
      <c r="BY677">
        <v>0</v>
      </c>
      <c r="BZ677">
        <v>70</v>
      </c>
      <c r="CA677" s="72">
        <v>0.31721265958333333</v>
      </c>
      <c r="CB677" s="64">
        <f>BZ677*CA677</f>
        <v>22.204886170833333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1029</v>
      </c>
      <c r="CJ677">
        <v>1057</v>
      </c>
      <c r="CK677">
        <v>20</v>
      </c>
      <c r="CL677">
        <v>20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97</v>
      </c>
      <c r="DY677">
        <v>6</v>
      </c>
      <c r="DZ677">
        <v>0</v>
      </c>
      <c r="EA677">
        <v>90</v>
      </c>
      <c r="EB677">
        <v>0</v>
      </c>
      <c r="EC677">
        <v>208</v>
      </c>
      <c r="ED677" s="6">
        <v>0</v>
      </c>
      <c r="EE677">
        <v>0</v>
      </c>
      <c r="EF677">
        <v>2</v>
      </c>
      <c r="EG677">
        <v>3</v>
      </c>
      <c r="EJ677" s="40"/>
      <c r="EK677" t="s">
        <v>3312</v>
      </c>
    </row>
    <row r="678" spans="1:141" x14ac:dyDescent="0.15">
      <c r="A678" s="48">
        <v>2297</v>
      </c>
      <c r="B678" s="40">
        <v>1</v>
      </c>
      <c r="C678">
        <v>1</v>
      </c>
      <c r="D678" s="2" t="s">
        <v>3317</v>
      </c>
      <c r="E678">
        <v>29</v>
      </c>
      <c r="F678">
        <v>1</v>
      </c>
      <c r="G678">
        <v>28</v>
      </c>
      <c r="H678">
        <v>81</v>
      </c>
      <c r="I678">
        <v>5</v>
      </c>
      <c r="J678">
        <v>7</v>
      </c>
      <c r="K678">
        <v>6</v>
      </c>
      <c r="L678">
        <v>39</v>
      </c>
      <c r="M678">
        <v>0</v>
      </c>
      <c r="N678" s="23">
        <v>1</v>
      </c>
      <c r="O678">
        <v>0</v>
      </c>
      <c r="P678" s="8">
        <v>1</v>
      </c>
      <c r="Q678">
        <v>33</v>
      </c>
      <c r="R678">
        <v>8</v>
      </c>
      <c r="S678">
        <v>1</v>
      </c>
      <c r="T678">
        <v>1</v>
      </c>
      <c r="U678">
        <v>1</v>
      </c>
      <c r="V678" s="50">
        <v>2</v>
      </c>
      <c r="W678" s="50" t="s">
        <v>3310</v>
      </c>
      <c r="X678" s="50">
        <v>1</v>
      </c>
      <c r="Y678" s="3">
        <v>4.18</v>
      </c>
      <c r="Z678" s="70">
        <v>7.3285714285714283</v>
      </c>
      <c r="AA678" s="70">
        <v>2.00064774408514</v>
      </c>
      <c r="AB678" s="3">
        <v>1866.9143794924264</v>
      </c>
      <c r="AC678">
        <v>50</v>
      </c>
      <c r="AD678">
        <v>0</v>
      </c>
      <c r="AE678">
        <v>750</v>
      </c>
      <c r="AF678" s="6">
        <v>0</v>
      </c>
      <c r="AG678" s="52">
        <v>600</v>
      </c>
      <c r="AH678">
        <v>600</v>
      </c>
      <c r="AI678" s="52">
        <v>15</v>
      </c>
      <c r="AJ678" s="52">
        <v>300</v>
      </c>
      <c r="AK678" s="6">
        <v>315</v>
      </c>
      <c r="AL678" s="6">
        <v>0</v>
      </c>
      <c r="AM678" s="6">
        <v>0</v>
      </c>
      <c r="AN678" s="52">
        <v>700</v>
      </c>
      <c r="AO678" s="5">
        <f t="shared" si="72"/>
        <v>0</v>
      </c>
      <c r="AP678" s="75" t="s">
        <v>3058</v>
      </c>
      <c r="AQ678" s="13">
        <v>821.92929040319268</v>
      </c>
      <c r="AR678" s="13">
        <v>596.92929040319268</v>
      </c>
      <c r="AS678" s="13">
        <v>475</v>
      </c>
      <c r="AT678">
        <v>225</v>
      </c>
      <c r="AU678">
        <v>68</v>
      </c>
      <c r="AV678">
        <v>0</v>
      </c>
      <c r="AW678" s="48">
        <v>2</v>
      </c>
      <c r="AX678">
        <v>2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 s="7">
        <f t="shared" si="73"/>
        <v>104.82</v>
      </c>
      <c r="BF678" s="7">
        <f t="shared" si="74"/>
        <v>195.18</v>
      </c>
      <c r="BG678" s="7">
        <f t="shared" si="75"/>
        <v>300</v>
      </c>
      <c r="BH678" s="7">
        <f t="shared" si="76"/>
        <v>633.20000000000005</v>
      </c>
      <c r="BI678">
        <v>25</v>
      </c>
      <c r="BJ678">
        <v>400</v>
      </c>
      <c r="BK678">
        <v>25</v>
      </c>
      <c r="BL678">
        <v>8</v>
      </c>
      <c r="BM678">
        <v>0</v>
      </c>
      <c r="BN678">
        <v>75</v>
      </c>
      <c r="BO678">
        <v>0</v>
      </c>
      <c r="BP678">
        <v>0</v>
      </c>
      <c r="BQ678">
        <v>58</v>
      </c>
      <c r="BR678" s="9" t="s">
        <v>3319</v>
      </c>
      <c r="BS678">
        <v>10</v>
      </c>
      <c r="BT678">
        <v>40</v>
      </c>
      <c r="BU678" s="8">
        <v>0.33</v>
      </c>
      <c r="BV678" s="64">
        <f t="shared" si="78"/>
        <v>13.200000000000001</v>
      </c>
      <c r="BW678">
        <v>80</v>
      </c>
      <c r="BX678" s="9" t="s">
        <v>3318</v>
      </c>
      <c r="BY678">
        <v>0</v>
      </c>
      <c r="BZ678">
        <v>40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1029</v>
      </c>
      <c r="CJ678">
        <v>1057</v>
      </c>
      <c r="CK678">
        <v>10</v>
      </c>
      <c r="CL678">
        <v>10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97</v>
      </c>
      <c r="DY678">
        <v>6</v>
      </c>
      <c r="DZ678">
        <v>77.854669999999999</v>
      </c>
      <c r="EA678">
        <v>60</v>
      </c>
      <c r="EB678">
        <v>0</v>
      </c>
      <c r="EC678">
        <v>129.85470000000001</v>
      </c>
      <c r="ED678" s="6">
        <v>0</v>
      </c>
      <c r="EE678">
        <v>0</v>
      </c>
      <c r="EF678">
        <v>2</v>
      </c>
      <c r="EG678">
        <v>3</v>
      </c>
      <c r="EJ678" s="40"/>
      <c r="EK678" t="s">
        <v>3312</v>
      </c>
    </row>
    <row r="679" spans="1:141" x14ac:dyDescent="0.15">
      <c r="A679" s="48">
        <v>2298</v>
      </c>
      <c r="B679" s="40">
        <v>1</v>
      </c>
      <c r="C679">
        <v>1</v>
      </c>
      <c r="D679" s="2" t="s">
        <v>3317</v>
      </c>
      <c r="E679">
        <v>29</v>
      </c>
      <c r="F679">
        <v>1</v>
      </c>
      <c r="G679">
        <v>28</v>
      </c>
      <c r="H679">
        <v>81</v>
      </c>
      <c r="I679">
        <v>5</v>
      </c>
      <c r="J679">
        <v>8</v>
      </c>
      <c r="K679">
        <v>7</v>
      </c>
      <c r="L679">
        <v>1</v>
      </c>
      <c r="M679">
        <v>0</v>
      </c>
      <c r="N679" s="23">
        <v>1</v>
      </c>
      <c r="O679">
        <v>0</v>
      </c>
      <c r="P679" s="8">
        <v>1</v>
      </c>
      <c r="Q679">
        <v>32</v>
      </c>
      <c r="R679">
        <v>5</v>
      </c>
      <c r="S679">
        <v>2</v>
      </c>
      <c r="T679">
        <v>1</v>
      </c>
      <c r="U679">
        <v>1</v>
      </c>
      <c r="V679" s="21">
        <v>4</v>
      </c>
      <c r="W679" s="21" t="s">
        <v>3313</v>
      </c>
      <c r="X679" s="21">
        <v>0</v>
      </c>
      <c r="Y679" s="3">
        <v>4.18</v>
      </c>
      <c r="Z679" s="70">
        <v>7.3285714285714283</v>
      </c>
      <c r="AA679" s="70">
        <v>2.00064774408514</v>
      </c>
      <c r="AB679" s="3">
        <v>346.6362029799426</v>
      </c>
      <c r="AC679">
        <v>20</v>
      </c>
      <c r="AD679">
        <v>0</v>
      </c>
      <c r="AE679">
        <v>100</v>
      </c>
      <c r="AF679" s="6">
        <v>0</v>
      </c>
      <c r="AG679" s="52">
        <v>120</v>
      </c>
      <c r="AH679">
        <v>120</v>
      </c>
      <c r="AI679" s="52">
        <v>5</v>
      </c>
      <c r="AJ679" s="52">
        <v>75</v>
      </c>
      <c r="AK679" s="6">
        <v>80</v>
      </c>
      <c r="AL679" s="6">
        <v>0</v>
      </c>
      <c r="AM679" s="6">
        <v>0</v>
      </c>
      <c r="AN679" s="52">
        <v>150</v>
      </c>
      <c r="AO679" s="5">
        <f t="shared" si="72"/>
        <v>17.054081064166667</v>
      </c>
      <c r="AP679" s="7" t="s">
        <v>2907</v>
      </c>
      <c r="AQ679" s="13">
        <v>83.527040532083333</v>
      </c>
      <c r="AR679" s="13">
        <v>83.527040532083333</v>
      </c>
      <c r="AS679" s="13">
        <v>83.527040532083333</v>
      </c>
      <c r="AT679">
        <v>0</v>
      </c>
      <c r="AU679">
        <v>0</v>
      </c>
      <c r="AV679">
        <v>0</v>
      </c>
      <c r="AW679" s="48">
        <v>2</v>
      </c>
      <c r="AX679">
        <v>1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 s="7">
        <f t="shared" si="73"/>
        <v>52.41</v>
      </c>
      <c r="BF679" s="7">
        <f t="shared" si="74"/>
        <v>22.590000000000003</v>
      </c>
      <c r="BG679" s="7">
        <f t="shared" si="75"/>
        <v>75</v>
      </c>
      <c r="BH679" s="7">
        <f t="shared" si="76"/>
        <v>167.05408106416667</v>
      </c>
      <c r="BI679">
        <v>10</v>
      </c>
      <c r="BJ679">
        <v>100</v>
      </c>
      <c r="BK679">
        <v>8</v>
      </c>
      <c r="BL679">
        <v>2</v>
      </c>
      <c r="BM679">
        <v>0</v>
      </c>
      <c r="BN679">
        <v>0</v>
      </c>
      <c r="BO679">
        <v>0</v>
      </c>
      <c r="BP679">
        <v>0</v>
      </c>
      <c r="BQ679">
        <v>77</v>
      </c>
      <c r="BR679" s="9" t="s">
        <v>3059</v>
      </c>
      <c r="BS679">
        <v>0</v>
      </c>
      <c r="BT679">
        <v>38</v>
      </c>
      <c r="BU679" s="72">
        <v>0.31721265958333333</v>
      </c>
      <c r="BV679" s="64">
        <f t="shared" si="78"/>
        <v>12.054081064166667</v>
      </c>
      <c r="BW679">
        <v>0</v>
      </c>
      <c r="BX679" s="9"/>
      <c r="BY679">
        <v>0</v>
      </c>
      <c r="BZ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1029</v>
      </c>
      <c r="CJ679">
        <v>1057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97</v>
      </c>
      <c r="DY679">
        <v>6</v>
      </c>
      <c r="DZ679">
        <v>0</v>
      </c>
      <c r="EA679">
        <v>18</v>
      </c>
      <c r="EB679">
        <v>0</v>
      </c>
      <c r="EC679">
        <v>104</v>
      </c>
      <c r="ED679" s="6">
        <v>0</v>
      </c>
      <c r="EE679">
        <v>0</v>
      </c>
      <c r="EF679">
        <v>1</v>
      </c>
      <c r="EG679">
        <v>1</v>
      </c>
      <c r="EJ679" s="40"/>
      <c r="EK679" t="s">
        <v>3178</v>
      </c>
    </row>
    <row r="680" spans="1:141" x14ac:dyDescent="0.15">
      <c r="A680" s="48">
        <v>2299</v>
      </c>
      <c r="B680" s="40">
        <v>1</v>
      </c>
      <c r="C680">
        <v>1</v>
      </c>
      <c r="D680" s="2" t="s">
        <v>3191</v>
      </c>
      <c r="E680">
        <v>29</v>
      </c>
      <c r="F680">
        <v>1</v>
      </c>
      <c r="G680">
        <v>28</v>
      </c>
      <c r="H680">
        <v>81</v>
      </c>
      <c r="I680">
        <v>5</v>
      </c>
      <c r="J680">
        <v>9</v>
      </c>
      <c r="K680">
        <v>7</v>
      </c>
      <c r="L680">
        <v>6</v>
      </c>
      <c r="M680">
        <v>0</v>
      </c>
      <c r="N680" s="23">
        <v>1</v>
      </c>
      <c r="O680">
        <v>0</v>
      </c>
      <c r="P680" s="8">
        <v>1</v>
      </c>
      <c r="Q680">
        <v>77</v>
      </c>
      <c r="R680">
        <v>7</v>
      </c>
      <c r="S680">
        <v>6</v>
      </c>
      <c r="T680">
        <v>38</v>
      </c>
      <c r="U680">
        <v>45</v>
      </c>
      <c r="V680" s="50">
        <v>2</v>
      </c>
      <c r="W680" s="50" t="s">
        <v>3180</v>
      </c>
      <c r="X680" s="50">
        <v>1</v>
      </c>
      <c r="Y680" s="3">
        <v>4.18</v>
      </c>
      <c r="Z680" s="70">
        <v>7.3285714285714283</v>
      </c>
      <c r="AA680" s="70">
        <v>2.00064774408514</v>
      </c>
      <c r="AB680" s="3">
        <v>533.22058643307389</v>
      </c>
      <c r="AC680">
        <v>40</v>
      </c>
      <c r="AD680">
        <v>0</v>
      </c>
      <c r="AE680">
        <v>120</v>
      </c>
      <c r="AF680" s="6">
        <v>0</v>
      </c>
      <c r="AG680" s="52">
        <v>160</v>
      </c>
      <c r="AH680">
        <v>160</v>
      </c>
      <c r="AI680" s="52">
        <v>5</v>
      </c>
      <c r="AJ680" s="52">
        <v>75</v>
      </c>
      <c r="AK680" s="6">
        <v>80</v>
      </c>
      <c r="AL680" s="6">
        <v>0</v>
      </c>
      <c r="AM680" s="6">
        <v>0</v>
      </c>
      <c r="AN680" s="52">
        <v>100</v>
      </c>
      <c r="AO680" s="5">
        <f t="shared" si="72"/>
        <v>0</v>
      </c>
      <c r="AP680" s="75" t="s">
        <v>3058</v>
      </c>
      <c r="AQ680" s="13">
        <v>123.88888646451085</v>
      </c>
      <c r="AR680" s="13">
        <v>123.88888646451085</v>
      </c>
      <c r="AS680" s="13">
        <v>100</v>
      </c>
      <c r="AT680">
        <v>0</v>
      </c>
      <c r="AU680">
        <v>0</v>
      </c>
      <c r="AV680">
        <v>0</v>
      </c>
      <c r="AW680" s="48">
        <v>2</v>
      </c>
      <c r="AX680">
        <v>1</v>
      </c>
      <c r="AY680">
        <v>0</v>
      </c>
      <c r="AZ680">
        <v>0</v>
      </c>
      <c r="BA680">
        <v>1</v>
      </c>
      <c r="BB680">
        <v>3</v>
      </c>
      <c r="BC680">
        <v>0</v>
      </c>
      <c r="BD680">
        <v>15</v>
      </c>
      <c r="BE680" s="7">
        <f t="shared" si="73"/>
        <v>167.82999999999998</v>
      </c>
      <c r="BF680" s="7">
        <f t="shared" si="74"/>
        <v>0</v>
      </c>
      <c r="BG680" s="7">
        <f t="shared" si="75"/>
        <v>167.82999999999998</v>
      </c>
      <c r="BH680" s="7">
        <f t="shared" si="76"/>
        <v>99.306551915</v>
      </c>
      <c r="BI680">
        <v>8</v>
      </c>
      <c r="BJ680">
        <v>100</v>
      </c>
      <c r="BK680">
        <v>4</v>
      </c>
      <c r="BL680">
        <v>1</v>
      </c>
      <c r="BM680">
        <v>0</v>
      </c>
      <c r="BN680">
        <v>70</v>
      </c>
      <c r="BO680">
        <v>0</v>
      </c>
      <c r="BP680">
        <v>0</v>
      </c>
      <c r="BQ680">
        <v>77</v>
      </c>
      <c r="BR680" s="9" t="s">
        <v>3090</v>
      </c>
      <c r="BS680">
        <v>1</v>
      </c>
      <c r="BT680">
        <v>12</v>
      </c>
      <c r="BU680" s="72">
        <v>0.31721265958333333</v>
      </c>
      <c r="BV680" s="64">
        <f t="shared" si="78"/>
        <v>3.806551915</v>
      </c>
      <c r="BW680">
        <v>0</v>
      </c>
      <c r="BX680" s="9"/>
      <c r="BY680">
        <v>0</v>
      </c>
      <c r="BZ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1029</v>
      </c>
      <c r="CJ680">
        <v>1057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1</v>
      </c>
      <c r="DH680">
        <v>1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97</v>
      </c>
      <c r="DY680">
        <v>6</v>
      </c>
      <c r="DZ680">
        <v>0</v>
      </c>
      <c r="EA680">
        <v>13</v>
      </c>
      <c r="EB680">
        <v>0</v>
      </c>
      <c r="EC680">
        <v>312</v>
      </c>
      <c r="ED680" s="6">
        <v>0</v>
      </c>
      <c r="EE680">
        <v>0</v>
      </c>
      <c r="EF680">
        <v>1</v>
      </c>
      <c r="EG680">
        <v>1</v>
      </c>
      <c r="EJ680" s="40"/>
      <c r="EK680" t="s">
        <v>3312</v>
      </c>
    </row>
    <row r="681" spans="1:141" x14ac:dyDescent="0.15">
      <c r="A681" s="48">
        <v>2300</v>
      </c>
      <c r="B681" s="40">
        <v>1</v>
      </c>
      <c r="C681">
        <v>1</v>
      </c>
      <c r="D681" s="2" t="s">
        <v>3317</v>
      </c>
      <c r="E681">
        <v>29</v>
      </c>
      <c r="F681">
        <v>1</v>
      </c>
      <c r="G681">
        <v>28</v>
      </c>
      <c r="H681">
        <v>81</v>
      </c>
      <c r="I681">
        <v>5</v>
      </c>
      <c r="J681">
        <v>10</v>
      </c>
      <c r="K681">
        <v>7</v>
      </c>
      <c r="L681">
        <v>13</v>
      </c>
      <c r="M681">
        <v>0</v>
      </c>
      <c r="N681" s="23">
        <v>1</v>
      </c>
      <c r="O681">
        <v>0</v>
      </c>
      <c r="P681" s="8">
        <v>1</v>
      </c>
      <c r="Q681">
        <v>22</v>
      </c>
      <c r="R681">
        <v>3</v>
      </c>
      <c r="S681">
        <v>2</v>
      </c>
      <c r="T681">
        <v>11</v>
      </c>
      <c r="U681">
        <v>13</v>
      </c>
      <c r="V681" s="50">
        <v>2</v>
      </c>
      <c r="W681" s="50" t="s">
        <v>3310</v>
      </c>
      <c r="X681" s="50">
        <v>1</v>
      </c>
      <c r="Y681" s="3">
        <v>4.18</v>
      </c>
      <c r="Z681" s="70">
        <v>7.3285714285714283</v>
      </c>
      <c r="AA681" s="70">
        <v>2.00064774408514</v>
      </c>
      <c r="AB681" s="3">
        <v>266.61029321653695</v>
      </c>
      <c r="AC681">
        <v>20</v>
      </c>
      <c r="AD681">
        <v>0</v>
      </c>
      <c r="AE681">
        <v>60</v>
      </c>
      <c r="AF681" s="6">
        <v>0</v>
      </c>
      <c r="AG681" s="52">
        <v>50</v>
      </c>
      <c r="AH681">
        <v>50</v>
      </c>
      <c r="AI681" s="52">
        <v>5</v>
      </c>
      <c r="AJ681" s="52">
        <v>100</v>
      </c>
      <c r="AK681" s="6">
        <v>105</v>
      </c>
      <c r="AL681" s="6">
        <v>0</v>
      </c>
      <c r="AM681" s="6">
        <v>0</v>
      </c>
      <c r="AN681" s="52">
        <v>130</v>
      </c>
      <c r="AO681" s="5">
        <f t="shared" si="72"/>
        <v>10.699167127916667</v>
      </c>
      <c r="AP681" s="75" t="s">
        <v>2703</v>
      </c>
      <c r="AQ681" s="13">
        <v>151.63694323225542</v>
      </c>
      <c r="AR681" s="13">
        <v>151.63694323225542</v>
      </c>
      <c r="AS681" s="13">
        <v>130</v>
      </c>
      <c r="AT681">
        <v>0</v>
      </c>
      <c r="AU681">
        <v>0</v>
      </c>
      <c r="AV681">
        <v>0</v>
      </c>
      <c r="AW681" s="48">
        <v>2</v>
      </c>
      <c r="AX681">
        <v>0</v>
      </c>
      <c r="AY681">
        <v>2</v>
      </c>
      <c r="AZ681">
        <v>0</v>
      </c>
      <c r="BA681">
        <v>2</v>
      </c>
      <c r="BB681">
        <v>3</v>
      </c>
      <c r="BC681">
        <v>6</v>
      </c>
      <c r="BD681">
        <v>7</v>
      </c>
      <c r="BE681" s="7">
        <f t="shared" si="73"/>
        <v>236.06999999999996</v>
      </c>
      <c r="BF681" s="7">
        <f t="shared" si="74"/>
        <v>0</v>
      </c>
      <c r="BG681" s="7">
        <f t="shared" si="75"/>
        <v>236.06999999999996</v>
      </c>
      <c r="BH681" s="7">
        <f t="shared" si="76"/>
        <v>140.69916712791667</v>
      </c>
      <c r="BI681">
        <v>13</v>
      </c>
      <c r="BJ681">
        <v>200</v>
      </c>
      <c r="BK681">
        <v>2</v>
      </c>
      <c r="BL681">
        <v>1</v>
      </c>
      <c r="BM681">
        <v>0</v>
      </c>
      <c r="BN681">
        <v>0</v>
      </c>
      <c r="BO681">
        <v>0</v>
      </c>
      <c r="BP681">
        <v>0</v>
      </c>
      <c r="BQ681">
        <v>77</v>
      </c>
      <c r="BR681" s="9" t="s">
        <v>3090</v>
      </c>
      <c r="BS681">
        <v>1</v>
      </c>
      <c r="BT681">
        <v>29</v>
      </c>
      <c r="BU681" s="72">
        <v>0.31721265958333333</v>
      </c>
      <c r="BV681" s="64">
        <f t="shared" si="78"/>
        <v>9.1991671279166667</v>
      </c>
      <c r="BW681">
        <v>0</v>
      </c>
      <c r="BX681" s="9"/>
      <c r="BY681">
        <v>0</v>
      </c>
      <c r="BZ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1029</v>
      </c>
      <c r="CJ681">
        <v>1057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1</v>
      </c>
      <c r="DH681">
        <v>1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97</v>
      </c>
      <c r="DY681">
        <v>6</v>
      </c>
      <c r="DZ681">
        <v>0</v>
      </c>
      <c r="EA681">
        <v>16</v>
      </c>
      <c r="EB681">
        <v>0</v>
      </c>
      <c r="EC681">
        <v>104</v>
      </c>
      <c r="ED681" s="6">
        <v>0</v>
      </c>
      <c r="EE681">
        <v>0</v>
      </c>
      <c r="EF681">
        <v>1</v>
      </c>
      <c r="EG681">
        <v>1</v>
      </c>
      <c r="EJ681" s="40"/>
      <c r="EK681" t="s">
        <v>3312</v>
      </c>
    </row>
    <row r="682" spans="1:141" x14ac:dyDescent="0.15">
      <c r="A682" s="48">
        <v>2301</v>
      </c>
      <c r="B682" s="40">
        <v>1</v>
      </c>
      <c r="C682">
        <v>1</v>
      </c>
      <c r="D682" s="2" t="s">
        <v>3317</v>
      </c>
      <c r="E682">
        <v>29</v>
      </c>
      <c r="F682">
        <v>1</v>
      </c>
      <c r="G682">
        <v>28</v>
      </c>
      <c r="H682">
        <v>81</v>
      </c>
      <c r="I682">
        <v>3</v>
      </c>
      <c r="J682">
        <v>6</v>
      </c>
      <c r="K682">
        <v>25</v>
      </c>
      <c r="L682">
        <v>29</v>
      </c>
      <c r="M682">
        <v>0</v>
      </c>
      <c r="N682" s="23">
        <v>1</v>
      </c>
      <c r="O682">
        <v>0</v>
      </c>
      <c r="P682" s="8">
        <v>1</v>
      </c>
      <c r="Q682">
        <v>68</v>
      </c>
      <c r="R682">
        <v>3</v>
      </c>
      <c r="S682">
        <v>1</v>
      </c>
      <c r="T682">
        <v>39</v>
      </c>
      <c r="U682">
        <v>47</v>
      </c>
      <c r="V682" s="50">
        <v>2</v>
      </c>
      <c r="W682" s="50" t="s">
        <v>3310</v>
      </c>
      <c r="X682" s="50">
        <v>1</v>
      </c>
      <c r="Y682" s="3">
        <v>4.18</v>
      </c>
      <c r="Z682" s="70">
        <v>7.3285714285714283</v>
      </c>
      <c r="AA682" s="70">
        <v>2.00064774408514</v>
      </c>
      <c r="AB682" s="3">
        <v>866.59050744985643</v>
      </c>
      <c r="AC682">
        <v>50</v>
      </c>
      <c r="AD682">
        <v>0</v>
      </c>
      <c r="AE682">
        <v>250</v>
      </c>
      <c r="AF682" s="6">
        <v>0</v>
      </c>
      <c r="AG682" s="52">
        <v>250</v>
      </c>
      <c r="AH682">
        <v>250</v>
      </c>
      <c r="AI682" s="52">
        <v>5</v>
      </c>
      <c r="AJ682" s="52">
        <v>270</v>
      </c>
      <c r="AK682" s="6">
        <v>275</v>
      </c>
      <c r="AL682" s="6">
        <v>0</v>
      </c>
      <c r="AM682" s="6">
        <v>0</v>
      </c>
      <c r="AN682" s="52">
        <v>150</v>
      </c>
      <c r="AO682" s="5">
        <f t="shared" si="72"/>
        <v>0</v>
      </c>
      <c r="AP682" s="75" t="s">
        <v>2704</v>
      </c>
      <c r="AQ682" s="13">
        <v>216.14309680106425</v>
      </c>
      <c r="AR682" s="13">
        <v>216.14309680106425</v>
      </c>
      <c r="AS682" s="13">
        <v>150</v>
      </c>
      <c r="AT682">
        <v>0</v>
      </c>
      <c r="AU682">
        <v>0</v>
      </c>
      <c r="AV682">
        <v>0</v>
      </c>
      <c r="AW682" s="48">
        <v>2</v>
      </c>
      <c r="AX682">
        <v>2</v>
      </c>
      <c r="AY682">
        <v>0</v>
      </c>
      <c r="AZ682">
        <v>2</v>
      </c>
      <c r="BA682">
        <v>3</v>
      </c>
      <c r="BB682">
        <v>4</v>
      </c>
      <c r="BC682">
        <v>5</v>
      </c>
      <c r="BD682">
        <v>7</v>
      </c>
      <c r="BE682" s="7">
        <f t="shared" si="73"/>
        <v>263.64</v>
      </c>
      <c r="BF682" s="7">
        <f t="shared" si="74"/>
        <v>6.3600000000000136</v>
      </c>
      <c r="BG682" s="7">
        <f t="shared" si="75"/>
        <v>270</v>
      </c>
      <c r="BH682" s="7">
        <f t="shared" si="76"/>
        <v>115.41999999999999</v>
      </c>
      <c r="BI682">
        <v>10</v>
      </c>
      <c r="BJ682">
        <v>100</v>
      </c>
      <c r="BK682">
        <v>3</v>
      </c>
      <c r="BL682">
        <v>1</v>
      </c>
      <c r="BM682">
        <v>0</v>
      </c>
      <c r="BN682">
        <v>10</v>
      </c>
      <c r="BO682">
        <v>0</v>
      </c>
      <c r="BP682">
        <v>0</v>
      </c>
      <c r="BQ682">
        <v>58</v>
      </c>
      <c r="BR682" s="9" t="s">
        <v>2677</v>
      </c>
      <c r="BS682">
        <v>4</v>
      </c>
      <c r="BT682">
        <v>20</v>
      </c>
      <c r="BU682" s="8">
        <v>0.33</v>
      </c>
      <c r="BV682" s="64">
        <f t="shared" si="78"/>
        <v>6.6000000000000005</v>
      </c>
      <c r="BW682">
        <v>62</v>
      </c>
      <c r="BX682" s="9" t="s">
        <v>2705</v>
      </c>
      <c r="BY682">
        <v>2</v>
      </c>
      <c r="BZ682">
        <v>12</v>
      </c>
      <c r="CA682" s="8">
        <v>1.1100000000000001</v>
      </c>
      <c r="CB682" s="64">
        <f>BZ682*CA682</f>
        <v>13.32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1029</v>
      </c>
      <c r="CJ682">
        <v>1057</v>
      </c>
      <c r="CK682">
        <v>4</v>
      </c>
      <c r="CL682">
        <v>4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2</v>
      </c>
      <c r="CV682">
        <v>2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97</v>
      </c>
      <c r="DY682">
        <v>6</v>
      </c>
      <c r="DZ682">
        <v>0</v>
      </c>
      <c r="EA682">
        <v>19</v>
      </c>
      <c r="EB682">
        <v>0</v>
      </c>
      <c r="EC682">
        <v>52</v>
      </c>
      <c r="ED682" s="6">
        <v>0</v>
      </c>
      <c r="EE682">
        <v>0</v>
      </c>
      <c r="EF682">
        <v>1</v>
      </c>
      <c r="EG682">
        <v>1</v>
      </c>
      <c r="EJ682" s="40"/>
      <c r="EK682" t="s">
        <v>2706</v>
      </c>
    </row>
    <row r="683" spans="1:141" x14ac:dyDescent="0.15">
      <c r="A683" s="48">
        <v>2302</v>
      </c>
      <c r="B683" s="40">
        <v>1</v>
      </c>
      <c r="C683">
        <v>1</v>
      </c>
      <c r="D683" s="2" t="s">
        <v>2525</v>
      </c>
      <c r="E683">
        <v>29</v>
      </c>
      <c r="F683">
        <v>1</v>
      </c>
      <c r="G683">
        <v>28</v>
      </c>
      <c r="H683">
        <v>81</v>
      </c>
      <c r="I683">
        <v>3</v>
      </c>
      <c r="J683">
        <v>7</v>
      </c>
      <c r="K683">
        <v>25</v>
      </c>
      <c r="L683">
        <v>37</v>
      </c>
      <c r="M683">
        <v>0</v>
      </c>
      <c r="N683" s="23">
        <v>1</v>
      </c>
      <c r="O683">
        <v>0</v>
      </c>
      <c r="P683" s="8">
        <v>1</v>
      </c>
      <c r="Q683">
        <v>30</v>
      </c>
      <c r="R683">
        <v>7</v>
      </c>
      <c r="S683">
        <v>1</v>
      </c>
      <c r="T683">
        <v>1</v>
      </c>
      <c r="U683">
        <v>1</v>
      </c>
      <c r="V683" s="50">
        <v>2</v>
      </c>
      <c r="W683" s="50" t="s">
        <v>2526</v>
      </c>
      <c r="X683" s="50">
        <v>1</v>
      </c>
      <c r="Y683" s="3">
        <v>4.18</v>
      </c>
      <c r="Z683" s="70">
        <v>7.3285714285714283</v>
      </c>
      <c r="AA683" s="70">
        <v>2.00064774408514</v>
      </c>
      <c r="AB683" s="3">
        <v>386.64915786164534</v>
      </c>
      <c r="AC683">
        <v>20</v>
      </c>
      <c r="AD683">
        <v>0</v>
      </c>
      <c r="AE683">
        <v>120</v>
      </c>
      <c r="AF683" s="6">
        <v>0</v>
      </c>
      <c r="AG683" s="52">
        <v>140</v>
      </c>
      <c r="AH683">
        <v>140</v>
      </c>
      <c r="AI683" s="52">
        <v>5</v>
      </c>
      <c r="AJ683" s="52">
        <v>125</v>
      </c>
      <c r="AK683" s="6">
        <v>130</v>
      </c>
      <c r="AL683" s="6">
        <v>0</v>
      </c>
      <c r="AM683" s="6">
        <v>0</v>
      </c>
      <c r="AN683" s="52">
        <v>200</v>
      </c>
      <c r="AO683" s="5">
        <f t="shared" si="72"/>
        <v>28.329999999999984</v>
      </c>
      <c r="AP683" s="75" t="s">
        <v>2527</v>
      </c>
      <c r="AQ683" s="13">
        <v>231.38888646451082</v>
      </c>
      <c r="AR683" s="13">
        <v>211.38888646451082</v>
      </c>
      <c r="AS683" s="13">
        <v>180</v>
      </c>
      <c r="AT683">
        <v>20</v>
      </c>
      <c r="AU683">
        <v>8</v>
      </c>
      <c r="AV683">
        <v>0</v>
      </c>
      <c r="AW683" s="48">
        <v>2</v>
      </c>
      <c r="AX683">
        <v>1</v>
      </c>
      <c r="AY683">
        <v>0</v>
      </c>
      <c r="AZ683">
        <v>0</v>
      </c>
      <c r="BA683">
        <v>2</v>
      </c>
      <c r="BB683">
        <v>2</v>
      </c>
      <c r="BC683">
        <v>20</v>
      </c>
      <c r="BD683">
        <v>8</v>
      </c>
      <c r="BE683" s="7">
        <f t="shared" si="73"/>
        <v>193.13</v>
      </c>
      <c r="BF683" s="7">
        <f t="shared" si="74"/>
        <v>0</v>
      </c>
      <c r="BG683" s="7">
        <f t="shared" si="75"/>
        <v>193.13</v>
      </c>
      <c r="BH683" s="7">
        <f t="shared" si="76"/>
        <v>228.32999999999998</v>
      </c>
      <c r="BI683">
        <v>14</v>
      </c>
      <c r="BJ683">
        <v>100</v>
      </c>
      <c r="BK683">
        <v>9</v>
      </c>
      <c r="BL683">
        <v>3</v>
      </c>
      <c r="BM683">
        <v>0</v>
      </c>
      <c r="BN683">
        <v>20</v>
      </c>
      <c r="BO683">
        <v>0</v>
      </c>
      <c r="BP683">
        <v>0</v>
      </c>
      <c r="BQ683">
        <v>58</v>
      </c>
      <c r="BR683" s="9" t="s">
        <v>2528</v>
      </c>
      <c r="BS683">
        <v>2</v>
      </c>
      <c r="BT683">
        <v>15</v>
      </c>
      <c r="BU683" s="8">
        <v>0.33</v>
      </c>
      <c r="BV683" s="64">
        <f t="shared" si="78"/>
        <v>4.95</v>
      </c>
      <c r="BW683">
        <v>62</v>
      </c>
      <c r="BX683" s="9" t="s">
        <v>2529</v>
      </c>
      <c r="BY683">
        <v>3</v>
      </c>
      <c r="BZ683">
        <v>8</v>
      </c>
      <c r="CA683" s="8">
        <v>1.1100000000000001</v>
      </c>
      <c r="CB683" s="64">
        <f>BZ683*CA683</f>
        <v>8.8800000000000008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1029</v>
      </c>
      <c r="CJ683">
        <v>1057</v>
      </c>
      <c r="CK683">
        <v>2</v>
      </c>
      <c r="CL683">
        <v>2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3</v>
      </c>
      <c r="CV683">
        <v>3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97</v>
      </c>
      <c r="DY683">
        <v>6</v>
      </c>
      <c r="DZ683">
        <v>6.9204150000000002</v>
      </c>
      <c r="EA683">
        <v>28</v>
      </c>
      <c r="EB683">
        <v>0</v>
      </c>
      <c r="EC683">
        <v>58.920409999999997</v>
      </c>
      <c r="ED683" s="6">
        <v>0</v>
      </c>
      <c r="EE683">
        <v>0</v>
      </c>
      <c r="EF683">
        <v>1</v>
      </c>
      <c r="EG683">
        <v>1</v>
      </c>
      <c r="EJ683" s="40"/>
      <c r="EK683" t="s">
        <v>2706</v>
      </c>
    </row>
    <row r="684" spans="1:141" x14ac:dyDescent="0.15">
      <c r="A684" s="48">
        <v>2303</v>
      </c>
      <c r="B684" s="40">
        <v>1</v>
      </c>
      <c r="C684">
        <v>1</v>
      </c>
      <c r="D684" s="2" t="s">
        <v>2525</v>
      </c>
      <c r="E684">
        <v>29</v>
      </c>
      <c r="F684">
        <v>1</v>
      </c>
      <c r="G684">
        <v>28</v>
      </c>
      <c r="H684">
        <v>81</v>
      </c>
      <c r="I684">
        <v>3</v>
      </c>
      <c r="J684">
        <v>8</v>
      </c>
      <c r="K684">
        <v>26</v>
      </c>
      <c r="L684">
        <v>1</v>
      </c>
      <c r="M684">
        <v>0</v>
      </c>
      <c r="N684" s="23">
        <v>1</v>
      </c>
      <c r="O684">
        <v>0</v>
      </c>
      <c r="P684" s="8">
        <v>1</v>
      </c>
      <c r="Q684">
        <v>30</v>
      </c>
      <c r="R684">
        <v>8</v>
      </c>
      <c r="S684">
        <v>1</v>
      </c>
      <c r="T684">
        <v>1</v>
      </c>
      <c r="U684">
        <v>1</v>
      </c>
      <c r="V684" s="50">
        <v>2</v>
      </c>
      <c r="W684" s="50" t="s">
        <v>2526</v>
      </c>
      <c r="X684" s="50">
        <v>1</v>
      </c>
      <c r="Y684" s="3">
        <v>4.18</v>
      </c>
      <c r="Z684" s="70">
        <v>7.3285714285714283</v>
      </c>
      <c r="AA684" s="70">
        <v>2.00064774408514</v>
      </c>
      <c r="AB684" s="3">
        <v>1485.5289126176006</v>
      </c>
      <c r="AC684">
        <v>40</v>
      </c>
      <c r="AD684">
        <v>0</v>
      </c>
      <c r="AE684">
        <v>596</v>
      </c>
      <c r="AF684" s="6">
        <v>0</v>
      </c>
      <c r="AG684" s="52">
        <v>500</v>
      </c>
      <c r="AH684">
        <v>500</v>
      </c>
      <c r="AI684" s="52">
        <v>10</v>
      </c>
      <c r="AJ684" s="52">
        <v>630</v>
      </c>
      <c r="AK684" s="6">
        <v>640</v>
      </c>
      <c r="AL684" s="6">
        <v>0</v>
      </c>
      <c r="AM684" s="6">
        <v>0</v>
      </c>
      <c r="AN684" s="52">
        <v>350</v>
      </c>
      <c r="AO684" s="5">
        <f t="shared" si="72"/>
        <v>0</v>
      </c>
      <c r="AP684" s="75" t="s">
        <v>3060</v>
      </c>
      <c r="AQ684" s="13">
        <v>505.38930277373714</v>
      </c>
      <c r="AR684" s="13">
        <v>403.38930277373714</v>
      </c>
      <c r="AS684" s="13">
        <v>248</v>
      </c>
      <c r="AT684">
        <v>102</v>
      </c>
      <c r="AU684">
        <v>10</v>
      </c>
      <c r="AV684">
        <v>0</v>
      </c>
      <c r="AW684" s="48">
        <v>2</v>
      </c>
      <c r="AX684">
        <v>3</v>
      </c>
      <c r="AY684">
        <v>1</v>
      </c>
      <c r="AZ684">
        <v>4</v>
      </c>
      <c r="BA684">
        <v>4</v>
      </c>
      <c r="BB684">
        <v>4</v>
      </c>
      <c r="BC684">
        <v>30</v>
      </c>
      <c r="BD684">
        <v>50</v>
      </c>
      <c r="BE684" s="7">
        <f t="shared" si="73"/>
        <v>582.15</v>
      </c>
      <c r="BF684" s="7">
        <f t="shared" si="74"/>
        <v>47.850000000000023</v>
      </c>
      <c r="BG684" s="7">
        <f t="shared" si="75"/>
        <v>630</v>
      </c>
      <c r="BH684" s="7">
        <f t="shared" si="76"/>
        <v>336.3</v>
      </c>
      <c r="BI684">
        <v>15</v>
      </c>
      <c r="BJ684">
        <v>300</v>
      </c>
      <c r="BK684">
        <v>7</v>
      </c>
      <c r="BL684">
        <v>3</v>
      </c>
      <c r="BM684">
        <v>0</v>
      </c>
      <c r="BN684">
        <v>10</v>
      </c>
      <c r="BO684">
        <v>0</v>
      </c>
      <c r="BP684">
        <v>0</v>
      </c>
      <c r="BQ684">
        <v>58</v>
      </c>
      <c r="BR684" s="9" t="s">
        <v>3319</v>
      </c>
      <c r="BS684">
        <v>8</v>
      </c>
      <c r="BT684">
        <v>50</v>
      </c>
      <c r="BU684" s="8">
        <v>0.33</v>
      </c>
      <c r="BV684" s="64">
        <f t="shared" si="78"/>
        <v>16.5</v>
      </c>
      <c r="BW684">
        <v>62</v>
      </c>
      <c r="BX684" s="9" t="s">
        <v>3158</v>
      </c>
      <c r="BY684">
        <v>5</v>
      </c>
      <c r="BZ684">
        <v>30</v>
      </c>
      <c r="CA684" s="8">
        <v>1.1100000000000001</v>
      </c>
      <c r="CB684" s="64">
        <f>BZ684*CA684</f>
        <v>33.300000000000004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1029</v>
      </c>
      <c r="CJ684">
        <v>1057</v>
      </c>
      <c r="CK684">
        <v>8</v>
      </c>
      <c r="CL684">
        <v>8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5</v>
      </c>
      <c r="CV684">
        <v>5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97</v>
      </c>
      <c r="DY684">
        <v>6</v>
      </c>
      <c r="DZ684">
        <v>35.294119999999999</v>
      </c>
      <c r="EA684">
        <v>35</v>
      </c>
      <c r="EB684">
        <v>0</v>
      </c>
      <c r="EC684">
        <v>87.294120000000007</v>
      </c>
      <c r="ED684" s="6">
        <v>0</v>
      </c>
      <c r="EE684">
        <v>0</v>
      </c>
      <c r="EF684">
        <v>1</v>
      </c>
      <c r="EG684">
        <v>2</v>
      </c>
      <c r="EJ684" s="40"/>
      <c r="EK684" t="s">
        <v>3312</v>
      </c>
    </row>
    <row r="685" spans="1:141" x14ac:dyDescent="0.15">
      <c r="A685" s="48">
        <v>2304</v>
      </c>
      <c r="B685" s="40">
        <v>1</v>
      </c>
      <c r="C685">
        <v>1</v>
      </c>
      <c r="D685" s="2" t="s">
        <v>3317</v>
      </c>
      <c r="E685">
        <v>29</v>
      </c>
      <c r="F685">
        <v>1</v>
      </c>
      <c r="G685">
        <v>28</v>
      </c>
      <c r="H685">
        <v>81</v>
      </c>
      <c r="I685">
        <v>3</v>
      </c>
      <c r="J685">
        <v>9</v>
      </c>
      <c r="K685">
        <v>26</v>
      </c>
      <c r="L685">
        <v>9</v>
      </c>
      <c r="M685">
        <v>0</v>
      </c>
      <c r="N685" s="23">
        <v>1</v>
      </c>
      <c r="O685">
        <v>0</v>
      </c>
      <c r="P685" s="8">
        <v>1</v>
      </c>
      <c r="Q685">
        <v>28</v>
      </c>
      <c r="R685">
        <v>4</v>
      </c>
      <c r="S685">
        <v>1</v>
      </c>
      <c r="T685">
        <v>1</v>
      </c>
      <c r="U685">
        <v>1</v>
      </c>
      <c r="V685" s="21">
        <v>4</v>
      </c>
      <c r="W685" s="21" t="s">
        <v>3313</v>
      </c>
      <c r="X685" s="21">
        <v>0</v>
      </c>
      <c r="Y685" s="3">
        <v>4.18</v>
      </c>
      <c r="Z685" s="70">
        <v>7.3285714285714283</v>
      </c>
      <c r="AA685" s="70">
        <v>2.00064774408514</v>
      </c>
      <c r="AB685" s="57">
        <v>87.942857142857136</v>
      </c>
      <c r="AC685">
        <v>12</v>
      </c>
      <c r="AD685">
        <v>0</v>
      </c>
      <c r="AE685">
        <v>0</v>
      </c>
      <c r="AF685" s="6">
        <v>0</v>
      </c>
      <c r="AG685" s="52">
        <v>0</v>
      </c>
      <c r="AH685" s="57">
        <v>87.942857142857136</v>
      </c>
      <c r="AI685" s="52">
        <v>5</v>
      </c>
      <c r="AJ685" s="52">
        <v>100</v>
      </c>
      <c r="AK685" s="6">
        <v>105</v>
      </c>
      <c r="AL685" s="6">
        <v>0</v>
      </c>
      <c r="AM685" s="6">
        <v>0</v>
      </c>
      <c r="AN685" s="52">
        <v>90</v>
      </c>
      <c r="AO685" s="5">
        <f t="shared" si="72"/>
        <v>0</v>
      </c>
      <c r="AP685" s="7" t="s">
        <v>2530</v>
      </c>
      <c r="AQ685" s="13">
        <v>45</v>
      </c>
      <c r="AR685" s="13">
        <v>45</v>
      </c>
      <c r="AS685" s="13">
        <v>45</v>
      </c>
      <c r="AT685">
        <v>0</v>
      </c>
      <c r="AU685">
        <v>0</v>
      </c>
      <c r="AV685">
        <v>0</v>
      </c>
      <c r="AW685" s="48">
        <v>2</v>
      </c>
      <c r="AX685">
        <v>0</v>
      </c>
      <c r="AY685">
        <v>1</v>
      </c>
      <c r="AZ685">
        <v>0</v>
      </c>
      <c r="BA685">
        <v>2</v>
      </c>
      <c r="BB685">
        <v>1</v>
      </c>
      <c r="BC685">
        <v>5</v>
      </c>
      <c r="BD685">
        <v>7</v>
      </c>
      <c r="BE685" s="7">
        <f t="shared" si="73"/>
        <v>147.16</v>
      </c>
      <c r="BF685" s="7">
        <f t="shared" si="74"/>
        <v>0</v>
      </c>
      <c r="BG685" s="7">
        <f t="shared" si="75"/>
        <v>147.16</v>
      </c>
      <c r="BH685" s="7">
        <f t="shared" si="76"/>
        <v>86.5</v>
      </c>
      <c r="BI685">
        <v>7</v>
      </c>
      <c r="BJ685">
        <v>75</v>
      </c>
      <c r="BK685">
        <v>5</v>
      </c>
      <c r="BL685">
        <v>1</v>
      </c>
      <c r="BM685">
        <v>0</v>
      </c>
      <c r="BN685">
        <v>0</v>
      </c>
      <c r="BO685">
        <v>0</v>
      </c>
      <c r="BP685">
        <v>0</v>
      </c>
      <c r="BQ685">
        <v>0</v>
      </c>
      <c r="BR685" s="9" t="s">
        <v>3311</v>
      </c>
      <c r="BS685">
        <v>0</v>
      </c>
      <c r="BT685">
        <v>0</v>
      </c>
      <c r="BU685" s="8"/>
      <c r="BV685" s="8"/>
      <c r="BW685">
        <v>0</v>
      </c>
      <c r="BX685" s="9"/>
      <c r="BY685">
        <v>0</v>
      </c>
      <c r="BZ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1029</v>
      </c>
      <c r="CJ685">
        <v>1057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97</v>
      </c>
      <c r="DY685">
        <v>6</v>
      </c>
      <c r="DZ685">
        <v>0</v>
      </c>
      <c r="EA685">
        <v>12</v>
      </c>
      <c r="EB685">
        <v>0</v>
      </c>
      <c r="EC685">
        <v>52</v>
      </c>
      <c r="ED685" s="6">
        <v>0</v>
      </c>
      <c r="EE685">
        <v>0</v>
      </c>
      <c r="EF685">
        <v>1</v>
      </c>
      <c r="EG685">
        <v>1</v>
      </c>
      <c r="EJ685" s="40"/>
      <c r="EK685" t="s">
        <v>3312</v>
      </c>
    </row>
    <row r="686" spans="1:141" x14ac:dyDescent="0.15">
      <c r="A686" s="48">
        <v>2305</v>
      </c>
      <c r="B686" s="40">
        <v>1</v>
      </c>
      <c r="C686">
        <v>1</v>
      </c>
      <c r="D686" s="2" t="s">
        <v>3317</v>
      </c>
      <c r="E686">
        <v>29</v>
      </c>
      <c r="F686">
        <v>1</v>
      </c>
      <c r="G686">
        <v>28</v>
      </c>
      <c r="H686">
        <v>81</v>
      </c>
      <c r="I686">
        <v>3</v>
      </c>
      <c r="J686">
        <v>10</v>
      </c>
      <c r="K686">
        <v>26</v>
      </c>
      <c r="L686">
        <v>13</v>
      </c>
      <c r="M686">
        <v>0</v>
      </c>
      <c r="N686" s="23">
        <v>1</v>
      </c>
      <c r="O686">
        <v>0</v>
      </c>
      <c r="P686" s="8">
        <v>1</v>
      </c>
      <c r="Q686">
        <v>32</v>
      </c>
      <c r="R686">
        <v>1</v>
      </c>
      <c r="S686">
        <v>0</v>
      </c>
      <c r="T686">
        <v>1</v>
      </c>
      <c r="U686">
        <v>1</v>
      </c>
      <c r="V686" s="21">
        <v>4</v>
      </c>
      <c r="W686" s="21" t="s">
        <v>3313</v>
      </c>
      <c r="X686" s="21">
        <v>0</v>
      </c>
      <c r="Y686" s="3">
        <v>4.18</v>
      </c>
      <c r="Z686" s="70">
        <v>7.3285714285714283</v>
      </c>
      <c r="AA686" s="70">
        <v>2.00064774408514</v>
      </c>
      <c r="AB686" s="3">
        <v>983.47338334834171</v>
      </c>
      <c r="AC686">
        <v>25</v>
      </c>
      <c r="AD686">
        <v>0</v>
      </c>
      <c r="AE686">
        <v>400</v>
      </c>
      <c r="AF686" s="6">
        <v>0</v>
      </c>
      <c r="AG686" s="52">
        <v>550</v>
      </c>
      <c r="AH686">
        <v>550</v>
      </c>
      <c r="AI686" s="52">
        <v>10</v>
      </c>
      <c r="AJ686" s="52">
        <v>155</v>
      </c>
      <c r="AK686" s="6">
        <v>165</v>
      </c>
      <c r="AL686" s="6">
        <v>0</v>
      </c>
      <c r="AM686" s="6">
        <v>0</v>
      </c>
      <c r="AN686" s="52">
        <v>350</v>
      </c>
      <c r="AO686" s="5">
        <f t="shared" si="72"/>
        <v>19.5</v>
      </c>
      <c r="AP686" s="7" t="s">
        <v>2531</v>
      </c>
      <c r="AQ686" s="13">
        <v>184.75</v>
      </c>
      <c r="AR686" s="13">
        <v>134.75</v>
      </c>
      <c r="AS686" s="13">
        <v>134.75</v>
      </c>
      <c r="AT686">
        <v>50</v>
      </c>
      <c r="AU686">
        <v>0</v>
      </c>
      <c r="AV686">
        <v>20</v>
      </c>
      <c r="AW686" s="48">
        <v>2</v>
      </c>
      <c r="AX686">
        <v>1</v>
      </c>
      <c r="AY686">
        <v>0</v>
      </c>
      <c r="AZ686">
        <v>0</v>
      </c>
      <c r="BA686">
        <v>2</v>
      </c>
      <c r="BB686">
        <v>3</v>
      </c>
      <c r="BC686">
        <v>0</v>
      </c>
      <c r="BD686">
        <v>8</v>
      </c>
      <c r="BE686" s="7">
        <f t="shared" si="73"/>
        <v>167.12</v>
      </c>
      <c r="BF686" s="7">
        <f t="shared" si="74"/>
        <v>0</v>
      </c>
      <c r="BG686" s="7">
        <f t="shared" si="75"/>
        <v>167.12</v>
      </c>
      <c r="BH686" s="7">
        <f t="shared" si="76"/>
        <v>369.5</v>
      </c>
      <c r="BI686">
        <v>12</v>
      </c>
      <c r="BJ686">
        <v>200</v>
      </c>
      <c r="BK686">
        <v>13</v>
      </c>
      <c r="BL686">
        <v>5</v>
      </c>
      <c r="BM686">
        <v>0</v>
      </c>
      <c r="BN686">
        <v>0</v>
      </c>
      <c r="BO686">
        <v>0</v>
      </c>
      <c r="BP686">
        <v>0</v>
      </c>
      <c r="BQ686">
        <v>0</v>
      </c>
      <c r="BR686" s="9" t="s">
        <v>2532</v>
      </c>
      <c r="BS686">
        <v>0</v>
      </c>
      <c r="BT686">
        <v>0</v>
      </c>
      <c r="BU686" s="8"/>
      <c r="BV686" s="8"/>
      <c r="BW686">
        <v>0</v>
      </c>
      <c r="BX686" s="9"/>
      <c r="BY686">
        <v>0</v>
      </c>
      <c r="BZ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1029</v>
      </c>
      <c r="CJ686">
        <v>1057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97</v>
      </c>
      <c r="DY686">
        <v>6</v>
      </c>
      <c r="DZ686">
        <v>17.30104</v>
      </c>
      <c r="EA686">
        <v>25</v>
      </c>
      <c r="EB686">
        <v>0</v>
      </c>
      <c r="EC686">
        <v>17.30104</v>
      </c>
      <c r="ED686" s="6">
        <v>0</v>
      </c>
      <c r="EE686">
        <v>0</v>
      </c>
      <c r="EF686">
        <v>1</v>
      </c>
      <c r="EG686">
        <v>1</v>
      </c>
      <c r="EJ686" s="40"/>
      <c r="EK686" t="s">
        <v>2533</v>
      </c>
    </row>
    <row r="687" spans="1:141" x14ac:dyDescent="0.15">
      <c r="A687" s="48">
        <v>2308</v>
      </c>
      <c r="B687" s="40">
        <v>1</v>
      </c>
      <c r="C687">
        <v>1</v>
      </c>
      <c r="D687" s="2" t="s">
        <v>2534</v>
      </c>
      <c r="E687">
        <v>29</v>
      </c>
      <c r="F687">
        <v>1</v>
      </c>
      <c r="G687">
        <v>28</v>
      </c>
      <c r="H687">
        <v>81</v>
      </c>
      <c r="I687">
        <v>2</v>
      </c>
      <c r="J687">
        <v>3</v>
      </c>
      <c r="K687">
        <v>26</v>
      </c>
      <c r="L687">
        <v>37</v>
      </c>
      <c r="M687">
        <v>0</v>
      </c>
      <c r="N687" s="23">
        <v>1</v>
      </c>
      <c r="O687">
        <v>0</v>
      </c>
      <c r="P687" s="8">
        <v>1</v>
      </c>
      <c r="Q687">
        <v>42</v>
      </c>
      <c r="R687">
        <v>9</v>
      </c>
      <c r="S687">
        <v>3</v>
      </c>
      <c r="T687">
        <v>1</v>
      </c>
      <c r="U687">
        <v>1</v>
      </c>
      <c r="V687" s="50">
        <v>2</v>
      </c>
      <c r="W687" s="50" t="s">
        <v>2535</v>
      </c>
      <c r="X687" s="50">
        <v>1</v>
      </c>
      <c r="Y687" s="3">
        <v>4.18</v>
      </c>
      <c r="Z687" s="70">
        <v>7.3285714285714283</v>
      </c>
      <c r="AA687" s="70">
        <v>2.00064774408514</v>
      </c>
      <c r="AB687" s="3">
        <v>613.24649619647948</v>
      </c>
      <c r="AC687">
        <v>40</v>
      </c>
      <c r="AD687">
        <v>0</v>
      </c>
      <c r="AE687">
        <v>160</v>
      </c>
      <c r="AF687" s="6">
        <v>0</v>
      </c>
      <c r="AG687" s="52">
        <v>600</v>
      </c>
      <c r="AH687">
        <v>600</v>
      </c>
      <c r="AI687" s="52">
        <v>15</v>
      </c>
      <c r="AJ687" s="52">
        <v>538</v>
      </c>
      <c r="AK687" s="6">
        <v>553</v>
      </c>
      <c r="AL687" s="6">
        <v>0</v>
      </c>
      <c r="AM687" s="6">
        <v>0</v>
      </c>
      <c r="AN687" s="52">
        <v>435</v>
      </c>
      <c r="AO687" s="5">
        <f t="shared" si="72"/>
        <v>0</v>
      </c>
      <c r="AP687" s="75" t="s">
        <v>3058</v>
      </c>
      <c r="AQ687" s="13">
        <v>533.61018195268116</v>
      </c>
      <c r="AR687" s="13">
        <v>533.61018195268116</v>
      </c>
      <c r="AS687" s="13">
        <v>435</v>
      </c>
      <c r="AT687">
        <v>0</v>
      </c>
      <c r="AU687">
        <v>0</v>
      </c>
      <c r="AV687">
        <v>0</v>
      </c>
      <c r="AW687" s="48">
        <v>2</v>
      </c>
      <c r="AX687">
        <v>4</v>
      </c>
      <c r="AY687">
        <v>0</v>
      </c>
      <c r="AZ687">
        <v>2</v>
      </c>
      <c r="BA687">
        <v>4</v>
      </c>
      <c r="BB687">
        <v>5</v>
      </c>
      <c r="BC687">
        <v>12</v>
      </c>
      <c r="BD687">
        <v>21</v>
      </c>
      <c r="BE687" s="7">
        <f t="shared" si="73"/>
        <v>464.40999999999997</v>
      </c>
      <c r="BF687" s="7">
        <f t="shared" si="74"/>
        <v>73.590000000000032</v>
      </c>
      <c r="BG687" s="7">
        <f t="shared" si="75"/>
        <v>538</v>
      </c>
      <c r="BH687" s="7">
        <f t="shared" si="76"/>
        <v>414.09999999999997</v>
      </c>
      <c r="BI687">
        <v>30</v>
      </c>
      <c r="BJ687">
        <v>400</v>
      </c>
      <c r="BK687">
        <v>5</v>
      </c>
      <c r="BL687">
        <v>4</v>
      </c>
      <c r="BM687">
        <v>0</v>
      </c>
      <c r="BN687">
        <v>0</v>
      </c>
      <c r="BO687">
        <v>0</v>
      </c>
      <c r="BP687">
        <v>0</v>
      </c>
      <c r="BQ687">
        <v>58</v>
      </c>
      <c r="BR687" s="9" t="s">
        <v>2536</v>
      </c>
      <c r="BS687">
        <v>8</v>
      </c>
      <c r="BT687">
        <v>30</v>
      </c>
      <c r="BU687" s="8">
        <v>0.33</v>
      </c>
      <c r="BV687" s="64">
        <f t="shared" ref="BV687:BV698" si="79">BT687*BU687</f>
        <v>9.9</v>
      </c>
      <c r="BW687">
        <v>62</v>
      </c>
      <c r="BX687" s="9" t="s">
        <v>2537</v>
      </c>
      <c r="BY687">
        <v>5</v>
      </c>
      <c r="BZ687">
        <v>20</v>
      </c>
      <c r="CA687" s="8">
        <v>1.1100000000000001</v>
      </c>
      <c r="CB687" s="64">
        <f>BZ687*CA687</f>
        <v>22.200000000000003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1029</v>
      </c>
      <c r="CJ687">
        <v>1057</v>
      </c>
      <c r="CK687">
        <v>8</v>
      </c>
      <c r="CL687">
        <v>8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5</v>
      </c>
      <c r="CV687">
        <v>5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97</v>
      </c>
      <c r="DY687">
        <v>6</v>
      </c>
      <c r="DZ687">
        <v>0</v>
      </c>
      <c r="EA687">
        <v>48</v>
      </c>
      <c r="EB687">
        <v>0</v>
      </c>
      <c r="EC687">
        <v>156</v>
      </c>
      <c r="ED687" s="6">
        <v>0</v>
      </c>
      <c r="EE687">
        <v>0</v>
      </c>
      <c r="EF687">
        <v>1</v>
      </c>
      <c r="EG687">
        <v>1</v>
      </c>
      <c r="EJ687" s="40"/>
      <c r="EK687" t="s">
        <v>2976</v>
      </c>
    </row>
    <row r="688" spans="1:141" x14ac:dyDescent="0.15">
      <c r="A688" s="48">
        <v>2309</v>
      </c>
      <c r="B688" s="40">
        <v>1</v>
      </c>
      <c r="C688">
        <v>1</v>
      </c>
      <c r="D688" s="2" t="s">
        <v>2538</v>
      </c>
      <c r="E688">
        <v>29</v>
      </c>
      <c r="F688">
        <v>1</v>
      </c>
      <c r="G688">
        <v>28</v>
      </c>
      <c r="H688">
        <v>81</v>
      </c>
      <c r="I688">
        <v>2</v>
      </c>
      <c r="J688">
        <v>4</v>
      </c>
      <c r="K688">
        <v>27</v>
      </c>
      <c r="L688">
        <v>1</v>
      </c>
      <c r="M688">
        <v>0</v>
      </c>
      <c r="N688" s="23">
        <v>1</v>
      </c>
      <c r="O688">
        <v>0</v>
      </c>
      <c r="P688" s="8">
        <v>1</v>
      </c>
      <c r="Q688">
        <v>46</v>
      </c>
      <c r="R688">
        <v>6</v>
      </c>
      <c r="S688">
        <v>3</v>
      </c>
      <c r="T688">
        <v>1</v>
      </c>
      <c r="U688">
        <v>1</v>
      </c>
      <c r="V688" s="50">
        <v>2</v>
      </c>
      <c r="W688" s="50" t="s">
        <v>2978</v>
      </c>
      <c r="X688" s="50">
        <v>1</v>
      </c>
      <c r="Y688" s="3">
        <v>4.18</v>
      </c>
      <c r="Z688" s="70">
        <v>7.3285714285714283</v>
      </c>
      <c r="AA688" s="70">
        <v>2.00064774408514</v>
      </c>
      <c r="AB688" s="3">
        <v>1086.6617592992218</v>
      </c>
      <c r="AC688">
        <v>50</v>
      </c>
      <c r="AD688">
        <v>0</v>
      </c>
      <c r="AE688">
        <v>360</v>
      </c>
      <c r="AF688" s="6">
        <v>0</v>
      </c>
      <c r="AG688" s="52">
        <v>1200</v>
      </c>
      <c r="AH688">
        <v>1200</v>
      </c>
      <c r="AI688" s="52">
        <v>15</v>
      </c>
      <c r="AJ688" s="52">
        <v>225</v>
      </c>
      <c r="AK688" s="6">
        <v>240</v>
      </c>
      <c r="AL688" s="6">
        <v>0</v>
      </c>
      <c r="AM688" s="6">
        <v>0</v>
      </c>
      <c r="AN688" s="52">
        <v>375</v>
      </c>
      <c r="AO688" s="5">
        <f t="shared" si="72"/>
        <v>241.10000000000002</v>
      </c>
      <c r="AP688" s="75" t="s">
        <v>2896</v>
      </c>
      <c r="AQ688" s="13">
        <v>446.66665939353248</v>
      </c>
      <c r="AR688" s="13">
        <v>446.66665939353248</v>
      </c>
      <c r="AS688" s="13">
        <v>375</v>
      </c>
      <c r="AT688">
        <v>0</v>
      </c>
      <c r="AU688">
        <v>0</v>
      </c>
      <c r="AV688">
        <v>0</v>
      </c>
      <c r="AW688" s="48">
        <v>2</v>
      </c>
      <c r="AX688">
        <v>3</v>
      </c>
      <c r="AY688">
        <v>0</v>
      </c>
      <c r="AZ688">
        <v>2</v>
      </c>
      <c r="BA688">
        <v>3</v>
      </c>
      <c r="BB688">
        <v>6</v>
      </c>
      <c r="BC688">
        <v>17</v>
      </c>
      <c r="BD688">
        <v>15</v>
      </c>
      <c r="BE688" s="7">
        <f t="shared" si="73"/>
        <v>397.11</v>
      </c>
      <c r="BF688" s="7">
        <f t="shared" si="74"/>
        <v>0</v>
      </c>
      <c r="BG688" s="7">
        <f t="shared" si="75"/>
        <v>397.11</v>
      </c>
      <c r="BH688" s="7">
        <f t="shared" si="76"/>
        <v>616.1</v>
      </c>
      <c r="BI688">
        <v>20</v>
      </c>
      <c r="BJ688">
        <v>300</v>
      </c>
      <c r="BK688">
        <v>16</v>
      </c>
      <c r="BL688">
        <v>8</v>
      </c>
      <c r="BM688">
        <v>0</v>
      </c>
      <c r="BN688">
        <v>50</v>
      </c>
      <c r="BO688">
        <v>0</v>
      </c>
      <c r="BP688">
        <v>0</v>
      </c>
      <c r="BQ688">
        <v>58</v>
      </c>
      <c r="BR688" s="9" t="s">
        <v>2539</v>
      </c>
      <c r="BS688">
        <v>4</v>
      </c>
      <c r="BT688">
        <v>30</v>
      </c>
      <c r="BU688" s="8">
        <v>0.33</v>
      </c>
      <c r="BV688" s="64">
        <f t="shared" si="79"/>
        <v>9.9</v>
      </c>
      <c r="BW688">
        <v>62</v>
      </c>
      <c r="BX688" s="9" t="s">
        <v>2540</v>
      </c>
      <c r="BY688">
        <v>4</v>
      </c>
      <c r="BZ688">
        <v>20</v>
      </c>
      <c r="CA688" s="8">
        <v>1.1100000000000001</v>
      </c>
      <c r="CB688" s="64">
        <f>BZ688*CA688</f>
        <v>22.200000000000003</v>
      </c>
      <c r="CC688">
        <v>80</v>
      </c>
      <c r="CD688">
        <v>0</v>
      </c>
      <c r="CE688">
        <v>40</v>
      </c>
      <c r="CF688">
        <v>0</v>
      </c>
      <c r="CG688">
        <v>0</v>
      </c>
      <c r="CH688">
        <v>0</v>
      </c>
      <c r="CI688">
        <v>1029</v>
      </c>
      <c r="CJ688">
        <v>1057</v>
      </c>
      <c r="CK688">
        <v>4</v>
      </c>
      <c r="CL688">
        <v>4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4</v>
      </c>
      <c r="CV688">
        <v>4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97</v>
      </c>
      <c r="DY688">
        <v>6</v>
      </c>
      <c r="DZ688">
        <v>0</v>
      </c>
      <c r="EA688">
        <v>44</v>
      </c>
      <c r="EB688">
        <v>0</v>
      </c>
      <c r="EC688">
        <v>156</v>
      </c>
      <c r="ED688" s="6">
        <v>0</v>
      </c>
      <c r="EE688">
        <v>0</v>
      </c>
      <c r="EF688">
        <v>1</v>
      </c>
      <c r="EG688">
        <v>1</v>
      </c>
      <c r="EJ688" s="40"/>
      <c r="EK688" t="s">
        <v>3312</v>
      </c>
    </row>
    <row r="689" spans="1:141" x14ac:dyDescent="0.15">
      <c r="A689" s="48">
        <v>2310</v>
      </c>
      <c r="B689" s="40">
        <v>1</v>
      </c>
      <c r="C689">
        <v>1</v>
      </c>
      <c r="D689" s="2" t="s">
        <v>3317</v>
      </c>
      <c r="E689">
        <v>29</v>
      </c>
      <c r="F689">
        <v>1</v>
      </c>
      <c r="G689">
        <v>28</v>
      </c>
      <c r="H689">
        <v>81</v>
      </c>
      <c r="I689">
        <v>2</v>
      </c>
      <c r="J689">
        <v>5</v>
      </c>
      <c r="K689">
        <v>27</v>
      </c>
      <c r="L689">
        <v>15</v>
      </c>
      <c r="M689">
        <v>0</v>
      </c>
      <c r="N689" s="23">
        <v>1</v>
      </c>
      <c r="O689">
        <v>0</v>
      </c>
      <c r="P689" s="8">
        <v>1</v>
      </c>
      <c r="Q689">
        <v>38</v>
      </c>
      <c r="R689">
        <v>7</v>
      </c>
      <c r="S689">
        <v>2</v>
      </c>
      <c r="T689">
        <v>11</v>
      </c>
      <c r="U689">
        <v>13</v>
      </c>
      <c r="V689" s="50">
        <v>2</v>
      </c>
      <c r="W689" s="50" t="s">
        <v>3310</v>
      </c>
      <c r="X689" s="50">
        <v>1</v>
      </c>
      <c r="Y689" s="3">
        <v>4.18</v>
      </c>
      <c r="Z689" s="70">
        <v>7.3285714285714283</v>
      </c>
      <c r="AA689" s="70">
        <v>2.00064774408514</v>
      </c>
      <c r="AB689" s="3">
        <v>479.9413495882111</v>
      </c>
      <c r="AC689">
        <v>30</v>
      </c>
      <c r="AD689">
        <v>0</v>
      </c>
      <c r="AE689">
        <v>130</v>
      </c>
      <c r="AF689" s="6">
        <v>0</v>
      </c>
      <c r="AG689" s="52">
        <v>1250</v>
      </c>
      <c r="AH689">
        <v>1250</v>
      </c>
      <c r="AI689" s="52">
        <v>12</v>
      </c>
      <c r="AJ689" s="52">
        <v>250</v>
      </c>
      <c r="AK689" s="6">
        <v>262</v>
      </c>
      <c r="AL689" s="6">
        <v>0</v>
      </c>
      <c r="AM689" s="6">
        <v>0</v>
      </c>
      <c r="AN689" s="52">
        <v>500</v>
      </c>
      <c r="AO689" s="5">
        <f t="shared" si="72"/>
        <v>0</v>
      </c>
      <c r="AP689" s="75" t="s">
        <v>3058</v>
      </c>
      <c r="AQ689" s="13">
        <v>552.02821033655346</v>
      </c>
      <c r="AR689" s="13">
        <v>552.02821033655346</v>
      </c>
      <c r="AS689" s="13">
        <v>500</v>
      </c>
      <c r="AT689">
        <v>0</v>
      </c>
      <c r="AU689">
        <v>0</v>
      </c>
      <c r="AV689">
        <v>0</v>
      </c>
      <c r="AW689" s="48">
        <v>2</v>
      </c>
      <c r="AX689">
        <v>0</v>
      </c>
      <c r="AY689">
        <v>2</v>
      </c>
      <c r="AZ689">
        <v>0</v>
      </c>
      <c r="BA689">
        <v>4</v>
      </c>
      <c r="BB689">
        <v>3</v>
      </c>
      <c r="BC689">
        <v>29</v>
      </c>
      <c r="BD689">
        <v>16</v>
      </c>
      <c r="BE689" s="7">
        <f t="shared" si="73"/>
        <v>355.4</v>
      </c>
      <c r="BF689" s="7">
        <f t="shared" si="74"/>
        <v>0</v>
      </c>
      <c r="BG689" s="7">
        <f t="shared" si="75"/>
        <v>355.4</v>
      </c>
      <c r="BH689" s="7">
        <f t="shared" si="76"/>
        <v>357.2</v>
      </c>
      <c r="BI689">
        <v>15</v>
      </c>
      <c r="BJ689">
        <v>400</v>
      </c>
      <c r="BK689">
        <v>4</v>
      </c>
      <c r="BL689">
        <v>2</v>
      </c>
      <c r="BM689">
        <v>0</v>
      </c>
      <c r="BN689">
        <v>10</v>
      </c>
      <c r="BO689">
        <v>0</v>
      </c>
      <c r="BP689">
        <v>0</v>
      </c>
      <c r="BQ689">
        <v>58</v>
      </c>
      <c r="BR689" s="9" t="s">
        <v>3319</v>
      </c>
      <c r="BS689">
        <v>10</v>
      </c>
      <c r="BT689">
        <v>50</v>
      </c>
      <c r="BU689" s="8">
        <v>0.33</v>
      </c>
      <c r="BV689" s="64">
        <f t="shared" si="79"/>
        <v>16.5</v>
      </c>
      <c r="BW689">
        <v>62</v>
      </c>
      <c r="BX689" s="9" t="s">
        <v>2541</v>
      </c>
      <c r="BY689">
        <v>10</v>
      </c>
      <c r="BZ689">
        <v>70</v>
      </c>
      <c r="CA689" s="8">
        <v>1.1100000000000001</v>
      </c>
      <c r="CB689" s="64">
        <f>BZ689*CA689</f>
        <v>77.7</v>
      </c>
      <c r="CC689">
        <v>80</v>
      </c>
      <c r="CD689">
        <v>0</v>
      </c>
      <c r="CE689">
        <v>40</v>
      </c>
      <c r="CF689">
        <v>0</v>
      </c>
      <c r="CG689">
        <v>0</v>
      </c>
      <c r="CH689">
        <v>0</v>
      </c>
      <c r="CI689">
        <v>1029</v>
      </c>
      <c r="CJ689">
        <v>1057</v>
      </c>
      <c r="CK689">
        <v>10</v>
      </c>
      <c r="CL689">
        <v>10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10</v>
      </c>
      <c r="CV689">
        <v>10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97</v>
      </c>
      <c r="DY689">
        <v>6</v>
      </c>
      <c r="DZ689">
        <v>0</v>
      </c>
      <c r="EA689">
        <v>39</v>
      </c>
      <c r="EB689">
        <v>0</v>
      </c>
      <c r="EC689">
        <v>104</v>
      </c>
      <c r="ED689" s="6">
        <v>0</v>
      </c>
      <c r="EE689">
        <v>0</v>
      </c>
      <c r="EF689">
        <v>1</v>
      </c>
      <c r="EG689">
        <v>1</v>
      </c>
      <c r="EJ689" s="40"/>
      <c r="EK689" t="s">
        <v>2542</v>
      </c>
    </row>
    <row r="690" spans="1:141" x14ac:dyDescent="0.15">
      <c r="A690" s="48">
        <v>2311</v>
      </c>
      <c r="B690" s="40">
        <v>1</v>
      </c>
      <c r="C690">
        <v>1</v>
      </c>
      <c r="D690" s="2" t="s">
        <v>2543</v>
      </c>
      <c r="E690">
        <v>29</v>
      </c>
      <c r="F690">
        <v>1</v>
      </c>
      <c r="G690">
        <v>28</v>
      </c>
      <c r="H690">
        <v>81</v>
      </c>
      <c r="I690">
        <v>1</v>
      </c>
      <c r="J690">
        <v>6</v>
      </c>
      <c r="K690">
        <v>1</v>
      </c>
      <c r="L690">
        <v>30</v>
      </c>
      <c r="M690">
        <v>0</v>
      </c>
      <c r="N690" s="23">
        <v>1</v>
      </c>
      <c r="O690">
        <v>0</v>
      </c>
      <c r="P690" s="8">
        <v>1</v>
      </c>
      <c r="Q690">
        <v>56</v>
      </c>
      <c r="R690">
        <v>8</v>
      </c>
      <c r="S690">
        <v>3</v>
      </c>
      <c r="T690">
        <v>1</v>
      </c>
      <c r="U690">
        <v>1</v>
      </c>
      <c r="V690" s="50">
        <v>2</v>
      </c>
      <c r="W690" s="50" t="s">
        <v>2544</v>
      </c>
      <c r="X690" s="50">
        <v>1</v>
      </c>
      <c r="Y690" s="3">
        <v>4.18</v>
      </c>
      <c r="Z690" s="70">
        <v>7.3285714285714283</v>
      </c>
      <c r="AA690" s="70">
        <v>2.00064774408514</v>
      </c>
      <c r="AB690" s="3">
        <v>736.65545858043356</v>
      </c>
      <c r="AC690">
        <v>35</v>
      </c>
      <c r="AD690">
        <v>0</v>
      </c>
      <c r="AE690">
        <v>240</v>
      </c>
      <c r="AF690" s="6">
        <v>0</v>
      </c>
      <c r="AG690" s="52">
        <v>600</v>
      </c>
      <c r="AH690">
        <v>600</v>
      </c>
      <c r="AI690" s="52">
        <v>15</v>
      </c>
      <c r="AJ690" s="52">
        <v>450</v>
      </c>
      <c r="AK690" s="6">
        <v>465</v>
      </c>
      <c r="AL690" s="6">
        <v>0</v>
      </c>
      <c r="AM690" s="6">
        <v>0</v>
      </c>
      <c r="AN690" s="52">
        <v>525</v>
      </c>
      <c r="AO690" s="5">
        <f t="shared" si="72"/>
        <v>0</v>
      </c>
      <c r="AP690" s="75" t="s">
        <v>2545</v>
      </c>
      <c r="AQ690" s="13">
        <v>618.41277292902168</v>
      </c>
      <c r="AR690" s="13">
        <v>618.41277292902168</v>
      </c>
      <c r="AS690" s="13">
        <v>525</v>
      </c>
      <c r="AT690">
        <v>0</v>
      </c>
      <c r="AU690">
        <v>0</v>
      </c>
      <c r="AV690">
        <v>0</v>
      </c>
      <c r="AW690" s="48">
        <v>2</v>
      </c>
      <c r="AX690">
        <v>4</v>
      </c>
      <c r="AY690">
        <v>0</v>
      </c>
      <c r="AZ690">
        <v>2</v>
      </c>
      <c r="BA690">
        <v>3</v>
      </c>
      <c r="BB690">
        <v>6</v>
      </c>
      <c r="BC690">
        <v>30</v>
      </c>
      <c r="BD690">
        <v>32</v>
      </c>
      <c r="BE690" s="7">
        <f t="shared" si="73"/>
        <v>530.49</v>
      </c>
      <c r="BF690" s="7">
        <f t="shared" si="74"/>
        <v>0</v>
      </c>
      <c r="BG690" s="7">
        <f t="shared" si="75"/>
        <v>530.49</v>
      </c>
      <c r="BH690" s="7">
        <f t="shared" si="76"/>
        <v>405</v>
      </c>
      <c r="BI690">
        <v>30</v>
      </c>
      <c r="BJ690">
        <v>500</v>
      </c>
      <c r="BK690">
        <v>12</v>
      </c>
      <c r="BL690">
        <v>3</v>
      </c>
      <c r="BM690">
        <v>0</v>
      </c>
      <c r="BN690">
        <v>50</v>
      </c>
      <c r="BO690">
        <v>0</v>
      </c>
      <c r="BP690">
        <v>0</v>
      </c>
      <c r="BQ690">
        <v>58</v>
      </c>
      <c r="BR690" s="9" t="s">
        <v>3319</v>
      </c>
      <c r="BS690">
        <v>7</v>
      </c>
      <c r="BT690">
        <v>40</v>
      </c>
      <c r="BU690" s="8">
        <v>0.33</v>
      </c>
      <c r="BV690" s="64">
        <f t="shared" si="79"/>
        <v>13.200000000000001</v>
      </c>
      <c r="BW690">
        <v>62</v>
      </c>
      <c r="BX690" s="9" t="s">
        <v>2541</v>
      </c>
      <c r="BY690">
        <v>5</v>
      </c>
      <c r="BZ690">
        <v>30</v>
      </c>
      <c r="CA690" s="8">
        <v>1.1100000000000001</v>
      </c>
      <c r="CB690" s="64">
        <f>BZ690*CA690</f>
        <v>33.300000000000004</v>
      </c>
      <c r="CC690">
        <v>77</v>
      </c>
      <c r="CD690">
        <v>1</v>
      </c>
      <c r="CE690">
        <v>33</v>
      </c>
      <c r="CF690">
        <v>80</v>
      </c>
      <c r="CG690">
        <v>0</v>
      </c>
      <c r="CH690">
        <v>50</v>
      </c>
      <c r="CI690">
        <v>1029</v>
      </c>
      <c r="CJ690">
        <v>1057</v>
      </c>
      <c r="CK690">
        <v>7</v>
      </c>
      <c r="CL690">
        <v>7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5</v>
      </c>
      <c r="CV690">
        <v>5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1</v>
      </c>
      <c r="DH690">
        <v>1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97</v>
      </c>
      <c r="DY690">
        <v>6</v>
      </c>
      <c r="DZ690">
        <v>0</v>
      </c>
      <c r="EA690">
        <v>55</v>
      </c>
      <c r="EB690">
        <v>0</v>
      </c>
      <c r="EC690">
        <v>156</v>
      </c>
      <c r="ED690" s="6">
        <v>0</v>
      </c>
      <c r="EE690">
        <v>0</v>
      </c>
      <c r="EF690">
        <v>2</v>
      </c>
      <c r="EG690">
        <v>3</v>
      </c>
      <c r="EJ690" s="40"/>
      <c r="EK690" t="s">
        <v>2542</v>
      </c>
    </row>
    <row r="691" spans="1:141" x14ac:dyDescent="0.15">
      <c r="A691" s="48">
        <v>2312</v>
      </c>
      <c r="B691" s="40">
        <v>1</v>
      </c>
      <c r="C691">
        <v>1</v>
      </c>
      <c r="D691" s="2" t="s">
        <v>2543</v>
      </c>
      <c r="E691">
        <v>29</v>
      </c>
      <c r="F691">
        <v>1</v>
      </c>
      <c r="G691">
        <v>28</v>
      </c>
      <c r="H691">
        <v>81</v>
      </c>
      <c r="I691">
        <v>1</v>
      </c>
      <c r="J691">
        <v>7</v>
      </c>
      <c r="K691">
        <v>1</v>
      </c>
      <c r="L691">
        <v>38</v>
      </c>
      <c r="M691">
        <v>0</v>
      </c>
      <c r="N691" s="23">
        <v>1</v>
      </c>
      <c r="O691">
        <v>0</v>
      </c>
      <c r="P691" s="8">
        <v>1</v>
      </c>
      <c r="Q691">
        <v>26</v>
      </c>
      <c r="R691">
        <v>4</v>
      </c>
      <c r="S691">
        <v>1</v>
      </c>
      <c r="T691">
        <v>1</v>
      </c>
      <c r="U691">
        <v>1</v>
      </c>
      <c r="V691" s="50">
        <v>2</v>
      </c>
      <c r="W691" s="50" t="s">
        <v>2544</v>
      </c>
      <c r="X691" s="50">
        <v>1</v>
      </c>
      <c r="Y691" s="3">
        <v>4.18</v>
      </c>
      <c r="Z691" s="70">
        <v>7.3285714285714283</v>
      </c>
      <c r="AA691" s="70">
        <v>2.00064774408514</v>
      </c>
      <c r="AB691" s="3">
        <v>319.88953006139985</v>
      </c>
      <c r="AC691">
        <v>30</v>
      </c>
      <c r="AD691">
        <v>0</v>
      </c>
      <c r="AE691">
        <v>50</v>
      </c>
      <c r="AF691" s="6">
        <v>0</v>
      </c>
      <c r="AG691" s="52">
        <v>150</v>
      </c>
      <c r="AH691">
        <v>150</v>
      </c>
      <c r="AI691" s="52">
        <v>5</v>
      </c>
      <c r="AJ691" s="52">
        <v>100</v>
      </c>
      <c r="AK691" s="6">
        <v>105</v>
      </c>
      <c r="AL691" s="6">
        <v>0</v>
      </c>
      <c r="AM691" s="6">
        <v>0</v>
      </c>
      <c r="AN691" s="52">
        <v>225</v>
      </c>
      <c r="AO691" s="5">
        <f t="shared" si="72"/>
        <v>11.699999999999989</v>
      </c>
      <c r="AP691" s="75" t="s">
        <v>2896</v>
      </c>
      <c r="AQ691" s="13">
        <v>245.63661936021285</v>
      </c>
      <c r="AR691" s="13">
        <v>245.63661936021285</v>
      </c>
      <c r="AS691" s="13">
        <v>225</v>
      </c>
      <c r="AT691">
        <v>0</v>
      </c>
      <c r="AU691">
        <v>0</v>
      </c>
      <c r="AV691">
        <v>0</v>
      </c>
      <c r="AW691" s="48">
        <v>2</v>
      </c>
      <c r="AX691">
        <v>1</v>
      </c>
      <c r="AY691">
        <v>0</v>
      </c>
      <c r="AZ691">
        <v>0</v>
      </c>
      <c r="BA691">
        <v>2</v>
      </c>
      <c r="BB691">
        <v>4</v>
      </c>
      <c r="BC691">
        <v>8</v>
      </c>
      <c r="BD691">
        <v>16</v>
      </c>
      <c r="BE691" s="7">
        <f t="shared" si="73"/>
        <v>224.51</v>
      </c>
      <c r="BF691" s="7">
        <f t="shared" si="74"/>
        <v>0</v>
      </c>
      <c r="BG691" s="7">
        <f t="shared" si="75"/>
        <v>224.51</v>
      </c>
      <c r="BH691" s="7">
        <f t="shared" si="76"/>
        <v>236.7</v>
      </c>
      <c r="BI691">
        <v>11</v>
      </c>
      <c r="BJ691">
        <v>125</v>
      </c>
      <c r="BK691">
        <v>8</v>
      </c>
      <c r="BL691">
        <v>3</v>
      </c>
      <c r="BM691">
        <v>0</v>
      </c>
      <c r="BN691">
        <v>15</v>
      </c>
      <c r="BO691">
        <v>0</v>
      </c>
      <c r="BP691">
        <v>0</v>
      </c>
      <c r="BQ691">
        <v>58</v>
      </c>
      <c r="BR691" s="9" t="s">
        <v>3319</v>
      </c>
      <c r="BS691">
        <v>4</v>
      </c>
      <c r="BT691">
        <v>40</v>
      </c>
      <c r="BU691" s="8">
        <v>0.33</v>
      </c>
      <c r="BV691" s="64">
        <f t="shared" si="79"/>
        <v>13.200000000000001</v>
      </c>
      <c r="BW691">
        <v>80</v>
      </c>
      <c r="BX691" s="9" t="s">
        <v>3318</v>
      </c>
      <c r="BY691">
        <v>0</v>
      </c>
      <c r="BZ691">
        <v>15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1029</v>
      </c>
      <c r="CJ691">
        <v>1057</v>
      </c>
      <c r="CK691">
        <v>4</v>
      </c>
      <c r="CL691">
        <v>4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97</v>
      </c>
      <c r="DY691">
        <v>6</v>
      </c>
      <c r="DZ691">
        <v>0</v>
      </c>
      <c r="EA691">
        <v>23</v>
      </c>
      <c r="EB691">
        <v>0</v>
      </c>
      <c r="EC691">
        <v>52</v>
      </c>
      <c r="ED691" s="6">
        <v>0</v>
      </c>
      <c r="EE691">
        <v>0</v>
      </c>
      <c r="EF691">
        <v>1</v>
      </c>
      <c r="EG691">
        <v>1</v>
      </c>
      <c r="EJ691" s="40"/>
      <c r="EK691" t="s">
        <v>3312</v>
      </c>
    </row>
    <row r="692" spans="1:141" x14ac:dyDescent="0.15">
      <c r="A692" s="48">
        <v>2313</v>
      </c>
      <c r="B692" s="40">
        <v>1</v>
      </c>
      <c r="C692">
        <v>1</v>
      </c>
      <c r="D692" s="2" t="s">
        <v>3317</v>
      </c>
      <c r="E692">
        <v>29</v>
      </c>
      <c r="F692">
        <v>1</v>
      </c>
      <c r="G692">
        <v>28</v>
      </c>
      <c r="H692">
        <v>81</v>
      </c>
      <c r="I692">
        <v>1</v>
      </c>
      <c r="J692">
        <v>8</v>
      </c>
      <c r="K692">
        <v>1</v>
      </c>
      <c r="L692">
        <v>42</v>
      </c>
      <c r="M692">
        <v>0</v>
      </c>
      <c r="N692" s="23">
        <v>1</v>
      </c>
      <c r="O692">
        <v>0</v>
      </c>
      <c r="P692" s="8">
        <v>1</v>
      </c>
      <c r="Q692">
        <v>30</v>
      </c>
      <c r="R692">
        <v>5</v>
      </c>
      <c r="S692">
        <v>1</v>
      </c>
      <c r="T692">
        <v>1</v>
      </c>
      <c r="U692">
        <v>1</v>
      </c>
      <c r="V692" s="50">
        <v>2</v>
      </c>
      <c r="W692" s="50" t="s">
        <v>3310</v>
      </c>
      <c r="X692" s="50">
        <v>1</v>
      </c>
      <c r="Y692" s="3">
        <v>4.18</v>
      </c>
      <c r="Z692" s="70">
        <v>7.3285714285714283</v>
      </c>
      <c r="AA692" s="70">
        <v>2.00064774408514</v>
      </c>
      <c r="AB692" s="3">
        <v>266.61029321653695</v>
      </c>
      <c r="AC692">
        <v>20</v>
      </c>
      <c r="AD692">
        <v>0</v>
      </c>
      <c r="AE692">
        <v>60</v>
      </c>
      <c r="AF692" s="6">
        <v>0</v>
      </c>
      <c r="AG692" s="52">
        <v>200</v>
      </c>
      <c r="AH692">
        <v>200</v>
      </c>
      <c r="AI692" s="52">
        <v>5</v>
      </c>
      <c r="AJ692" s="52">
        <v>200</v>
      </c>
      <c r="AK692" s="6">
        <v>205</v>
      </c>
      <c r="AL692" s="6">
        <v>0</v>
      </c>
      <c r="AM692" s="6">
        <v>0</v>
      </c>
      <c r="AN692" s="52">
        <v>240</v>
      </c>
      <c r="AO692" s="5">
        <f t="shared" si="72"/>
        <v>9.6899999999999977</v>
      </c>
      <c r="AP692" s="75" t="s">
        <v>2546</v>
      </c>
      <c r="AQ692" s="13">
        <v>276.63694323225542</v>
      </c>
      <c r="AR692" s="13">
        <v>276.63694323225542</v>
      </c>
      <c r="AS692" s="13">
        <v>240</v>
      </c>
      <c r="AT692">
        <v>0</v>
      </c>
      <c r="AU692">
        <v>0</v>
      </c>
      <c r="AV692">
        <v>0</v>
      </c>
      <c r="AW692" s="48">
        <v>2</v>
      </c>
      <c r="AX692">
        <v>3</v>
      </c>
      <c r="AY692">
        <v>0</v>
      </c>
      <c r="AZ692">
        <v>0</v>
      </c>
      <c r="BA692">
        <v>2</v>
      </c>
      <c r="BB692">
        <v>5</v>
      </c>
      <c r="BC692">
        <v>4</v>
      </c>
      <c r="BD692">
        <v>10</v>
      </c>
      <c r="BE692" s="7">
        <f t="shared" si="73"/>
        <v>317.35999999999996</v>
      </c>
      <c r="BF692" s="7">
        <f t="shared" si="74"/>
        <v>0</v>
      </c>
      <c r="BG692" s="7">
        <f t="shared" si="75"/>
        <v>317.35999999999996</v>
      </c>
      <c r="BH692" s="7">
        <f t="shared" si="76"/>
        <v>249.69</v>
      </c>
      <c r="BI692">
        <v>10</v>
      </c>
      <c r="BJ692">
        <v>150</v>
      </c>
      <c r="BK692">
        <v>7</v>
      </c>
      <c r="BL692">
        <v>3</v>
      </c>
      <c r="BM692">
        <v>0</v>
      </c>
      <c r="BN692">
        <v>15</v>
      </c>
      <c r="BO692">
        <v>0</v>
      </c>
      <c r="BP692">
        <v>0</v>
      </c>
      <c r="BQ692">
        <v>58</v>
      </c>
      <c r="BR692" s="9" t="s">
        <v>3319</v>
      </c>
      <c r="BS692">
        <v>1</v>
      </c>
      <c r="BT692">
        <v>5</v>
      </c>
      <c r="BU692" s="8">
        <v>0.33</v>
      </c>
      <c r="BV692" s="64">
        <f t="shared" si="79"/>
        <v>1.6500000000000001</v>
      </c>
      <c r="BW692">
        <v>62</v>
      </c>
      <c r="BX692" s="9" t="s">
        <v>3158</v>
      </c>
      <c r="BY692">
        <v>3</v>
      </c>
      <c r="BZ692">
        <v>14</v>
      </c>
      <c r="CA692" s="8">
        <v>1.1100000000000001</v>
      </c>
      <c r="CB692" s="64">
        <f>BZ692*CA692</f>
        <v>15.540000000000001</v>
      </c>
      <c r="CC692">
        <v>80</v>
      </c>
      <c r="CD692">
        <v>0</v>
      </c>
      <c r="CE692">
        <v>10</v>
      </c>
      <c r="CF692">
        <v>0</v>
      </c>
      <c r="CG692">
        <v>0</v>
      </c>
      <c r="CH692">
        <v>0</v>
      </c>
      <c r="CI692">
        <v>1029</v>
      </c>
      <c r="CJ692">
        <v>1057</v>
      </c>
      <c r="CK692">
        <v>1</v>
      </c>
      <c r="CL692">
        <v>1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3</v>
      </c>
      <c r="CV692">
        <v>3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97</v>
      </c>
      <c r="DY692">
        <v>6</v>
      </c>
      <c r="DZ692">
        <v>0</v>
      </c>
      <c r="EA692">
        <v>21</v>
      </c>
      <c r="EB692">
        <v>0</v>
      </c>
      <c r="EC692">
        <v>52</v>
      </c>
      <c r="ED692" s="6">
        <v>0</v>
      </c>
      <c r="EE692">
        <v>0</v>
      </c>
      <c r="EF692">
        <v>1</v>
      </c>
      <c r="EG692">
        <v>1</v>
      </c>
      <c r="EJ692" s="40"/>
      <c r="EK692" t="s">
        <v>3312</v>
      </c>
    </row>
    <row r="693" spans="1:141" x14ac:dyDescent="0.15">
      <c r="A693" s="48">
        <v>2314</v>
      </c>
      <c r="B693" s="40">
        <v>1</v>
      </c>
      <c r="C693">
        <v>1</v>
      </c>
      <c r="D693" s="2" t="s">
        <v>3317</v>
      </c>
      <c r="E693">
        <v>29</v>
      </c>
      <c r="F693">
        <v>1</v>
      </c>
      <c r="G693">
        <v>28</v>
      </c>
      <c r="H693">
        <v>81</v>
      </c>
      <c r="I693">
        <v>1</v>
      </c>
      <c r="J693">
        <v>9</v>
      </c>
      <c r="K693">
        <v>2</v>
      </c>
      <c r="L693">
        <v>1</v>
      </c>
      <c r="M693">
        <v>0</v>
      </c>
      <c r="N693" s="23">
        <v>1</v>
      </c>
      <c r="O693">
        <v>0</v>
      </c>
      <c r="P693" s="8">
        <v>1</v>
      </c>
      <c r="Q693">
        <v>61</v>
      </c>
      <c r="R693">
        <v>5</v>
      </c>
      <c r="S693">
        <v>2</v>
      </c>
      <c r="T693">
        <v>1</v>
      </c>
      <c r="U693">
        <v>1</v>
      </c>
      <c r="V693" s="50">
        <v>2</v>
      </c>
      <c r="W693" s="50" t="s">
        <v>3310</v>
      </c>
      <c r="X693" s="50">
        <v>1</v>
      </c>
      <c r="Y693" s="3">
        <v>4.18</v>
      </c>
      <c r="Z693" s="70">
        <v>7.3285714285714283</v>
      </c>
      <c r="AA693" s="70">
        <v>2.00064774408514</v>
      </c>
      <c r="AB693" s="3">
        <v>1626.8366502022095</v>
      </c>
      <c r="AC693">
        <v>50</v>
      </c>
      <c r="AD693">
        <v>0</v>
      </c>
      <c r="AE693">
        <v>630</v>
      </c>
      <c r="AF693" s="6">
        <v>0</v>
      </c>
      <c r="AG693" s="52">
        <v>300</v>
      </c>
      <c r="AH693">
        <v>300</v>
      </c>
      <c r="AI693" s="52">
        <v>10</v>
      </c>
      <c r="AJ693" s="52">
        <v>90</v>
      </c>
      <c r="AK693" s="6">
        <v>100</v>
      </c>
      <c r="AL693" s="6">
        <v>0</v>
      </c>
      <c r="AM693" s="6">
        <v>0</v>
      </c>
      <c r="AN693" s="52">
        <v>200</v>
      </c>
      <c r="AO693" s="5">
        <f t="shared" si="72"/>
        <v>0</v>
      </c>
      <c r="AP693" s="75" t="s">
        <v>3060</v>
      </c>
      <c r="AQ693" s="13">
        <v>277.79040393868189</v>
      </c>
      <c r="AR693" s="13">
        <v>277.79040393868189</v>
      </c>
      <c r="AS693" s="13">
        <v>200</v>
      </c>
      <c r="AT693">
        <v>0</v>
      </c>
      <c r="AU693">
        <v>0</v>
      </c>
      <c r="AV693">
        <v>0</v>
      </c>
      <c r="AW693" s="48">
        <v>2</v>
      </c>
      <c r="AX693">
        <v>1</v>
      </c>
      <c r="AY693">
        <v>0</v>
      </c>
      <c r="AZ693">
        <v>2</v>
      </c>
      <c r="BA693">
        <v>2</v>
      </c>
      <c r="BB693">
        <v>4</v>
      </c>
      <c r="BC693">
        <v>0</v>
      </c>
      <c r="BD693">
        <v>8</v>
      </c>
      <c r="BE693" s="7">
        <f t="shared" si="73"/>
        <v>182.51</v>
      </c>
      <c r="BF693" s="7">
        <f t="shared" si="74"/>
        <v>0</v>
      </c>
      <c r="BG693" s="7">
        <f t="shared" si="75"/>
        <v>182.51</v>
      </c>
      <c r="BH693" s="7">
        <f t="shared" si="76"/>
        <v>194</v>
      </c>
      <c r="BI693">
        <v>12</v>
      </c>
      <c r="BJ693">
        <v>150</v>
      </c>
      <c r="BK693">
        <v>4</v>
      </c>
      <c r="BL693">
        <v>2</v>
      </c>
      <c r="BM693">
        <v>0</v>
      </c>
      <c r="BN693">
        <v>10</v>
      </c>
      <c r="BO693">
        <v>0</v>
      </c>
      <c r="BP693">
        <v>0</v>
      </c>
      <c r="BQ693">
        <v>58</v>
      </c>
      <c r="BR693" s="9" t="s">
        <v>2547</v>
      </c>
      <c r="BS693">
        <v>4</v>
      </c>
      <c r="BT693">
        <v>30</v>
      </c>
      <c r="BU693" s="8">
        <v>0.33</v>
      </c>
      <c r="BV693" s="64">
        <f t="shared" si="79"/>
        <v>9.9</v>
      </c>
      <c r="BW693">
        <v>62</v>
      </c>
      <c r="BX693" s="9" t="s">
        <v>2548</v>
      </c>
      <c r="BY693">
        <v>3</v>
      </c>
      <c r="BZ693">
        <v>10</v>
      </c>
      <c r="CA693" s="8">
        <v>1.1100000000000001</v>
      </c>
      <c r="CB693" s="64">
        <f>BZ693*CA693</f>
        <v>11.100000000000001</v>
      </c>
      <c r="CC693">
        <v>80</v>
      </c>
      <c r="CD693">
        <v>0</v>
      </c>
      <c r="CE693">
        <v>20</v>
      </c>
      <c r="CF693">
        <v>0</v>
      </c>
      <c r="CG693">
        <v>0</v>
      </c>
      <c r="CH693">
        <v>0</v>
      </c>
      <c r="CI693">
        <v>1029</v>
      </c>
      <c r="CJ693">
        <v>1057</v>
      </c>
      <c r="CK693">
        <v>4</v>
      </c>
      <c r="CL693">
        <v>4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3</v>
      </c>
      <c r="CV693">
        <v>3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97</v>
      </c>
      <c r="DY693">
        <v>6</v>
      </c>
      <c r="DZ693">
        <v>0</v>
      </c>
      <c r="EA693">
        <v>23</v>
      </c>
      <c r="EB693">
        <v>0</v>
      </c>
      <c r="EC693">
        <v>104</v>
      </c>
      <c r="ED693" s="6">
        <v>0</v>
      </c>
      <c r="EE693">
        <v>0</v>
      </c>
      <c r="EF693">
        <v>1</v>
      </c>
      <c r="EG693">
        <v>1</v>
      </c>
      <c r="EJ693" s="40"/>
      <c r="EK693" t="s">
        <v>2549</v>
      </c>
    </row>
    <row r="694" spans="1:141" x14ac:dyDescent="0.15">
      <c r="A694" s="48">
        <v>2316</v>
      </c>
      <c r="B694" s="40">
        <v>1</v>
      </c>
      <c r="C694">
        <v>1</v>
      </c>
      <c r="D694" s="2" t="s">
        <v>2550</v>
      </c>
      <c r="E694">
        <v>29</v>
      </c>
      <c r="F694">
        <v>1</v>
      </c>
      <c r="G694">
        <v>28</v>
      </c>
      <c r="H694">
        <v>81</v>
      </c>
      <c r="I694">
        <v>21</v>
      </c>
      <c r="J694">
        <v>1</v>
      </c>
      <c r="K694">
        <v>4</v>
      </c>
      <c r="L694">
        <v>28</v>
      </c>
      <c r="M694">
        <v>0</v>
      </c>
      <c r="N694" s="23">
        <v>1</v>
      </c>
      <c r="O694">
        <v>0</v>
      </c>
      <c r="P694" s="8">
        <v>1</v>
      </c>
      <c r="Q694">
        <v>57</v>
      </c>
      <c r="R694">
        <v>2</v>
      </c>
      <c r="S694">
        <v>1</v>
      </c>
      <c r="T694">
        <v>1</v>
      </c>
      <c r="U694">
        <v>1</v>
      </c>
      <c r="V694" s="50">
        <v>2</v>
      </c>
      <c r="W694" s="50" t="s">
        <v>2551</v>
      </c>
      <c r="X694" s="50">
        <v>1</v>
      </c>
      <c r="Y694" s="3">
        <v>4.18</v>
      </c>
      <c r="Z694" s="70">
        <v>7.3285714285714283</v>
      </c>
      <c r="AA694" s="70">
        <v>2.00064774408514</v>
      </c>
      <c r="AB694" s="3">
        <v>1013.3760450135076</v>
      </c>
      <c r="AC694">
        <v>40</v>
      </c>
      <c r="AD694">
        <v>0</v>
      </c>
      <c r="AE694">
        <v>360</v>
      </c>
      <c r="AF694" s="6">
        <v>0</v>
      </c>
      <c r="AG694" s="52">
        <v>300</v>
      </c>
      <c r="AH694">
        <v>300</v>
      </c>
      <c r="AI694" s="52">
        <v>5</v>
      </c>
      <c r="AJ694" s="52">
        <v>150</v>
      </c>
      <c r="AK694" s="6">
        <v>155</v>
      </c>
      <c r="AL694" s="6">
        <v>0</v>
      </c>
      <c r="AM694" s="6">
        <v>0</v>
      </c>
      <c r="AN694" s="52">
        <v>335</v>
      </c>
      <c r="AO694" s="5">
        <f t="shared" si="72"/>
        <v>7.0999999999999659</v>
      </c>
      <c r="AP694" s="75" t="s">
        <v>2896</v>
      </c>
      <c r="AQ694" s="13">
        <v>394.1466593935325</v>
      </c>
      <c r="AR694" s="13">
        <v>394.1466593935325</v>
      </c>
      <c r="AS694" s="13">
        <v>335</v>
      </c>
      <c r="AT694">
        <v>0</v>
      </c>
      <c r="AU694">
        <v>0</v>
      </c>
      <c r="AV694">
        <v>0</v>
      </c>
      <c r="AW694" s="48">
        <v>2</v>
      </c>
      <c r="AX694">
        <v>3</v>
      </c>
      <c r="AY694">
        <v>0</v>
      </c>
      <c r="AZ694">
        <v>2</v>
      </c>
      <c r="BA694">
        <v>2</v>
      </c>
      <c r="BB694">
        <v>1</v>
      </c>
      <c r="BC694">
        <v>10</v>
      </c>
      <c r="BD694">
        <v>12</v>
      </c>
      <c r="BE694" s="7">
        <f t="shared" si="73"/>
        <v>274.58</v>
      </c>
      <c r="BF694" s="7">
        <f t="shared" si="74"/>
        <v>0</v>
      </c>
      <c r="BG694" s="7">
        <f t="shared" si="75"/>
        <v>274.58</v>
      </c>
      <c r="BH694" s="7">
        <f t="shared" si="76"/>
        <v>342.09999999999997</v>
      </c>
      <c r="BI694">
        <v>15</v>
      </c>
      <c r="BJ694">
        <v>200</v>
      </c>
      <c r="BK694">
        <v>18</v>
      </c>
      <c r="BL694">
        <v>4</v>
      </c>
      <c r="BM694">
        <v>0</v>
      </c>
      <c r="BN694">
        <v>75</v>
      </c>
      <c r="BO694">
        <v>0</v>
      </c>
      <c r="BP694">
        <v>0</v>
      </c>
      <c r="BQ694">
        <v>58</v>
      </c>
      <c r="BR694" s="9" t="s">
        <v>3319</v>
      </c>
      <c r="BS694">
        <v>4</v>
      </c>
      <c r="BT694">
        <v>30</v>
      </c>
      <c r="BU694" s="8">
        <v>0.33</v>
      </c>
      <c r="BV694" s="64">
        <f t="shared" si="79"/>
        <v>9.9</v>
      </c>
      <c r="BW694">
        <v>62</v>
      </c>
      <c r="BX694" s="9" t="s">
        <v>3158</v>
      </c>
      <c r="BY694">
        <v>3</v>
      </c>
      <c r="BZ694">
        <v>20</v>
      </c>
      <c r="CA694" s="8">
        <v>1.1100000000000001</v>
      </c>
      <c r="CB694" s="64">
        <f>BZ694*CA694</f>
        <v>22.200000000000003</v>
      </c>
      <c r="CC694">
        <v>77</v>
      </c>
      <c r="CD694">
        <v>1</v>
      </c>
      <c r="CE694">
        <v>80</v>
      </c>
      <c r="CF694">
        <v>80</v>
      </c>
      <c r="CG694">
        <v>0</v>
      </c>
      <c r="CH694">
        <v>20</v>
      </c>
      <c r="CI694">
        <v>1029</v>
      </c>
      <c r="CJ694">
        <v>1057</v>
      </c>
      <c r="CK694">
        <v>4</v>
      </c>
      <c r="CL694">
        <v>4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3</v>
      </c>
      <c r="CV694">
        <v>3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1</v>
      </c>
      <c r="DH694">
        <v>1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97</v>
      </c>
      <c r="DY694">
        <v>6</v>
      </c>
      <c r="DZ694">
        <v>0</v>
      </c>
      <c r="EA694">
        <v>41</v>
      </c>
      <c r="EB694">
        <v>0</v>
      </c>
      <c r="EC694">
        <v>52</v>
      </c>
      <c r="ED694" s="6">
        <v>0</v>
      </c>
      <c r="EE694">
        <v>0</v>
      </c>
      <c r="EF694">
        <v>1</v>
      </c>
      <c r="EG694">
        <v>1</v>
      </c>
      <c r="EJ694" s="40"/>
      <c r="EK694" t="s">
        <v>3312</v>
      </c>
    </row>
    <row r="695" spans="1:141" x14ac:dyDescent="0.15">
      <c r="A695" s="48">
        <v>2317</v>
      </c>
      <c r="B695" s="40">
        <v>1</v>
      </c>
      <c r="C695">
        <v>1</v>
      </c>
      <c r="D695" s="2" t="s">
        <v>3317</v>
      </c>
      <c r="E695">
        <v>29</v>
      </c>
      <c r="F695">
        <v>1</v>
      </c>
      <c r="G695">
        <v>28</v>
      </c>
      <c r="H695">
        <v>81</v>
      </c>
      <c r="I695">
        <v>21</v>
      </c>
      <c r="J695">
        <v>3</v>
      </c>
      <c r="K695">
        <v>4</v>
      </c>
      <c r="L695">
        <v>30</v>
      </c>
      <c r="M695">
        <v>0</v>
      </c>
      <c r="N695" s="23">
        <v>1</v>
      </c>
      <c r="O695">
        <v>0</v>
      </c>
      <c r="P695" s="8">
        <v>1</v>
      </c>
      <c r="Q695">
        <v>30</v>
      </c>
      <c r="R695">
        <v>6</v>
      </c>
      <c r="S695">
        <v>1</v>
      </c>
      <c r="T695">
        <v>1</v>
      </c>
      <c r="U695">
        <v>1</v>
      </c>
      <c r="V695" s="50">
        <v>2</v>
      </c>
      <c r="W695" s="50" t="s">
        <v>3310</v>
      </c>
      <c r="X695" s="50">
        <v>1</v>
      </c>
      <c r="Y695" s="3">
        <v>4.18</v>
      </c>
      <c r="Z695" s="70">
        <v>7.3285714285714283</v>
      </c>
      <c r="AA695" s="70">
        <v>2.00064774408514</v>
      </c>
      <c r="AB695" s="3">
        <v>186.58438345313135</v>
      </c>
      <c r="AC695">
        <v>20</v>
      </c>
      <c r="AD695">
        <v>0</v>
      </c>
      <c r="AE695">
        <v>20</v>
      </c>
      <c r="AF695" s="6">
        <v>0</v>
      </c>
      <c r="AG695" s="52">
        <v>40</v>
      </c>
      <c r="AH695">
        <v>40</v>
      </c>
      <c r="AI695" s="52">
        <v>5</v>
      </c>
      <c r="AJ695" s="52">
        <v>75</v>
      </c>
      <c r="AK695" s="6">
        <v>80</v>
      </c>
      <c r="AL695" s="6">
        <v>0</v>
      </c>
      <c r="AM695" s="6">
        <v>0</v>
      </c>
      <c r="AN695" s="52">
        <v>165</v>
      </c>
      <c r="AO695" s="5">
        <f t="shared" si="72"/>
        <v>11.389999999999986</v>
      </c>
      <c r="AP695" s="75" t="s">
        <v>2896</v>
      </c>
      <c r="AQ695" s="13">
        <v>178.88564774408513</v>
      </c>
      <c r="AR695" s="13">
        <v>178.88564774408513</v>
      </c>
      <c r="AS695" s="13">
        <v>165</v>
      </c>
      <c r="AT695">
        <v>0</v>
      </c>
      <c r="AU695">
        <v>0</v>
      </c>
      <c r="AV695">
        <v>0</v>
      </c>
      <c r="AW695" s="48">
        <v>2</v>
      </c>
      <c r="AX695">
        <v>1</v>
      </c>
      <c r="AY695">
        <v>0</v>
      </c>
      <c r="AZ695">
        <v>0</v>
      </c>
      <c r="BA695">
        <v>2</v>
      </c>
      <c r="BB695">
        <v>2</v>
      </c>
      <c r="BC695">
        <v>2</v>
      </c>
      <c r="BD695">
        <v>0</v>
      </c>
      <c r="BE695" s="7">
        <f t="shared" si="73"/>
        <v>130.42999999999998</v>
      </c>
      <c r="BF695" s="7">
        <f t="shared" si="74"/>
        <v>0</v>
      </c>
      <c r="BG695" s="7">
        <f t="shared" si="75"/>
        <v>130.42999999999998</v>
      </c>
      <c r="BH695" s="7">
        <f t="shared" si="76"/>
        <v>176.39</v>
      </c>
      <c r="BI695">
        <v>5</v>
      </c>
      <c r="BJ695">
        <v>75</v>
      </c>
      <c r="BK695">
        <v>6</v>
      </c>
      <c r="BL695">
        <v>2</v>
      </c>
      <c r="BM695">
        <v>0</v>
      </c>
      <c r="BN695">
        <v>50</v>
      </c>
      <c r="BO695">
        <v>0</v>
      </c>
      <c r="BP695">
        <v>0</v>
      </c>
      <c r="BQ695">
        <v>58</v>
      </c>
      <c r="BR695" s="9" t="s">
        <v>2552</v>
      </c>
      <c r="BS695">
        <v>2</v>
      </c>
      <c r="BT695">
        <v>8</v>
      </c>
      <c r="BU695" s="8">
        <v>0.33</v>
      </c>
      <c r="BV695" s="64">
        <f t="shared" si="79"/>
        <v>2.64</v>
      </c>
      <c r="BW695">
        <v>62</v>
      </c>
      <c r="BX695" s="9" t="s">
        <v>2553</v>
      </c>
      <c r="BY695">
        <v>4</v>
      </c>
      <c r="BZ695">
        <v>25</v>
      </c>
      <c r="CA695" s="8">
        <v>1.1100000000000001</v>
      </c>
      <c r="CB695" s="64">
        <f>BZ695*CA695</f>
        <v>27.750000000000004</v>
      </c>
      <c r="CC695">
        <v>77</v>
      </c>
      <c r="CD695">
        <v>0</v>
      </c>
      <c r="CE695">
        <v>13</v>
      </c>
      <c r="CF695">
        <v>80</v>
      </c>
      <c r="CG695">
        <v>0</v>
      </c>
      <c r="CH695">
        <v>4</v>
      </c>
      <c r="CI695">
        <v>1029</v>
      </c>
      <c r="CJ695">
        <v>1057</v>
      </c>
      <c r="CK695">
        <v>2</v>
      </c>
      <c r="CL695">
        <v>2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4</v>
      </c>
      <c r="CV695">
        <v>4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97</v>
      </c>
      <c r="DY695">
        <v>6</v>
      </c>
      <c r="DZ695">
        <v>0</v>
      </c>
      <c r="EA695">
        <v>17</v>
      </c>
      <c r="EB695">
        <v>0</v>
      </c>
      <c r="EC695">
        <v>52</v>
      </c>
      <c r="ED695" s="6">
        <v>0</v>
      </c>
      <c r="EE695">
        <v>0</v>
      </c>
      <c r="EF695">
        <v>1</v>
      </c>
      <c r="EG695">
        <v>1</v>
      </c>
      <c r="EJ695" s="40"/>
      <c r="EK695" t="s">
        <v>2554</v>
      </c>
    </row>
    <row r="696" spans="1:141" x14ac:dyDescent="0.15">
      <c r="A696" s="48">
        <v>2318</v>
      </c>
      <c r="B696" s="40">
        <v>1</v>
      </c>
      <c r="C696">
        <v>1</v>
      </c>
      <c r="D696" s="2" t="s">
        <v>2525</v>
      </c>
      <c r="E696">
        <v>29</v>
      </c>
      <c r="F696">
        <v>1</v>
      </c>
      <c r="G696">
        <v>28</v>
      </c>
      <c r="H696">
        <v>81</v>
      </c>
      <c r="I696">
        <v>21</v>
      </c>
      <c r="J696">
        <v>4</v>
      </c>
      <c r="K696">
        <v>4</v>
      </c>
      <c r="L696">
        <v>36</v>
      </c>
      <c r="M696">
        <v>0</v>
      </c>
      <c r="N696" s="23">
        <v>1</v>
      </c>
      <c r="O696">
        <v>0</v>
      </c>
      <c r="P696" s="8">
        <v>1</v>
      </c>
      <c r="Q696">
        <v>50</v>
      </c>
      <c r="R696">
        <v>10</v>
      </c>
      <c r="S696">
        <v>4</v>
      </c>
      <c r="T696">
        <v>38</v>
      </c>
      <c r="U696">
        <v>45</v>
      </c>
      <c r="V696" s="50">
        <v>2</v>
      </c>
      <c r="W696" s="50" t="s">
        <v>2526</v>
      </c>
      <c r="X696" s="50">
        <v>1</v>
      </c>
      <c r="Y696" s="3">
        <v>4.18</v>
      </c>
      <c r="Z696" s="70">
        <v>7.3285714285714283</v>
      </c>
      <c r="AA696" s="70">
        <v>2.00064774408514</v>
      </c>
      <c r="AB696" s="3">
        <v>693.27240595988519</v>
      </c>
      <c r="AC696">
        <v>40</v>
      </c>
      <c r="AD696">
        <v>0</v>
      </c>
      <c r="AE696">
        <v>200</v>
      </c>
      <c r="AF696" s="6">
        <v>0</v>
      </c>
      <c r="AG696" s="52">
        <v>150</v>
      </c>
      <c r="AH696">
        <v>150</v>
      </c>
      <c r="AI696" s="52">
        <v>5</v>
      </c>
      <c r="AJ696" s="52">
        <v>110</v>
      </c>
      <c r="AK696" s="6">
        <v>115</v>
      </c>
      <c r="AL696" s="6">
        <v>0</v>
      </c>
      <c r="AM696" s="6">
        <v>0</v>
      </c>
      <c r="AN696" s="52">
        <v>150</v>
      </c>
      <c r="AO696" s="5">
        <f t="shared" si="72"/>
        <v>0</v>
      </c>
      <c r="AP696" s="75" t="s">
        <v>2555</v>
      </c>
      <c r="AQ696" s="13">
        <v>187.14147744085139</v>
      </c>
      <c r="AR696" s="13">
        <v>187.14147744085139</v>
      </c>
      <c r="AS696" s="13">
        <v>150</v>
      </c>
      <c r="AT696">
        <v>0</v>
      </c>
      <c r="AU696">
        <v>0</v>
      </c>
      <c r="AV696">
        <v>0</v>
      </c>
      <c r="AW696" s="48">
        <v>2</v>
      </c>
      <c r="AX696">
        <v>1</v>
      </c>
      <c r="AY696">
        <v>1</v>
      </c>
      <c r="AZ696">
        <v>0</v>
      </c>
      <c r="BA696">
        <v>3</v>
      </c>
      <c r="BB696">
        <v>5</v>
      </c>
      <c r="BC696">
        <v>2</v>
      </c>
      <c r="BD696">
        <v>10</v>
      </c>
      <c r="BE696" s="7">
        <f t="shared" si="73"/>
        <v>286.01</v>
      </c>
      <c r="BF696" s="7">
        <f t="shared" si="74"/>
        <v>0</v>
      </c>
      <c r="BG696" s="7">
        <f t="shared" si="75"/>
        <v>286.01</v>
      </c>
      <c r="BH696" s="7">
        <f t="shared" si="76"/>
        <v>134.80000000000001</v>
      </c>
      <c r="BI696">
        <v>15</v>
      </c>
      <c r="BJ696">
        <v>200</v>
      </c>
      <c r="BK696">
        <v>3</v>
      </c>
      <c r="BL696">
        <v>1</v>
      </c>
      <c r="BM696">
        <v>0</v>
      </c>
      <c r="BN696">
        <v>40</v>
      </c>
      <c r="BO696">
        <v>0</v>
      </c>
      <c r="BP696">
        <v>0</v>
      </c>
      <c r="BQ696">
        <v>58</v>
      </c>
      <c r="BR696" s="9" t="s">
        <v>3319</v>
      </c>
      <c r="BS696">
        <v>0</v>
      </c>
      <c r="BT696">
        <v>10</v>
      </c>
      <c r="BU696" s="8">
        <v>0.33</v>
      </c>
      <c r="BV696" s="64">
        <f t="shared" si="79"/>
        <v>3.3000000000000003</v>
      </c>
      <c r="BW696">
        <v>80</v>
      </c>
      <c r="BX696" s="9" t="s">
        <v>3318</v>
      </c>
      <c r="BY696">
        <v>0</v>
      </c>
      <c r="BZ696">
        <v>30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1029</v>
      </c>
      <c r="CJ696">
        <v>1057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97</v>
      </c>
      <c r="DY696">
        <v>6</v>
      </c>
      <c r="DZ696">
        <v>0</v>
      </c>
      <c r="EA696">
        <v>18</v>
      </c>
      <c r="EB696">
        <v>0</v>
      </c>
      <c r="EC696">
        <v>208</v>
      </c>
      <c r="ED696" s="6">
        <v>0</v>
      </c>
      <c r="EE696">
        <v>0</v>
      </c>
      <c r="EF696">
        <v>1</v>
      </c>
      <c r="EG696">
        <v>1</v>
      </c>
      <c r="EJ696" s="40"/>
      <c r="EK696" t="s">
        <v>3312</v>
      </c>
    </row>
    <row r="697" spans="1:141" x14ac:dyDescent="0.15">
      <c r="A697" s="48">
        <v>2319</v>
      </c>
      <c r="B697" s="40">
        <v>1</v>
      </c>
      <c r="C697">
        <v>1</v>
      </c>
      <c r="D697" s="2" t="s">
        <v>3317</v>
      </c>
      <c r="E697">
        <v>29</v>
      </c>
      <c r="F697">
        <v>1</v>
      </c>
      <c r="G697">
        <v>28</v>
      </c>
      <c r="H697">
        <v>81</v>
      </c>
      <c r="I697">
        <v>21</v>
      </c>
      <c r="J697">
        <v>5</v>
      </c>
      <c r="K697">
        <v>5</v>
      </c>
      <c r="L697">
        <v>1</v>
      </c>
      <c r="M697">
        <v>0</v>
      </c>
      <c r="N697" s="23">
        <v>1</v>
      </c>
      <c r="O697">
        <v>0</v>
      </c>
      <c r="P697" s="8">
        <v>1</v>
      </c>
      <c r="Q697">
        <v>32</v>
      </c>
      <c r="R697">
        <v>7</v>
      </c>
      <c r="S697">
        <v>1</v>
      </c>
      <c r="T697">
        <v>1</v>
      </c>
      <c r="U697">
        <v>1</v>
      </c>
      <c r="V697" s="50">
        <v>2</v>
      </c>
      <c r="W697" s="50" t="s">
        <v>3310</v>
      </c>
      <c r="X697" s="50">
        <v>1</v>
      </c>
      <c r="Y697" s="3">
        <v>4.18</v>
      </c>
      <c r="Z697" s="70">
        <v>7.3285714285714283</v>
      </c>
      <c r="AA697" s="70">
        <v>2.00064774408514</v>
      </c>
      <c r="AB697" s="3">
        <v>719.91202438231653</v>
      </c>
      <c r="AC697">
        <v>45</v>
      </c>
      <c r="AD697">
        <v>0</v>
      </c>
      <c r="AE697">
        <v>195</v>
      </c>
      <c r="AF697" s="6">
        <v>0</v>
      </c>
      <c r="AG697" s="52">
        <v>700</v>
      </c>
      <c r="AH697">
        <v>700</v>
      </c>
      <c r="AI697" s="52">
        <v>5</v>
      </c>
      <c r="AJ697" s="52">
        <v>250</v>
      </c>
      <c r="AK697" s="6">
        <v>255</v>
      </c>
      <c r="AL697" s="6">
        <v>0</v>
      </c>
      <c r="AM697" s="6">
        <v>0</v>
      </c>
      <c r="AN697" s="52">
        <v>140</v>
      </c>
      <c r="AO697" s="5">
        <f t="shared" si="72"/>
        <v>0</v>
      </c>
      <c r="AP697" s="75" t="s">
        <v>2556</v>
      </c>
      <c r="AQ697" s="13">
        <v>197.64131550483012</v>
      </c>
      <c r="AR697" s="13">
        <v>122.64131550483012</v>
      </c>
      <c r="AS697" s="13">
        <v>65</v>
      </c>
      <c r="AT697">
        <v>75</v>
      </c>
      <c r="AU697">
        <v>16</v>
      </c>
      <c r="AV697">
        <v>0</v>
      </c>
      <c r="AW697" s="48">
        <v>2</v>
      </c>
      <c r="AX697">
        <v>1</v>
      </c>
      <c r="AY697">
        <v>1</v>
      </c>
      <c r="AZ697">
        <v>0</v>
      </c>
      <c r="BA697">
        <v>2</v>
      </c>
      <c r="BB697">
        <v>1</v>
      </c>
      <c r="BC697">
        <v>0</v>
      </c>
      <c r="BD697">
        <v>3</v>
      </c>
      <c r="BE697" s="7">
        <f t="shared" si="73"/>
        <v>176.49999999999997</v>
      </c>
      <c r="BF697" s="7">
        <f t="shared" si="74"/>
        <v>73.500000000000028</v>
      </c>
      <c r="BG697" s="7">
        <f t="shared" si="75"/>
        <v>250</v>
      </c>
      <c r="BH697" s="7">
        <f t="shared" si="76"/>
        <v>98.25</v>
      </c>
      <c r="BI697">
        <v>25</v>
      </c>
      <c r="BJ697">
        <v>250</v>
      </c>
      <c r="BK697">
        <v>0</v>
      </c>
      <c r="BL697">
        <v>0</v>
      </c>
      <c r="BM697">
        <v>0</v>
      </c>
      <c r="BN697">
        <v>75</v>
      </c>
      <c r="BO697">
        <v>0</v>
      </c>
      <c r="BP697">
        <v>0</v>
      </c>
      <c r="BQ697">
        <v>58</v>
      </c>
      <c r="BR697" s="9" t="s">
        <v>2557</v>
      </c>
      <c r="BS697">
        <v>5</v>
      </c>
      <c r="BT697">
        <v>25</v>
      </c>
      <c r="BU697" s="8">
        <v>0.33</v>
      </c>
      <c r="BV697" s="64">
        <f t="shared" si="79"/>
        <v>8.25</v>
      </c>
      <c r="BW697">
        <v>80</v>
      </c>
      <c r="BX697" s="9" t="s">
        <v>2558</v>
      </c>
      <c r="BY697">
        <v>0</v>
      </c>
      <c r="BZ697">
        <v>50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1029</v>
      </c>
      <c r="CJ697">
        <v>1057</v>
      </c>
      <c r="CK697">
        <v>5</v>
      </c>
      <c r="CL697">
        <v>5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97</v>
      </c>
      <c r="DY697">
        <v>6</v>
      </c>
      <c r="DZ697">
        <v>25.951560000000001</v>
      </c>
      <c r="EA697">
        <v>30</v>
      </c>
      <c r="EB697">
        <v>0</v>
      </c>
      <c r="EC697">
        <v>77.951549999999997</v>
      </c>
      <c r="ED697" s="6">
        <v>0</v>
      </c>
      <c r="EE697">
        <v>0</v>
      </c>
      <c r="EF697">
        <v>1</v>
      </c>
      <c r="EG697">
        <v>1</v>
      </c>
      <c r="EJ697" s="40"/>
      <c r="EK697" t="s">
        <v>3222</v>
      </c>
    </row>
    <row r="698" spans="1:141" x14ac:dyDescent="0.15">
      <c r="A698" s="48">
        <v>2320</v>
      </c>
      <c r="B698" s="40">
        <v>1</v>
      </c>
      <c r="C698">
        <v>1</v>
      </c>
      <c r="D698" s="2" t="s">
        <v>2559</v>
      </c>
      <c r="E698">
        <v>29</v>
      </c>
      <c r="F698">
        <v>1</v>
      </c>
      <c r="G698">
        <v>28</v>
      </c>
      <c r="H698">
        <v>81</v>
      </c>
      <c r="I698">
        <v>21</v>
      </c>
      <c r="J698">
        <v>6</v>
      </c>
      <c r="K698">
        <v>5</v>
      </c>
      <c r="L698">
        <v>13</v>
      </c>
      <c r="M698">
        <v>0</v>
      </c>
      <c r="N698" s="23">
        <v>1</v>
      </c>
      <c r="O698">
        <v>0</v>
      </c>
      <c r="P698" s="8">
        <v>1</v>
      </c>
      <c r="Q698">
        <v>24</v>
      </c>
      <c r="R698">
        <v>4</v>
      </c>
      <c r="S698">
        <v>1</v>
      </c>
      <c r="T698">
        <v>1</v>
      </c>
      <c r="U698">
        <v>1</v>
      </c>
      <c r="V698" s="50">
        <v>2</v>
      </c>
      <c r="W698" s="50" t="s">
        <v>2560</v>
      </c>
      <c r="X698" s="50">
        <v>1</v>
      </c>
      <c r="Y698" s="3">
        <v>4.18</v>
      </c>
      <c r="Z698" s="70">
        <v>7.3285714285714283</v>
      </c>
      <c r="AA698" s="70">
        <v>2.00064774408514</v>
      </c>
      <c r="AB698" s="3">
        <v>376.64591914121968</v>
      </c>
      <c r="AC698">
        <v>20</v>
      </c>
      <c r="AD698">
        <v>0</v>
      </c>
      <c r="AE698">
        <v>115</v>
      </c>
      <c r="AF698" s="6">
        <v>0</v>
      </c>
      <c r="AG698" s="52">
        <v>100</v>
      </c>
      <c r="AH698">
        <v>100</v>
      </c>
      <c r="AI698" s="52">
        <v>5</v>
      </c>
      <c r="AJ698" s="52">
        <v>75</v>
      </c>
      <c r="AK698" s="6">
        <v>80</v>
      </c>
      <c r="AL698" s="6">
        <v>0</v>
      </c>
      <c r="AM698" s="6">
        <v>0</v>
      </c>
      <c r="AN698" s="52">
        <v>145</v>
      </c>
      <c r="AO698" s="5">
        <f t="shared" si="72"/>
        <v>44.967157128749989</v>
      </c>
      <c r="AP698" s="75" t="s">
        <v>2896</v>
      </c>
      <c r="AQ698" s="13">
        <v>168.38872452848955</v>
      </c>
      <c r="AR698" s="13">
        <v>168.38872452848955</v>
      </c>
      <c r="AS698" s="13">
        <v>145</v>
      </c>
      <c r="AT698">
        <v>0</v>
      </c>
      <c r="AU698">
        <v>0</v>
      </c>
      <c r="AV698">
        <v>0</v>
      </c>
      <c r="AW698" s="48">
        <v>2</v>
      </c>
      <c r="AX698">
        <v>1</v>
      </c>
      <c r="AY698">
        <v>0</v>
      </c>
      <c r="AZ698">
        <v>0</v>
      </c>
      <c r="BA698">
        <v>1</v>
      </c>
      <c r="BB698">
        <v>1</v>
      </c>
      <c r="BC698">
        <v>0</v>
      </c>
      <c r="BD698">
        <v>11</v>
      </c>
      <c r="BE698" s="7">
        <f t="shared" si="73"/>
        <v>124.33</v>
      </c>
      <c r="BF698" s="7">
        <f t="shared" si="74"/>
        <v>0</v>
      </c>
      <c r="BG698" s="7">
        <f t="shared" si="75"/>
        <v>124.33</v>
      </c>
      <c r="BH698" s="7">
        <f t="shared" si="76"/>
        <v>189.96715712874999</v>
      </c>
      <c r="BI698">
        <v>10</v>
      </c>
      <c r="BJ698">
        <v>75</v>
      </c>
      <c r="BK698">
        <v>10</v>
      </c>
      <c r="BL698">
        <v>2</v>
      </c>
      <c r="BM698">
        <v>0</v>
      </c>
      <c r="BN698">
        <v>20</v>
      </c>
      <c r="BO698">
        <v>0</v>
      </c>
      <c r="BP698">
        <v>0</v>
      </c>
      <c r="BQ698">
        <v>58</v>
      </c>
      <c r="BR698" s="9" t="s">
        <v>3319</v>
      </c>
      <c r="BS698">
        <v>2</v>
      </c>
      <c r="BT698">
        <v>15</v>
      </c>
      <c r="BU698" s="8">
        <v>0.33</v>
      </c>
      <c r="BV698" s="64">
        <f t="shared" si="79"/>
        <v>4.95</v>
      </c>
      <c r="BW698">
        <v>77</v>
      </c>
      <c r="BX698" s="9" t="s">
        <v>3090</v>
      </c>
      <c r="BY698">
        <v>0</v>
      </c>
      <c r="BZ698">
        <v>123</v>
      </c>
      <c r="CA698" s="72">
        <v>0.31721265958333333</v>
      </c>
      <c r="CB698" s="64">
        <f>BZ698*CA698</f>
        <v>39.01715712875</v>
      </c>
      <c r="CC698">
        <v>80</v>
      </c>
      <c r="CD698">
        <v>0</v>
      </c>
      <c r="CE698">
        <v>20</v>
      </c>
      <c r="CF698">
        <v>0</v>
      </c>
      <c r="CG698">
        <v>0</v>
      </c>
      <c r="CH698">
        <v>0</v>
      </c>
      <c r="CI698">
        <v>1029</v>
      </c>
      <c r="CJ698">
        <v>1057</v>
      </c>
      <c r="CK698">
        <v>2</v>
      </c>
      <c r="CL698">
        <v>2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97</v>
      </c>
      <c r="DY698">
        <v>6</v>
      </c>
      <c r="DZ698">
        <v>0</v>
      </c>
      <c r="EA698">
        <v>22</v>
      </c>
      <c r="EB698">
        <v>0</v>
      </c>
      <c r="EC698">
        <v>52</v>
      </c>
      <c r="ED698" s="6">
        <v>0</v>
      </c>
      <c r="EE698">
        <v>0</v>
      </c>
      <c r="EF698">
        <v>1</v>
      </c>
      <c r="EG698">
        <v>1</v>
      </c>
      <c r="EJ698" s="40"/>
      <c r="EK698" t="s">
        <v>3312</v>
      </c>
    </row>
    <row r="699" spans="1:141" x14ac:dyDescent="0.15">
      <c r="A699" s="48">
        <v>2321</v>
      </c>
      <c r="B699" s="40">
        <v>1</v>
      </c>
      <c r="C699">
        <v>1</v>
      </c>
      <c r="D699" s="2" t="s">
        <v>3317</v>
      </c>
      <c r="E699">
        <v>29</v>
      </c>
      <c r="F699">
        <v>1</v>
      </c>
      <c r="G699">
        <v>28</v>
      </c>
      <c r="H699">
        <v>81</v>
      </c>
      <c r="I699">
        <v>25</v>
      </c>
      <c r="J699">
        <v>4</v>
      </c>
      <c r="K699">
        <v>34</v>
      </c>
      <c r="L699">
        <v>5</v>
      </c>
      <c r="M699">
        <v>0</v>
      </c>
      <c r="N699" s="23">
        <v>1</v>
      </c>
      <c r="O699">
        <v>0</v>
      </c>
      <c r="P699" s="8">
        <v>1</v>
      </c>
      <c r="Q699">
        <v>62</v>
      </c>
      <c r="R699">
        <v>4</v>
      </c>
      <c r="S699">
        <v>1</v>
      </c>
      <c r="T699">
        <v>39</v>
      </c>
      <c r="U699">
        <v>47</v>
      </c>
      <c r="V699" s="50">
        <v>2</v>
      </c>
      <c r="W699" s="50" t="s">
        <v>3310</v>
      </c>
      <c r="X699" s="50">
        <v>1</v>
      </c>
      <c r="Y699" s="3">
        <v>4.18</v>
      </c>
      <c r="Z699" s="70">
        <v>7.3285714285714283</v>
      </c>
      <c r="AA699" s="70">
        <v>2.00064774408514</v>
      </c>
      <c r="AB699" s="3">
        <v>384.03872326745784</v>
      </c>
      <c r="AC699">
        <v>12</v>
      </c>
      <c r="AD699">
        <v>0</v>
      </c>
      <c r="AE699">
        <v>148</v>
      </c>
      <c r="AF699" s="6">
        <v>0</v>
      </c>
      <c r="AG699" s="52">
        <v>150</v>
      </c>
      <c r="AH699">
        <v>150</v>
      </c>
      <c r="AI699" s="52">
        <v>5</v>
      </c>
      <c r="AJ699" s="52">
        <v>90</v>
      </c>
      <c r="AK699" s="6">
        <v>95</v>
      </c>
      <c r="AL699" s="6">
        <v>0</v>
      </c>
      <c r="AM699" s="6">
        <v>0</v>
      </c>
      <c r="AN699" s="52">
        <v>75</v>
      </c>
      <c r="AO699" s="5">
        <f t="shared" si="72"/>
        <v>0</v>
      </c>
      <c r="AP699" s="75" t="s">
        <v>3060</v>
      </c>
      <c r="AQ699" s="13">
        <v>103.93979330623004</v>
      </c>
      <c r="AR699" s="13">
        <v>103.93979330623004</v>
      </c>
      <c r="AS699" s="13">
        <v>75</v>
      </c>
      <c r="AT699">
        <v>0</v>
      </c>
      <c r="AU699">
        <v>0</v>
      </c>
      <c r="AV699">
        <v>0</v>
      </c>
      <c r="AW699" s="48">
        <v>2</v>
      </c>
      <c r="AX699">
        <v>1</v>
      </c>
      <c r="AY699">
        <v>0</v>
      </c>
      <c r="AZ699">
        <v>2</v>
      </c>
      <c r="BA699">
        <v>1</v>
      </c>
      <c r="BB699">
        <v>1</v>
      </c>
      <c r="BC699">
        <v>11</v>
      </c>
      <c r="BD699">
        <v>14</v>
      </c>
      <c r="BE699" s="7">
        <f t="shared" si="73"/>
        <v>156.63999999999999</v>
      </c>
      <c r="BF699" s="7">
        <f t="shared" si="74"/>
        <v>0</v>
      </c>
      <c r="BG699" s="7">
        <f t="shared" si="75"/>
        <v>156.63999999999999</v>
      </c>
      <c r="BH699" s="7">
        <f t="shared" si="76"/>
        <v>36</v>
      </c>
      <c r="BI699">
        <v>12</v>
      </c>
      <c r="BJ699">
        <v>100</v>
      </c>
      <c r="BK699">
        <v>0</v>
      </c>
      <c r="BL699">
        <v>0</v>
      </c>
      <c r="BM699">
        <v>0</v>
      </c>
      <c r="BN699">
        <v>40</v>
      </c>
      <c r="BO699">
        <v>0</v>
      </c>
      <c r="BP699">
        <v>0</v>
      </c>
      <c r="BQ699">
        <v>0</v>
      </c>
      <c r="BR699" s="9" t="s">
        <v>2561</v>
      </c>
      <c r="BS699">
        <v>0</v>
      </c>
      <c r="BT699">
        <v>0</v>
      </c>
      <c r="BU699" s="8"/>
      <c r="BV699" s="8"/>
      <c r="BW699">
        <v>0</v>
      </c>
      <c r="BX699" s="9"/>
      <c r="BY699">
        <v>0</v>
      </c>
      <c r="BZ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1029</v>
      </c>
      <c r="CJ699">
        <v>1057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97</v>
      </c>
      <c r="DY699">
        <v>6</v>
      </c>
      <c r="DZ699">
        <v>0</v>
      </c>
      <c r="EA699">
        <v>12</v>
      </c>
      <c r="EB699">
        <v>0</v>
      </c>
      <c r="EC699">
        <v>52</v>
      </c>
      <c r="ED699" s="6">
        <v>0</v>
      </c>
      <c r="EE699">
        <v>0</v>
      </c>
      <c r="EF699">
        <v>1</v>
      </c>
      <c r="EG699">
        <v>1</v>
      </c>
      <c r="EJ699" s="40"/>
      <c r="EK699" t="s">
        <v>2562</v>
      </c>
    </row>
    <row r="700" spans="1:141" x14ac:dyDescent="0.15">
      <c r="A700" s="48">
        <v>2322</v>
      </c>
      <c r="B700" s="40">
        <v>1</v>
      </c>
      <c r="C700">
        <v>1</v>
      </c>
      <c r="D700" s="2" t="s">
        <v>2563</v>
      </c>
      <c r="E700">
        <v>29</v>
      </c>
      <c r="F700">
        <v>1</v>
      </c>
      <c r="G700">
        <v>28</v>
      </c>
      <c r="H700">
        <v>81</v>
      </c>
      <c r="I700">
        <v>25</v>
      </c>
      <c r="J700">
        <v>5</v>
      </c>
      <c r="K700">
        <v>34</v>
      </c>
      <c r="L700">
        <v>9</v>
      </c>
      <c r="M700">
        <v>0</v>
      </c>
      <c r="N700" s="23">
        <v>1</v>
      </c>
      <c r="O700">
        <v>0</v>
      </c>
      <c r="P700" s="8">
        <v>1</v>
      </c>
      <c r="Q700">
        <v>24</v>
      </c>
      <c r="R700">
        <v>3</v>
      </c>
      <c r="S700">
        <v>1</v>
      </c>
      <c r="T700">
        <v>1</v>
      </c>
      <c r="U700">
        <v>1</v>
      </c>
      <c r="V700" s="50">
        <v>2</v>
      </c>
      <c r="W700" s="50" t="s">
        <v>2564</v>
      </c>
      <c r="X700" s="50">
        <v>1</v>
      </c>
      <c r="Y700" s="3">
        <v>4.18</v>
      </c>
      <c r="Z700" s="70">
        <v>7.3285714285714283</v>
      </c>
      <c r="AA700" s="70">
        <v>2.00064774408514</v>
      </c>
      <c r="AB700" s="3">
        <v>656.08399466459241</v>
      </c>
      <c r="AC700">
        <v>18</v>
      </c>
      <c r="AD700">
        <v>0</v>
      </c>
      <c r="AE700">
        <v>262</v>
      </c>
      <c r="AF700" s="6">
        <v>0</v>
      </c>
      <c r="AG700" s="52">
        <v>200</v>
      </c>
      <c r="AH700">
        <v>200</v>
      </c>
      <c r="AI700" s="52">
        <v>5</v>
      </c>
      <c r="AJ700" s="52">
        <v>200</v>
      </c>
      <c r="AK700" s="6">
        <v>205</v>
      </c>
      <c r="AL700" s="6">
        <v>0</v>
      </c>
      <c r="AM700" s="6">
        <v>0</v>
      </c>
      <c r="AN700" s="52">
        <v>125</v>
      </c>
      <c r="AO700" s="5">
        <f t="shared" si="72"/>
        <v>0</v>
      </c>
      <c r="AP700" s="75" t="s">
        <v>2948</v>
      </c>
      <c r="AQ700" s="13">
        <v>181.84348544751532</v>
      </c>
      <c r="AR700" s="13">
        <v>181.84348544751532</v>
      </c>
      <c r="AS700" s="13">
        <v>125</v>
      </c>
      <c r="AT700">
        <v>0</v>
      </c>
      <c r="AU700">
        <v>0</v>
      </c>
      <c r="AV700">
        <v>0</v>
      </c>
      <c r="AW700" s="48">
        <v>2</v>
      </c>
      <c r="AX700">
        <v>3</v>
      </c>
      <c r="AY700">
        <v>0</v>
      </c>
      <c r="AZ700">
        <v>0</v>
      </c>
      <c r="BA700">
        <v>3</v>
      </c>
      <c r="BB700">
        <v>0</v>
      </c>
      <c r="BC700">
        <v>11</v>
      </c>
      <c r="BD700">
        <v>10</v>
      </c>
      <c r="BE700" s="7">
        <f t="shared" si="73"/>
        <v>276.45</v>
      </c>
      <c r="BF700" s="7">
        <f t="shared" si="74"/>
        <v>0</v>
      </c>
      <c r="BG700" s="7">
        <f t="shared" si="75"/>
        <v>276.45</v>
      </c>
      <c r="BH700" s="7">
        <f t="shared" si="76"/>
        <v>113.5</v>
      </c>
      <c r="BI700">
        <v>10</v>
      </c>
      <c r="BJ700">
        <v>150</v>
      </c>
      <c r="BK700">
        <v>3</v>
      </c>
      <c r="BL700">
        <v>1</v>
      </c>
      <c r="BM700">
        <v>0</v>
      </c>
      <c r="BN700">
        <v>30</v>
      </c>
      <c r="BO700">
        <v>0</v>
      </c>
      <c r="BP700">
        <v>0</v>
      </c>
      <c r="BQ700">
        <v>80</v>
      </c>
      <c r="BR700" s="9" t="s">
        <v>3318</v>
      </c>
      <c r="BS700">
        <v>0</v>
      </c>
      <c r="BT700">
        <v>15</v>
      </c>
      <c r="BU700" s="8"/>
      <c r="BV700" s="8"/>
      <c r="BW700">
        <v>0</v>
      </c>
      <c r="BX700" s="9"/>
      <c r="BY700">
        <v>0</v>
      </c>
      <c r="BZ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1029</v>
      </c>
      <c r="CJ700">
        <v>1057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97</v>
      </c>
      <c r="DY700">
        <v>6</v>
      </c>
      <c r="DZ700">
        <v>0</v>
      </c>
      <c r="EA700">
        <v>13</v>
      </c>
      <c r="EB700">
        <v>0</v>
      </c>
      <c r="EC700">
        <v>52</v>
      </c>
      <c r="ED700" s="6">
        <v>0</v>
      </c>
      <c r="EE700">
        <v>0</v>
      </c>
      <c r="EF700">
        <v>1</v>
      </c>
      <c r="EG700">
        <v>1</v>
      </c>
      <c r="EJ700" s="40"/>
      <c r="EK700" t="s">
        <v>3312</v>
      </c>
    </row>
    <row r="701" spans="1:141" x14ac:dyDescent="0.15">
      <c r="A701" s="48">
        <v>2323</v>
      </c>
      <c r="B701" s="40">
        <v>1</v>
      </c>
      <c r="C701">
        <v>1</v>
      </c>
      <c r="D701" s="2" t="s">
        <v>3317</v>
      </c>
      <c r="E701">
        <v>29</v>
      </c>
      <c r="F701">
        <v>1</v>
      </c>
      <c r="G701">
        <v>28</v>
      </c>
      <c r="H701">
        <v>81</v>
      </c>
      <c r="I701">
        <v>25</v>
      </c>
      <c r="J701">
        <v>6</v>
      </c>
      <c r="K701">
        <v>34</v>
      </c>
      <c r="L701">
        <v>12</v>
      </c>
      <c r="M701">
        <v>0</v>
      </c>
      <c r="N701" s="23">
        <v>1</v>
      </c>
      <c r="O701">
        <v>0</v>
      </c>
      <c r="P701" s="8">
        <v>1</v>
      </c>
      <c r="Q701">
        <v>48</v>
      </c>
      <c r="R701">
        <v>7</v>
      </c>
      <c r="S701">
        <v>2</v>
      </c>
      <c r="T701">
        <v>1</v>
      </c>
      <c r="U701">
        <v>1</v>
      </c>
      <c r="V701" s="50">
        <v>2</v>
      </c>
      <c r="W701" s="50" t="s">
        <v>3310</v>
      </c>
      <c r="X701" s="50">
        <v>1</v>
      </c>
      <c r="Y701" s="3">
        <v>4.18</v>
      </c>
      <c r="Z701" s="70">
        <v>7.3285714285714283</v>
      </c>
      <c r="AA701" s="70">
        <v>2.00064774408514</v>
      </c>
      <c r="AB701" s="3">
        <v>426.66211274334813</v>
      </c>
      <c r="AC701">
        <v>20</v>
      </c>
      <c r="AD701">
        <v>0</v>
      </c>
      <c r="AE701">
        <v>140</v>
      </c>
      <c r="AF701" s="6">
        <v>0</v>
      </c>
      <c r="AG701" s="52">
        <v>200</v>
      </c>
      <c r="AH701">
        <v>200</v>
      </c>
      <c r="AI701" s="52">
        <v>5</v>
      </c>
      <c r="AJ701" s="52">
        <v>200</v>
      </c>
      <c r="AK701" s="6">
        <v>205</v>
      </c>
      <c r="AL701" s="6">
        <v>0</v>
      </c>
      <c r="AM701" s="6">
        <v>0</v>
      </c>
      <c r="AN701" s="52">
        <v>175</v>
      </c>
      <c r="AO701" s="5">
        <f t="shared" si="72"/>
        <v>0</v>
      </c>
      <c r="AP701" s="75" t="s">
        <v>2565</v>
      </c>
      <c r="AQ701" s="13">
        <v>219.63953420859596</v>
      </c>
      <c r="AR701" s="13">
        <v>219.63953420859596</v>
      </c>
      <c r="AS701" s="13">
        <v>175</v>
      </c>
      <c r="AT701">
        <v>0</v>
      </c>
      <c r="AU701">
        <v>0</v>
      </c>
      <c r="AV701">
        <v>0</v>
      </c>
      <c r="AW701" s="48">
        <v>2</v>
      </c>
      <c r="AX701">
        <v>2</v>
      </c>
      <c r="AY701">
        <v>0</v>
      </c>
      <c r="AZ701">
        <v>2</v>
      </c>
      <c r="BA701">
        <v>3</v>
      </c>
      <c r="BB701">
        <v>0</v>
      </c>
      <c r="BC701">
        <v>0</v>
      </c>
      <c r="BD701">
        <v>10</v>
      </c>
      <c r="BE701" s="7">
        <f t="shared" si="73"/>
        <v>201.27</v>
      </c>
      <c r="BF701" s="7">
        <f t="shared" si="74"/>
        <v>0</v>
      </c>
      <c r="BG701" s="7">
        <f t="shared" si="75"/>
        <v>201.27</v>
      </c>
      <c r="BH701" s="7">
        <f t="shared" si="76"/>
        <v>173</v>
      </c>
      <c r="BI701">
        <v>11</v>
      </c>
      <c r="BJ701">
        <v>150</v>
      </c>
      <c r="BK701">
        <v>6</v>
      </c>
      <c r="BL701">
        <v>2</v>
      </c>
      <c r="BM701">
        <v>0</v>
      </c>
      <c r="BN701">
        <v>0</v>
      </c>
      <c r="BO701">
        <v>0</v>
      </c>
      <c r="BP701">
        <v>0</v>
      </c>
      <c r="BQ701">
        <v>0</v>
      </c>
      <c r="BR701" s="9" t="s">
        <v>3311</v>
      </c>
      <c r="BS701">
        <v>0</v>
      </c>
      <c r="BT701">
        <v>0</v>
      </c>
      <c r="BU701" s="8"/>
      <c r="BV701" s="8"/>
      <c r="BW701">
        <v>0</v>
      </c>
      <c r="BX701" s="9"/>
      <c r="BY701">
        <v>0</v>
      </c>
      <c r="BZ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1029</v>
      </c>
      <c r="CJ701">
        <v>1057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97</v>
      </c>
      <c r="DY701">
        <v>6</v>
      </c>
      <c r="DZ701">
        <v>0</v>
      </c>
      <c r="EA701">
        <v>17</v>
      </c>
      <c r="EB701">
        <v>0</v>
      </c>
      <c r="EC701">
        <v>104</v>
      </c>
      <c r="ED701" s="6">
        <v>0</v>
      </c>
      <c r="EE701">
        <v>0</v>
      </c>
      <c r="EF701">
        <v>1</v>
      </c>
      <c r="EG701">
        <v>1</v>
      </c>
      <c r="EJ701" s="40"/>
      <c r="EK701" t="s">
        <v>3312</v>
      </c>
    </row>
    <row r="702" spans="1:141" x14ac:dyDescent="0.15">
      <c r="A702" s="48">
        <v>2324</v>
      </c>
      <c r="B702" s="40">
        <v>1</v>
      </c>
      <c r="C702">
        <v>1</v>
      </c>
      <c r="D702" s="2" t="s">
        <v>3317</v>
      </c>
      <c r="E702">
        <v>29</v>
      </c>
      <c r="F702">
        <v>1</v>
      </c>
      <c r="G702">
        <v>28</v>
      </c>
      <c r="H702">
        <v>81</v>
      </c>
      <c r="I702">
        <v>25</v>
      </c>
      <c r="J702">
        <v>7</v>
      </c>
      <c r="K702">
        <v>34</v>
      </c>
      <c r="L702">
        <v>19</v>
      </c>
      <c r="M702">
        <v>0</v>
      </c>
      <c r="N702" s="23">
        <v>1</v>
      </c>
      <c r="O702">
        <v>0</v>
      </c>
      <c r="P702" s="8">
        <v>1</v>
      </c>
      <c r="Q702">
        <v>34</v>
      </c>
      <c r="R702">
        <v>8</v>
      </c>
      <c r="S702">
        <v>1</v>
      </c>
      <c r="T702">
        <v>1</v>
      </c>
      <c r="U702">
        <v>1</v>
      </c>
      <c r="V702" s="50">
        <v>2</v>
      </c>
      <c r="W702" s="50" t="s">
        <v>3310</v>
      </c>
      <c r="X702" s="50">
        <v>1</v>
      </c>
      <c r="Y702" s="3">
        <v>4.18</v>
      </c>
      <c r="Z702" s="70">
        <v>7.3285714285714283</v>
      </c>
      <c r="AA702" s="70">
        <v>2.00064774408514</v>
      </c>
      <c r="AB702" s="3">
        <v>559.96725935161669</v>
      </c>
      <c r="AC702">
        <v>30</v>
      </c>
      <c r="AD702">
        <v>0</v>
      </c>
      <c r="AE702">
        <v>170</v>
      </c>
      <c r="AF702" s="6">
        <v>0</v>
      </c>
      <c r="AG702" s="52">
        <v>250</v>
      </c>
      <c r="AH702">
        <v>250</v>
      </c>
      <c r="AI702" s="52">
        <v>10</v>
      </c>
      <c r="AJ702" s="52">
        <v>150</v>
      </c>
      <c r="AK702" s="6">
        <v>160</v>
      </c>
      <c r="AL702" s="6">
        <v>0</v>
      </c>
      <c r="AM702" s="6">
        <v>0</v>
      </c>
      <c r="AN702" s="52">
        <v>175</v>
      </c>
      <c r="AO702" s="5">
        <f t="shared" ref="AO702:AO765" si="80">MAX(0, BH702-AN702)</f>
        <v>0</v>
      </c>
      <c r="AP702" s="75" t="s">
        <v>3058</v>
      </c>
      <c r="AQ702" s="13">
        <v>215.77550582472369</v>
      </c>
      <c r="AR702" s="13">
        <v>215.77550582472369</v>
      </c>
      <c r="AS702" s="13">
        <v>175</v>
      </c>
      <c r="AT702">
        <v>0</v>
      </c>
      <c r="AU702">
        <v>0</v>
      </c>
      <c r="AV702">
        <v>0</v>
      </c>
      <c r="AW702" s="48">
        <v>2</v>
      </c>
      <c r="AX702">
        <v>2</v>
      </c>
      <c r="AY702">
        <v>0</v>
      </c>
      <c r="AZ702">
        <v>0</v>
      </c>
      <c r="BA702">
        <v>4</v>
      </c>
      <c r="BB702">
        <v>1</v>
      </c>
      <c r="BC702">
        <v>10</v>
      </c>
      <c r="BD702">
        <v>11</v>
      </c>
      <c r="BE702" s="7">
        <f t="shared" ref="BE702:BE765" si="81">(AX702*52.41)+(AY702*56.06)+(BA702*21.55)+(BB702*15.39)+(BC702*2.07)+(BD702*3.18)</f>
        <v>262.08999999999997</v>
      </c>
      <c r="BF702" s="7">
        <f t="shared" ref="BF702:BF765" si="82">MAX(0, BG702-BE702)</f>
        <v>0</v>
      </c>
      <c r="BG702" s="7">
        <f t="shared" ref="BG702:BG765" si="83">MAX(AJ702,BE702)</f>
        <v>262.08999999999997</v>
      </c>
      <c r="BH702" s="7">
        <f t="shared" ref="BH702:BH765" si="84">(BJ702*0.36)+(BL702*0.119*500)+BV702+CB702</f>
        <v>125.71000000000001</v>
      </c>
      <c r="BI702">
        <v>12</v>
      </c>
      <c r="BJ702">
        <v>150</v>
      </c>
      <c r="BK702">
        <v>4</v>
      </c>
      <c r="BL702">
        <v>1</v>
      </c>
      <c r="BM702">
        <v>0</v>
      </c>
      <c r="BN702">
        <v>40</v>
      </c>
      <c r="BO702">
        <v>0</v>
      </c>
      <c r="BP702">
        <v>0</v>
      </c>
      <c r="BQ702">
        <v>62</v>
      </c>
      <c r="BR702" s="9" t="s">
        <v>3158</v>
      </c>
      <c r="BS702">
        <v>3</v>
      </c>
      <c r="BT702">
        <v>11</v>
      </c>
      <c r="BU702" s="8">
        <v>1.1100000000000001</v>
      </c>
      <c r="BV702" s="64">
        <f>BT702*BU702</f>
        <v>12.21</v>
      </c>
      <c r="BW702">
        <v>0</v>
      </c>
      <c r="BX702" s="9"/>
      <c r="BY702">
        <v>0</v>
      </c>
      <c r="BZ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1029</v>
      </c>
      <c r="CJ702">
        <v>1057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3</v>
      </c>
      <c r="CV702">
        <v>3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97</v>
      </c>
      <c r="DY702">
        <v>6</v>
      </c>
      <c r="DZ702">
        <v>0</v>
      </c>
      <c r="EA702">
        <v>19</v>
      </c>
      <c r="EB702">
        <v>0</v>
      </c>
      <c r="EC702">
        <v>52</v>
      </c>
      <c r="ED702" s="6">
        <v>0</v>
      </c>
      <c r="EE702">
        <v>0</v>
      </c>
      <c r="EF702">
        <v>1</v>
      </c>
      <c r="EG702">
        <v>1</v>
      </c>
      <c r="EJ702" s="40"/>
      <c r="EK702" t="s">
        <v>3312</v>
      </c>
    </row>
    <row r="703" spans="1:141" x14ac:dyDescent="0.15">
      <c r="A703" s="48">
        <v>2325</v>
      </c>
      <c r="B703" s="40">
        <v>1</v>
      </c>
      <c r="C703">
        <v>1</v>
      </c>
      <c r="D703" s="2" t="s">
        <v>3317</v>
      </c>
      <c r="E703">
        <v>29</v>
      </c>
      <c r="F703">
        <v>1</v>
      </c>
      <c r="G703">
        <v>28</v>
      </c>
      <c r="H703">
        <v>81</v>
      </c>
      <c r="I703">
        <v>25</v>
      </c>
      <c r="J703">
        <v>9</v>
      </c>
      <c r="K703">
        <v>34</v>
      </c>
      <c r="L703">
        <v>45</v>
      </c>
      <c r="M703">
        <v>0</v>
      </c>
      <c r="N703" s="23">
        <v>1</v>
      </c>
      <c r="O703">
        <v>0</v>
      </c>
      <c r="P703" s="8">
        <v>1</v>
      </c>
      <c r="Q703">
        <v>64</v>
      </c>
      <c r="R703">
        <v>3</v>
      </c>
      <c r="S703">
        <v>1</v>
      </c>
      <c r="T703">
        <v>11</v>
      </c>
      <c r="U703">
        <v>13</v>
      </c>
      <c r="V703" s="50">
        <v>2</v>
      </c>
      <c r="W703" s="50" t="s">
        <v>3310</v>
      </c>
      <c r="X703" s="50">
        <v>1</v>
      </c>
      <c r="Y703" s="3">
        <v>4.18</v>
      </c>
      <c r="Z703" s="70">
        <v>7.3285714285714283</v>
      </c>
      <c r="AA703" s="70">
        <v>2.00064774408514</v>
      </c>
      <c r="AB703" s="3">
        <v>1866.7002705002037</v>
      </c>
      <c r="AC703">
        <v>80</v>
      </c>
      <c r="AD703">
        <v>0</v>
      </c>
      <c r="AE703">
        <v>640</v>
      </c>
      <c r="AF703" s="6">
        <v>0</v>
      </c>
      <c r="AG703" s="52">
        <v>1200</v>
      </c>
      <c r="AH703">
        <v>1200</v>
      </c>
      <c r="AI703" s="52">
        <v>15</v>
      </c>
      <c r="AJ703" s="52">
        <v>200</v>
      </c>
      <c r="AK703" s="6">
        <v>215</v>
      </c>
      <c r="AL703" s="6">
        <v>0</v>
      </c>
      <c r="AM703" s="6">
        <v>0</v>
      </c>
      <c r="AN703" s="52">
        <v>200</v>
      </c>
      <c r="AO703" s="5">
        <f t="shared" si="80"/>
        <v>0</v>
      </c>
      <c r="AP703" s="75" t="s">
        <v>3060</v>
      </c>
      <c r="AQ703" s="13">
        <v>295.92572781072442</v>
      </c>
      <c r="AR703" s="13">
        <v>295.92572781072442</v>
      </c>
      <c r="AS703" s="13">
        <v>200</v>
      </c>
      <c r="AT703">
        <v>0</v>
      </c>
      <c r="AU703">
        <v>0</v>
      </c>
      <c r="AV703">
        <v>0</v>
      </c>
      <c r="AW703" s="48">
        <v>2</v>
      </c>
      <c r="AX703">
        <v>2</v>
      </c>
      <c r="AY703">
        <v>1</v>
      </c>
      <c r="AZ703">
        <v>0</v>
      </c>
      <c r="BA703">
        <v>3</v>
      </c>
      <c r="BB703">
        <v>6</v>
      </c>
      <c r="BC703">
        <v>0</v>
      </c>
      <c r="BD703">
        <v>20</v>
      </c>
      <c r="BE703" s="7">
        <f t="shared" si="81"/>
        <v>381.47</v>
      </c>
      <c r="BF703" s="7">
        <f t="shared" si="82"/>
        <v>0</v>
      </c>
      <c r="BG703" s="7">
        <f t="shared" si="83"/>
        <v>381.47</v>
      </c>
      <c r="BH703" s="7">
        <f t="shared" si="84"/>
        <v>172.2</v>
      </c>
      <c r="BI703">
        <v>40</v>
      </c>
      <c r="BJ703">
        <v>300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58</v>
      </c>
      <c r="BR703" s="9" t="s">
        <v>3319</v>
      </c>
      <c r="BS703">
        <v>5</v>
      </c>
      <c r="BT703">
        <v>60</v>
      </c>
      <c r="BU703" s="8">
        <v>0.33</v>
      </c>
      <c r="BV703" s="64">
        <f>BT703*BU703</f>
        <v>19.8</v>
      </c>
      <c r="BW703">
        <v>62</v>
      </c>
      <c r="BX703" s="9" t="s">
        <v>3158</v>
      </c>
      <c r="BY703">
        <v>5</v>
      </c>
      <c r="BZ703">
        <v>40</v>
      </c>
      <c r="CA703" s="8">
        <v>1.1100000000000001</v>
      </c>
      <c r="CB703" s="64">
        <f>BZ703*CA703</f>
        <v>44.400000000000006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1029</v>
      </c>
      <c r="CJ703">
        <v>1057</v>
      </c>
      <c r="CK703">
        <v>5</v>
      </c>
      <c r="CL703">
        <v>5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5</v>
      </c>
      <c r="CV703">
        <v>5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97</v>
      </c>
      <c r="DY703">
        <v>6</v>
      </c>
      <c r="DZ703">
        <v>0</v>
      </c>
      <c r="EA703">
        <v>50</v>
      </c>
      <c r="EB703">
        <v>0</v>
      </c>
      <c r="EC703">
        <v>52</v>
      </c>
      <c r="ED703" s="6">
        <v>0</v>
      </c>
      <c r="EE703">
        <v>0</v>
      </c>
      <c r="EF703">
        <v>1</v>
      </c>
      <c r="EG703">
        <v>1</v>
      </c>
      <c r="EJ703" s="40"/>
      <c r="EK703" t="s">
        <v>3178</v>
      </c>
    </row>
    <row r="704" spans="1:141" x14ac:dyDescent="0.15">
      <c r="A704" s="48">
        <v>2327</v>
      </c>
      <c r="B704" s="40">
        <v>1</v>
      </c>
      <c r="C704">
        <v>1</v>
      </c>
      <c r="D704" s="2" t="s">
        <v>3191</v>
      </c>
      <c r="E704">
        <v>29</v>
      </c>
      <c r="F704">
        <v>1</v>
      </c>
      <c r="G704">
        <v>28</v>
      </c>
      <c r="H704">
        <v>83</v>
      </c>
      <c r="I704">
        <v>7</v>
      </c>
      <c r="J704">
        <v>7</v>
      </c>
      <c r="K704">
        <v>6</v>
      </c>
      <c r="L704">
        <v>37</v>
      </c>
      <c r="M704">
        <v>0</v>
      </c>
      <c r="N704" s="23">
        <v>1</v>
      </c>
      <c r="O704">
        <v>0</v>
      </c>
      <c r="P704" s="8">
        <v>1</v>
      </c>
      <c r="Q704">
        <v>32</v>
      </c>
      <c r="R704">
        <v>8</v>
      </c>
      <c r="S704">
        <v>1</v>
      </c>
      <c r="T704">
        <v>1</v>
      </c>
      <c r="U704">
        <v>1</v>
      </c>
      <c r="V704" s="50">
        <v>2</v>
      </c>
      <c r="W704" s="50" t="s">
        <v>3180</v>
      </c>
      <c r="X704" s="50">
        <v>1</v>
      </c>
      <c r="Y704" s="3">
        <v>4.18</v>
      </c>
      <c r="Z704" s="70">
        <v>7.3285714285714283</v>
      </c>
      <c r="AA704" s="70">
        <v>2.00064774408514</v>
      </c>
      <c r="AB704" s="3">
        <v>606.50630071878822</v>
      </c>
      <c r="AC704">
        <v>50</v>
      </c>
      <c r="AD704">
        <v>0</v>
      </c>
      <c r="AE704">
        <v>120</v>
      </c>
      <c r="AF704" s="6">
        <v>0</v>
      </c>
      <c r="AG704" s="52">
        <v>400</v>
      </c>
      <c r="AH704">
        <v>400</v>
      </c>
      <c r="AI704" s="52">
        <v>10</v>
      </c>
      <c r="AJ704" s="52">
        <v>150</v>
      </c>
      <c r="AK704" s="6">
        <v>160</v>
      </c>
      <c r="AL704" s="6">
        <v>50</v>
      </c>
      <c r="AM704" s="6">
        <v>0</v>
      </c>
      <c r="AN704" s="52">
        <v>400</v>
      </c>
      <c r="AO704" s="5">
        <f t="shared" si="80"/>
        <v>0</v>
      </c>
      <c r="AP704" s="75" t="s">
        <v>3058</v>
      </c>
      <c r="AQ704" s="13">
        <v>435.77388646451084</v>
      </c>
      <c r="AR704" s="13">
        <v>435.77388646451084</v>
      </c>
      <c r="AS704" s="13">
        <v>400</v>
      </c>
      <c r="AT704">
        <v>0</v>
      </c>
      <c r="AU704">
        <v>0</v>
      </c>
      <c r="AV704">
        <v>0</v>
      </c>
      <c r="AW704" s="48">
        <v>2</v>
      </c>
      <c r="AX704">
        <v>0</v>
      </c>
      <c r="AY704">
        <v>1</v>
      </c>
      <c r="AZ704">
        <v>2</v>
      </c>
      <c r="BA704">
        <v>2</v>
      </c>
      <c r="BB704">
        <v>2</v>
      </c>
      <c r="BC704">
        <v>0</v>
      </c>
      <c r="BD704">
        <v>15</v>
      </c>
      <c r="BE704" s="7">
        <f t="shared" si="81"/>
        <v>177.64</v>
      </c>
      <c r="BF704" s="7">
        <f t="shared" si="82"/>
        <v>0</v>
      </c>
      <c r="BG704" s="7">
        <f t="shared" si="83"/>
        <v>177.64</v>
      </c>
      <c r="BH704" s="7">
        <f t="shared" si="84"/>
        <v>290.70244308541669</v>
      </c>
      <c r="BI704">
        <v>15</v>
      </c>
      <c r="BJ704">
        <v>250</v>
      </c>
      <c r="BK704">
        <v>7</v>
      </c>
      <c r="BL704">
        <v>3</v>
      </c>
      <c r="BM704">
        <v>0</v>
      </c>
      <c r="BN704">
        <v>50</v>
      </c>
      <c r="BO704">
        <v>0</v>
      </c>
      <c r="BP704">
        <v>0</v>
      </c>
      <c r="BQ704">
        <v>62</v>
      </c>
      <c r="BR704" s="9" t="s">
        <v>2566</v>
      </c>
      <c r="BS704">
        <v>2</v>
      </c>
      <c r="BT704">
        <v>10</v>
      </c>
      <c r="BU704" s="8">
        <v>1.1100000000000001</v>
      </c>
      <c r="BV704" s="64">
        <f>BT704*BU704</f>
        <v>11.100000000000001</v>
      </c>
      <c r="BW704">
        <v>77</v>
      </c>
      <c r="BX704" s="9" t="s">
        <v>2567</v>
      </c>
      <c r="BY704">
        <v>1</v>
      </c>
      <c r="BZ704">
        <v>35</v>
      </c>
      <c r="CA704" s="72">
        <v>0.31721265958333333</v>
      </c>
      <c r="CB704" s="64">
        <f>BZ704*CA704</f>
        <v>11.102443085416667</v>
      </c>
      <c r="CC704">
        <v>80</v>
      </c>
      <c r="CD704">
        <v>0</v>
      </c>
      <c r="CE704">
        <v>50</v>
      </c>
      <c r="CF704">
        <v>0</v>
      </c>
      <c r="CG704">
        <v>0</v>
      </c>
      <c r="CH704">
        <v>0</v>
      </c>
      <c r="CI704">
        <v>1029</v>
      </c>
      <c r="CJ704">
        <v>1057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2</v>
      </c>
      <c r="CV704">
        <v>2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1</v>
      </c>
      <c r="DH704">
        <v>1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97</v>
      </c>
      <c r="DY704">
        <v>6</v>
      </c>
      <c r="DZ704">
        <v>0</v>
      </c>
      <c r="EA704">
        <v>25</v>
      </c>
      <c r="EB704">
        <v>0</v>
      </c>
      <c r="EC704">
        <v>52</v>
      </c>
      <c r="ED704" s="6">
        <v>0</v>
      </c>
      <c r="EE704">
        <v>0</v>
      </c>
      <c r="EF704">
        <v>1</v>
      </c>
      <c r="EG704">
        <v>1</v>
      </c>
      <c r="EJ704" s="40"/>
      <c r="EK704" t="s">
        <v>3312</v>
      </c>
    </row>
    <row r="705" spans="1:141" x14ac:dyDescent="0.15">
      <c r="A705" s="48">
        <v>2328</v>
      </c>
      <c r="B705" s="40">
        <v>1</v>
      </c>
      <c r="C705">
        <v>1</v>
      </c>
      <c r="D705" s="2" t="s">
        <v>3317</v>
      </c>
      <c r="E705">
        <v>29</v>
      </c>
      <c r="F705">
        <v>1</v>
      </c>
      <c r="G705">
        <v>28</v>
      </c>
      <c r="H705">
        <v>83</v>
      </c>
      <c r="I705">
        <v>7</v>
      </c>
      <c r="J705">
        <v>8</v>
      </c>
      <c r="K705">
        <v>6</v>
      </c>
      <c r="L705">
        <v>45</v>
      </c>
      <c r="M705">
        <v>1</v>
      </c>
      <c r="N705" s="23">
        <v>1</v>
      </c>
      <c r="O705">
        <v>0</v>
      </c>
      <c r="P705" s="8">
        <v>1</v>
      </c>
      <c r="Q705">
        <v>50</v>
      </c>
      <c r="R705">
        <v>4</v>
      </c>
      <c r="S705">
        <v>0</v>
      </c>
      <c r="T705">
        <v>1</v>
      </c>
      <c r="U705">
        <v>1</v>
      </c>
      <c r="V705" s="50">
        <v>2</v>
      </c>
      <c r="W705" s="50" t="s">
        <v>3310</v>
      </c>
      <c r="X705" s="50">
        <v>1</v>
      </c>
      <c r="Y705" s="3">
        <v>4.18</v>
      </c>
      <c r="Z705" s="70">
        <v>7.3285714285714283</v>
      </c>
      <c r="AA705" s="70">
        <v>2.00064774408514</v>
      </c>
      <c r="AB705" s="3">
        <v>1110.455423236021</v>
      </c>
      <c r="AC705">
        <v>80</v>
      </c>
      <c r="AD705">
        <v>2</v>
      </c>
      <c r="AE705">
        <v>260</v>
      </c>
      <c r="AF705" s="6">
        <v>0</v>
      </c>
      <c r="AG705" s="52">
        <v>500</v>
      </c>
      <c r="AH705">
        <v>500</v>
      </c>
      <c r="AI705" s="52">
        <v>10</v>
      </c>
      <c r="AJ705" s="52">
        <v>200</v>
      </c>
      <c r="AK705" s="6">
        <v>210</v>
      </c>
      <c r="AL705" s="6">
        <v>10</v>
      </c>
      <c r="AM705" s="6">
        <v>0</v>
      </c>
      <c r="AN705" s="52">
        <v>300</v>
      </c>
      <c r="AO705" s="5">
        <f t="shared" si="80"/>
        <v>28</v>
      </c>
      <c r="AP705" s="75" t="s">
        <v>2568</v>
      </c>
      <c r="AQ705" s="13">
        <v>357.47848544751531</v>
      </c>
      <c r="AR705" s="13">
        <v>357.47848544751531</v>
      </c>
      <c r="AS705" s="13">
        <v>300</v>
      </c>
      <c r="AT705">
        <v>0</v>
      </c>
      <c r="AU705">
        <v>0</v>
      </c>
      <c r="AV705">
        <v>0</v>
      </c>
      <c r="AW705" s="48">
        <v>2</v>
      </c>
      <c r="AX705">
        <v>1</v>
      </c>
      <c r="AY705">
        <v>0</v>
      </c>
      <c r="AZ705">
        <v>2</v>
      </c>
      <c r="BA705">
        <v>3</v>
      </c>
      <c r="BB705">
        <v>4</v>
      </c>
      <c r="BC705">
        <v>10</v>
      </c>
      <c r="BD705">
        <v>7</v>
      </c>
      <c r="BE705" s="7">
        <f t="shared" si="81"/>
        <v>221.57999999999998</v>
      </c>
      <c r="BF705" s="7">
        <f t="shared" si="82"/>
        <v>0</v>
      </c>
      <c r="BG705" s="7">
        <f t="shared" si="83"/>
        <v>221.57999999999998</v>
      </c>
      <c r="BH705" s="7">
        <f t="shared" si="84"/>
        <v>328</v>
      </c>
      <c r="BI705">
        <v>20</v>
      </c>
      <c r="BJ705">
        <v>250</v>
      </c>
      <c r="BK705">
        <v>15</v>
      </c>
      <c r="BL705">
        <v>4</v>
      </c>
      <c r="BM705">
        <v>0</v>
      </c>
      <c r="BN705">
        <v>25</v>
      </c>
      <c r="BO705">
        <v>0</v>
      </c>
      <c r="BP705">
        <v>0</v>
      </c>
      <c r="BQ705">
        <v>80</v>
      </c>
      <c r="BR705" s="9" t="s">
        <v>3318</v>
      </c>
      <c r="BS705">
        <v>0</v>
      </c>
      <c r="BT705">
        <v>2</v>
      </c>
      <c r="BU705" s="8"/>
      <c r="BV705" s="8"/>
      <c r="BW705">
        <v>88</v>
      </c>
      <c r="BX705" s="9" t="s">
        <v>3172</v>
      </c>
      <c r="BY705">
        <v>1</v>
      </c>
      <c r="BZ705">
        <v>0</v>
      </c>
      <c r="CC705">
        <v>91</v>
      </c>
      <c r="CD705">
        <v>1</v>
      </c>
      <c r="CE705">
        <v>0</v>
      </c>
      <c r="CF705">
        <v>0</v>
      </c>
      <c r="CG705">
        <v>0</v>
      </c>
      <c r="CH705">
        <v>0</v>
      </c>
      <c r="CI705">
        <v>1029</v>
      </c>
      <c r="CJ705">
        <v>1057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1</v>
      </c>
      <c r="DT705">
        <v>1</v>
      </c>
      <c r="DU705">
        <v>1</v>
      </c>
      <c r="DV705">
        <v>1</v>
      </c>
      <c r="DW705">
        <v>0</v>
      </c>
      <c r="DX705">
        <v>97</v>
      </c>
      <c r="DY705">
        <v>6</v>
      </c>
      <c r="DZ705">
        <v>0</v>
      </c>
      <c r="EA705">
        <v>37</v>
      </c>
      <c r="EB705">
        <v>0</v>
      </c>
      <c r="EC705">
        <v>0</v>
      </c>
      <c r="ED705" s="71">
        <v>1</v>
      </c>
      <c r="EE705">
        <v>0</v>
      </c>
      <c r="EF705">
        <v>1</v>
      </c>
      <c r="EG705">
        <v>1</v>
      </c>
      <c r="EJ705" s="40"/>
      <c r="EK705" t="s">
        <v>3312</v>
      </c>
    </row>
    <row r="706" spans="1:141" x14ac:dyDescent="0.15">
      <c r="A706" s="48">
        <v>2329</v>
      </c>
      <c r="B706" s="40">
        <v>1</v>
      </c>
      <c r="C706">
        <v>1</v>
      </c>
      <c r="D706" s="2" t="s">
        <v>3317</v>
      </c>
      <c r="E706">
        <v>29</v>
      </c>
      <c r="F706">
        <v>1</v>
      </c>
      <c r="G706">
        <v>28</v>
      </c>
      <c r="H706">
        <v>83</v>
      </c>
      <c r="I706">
        <v>7</v>
      </c>
      <c r="J706">
        <v>9</v>
      </c>
      <c r="K706">
        <v>7</v>
      </c>
      <c r="L706">
        <v>1</v>
      </c>
      <c r="M706">
        <v>1</v>
      </c>
      <c r="N706" s="23">
        <v>1</v>
      </c>
      <c r="O706">
        <v>0</v>
      </c>
      <c r="P706" s="8">
        <v>1</v>
      </c>
      <c r="Q706">
        <v>56</v>
      </c>
      <c r="R706">
        <v>4</v>
      </c>
      <c r="S706">
        <v>1</v>
      </c>
      <c r="T706">
        <v>11</v>
      </c>
      <c r="U706">
        <v>13</v>
      </c>
      <c r="V706" s="50">
        <v>2</v>
      </c>
      <c r="W706" s="50" t="s">
        <v>3310</v>
      </c>
      <c r="X706" s="50">
        <v>1</v>
      </c>
      <c r="Y706" s="3">
        <v>4.18</v>
      </c>
      <c r="Z706" s="70">
        <v>7.3285714285714283</v>
      </c>
      <c r="AA706" s="70">
        <v>2.00064774408514</v>
      </c>
      <c r="AB706" s="3">
        <v>1976.4147329365528</v>
      </c>
      <c r="AC706">
        <v>125</v>
      </c>
      <c r="AD706">
        <v>1</v>
      </c>
      <c r="AE706">
        <v>529</v>
      </c>
      <c r="AF706" s="6">
        <v>0</v>
      </c>
      <c r="AG706" s="52">
        <v>1200</v>
      </c>
      <c r="AH706">
        <v>1200</v>
      </c>
      <c r="AI706" s="52">
        <v>500</v>
      </c>
      <c r="AJ706" s="52">
        <v>500</v>
      </c>
      <c r="AK706" s="6">
        <v>1000</v>
      </c>
      <c r="AL706" s="6">
        <v>25</v>
      </c>
      <c r="AM706" s="6">
        <v>0</v>
      </c>
      <c r="AN706" s="52">
        <v>1500</v>
      </c>
      <c r="AO706" s="5">
        <f t="shared" si="80"/>
        <v>0</v>
      </c>
      <c r="AP706" s="75" t="s">
        <v>3060</v>
      </c>
      <c r="AQ706" s="13">
        <v>1691.5171652182562</v>
      </c>
      <c r="AR706" s="13">
        <v>1591.5171652182562</v>
      </c>
      <c r="AS706" s="13">
        <v>1400</v>
      </c>
      <c r="AT706">
        <v>100</v>
      </c>
      <c r="AU706">
        <v>20</v>
      </c>
      <c r="AV706">
        <v>0</v>
      </c>
      <c r="AW706" s="48">
        <v>2</v>
      </c>
      <c r="AX706">
        <v>3</v>
      </c>
      <c r="AY706">
        <v>1</v>
      </c>
      <c r="AZ706">
        <v>2</v>
      </c>
      <c r="BA706">
        <v>3</v>
      </c>
      <c r="BB706">
        <v>7</v>
      </c>
      <c r="BC706">
        <v>10</v>
      </c>
      <c r="BD706">
        <v>10</v>
      </c>
      <c r="BE706" s="7">
        <f t="shared" si="81"/>
        <v>438.17</v>
      </c>
      <c r="BF706" s="7">
        <f t="shared" si="82"/>
        <v>61.829999999999984</v>
      </c>
      <c r="BG706" s="7">
        <f t="shared" si="83"/>
        <v>500</v>
      </c>
      <c r="BH706" s="7">
        <f t="shared" si="84"/>
        <v>1116.3</v>
      </c>
      <c r="BI706">
        <v>75</v>
      </c>
      <c r="BJ706">
        <v>800</v>
      </c>
      <c r="BK706">
        <v>25</v>
      </c>
      <c r="BL706">
        <v>12</v>
      </c>
      <c r="BM706">
        <v>0</v>
      </c>
      <c r="BN706">
        <v>0</v>
      </c>
      <c r="BO706">
        <v>0</v>
      </c>
      <c r="BP706">
        <v>0</v>
      </c>
      <c r="BQ706">
        <v>58</v>
      </c>
      <c r="BR706" s="9" t="s">
        <v>3319</v>
      </c>
      <c r="BS706">
        <v>2</v>
      </c>
      <c r="BT706">
        <v>10</v>
      </c>
      <c r="BU706" s="8">
        <v>0.33</v>
      </c>
      <c r="BV706" s="64">
        <f>BT706*BU706</f>
        <v>3.3000000000000003</v>
      </c>
      <c r="BW706">
        <v>62</v>
      </c>
      <c r="BX706" s="9" t="s">
        <v>3158</v>
      </c>
      <c r="BY706">
        <v>12</v>
      </c>
      <c r="BZ706">
        <v>100</v>
      </c>
      <c r="CA706" s="8">
        <v>1.1100000000000001</v>
      </c>
      <c r="CB706" s="64">
        <f>BZ706*CA706</f>
        <v>111.00000000000001</v>
      </c>
      <c r="CC706">
        <v>80</v>
      </c>
      <c r="CD706">
        <v>0</v>
      </c>
      <c r="CE706">
        <v>25</v>
      </c>
      <c r="CF706">
        <v>0</v>
      </c>
      <c r="CG706">
        <v>0</v>
      </c>
      <c r="CH706">
        <v>0</v>
      </c>
      <c r="CI706">
        <v>1029</v>
      </c>
      <c r="CJ706">
        <v>1057</v>
      </c>
      <c r="CK706">
        <v>2</v>
      </c>
      <c r="CL706">
        <v>2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12</v>
      </c>
      <c r="CV706">
        <v>12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97</v>
      </c>
      <c r="DY706">
        <v>6</v>
      </c>
      <c r="DZ706">
        <v>34.602080000000001</v>
      </c>
      <c r="EA706">
        <v>114</v>
      </c>
      <c r="EB706">
        <v>0</v>
      </c>
      <c r="EC706">
        <v>86.602069999999998</v>
      </c>
      <c r="ED706" s="6">
        <v>0</v>
      </c>
      <c r="EE706">
        <v>0</v>
      </c>
      <c r="EF706">
        <v>3</v>
      </c>
      <c r="EG706">
        <v>5</v>
      </c>
      <c r="EJ706" s="40"/>
      <c r="EK706" t="s">
        <v>3312</v>
      </c>
    </row>
    <row r="707" spans="1:141" x14ac:dyDescent="0.15">
      <c r="A707" s="48">
        <v>2330</v>
      </c>
      <c r="B707" s="40">
        <v>1</v>
      </c>
      <c r="C707">
        <v>1</v>
      </c>
      <c r="D707" s="2" t="s">
        <v>3317</v>
      </c>
      <c r="E707">
        <v>29</v>
      </c>
      <c r="F707">
        <v>1</v>
      </c>
      <c r="G707">
        <v>28</v>
      </c>
      <c r="H707">
        <v>83</v>
      </c>
      <c r="I707">
        <v>7</v>
      </c>
      <c r="J707">
        <v>10</v>
      </c>
      <c r="K707">
        <v>7</v>
      </c>
      <c r="L707">
        <v>5</v>
      </c>
      <c r="M707">
        <v>0</v>
      </c>
      <c r="N707" s="23">
        <v>1</v>
      </c>
      <c r="O707">
        <v>0</v>
      </c>
      <c r="P707" s="8">
        <v>1</v>
      </c>
      <c r="Q707">
        <v>27</v>
      </c>
      <c r="R707">
        <v>4</v>
      </c>
      <c r="S707">
        <v>1</v>
      </c>
      <c r="T707">
        <v>1</v>
      </c>
      <c r="U707">
        <v>1</v>
      </c>
      <c r="V707" s="21">
        <v>4</v>
      </c>
      <c r="W707" s="21" t="s">
        <v>3313</v>
      </c>
      <c r="X707" s="21">
        <v>0</v>
      </c>
      <c r="Y707" s="3">
        <v>4.18</v>
      </c>
      <c r="Z707" s="70">
        <v>7.3285714285714283</v>
      </c>
      <c r="AA707" s="70">
        <v>2.00064774408514</v>
      </c>
      <c r="AB707" s="57">
        <v>87.942857142857136</v>
      </c>
      <c r="AC707">
        <v>12</v>
      </c>
      <c r="AD707">
        <v>0</v>
      </c>
      <c r="AE707">
        <v>0</v>
      </c>
      <c r="AF707" s="6">
        <v>0</v>
      </c>
      <c r="AG707" s="52">
        <v>0</v>
      </c>
      <c r="AH707" s="57">
        <v>87.942857142857136</v>
      </c>
      <c r="AI707" s="52">
        <v>5</v>
      </c>
      <c r="AJ707" s="52">
        <v>180</v>
      </c>
      <c r="AK707" s="6">
        <v>185</v>
      </c>
      <c r="AL707" s="6">
        <v>0</v>
      </c>
      <c r="AM707" s="6">
        <v>0</v>
      </c>
      <c r="AN707" s="52">
        <v>150</v>
      </c>
      <c r="AO707" s="5">
        <f t="shared" si="80"/>
        <v>32.5</v>
      </c>
      <c r="AP707" s="7" t="s">
        <v>2907</v>
      </c>
      <c r="AQ707" s="13">
        <v>91.25</v>
      </c>
      <c r="AR707" s="13">
        <v>91.25</v>
      </c>
      <c r="AS707" s="13">
        <v>91.25</v>
      </c>
      <c r="AT707">
        <v>0</v>
      </c>
      <c r="AU707">
        <v>0</v>
      </c>
      <c r="AV707">
        <v>0</v>
      </c>
      <c r="AW707" s="48">
        <v>2</v>
      </c>
      <c r="AX707">
        <v>2</v>
      </c>
      <c r="AY707">
        <v>0</v>
      </c>
      <c r="AZ707">
        <v>2</v>
      </c>
      <c r="BA707">
        <v>2</v>
      </c>
      <c r="BB707">
        <v>2</v>
      </c>
      <c r="BC707">
        <v>0</v>
      </c>
      <c r="BD707">
        <v>10</v>
      </c>
      <c r="BE707" s="7">
        <f t="shared" si="81"/>
        <v>210.5</v>
      </c>
      <c r="BF707" s="7">
        <f t="shared" si="82"/>
        <v>0</v>
      </c>
      <c r="BG707" s="7">
        <f t="shared" si="83"/>
        <v>210.5</v>
      </c>
      <c r="BH707" s="7">
        <f t="shared" si="84"/>
        <v>182.5</v>
      </c>
      <c r="BI707">
        <v>9</v>
      </c>
      <c r="BJ707">
        <v>200</v>
      </c>
      <c r="BK707">
        <v>3</v>
      </c>
      <c r="BL707">
        <v>1</v>
      </c>
      <c r="BM707">
        <v>0</v>
      </c>
      <c r="BN707">
        <v>0</v>
      </c>
      <c r="BO707">
        <v>0</v>
      </c>
      <c r="BP707">
        <v>0</v>
      </c>
      <c r="BQ707">
        <v>58</v>
      </c>
      <c r="BR707" s="9" t="s">
        <v>3319</v>
      </c>
      <c r="BS707">
        <v>2</v>
      </c>
      <c r="BT707">
        <v>20</v>
      </c>
      <c r="BU707" s="8">
        <v>0.33</v>
      </c>
      <c r="BV707" s="64">
        <f>BT707*BU707</f>
        <v>6.6000000000000005</v>
      </c>
      <c r="BW707">
        <v>62</v>
      </c>
      <c r="BX707" s="9" t="s">
        <v>3158</v>
      </c>
      <c r="BY707">
        <v>4</v>
      </c>
      <c r="BZ707">
        <v>40</v>
      </c>
      <c r="CA707" s="8">
        <v>1.1100000000000001</v>
      </c>
      <c r="CB707" s="64">
        <f>BZ707*CA707</f>
        <v>44.400000000000006</v>
      </c>
      <c r="CC707">
        <v>80</v>
      </c>
      <c r="CD707">
        <v>0</v>
      </c>
      <c r="CE707">
        <v>30</v>
      </c>
      <c r="CF707">
        <v>0</v>
      </c>
      <c r="CG707">
        <v>0</v>
      </c>
      <c r="CH707">
        <v>0</v>
      </c>
      <c r="CI707">
        <v>1029</v>
      </c>
      <c r="CJ707">
        <v>1057</v>
      </c>
      <c r="CK707">
        <v>2</v>
      </c>
      <c r="CL707">
        <v>2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4</v>
      </c>
      <c r="CV707">
        <v>4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97</v>
      </c>
      <c r="DY707">
        <v>6</v>
      </c>
      <c r="DZ707">
        <v>0</v>
      </c>
      <c r="EA707">
        <v>18</v>
      </c>
      <c r="EB707">
        <v>0</v>
      </c>
      <c r="EC707">
        <v>52</v>
      </c>
      <c r="ED707" s="6">
        <v>0</v>
      </c>
      <c r="EE707">
        <v>0</v>
      </c>
      <c r="EF707">
        <v>1</v>
      </c>
      <c r="EG707">
        <v>1</v>
      </c>
      <c r="EJ707" s="40"/>
      <c r="EK707" t="s">
        <v>3312</v>
      </c>
    </row>
    <row r="708" spans="1:141" x14ac:dyDescent="0.15">
      <c r="A708" s="48">
        <v>2331</v>
      </c>
      <c r="B708" s="40">
        <v>1</v>
      </c>
      <c r="C708">
        <v>1</v>
      </c>
      <c r="D708" s="2" t="s">
        <v>3317</v>
      </c>
      <c r="E708">
        <v>29</v>
      </c>
      <c r="F708">
        <v>1</v>
      </c>
      <c r="G708">
        <v>28</v>
      </c>
      <c r="H708">
        <v>84</v>
      </c>
      <c r="I708">
        <v>3</v>
      </c>
      <c r="J708">
        <v>1</v>
      </c>
      <c r="K708">
        <v>3</v>
      </c>
      <c r="L708">
        <v>4</v>
      </c>
      <c r="M708">
        <v>0</v>
      </c>
      <c r="N708" s="23">
        <v>1</v>
      </c>
      <c r="O708">
        <v>0</v>
      </c>
      <c r="P708" s="8">
        <v>1</v>
      </c>
      <c r="Q708">
        <v>36</v>
      </c>
      <c r="R708">
        <v>3</v>
      </c>
      <c r="S708">
        <v>1</v>
      </c>
      <c r="T708">
        <v>33</v>
      </c>
      <c r="U708">
        <v>37</v>
      </c>
      <c r="V708" s="50">
        <v>2</v>
      </c>
      <c r="W708" s="50" t="s">
        <v>3310</v>
      </c>
      <c r="X708" s="50">
        <v>1</v>
      </c>
      <c r="Y708" s="3">
        <v>4.18</v>
      </c>
      <c r="Z708" s="70">
        <v>7.3285714285714283</v>
      </c>
      <c r="AA708" s="70">
        <v>2.00064774408514</v>
      </c>
      <c r="AB708" s="3">
        <v>610.09050744985643</v>
      </c>
      <c r="AC708">
        <v>15</v>
      </c>
      <c r="AD708">
        <v>0</v>
      </c>
      <c r="AE708">
        <v>250</v>
      </c>
      <c r="AF708" s="6">
        <v>0</v>
      </c>
      <c r="AG708" s="52">
        <v>400</v>
      </c>
      <c r="AH708">
        <v>400</v>
      </c>
      <c r="AI708" s="52">
        <v>15</v>
      </c>
      <c r="AJ708" s="52">
        <v>100</v>
      </c>
      <c r="AK708" s="6">
        <v>115</v>
      </c>
      <c r="AL708" s="6">
        <v>20</v>
      </c>
      <c r="AM708" s="6">
        <v>0</v>
      </c>
      <c r="AN708" s="52">
        <v>150</v>
      </c>
      <c r="AO708" s="5">
        <f t="shared" si="80"/>
        <v>0</v>
      </c>
      <c r="AP708" s="75" t="s">
        <v>3058</v>
      </c>
      <c r="AQ708" s="13">
        <v>191.91309680106426</v>
      </c>
      <c r="AR708" s="13">
        <v>175.91309680106426</v>
      </c>
      <c r="AS708" s="13">
        <v>134</v>
      </c>
      <c r="AT708">
        <v>16</v>
      </c>
      <c r="AU708">
        <v>4</v>
      </c>
      <c r="AV708">
        <v>0</v>
      </c>
      <c r="AW708" s="48">
        <v>2</v>
      </c>
      <c r="AX708">
        <v>1</v>
      </c>
      <c r="AY708">
        <v>0</v>
      </c>
      <c r="AZ708">
        <v>0</v>
      </c>
      <c r="BA708">
        <v>1</v>
      </c>
      <c r="BB708">
        <v>1</v>
      </c>
      <c r="BC708">
        <v>0</v>
      </c>
      <c r="BD708">
        <v>10</v>
      </c>
      <c r="BE708" s="7">
        <f t="shared" si="81"/>
        <v>121.14999999999999</v>
      </c>
      <c r="BF708" s="7">
        <f t="shared" si="82"/>
        <v>0</v>
      </c>
      <c r="BG708" s="7">
        <f t="shared" si="83"/>
        <v>121.14999999999999</v>
      </c>
      <c r="BH708" s="7">
        <f t="shared" si="84"/>
        <v>113.5</v>
      </c>
      <c r="BI708">
        <v>12</v>
      </c>
      <c r="BJ708">
        <v>150</v>
      </c>
      <c r="BK708">
        <v>3</v>
      </c>
      <c r="BL708">
        <v>1</v>
      </c>
      <c r="BM708">
        <v>0</v>
      </c>
      <c r="BN708">
        <v>75</v>
      </c>
      <c r="BO708">
        <v>0</v>
      </c>
      <c r="BP708">
        <v>0</v>
      </c>
      <c r="BQ708">
        <v>0</v>
      </c>
      <c r="BR708" s="9" t="s">
        <v>3311</v>
      </c>
      <c r="BS708">
        <v>0</v>
      </c>
      <c r="BT708">
        <v>0</v>
      </c>
      <c r="BU708" s="8"/>
      <c r="BV708" s="8"/>
      <c r="BW708">
        <v>0</v>
      </c>
      <c r="BX708" s="9"/>
      <c r="BY708">
        <v>0</v>
      </c>
      <c r="BZ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1029</v>
      </c>
      <c r="CJ708">
        <v>1057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97</v>
      </c>
      <c r="DY708">
        <v>6</v>
      </c>
      <c r="DZ708">
        <v>5.5363319999999998</v>
      </c>
      <c r="EA708">
        <v>15</v>
      </c>
      <c r="EB708">
        <v>0</v>
      </c>
      <c r="EC708">
        <v>57.53633</v>
      </c>
      <c r="ED708" s="6">
        <v>0</v>
      </c>
      <c r="EE708">
        <v>0</v>
      </c>
      <c r="EF708">
        <v>1</v>
      </c>
      <c r="EG708">
        <v>1</v>
      </c>
      <c r="EJ708" s="40"/>
      <c r="EK708" t="s">
        <v>3312</v>
      </c>
    </row>
    <row r="709" spans="1:141" x14ac:dyDescent="0.15">
      <c r="A709" s="48">
        <v>2332</v>
      </c>
      <c r="B709" s="40">
        <v>1</v>
      </c>
      <c r="C709">
        <v>1</v>
      </c>
      <c r="D709" s="2" t="s">
        <v>3317</v>
      </c>
      <c r="E709">
        <v>29</v>
      </c>
      <c r="F709">
        <v>1</v>
      </c>
      <c r="G709">
        <v>28</v>
      </c>
      <c r="H709">
        <v>84</v>
      </c>
      <c r="I709">
        <v>3</v>
      </c>
      <c r="J709">
        <v>2</v>
      </c>
      <c r="K709">
        <v>3</v>
      </c>
      <c r="L709">
        <v>18</v>
      </c>
      <c r="M709">
        <v>0</v>
      </c>
      <c r="N709" s="23">
        <v>1</v>
      </c>
      <c r="O709">
        <v>0</v>
      </c>
      <c r="P709" s="8">
        <v>1</v>
      </c>
      <c r="Q709">
        <v>38</v>
      </c>
      <c r="R709">
        <v>4</v>
      </c>
      <c r="S709">
        <v>1</v>
      </c>
      <c r="T709">
        <v>33</v>
      </c>
      <c r="U709">
        <v>37</v>
      </c>
      <c r="V709" s="50">
        <v>2</v>
      </c>
      <c r="W709" s="50" t="s">
        <v>3310</v>
      </c>
      <c r="X709" s="50">
        <v>1</v>
      </c>
      <c r="Y709" s="3">
        <v>4.18</v>
      </c>
      <c r="Z709" s="70">
        <v>7.3285714285714283</v>
      </c>
      <c r="AA709" s="70">
        <v>2.00064774408514</v>
      </c>
      <c r="AB709" s="3">
        <v>366.05430446991386</v>
      </c>
      <c r="AC709">
        <v>9</v>
      </c>
      <c r="AD709">
        <v>0</v>
      </c>
      <c r="AE709">
        <v>150</v>
      </c>
      <c r="AF709" s="6">
        <v>0</v>
      </c>
      <c r="AG709" s="52">
        <v>200</v>
      </c>
      <c r="AH709">
        <v>200</v>
      </c>
      <c r="AI709" s="52">
        <v>3</v>
      </c>
      <c r="AJ709" s="52">
        <v>100</v>
      </c>
      <c r="AK709" s="6">
        <v>103</v>
      </c>
      <c r="AL709" s="6">
        <v>8</v>
      </c>
      <c r="AM709" s="6">
        <v>0</v>
      </c>
      <c r="AN709" s="52">
        <v>100</v>
      </c>
      <c r="AO709" s="5">
        <f t="shared" si="80"/>
        <v>110.44999999999999</v>
      </c>
      <c r="AP709" s="75" t="s">
        <v>2884</v>
      </c>
      <c r="AQ709" s="13">
        <v>130.38585808063857</v>
      </c>
      <c r="AR709" s="13">
        <v>130.38585808063857</v>
      </c>
      <c r="AS709" s="13">
        <v>100</v>
      </c>
      <c r="AT709">
        <v>0</v>
      </c>
      <c r="AU709">
        <v>0</v>
      </c>
      <c r="AV709">
        <v>0</v>
      </c>
      <c r="AW709" s="48">
        <v>2</v>
      </c>
      <c r="AX709">
        <v>1</v>
      </c>
      <c r="AY709">
        <v>0</v>
      </c>
      <c r="AZ709">
        <v>0</v>
      </c>
      <c r="BA709">
        <v>2</v>
      </c>
      <c r="BB709">
        <v>2</v>
      </c>
      <c r="BC709">
        <v>0</v>
      </c>
      <c r="BD709">
        <v>6</v>
      </c>
      <c r="BE709" s="7">
        <f t="shared" si="81"/>
        <v>145.37</v>
      </c>
      <c r="BF709" s="7">
        <f t="shared" si="82"/>
        <v>0</v>
      </c>
      <c r="BG709" s="7">
        <f t="shared" si="83"/>
        <v>145.37</v>
      </c>
      <c r="BH709" s="7">
        <f t="shared" si="84"/>
        <v>210.45</v>
      </c>
      <c r="BI709">
        <v>8</v>
      </c>
      <c r="BJ709">
        <v>75</v>
      </c>
      <c r="BK709">
        <v>9</v>
      </c>
      <c r="BL709">
        <v>3</v>
      </c>
      <c r="BM709">
        <v>0</v>
      </c>
      <c r="BN709">
        <v>0</v>
      </c>
      <c r="BO709">
        <v>0</v>
      </c>
      <c r="BP709">
        <v>0</v>
      </c>
      <c r="BQ709">
        <v>58</v>
      </c>
      <c r="BR709" s="9" t="s">
        <v>3319</v>
      </c>
      <c r="BS709">
        <v>2</v>
      </c>
      <c r="BT709">
        <v>15</v>
      </c>
      <c r="BU709" s="8">
        <v>0.33</v>
      </c>
      <c r="BV709" s="64">
        <f>BT709*BU709</f>
        <v>4.95</v>
      </c>
      <c r="BW709">
        <v>0</v>
      </c>
      <c r="BX709" s="9"/>
      <c r="BY709">
        <v>0</v>
      </c>
      <c r="BZ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1029</v>
      </c>
      <c r="CJ709">
        <v>1057</v>
      </c>
      <c r="CK709">
        <v>2</v>
      </c>
      <c r="CL709">
        <v>2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97</v>
      </c>
      <c r="DY709">
        <v>6</v>
      </c>
      <c r="DZ709">
        <v>0</v>
      </c>
      <c r="EA709">
        <v>19</v>
      </c>
      <c r="EB709">
        <v>0</v>
      </c>
      <c r="EC709">
        <v>52</v>
      </c>
      <c r="ED709" s="6">
        <v>0</v>
      </c>
      <c r="EE709">
        <v>0</v>
      </c>
      <c r="EF709">
        <v>1</v>
      </c>
      <c r="EG709">
        <v>1</v>
      </c>
      <c r="EJ709" s="40"/>
      <c r="EK709" t="s">
        <v>3312</v>
      </c>
    </row>
    <row r="710" spans="1:141" x14ac:dyDescent="0.15">
      <c r="A710" s="48">
        <v>2333</v>
      </c>
      <c r="B710" s="40">
        <v>1</v>
      </c>
      <c r="C710">
        <v>1</v>
      </c>
      <c r="D710" s="2" t="s">
        <v>3317</v>
      </c>
      <c r="E710">
        <v>29</v>
      </c>
      <c r="F710">
        <v>1</v>
      </c>
      <c r="G710">
        <v>28</v>
      </c>
      <c r="H710">
        <v>84</v>
      </c>
      <c r="I710">
        <v>3</v>
      </c>
      <c r="J710">
        <v>4</v>
      </c>
      <c r="K710">
        <v>3</v>
      </c>
      <c r="L710">
        <v>23</v>
      </c>
      <c r="M710">
        <v>0</v>
      </c>
      <c r="N710" s="56">
        <v>2</v>
      </c>
      <c r="O710">
        <v>0</v>
      </c>
      <c r="P710" s="8">
        <v>1</v>
      </c>
      <c r="Q710">
        <v>42</v>
      </c>
      <c r="R710">
        <v>4</v>
      </c>
      <c r="S710">
        <v>2</v>
      </c>
      <c r="T710">
        <v>11</v>
      </c>
      <c r="U710">
        <v>13</v>
      </c>
      <c r="V710" s="50">
        <v>2</v>
      </c>
      <c r="W710" s="50" t="s">
        <v>3310</v>
      </c>
      <c r="X710" s="50">
        <v>1</v>
      </c>
      <c r="Y710" s="3">
        <v>4.18</v>
      </c>
      <c r="Z710" s="70">
        <v>7.3285714285714283</v>
      </c>
      <c r="AA710" s="70">
        <v>2.00064774408514</v>
      </c>
      <c r="AB710" s="3">
        <v>266.61029321653695</v>
      </c>
      <c r="AC710">
        <v>20</v>
      </c>
      <c r="AD710">
        <v>0</v>
      </c>
      <c r="AE710">
        <v>60</v>
      </c>
      <c r="AF710" s="6">
        <v>0</v>
      </c>
      <c r="AG710" s="52">
        <v>150</v>
      </c>
      <c r="AH710">
        <v>150</v>
      </c>
      <c r="AI710" s="52">
        <v>3</v>
      </c>
      <c r="AJ710" s="52">
        <v>96</v>
      </c>
      <c r="AK710" s="6">
        <v>99</v>
      </c>
      <c r="AL710" s="6">
        <v>0</v>
      </c>
      <c r="AM710" s="6">
        <v>0</v>
      </c>
      <c r="AN710" s="52">
        <v>130</v>
      </c>
      <c r="AO710" s="5">
        <f t="shared" si="80"/>
        <v>14.77000000000001</v>
      </c>
      <c r="AP710" s="75" t="s">
        <v>2896</v>
      </c>
      <c r="AQ710" s="13">
        <v>150.78294323225543</v>
      </c>
      <c r="AR710" s="13">
        <v>150.78294323225543</v>
      </c>
      <c r="AS710" s="13">
        <v>130</v>
      </c>
      <c r="AT710">
        <v>0</v>
      </c>
      <c r="AU710">
        <v>0</v>
      </c>
      <c r="AV710">
        <v>0</v>
      </c>
      <c r="AW710" s="48">
        <v>2</v>
      </c>
      <c r="AX710">
        <v>1</v>
      </c>
      <c r="AY710">
        <v>0</v>
      </c>
      <c r="AZ710">
        <v>0</v>
      </c>
      <c r="BA710">
        <v>1</v>
      </c>
      <c r="BB710">
        <v>1</v>
      </c>
      <c r="BC710">
        <v>0</v>
      </c>
      <c r="BD710">
        <v>5</v>
      </c>
      <c r="BE710" s="7">
        <f t="shared" si="81"/>
        <v>105.25</v>
      </c>
      <c r="BF710" s="7">
        <f t="shared" si="82"/>
        <v>0</v>
      </c>
      <c r="BG710" s="7">
        <f t="shared" si="83"/>
        <v>105.25</v>
      </c>
      <c r="BH710" s="7">
        <f t="shared" si="84"/>
        <v>144.77000000000001</v>
      </c>
      <c r="BI710">
        <v>7</v>
      </c>
      <c r="BJ710">
        <v>50</v>
      </c>
      <c r="BK710">
        <v>9</v>
      </c>
      <c r="BL710">
        <v>2</v>
      </c>
      <c r="BM710">
        <v>0</v>
      </c>
      <c r="BN710">
        <v>0</v>
      </c>
      <c r="BO710">
        <v>0</v>
      </c>
      <c r="BP710">
        <v>0</v>
      </c>
      <c r="BQ710">
        <v>62</v>
      </c>
      <c r="BR710" s="9" t="s">
        <v>3158</v>
      </c>
      <c r="BS710">
        <v>1</v>
      </c>
      <c r="BT710">
        <v>7</v>
      </c>
      <c r="BU710" s="8">
        <v>1.1100000000000001</v>
      </c>
      <c r="BV710" s="64">
        <f>BT710*BU710</f>
        <v>7.7700000000000005</v>
      </c>
      <c r="BW710">
        <v>0</v>
      </c>
      <c r="BX710" s="9"/>
      <c r="BY710">
        <v>0</v>
      </c>
      <c r="BZ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1029</v>
      </c>
      <c r="CJ710">
        <v>1057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1</v>
      </c>
      <c r="CV710">
        <v>1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97</v>
      </c>
      <c r="DY710">
        <v>6</v>
      </c>
      <c r="DZ710">
        <v>0</v>
      </c>
      <c r="EA710">
        <v>17</v>
      </c>
      <c r="EB710">
        <v>0</v>
      </c>
      <c r="EC710">
        <v>104</v>
      </c>
      <c r="ED710" s="6">
        <v>0</v>
      </c>
      <c r="EE710">
        <v>0</v>
      </c>
      <c r="EF710">
        <v>1</v>
      </c>
      <c r="EG710">
        <v>1</v>
      </c>
      <c r="EJ710" s="40"/>
      <c r="EK710" t="s">
        <v>3312</v>
      </c>
    </row>
    <row r="711" spans="1:141" x14ac:dyDescent="0.15">
      <c r="A711" s="48">
        <v>2334</v>
      </c>
      <c r="B711" s="40">
        <v>1</v>
      </c>
      <c r="C711">
        <v>1</v>
      </c>
      <c r="D711" s="2" t="s">
        <v>3317</v>
      </c>
      <c r="E711">
        <v>29</v>
      </c>
      <c r="F711">
        <v>1</v>
      </c>
      <c r="G711">
        <v>28</v>
      </c>
      <c r="H711">
        <v>84</v>
      </c>
      <c r="I711">
        <v>3</v>
      </c>
      <c r="J711">
        <v>5</v>
      </c>
      <c r="K711">
        <v>3</v>
      </c>
      <c r="L711">
        <v>27</v>
      </c>
      <c r="M711">
        <v>0</v>
      </c>
      <c r="N711" s="23">
        <v>1</v>
      </c>
      <c r="O711">
        <v>0</v>
      </c>
      <c r="P711" s="8">
        <v>1</v>
      </c>
      <c r="Q711">
        <v>27</v>
      </c>
      <c r="R711">
        <v>5</v>
      </c>
      <c r="S711">
        <v>1</v>
      </c>
      <c r="T711">
        <v>1</v>
      </c>
      <c r="U711">
        <v>1</v>
      </c>
      <c r="V711" s="21">
        <v>4</v>
      </c>
      <c r="W711" s="21" t="s">
        <v>3313</v>
      </c>
      <c r="X711" s="21">
        <v>0</v>
      </c>
      <c r="Y711" s="3">
        <v>4.18</v>
      </c>
      <c r="Z711" s="70">
        <v>7.3285714285714283</v>
      </c>
      <c r="AA711" s="70">
        <v>2.00064774408514</v>
      </c>
      <c r="AB711" s="57">
        <v>87.942857142857136</v>
      </c>
      <c r="AC711">
        <v>12</v>
      </c>
      <c r="AD711">
        <v>0</v>
      </c>
      <c r="AE711">
        <v>0</v>
      </c>
      <c r="AF711" s="6">
        <v>0</v>
      </c>
      <c r="AG711" s="52">
        <v>0</v>
      </c>
      <c r="AH711" s="57">
        <v>87.942857142857136</v>
      </c>
      <c r="AI711" s="52">
        <v>3</v>
      </c>
      <c r="AJ711" s="52">
        <v>15</v>
      </c>
      <c r="AK711" s="6">
        <v>18</v>
      </c>
      <c r="AL711" s="6">
        <v>0</v>
      </c>
      <c r="AM711" s="6">
        <v>0</v>
      </c>
      <c r="AN711" s="52">
        <v>100</v>
      </c>
      <c r="AO711" s="5">
        <f t="shared" si="80"/>
        <v>0</v>
      </c>
      <c r="AP711" s="7" t="s">
        <v>2569</v>
      </c>
      <c r="AQ711" s="13">
        <v>50</v>
      </c>
      <c r="AR711" s="13">
        <v>50</v>
      </c>
      <c r="AS711" s="13">
        <v>50</v>
      </c>
      <c r="AT711">
        <v>0</v>
      </c>
      <c r="AU711">
        <v>0</v>
      </c>
      <c r="AV711">
        <v>0</v>
      </c>
      <c r="AW711" s="48">
        <v>2</v>
      </c>
      <c r="AX711">
        <v>0</v>
      </c>
      <c r="AY711">
        <v>0</v>
      </c>
      <c r="AZ711">
        <v>0</v>
      </c>
      <c r="BA711">
        <v>1</v>
      </c>
      <c r="BB711">
        <v>1</v>
      </c>
      <c r="BC711">
        <v>0</v>
      </c>
      <c r="BD711">
        <v>3</v>
      </c>
      <c r="BE711" s="7">
        <f t="shared" si="81"/>
        <v>46.48</v>
      </c>
      <c r="BF711" s="7">
        <f t="shared" si="82"/>
        <v>0</v>
      </c>
      <c r="BG711" s="7">
        <f t="shared" si="83"/>
        <v>46.48</v>
      </c>
      <c r="BH711" s="7">
        <f t="shared" si="84"/>
        <v>36</v>
      </c>
      <c r="BI711">
        <v>12</v>
      </c>
      <c r="BJ711">
        <v>100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 s="9" t="s">
        <v>3150</v>
      </c>
      <c r="BS711">
        <v>0</v>
      </c>
      <c r="BT711">
        <v>0</v>
      </c>
      <c r="BU711" s="8"/>
      <c r="BV711" s="8"/>
      <c r="BW711">
        <v>0</v>
      </c>
      <c r="BX711" s="9"/>
      <c r="BY711">
        <v>0</v>
      </c>
      <c r="BZ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1029</v>
      </c>
      <c r="CJ711">
        <v>1057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97</v>
      </c>
      <c r="DY711">
        <v>6</v>
      </c>
      <c r="DZ711">
        <v>0</v>
      </c>
      <c r="EA711">
        <v>12</v>
      </c>
      <c r="EB711">
        <v>0</v>
      </c>
      <c r="EC711">
        <v>52</v>
      </c>
      <c r="ED711" s="6">
        <v>0</v>
      </c>
      <c r="EE711">
        <v>0</v>
      </c>
      <c r="EF711">
        <v>1</v>
      </c>
      <c r="EG711">
        <v>1</v>
      </c>
      <c r="EJ711" s="40"/>
      <c r="EK711" t="s">
        <v>3151</v>
      </c>
    </row>
    <row r="712" spans="1:141" x14ac:dyDescent="0.15">
      <c r="A712" s="48">
        <v>2336</v>
      </c>
      <c r="B712" s="40">
        <v>1</v>
      </c>
      <c r="C712">
        <v>1</v>
      </c>
      <c r="D712" s="2" t="s">
        <v>2570</v>
      </c>
      <c r="E712">
        <v>29</v>
      </c>
      <c r="F712">
        <v>1</v>
      </c>
      <c r="G712">
        <v>28</v>
      </c>
      <c r="H712">
        <v>84</v>
      </c>
      <c r="I712">
        <v>6</v>
      </c>
      <c r="J712">
        <v>1</v>
      </c>
      <c r="K712">
        <v>7</v>
      </c>
      <c r="L712">
        <v>27</v>
      </c>
      <c r="M712">
        <v>1</v>
      </c>
      <c r="N712" s="23">
        <v>1</v>
      </c>
      <c r="O712">
        <v>0</v>
      </c>
      <c r="P712" s="8">
        <v>1</v>
      </c>
      <c r="Q712">
        <v>74</v>
      </c>
      <c r="R712">
        <v>3</v>
      </c>
      <c r="S712">
        <v>1</v>
      </c>
      <c r="T712">
        <v>38</v>
      </c>
      <c r="U712">
        <v>45</v>
      </c>
      <c r="V712" s="50">
        <v>2</v>
      </c>
      <c r="W712" s="50" t="s">
        <v>2571</v>
      </c>
      <c r="X712" s="50">
        <v>1</v>
      </c>
      <c r="Y712" s="3">
        <v>4.18</v>
      </c>
      <c r="Z712" s="70">
        <v>7.3285714285714283</v>
      </c>
      <c r="AA712" s="70">
        <v>2.00064774408514</v>
      </c>
      <c r="AB712" s="3">
        <v>1063.7022728766269</v>
      </c>
      <c r="AC712">
        <v>90</v>
      </c>
      <c r="AD712">
        <v>2</v>
      </c>
      <c r="AE712">
        <v>200</v>
      </c>
      <c r="AF712" s="6">
        <v>0</v>
      </c>
      <c r="AG712" s="52">
        <v>800</v>
      </c>
      <c r="AH712">
        <v>800</v>
      </c>
      <c r="AI712" s="52">
        <v>25</v>
      </c>
      <c r="AJ712" s="52">
        <v>375</v>
      </c>
      <c r="AK712" s="6">
        <v>400</v>
      </c>
      <c r="AL712" s="6">
        <v>25</v>
      </c>
      <c r="AM712" s="6">
        <v>0</v>
      </c>
      <c r="AN712" s="52">
        <v>500</v>
      </c>
      <c r="AO712" s="5">
        <f t="shared" si="80"/>
        <v>0</v>
      </c>
      <c r="AP712" s="75" t="s">
        <v>3058</v>
      </c>
      <c r="AQ712" s="13">
        <v>579.63154221525986</v>
      </c>
      <c r="AR712" s="13">
        <v>504.63154221525986</v>
      </c>
      <c r="AS712" s="13">
        <v>425</v>
      </c>
      <c r="AT712">
        <v>75</v>
      </c>
      <c r="AU712">
        <v>24</v>
      </c>
      <c r="AV712">
        <v>6</v>
      </c>
      <c r="AW712" s="48">
        <v>2</v>
      </c>
      <c r="AX712">
        <v>1</v>
      </c>
      <c r="AY712">
        <v>0</v>
      </c>
      <c r="AZ712">
        <v>2</v>
      </c>
      <c r="BA712">
        <v>5</v>
      </c>
      <c r="BB712">
        <v>1</v>
      </c>
      <c r="BC712">
        <v>24</v>
      </c>
      <c r="BD712">
        <v>35</v>
      </c>
      <c r="BE712" s="7">
        <f t="shared" si="81"/>
        <v>336.53000000000003</v>
      </c>
      <c r="BF712" s="7">
        <f t="shared" si="82"/>
        <v>38.46999999999997</v>
      </c>
      <c r="BG712" s="7">
        <f t="shared" si="83"/>
        <v>375</v>
      </c>
      <c r="BH712" s="7">
        <f t="shared" si="84"/>
        <v>383.25</v>
      </c>
      <c r="BI712">
        <v>30</v>
      </c>
      <c r="BJ712">
        <v>400</v>
      </c>
      <c r="BK712">
        <v>12</v>
      </c>
      <c r="BL712">
        <v>3</v>
      </c>
      <c r="BM712">
        <v>22</v>
      </c>
      <c r="BN712">
        <v>80</v>
      </c>
      <c r="BO712">
        <v>2</v>
      </c>
      <c r="BP712">
        <v>1</v>
      </c>
      <c r="BQ712">
        <v>58</v>
      </c>
      <c r="BR712" s="9" t="s">
        <v>3319</v>
      </c>
      <c r="BS712">
        <v>12</v>
      </c>
      <c r="BT712">
        <v>100</v>
      </c>
      <c r="BU712" s="8">
        <v>0.33</v>
      </c>
      <c r="BV712" s="64">
        <f t="shared" ref="BV712:BV718" si="85">BT712*BU712</f>
        <v>33</v>
      </c>
      <c r="BW712">
        <v>62</v>
      </c>
      <c r="BX712" s="9" t="s">
        <v>3158</v>
      </c>
      <c r="BY712">
        <v>10</v>
      </c>
      <c r="BZ712">
        <v>25</v>
      </c>
      <c r="CA712" s="8">
        <v>1.1100000000000001</v>
      </c>
      <c r="CB712" s="64">
        <f>BZ712*CA712</f>
        <v>27.750000000000004</v>
      </c>
      <c r="CC712">
        <v>77</v>
      </c>
      <c r="CD712">
        <v>2</v>
      </c>
      <c r="CE712">
        <v>400</v>
      </c>
      <c r="CF712">
        <v>80</v>
      </c>
      <c r="CG712">
        <v>0</v>
      </c>
      <c r="CH712">
        <v>50</v>
      </c>
      <c r="CI712">
        <v>1029</v>
      </c>
      <c r="CJ712">
        <v>1057</v>
      </c>
      <c r="CK712">
        <v>12</v>
      </c>
      <c r="CL712">
        <v>12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10</v>
      </c>
      <c r="CV712">
        <v>10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2</v>
      </c>
      <c r="DH712">
        <v>2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97</v>
      </c>
      <c r="DY712">
        <v>6</v>
      </c>
      <c r="DZ712">
        <v>25.951560000000001</v>
      </c>
      <c r="EA712">
        <v>66</v>
      </c>
      <c r="EB712">
        <v>0</v>
      </c>
      <c r="EC712">
        <v>77.951549999999997</v>
      </c>
      <c r="ED712" s="6">
        <v>0</v>
      </c>
      <c r="EE712">
        <v>0</v>
      </c>
      <c r="EF712">
        <v>2</v>
      </c>
      <c r="EG712">
        <v>3</v>
      </c>
      <c r="EJ712" s="40"/>
      <c r="EK712" t="s">
        <v>3312</v>
      </c>
    </row>
    <row r="713" spans="1:141" x14ac:dyDescent="0.15">
      <c r="A713" s="48">
        <v>2337</v>
      </c>
      <c r="B713" s="40">
        <v>1</v>
      </c>
      <c r="C713">
        <v>1</v>
      </c>
      <c r="D713" s="2" t="s">
        <v>3317</v>
      </c>
      <c r="E713">
        <v>29</v>
      </c>
      <c r="F713">
        <v>1</v>
      </c>
      <c r="G713">
        <v>28</v>
      </c>
      <c r="H713">
        <v>84</v>
      </c>
      <c r="I713">
        <v>6</v>
      </c>
      <c r="J713">
        <v>2</v>
      </c>
      <c r="K713">
        <v>7</v>
      </c>
      <c r="L713">
        <v>18</v>
      </c>
      <c r="M713">
        <v>0</v>
      </c>
      <c r="N713" s="23">
        <v>1</v>
      </c>
      <c r="O713">
        <v>0</v>
      </c>
      <c r="P713" s="8">
        <v>1</v>
      </c>
      <c r="Q713">
        <v>45</v>
      </c>
      <c r="R713">
        <v>9</v>
      </c>
      <c r="S713">
        <v>3</v>
      </c>
      <c r="T713">
        <v>38</v>
      </c>
      <c r="U713">
        <v>45</v>
      </c>
      <c r="V713" s="50">
        <v>2</v>
      </c>
      <c r="W713" s="50" t="s">
        <v>3310</v>
      </c>
      <c r="X713" s="50">
        <v>1</v>
      </c>
      <c r="Y713" s="3">
        <v>4.18</v>
      </c>
      <c r="Z713" s="70">
        <v>7.3285714285714283</v>
      </c>
      <c r="AA713" s="70">
        <v>2.00064774408514</v>
      </c>
      <c r="AB713" s="3">
        <v>845.21458001424458</v>
      </c>
      <c r="AC713">
        <v>55</v>
      </c>
      <c r="AD713">
        <v>1</v>
      </c>
      <c r="AE713">
        <v>200</v>
      </c>
      <c r="AF713" s="6">
        <v>20</v>
      </c>
      <c r="AG713" s="52">
        <v>1045</v>
      </c>
      <c r="AH713">
        <v>1045</v>
      </c>
      <c r="AI713" s="52">
        <v>10</v>
      </c>
      <c r="AJ713" s="52">
        <v>400</v>
      </c>
      <c r="AK713" s="6">
        <v>410</v>
      </c>
      <c r="AL713" s="6">
        <v>25</v>
      </c>
      <c r="AM713" s="6">
        <v>0</v>
      </c>
      <c r="AN713" s="52">
        <v>600</v>
      </c>
      <c r="AO713" s="5">
        <f t="shared" si="80"/>
        <v>0</v>
      </c>
      <c r="AP713" s="75" t="s">
        <v>2572</v>
      </c>
      <c r="AQ713" s="13">
        <v>683.37715757214073</v>
      </c>
      <c r="AR713" s="13">
        <v>623.37715757214073</v>
      </c>
      <c r="AS713" s="13">
        <v>540</v>
      </c>
      <c r="AT713">
        <v>60</v>
      </c>
      <c r="AU713">
        <v>24</v>
      </c>
      <c r="AV713">
        <v>0</v>
      </c>
      <c r="AW713" s="48">
        <v>2</v>
      </c>
      <c r="AX713">
        <v>2</v>
      </c>
      <c r="AY713">
        <v>3</v>
      </c>
      <c r="AZ713">
        <v>0</v>
      </c>
      <c r="BA713">
        <v>2</v>
      </c>
      <c r="BB713">
        <v>4</v>
      </c>
      <c r="BC713">
        <v>19</v>
      </c>
      <c r="BD713">
        <v>17</v>
      </c>
      <c r="BE713" s="7">
        <f t="shared" si="81"/>
        <v>471.05</v>
      </c>
      <c r="BF713" s="7">
        <f t="shared" si="82"/>
        <v>0</v>
      </c>
      <c r="BG713" s="7">
        <f t="shared" si="83"/>
        <v>471.05</v>
      </c>
      <c r="BH713" s="7">
        <f t="shared" si="84"/>
        <v>492.39</v>
      </c>
      <c r="BI713">
        <v>26</v>
      </c>
      <c r="BJ713">
        <v>575</v>
      </c>
      <c r="BK713">
        <v>5</v>
      </c>
      <c r="BL713">
        <v>3</v>
      </c>
      <c r="BM713">
        <v>0</v>
      </c>
      <c r="BN713">
        <v>100</v>
      </c>
      <c r="BO713">
        <v>0</v>
      </c>
      <c r="BP713">
        <v>0</v>
      </c>
      <c r="BQ713">
        <v>58</v>
      </c>
      <c r="BR713" s="9" t="s">
        <v>3065</v>
      </c>
      <c r="BS713">
        <v>9</v>
      </c>
      <c r="BT713">
        <v>75</v>
      </c>
      <c r="BU713" s="8">
        <v>0.33</v>
      </c>
      <c r="BV713" s="64">
        <f t="shared" si="85"/>
        <v>24.75</v>
      </c>
      <c r="BW713">
        <v>62</v>
      </c>
      <c r="BX713" s="9" t="s">
        <v>3068</v>
      </c>
      <c r="BY713">
        <v>10</v>
      </c>
      <c r="BZ713">
        <v>74</v>
      </c>
      <c r="CA713" s="8">
        <v>1.1100000000000001</v>
      </c>
      <c r="CB713" s="64">
        <f>BZ713*CA713</f>
        <v>82.14</v>
      </c>
      <c r="CC713">
        <v>77</v>
      </c>
      <c r="CD713">
        <v>1</v>
      </c>
      <c r="CE713">
        <v>36</v>
      </c>
      <c r="CF713">
        <v>80</v>
      </c>
      <c r="CG713">
        <v>0</v>
      </c>
      <c r="CH713">
        <v>1</v>
      </c>
      <c r="CI713">
        <v>1029</v>
      </c>
      <c r="CJ713">
        <v>1057</v>
      </c>
      <c r="CK713">
        <v>9</v>
      </c>
      <c r="CL713">
        <v>9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10</v>
      </c>
      <c r="CV713">
        <v>10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1</v>
      </c>
      <c r="DH713">
        <v>1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97</v>
      </c>
      <c r="DY713">
        <v>6</v>
      </c>
      <c r="DZ713">
        <v>20.76125</v>
      </c>
      <c r="EA713">
        <v>51</v>
      </c>
      <c r="EB713">
        <v>0</v>
      </c>
      <c r="EC713">
        <v>176.7612</v>
      </c>
      <c r="ED713" s="6">
        <v>0</v>
      </c>
      <c r="EE713">
        <v>0</v>
      </c>
      <c r="EF713">
        <v>2</v>
      </c>
      <c r="EG713">
        <v>3</v>
      </c>
      <c r="EJ713" s="40"/>
      <c r="EK713" t="s">
        <v>3178</v>
      </c>
    </row>
    <row r="714" spans="1:141" x14ac:dyDescent="0.15">
      <c r="A714" s="48">
        <v>2338</v>
      </c>
      <c r="B714" s="40">
        <v>1</v>
      </c>
      <c r="C714">
        <v>1</v>
      </c>
      <c r="D714" s="2" t="s">
        <v>3191</v>
      </c>
      <c r="E714">
        <v>29</v>
      </c>
      <c r="F714">
        <v>1</v>
      </c>
      <c r="G714">
        <v>28</v>
      </c>
      <c r="H714">
        <v>84</v>
      </c>
      <c r="I714">
        <v>6</v>
      </c>
      <c r="J714">
        <v>3</v>
      </c>
      <c r="K714">
        <v>8</v>
      </c>
      <c r="L714">
        <v>6</v>
      </c>
      <c r="M714">
        <v>0</v>
      </c>
      <c r="N714" s="23">
        <v>1</v>
      </c>
      <c r="O714">
        <v>0</v>
      </c>
      <c r="P714" s="8">
        <v>1</v>
      </c>
      <c r="Q714">
        <v>66</v>
      </c>
      <c r="R714">
        <v>5</v>
      </c>
      <c r="S714">
        <v>2</v>
      </c>
      <c r="T714">
        <v>38</v>
      </c>
      <c r="U714">
        <v>45</v>
      </c>
      <c r="V714" s="50">
        <v>2</v>
      </c>
      <c r="W714" s="50" t="s">
        <v>3180</v>
      </c>
      <c r="X714" s="50">
        <v>1</v>
      </c>
      <c r="Y714" s="3">
        <v>4.18</v>
      </c>
      <c r="Z714" s="70">
        <v>7.3285714285714283</v>
      </c>
      <c r="AA714" s="70">
        <v>2.00064774408514</v>
      </c>
      <c r="AB714" s="3">
        <v>688.5328582262789</v>
      </c>
      <c r="AC714">
        <v>50</v>
      </c>
      <c r="AD714">
        <v>12</v>
      </c>
      <c r="AE714">
        <v>75</v>
      </c>
      <c r="AF714" s="6">
        <v>74</v>
      </c>
      <c r="AG714" s="52">
        <v>500</v>
      </c>
      <c r="AH714">
        <v>500</v>
      </c>
      <c r="AI714" s="52">
        <v>10</v>
      </c>
      <c r="AJ714" s="52">
        <v>210</v>
      </c>
      <c r="AK714" s="6">
        <v>220</v>
      </c>
      <c r="AL714" s="6">
        <v>20</v>
      </c>
      <c r="AM714" s="6">
        <v>0</v>
      </c>
      <c r="AN714" s="52">
        <v>500</v>
      </c>
      <c r="AO714" s="5">
        <f t="shared" si="80"/>
        <v>40.358189893750023</v>
      </c>
      <c r="AP714" s="75" t="s">
        <v>2911</v>
      </c>
      <c r="AQ714" s="13">
        <v>548.87521433988536</v>
      </c>
      <c r="AR714" s="13">
        <v>503.87521433988536</v>
      </c>
      <c r="AS714" s="13">
        <v>455</v>
      </c>
      <c r="AT714">
        <v>45</v>
      </c>
      <c r="AU714">
        <v>16</v>
      </c>
      <c r="AV714">
        <v>0</v>
      </c>
      <c r="AW714" s="48">
        <v>2</v>
      </c>
      <c r="AX714">
        <v>1</v>
      </c>
      <c r="AY714">
        <v>2</v>
      </c>
      <c r="AZ714">
        <v>0</v>
      </c>
      <c r="BA714">
        <v>4</v>
      </c>
      <c r="BB714">
        <v>7</v>
      </c>
      <c r="BC714">
        <v>18</v>
      </c>
      <c r="BD714">
        <v>8</v>
      </c>
      <c r="BE714" s="7">
        <f t="shared" si="81"/>
        <v>421.16</v>
      </c>
      <c r="BF714" s="7">
        <f t="shared" si="82"/>
        <v>0</v>
      </c>
      <c r="BG714" s="7">
        <f t="shared" si="83"/>
        <v>421.16</v>
      </c>
      <c r="BH714" s="7">
        <f t="shared" si="84"/>
        <v>540.35818989375002</v>
      </c>
      <c r="BI714">
        <v>16</v>
      </c>
      <c r="BJ714">
        <v>300</v>
      </c>
      <c r="BK714">
        <v>16</v>
      </c>
      <c r="BL714">
        <v>7</v>
      </c>
      <c r="BM714">
        <v>0</v>
      </c>
      <c r="BN714">
        <v>0</v>
      </c>
      <c r="BO714">
        <v>0</v>
      </c>
      <c r="BP714">
        <v>0</v>
      </c>
      <c r="BQ714">
        <v>62</v>
      </c>
      <c r="BR714" s="9" t="s">
        <v>3068</v>
      </c>
      <c r="BS714">
        <v>5</v>
      </c>
      <c r="BT714">
        <v>10</v>
      </c>
      <c r="BU714" s="8">
        <v>1.1100000000000001</v>
      </c>
      <c r="BV714" s="64">
        <f t="shared" si="85"/>
        <v>11.100000000000001</v>
      </c>
      <c r="BW714">
        <v>77</v>
      </c>
      <c r="BX714" s="9" t="s">
        <v>3059</v>
      </c>
      <c r="BY714">
        <v>0</v>
      </c>
      <c r="BZ714">
        <v>15</v>
      </c>
      <c r="CA714" s="72">
        <v>0.31721265958333333</v>
      </c>
      <c r="CB714" s="64">
        <f>BZ714*CA714</f>
        <v>4.75818989375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1029</v>
      </c>
      <c r="CJ714">
        <v>1057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5</v>
      </c>
      <c r="CV714">
        <v>5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97</v>
      </c>
      <c r="DY714">
        <v>6</v>
      </c>
      <c r="DZ714">
        <v>15.570930000000001</v>
      </c>
      <c r="EA714">
        <v>37</v>
      </c>
      <c r="EB714">
        <v>0</v>
      </c>
      <c r="EC714">
        <v>119.57089999999999</v>
      </c>
      <c r="ED714" s="6">
        <v>0</v>
      </c>
      <c r="EE714">
        <v>0</v>
      </c>
      <c r="EF714">
        <v>1</v>
      </c>
      <c r="EG714">
        <v>1</v>
      </c>
      <c r="EJ714" s="40"/>
      <c r="EK714" t="s">
        <v>3178</v>
      </c>
    </row>
    <row r="715" spans="1:141" x14ac:dyDescent="0.15">
      <c r="A715" s="48">
        <v>2339</v>
      </c>
      <c r="B715" s="40">
        <v>1</v>
      </c>
      <c r="C715">
        <v>1</v>
      </c>
      <c r="D715" s="2" t="s">
        <v>3191</v>
      </c>
      <c r="E715">
        <v>29</v>
      </c>
      <c r="F715">
        <v>1</v>
      </c>
      <c r="G715">
        <v>28</v>
      </c>
      <c r="H715">
        <v>84</v>
      </c>
      <c r="I715">
        <v>6</v>
      </c>
      <c r="J715">
        <v>4</v>
      </c>
      <c r="K715">
        <v>8</v>
      </c>
      <c r="L715">
        <v>11</v>
      </c>
      <c r="M715">
        <v>0</v>
      </c>
      <c r="N715" s="23">
        <v>1</v>
      </c>
      <c r="O715">
        <v>0</v>
      </c>
      <c r="P715" s="8">
        <v>1</v>
      </c>
      <c r="Q715">
        <v>45</v>
      </c>
      <c r="R715">
        <v>9</v>
      </c>
      <c r="S715">
        <v>2</v>
      </c>
      <c r="T715">
        <v>11</v>
      </c>
      <c r="U715">
        <v>13</v>
      </c>
      <c r="V715" s="50">
        <v>2</v>
      </c>
      <c r="W715" s="50" t="s">
        <v>3180</v>
      </c>
      <c r="X715" s="50">
        <v>1</v>
      </c>
      <c r="Y715" s="3">
        <v>4.18</v>
      </c>
      <c r="Z715" s="70">
        <v>7.3285714285714283</v>
      </c>
      <c r="AA715" s="70">
        <v>2.00064774408514</v>
      </c>
      <c r="AB715" s="3">
        <v>919.86974429471934</v>
      </c>
      <c r="AC715">
        <v>60</v>
      </c>
      <c r="AD715">
        <v>0</v>
      </c>
      <c r="AE715">
        <v>240</v>
      </c>
      <c r="AF715" s="6">
        <v>0</v>
      </c>
      <c r="AG715" s="52">
        <v>600</v>
      </c>
      <c r="AH715">
        <v>600</v>
      </c>
      <c r="AI715" s="52">
        <v>20</v>
      </c>
      <c r="AJ715" s="52">
        <v>300</v>
      </c>
      <c r="AK715" s="6">
        <v>320</v>
      </c>
      <c r="AL715" s="6">
        <v>30</v>
      </c>
      <c r="AM715" s="6">
        <v>0</v>
      </c>
      <c r="AN715" s="52">
        <v>500</v>
      </c>
      <c r="AO715" s="5">
        <f t="shared" si="80"/>
        <v>10.282759575</v>
      </c>
      <c r="AP715" s="75" t="s">
        <v>2573</v>
      </c>
      <c r="AQ715" s="13">
        <v>571.54777292902168</v>
      </c>
      <c r="AR715" s="13">
        <v>417.54777292902168</v>
      </c>
      <c r="AS715" s="13">
        <v>346</v>
      </c>
      <c r="AT715">
        <v>154</v>
      </c>
      <c r="AU715">
        <v>50</v>
      </c>
      <c r="AV715">
        <v>0</v>
      </c>
      <c r="AW715" s="48">
        <v>2</v>
      </c>
      <c r="AX715">
        <v>2</v>
      </c>
      <c r="AY715">
        <v>2</v>
      </c>
      <c r="AZ715">
        <v>4</v>
      </c>
      <c r="BA715">
        <v>4</v>
      </c>
      <c r="BB715">
        <v>5</v>
      </c>
      <c r="BC715">
        <v>25</v>
      </c>
      <c r="BD715">
        <v>35</v>
      </c>
      <c r="BE715" s="7">
        <f t="shared" si="81"/>
        <v>543.14</v>
      </c>
      <c r="BF715" s="7">
        <f t="shared" si="82"/>
        <v>0</v>
      </c>
      <c r="BG715" s="7">
        <f t="shared" si="83"/>
        <v>543.14</v>
      </c>
      <c r="BH715" s="7">
        <f t="shared" si="84"/>
        <v>510.282759575</v>
      </c>
      <c r="BI715">
        <v>20</v>
      </c>
      <c r="BJ715">
        <v>350</v>
      </c>
      <c r="BK715">
        <v>15</v>
      </c>
      <c r="BL715">
        <v>6</v>
      </c>
      <c r="BM715">
        <v>0</v>
      </c>
      <c r="BN715">
        <v>0</v>
      </c>
      <c r="BO715">
        <v>0</v>
      </c>
      <c r="BP715">
        <v>0</v>
      </c>
      <c r="BQ715">
        <v>58</v>
      </c>
      <c r="BR715" s="9" t="s">
        <v>3319</v>
      </c>
      <c r="BS715">
        <v>5</v>
      </c>
      <c r="BT715">
        <v>25</v>
      </c>
      <c r="BU715" s="8">
        <v>0.33</v>
      </c>
      <c r="BV715" s="64">
        <f t="shared" si="85"/>
        <v>8.25</v>
      </c>
      <c r="BW715">
        <v>77</v>
      </c>
      <c r="BX715" s="9" t="s">
        <v>3090</v>
      </c>
      <c r="BY715">
        <v>0</v>
      </c>
      <c r="BZ715">
        <v>60</v>
      </c>
      <c r="CA715" s="72">
        <v>0.31721265958333333</v>
      </c>
      <c r="CB715" s="64">
        <f>BZ715*CA715</f>
        <v>19.032759575</v>
      </c>
      <c r="CC715">
        <v>88</v>
      </c>
      <c r="CD715">
        <v>2</v>
      </c>
      <c r="CE715">
        <v>0</v>
      </c>
      <c r="CF715">
        <v>0</v>
      </c>
      <c r="CG715">
        <v>0</v>
      </c>
      <c r="CH715">
        <v>0</v>
      </c>
      <c r="CI715">
        <v>1029</v>
      </c>
      <c r="CJ715">
        <v>1057</v>
      </c>
      <c r="CK715">
        <v>5</v>
      </c>
      <c r="CL715">
        <v>5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2</v>
      </c>
      <c r="DT715">
        <v>2</v>
      </c>
      <c r="DU715">
        <v>0</v>
      </c>
      <c r="DV715">
        <v>0</v>
      </c>
      <c r="DW715">
        <v>0</v>
      </c>
      <c r="DX715">
        <v>97</v>
      </c>
      <c r="DY715">
        <v>6</v>
      </c>
      <c r="DZ715">
        <v>53.287199999999999</v>
      </c>
      <c r="EA715">
        <v>42</v>
      </c>
      <c r="EB715">
        <v>0</v>
      </c>
      <c r="EC715">
        <v>157.28720000000001</v>
      </c>
      <c r="ED715" s="6">
        <v>0</v>
      </c>
      <c r="EE715">
        <v>0</v>
      </c>
      <c r="EF715">
        <v>1</v>
      </c>
      <c r="EG715">
        <v>2</v>
      </c>
      <c r="EJ715" s="40"/>
      <c r="EK715" t="s">
        <v>3312</v>
      </c>
    </row>
    <row r="716" spans="1:141" x14ac:dyDescent="0.15">
      <c r="A716" s="48">
        <v>2340</v>
      </c>
      <c r="B716" s="40">
        <v>1</v>
      </c>
      <c r="C716">
        <v>1</v>
      </c>
      <c r="D716" s="2" t="s">
        <v>3317</v>
      </c>
      <c r="E716">
        <v>29</v>
      </c>
      <c r="F716">
        <v>1</v>
      </c>
      <c r="G716">
        <v>28</v>
      </c>
      <c r="H716">
        <v>84</v>
      </c>
      <c r="I716">
        <v>6</v>
      </c>
      <c r="J716">
        <v>5</v>
      </c>
      <c r="K716">
        <v>8</v>
      </c>
      <c r="L716">
        <v>24</v>
      </c>
      <c r="M716">
        <v>1</v>
      </c>
      <c r="N716" s="23">
        <v>1</v>
      </c>
      <c r="O716">
        <v>0</v>
      </c>
      <c r="P716" s="8">
        <v>1</v>
      </c>
      <c r="Q716">
        <v>44</v>
      </c>
      <c r="R716">
        <v>7</v>
      </c>
      <c r="S716">
        <v>5</v>
      </c>
      <c r="T716">
        <v>11</v>
      </c>
      <c r="U716">
        <v>13</v>
      </c>
      <c r="V716" s="50">
        <v>2</v>
      </c>
      <c r="W716" s="50" t="s">
        <v>3310</v>
      </c>
      <c r="X716" s="50">
        <v>1</v>
      </c>
      <c r="Y716" s="3">
        <v>4.18</v>
      </c>
      <c r="Z716" s="70">
        <v>7.3285714285714283</v>
      </c>
      <c r="AA716" s="70">
        <v>2.00064774408514</v>
      </c>
      <c r="AB716" s="3">
        <v>1733.1810148997129</v>
      </c>
      <c r="AC716">
        <v>100</v>
      </c>
      <c r="AD716">
        <v>0</v>
      </c>
      <c r="AE716">
        <v>500</v>
      </c>
      <c r="AF716" s="6">
        <v>0</v>
      </c>
      <c r="AG716" s="52">
        <v>1500</v>
      </c>
      <c r="AH716">
        <v>1500</v>
      </c>
      <c r="AI716" s="52">
        <v>25</v>
      </c>
      <c r="AJ716" s="52">
        <v>500</v>
      </c>
      <c r="AK716" s="6">
        <v>525</v>
      </c>
      <c r="AL716" s="6">
        <v>40</v>
      </c>
      <c r="AM716" s="6">
        <v>0</v>
      </c>
      <c r="AN716" s="52">
        <v>1000</v>
      </c>
      <c r="AO716" s="5">
        <f t="shared" si="80"/>
        <v>0</v>
      </c>
      <c r="AP716" s="75" t="s">
        <v>2574</v>
      </c>
      <c r="AQ716" s="13">
        <v>1128.1911936021284</v>
      </c>
      <c r="AR716" s="13">
        <v>1103.1911936021284</v>
      </c>
      <c r="AS716" s="13">
        <v>975</v>
      </c>
      <c r="AT716">
        <v>25</v>
      </c>
      <c r="AU716">
        <v>3</v>
      </c>
      <c r="AV716">
        <v>0</v>
      </c>
      <c r="AW716" s="48">
        <v>2</v>
      </c>
      <c r="AX716">
        <v>3</v>
      </c>
      <c r="AY716">
        <v>0</v>
      </c>
      <c r="AZ716">
        <v>2</v>
      </c>
      <c r="BA716">
        <v>9</v>
      </c>
      <c r="BB716">
        <v>6</v>
      </c>
      <c r="BC716">
        <v>0</v>
      </c>
      <c r="BD716">
        <v>29</v>
      </c>
      <c r="BE716" s="7">
        <f t="shared" si="81"/>
        <v>535.74</v>
      </c>
      <c r="BF716" s="7">
        <f t="shared" si="82"/>
        <v>0</v>
      </c>
      <c r="BG716" s="7">
        <f t="shared" si="83"/>
        <v>535.74</v>
      </c>
      <c r="BH716" s="7">
        <f t="shared" si="84"/>
        <v>841.1</v>
      </c>
      <c r="BI716">
        <v>40</v>
      </c>
      <c r="BJ716">
        <v>700</v>
      </c>
      <c r="BK716">
        <v>20</v>
      </c>
      <c r="BL716">
        <v>8</v>
      </c>
      <c r="BM716">
        <v>0</v>
      </c>
      <c r="BN716">
        <v>0</v>
      </c>
      <c r="BO716">
        <v>4</v>
      </c>
      <c r="BP716">
        <v>2</v>
      </c>
      <c r="BQ716">
        <v>58</v>
      </c>
      <c r="BR716" s="9" t="s">
        <v>2575</v>
      </c>
      <c r="BS716">
        <v>4</v>
      </c>
      <c r="BT716">
        <v>40</v>
      </c>
      <c r="BU716" s="8">
        <v>0.33</v>
      </c>
      <c r="BV716" s="64">
        <f t="shared" si="85"/>
        <v>13.200000000000001</v>
      </c>
      <c r="BW716">
        <v>62</v>
      </c>
      <c r="BX716" s="9" t="s">
        <v>2576</v>
      </c>
      <c r="BY716">
        <v>12</v>
      </c>
      <c r="BZ716">
        <v>90</v>
      </c>
      <c r="CA716" s="8">
        <v>1.1100000000000001</v>
      </c>
      <c r="CB716" s="64">
        <f>BZ716*CA716</f>
        <v>99.9</v>
      </c>
      <c r="CC716">
        <v>77</v>
      </c>
      <c r="CD716">
        <v>0</v>
      </c>
      <c r="CE716">
        <v>27</v>
      </c>
      <c r="CF716">
        <v>80</v>
      </c>
      <c r="CG716">
        <v>0</v>
      </c>
      <c r="CH716">
        <v>20</v>
      </c>
      <c r="CI716">
        <v>1029</v>
      </c>
      <c r="CJ716">
        <v>1057</v>
      </c>
      <c r="CK716">
        <v>4</v>
      </c>
      <c r="CL716">
        <v>4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12</v>
      </c>
      <c r="CV716">
        <v>12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97</v>
      </c>
      <c r="DY716">
        <v>6</v>
      </c>
      <c r="DZ716">
        <v>8.6505189999999992</v>
      </c>
      <c r="EA716">
        <v>76</v>
      </c>
      <c r="EB716">
        <v>0</v>
      </c>
      <c r="EC716">
        <v>268.65050000000002</v>
      </c>
      <c r="ED716" s="6">
        <v>0</v>
      </c>
      <c r="EE716">
        <v>0</v>
      </c>
      <c r="EF716">
        <v>2</v>
      </c>
      <c r="EG716">
        <v>3</v>
      </c>
      <c r="EJ716" s="40"/>
      <c r="EK716" t="s">
        <v>3312</v>
      </c>
    </row>
    <row r="717" spans="1:141" x14ac:dyDescent="0.15">
      <c r="A717" s="48">
        <v>2371</v>
      </c>
      <c r="B717" s="40">
        <v>1</v>
      </c>
      <c r="C717">
        <v>1</v>
      </c>
      <c r="D717" s="2" t="s">
        <v>3317</v>
      </c>
      <c r="E717">
        <v>56</v>
      </c>
      <c r="F717">
        <v>1</v>
      </c>
      <c r="G717">
        <v>24</v>
      </c>
      <c r="H717">
        <v>152</v>
      </c>
      <c r="I717">
        <v>4</v>
      </c>
      <c r="J717">
        <v>6</v>
      </c>
      <c r="K717">
        <v>9</v>
      </c>
      <c r="L717">
        <v>5</v>
      </c>
      <c r="M717">
        <v>0</v>
      </c>
      <c r="N717" s="23">
        <v>1</v>
      </c>
      <c r="O717">
        <v>0</v>
      </c>
      <c r="P717" s="8">
        <v>1</v>
      </c>
      <c r="Q717">
        <v>72</v>
      </c>
      <c r="R717">
        <v>6</v>
      </c>
      <c r="S717">
        <v>1</v>
      </c>
      <c r="T717">
        <v>33</v>
      </c>
      <c r="U717">
        <v>37</v>
      </c>
      <c r="V717" s="50">
        <v>2</v>
      </c>
      <c r="W717" s="50" t="s">
        <v>3310</v>
      </c>
      <c r="X717" s="50">
        <v>1</v>
      </c>
      <c r="Y717" s="3">
        <v>4.18</v>
      </c>
      <c r="Z717" s="70">
        <v>7.3285714285714283</v>
      </c>
      <c r="AA717" s="70">
        <v>2.00064774408514</v>
      </c>
      <c r="AB717" s="3">
        <v>1023.4863382300445</v>
      </c>
      <c r="AC717">
        <v>25</v>
      </c>
      <c r="AD717">
        <v>20</v>
      </c>
      <c r="AE717">
        <v>300</v>
      </c>
      <c r="AF717" s="6">
        <v>100</v>
      </c>
      <c r="AG717" s="52">
        <v>10000</v>
      </c>
      <c r="AH717">
        <v>10000</v>
      </c>
      <c r="AI717" s="52">
        <v>30</v>
      </c>
      <c r="AJ717" s="52">
        <v>200</v>
      </c>
      <c r="AK717" s="6">
        <v>230</v>
      </c>
      <c r="AL717" s="6">
        <v>0</v>
      </c>
      <c r="AM717" s="6">
        <v>0</v>
      </c>
      <c r="AN717" s="52">
        <v>800</v>
      </c>
      <c r="AO717" s="5">
        <f t="shared" si="80"/>
        <v>109.25</v>
      </c>
      <c r="AP717" s="75" t="s">
        <v>2896</v>
      </c>
      <c r="AQ717" s="13">
        <v>875.82360262578788</v>
      </c>
      <c r="AR717" s="13">
        <v>875.82360262578788</v>
      </c>
      <c r="AS717" s="13">
        <v>800</v>
      </c>
      <c r="AT717">
        <v>0</v>
      </c>
      <c r="AU717">
        <v>0</v>
      </c>
      <c r="AV717">
        <v>0</v>
      </c>
      <c r="AW717" s="48">
        <v>2</v>
      </c>
      <c r="AX717">
        <v>1</v>
      </c>
      <c r="AY717">
        <v>0</v>
      </c>
      <c r="AZ717">
        <v>2</v>
      </c>
      <c r="BA717">
        <v>4</v>
      </c>
      <c r="BB717">
        <v>4</v>
      </c>
      <c r="BC717">
        <v>0</v>
      </c>
      <c r="BD717">
        <v>3</v>
      </c>
      <c r="BE717" s="7">
        <f t="shared" si="81"/>
        <v>209.71</v>
      </c>
      <c r="BF717" s="7">
        <f t="shared" si="82"/>
        <v>0</v>
      </c>
      <c r="BG717" s="7">
        <f t="shared" si="83"/>
        <v>209.71</v>
      </c>
      <c r="BH717" s="7">
        <f t="shared" si="84"/>
        <v>909.25</v>
      </c>
      <c r="BI717">
        <v>0</v>
      </c>
      <c r="BJ717">
        <v>0</v>
      </c>
      <c r="BK717">
        <v>40</v>
      </c>
      <c r="BL717">
        <v>15</v>
      </c>
      <c r="BM717">
        <v>0</v>
      </c>
      <c r="BN717">
        <v>25</v>
      </c>
      <c r="BO717">
        <v>0</v>
      </c>
      <c r="BP717">
        <v>0</v>
      </c>
      <c r="BQ717">
        <v>60</v>
      </c>
      <c r="BR717" s="9" t="s">
        <v>3041</v>
      </c>
      <c r="BS717">
        <v>5</v>
      </c>
      <c r="BT717">
        <v>25</v>
      </c>
      <c r="BU717" s="8">
        <v>0.67</v>
      </c>
      <c r="BV717" s="64">
        <f t="shared" si="85"/>
        <v>16.75</v>
      </c>
      <c r="BW717">
        <v>88</v>
      </c>
      <c r="BX717" s="9" t="s">
        <v>3172</v>
      </c>
      <c r="BY717">
        <v>0</v>
      </c>
      <c r="BZ717">
        <v>6</v>
      </c>
      <c r="CC717">
        <v>91</v>
      </c>
      <c r="CD717">
        <v>1</v>
      </c>
      <c r="CE717">
        <v>25</v>
      </c>
      <c r="CF717">
        <v>0</v>
      </c>
      <c r="CG717">
        <v>0</v>
      </c>
      <c r="CH717">
        <v>0</v>
      </c>
      <c r="CI717">
        <v>1056</v>
      </c>
      <c r="CJ717">
        <v>1113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5</v>
      </c>
      <c r="CT717">
        <v>5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1</v>
      </c>
      <c r="DV717">
        <v>1</v>
      </c>
      <c r="DW717">
        <v>1</v>
      </c>
      <c r="DX717">
        <v>71</v>
      </c>
      <c r="DY717">
        <v>6</v>
      </c>
      <c r="DZ717">
        <v>0</v>
      </c>
      <c r="EA717">
        <v>46</v>
      </c>
      <c r="EB717">
        <v>0</v>
      </c>
      <c r="EC717">
        <v>52</v>
      </c>
      <c r="ED717" s="6">
        <v>0</v>
      </c>
      <c r="EE717">
        <v>0</v>
      </c>
      <c r="EF717">
        <v>1</v>
      </c>
      <c r="EG717">
        <v>1</v>
      </c>
      <c r="EJ717" s="40"/>
      <c r="EK717" t="s">
        <v>3312</v>
      </c>
    </row>
    <row r="718" spans="1:141" x14ac:dyDescent="0.15">
      <c r="A718" s="48">
        <v>2376</v>
      </c>
      <c r="B718" s="40">
        <v>1</v>
      </c>
      <c r="C718">
        <v>1</v>
      </c>
      <c r="D718" s="2" t="s">
        <v>3317</v>
      </c>
      <c r="E718">
        <v>56</v>
      </c>
      <c r="F718">
        <v>1</v>
      </c>
      <c r="G718">
        <v>24</v>
      </c>
      <c r="H718">
        <v>152</v>
      </c>
      <c r="I718">
        <v>9</v>
      </c>
      <c r="J718">
        <v>1</v>
      </c>
      <c r="K718">
        <v>17</v>
      </c>
      <c r="L718">
        <v>1</v>
      </c>
      <c r="M718">
        <v>0</v>
      </c>
      <c r="N718" s="23">
        <v>1</v>
      </c>
      <c r="O718">
        <v>0</v>
      </c>
      <c r="P718" s="8">
        <v>1</v>
      </c>
      <c r="Q718">
        <v>37</v>
      </c>
      <c r="R718">
        <v>9</v>
      </c>
      <c r="S718">
        <v>1</v>
      </c>
      <c r="T718">
        <v>1</v>
      </c>
      <c r="U718">
        <v>1</v>
      </c>
      <c r="V718" s="50">
        <v>2</v>
      </c>
      <c r="W718" s="50" t="s">
        <v>3310</v>
      </c>
      <c r="X718" s="50">
        <v>1</v>
      </c>
      <c r="Y718" s="3">
        <v>4.18</v>
      </c>
      <c r="Z718" s="70">
        <v>7.3285714285714283</v>
      </c>
      <c r="AA718" s="70">
        <v>2.00064774408514</v>
      </c>
      <c r="AB718" s="3">
        <v>1168.6883168067125</v>
      </c>
      <c r="AC718">
        <v>50</v>
      </c>
      <c r="AD718">
        <v>1</v>
      </c>
      <c r="AE718">
        <v>400</v>
      </c>
      <c r="AF718" s="6">
        <v>0</v>
      </c>
      <c r="AG718" s="52">
        <v>5000</v>
      </c>
      <c r="AH718">
        <v>5000</v>
      </c>
      <c r="AI718" s="52">
        <v>150</v>
      </c>
      <c r="AJ718" s="52">
        <v>410</v>
      </c>
      <c r="AK718" s="6">
        <v>560</v>
      </c>
      <c r="AL718" s="6">
        <v>30</v>
      </c>
      <c r="AM718" s="6">
        <v>0</v>
      </c>
      <c r="AN718" s="52">
        <v>2000</v>
      </c>
      <c r="AO718" s="5">
        <f t="shared" si="80"/>
        <v>0</v>
      </c>
      <c r="AP718" s="75" t="s">
        <v>2577</v>
      </c>
      <c r="AQ718" s="13">
        <v>2120.6629872689073</v>
      </c>
      <c r="AR718" s="13">
        <v>1820.6629872689073</v>
      </c>
      <c r="AS718" s="13">
        <v>1700</v>
      </c>
      <c r="AT718">
        <v>300</v>
      </c>
      <c r="AU718">
        <v>40</v>
      </c>
      <c r="AV718">
        <v>0</v>
      </c>
      <c r="AW718" s="48">
        <v>2</v>
      </c>
      <c r="AX718">
        <v>1</v>
      </c>
      <c r="AY718">
        <v>3</v>
      </c>
      <c r="AZ718">
        <v>0</v>
      </c>
      <c r="BA718">
        <v>0</v>
      </c>
      <c r="BB718">
        <v>2</v>
      </c>
      <c r="BC718">
        <v>0</v>
      </c>
      <c r="BD718">
        <v>0</v>
      </c>
      <c r="BE718" s="7">
        <f t="shared" si="81"/>
        <v>251.37</v>
      </c>
      <c r="BF718" s="7">
        <f t="shared" si="82"/>
        <v>158.63</v>
      </c>
      <c r="BG718" s="7">
        <f t="shared" si="83"/>
        <v>410</v>
      </c>
      <c r="BH718" s="7">
        <f t="shared" si="84"/>
        <v>796.5163797875</v>
      </c>
      <c r="BI718">
        <v>20</v>
      </c>
      <c r="BJ718">
        <v>350</v>
      </c>
      <c r="BK718">
        <v>25</v>
      </c>
      <c r="BL718">
        <v>10</v>
      </c>
      <c r="BM718">
        <v>0</v>
      </c>
      <c r="BN718">
        <v>200</v>
      </c>
      <c r="BO718">
        <v>0</v>
      </c>
      <c r="BP718">
        <v>0</v>
      </c>
      <c r="BQ718">
        <v>58</v>
      </c>
      <c r="BR718" s="9" t="s">
        <v>2575</v>
      </c>
      <c r="BS718">
        <v>20</v>
      </c>
      <c r="BT718">
        <v>200</v>
      </c>
      <c r="BU718" s="8">
        <v>0.33</v>
      </c>
      <c r="BV718" s="64">
        <f t="shared" si="85"/>
        <v>66</v>
      </c>
      <c r="BW718">
        <v>74</v>
      </c>
      <c r="BX718" s="9" t="s">
        <v>2578</v>
      </c>
      <c r="BY718">
        <v>0</v>
      </c>
      <c r="BZ718">
        <v>30</v>
      </c>
      <c r="CA718" s="72">
        <v>0.31721265958333333</v>
      </c>
      <c r="CB718" s="64">
        <f>BZ718*CA718</f>
        <v>9.5163797875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1056</v>
      </c>
      <c r="CJ718">
        <v>1113</v>
      </c>
      <c r="CK718">
        <v>20</v>
      </c>
      <c r="CL718">
        <v>20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30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1</v>
      </c>
      <c r="DX718">
        <v>71</v>
      </c>
      <c r="DY718">
        <v>6</v>
      </c>
      <c r="DZ718">
        <v>103.8062</v>
      </c>
      <c r="EA718">
        <v>65</v>
      </c>
      <c r="EB718">
        <v>0</v>
      </c>
      <c r="EC718">
        <v>155.80619999999999</v>
      </c>
      <c r="ED718" s="6">
        <v>0</v>
      </c>
      <c r="EE718">
        <v>0</v>
      </c>
      <c r="EF718">
        <v>2</v>
      </c>
      <c r="EG718">
        <v>3</v>
      </c>
      <c r="EJ718" s="40"/>
      <c r="EK718" t="s">
        <v>3312</v>
      </c>
    </row>
    <row r="719" spans="1:141" x14ac:dyDescent="0.15">
      <c r="A719" s="48">
        <v>2380</v>
      </c>
      <c r="B719" s="40">
        <v>1</v>
      </c>
      <c r="C719">
        <v>1</v>
      </c>
      <c r="D719" s="2" t="s">
        <v>3317</v>
      </c>
      <c r="E719">
        <v>56</v>
      </c>
      <c r="F719">
        <v>1</v>
      </c>
      <c r="G719">
        <v>24</v>
      </c>
      <c r="H719">
        <v>152</v>
      </c>
      <c r="I719">
        <v>9</v>
      </c>
      <c r="J719">
        <v>5</v>
      </c>
      <c r="K719">
        <v>17</v>
      </c>
      <c r="L719">
        <v>48</v>
      </c>
      <c r="M719">
        <v>0</v>
      </c>
      <c r="N719" s="56">
        <v>2</v>
      </c>
      <c r="O719">
        <v>0</v>
      </c>
      <c r="P719" s="8">
        <v>1</v>
      </c>
      <c r="Q719">
        <v>26</v>
      </c>
      <c r="R719">
        <v>3</v>
      </c>
      <c r="S719">
        <v>3</v>
      </c>
      <c r="T719">
        <v>43</v>
      </c>
      <c r="U719">
        <v>51</v>
      </c>
      <c r="V719" s="21">
        <v>4</v>
      </c>
      <c r="W719" s="21" t="s">
        <v>3313</v>
      </c>
      <c r="X719" s="21">
        <v>0</v>
      </c>
      <c r="Y719" s="3">
        <v>4.18</v>
      </c>
      <c r="Z719" s="70">
        <v>7.3285714285714283</v>
      </c>
      <c r="AA719" s="70">
        <v>2.00064774408514</v>
      </c>
      <c r="AB719" s="3">
        <v>330.54537743037241</v>
      </c>
      <c r="AC719">
        <v>32</v>
      </c>
      <c r="AD719">
        <v>0</v>
      </c>
      <c r="AE719">
        <v>48</v>
      </c>
      <c r="AF719" s="6">
        <v>0</v>
      </c>
      <c r="AG719" s="52">
        <v>880</v>
      </c>
      <c r="AH719">
        <v>880</v>
      </c>
      <c r="AI719" s="52">
        <v>10</v>
      </c>
      <c r="AJ719" s="52">
        <v>392</v>
      </c>
      <c r="AK719" s="6">
        <v>402</v>
      </c>
      <c r="AL719" s="6">
        <v>0</v>
      </c>
      <c r="AM719" s="6">
        <v>0</v>
      </c>
      <c r="AN719" s="52">
        <v>700</v>
      </c>
      <c r="AO719" s="5">
        <f t="shared" si="80"/>
        <v>0</v>
      </c>
      <c r="AP719" s="7" t="s">
        <v>2936</v>
      </c>
      <c r="AQ719" s="13">
        <v>350</v>
      </c>
      <c r="AR719" s="13">
        <v>350</v>
      </c>
      <c r="AS719" s="13">
        <v>350</v>
      </c>
      <c r="AT719">
        <v>0</v>
      </c>
      <c r="AU719">
        <v>0</v>
      </c>
      <c r="AV719">
        <v>0</v>
      </c>
      <c r="AW719" s="48">
        <v>2</v>
      </c>
      <c r="AX719">
        <v>0</v>
      </c>
      <c r="AY719">
        <v>3</v>
      </c>
      <c r="AZ719">
        <v>0</v>
      </c>
      <c r="BA719">
        <v>4</v>
      </c>
      <c r="BB719">
        <v>1</v>
      </c>
      <c r="BC719">
        <v>0</v>
      </c>
      <c r="BD719">
        <v>4</v>
      </c>
      <c r="BE719" s="7">
        <f t="shared" si="81"/>
        <v>282.49</v>
      </c>
      <c r="BF719" s="7">
        <f t="shared" si="82"/>
        <v>109.50999999999999</v>
      </c>
      <c r="BG719" s="7">
        <f t="shared" si="83"/>
        <v>392</v>
      </c>
      <c r="BH719" s="7">
        <f t="shared" si="84"/>
        <v>256</v>
      </c>
      <c r="BI719">
        <v>12</v>
      </c>
      <c r="BJ719">
        <v>50</v>
      </c>
      <c r="BK719">
        <v>20</v>
      </c>
      <c r="BL719">
        <v>4</v>
      </c>
      <c r="BM719">
        <v>0</v>
      </c>
      <c r="BN719">
        <v>0</v>
      </c>
      <c r="BO719">
        <v>0</v>
      </c>
      <c r="BP719">
        <v>0</v>
      </c>
      <c r="BQ719">
        <v>0</v>
      </c>
      <c r="BR719" s="9" t="s">
        <v>3311</v>
      </c>
      <c r="BS719">
        <v>0</v>
      </c>
      <c r="BT719">
        <v>0</v>
      </c>
      <c r="BU719" s="8"/>
      <c r="BV719" s="8"/>
      <c r="BW719">
        <v>0</v>
      </c>
      <c r="BX719" s="9"/>
      <c r="BY719">
        <v>0</v>
      </c>
      <c r="BZ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1056</v>
      </c>
      <c r="CJ719">
        <v>1113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1</v>
      </c>
      <c r="DX719">
        <v>71</v>
      </c>
      <c r="DY719">
        <v>6</v>
      </c>
      <c r="DZ719">
        <v>0</v>
      </c>
      <c r="EA719">
        <v>32</v>
      </c>
      <c r="EB719">
        <v>0</v>
      </c>
      <c r="EC719">
        <v>156</v>
      </c>
      <c r="ED719" s="6">
        <v>0</v>
      </c>
      <c r="EE719">
        <v>0</v>
      </c>
      <c r="EF719">
        <v>1</v>
      </c>
      <c r="EG719">
        <v>1</v>
      </c>
      <c r="EJ719" s="40"/>
      <c r="EK719" t="s">
        <v>3312</v>
      </c>
    </row>
    <row r="720" spans="1:141" x14ac:dyDescent="0.15">
      <c r="A720" s="48">
        <v>2382</v>
      </c>
      <c r="B720" s="40">
        <v>1</v>
      </c>
      <c r="C720">
        <v>1</v>
      </c>
      <c r="D720" s="2" t="s">
        <v>3317</v>
      </c>
      <c r="E720">
        <v>56</v>
      </c>
      <c r="F720">
        <v>1</v>
      </c>
      <c r="G720">
        <v>24</v>
      </c>
      <c r="H720">
        <v>152</v>
      </c>
      <c r="I720">
        <v>13</v>
      </c>
      <c r="J720">
        <v>7</v>
      </c>
      <c r="K720">
        <v>26</v>
      </c>
      <c r="L720">
        <v>34</v>
      </c>
      <c r="M720">
        <v>0</v>
      </c>
      <c r="N720" s="56">
        <v>2</v>
      </c>
      <c r="O720">
        <v>0</v>
      </c>
      <c r="P720" s="8">
        <v>1</v>
      </c>
      <c r="Q720">
        <v>56</v>
      </c>
      <c r="R720">
        <v>16</v>
      </c>
      <c r="S720">
        <v>7</v>
      </c>
      <c r="T720">
        <v>38</v>
      </c>
      <c r="U720">
        <v>45</v>
      </c>
      <c r="V720" s="21">
        <v>4</v>
      </c>
      <c r="W720" s="21" t="s">
        <v>3313</v>
      </c>
      <c r="X720" s="21">
        <v>0</v>
      </c>
      <c r="Y720" s="3">
        <v>4.18</v>
      </c>
      <c r="Z720" s="70">
        <v>7.3285714285714283</v>
      </c>
      <c r="AA720" s="70">
        <v>2.00064774408514</v>
      </c>
      <c r="AB720" s="3">
        <v>1909.238016379205</v>
      </c>
      <c r="AC720">
        <v>100</v>
      </c>
      <c r="AD720">
        <v>0</v>
      </c>
      <c r="AE720">
        <v>0</v>
      </c>
      <c r="AF720" s="6">
        <v>588</v>
      </c>
      <c r="AG720" s="52">
        <v>1500</v>
      </c>
      <c r="AH720">
        <v>1500</v>
      </c>
      <c r="AI720" s="52">
        <v>30</v>
      </c>
      <c r="AJ720" s="52">
        <v>375</v>
      </c>
      <c r="AK720" s="6">
        <v>405</v>
      </c>
      <c r="AL720" s="6">
        <v>10</v>
      </c>
      <c r="AM720" s="6">
        <v>0</v>
      </c>
      <c r="AN720" s="52">
        <v>1300</v>
      </c>
      <c r="AO720" s="5">
        <f t="shared" si="80"/>
        <v>43.699999999999818</v>
      </c>
      <c r="AP720" s="7" t="s">
        <v>2907</v>
      </c>
      <c r="AQ720" s="13">
        <v>671.84999999999991</v>
      </c>
      <c r="AR720" s="13">
        <v>671.84999999999991</v>
      </c>
      <c r="AS720" s="13">
        <v>671.84999999999991</v>
      </c>
      <c r="AT720">
        <v>0</v>
      </c>
      <c r="AU720">
        <v>0</v>
      </c>
      <c r="AV720">
        <v>0</v>
      </c>
      <c r="AW720" s="48">
        <v>2</v>
      </c>
      <c r="AX720">
        <v>1</v>
      </c>
      <c r="AY720">
        <v>3</v>
      </c>
      <c r="AZ720">
        <v>2</v>
      </c>
      <c r="BA720">
        <v>4</v>
      </c>
      <c r="BB720">
        <v>2</v>
      </c>
      <c r="BC720">
        <v>0</v>
      </c>
      <c r="BD720">
        <v>1</v>
      </c>
      <c r="BE720" s="7">
        <f t="shared" si="81"/>
        <v>340.75000000000006</v>
      </c>
      <c r="BF720" s="7">
        <f t="shared" si="82"/>
        <v>34.249999999999943</v>
      </c>
      <c r="BG720" s="7">
        <f t="shared" si="83"/>
        <v>375</v>
      </c>
      <c r="BH720" s="7">
        <f t="shared" si="84"/>
        <v>1343.6999999999998</v>
      </c>
      <c r="BI720">
        <v>35</v>
      </c>
      <c r="BJ720">
        <v>170</v>
      </c>
      <c r="BK720">
        <v>70</v>
      </c>
      <c r="BL720">
        <v>21</v>
      </c>
      <c r="BM720">
        <v>0</v>
      </c>
      <c r="BN720">
        <v>100</v>
      </c>
      <c r="BO720">
        <v>0</v>
      </c>
      <c r="BP720">
        <v>0</v>
      </c>
      <c r="BQ720">
        <v>58</v>
      </c>
      <c r="BR720" s="9" t="s">
        <v>2575</v>
      </c>
      <c r="BS720">
        <v>10</v>
      </c>
      <c r="BT720">
        <v>100</v>
      </c>
      <c r="BU720" s="8">
        <v>0.33</v>
      </c>
      <c r="BV720" s="64">
        <f>BT720*BU720</f>
        <v>33</v>
      </c>
      <c r="BW720">
        <v>80</v>
      </c>
      <c r="BX720" s="9" t="s">
        <v>2579</v>
      </c>
      <c r="BY720">
        <v>0</v>
      </c>
      <c r="BZ720">
        <v>25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1056</v>
      </c>
      <c r="CJ720">
        <v>1113</v>
      </c>
      <c r="CK720">
        <v>10</v>
      </c>
      <c r="CL720">
        <v>10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1</v>
      </c>
      <c r="DX720">
        <v>71</v>
      </c>
      <c r="DY720">
        <v>6</v>
      </c>
      <c r="DZ720">
        <v>0</v>
      </c>
      <c r="EA720">
        <v>115</v>
      </c>
      <c r="EB720">
        <v>0</v>
      </c>
      <c r="EC720">
        <v>364</v>
      </c>
      <c r="ED720" s="6">
        <v>0</v>
      </c>
      <c r="EE720">
        <v>0</v>
      </c>
      <c r="EF720">
        <v>3</v>
      </c>
      <c r="EG720">
        <v>5</v>
      </c>
      <c r="EJ720" s="40"/>
      <c r="EK720" t="s">
        <v>3147</v>
      </c>
    </row>
    <row r="721" spans="1:141" x14ac:dyDescent="0.15">
      <c r="A721" s="48">
        <v>2416</v>
      </c>
      <c r="B721" s="40">
        <v>1</v>
      </c>
      <c r="C721">
        <v>1</v>
      </c>
      <c r="D721" s="2" t="s">
        <v>2580</v>
      </c>
      <c r="E721">
        <v>56</v>
      </c>
      <c r="F721">
        <v>1</v>
      </c>
      <c r="G721">
        <v>24</v>
      </c>
      <c r="H721">
        <v>154</v>
      </c>
      <c r="I721">
        <v>4</v>
      </c>
      <c r="J721">
        <v>6</v>
      </c>
      <c r="K721">
        <v>5</v>
      </c>
      <c r="L721">
        <v>8</v>
      </c>
      <c r="M721">
        <v>0</v>
      </c>
      <c r="N721" s="23">
        <v>1</v>
      </c>
      <c r="O721">
        <v>0</v>
      </c>
      <c r="P721" s="8">
        <v>1</v>
      </c>
      <c r="Q721">
        <v>53</v>
      </c>
      <c r="R721">
        <v>9</v>
      </c>
      <c r="S721">
        <v>1</v>
      </c>
      <c r="T721">
        <v>33</v>
      </c>
      <c r="U721">
        <v>37</v>
      </c>
      <c r="V721" s="21">
        <v>4</v>
      </c>
      <c r="W721" s="21" t="s">
        <v>2581</v>
      </c>
      <c r="X721" s="21">
        <v>0</v>
      </c>
      <c r="Y721" s="3">
        <v>4.18</v>
      </c>
      <c r="Z721" s="70">
        <v>7.3285714285714283</v>
      </c>
      <c r="AA721" s="70">
        <v>2.00064774408514</v>
      </c>
      <c r="AB721" s="57">
        <v>864.77142857142849</v>
      </c>
      <c r="AC721">
        <v>118</v>
      </c>
      <c r="AD721">
        <v>0</v>
      </c>
      <c r="AE721">
        <v>0</v>
      </c>
      <c r="AF721" s="6">
        <v>0</v>
      </c>
      <c r="AG721" s="52">
        <v>0</v>
      </c>
      <c r="AH721" s="57">
        <v>864.77142857142849</v>
      </c>
      <c r="AI721" s="52">
        <v>15</v>
      </c>
      <c r="AJ721" s="52">
        <v>500</v>
      </c>
      <c r="AK721" s="6">
        <v>515</v>
      </c>
      <c r="AL721" s="6">
        <v>25</v>
      </c>
      <c r="AM721" s="6">
        <v>0</v>
      </c>
      <c r="AN721" s="52">
        <v>2000</v>
      </c>
      <c r="AO721" s="5">
        <f t="shared" si="80"/>
        <v>0</v>
      </c>
      <c r="AP721" s="7" t="s">
        <v>2936</v>
      </c>
      <c r="AQ721" s="13">
        <v>1000</v>
      </c>
      <c r="AR721" s="13">
        <v>800</v>
      </c>
      <c r="AS721" s="13">
        <v>800</v>
      </c>
      <c r="AT721">
        <v>200</v>
      </c>
      <c r="AU721">
        <v>0</v>
      </c>
      <c r="AV721">
        <v>0</v>
      </c>
      <c r="AW721" s="48">
        <v>2</v>
      </c>
      <c r="AX721">
        <v>0</v>
      </c>
      <c r="AY721">
        <v>1</v>
      </c>
      <c r="AZ721">
        <v>0</v>
      </c>
      <c r="BA721">
        <v>10</v>
      </c>
      <c r="BB721">
        <v>30</v>
      </c>
      <c r="BC721">
        <v>0</v>
      </c>
      <c r="BD721">
        <v>40</v>
      </c>
      <c r="BE721" s="7">
        <f t="shared" si="81"/>
        <v>860.46</v>
      </c>
      <c r="BF721" s="7">
        <f t="shared" si="82"/>
        <v>0</v>
      </c>
      <c r="BG721" s="7">
        <f t="shared" si="83"/>
        <v>860.46</v>
      </c>
      <c r="BH721" s="7">
        <f t="shared" si="84"/>
        <v>1812.4</v>
      </c>
      <c r="BI721">
        <v>40</v>
      </c>
      <c r="BJ721">
        <v>700</v>
      </c>
      <c r="BK721">
        <v>30</v>
      </c>
      <c r="BL721">
        <v>19</v>
      </c>
      <c r="BM721">
        <v>0</v>
      </c>
      <c r="BN721">
        <v>0</v>
      </c>
      <c r="BO721">
        <v>0</v>
      </c>
      <c r="BP721">
        <v>0</v>
      </c>
      <c r="BQ721">
        <v>58</v>
      </c>
      <c r="BR721" s="9" t="s">
        <v>3319</v>
      </c>
      <c r="BS721">
        <v>40</v>
      </c>
      <c r="BT721">
        <v>1000</v>
      </c>
      <c r="BU721" s="8">
        <v>0.33</v>
      </c>
      <c r="BV721" s="64">
        <f>BT721*BU721</f>
        <v>330</v>
      </c>
      <c r="BW721">
        <v>62</v>
      </c>
      <c r="BX721" s="9" t="s">
        <v>3158</v>
      </c>
      <c r="BY721">
        <v>8</v>
      </c>
      <c r="BZ721">
        <v>90</v>
      </c>
      <c r="CA721" s="8">
        <v>1.1100000000000001</v>
      </c>
      <c r="CB721" s="64">
        <f>BZ721*CA721</f>
        <v>99.9</v>
      </c>
      <c r="CC721">
        <v>74</v>
      </c>
      <c r="CD721">
        <v>0</v>
      </c>
      <c r="CE721">
        <v>50</v>
      </c>
      <c r="CF721">
        <v>0</v>
      </c>
      <c r="CG721">
        <v>0</v>
      </c>
      <c r="CH721">
        <v>0</v>
      </c>
      <c r="CI721">
        <v>1056</v>
      </c>
      <c r="CJ721">
        <v>1113</v>
      </c>
      <c r="CK721">
        <v>40</v>
      </c>
      <c r="CL721">
        <v>40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8</v>
      </c>
      <c r="CV721">
        <v>8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50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1</v>
      </c>
      <c r="DX721">
        <v>71</v>
      </c>
      <c r="DY721">
        <v>6</v>
      </c>
      <c r="DZ721">
        <v>69.204149999999998</v>
      </c>
      <c r="EA721">
        <v>118</v>
      </c>
      <c r="EB721">
        <v>0</v>
      </c>
      <c r="EC721">
        <v>121.2042</v>
      </c>
      <c r="ED721" s="6">
        <v>0</v>
      </c>
      <c r="EE721">
        <v>0</v>
      </c>
      <c r="EF721">
        <v>3</v>
      </c>
      <c r="EG721">
        <v>5</v>
      </c>
      <c r="EJ721" s="40"/>
      <c r="EK721" t="s">
        <v>3312</v>
      </c>
    </row>
    <row r="722" spans="1:141" x14ac:dyDescent="0.15">
      <c r="A722" s="48">
        <v>2417</v>
      </c>
      <c r="B722" s="40">
        <v>1</v>
      </c>
      <c r="C722">
        <v>1</v>
      </c>
      <c r="D722" s="2" t="s">
        <v>3317</v>
      </c>
      <c r="E722">
        <v>56</v>
      </c>
      <c r="F722">
        <v>1</v>
      </c>
      <c r="G722">
        <v>24</v>
      </c>
      <c r="H722">
        <v>154</v>
      </c>
      <c r="I722">
        <v>4</v>
      </c>
      <c r="J722">
        <v>7</v>
      </c>
      <c r="K722">
        <v>5</v>
      </c>
      <c r="L722">
        <v>17</v>
      </c>
      <c r="M722">
        <v>0</v>
      </c>
      <c r="N722" s="23">
        <v>1</v>
      </c>
      <c r="O722">
        <v>0</v>
      </c>
      <c r="P722" s="8">
        <v>1</v>
      </c>
      <c r="Q722">
        <v>21</v>
      </c>
      <c r="R722">
        <v>5</v>
      </c>
      <c r="S722">
        <v>4</v>
      </c>
      <c r="T722">
        <v>1</v>
      </c>
      <c r="U722">
        <v>1</v>
      </c>
      <c r="V722" s="21">
        <v>4</v>
      </c>
      <c r="W722" s="21" t="s">
        <v>3313</v>
      </c>
      <c r="X722" s="21">
        <v>0</v>
      </c>
      <c r="Y722" s="3">
        <v>4.18</v>
      </c>
      <c r="Z722" s="70">
        <v>7.3285714285714283</v>
      </c>
      <c r="AA722" s="70">
        <v>2.00064774408514</v>
      </c>
      <c r="AB722" s="57">
        <v>190.54285714285714</v>
      </c>
      <c r="AC722">
        <v>26</v>
      </c>
      <c r="AD722">
        <v>0</v>
      </c>
      <c r="AE722">
        <v>0</v>
      </c>
      <c r="AF722" s="6">
        <v>0</v>
      </c>
      <c r="AG722" s="52">
        <v>0</v>
      </c>
      <c r="AH722" s="57">
        <v>190.54285714285714</v>
      </c>
      <c r="AI722" s="52">
        <v>0</v>
      </c>
      <c r="AJ722" s="52">
        <v>200</v>
      </c>
      <c r="AK722" s="6">
        <v>200</v>
      </c>
      <c r="AL722" s="6">
        <v>0</v>
      </c>
      <c r="AM722" s="6">
        <v>0</v>
      </c>
      <c r="AN722" s="52">
        <v>0</v>
      </c>
      <c r="AO722" s="5">
        <f t="shared" si="80"/>
        <v>78.599999999999994</v>
      </c>
      <c r="AP722" s="7" t="s">
        <v>2907</v>
      </c>
      <c r="AQ722" s="13">
        <v>39.299999999999997</v>
      </c>
      <c r="AR722" s="13">
        <v>39.299999999999997</v>
      </c>
      <c r="AS722" s="13">
        <v>39.299999999999997</v>
      </c>
      <c r="AT722">
        <v>0</v>
      </c>
      <c r="AU722">
        <v>0</v>
      </c>
      <c r="AV722">
        <v>0</v>
      </c>
      <c r="AW722" s="48">
        <v>2</v>
      </c>
      <c r="AX722">
        <v>0</v>
      </c>
      <c r="AY722">
        <v>2</v>
      </c>
      <c r="AZ722">
        <v>0</v>
      </c>
      <c r="BA722">
        <v>2</v>
      </c>
      <c r="BB722">
        <v>5</v>
      </c>
      <c r="BC722">
        <v>0</v>
      </c>
      <c r="BD722">
        <v>2</v>
      </c>
      <c r="BE722" s="7">
        <f t="shared" si="81"/>
        <v>238.53000000000003</v>
      </c>
      <c r="BF722" s="7">
        <f t="shared" si="82"/>
        <v>0</v>
      </c>
      <c r="BG722" s="7">
        <f t="shared" si="83"/>
        <v>238.53000000000003</v>
      </c>
      <c r="BH722" s="7">
        <f t="shared" si="84"/>
        <v>78.599999999999994</v>
      </c>
      <c r="BI722">
        <v>20</v>
      </c>
      <c r="BJ722">
        <v>200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58</v>
      </c>
      <c r="BR722" s="9" t="s">
        <v>2835</v>
      </c>
      <c r="BS722">
        <v>6</v>
      </c>
      <c r="BT722">
        <v>20</v>
      </c>
      <c r="BU722" s="8">
        <v>0.33</v>
      </c>
      <c r="BV722" s="64">
        <f>BT722*BU722</f>
        <v>6.6000000000000005</v>
      </c>
      <c r="BW722">
        <v>0</v>
      </c>
      <c r="BX722" s="9"/>
      <c r="BY722">
        <v>0</v>
      </c>
      <c r="BZ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1056</v>
      </c>
      <c r="CJ722">
        <v>1113</v>
      </c>
      <c r="CK722">
        <v>6</v>
      </c>
      <c r="CL722">
        <v>6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1</v>
      </c>
      <c r="DX722">
        <v>71</v>
      </c>
      <c r="DY722">
        <v>6</v>
      </c>
      <c r="DZ722">
        <v>0</v>
      </c>
      <c r="EA722">
        <v>26</v>
      </c>
      <c r="EB722">
        <v>0</v>
      </c>
      <c r="EC722">
        <v>208</v>
      </c>
      <c r="ED722" s="6">
        <v>0</v>
      </c>
      <c r="EE722">
        <v>0</v>
      </c>
      <c r="EF722">
        <v>1</v>
      </c>
      <c r="EG722">
        <v>1</v>
      </c>
      <c r="EJ722" s="40"/>
      <c r="EK722" t="s">
        <v>3075</v>
      </c>
    </row>
    <row r="723" spans="1:141" x14ac:dyDescent="0.15">
      <c r="A723" s="48">
        <v>2420</v>
      </c>
      <c r="B723" s="40">
        <v>1</v>
      </c>
      <c r="C723">
        <v>1</v>
      </c>
      <c r="D723" s="2" t="s">
        <v>2582</v>
      </c>
      <c r="E723">
        <v>56</v>
      </c>
      <c r="F723">
        <v>1</v>
      </c>
      <c r="G723">
        <v>24</v>
      </c>
      <c r="H723">
        <v>154</v>
      </c>
      <c r="I723">
        <v>4</v>
      </c>
      <c r="J723">
        <v>10</v>
      </c>
      <c r="K723">
        <v>5</v>
      </c>
      <c r="L723">
        <v>47</v>
      </c>
      <c r="M723">
        <v>0</v>
      </c>
      <c r="N723" s="56">
        <v>2</v>
      </c>
      <c r="O723">
        <v>0</v>
      </c>
      <c r="P723" s="8">
        <v>1</v>
      </c>
      <c r="Q723">
        <v>46</v>
      </c>
      <c r="R723">
        <v>8</v>
      </c>
      <c r="S723">
        <v>1</v>
      </c>
      <c r="T723">
        <v>1</v>
      </c>
      <c r="U723">
        <v>1</v>
      </c>
      <c r="V723" s="21">
        <v>4</v>
      </c>
      <c r="W723" s="21" t="s">
        <v>3144</v>
      </c>
      <c r="X723" s="21">
        <v>0</v>
      </c>
      <c r="Y723" s="3">
        <v>4.18</v>
      </c>
      <c r="Z723" s="70">
        <v>7.3285714285714283</v>
      </c>
      <c r="AA723" s="70">
        <v>2.00064774408514</v>
      </c>
      <c r="AB723" s="57">
        <v>615.6</v>
      </c>
      <c r="AC723">
        <v>84</v>
      </c>
      <c r="AD723">
        <v>0</v>
      </c>
      <c r="AE723">
        <v>0</v>
      </c>
      <c r="AF723" s="6">
        <v>0</v>
      </c>
      <c r="AG723" s="52">
        <v>0</v>
      </c>
      <c r="AH723" s="57">
        <v>615.6</v>
      </c>
      <c r="AI723" s="52">
        <v>30</v>
      </c>
      <c r="AJ723" s="52">
        <v>150</v>
      </c>
      <c r="AK723" s="6">
        <v>180</v>
      </c>
      <c r="AL723" s="6">
        <v>0</v>
      </c>
      <c r="AM723" s="6">
        <v>0</v>
      </c>
      <c r="AN723" s="52">
        <v>800</v>
      </c>
      <c r="AO723" s="5">
        <f t="shared" si="80"/>
        <v>0</v>
      </c>
      <c r="AP723" s="7" t="s">
        <v>2936</v>
      </c>
      <c r="AQ723" s="13">
        <v>400</v>
      </c>
      <c r="AR723" s="13">
        <v>200</v>
      </c>
      <c r="AS723" s="13">
        <v>200</v>
      </c>
      <c r="AT723">
        <v>200</v>
      </c>
      <c r="AU723">
        <v>0</v>
      </c>
      <c r="AV723">
        <v>0</v>
      </c>
      <c r="AW723" s="48">
        <v>2</v>
      </c>
      <c r="AX723">
        <v>0</v>
      </c>
      <c r="AY723">
        <v>1</v>
      </c>
      <c r="AZ723">
        <v>2</v>
      </c>
      <c r="BA723">
        <v>4</v>
      </c>
      <c r="BB723">
        <v>10</v>
      </c>
      <c r="BC723">
        <v>0</v>
      </c>
      <c r="BD723">
        <v>5</v>
      </c>
      <c r="BE723" s="7">
        <f t="shared" si="81"/>
        <v>312.05999999999995</v>
      </c>
      <c r="BF723" s="7">
        <f t="shared" si="82"/>
        <v>0</v>
      </c>
      <c r="BG723" s="7">
        <f t="shared" si="83"/>
        <v>312.05999999999995</v>
      </c>
      <c r="BH723" s="7">
        <f t="shared" si="84"/>
        <v>537.70000000000005</v>
      </c>
      <c r="BI723">
        <v>40</v>
      </c>
      <c r="BJ723">
        <v>300</v>
      </c>
      <c r="BK723">
        <v>40</v>
      </c>
      <c r="BL723">
        <v>7</v>
      </c>
      <c r="BM723">
        <v>0</v>
      </c>
      <c r="BN723">
        <v>0</v>
      </c>
      <c r="BO723">
        <v>0</v>
      </c>
      <c r="BP723">
        <v>0</v>
      </c>
      <c r="BQ723">
        <v>58</v>
      </c>
      <c r="BR723" s="9" t="s">
        <v>3319</v>
      </c>
      <c r="BS723">
        <v>4</v>
      </c>
      <c r="BT723">
        <v>40</v>
      </c>
      <c r="BU723" s="8">
        <v>0.33</v>
      </c>
      <c r="BV723" s="64">
        <f>BT723*BU723</f>
        <v>13.200000000000001</v>
      </c>
      <c r="BW723">
        <v>0</v>
      </c>
      <c r="BX723" s="9"/>
      <c r="BY723">
        <v>0</v>
      </c>
      <c r="BZ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1056</v>
      </c>
      <c r="CJ723">
        <v>1113</v>
      </c>
      <c r="CK723">
        <v>4</v>
      </c>
      <c r="CL723">
        <v>4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1</v>
      </c>
      <c r="DX723">
        <v>71</v>
      </c>
      <c r="DY723">
        <v>6</v>
      </c>
      <c r="DZ723">
        <v>69.204149999999998</v>
      </c>
      <c r="EA723">
        <v>84</v>
      </c>
      <c r="EB723">
        <v>0</v>
      </c>
      <c r="EC723">
        <v>121.2042</v>
      </c>
      <c r="ED723" s="6">
        <v>0</v>
      </c>
      <c r="EE723">
        <v>0</v>
      </c>
      <c r="EF723">
        <v>2</v>
      </c>
      <c r="EG723">
        <v>3</v>
      </c>
      <c r="EJ723" s="40"/>
      <c r="EK723" t="s">
        <v>3312</v>
      </c>
    </row>
    <row r="724" spans="1:141" x14ac:dyDescent="0.15">
      <c r="A724" s="48">
        <v>2421</v>
      </c>
      <c r="B724" s="40">
        <v>1</v>
      </c>
      <c r="C724">
        <v>1</v>
      </c>
      <c r="D724" s="2" t="s">
        <v>3317</v>
      </c>
      <c r="E724">
        <v>56</v>
      </c>
      <c r="F724">
        <v>1</v>
      </c>
      <c r="G724">
        <v>24</v>
      </c>
      <c r="H724">
        <v>154</v>
      </c>
      <c r="I724">
        <v>9</v>
      </c>
      <c r="J724">
        <v>1</v>
      </c>
      <c r="K724">
        <v>13</v>
      </c>
      <c r="L724">
        <v>38</v>
      </c>
      <c r="M724">
        <v>0</v>
      </c>
      <c r="N724" s="23">
        <v>1</v>
      </c>
      <c r="O724">
        <v>0</v>
      </c>
      <c r="P724" s="8">
        <v>1</v>
      </c>
      <c r="Q724">
        <v>25</v>
      </c>
      <c r="R724">
        <v>3</v>
      </c>
      <c r="S724">
        <v>1</v>
      </c>
      <c r="T724">
        <v>1</v>
      </c>
      <c r="U724">
        <v>1</v>
      </c>
      <c r="V724" s="21">
        <v>4</v>
      </c>
      <c r="W724" s="21" t="s">
        <v>3313</v>
      </c>
      <c r="X724" s="21">
        <v>0</v>
      </c>
      <c r="Y724" s="3">
        <v>4.18</v>
      </c>
      <c r="Z724" s="70">
        <v>7.3285714285714283</v>
      </c>
      <c r="AA724" s="70">
        <v>2.00064774408514</v>
      </c>
      <c r="AB724" s="57">
        <v>439.71428571428572</v>
      </c>
      <c r="AC724">
        <v>60</v>
      </c>
      <c r="AD724">
        <v>0</v>
      </c>
      <c r="AE724">
        <v>0</v>
      </c>
      <c r="AF724" s="6">
        <v>0</v>
      </c>
      <c r="AG724" s="52">
        <v>0</v>
      </c>
      <c r="AH724" s="57">
        <v>439.71428571428572</v>
      </c>
      <c r="AI724" s="52">
        <v>25</v>
      </c>
      <c r="AJ724" s="52">
        <v>50</v>
      </c>
      <c r="AK724" s="6">
        <v>75</v>
      </c>
      <c r="AL724" s="6">
        <v>0</v>
      </c>
      <c r="AM724" s="6">
        <v>0</v>
      </c>
      <c r="AN724" s="52">
        <v>150</v>
      </c>
      <c r="AO724" s="5">
        <f t="shared" si="80"/>
        <v>499</v>
      </c>
      <c r="AP724" s="7" t="s">
        <v>2907</v>
      </c>
      <c r="AQ724" s="13">
        <v>324.5</v>
      </c>
      <c r="AR724" s="13">
        <v>324.5</v>
      </c>
      <c r="AS724" s="13">
        <v>324.5</v>
      </c>
      <c r="AT724">
        <v>0</v>
      </c>
      <c r="AU724">
        <v>0</v>
      </c>
      <c r="AV724">
        <v>0</v>
      </c>
      <c r="AW724" s="48">
        <v>2</v>
      </c>
      <c r="AX724">
        <v>0</v>
      </c>
      <c r="AY724">
        <v>1</v>
      </c>
      <c r="AZ724">
        <v>0</v>
      </c>
      <c r="BA724">
        <v>1</v>
      </c>
      <c r="BB724">
        <v>3</v>
      </c>
      <c r="BC724">
        <v>0</v>
      </c>
      <c r="BD724">
        <v>1</v>
      </c>
      <c r="BE724" s="7">
        <f t="shared" si="81"/>
        <v>126.96000000000001</v>
      </c>
      <c r="BF724" s="7">
        <f t="shared" si="82"/>
        <v>0</v>
      </c>
      <c r="BG724" s="7">
        <f t="shared" si="83"/>
        <v>126.96000000000001</v>
      </c>
      <c r="BH724" s="7">
        <f t="shared" si="84"/>
        <v>649</v>
      </c>
      <c r="BI724">
        <v>60</v>
      </c>
      <c r="BJ724">
        <v>150</v>
      </c>
      <c r="BK724">
        <v>10</v>
      </c>
      <c r="BL724">
        <v>10</v>
      </c>
      <c r="BM724">
        <v>0</v>
      </c>
      <c r="BN724">
        <v>0</v>
      </c>
      <c r="BO724">
        <v>0</v>
      </c>
      <c r="BP724">
        <v>0</v>
      </c>
      <c r="BQ724">
        <v>80</v>
      </c>
      <c r="BR724" s="9" t="s">
        <v>3318</v>
      </c>
      <c r="BS724">
        <v>0</v>
      </c>
      <c r="BT724">
        <v>11</v>
      </c>
      <c r="BU724" s="8"/>
      <c r="BV724" s="8"/>
      <c r="BW724">
        <v>0</v>
      </c>
      <c r="BX724" s="9"/>
      <c r="BY724">
        <v>0</v>
      </c>
      <c r="BZ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1056</v>
      </c>
      <c r="CJ724">
        <v>1113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1</v>
      </c>
      <c r="DX724">
        <v>71</v>
      </c>
      <c r="DY724">
        <v>6</v>
      </c>
      <c r="DZ724">
        <v>0</v>
      </c>
      <c r="EA724">
        <v>70</v>
      </c>
      <c r="EB724">
        <v>0</v>
      </c>
      <c r="EC724">
        <v>52</v>
      </c>
      <c r="ED724" s="6">
        <v>0</v>
      </c>
      <c r="EE724">
        <v>0</v>
      </c>
      <c r="EF724">
        <v>2</v>
      </c>
      <c r="EG724">
        <v>3</v>
      </c>
      <c r="EJ724" s="40"/>
      <c r="EK724" t="s">
        <v>3312</v>
      </c>
    </row>
    <row r="725" spans="1:141" x14ac:dyDescent="0.15">
      <c r="A725" s="48">
        <v>2422</v>
      </c>
      <c r="B725" s="40">
        <v>1</v>
      </c>
      <c r="C725">
        <v>1</v>
      </c>
      <c r="D725" s="2" t="s">
        <v>3317</v>
      </c>
      <c r="E725">
        <v>56</v>
      </c>
      <c r="F725">
        <v>1</v>
      </c>
      <c r="G725">
        <v>24</v>
      </c>
      <c r="H725">
        <v>154</v>
      </c>
      <c r="I725">
        <v>9</v>
      </c>
      <c r="J725">
        <v>6</v>
      </c>
      <c r="K725">
        <v>14</v>
      </c>
      <c r="L725">
        <v>7</v>
      </c>
      <c r="M725">
        <v>1</v>
      </c>
      <c r="N725" s="23">
        <v>1</v>
      </c>
      <c r="O725">
        <v>0</v>
      </c>
      <c r="P725" s="8">
        <v>1</v>
      </c>
      <c r="Q725">
        <v>24</v>
      </c>
      <c r="R725">
        <v>4</v>
      </c>
      <c r="S725">
        <v>1</v>
      </c>
      <c r="T725">
        <v>11</v>
      </c>
      <c r="U725">
        <v>13</v>
      </c>
      <c r="V725" s="50">
        <v>2</v>
      </c>
      <c r="W725" s="50" t="s">
        <v>3310</v>
      </c>
      <c r="X725" s="50">
        <v>1</v>
      </c>
      <c r="Y725" s="3">
        <v>4.18</v>
      </c>
      <c r="Z725" s="70">
        <v>7.3285714285714283</v>
      </c>
      <c r="AA725" s="70">
        <v>2.00064774408514</v>
      </c>
      <c r="AB725" s="3">
        <v>998.71890215636472</v>
      </c>
      <c r="AC725">
        <v>38</v>
      </c>
      <c r="AD725">
        <v>190</v>
      </c>
      <c r="AE725">
        <v>100</v>
      </c>
      <c r="AF725" s="6">
        <v>70</v>
      </c>
      <c r="AG725" s="52">
        <v>213</v>
      </c>
      <c r="AH725">
        <v>213</v>
      </c>
      <c r="AI725" s="52">
        <v>25</v>
      </c>
      <c r="AJ725" s="52">
        <v>125</v>
      </c>
      <c r="AK725" s="6">
        <v>150</v>
      </c>
      <c r="AL725" s="6">
        <v>50</v>
      </c>
      <c r="AM725" s="6">
        <v>50</v>
      </c>
      <c r="AN725" s="52">
        <v>350</v>
      </c>
      <c r="AO725" s="5">
        <f t="shared" si="80"/>
        <v>34.300000000000011</v>
      </c>
      <c r="AP725" s="75" t="s">
        <v>2896</v>
      </c>
      <c r="AQ725" s="13">
        <v>407.93665939353252</v>
      </c>
      <c r="AR725" s="13">
        <v>357.93665939353252</v>
      </c>
      <c r="AS725" s="13">
        <v>300</v>
      </c>
      <c r="AT725">
        <v>0</v>
      </c>
      <c r="AU725">
        <v>0</v>
      </c>
      <c r="AV725">
        <v>0</v>
      </c>
      <c r="AW725" s="48">
        <v>2</v>
      </c>
      <c r="AX725">
        <v>1</v>
      </c>
      <c r="AY725">
        <v>0</v>
      </c>
      <c r="AZ725">
        <v>0</v>
      </c>
      <c r="BA725">
        <v>4</v>
      </c>
      <c r="BB725">
        <v>13</v>
      </c>
      <c r="BC725">
        <v>0</v>
      </c>
      <c r="BD725">
        <v>18</v>
      </c>
      <c r="BE725" s="7">
        <f t="shared" si="81"/>
        <v>395.92</v>
      </c>
      <c r="BF725" s="7">
        <f t="shared" si="82"/>
        <v>0</v>
      </c>
      <c r="BG725" s="7">
        <f t="shared" si="83"/>
        <v>395.92</v>
      </c>
      <c r="BH725" s="7">
        <f t="shared" si="84"/>
        <v>384.3</v>
      </c>
      <c r="BI725">
        <v>4</v>
      </c>
      <c r="BJ725">
        <v>30</v>
      </c>
      <c r="BK725">
        <v>26</v>
      </c>
      <c r="BL725">
        <v>6</v>
      </c>
      <c r="BM725">
        <v>0</v>
      </c>
      <c r="BN725">
        <v>25</v>
      </c>
      <c r="BO725">
        <v>0</v>
      </c>
      <c r="BP725">
        <v>0</v>
      </c>
      <c r="BQ725">
        <v>58</v>
      </c>
      <c r="BR725" s="9" t="s">
        <v>3319</v>
      </c>
      <c r="BS725">
        <v>8</v>
      </c>
      <c r="BT725">
        <v>50</v>
      </c>
      <c r="BU725" s="8">
        <v>0.33</v>
      </c>
      <c r="BV725" s="64">
        <f>BT725*BU725</f>
        <v>16.5</v>
      </c>
      <c r="BW725">
        <v>80</v>
      </c>
      <c r="BX725" s="9" t="s">
        <v>3318</v>
      </c>
      <c r="BY725">
        <v>0</v>
      </c>
      <c r="BZ725">
        <v>20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1056</v>
      </c>
      <c r="CJ725">
        <v>1113</v>
      </c>
      <c r="CK725">
        <v>8</v>
      </c>
      <c r="CL725">
        <v>8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1</v>
      </c>
      <c r="DX725">
        <v>71</v>
      </c>
      <c r="DY725">
        <v>6</v>
      </c>
      <c r="DZ725">
        <v>0</v>
      </c>
      <c r="EA725">
        <v>38</v>
      </c>
      <c r="EB725">
        <v>0</v>
      </c>
      <c r="EC725">
        <v>52</v>
      </c>
      <c r="ED725" s="6">
        <v>0</v>
      </c>
      <c r="EE725">
        <v>0</v>
      </c>
      <c r="EF725">
        <v>1</v>
      </c>
      <c r="EG725">
        <v>1</v>
      </c>
      <c r="EJ725" s="40"/>
      <c r="EK725" t="s">
        <v>3312</v>
      </c>
    </row>
    <row r="726" spans="1:141" x14ac:dyDescent="0.15">
      <c r="A726" s="48">
        <v>2424</v>
      </c>
      <c r="B726" s="40">
        <v>1</v>
      </c>
      <c r="C726">
        <v>1</v>
      </c>
      <c r="D726" s="2" t="s">
        <v>3317</v>
      </c>
      <c r="E726">
        <v>56</v>
      </c>
      <c r="F726">
        <v>1</v>
      </c>
      <c r="G726">
        <v>24</v>
      </c>
      <c r="H726">
        <v>154</v>
      </c>
      <c r="I726">
        <v>9</v>
      </c>
      <c r="J726">
        <v>4</v>
      </c>
      <c r="K726">
        <v>14</v>
      </c>
      <c r="L726">
        <v>1</v>
      </c>
      <c r="M726">
        <v>0</v>
      </c>
      <c r="N726" s="56">
        <v>2</v>
      </c>
      <c r="O726">
        <v>0</v>
      </c>
      <c r="P726" s="8">
        <v>1</v>
      </c>
      <c r="Q726">
        <v>36</v>
      </c>
      <c r="R726">
        <v>1</v>
      </c>
      <c r="S726">
        <v>1</v>
      </c>
      <c r="T726">
        <v>11</v>
      </c>
      <c r="U726">
        <v>13</v>
      </c>
      <c r="V726" s="21">
        <v>4</v>
      </c>
      <c r="W726" s="21" t="s">
        <v>3313</v>
      </c>
      <c r="X726" s="21">
        <v>0</v>
      </c>
      <c r="Y726" s="3">
        <v>4.18</v>
      </c>
      <c r="Z726" s="70">
        <v>7.3285714285714283</v>
      </c>
      <c r="AA726" s="70">
        <v>2.00064774408514</v>
      </c>
      <c r="AB726" s="57">
        <v>219.85714285714286</v>
      </c>
      <c r="AC726">
        <v>30</v>
      </c>
      <c r="AD726">
        <v>0</v>
      </c>
      <c r="AE726">
        <v>0</v>
      </c>
      <c r="AF726" s="6">
        <v>0</v>
      </c>
      <c r="AG726" s="52">
        <v>0</v>
      </c>
      <c r="AH726" s="57">
        <v>219.85714285714286</v>
      </c>
      <c r="AI726" s="52">
        <v>30</v>
      </c>
      <c r="AJ726" s="52">
        <v>110</v>
      </c>
      <c r="AK726" s="6">
        <v>140</v>
      </c>
      <c r="AL726" s="6">
        <v>0</v>
      </c>
      <c r="AM726" s="6">
        <v>0</v>
      </c>
      <c r="AN726" s="52">
        <v>400</v>
      </c>
      <c r="AO726" s="5">
        <f t="shared" si="80"/>
        <v>0</v>
      </c>
      <c r="AP726" s="7" t="s">
        <v>2583</v>
      </c>
      <c r="AQ726" s="13">
        <v>200</v>
      </c>
      <c r="AR726" s="13">
        <v>200</v>
      </c>
      <c r="AS726" s="13">
        <v>200</v>
      </c>
      <c r="AT726">
        <v>0</v>
      </c>
      <c r="AU726">
        <v>0</v>
      </c>
      <c r="AV726">
        <v>0</v>
      </c>
      <c r="AW726" s="48">
        <v>2</v>
      </c>
      <c r="AX726">
        <v>0</v>
      </c>
      <c r="AY726">
        <v>1</v>
      </c>
      <c r="AZ726">
        <v>0</v>
      </c>
      <c r="BA726">
        <v>0</v>
      </c>
      <c r="BB726">
        <v>0</v>
      </c>
      <c r="BC726">
        <v>0</v>
      </c>
      <c r="BD726">
        <v>2</v>
      </c>
      <c r="BE726" s="7">
        <f t="shared" si="81"/>
        <v>62.42</v>
      </c>
      <c r="BF726" s="7">
        <f t="shared" si="82"/>
        <v>47.58</v>
      </c>
      <c r="BG726" s="7">
        <f t="shared" si="83"/>
        <v>110</v>
      </c>
      <c r="BH726" s="7">
        <f t="shared" si="84"/>
        <v>378.6</v>
      </c>
      <c r="BI726">
        <v>11</v>
      </c>
      <c r="BJ726">
        <v>60</v>
      </c>
      <c r="BK726">
        <v>20</v>
      </c>
      <c r="BL726">
        <v>6</v>
      </c>
      <c r="BM726">
        <v>0</v>
      </c>
      <c r="BN726">
        <v>0</v>
      </c>
      <c r="BO726">
        <v>0</v>
      </c>
      <c r="BP726">
        <v>0</v>
      </c>
      <c r="BQ726">
        <v>80</v>
      </c>
      <c r="BR726" s="9" t="s">
        <v>3318</v>
      </c>
      <c r="BS726">
        <v>0</v>
      </c>
      <c r="BT726">
        <v>4</v>
      </c>
      <c r="BU726" s="8"/>
      <c r="BV726" s="8"/>
      <c r="BW726">
        <v>0</v>
      </c>
      <c r="BX726" s="9"/>
      <c r="BY726">
        <v>0</v>
      </c>
      <c r="BZ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1056</v>
      </c>
      <c r="CJ726">
        <v>1113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1</v>
      </c>
      <c r="DX726">
        <v>71</v>
      </c>
      <c r="DY726">
        <v>6</v>
      </c>
      <c r="DZ726">
        <v>0</v>
      </c>
      <c r="EA726">
        <v>31</v>
      </c>
      <c r="EB726">
        <v>0</v>
      </c>
      <c r="EC726">
        <v>52</v>
      </c>
      <c r="ED726" s="6">
        <v>0</v>
      </c>
      <c r="EE726">
        <v>0</v>
      </c>
      <c r="EF726">
        <v>1</v>
      </c>
      <c r="EG726">
        <v>1</v>
      </c>
      <c r="EJ726" s="40"/>
      <c r="EK726" t="s">
        <v>3312</v>
      </c>
    </row>
    <row r="727" spans="1:141" x14ac:dyDescent="0.15">
      <c r="A727" s="48">
        <v>2425</v>
      </c>
      <c r="B727" s="40">
        <v>1</v>
      </c>
      <c r="C727">
        <v>1</v>
      </c>
      <c r="D727" s="2" t="s">
        <v>3317</v>
      </c>
      <c r="E727">
        <v>56</v>
      </c>
      <c r="F727">
        <v>1</v>
      </c>
      <c r="G727">
        <v>24</v>
      </c>
      <c r="H727">
        <v>154</v>
      </c>
      <c r="I727">
        <v>9</v>
      </c>
      <c r="J727">
        <v>5</v>
      </c>
      <c r="K727">
        <v>14</v>
      </c>
      <c r="L727">
        <v>2</v>
      </c>
      <c r="M727">
        <v>1</v>
      </c>
      <c r="N727" s="23">
        <v>1</v>
      </c>
      <c r="O727">
        <v>0</v>
      </c>
      <c r="P727" s="8">
        <v>1</v>
      </c>
      <c r="Q727">
        <v>48</v>
      </c>
      <c r="R727">
        <v>5</v>
      </c>
      <c r="S727">
        <v>3</v>
      </c>
      <c r="T727">
        <v>11</v>
      </c>
      <c r="U727">
        <v>13</v>
      </c>
      <c r="V727" s="50">
        <v>2</v>
      </c>
      <c r="W727" s="50" t="s">
        <v>3310</v>
      </c>
      <c r="X727" s="50">
        <v>1</v>
      </c>
      <c r="Y727" s="3">
        <v>4.18</v>
      </c>
      <c r="Z727" s="70">
        <v>7.3285714285714283</v>
      </c>
      <c r="AA727" s="70">
        <v>2.00064774408514</v>
      </c>
      <c r="AB727" s="3">
        <v>881.03354131477658</v>
      </c>
      <c r="AC727">
        <v>82</v>
      </c>
      <c r="AD727">
        <v>40</v>
      </c>
      <c r="AE727">
        <v>40</v>
      </c>
      <c r="AF727" s="6">
        <v>60</v>
      </c>
      <c r="AG727" s="52">
        <v>10</v>
      </c>
      <c r="AH727" s="73">
        <v>881.03354131477658</v>
      </c>
      <c r="AI727" s="52">
        <v>50</v>
      </c>
      <c r="AJ727" s="52">
        <v>400</v>
      </c>
      <c r="AK727" s="6">
        <v>450</v>
      </c>
      <c r="AL727" s="6">
        <v>0</v>
      </c>
      <c r="AM727" s="6">
        <v>0</v>
      </c>
      <c r="AN727" s="52">
        <v>650</v>
      </c>
      <c r="AO727" s="5">
        <f t="shared" si="80"/>
        <v>0</v>
      </c>
      <c r="AP727" s="75" t="s">
        <v>2584</v>
      </c>
      <c r="AQ727" s="13">
        <v>730.35453420859596</v>
      </c>
      <c r="AR727" s="13">
        <v>730.35453420859596</v>
      </c>
      <c r="AS727" s="13">
        <v>650</v>
      </c>
      <c r="AT727">
        <v>0</v>
      </c>
      <c r="AU727">
        <v>0</v>
      </c>
      <c r="AV727">
        <v>0</v>
      </c>
      <c r="AW727" s="48">
        <v>2</v>
      </c>
      <c r="AX727">
        <v>3</v>
      </c>
      <c r="AY727">
        <v>0</v>
      </c>
      <c r="AZ727">
        <v>1</v>
      </c>
      <c r="BA727">
        <v>3</v>
      </c>
      <c r="BB727">
        <v>10</v>
      </c>
      <c r="BC727">
        <v>0</v>
      </c>
      <c r="BD727">
        <v>20</v>
      </c>
      <c r="BE727" s="7">
        <f t="shared" si="81"/>
        <v>439.38</v>
      </c>
      <c r="BF727" s="7">
        <f t="shared" si="82"/>
        <v>0</v>
      </c>
      <c r="BG727" s="7">
        <f t="shared" si="83"/>
        <v>439.38</v>
      </c>
      <c r="BH727" s="7">
        <f t="shared" si="84"/>
        <v>442.42</v>
      </c>
      <c r="BI727">
        <v>20</v>
      </c>
      <c r="BJ727">
        <v>225</v>
      </c>
      <c r="BK727">
        <v>20</v>
      </c>
      <c r="BL727">
        <v>4</v>
      </c>
      <c r="BM727">
        <v>0</v>
      </c>
      <c r="BN727">
        <v>200</v>
      </c>
      <c r="BO727">
        <v>2</v>
      </c>
      <c r="BP727">
        <v>1</v>
      </c>
      <c r="BQ727">
        <v>58</v>
      </c>
      <c r="BR727" s="9" t="s">
        <v>3319</v>
      </c>
      <c r="BS727">
        <v>40</v>
      </c>
      <c r="BT727">
        <v>300</v>
      </c>
      <c r="BU727" s="8">
        <v>0.33</v>
      </c>
      <c r="BV727" s="64">
        <f>BT727*BU727</f>
        <v>99</v>
      </c>
      <c r="BW727">
        <v>62</v>
      </c>
      <c r="BX727" s="9" t="s">
        <v>3158</v>
      </c>
      <c r="BY727">
        <v>2</v>
      </c>
      <c r="BZ727">
        <v>22</v>
      </c>
      <c r="CA727" s="8">
        <v>1.1100000000000001</v>
      </c>
      <c r="CB727" s="64">
        <f>BZ727*CA727</f>
        <v>24.42</v>
      </c>
      <c r="CC727">
        <v>74</v>
      </c>
      <c r="CD727">
        <v>0</v>
      </c>
      <c r="CE727">
        <v>46</v>
      </c>
      <c r="CF727">
        <v>80</v>
      </c>
      <c r="CG727">
        <v>0</v>
      </c>
      <c r="CH727">
        <v>50</v>
      </c>
      <c r="CI727">
        <v>1056</v>
      </c>
      <c r="CJ727">
        <v>1113</v>
      </c>
      <c r="CK727">
        <v>40</v>
      </c>
      <c r="CL727">
        <v>40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2</v>
      </c>
      <c r="CV727">
        <v>2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46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1</v>
      </c>
      <c r="DX727">
        <v>71</v>
      </c>
      <c r="DY727">
        <v>6</v>
      </c>
      <c r="DZ727">
        <v>0</v>
      </c>
      <c r="EA727">
        <v>82</v>
      </c>
      <c r="EB727">
        <v>0</v>
      </c>
      <c r="EC727">
        <v>156</v>
      </c>
      <c r="ED727" s="6">
        <v>0</v>
      </c>
      <c r="EE727">
        <v>0</v>
      </c>
      <c r="EF727">
        <v>2</v>
      </c>
      <c r="EG727">
        <v>3</v>
      </c>
      <c r="EJ727" s="40"/>
      <c r="EK727" t="s">
        <v>3312</v>
      </c>
    </row>
    <row r="728" spans="1:141" x14ac:dyDescent="0.15">
      <c r="A728" s="48">
        <v>2426</v>
      </c>
      <c r="B728" s="40">
        <v>1</v>
      </c>
      <c r="C728">
        <v>1</v>
      </c>
      <c r="D728" s="2" t="s">
        <v>3317</v>
      </c>
      <c r="E728">
        <v>56</v>
      </c>
      <c r="F728">
        <v>1</v>
      </c>
      <c r="G728">
        <v>24</v>
      </c>
      <c r="H728">
        <v>154</v>
      </c>
      <c r="I728">
        <v>13</v>
      </c>
      <c r="J728">
        <v>6</v>
      </c>
      <c r="K728">
        <v>21</v>
      </c>
      <c r="L728">
        <v>38</v>
      </c>
      <c r="M728">
        <v>0</v>
      </c>
      <c r="N728" s="23">
        <v>1</v>
      </c>
      <c r="O728">
        <v>0</v>
      </c>
      <c r="P728" s="8">
        <v>1</v>
      </c>
      <c r="Q728">
        <v>35</v>
      </c>
      <c r="R728">
        <v>6</v>
      </c>
      <c r="S728">
        <v>1</v>
      </c>
      <c r="T728">
        <v>1</v>
      </c>
      <c r="U728">
        <v>1</v>
      </c>
      <c r="V728" s="21">
        <v>4</v>
      </c>
      <c r="W728" s="21" t="s">
        <v>3313</v>
      </c>
      <c r="X728" s="21">
        <v>0</v>
      </c>
      <c r="Y728" s="3">
        <v>4.18</v>
      </c>
      <c r="Z728" s="70">
        <v>7.3285714285714283</v>
      </c>
      <c r="AA728" s="70">
        <v>2.00064774408514</v>
      </c>
      <c r="AB728" s="57">
        <v>153.9</v>
      </c>
      <c r="AC728">
        <v>21</v>
      </c>
      <c r="AD728">
        <v>0</v>
      </c>
      <c r="AE728">
        <v>0</v>
      </c>
      <c r="AF728" s="6">
        <v>0</v>
      </c>
      <c r="AG728" s="52">
        <v>0</v>
      </c>
      <c r="AH728" s="57">
        <v>153.9</v>
      </c>
      <c r="AI728" s="52">
        <v>6</v>
      </c>
      <c r="AJ728" s="52">
        <v>65</v>
      </c>
      <c r="AK728" s="6">
        <v>71</v>
      </c>
      <c r="AL728" s="6">
        <v>0</v>
      </c>
      <c r="AM728" s="6">
        <v>0</v>
      </c>
      <c r="AN728" s="52">
        <v>150</v>
      </c>
      <c r="AO728" s="5">
        <f t="shared" si="80"/>
        <v>0</v>
      </c>
      <c r="AP728" s="7" t="s">
        <v>2936</v>
      </c>
      <c r="AQ728" s="13">
        <v>75</v>
      </c>
      <c r="AR728" s="13">
        <v>75</v>
      </c>
      <c r="AS728" s="13">
        <v>75</v>
      </c>
      <c r="AT728">
        <v>0</v>
      </c>
      <c r="AU728">
        <v>0</v>
      </c>
      <c r="AV728">
        <v>0</v>
      </c>
      <c r="AW728" s="48">
        <v>2</v>
      </c>
      <c r="AX728">
        <v>0</v>
      </c>
      <c r="AY728">
        <v>1</v>
      </c>
      <c r="AZ728">
        <v>0</v>
      </c>
      <c r="BA728">
        <v>0</v>
      </c>
      <c r="BB728">
        <v>0</v>
      </c>
      <c r="BC728">
        <v>0</v>
      </c>
      <c r="BD728">
        <v>4</v>
      </c>
      <c r="BE728" s="7">
        <f t="shared" si="81"/>
        <v>68.78</v>
      </c>
      <c r="BF728" s="7">
        <f t="shared" si="82"/>
        <v>0</v>
      </c>
      <c r="BG728" s="7">
        <f t="shared" si="83"/>
        <v>68.78</v>
      </c>
      <c r="BH728" s="7">
        <f t="shared" si="84"/>
        <v>119</v>
      </c>
      <c r="BI728">
        <v>6</v>
      </c>
      <c r="BJ728">
        <v>0</v>
      </c>
      <c r="BK728">
        <v>15</v>
      </c>
      <c r="BL728">
        <v>2</v>
      </c>
      <c r="BM728">
        <v>0</v>
      </c>
      <c r="BN728">
        <v>0</v>
      </c>
      <c r="BO728">
        <v>0</v>
      </c>
      <c r="BP728">
        <v>0</v>
      </c>
      <c r="BQ728">
        <v>0</v>
      </c>
      <c r="BR728" s="9" t="s">
        <v>3311</v>
      </c>
      <c r="BS728">
        <v>0</v>
      </c>
      <c r="BT728">
        <v>0</v>
      </c>
      <c r="BU728" s="8"/>
      <c r="BV728" s="8"/>
      <c r="BW728">
        <v>0</v>
      </c>
      <c r="BX728" s="9"/>
      <c r="BY728">
        <v>0</v>
      </c>
      <c r="BZ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1056</v>
      </c>
      <c r="CJ728">
        <v>1113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1</v>
      </c>
      <c r="DX728">
        <v>71</v>
      </c>
      <c r="DY728">
        <v>6</v>
      </c>
      <c r="DZ728">
        <v>0</v>
      </c>
      <c r="EA728">
        <v>21</v>
      </c>
      <c r="EB728">
        <v>0</v>
      </c>
      <c r="EC728">
        <v>52</v>
      </c>
      <c r="ED728" s="6">
        <v>0</v>
      </c>
      <c r="EE728">
        <v>0</v>
      </c>
      <c r="EF728">
        <v>1</v>
      </c>
      <c r="EG728">
        <v>1</v>
      </c>
      <c r="EJ728" s="40"/>
      <c r="EK728" t="s">
        <v>3312</v>
      </c>
    </row>
    <row r="729" spans="1:141" x14ac:dyDescent="0.15">
      <c r="A729" s="48">
        <v>2427</v>
      </c>
      <c r="B729" s="40">
        <v>1</v>
      </c>
      <c r="C729">
        <v>1</v>
      </c>
      <c r="D729" s="2" t="s">
        <v>3317</v>
      </c>
      <c r="E729">
        <v>56</v>
      </c>
      <c r="F729">
        <v>1</v>
      </c>
      <c r="G729">
        <v>24</v>
      </c>
      <c r="H729">
        <v>154</v>
      </c>
      <c r="I729">
        <v>13</v>
      </c>
      <c r="J729">
        <v>7</v>
      </c>
      <c r="K729">
        <v>20</v>
      </c>
      <c r="L729">
        <v>1</v>
      </c>
      <c r="M729">
        <v>0</v>
      </c>
      <c r="N729" s="23">
        <v>1</v>
      </c>
      <c r="O729">
        <v>0</v>
      </c>
      <c r="P729" s="8">
        <v>1</v>
      </c>
      <c r="Q729">
        <v>63</v>
      </c>
      <c r="R729">
        <v>5</v>
      </c>
      <c r="S729">
        <v>1</v>
      </c>
      <c r="T729">
        <v>11</v>
      </c>
      <c r="U729">
        <v>13</v>
      </c>
      <c r="V729" s="21">
        <v>4</v>
      </c>
      <c r="W729" s="21" t="s">
        <v>3313</v>
      </c>
      <c r="X729" s="21">
        <v>0</v>
      </c>
      <c r="Y729" s="3">
        <v>4.18</v>
      </c>
      <c r="Z729" s="70">
        <v>7.3285714285714283</v>
      </c>
      <c r="AA729" s="70">
        <v>2.00064774408514</v>
      </c>
      <c r="AB729" s="3">
        <v>336.52590976340559</v>
      </c>
      <c r="AC729">
        <v>35</v>
      </c>
      <c r="AD729">
        <v>0</v>
      </c>
      <c r="AE729">
        <v>40</v>
      </c>
      <c r="AF729" s="6">
        <v>0</v>
      </c>
      <c r="AG729" s="52">
        <v>500</v>
      </c>
      <c r="AH729">
        <v>500</v>
      </c>
      <c r="AI729" s="52">
        <v>0</v>
      </c>
      <c r="AJ729" s="52">
        <v>160</v>
      </c>
      <c r="AK729" s="6">
        <v>160</v>
      </c>
      <c r="AL729" s="6">
        <v>0</v>
      </c>
      <c r="AM729" s="6">
        <v>30</v>
      </c>
      <c r="AN729" s="52">
        <v>400</v>
      </c>
      <c r="AO729" s="5">
        <f t="shared" si="80"/>
        <v>0</v>
      </c>
      <c r="AP729" s="7" t="s">
        <v>2936</v>
      </c>
      <c r="AQ729" s="13">
        <v>200</v>
      </c>
      <c r="AR729" s="13">
        <v>170</v>
      </c>
      <c r="AS729" s="13">
        <v>170</v>
      </c>
      <c r="AT729">
        <v>0</v>
      </c>
      <c r="AU729">
        <v>0</v>
      </c>
      <c r="AV729">
        <v>0</v>
      </c>
      <c r="AW729" s="48">
        <v>2</v>
      </c>
      <c r="AX729">
        <v>2</v>
      </c>
      <c r="AY729">
        <v>0</v>
      </c>
      <c r="AZ729">
        <v>0</v>
      </c>
      <c r="BA729">
        <v>3</v>
      </c>
      <c r="BB729">
        <v>3</v>
      </c>
      <c r="BC729">
        <v>0</v>
      </c>
      <c r="BD729">
        <v>2</v>
      </c>
      <c r="BE729" s="7">
        <f t="shared" si="81"/>
        <v>222</v>
      </c>
      <c r="BF729" s="7">
        <f t="shared" si="82"/>
        <v>0</v>
      </c>
      <c r="BG729" s="7">
        <f t="shared" si="83"/>
        <v>222</v>
      </c>
      <c r="BH729" s="7">
        <f t="shared" si="84"/>
        <v>243.282759575</v>
      </c>
      <c r="BI729">
        <v>6</v>
      </c>
      <c r="BJ729">
        <v>50</v>
      </c>
      <c r="BK729">
        <v>15</v>
      </c>
      <c r="BL729">
        <v>3</v>
      </c>
      <c r="BM729">
        <v>0</v>
      </c>
      <c r="BN729">
        <v>200</v>
      </c>
      <c r="BO729">
        <v>0</v>
      </c>
      <c r="BP729">
        <v>0</v>
      </c>
      <c r="BQ729">
        <v>62</v>
      </c>
      <c r="BR729" s="9" t="s">
        <v>3158</v>
      </c>
      <c r="BS729">
        <v>4</v>
      </c>
      <c r="BT729">
        <v>25</v>
      </c>
      <c r="BU729" s="8">
        <v>1.1100000000000001</v>
      </c>
      <c r="BV729" s="64">
        <f>BT729*BU729</f>
        <v>27.750000000000004</v>
      </c>
      <c r="BW729">
        <v>74</v>
      </c>
      <c r="BX729" s="9" t="s">
        <v>3156</v>
      </c>
      <c r="BY729">
        <v>1</v>
      </c>
      <c r="BZ729">
        <v>60</v>
      </c>
      <c r="CA729" s="72">
        <v>0.31721265958333333</v>
      </c>
      <c r="CB729" s="64">
        <f>BZ729*CA729</f>
        <v>19.032759575</v>
      </c>
      <c r="CC729">
        <v>80</v>
      </c>
      <c r="CD729">
        <v>0</v>
      </c>
      <c r="CE729">
        <v>6</v>
      </c>
      <c r="CF729">
        <v>88</v>
      </c>
      <c r="CG729">
        <v>1</v>
      </c>
      <c r="CH729">
        <v>0</v>
      </c>
      <c r="CI729">
        <v>1056</v>
      </c>
      <c r="CJ729">
        <v>1113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4</v>
      </c>
      <c r="CV729">
        <v>4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1</v>
      </c>
      <c r="DD729">
        <v>60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1</v>
      </c>
      <c r="DT729">
        <v>1</v>
      </c>
      <c r="DU729">
        <v>0</v>
      </c>
      <c r="DV729">
        <v>0</v>
      </c>
      <c r="DW729">
        <v>1</v>
      </c>
      <c r="DX729">
        <v>71</v>
      </c>
      <c r="DY729">
        <v>6</v>
      </c>
      <c r="DZ729">
        <v>0</v>
      </c>
      <c r="EA729">
        <v>27</v>
      </c>
      <c r="EB729">
        <v>0</v>
      </c>
      <c r="EC729">
        <v>52</v>
      </c>
      <c r="ED729" s="6">
        <v>0</v>
      </c>
      <c r="EE729">
        <v>0</v>
      </c>
      <c r="EF729">
        <v>1</v>
      </c>
      <c r="EG729">
        <v>1</v>
      </c>
      <c r="EJ729" s="40"/>
      <c r="EK729" t="s">
        <v>3312</v>
      </c>
    </row>
    <row r="730" spans="1:141" x14ac:dyDescent="0.15">
      <c r="A730" s="48">
        <v>2428</v>
      </c>
      <c r="B730" s="40">
        <v>1</v>
      </c>
      <c r="C730">
        <v>1</v>
      </c>
      <c r="D730" s="2" t="s">
        <v>3317</v>
      </c>
      <c r="E730">
        <v>56</v>
      </c>
      <c r="F730">
        <v>1</v>
      </c>
      <c r="G730">
        <v>24</v>
      </c>
      <c r="H730">
        <v>154</v>
      </c>
      <c r="I730">
        <v>13</v>
      </c>
      <c r="J730">
        <v>8</v>
      </c>
      <c r="K730">
        <v>20</v>
      </c>
      <c r="L730">
        <v>6</v>
      </c>
      <c r="M730">
        <v>1</v>
      </c>
      <c r="N730" s="23">
        <v>1</v>
      </c>
      <c r="O730">
        <v>0</v>
      </c>
      <c r="P730" s="8">
        <v>1</v>
      </c>
      <c r="Q730">
        <v>67</v>
      </c>
      <c r="R730">
        <v>8</v>
      </c>
      <c r="S730">
        <v>5</v>
      </c>
      <c r="T730">
        <v>11</v>
      </c>
      <c r="U730">
        <v>13</v>
      </c>
      <c r="V730" s="50">
        <v>2</v>
      </c>
      <c r="W730" s="50" t="s">
        <v>3310</v>
      </c>
      <c r="X730" s="50">
        <v>1</v>
      </c>
      <c r="Y730" s="3">
        <v>4.18</v>
      </c>
      <c r="Z730" s="70">
        <v>7.3285714285714283</v>
      </c>
      <c r="AA730" s="70">
        <v>2.00064774408514</v>
      </c>
      <c r="AB730" s="3">
        <v>3916.6148267146932</v>
      </c>
      <c r="AC730">
        <v>185</v>
      </c>
      <c r="AD730">
        <v>0</v>
      </c>
      <c r="AE730">
        <v>500</v>
      </c>
      <c r="AF730" s="6">
        <v>780</v>
      </c>
      <c r="AG730" s="52">
        <v>6000</v>
      </c>
      <c r="AH730">
        <v>6000</v>
      </c>
      <c r="AI730" s="52">
        <v>25</v>
      </c>
      <c r="AJ730" s="52">
        <v>800</v>
      </c>
      <c r="AK730" s="6">
        <v>825</v>
      </c>
      <c r="AL730" s="6">
        <v>0</v>
      </c>
      <c r="AM730" s="6">
        <v>200</v>
      </c>
      <c r="AN730" s="52">
        <v>2780</v>
      </c>
      <c r="AO730" s="5">
        <f t="shared" si="80"/>
        <v>0</v>
      </c>
      <c r="AP730" s="75" t="s">
        <v>3058</v>
      </c>
      <c r="AQ730" s="13">
        <v>3031.2164556214493</v>
      </c>
      <c r="AR730" s="13">
        <v>2031.2164556214493</v>
      </c>
      <c r="AS730" s="13">
        <v>1780</v>
      </c>
      <c r="AT730">
        <v>800</v>
      </c>
      <c r="AU730">
        <v>0</v>
      </c>
      <c r="AV730">
        <v>1</v>
      </c>
      <c r="AW730" s="48">
        <v>2</v>
      </c>
      <c r="AX730">
        <v>2</v>
      </c>
      <c r="AY730">
        <v>3</v>
      </c>
      <c r="AZ730">
        <v>0</v>
      </c>
      <c r="BA730">
        <v>12</v>
      </c>
      <c r="BB730">
        <v>40</v>
      </c>
      <c r="BC730">
        <v>0</v>
      </c>
      <c r="BD730">
        <v>30</v>
      </c>
      <c r="BE730" s="7">
        <f t="shared" si="81"/>
        <v>1242.6000000000001</v>
      </c>
      <c r="BF730" s="7">
        <f t="shared" si="82"/>
        <v>0</v>
      </c>
      <c r="BG730" s="7">
        <f t="shared" si="83"/>
        <v>1242.6000000000001</v>
      </c>
      <c r="BH730" s="7">
        <f t="shared" si="84"/>
        <v>2175.7999999999997</v>
      </c>
      <c r="BI730">
        <v>40</v>
      </c>
      <c r="BJ730">
        <v>300</v>
      </c>
      <c r="BK730">
        <v>85</v>
      </c>
      <c r="BL730">
        <v>29</v>
      </c>
      <c r="BM730">
        <v>40</v>
      </c>
      <c r="BN730">
        <v>300</v>
      </c>
      <c r="BO730">
        <v>0</v>
      </c>
      <c r="BP730">
        <v>1</v>
      </c>
      <c r="BQ730">
        <v>58</v>
      </c>
      <c r="BR730" s="9" t="s">
        <v>3319</v>
      </c>
      <c r="BS730">
        <v>40</v>
      </c>
      <c r="BT730">
        <v>600</v>
      </c>
      <c r="BU730" s="8">
        <v>0.33</v>
      </c>
      <c r="BV730" s="64">
        <f>BT730*BU730</f>
        <v>198</v>
      </c>
      <c r="BW730">
        <v>62</v>
      </c>
      <c r="BX730" s="9" t="s">
        <v>3158</v>
      </c>
      <c r="BY730">
        <v>18</v>
      </c>
      <c r="BZ730">
        <v>130</v>
      </c>
      <c r="CA730" s="8">
        <v>1.1100000000000001</v>
      </c>
      <c r="CB730" s="64">
        <f>BZ730*CA730</f>
        <v>144.30000000000001</v>
      </c>
      <c r="CC730">
        <v>80</v>
      </c>
      <c r="CD730">
        <v>0</v>
      </c>
      <c r="CE730">
        <v>50</v>
      </c>
      <c r="CF730">
        <v>91</v>
      </c>
      <c r="CG730">
        <v>2</v>
      </c>
      <c r="CH730">
        <v>25</v>
      </c>
      <c r="CI730">
        <v>1056</v>
      </c>
      <c r="CJ730">
        <v>1113</v>
      </c>
      <c r="CK730">
        <v>40</v>
      </c>
      <c r="CL730">
        <v>40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18</v>
      </c>
      <c r="CV730">
        <v>18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2</v>
      </c>
      <c r="DV730">
        <v>2</v>
      </c>
      <c r="DW730">
        <v>1</v>
      </c>
      <c r="DX730">
        <v>71</v>
      </c>
      <c r="DY730">
        <v>6</v>
      </c>
      <c r="DZ730">
        <v>276.81659999999999</v>
      </c>
      <c r="EA730">
        <v>185</v>
      </c>
      <c r="EB730">
        <v>0</v>
      </c>
      <c r="EC730">
        <v>536.81659999999999</v>
      </c>
      <c r="ED730" s="6">
        <v>0</v>
      </c>
      <c r="EE730">
        <v>0</v>
      </c>
      <c r="EF730">
        <v>3</v>
      </c>
      <c r="EG730">
        <v>5</v>
      </c>
      <c r="EJ730" s="40"/>
      <c r="EK730" t="s">
        <v>3178</v>
      </c>
    </row>
    <row r="731" spans="1:141" x14ac:dyDescent="0.15">
      <c r="A731" s="48">
        <v>2433</v>
      </c>
      <c r="B731" s="40">
        <v>1</v>
      </c>
      <c r="C731">
        <v>1</v>
      </c>
      <c r="D731" s="2" t="s">
        <v>3191</v>
      </c>
      <c r="E731">
        <v>56</v>
      </c>
      <c r="F731">
        <v>1</v>
      </c>
      <c r="G731">
        <v>24</v>
      </c>
      <c r="H731">
        <v>154</v>
      </c>
      <c r="I731">
        <v>18</v>
      </c>
      <c r="J731">
        <v>3</v>
      </c>
      <c r="K731">
        <v>27</v>
      </c>
      <c r="L731">
        <v>20</v>
      </c>
      <c r="M731">
        <v>1</v>
      </c>
      <c r="N731" s="23">
        <v>1</v>
      </c>
      <c r="O731">
        <v>0</v>
      </c>
      <c r="P731" s="8">
        <v>1</v>
      </c>
      <c r="Q731">
        <v>39</v>
      </c>
      <c r="R731">
        <v>6</v>
      </c>
      <c r="S731">
        <v>0</v>
      </c>
      <c r="T731">
        <v>1</v>
      </c>
      <c r="U731">
        <v>1</v>
      </c>
      <c r="V731" s="21">
        <v>4</v>
      </c>
      <c r="W731" s="21" t="s">
        <v>3187</v>
      </c>
      <c r="X731" s="21">
        <v>0</v>
      </c>
      <c r="Y731" s="3">
        <v>4.18</v>
      </c>
      <c r="Z731" s="70">
        <v>7.3285714285714283</v>
      </c>
      <c r="AA731" s="70">
        <v>2.00064774408514</v>
      </c>
      <c r="AB731" s="57">
        <v>410.4</v>
      </c>
      <c r="AC731">
        <v>56</v>
      </c>
      <c r="AD731">
        <v>0</v>
      </c>
      <c r="AE731">
        <v>0</v>
      </c>
      <c r="AF731" s="6">
        <v>0</v>
      </c>
      <c r="AG731" s="52">
        <v>0</v>
      </c>
      <c r="AH731" s="57">
        <v>410.4</v>
      </c>
      <c r="AI731" s="52">
        <v>5</v>
      </c>
      <c r="AJ731" s="52">
        <v>130</v>
      </c>
      <c r="AK731" s="6">
        <v>135</v>
      </c>
      <c r="AL731" s="6">
        <v>0</v>
      </c>
      <c r="AM731" s="6">
        <v>50</v>
      </c>
      <c r="AN731" s="52">
        <v>500</v>
      </c>
      <c r="AO731" s="5">
        <f t="shared" si="80"/>
        <v>4.8098278725000227</v>
      </c>
      <c r="AP731" s="7" t="s">
        <v>2912</v>
      </c>
      <c r="AQ731" s="13">
        <v>252.40491393625001</v>
      </c>
      <c r="AR731" s="13">
        <v>2.4049139362500114</v>
      </c>
      <c r="AS731" s="13">
        <v>2.4049139362500114</v>
      </c>
      <c r="AT731">
        <v>200</v>
      </c>
      <c r="AU731">
        <v>0</v>
      </c>
      <c r="AV731">
        <v>0</v>
      </c>
      <c r="AW731" s="48">
        <v>2</v>
      </c>
      <c r="AX731">
        <v>0</v>
      </c>
      <c r="AY731">
        <v>1</v>
      </c>
      <c r="AZ731">
        <v>0</v>
      </c>
      <c r="BA731">
        <v>2</v>
      </c>
      <c r="BB731">
        <v>0</v>
      </c>
      <c r="BC731">
        <v>0</v>
      </c>
      <c r="BD731">
        <v>3</v>
      </c>
      <c r="BE731" s="7">
        <f t="shared" si="81"/>
        <v>108.7</v>
      </c>
      <c r="BF731" s="7">
        <f t="shared" si="82"/>
        <v>21.299999999999997</v>
      </c>
      <c r="BG731" s="7">
        <f t="shared" si="83"/>
        <v>130</v>
      </c>
      <c r="BH731" s="7">
        <f t="shared" si="84"/>
        <v>504.80982787250002</v>
      </c>
      <c r="BI731">
        <v>0</v>
      </c>
      <c r="BJ731">
        <v>0</v>
      </c>
      <c r="BK731">
        <v>40</v>
      </c>
      <c r="BL731">
        <v>8</v>
      </c>
      <c r="BM731">
        <v>0</v>
      </c>
      <c r="BN731">
        <v>25</v>
      </c>
      <c r="BO731">
        <v>0</v>
      </c>
      <c r="BP731">
        <v>0</v>
      </c>
      <c r="BQ731">
        <v>58</v>
      </c>
      <c r="BR731" s="9" t="s">
        <v>3319</v>
      </c>
      <c r="BS731">
        <v>10</v>
      </c>
      <c r="BT731">
        <v>70</v>
      </c>
      <c r="BU731" s="8">
        <v>0.33</v>
      </c>
      <c r="BV731" s="64">
        <f>BT731*BU731</f>
        <v>23.1</v>
      </c>
      <c r="BW731">
        <v>74</v>
      </c>
      <c r="BX731" s="9" t="s">
        <v>3156</v>
      </c>
      <c r="BY731">
        <v>0</v>
      </c>
      <c r="BZ731">
        <v>18</v>
      </c>
      <c r="CA731" s="72">
        <v>0.31721265958333333</v>
      </c>
      <c r="CB731" s="64">
        <f>BZ731*CA731</f>
        <v>5.7098278725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1056</v>
      </c>
      <c r="CJ731">
        <v>1113</v>
      </c>
      <c r="CK731">
        <v>10</v>
      </c>
      <c r="CL731">
        <v>10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18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1</v>
      </c>
      <c r="DX731">
        <v>71</v>
      </c>
      <c r="DY731">
        <v>6</v>
      </c>
      <c r="DZ731">
        <v>69.204149999999998</v>
      </c>
      <c r="EA731">
        <v>50</v>
      </c>
      <c r="EB731">
        <v>0</v>
      </c>
      <c r="EC731">
        <v>69.204149999999998</v>
      </c>
      <c r="ED731" s="6">
        <v>0</v>
      </c>
      <c r="EE731">
        <v>0</v>
      </c>
      <c r="EF731">
        <v>1</v>
      </c>
      <c r="EG731">
        <v>2</v>
      </c>
      <c r="EJ731" s="40"/>
      <c r="EK731" t="s">
        <v>3312</v>
      </c>
    </row>
    <row r="732" spans="1:141" x14ac:dyDescent="0.15">
      <c r="A732" s="48">
        <v>2434</v>
      </c>
      <c r="B732" s="40">
        <v>1</v>
      </c>
      <c r="C732">
        <v>1</v>
      </c>
      <c r="D732" s="2" t="s">
        <v>3317</v>
      </c>
      <c r="E732">
        <v>56</v>
      </c>
      <c r="F732">
        <v>1</v>
      </c>
      <c r="G732">
        <v>24</v>
      </c>
      <c r="H732">
        <v>154</v>
      </c>
      <c r="I732">
        <v>18</v>
      </c>
      <c r="J732">
        <v>4</v>
      </c>
      <c r="K732">
        <v>27</v>
      </c>
      <c r="L732">
        <v>26</v>
      </c>
      <c r="M732">
        <v>0</v>
      </c>
      <c r="N732" s="23">
        <v>1</v>
      </c>
      <c r="O732">
        <v>0</v>
      </c>
      <c r="P732" s="8">
        <v>1</v>
      </c>
      <c r="Q732">
        <v>32</v>
      </c>
      <c r="R732">
        <v>10</v>
      </c>
      <c r="S732">
        <v>1</v>
      </c>
      <c r="T732">
        <v>11</v>
      </c>
      <c r="U732">
        <v>13</v>
      </c>
      <c r="V732" s="50">
        <v>2</v>
      </c>
      <c r="W732" s="50" t="s">
        <v>3310</v>
      </c>
      <c r="X732" s="50">
        <v>1</v>
      </c>
      <c r="Y732" s="3">
        <v>4.18</v>
      </c>
      <c r="Z732" s="70">
        <v>7.3285714285714283</v>
      </c>
      <c r="AA732" s="70">
        <v>2.00064774408514</v>
      </c>
      <c r="AB732" s="3">
        <v>537.00777292902171</v>
      </c>
      <c r="AC732">
        <v>70</v>
      </c>
      <c r="AD732">
        <v>0</v>
      </c>
      <c r="AE732">
        <v>12</v>
      </c>
      <c r="AF732" s="6">
        <v>0</v>
      </c>
      <c r="AG732" s="52">
        <v>500</v>
      </c>
      <c r="AH732">
        <v>500</v>
      </c>
      <c r="AI732" s="52">
        <v>60</v>
      </c>
      <c r="AJ732" s="52">
        <v>300</v>
      </c>
      <c r="AK732" s="6">
        <v>360</v>
      </c>
      <c r="AL732" s="6">
        <v>0</v>
      </c>
      <c r="AM732" s="6">
        <v>90</v>
      </c>
      <c r="AN732" s="52">
        <v>1100</v>
      </c>
      <c r="AO732" s="5">
        <f t="shared" si="80"/>
        <v>0</v>
      </c>
      <c r="AP732" s="75" t="s">
        <v>3058</v>
      </c>
      <c r="AQ732" s="13">
        <v>1153.820388646451</v>
      </c>
      <c r="AR732" s="13">
        <v>1063.820388646451</v>
      </c>
      <c r="AS732" s="13">
        <v>1010</v>
      </c>
      <c r="AT732">
        <v>0</v>
      </c>
      <c r="AU732">
        <v>100</v>
      </c>
      <c r="AV732">
        <v>0</v>
      </c>
      <c r="AW732" s="48">
        <v>2</v>
      </c>
      <c r="AX732">
        <v>0</v>
      </c>
      <c r="AY732">
        <v>2</v>
      </c>
      <c r="AZ732">
        <v>0</v>
      </c>
      <c r="BA732">
        <v>4</v>
      </c>
      <c r="BB732">
        <v>10</v>
      </c>
      <c r="BC732">
        <v>0</v>
      </c>
      <c r="BD732">
        <v>9</v>
      </c>
      <c r="BE732" s="7">
        <f t="shared" si="81"/>
        <v>380.84000000000003</v>
      </c>
      <c r="BF732" s="7">
        <f t="shared" si="82"/>
        <v>0</v>
      </c>
      <c r="BG732" s="7">
        <f t="shared" si="83"/>
        <v>380.84000000000003</v>
      </c>
      <c r="BH732" s="7">
        <f t="shared" si="84"/>
        <v>892.43031648958333</v>
      </c>
      <c r="BI732">
        <v>20</v>
      </c>
      <c r="BJ732">
        <v>125</v>
      </c>
      <c r="BK732">
        <v>30</v>
      </c>
      <c r="BL732">
        <v>13</v>
      </c>
      <c r="BM732">
        <v>25</v>
      </c>
      <c r="BN732">
        <v>50</v>
      </c>
      <c r="BO732">
        <v>0</v>
      </c>
      <c r="BP732">
        <v>0</v>
      </c>
      <c r="BQ732">
        <v>58</v>
      </c>
      <c r="BR732" s="9" t="s">
        <v>3319</v>
      </c>
      <c r="BS732">
        <v>20</v>
      </c>
      <c r="BT732">
        <v>200</v>
      </c>
      <c r="BU732" s="8">
        <v>0.33</v>
      </c>
      <c r="BV732" s="64">
        <f>BT732*BU732</f>
        <v>66</v>
      </c>
      <c r="BW732">
        <v>74</v>
      </c>
      <c r="BX732" s="9" t="s">
        <v>3156</v>
      </c>
      <c r="BY732">
        <v>0</v>
      </c>
      <c r="BZ732">
        <v>25</v>
      </c>
      <c r="CA732" s="72">
        <v>0.31721265958333333</v>
      </c>
      <c r="CB732" s="64">
        <f>BZ732*CA732</f>
        <v>7.9303164895833334</v>
      </c>
      <c r="CC732">
        <v>80</v>
      </c>
      <c r="CD732">
        <v>0</v>
      </c>
      <c r="CE732">
        <v>100</v>
      </c>
      <c r="CF732">
        <v>0</v>
      </c>
      <c r="CG732">
        <v>0</v>
      </c>
      <c r="CH732">
        <v>0</v>
      </c>
      <c r="CI732">
        <v>1056</v>
      </c>
      <c r="CJ732">
        <v>1113</v>
      </c>
      <c r="CK732">
        <v>20</v>
      </c>
      <c r="CL732">
        <v>20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25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1</v>
      </c>
      <c r="DX732">
        <v>71</v>
      </c>
      <c r="DY732">
        <v>6</v>
      </c>
      <c r="DZ732">
        <v>0</v>
      </c>
      <c r="EA732">
        <v>70</v>
      </c>
      <c r="EB732">
        <v>0</v>
      </c>
      <c r="EC732">
        <v>52</v>
      </c>
      <c r="ED732" s="6">
        <v>0</v>
      </c>
      <c r="EE732">
        <v>0</v>
      </c>
      <c r="EF732">
        <v>2</v>
      </c>
      <c r="EG732">
        <v>3</v>
      </c>
      <c r="EJ732" s="40"/>
      <c r="EK732" t="s">
        <v>3312</v>
      </c>
    </row>
    <row r="733" spans="1:141" x14ac:dyDescent="0.15">
      <c r="A733" s="48">
        <v>2436</v>
      </c>
      <c r="B733" s="40">
        <v>1</v>
      </c>
      <c r="C733">
        <v>1</v>
      </c>
      <c r="D733" s="2" t="s">
        <v>3317</v>
      </c>
      <c r="E733">
        <v>56</v>
      </c>
      <c r="F733">
        <v>1</v>
      </c>
      <c r="G733">
        <v>24</v>
      </c>
      <c r="H733">
        <v>154</v>
      </c>
      <c r="I733">
        <v>22</v>
      </c>
      <c r="J733">
        <v>6</v>
      </c>
      <c r="K733">
        <v>37</v>
      </c>
      <c r="L733">
        <v>3</v>
      </c>
      <c r="M733">
        <v>0</v>
      </c>
      <c r="N733" s="56">
        <v>2</v>
      </c>
      <c r="O733">
        <v>0</v>
      </c>
      <c r="P733" s="8">
        <v>1</v>
      </c>
      <c r="Q733">
        <v>47</v>
      </c>
      <c r="R733">
        <v>4</v>
      </c>
      <c r="S733">
        <v>2</v>
      </c>
      <c r="T733">
        <v>33</v>
      </c>
      <c r="U733">
        <v>37</v>
      </c>
      <c r="V733" s="21">
        <v>4</v>
      </c>
      <c r="W733" s="21" t="s">
        <v>3313</v>
      </c>
      <c r="X733" s="21">
        <v>0</v>
      </c>
      <c r="Y733" s="3">
        <v>4.18</v>
      </c>
      <c r="Z733" s="70">
        <v>7.3285714285714283</v>
      </c>
      <c r="AA733" s="70">
        <v>2.00064774408514</v>
      </c>
      <c r="AB733" s="57">
        <v>732.85714285714278</v>
      </c>
      <c r="AC733">
        <v>100</v>
      </c>
      <c r="AD733">
        <v>0</v>
      </c>
      <c r="AE733">
        <v>0</v>
      </c>
      <c r="AF733" s="6">
        <v>0</v>
      </c>
      <c r="AG733" s="52">
        <v>0</v>
      </c>
      <c r="AH733" s="57">
        <v>732.85714285714278</v>
      </c>
      <c r="AI733" s="52">
        <v>75</v>
      </c>
      <c r="AJ733" s="52">
        <v>800</v>
      </c>
      <c r="AK733" s="6">
        <v>875</v>
      </c>
      <c r="AL733" s="6">
        <v>0</v>
      </c>
      <c r="AM733" s="6">
        <v>100</v>
      </c>
      <c r="AN733" s="52">
        <v>1000</v>
      </c>
      <c r="AO733" s="5">
        <f t="shared" si="80"/>
        <v>0</v>
      </c>
      <c r="AP733" s="7" t="s">
        <v>2585</v>
      </c>
      <c r="AQ733" s="13">
        <v>500</v>
      </c>
      <c r="AR733" s="13">
        <v>-500</v>
      </c>
      <c r="AS733" s="13">
        <v>-500</v>
      </c>
      <c r="AT733">
        <v>900</v>
      </c>
      <c r="AU733">
        <v>0</v>
      </c>
      <c r="AV733">
        <v>0</v>
      </c>
      <c r="AW733" s="48">
        <v>2</v>
      </c>
      <c r="AX733">
        <v>0</v>
      </c>
      <c r="AY733">
        <v>3</v>
      </c>
      <c r="AZ733">
        <v>0</v>
      </c>
      <c r="BA733">
        <v>2</v>
      </c>
      <c r="BB733">
        <v>0</v>
      </c>
      <c r="BC733">
        <v>0</v>
      </c>
      <c r="BD733">
        <v>4</v>
      </c>
      <c r="BE733" s="7">
        <f t="shared" si="81"/>
        <v>224</v>
      </c>
      <c r="BF733" s="7">
        <f t="shared" si="82"/>
        <v>576</v>
      </c>
      <c r="BG733" s="7">
        <f t="shared" si="83"/>
        <v>800</v>
      </c>
      <c r="BH733" s="7">
        <f t="shared" si="84"/>
        <v>988</v>
      </c>
      <c r="BI733">
        <v>15</v>
      </c>
      <c r="BJ733">
        <v>100</v>
      </c>
      <c r="BK733">
        <v>85</v>
      </c>
      <c r="BL733">
        <v>16</v>
      </c>
      <c r="BM733">
        <v>0</v>
      </c>
      <c r="BN733">
        <v>75</v>
      </c>
      <c r="BO733">
        <v>0</v>
      </c>
      <c r="BP733">
        <v>0</v>
      </c>
      <c r="BQ733">
        <v>80</v>
      </c>
      <c r="BR733" s="9" t="s">
        <v>2586</v>
      </c>
      <c r="BS733">
        <v>0</v>
      </c>
      <c r="BT733">
        <v>20</v>
      </c>
      <c r="BU733" s="8"/>
      <c r="BV733" s="8"/>
      <c r="BW733">
        <v>0</v>
      </c>
      <c r="BX733" s="9"/>
      <c r="BY733">
        <v>0</v>
      </c>
      <c r="BZ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1056</v>
      </c>
      <c r="CJ733">
        <v>1113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1</v>
      </c>
      <c r="DX733">
        <v>71</v>
      </c>
      <c r="DY733">
        <v>6</v>
      </c>
      <c r="DZ733">
        <v>311.4187</v>
      </c>
      <c r="EA733">
        <v>100</v>
      </c>
      <c r="EB733">
        <v>0</v>
      </c>
      <c r="EC733">
        <v>415.4187</v>
      </c>
      <c r="ED733" s="6">
        <v>0</v>
      </c>
      <c r="EE733">
        <v>0</v>
      </c>
      <c r="EF733">
        <v>2</v>
      </c>
      <c r="EG733">
        <v>3</v>
      </c>
      <c r="EJ733" s="40"/>
      <c r="EK733" t="s">
        <v>2587</v>
      </c>
    </row>
    <row r="734" spans="1:141" x14ac:dyDescent="0.15">
      <c r="A734" s="48">
        <v>2437</v>
      </c>
      <c r="B734" s="40">
        <v>1</v>
      </c>
      <c r="C734">
        <v>1</v>
      </c>
      <c r="D734" s="2" t="s">
        <v>2588</v>
      </c>
      <c r="E734">
        <v>56</v>
      </c>
      <c r="F734">
        <v>1</v>
      </c>
      <c r="G734">
        <v>24</v>
      </c>
      <c r="H734">
        <v>154</v>
      </c>
      <c r="I734">
        <v>22</v>
      </c>
      <c r="J734">
        <v>7</v>
      </c>
      <c r="K734">
        <v>37</v>
      </c>
      <c r="L734">
        <v>32</v>
      </c>
      <c r="M734">
        <v>0</v>
      </c>
      <c r="N734" s="23">
        <v>1</v>
      </c>
      <c r="O734">
        <v>0</v>
      </c>
      <c r="P734" s="8">
        <v>1</v>
      </c>
      <c r="Q734">
        <v>35</v>
      </c>
      <c r="R734">
        <v>6</v>
      </c>
      <c r="S734">
        <v>1</v>
      </c>
      <c r="T734">
        <v>24</v>
      </c>
      <c r="U734">
        <v>28</v>
      </c>
      <c r="V734" s="50">
        <v>2</v>
      </c>
      <c r="W734" s="50" t="s">
        <v>2589</v>
      </c>
      <c r="X734" s="50">
        <v>1</v>
      </c>
      <c r="Y734" s="3">
        <v>4.18</v>
      </c>
      <c r="Z734" s="70">
        <v>7.3285714285714283</v>
      </c>
      <c r="AA734" s="70">
        <v>2.00064774408514</v>
      </c>
      <c r="AB734" s="3">
        <v>1294.2152631027423</v>
      </c>
      <c r="AC734">
        <v>122</v>
      </c>
      <c r="AD734">
        <v>0</v>
      </c>
      <c r="AE734">
        <v>200</v>
      </c>
      <c r="AF734" s="6">
        <v>0</v>
      </c>
      <c r="AG734" s="52">
        <v>1500</v>
      </c>
      <c r="AH734">
        <v>1500</v>
      </c>
      <c r="AI734" s="52">
        <v>125</v>
      </c>
      <c r="AJ734" s="52">
        <v>200</v>
      </c>
      <c r="AK734" s="6">
        <v>325</v>
      </c>
      <c r="AL734" s="6">
        <v>60</v>
      </c>
      <c r="AM734" s="6">
        <v>400</v>
      </c>
      <c r="AN734" s="52">
        <v>1200</v>
      </c>
      <c r="AO734" s="5">
        <f t="shared" si="80"/>
        <v>94.279999999999973</v>
      </c>
      <c r="AP734" s="75" t="s">
        <v>2590</v>
      </c>
      <c r="AQ734" s="13">
        <v>1265.8814774408513</v>
      </c>
      <c r="AR734" s="13">
        <v>615.88147744085131</v>
      </c>
      <c r="AS734" s="13">
        <v>550</v>
      </c>
      <c r="AT734">
        <v>250</v>
      </c>
      <c r="AU734">
        <v>0</v>
      </c>
      <c r="AV734">
        <v>0</v>
      </c>
      <c r="AW734" s="48">
        <v>2</v>
      </c>
      <c r="AX734">
        <v>0</v>
      </c>
      <c r="AY734">
        <v>2</v>
      </c>
      <c r="AZ734">
        <v>0</v>
      </c>
      <c r="BA734">
        <v>2</v>
      </c>
      <c r="BB734">
        <v>0</v>
      </c>
      <c r="BC734">
        <v>0</v>
      </c>
      <c r="BD734">
        <v>18</v>
      </c>
      <c r="BE734" s="7">
        <f t="shared" si="81"/>
        <v>212.46</v>
      </c>
      <c r="BF734" s="7">
        <f t="shared" si="82"/>
        <v>0</v>
      </c>
      <c r="BG734" s="7">
        <f t="shared" si="83"/>
        <v>212.46</v>
      </c>
      <c r="BH734" s="7">
        <f t="shared" si="84"/>
        <v>1294.28</v>
      </c>
      <c r="BI734">
        <v>30</v>
      </c>
      <c r="BJ734">
        <v>100</v>
      </c>
      <c r="BK734">
        <v>90</v>
      </c>
      <c r="BL734">
        <v>20</v>
      </c>
      <c r="BM734">
        <v>0</v>
      </c>
      <c r="BN734">
        <v>150</v>
      </c>
      <c r="BO734">
        <v>0</v>
      </c>
      <c r="BP734">
        <v>0</v>
      </c>
      <c r="BQ734">
        <v>58</v>
      </c>
      <c r="BR734" s="9" t="s">
        <v>2591</v>
      </c>
      <c r="BS734">
        <v>6</v>
      </c>
      <c r="BT734">
        <v>106</v>
      </c>
      <c r="BU734" s="8">
        <v>0.33</v>
      </c>
      <c r="BV734" s="64">
        <f>BT734*BU734</f>
        <v>34.980000000000004</v>
      </c>
      <c r="BW734">
        <v>62</v>
      </c>
      <c r="BX734" s="9" t="s">
        <v>2592</v>
      </c>
      <c r="BY734">
        <v>6</v>
      </c>
      <c r="BZ734">
        <v>30</v>
      </c>
      <c r="CA734" s="8">
        <v>1.1100000000000001</v>
      </c>
      <c r="CB734" s="64">
        <f>BZ734*CA734</f>
        <v>33.300000000000004</v>
      </c>
      <c r="CC734">
        <v>80</v>
      </c>
      <c r="CD734">
        <v>0</v>
      </c>
      <c r="CE734">
        <v>25</v>
      </c>
      <c r="CF734">
        <v>0</v>
      </c>
      <c r="CG734">
        <v>0</v>
      </c>
      <c r="CH734">
        <v>0</v>
      </c>
      <c r="CI734">
        <v>1056</v>
      </c>
      <c r="CJ734">
        <v>1113</v>
      </c>
      <c r="CK734">
        <v>6</v>
      </c>
      <c r="CL734">
        <v>6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6</v>
      </c>
      <c r="CV734">
        <v>6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1</v>
      </c>
      <c r="DX734">
        <v>71</v>
      </c>
      <c r="DY734">
        <v>6</v>
      </c>
      <c r="DZ734">
        <v>86.505189999999999</v>
      </c>
      <c r="EA734">
        <v>132</v>
      </c>
      <c r="EB734">
        <v>0</v>
      </c>
      <c r="EC734">
        <v>138.5052</v>
      </c>
      <c r="ED734" s="6">
        <v>0</v>
      </c>
      <c r="EE734">
        <v>0</v>
      </c>
      <c r="EF734">
        <v>3</v>
      </c>
      <c r="EG734">
        <v>5</v>
      </c>
      <c r="EJ734" s="40"/>
      <c r="EK734" t="s">
        <v>3312</v>
      </c>
    </row>
    <row r="735" spans="1:141" x14ac:dyDescent="0.15">
      <c r="A735" s="48">
        <v>2438</v>
      </c>
      <c r="B735" s="40">
        <v>1</v>
      </c>
      <c r="C735">
        <v>1</v>
      </c>
      <c r="D735" s="2" t="s">
        <v>3317</v>
      </c>
      <c r="E735">
        <v>56</v>
      </c>
      <c r="F735">
        <v>1</v>
      </c>
      <c r="G735">
        <v>24</v>
      </c>
      <c r="H735">
        <v>154</v>
      </c>
      <c r="I735">
        <v>22</v>
      </c>
      <c r="J735">
        <v>8</v>
      </c>
      <c r="K735">
        <v>37</v>
      </c>
      <c r="L735">
        <v>38</v>
      </c>
      <c r="M735">
        <v>0</v>
      </c>
      <c r="N735" s="56">
        <v>2</v>
      </c>
      <c r="O735">
        <v>0</v>
      </c>
      <c r="P735" s="8">
        <v>1</v>
      </c>
      <c r="Q735">
        <v>70</v>
      </c>
      <c r="R735">
        <v>5</v>
      </c>
      <c r="S735">
        <v>0</v>
      </c>
      <c r="T735">
        <v>11</v>
      </c>
      <c r="U735">
        <v>13</v>
      </c>
      <c r="V735" s="21">
        <v>4</v>
      </c>
      <c r="W735" s="21" t="s">
        <v>3313</v>
      </c>
      <c r="X735" s="21">
        <v>0</v>
      </c>
      <c r="Y735" s="3">
        <v>4.18</v>
      </c>
      <c r="Z735" s="70">
        <v>7.3285714285714283</v>
      </c>
      <c r="AA735" s="70">
        <v>2.00064774408514</v>
      </c>
      <c r="AB735" s="57">
        <v>241.84285714285713</v>
      </c>
      <c r="AC735">
        <v>33</v>
      </c>
      <c r="AD735">
        <v>0</v>
      </c>
      <c r="AE735">
        <v>0</v>
      </c>
      <c r="AF735" s="6">
        <v>0</v>
      </c>
      <c r="AG735" s="52">
        <v>0</v>
      </c>
      <c r="AH735" s="57">
        <v>241.84285714285713</v>
      </c>
      <c r="AI735" s="52">
        <v>10</v>
      </c>
      <c r="AJ735" s="52">
        <v>40</v>
      </c>
      <c r="AK735" s="6">
        <v>50</v>
      </c>
      <c r="AL735" s="6">
        <v>0</v>
      </c>
      <c r="AM735" s="6">
        <v>50</v>
      </c>
      <c r="AN735" s="52">
        <v>250</v>
      </c>
      <c r="AO735" s="5">
        <f t="shared" si="80"/>
        <v>0</v>
      </c>
      <c r="AP735" s="7" t="s">
        <v>2936</v>
      </c>
      <c r="AQ735" s="13">
        <v>125</v>
      </c>
      <c r="AR735" s="13">
        <v>75</v>
      </c>
      <c r="AS735" s="13">
        <v>75</v>
      </c>
      <c r="AT735">
        <v>0</v>
      </c>
      <c r="AU735">
        <v>0</v>
      </c>
      <c r="AV735">
        <v>0</v>
      </c>
      <c r="AW735" s="48">
        <v>2</v>
      </c>
      <c r="AX735">
        <v>0</v>
      </c>
      <c r="AY735">
        <v>1</v>
      </c>
      <c r="AZ735">
        <v>0</v>
      </c>
      <c r="BA735">
        <v>0</v>
      </c>
      <c r="BB735">
        <v>1</v>
      </c>
      <c r="BC735">
        <v>0</v>
      </c>
      <c r="BD735">
        <v>6</v>
      </c>
      <c r="BE735" s="7">
        <f t="shared" si="81"/>
        <v>90.53</v>
      </c>
      <c r="BF735" s="7">
        <f t="shared" si="82"/>
        <v>0</v>
      </c>
      <c r="BG735" s="7">
        <f t="shared" si="83"/>
        <v>90.53</v>
      </c>
      <c r="BH735" s="7">
        <f t="shared" si="84"/>
        <v>241.6</v>
      </c>
      <c r="BI735">
        <v>15</v>
      </c>
      <c r="BJ735">
        <v>10</v>
      </c>
      <c r="BK735">
        <v>18</v>
      </c>
      <c r="BL735">
        <v>4</v>
      </c>
      <c r="BM735">
        <v>0</v>
      </c>
      <c r="BN735">
        <v>0</v>
      </c>
      <c r="BO735">
        <v>0</v>
      </c>
      <c r="BP735">
        <v>0</v>
      </c>
      <c r="BQ735">
        <v>0</v>
      </c>
      <c r="BR735" s="9" t="s">
        <v>3311</v>
      </c>
      <c r="BS735">
        <v>0</v>
      </c>
      <c r="BT735">
        <v>0</v>
      </c>
      <c r="BU735" s="8"/>
      <c r="BV735" s="8"/>
      <c r="BW735">
        <v>0</v>
      </c>
      <c r="BX735" s="9"/>
      <c r="BY735">
        <v>0</v>
      </c>
      <c r="BZ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1056</v>
      </c>
      <c r="CJ735">
        <v>1113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1</v>
      </c>
      <c r="DX735">
        <v>71</v>
      </c>
      <c r="DY735">
        <v>6</v>
      </c>
      <c r="DZ735">
        <v>0</v>
      </c>
      <c r="EA735">
        <v>33</v>
      </c>
      <c r="EB735">
        <v>0</v>
      </c>
      <c r="EC735">
        <v>0</v>
      </c>
      <c r="ED735" s="71">
        <v>1</v>
      </c>
      <c r="EE735">
        <v>0</v>
      </c>
      <c r="EF735">
        <v>1</v>
      </c>
      <c r="EG735">
        <v>1</v>
      </c>
      <c r="EJ735" s="40"/>
      <c r="EK735" t="s">
        <v>3312</v>
      </c>
    </row>
    <row r="736" spans="1:141" x14ac:dyDescent="0.15">
      <c r="A736" s="48">
        <v>2439</v>
      </c>
      <c r="B736" s="40">
        <v>1</v>
      </c>
      <c r="C736">
        <v>1</v>
      </c>
      <c r="D736" s="2" t="s">
        <v>3317</v>
      </c>
      <c r="E736">
        <v>56</v>
      </c>
      <c r="F736">
        <v>1</v>
      </c>
      <c r="G736">
        <v>24</v>
      </c>
      <c r="H736">
        <v>154</v>
      </c>
      <c r="I736">
        <v>22</v>
      </c>
      <c r="J736">
        <v>9</v>
      </c>
      <c r="K736">
        <v>37</v>
      </c>
      <c r="L736">
        <v>43</v>
      </c>
      <c r="M736">
        <v>0</v>
      </c>
      <c r="N736" s="56">
        <v>2</v>
      </c>
      <c r="O736">
        <v>0</v>
      </c>
      <c r="P736" s="8">
        <v>1</v>
      </c>
      <c r="Q736">
        <v>40</v>
      </c>
      <c r="R736">
        <v>8</v>
      </c>
      <c r="S736">
        <v>2</v>
      </c>
      <c r="T736">
        <v>1</v>
      </c>
      <c r="U736">
        <v>1</v>
      </c>
      <c r="V736" s="21">
        <v>4</v>
      </c>
      <c r="W736" s="21" t="s">
        <v>3313</v>
      </c>
      <c r="X736" s="21">
        <v>0</v>
      </c>
      <c r="Y736" s="3">
        <v>4.18</v>
      </c>
      <c r="Z736" s="70">
        <v>7.3285714285714283</v>
      </c>
      <c r="AA736" s="70">
        <v>2.00064774408514</v>
      </c>
      <c r="AB736" s="57">
        <v>87.942857142857136</v>
      </c>
      <c r="AC736">
        <v>12</v>
      </c>
      <c r="AD736">
        <v>0</v>
      </c>
      <c r="AE736">
        <v>0</v>
      </c>
      <c r="AF736" s="6">
        <v>0</v>
      </c>
      <c r="AG736" s="52">
        <v>0</v>
      </c>
      <c r="AH736" s="57">
        <v>87.942857142857136</v>
      </c>
      <c r="AI736" s="52">
        <v>5</v>
      </c>
      <c r="AJ736" s="52">
        <v>30</v>
      </c>
      <c r="AK736" s="6">
        <v>35</v>
      </c>
      <c r="AL736" s="6">
        <v>0</v>
      </c>
      <c r="AM736" s="6">
        <v>50</v>
      </c>
      <c r="AN736" s="52">
        <v>200</v>
      </c>
      <c r="AO736" s="5">
        <f t="shared" si="80"/>
        <v>0</v>
      </c>
      <c r="AP736" s="7" t="s">
        <v>2593</v>
      </c>
      <c r="AQ736" s="13">
        <v>100</v>
      </c>
      <c r="AR736" s="13">
        <v>50</v>
      </c>
      <c r="AS736" s="13">
        <v>50</v>
      </c>
      <c r="AT736">
        <v>0</v>
      </c>
      <c r="AU736">
        <v>0</v>
      </c>
      <c r="AV736">
        <v>0</v>
      </c>
      <c r="AW736" s="48">
        <v>2</v>
      </c>
      <c r="AX736">
        <v>0</v>
      </c>
      <c r="AY736">
        <v>1</v>
      </c>
      <c r="AZ736">
        <v>0</v>
      </c>
      <c r="BA736">
        <v>0</v>
      </c>
      <c r="BB736">
        <v>0</v>
      </c>
      <c r="BC736">
        <v>0</v>
      </c>
      <c r="BD736">
        <v>0</v>
      </c>
      <c r="BE736" s="7">
        <f t="shared" si="81"/>
        <v>56.06</v>
      </c>
      <c r="BF736" s="7">
        <f t="shared" si="82"/>
        <v>0</v>
      </c>
      <c r="BG736" s="7">
        <f t="shared" si="83"/>
        <v>56.06</v>
      </c>
      <c r="BH736" s="7">
        <f t="shared" si="84"/>
        <v>178.5</v>
      </c>
      <c r="BI736">
        <v>0</v>
      </c>
      <c r="BJ736">
        <v>0</v>
      </c>
      <c r="BK736">
        <v>12</v>
      </c>
      <c r="BL736">
        <v>3</v>
      </c>
      <c r="BM736">
        <v>0</v>
      </c>
      <c r="BN736">
        <v>0</v>
      </c>
      <c r="BO736">
        <v>0</v>
      </c>
      <c r="BP736">
        <v>0</v>
      </c>
      <c r="BQ736">
        <v>0</v>
      </c>
      <c r="BR736" s="9" t="s">
        <v>3311</v>
      </c>
      <c r="BS736">
        <v>0</v>
      </c>
      <c r="BT736">
        <v>0</v>
      </c>
      <c r="BU736" s="8"/>
      <c r="BV736" s="8"/>
      <c r="BW736">
        <v>0</v>
      </c>
      <c r="BX736" s="9"/>
      <c r="BY736">
        <v>0</v>
      </c>
      <c r="BZ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1056</v>
      </c>
      <c r="CJ736">
        <v>1113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1</v>
      </c>
      <c r="DX736">
        <v>71</v>
      </c>
      <c r="DY736">
        <v>6</v>
      </c>
      <c r="DZ736">
        <v>0</v>
      </c>
      <c r="EA736">
        <v>12</v>
      </c>
      <c r="EB736">
        <v>0</v>
      </c>
      <c r="EC736">
        <v>104</v>
      </c>
      <c r="ED736" s="6">
        <v>0</v>
      </c>
      <c r="EE736">
        <v>0</v>
      </c>
      <c r="EF736">
        <v>1</v>
      </c>
      <c r="EG736">
        <v>1</v>
      </c>
      <c r="EJ736" s="40"/>
      <c r="EK736" t="s">
        <v>3312</v>
      </c>
    </row>
    <row r="737" spans="1:141" x14ac:dyDescent="0.15">
      <c r="A737" s="48">
        <v>2473</v>
      </c>
      <c r="B737" s="40">
        <v>1</v>
      </c>
      <c r="C737">
        <v>1</v>
      </c>
      <c r="D737" s="2" t="s">
        <v>3317</v>
      </c>
      <c r="E737">
        <v>56</v>
      </c>
      <c r="F737">
        <v>1</v>
      </c>
      <c r="G737">
        <v>24</v>
      </c>
      <c r="H737">
        <v>156</v>
      </c>
      <c r="I737">
        <v>4</v>
      </c>
      <c r="J737">
        <v>3</v>
      </c>
      <c r="K737">
        <v>6</v>
      </c>
      <c r="L737">
        <v>24</v>
      </c>
      <c r="M737">
        <v>1</v>
      </c>
      <c r="N737" s="56">
        <v>2</v>
      </c>
      <c r="O737">
        <v>0</v>
      </c>
      <c r="P737" s="8">
        <v>1</v>
      </c>
      <c r="Q737">
        <v>23</v>
      </c>
      <c r="R737">
        <v>5</v>
      </c>
      <c r="S737">
        <v>0</v>
      </c>
      <c r="T737">
        <v>11</v>
      </c>
      <c r="U737">
        <v>13</v>
      </c>
      <c r="V737" s="66">
        <v>3</v>
      </c>
      <c r="W737" s="66" t="s">
        <v>3314</v>
      </c>
      <c r="X737" s="66">
        <v>0</v>
      </c>
      <c r="Y737" s="3">
        <v>4.18</v>
      </c>
      <c r="Z737" s="70">
        <v>7.3285714285714283</v>
      </c>
      <c r="AA737" s="70">
        <v>2.00064774408514</v>
      </c>
      <c r="AB737" s="57">
        <v>293.14285714285711</v>
      </c>
      <c r="AC737">
        <v>40</v>
      </c>
      <c r="AD737">
        <v>0</v>
      </c>
      <c r="AE737">
        <v>0</v>
      </c>
      <c r="AF737" s="6">
        <v>0</v>
      </c>
      <c r="AG737" s="52">
        <v>0</v>
      </c>
      <c r="AH737" s="57">
        <v>293.14285714285711</v>
      </c>
      <c r="AI737" s="52">
        <v>0</v>
      </c>
      <c r="AJ737" s="52">
        <v>86</v>
      </c>
      <c r="AK737" s="6">
        <v>86</v>
      </c>
      <c r="AL737" s="6">
        <v>0</v>
      </c>
      <c r="AM737" s="6">
        <v>0</v>
      </c>
      <c r="AN737" s="52">
        <v>200</v>
      </c>
      <c r="AO737" s="5">
        <f t="shared" si="80"/>
        <v>47</v>
      </c>
      <c r="AP737" s="7" t="s">
        <v>2594</v>
      </c>
      <c r="AQ737" s="13">
        <v>232.34285714285716</v>
      </c>
      <c r="AR737" s="13">
        <v>232.34285714285716</v>
      </c>
      <c r="AS737" s="13">
        <v>232.34285714285716</v>
      </c>
      <c r="AT737">
        <v>0</v>
      </c>
      <c r="AU737">
        <v>0</v>
      </c>
      <c r="AV737">
        <v>5</v>
      </c>
      <c r="AW737" s="48">
        <v>2</v>
      </c>
      <c r="AX737">
        <v>0</v>
      </c>
      <c r="AY737">
        <v>1</v>
      </c>
      <c r="AZ737">
        <v>0</v>
      </c>
      <c r="BA737">
        <v>1</v>
      </c>
      <c r="BB737">
        <v>1</v>
      </c>
      <c r="BC737">
        <v>0</v>
      </c>
      <c r="BD737">
        <v>0</v>
      </c>
      <c r="BE737" s="7">
        <f t="shared" si="81"/>
        <v>93</v>
      </c>
      <c r="BF737" s="7">
        <f t="shared" si="82"/>
        <v>0</v>
      </c>
      <c r="BG737" s="7">
        <f t="shared" si="83"/>
        <v>93</v>
      </c>
      <c r="BH737" s="7">
        <f t="shared" si="84"/>
        <v>247</v>
      </c>
      <c r="BI737">
        <v>15</v>
      </c>
      <c r="BJ737">
        <v>25</v>
      </c>
      <c r="BK737">
        <v>25</v>
      </c>
      <c r="BL737">
        <v>4</v>
      </c>
      <c r="BM737">
        <v>0</v>
      </c>
      <c r="BN737">
        <v>0</v>
      </c>
      <c r="BO737">
        <v>0</v>
      </c>
      <c r="BP737">
        <v>0</v>
      </c>
      <c r="BQ737">
        <v>0</v>
      </c>
      <c r="BR737" s="9" t="s">
        <v>2595</v>
      </c>
      <c r="BS737">
        <v>0</v>
      </c>
      <c r="BT737">
        <v>0</v>
      </c>
      <c r="BU737" s="8"/>
      <c r="BV737" s="8"/>
      <c r="BW737">
        <v>0</v>
      </c>
      <c r="BX737" s="9"/>
      <c r="BY737">
        <v>0</v>
      </c>
      <c r="BZ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1056</v>
      </c>
      <c r="CJ737">
        <v>1113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1</v>
      </c>
      <c r="DX737">
        <v>71</v>
      </c>
      <c r="DY737">
        <v>6</v>
      </c>
      <c r="DZ737">
        <v>0</v>
      </c>
      <c r="EA737">
        <v>40</v>
      </c>
      <c r="EB737">
        <v>0</v>
      </c>
      <c r="EC737">
        <v>0</v>
      </c>
      <c r="ED737" s="71">
        <v>1</v>
      </c>
      <c r="EE737">
        <v>0</v>
      </c>
      <c r="EF737">
        <v>1</v>
      </c>
      <c r="EG737">
        <v>1</v>
      </c>
      <c r="EJ737" s="40"/>
      <c r="EK737" t="s">
        <v>2706</v>
      </c>
    </row>
    <row r="738" spans="1:141" x14ac:dyDescent="0.15">
      <c r="A738" s="48">
        <v>2475</v>
      </c>
      <c r="B738" s="40">
        <v>1</v>
      </c>
      <c r="C738">
        <v>1</v>
      </c>
      <c r="D738" s="2" t="s">
        <v>2525</v>
      </c>
      <c r="E738">
        <v>56</v>
      </c>
      <c r="F738">
        <v>1</v>
      </c>
      <c r="G738">
        <v>24</v>
      </c>
      <c r="H738">
        <v>156</v>
      </c>
      <c r="I738">
        <v>4</v>
      </c>
      <c r="J738">
        <v>6</v>
      </c>
      <c r="K738">
        <v>6</v>
      </c>
      <c r="L738">
        <v>44</v>
      </c>
      <c r="M738">
        <v>0</v>
      </c>
      <c r="N738" s="23">
        <v>1</v>
      </c>
      <c r="O738">
        <v>0</v>
      </c>
      <c r="P738" s="8">
        <v>1</v>
      </c>
      <c r="Q738">
        <v>31</v>
      </c>
      <c r="R738">
        <v>5</v>
      </c>
      <c r="S738">
        <v>1</v>
      </c>
      <c r="T738">
        <v>11</v>
      </c>
      <c r="U738">
        <v>13</v>
      </c>
      <c r="V738" s="50">
        <v>2</v>
      </c>
      <c r="W738" s="50" t="s">
        <v>2526</v>
      </c>
      <c r="X738" s="50">
        <v>1</v>
      </c>
      <c r="Y738" s="3">
        <v>4.18</v>
      </c>
      <c r="Z738" s="70">
        <v>7.3285714285714283</v>
      </c>
      <c r="AA738" s="70">
        <v>2.00064774408514</v>
      </c>
      <c r="AB738" s="3">
        <v>559.64609586328277</v>
      </c>
      <c r="AC738">
        <v>75</v>
      </c>
      <c r="AD738">
        <v>0</v>
      </c>
      <c r="AE738">
        <v>5</v>
      </c>
      <c r="AF738" s="6">
        <v>0</v>
      </c>
      <c r="AG738" s="52">
        <v>600</v>
      </c>
      <c r="AH738">
        <v>600</v>
      </c>
      <c r="AI738" s="52">
        <v>50</v>
      </c>
      <c r="AJ738" s="52">
        <v>60</v>
      </c>
      <c r="AK738" s="6">
        <v>110</v>
      </c>
      <c r="AL738" s="6">
        <v>0</v>
      </c>
      <c r="AM738" s="6">
        <v>0</v>
      </c>
      <c r="AN738" s="52">
        <v>450</v>
      </c>
      <c r="AO738" s="5">
        <f t="shared" si="80"/>
        <v>291</v>
      </c>
      <c r="AP738" s="75" t="s">
        <v>2596</v>
      </c>
      <c r="AQ738" s="13">
        <v>465.85016193602132</v>
      </c>
      <c r="AR738" s="13">
        <v>465.85016193602132</v>
      </c>
      <c r="AS738" s="13">
        <v>450</v>
      </c>
      <c r="AT738">
        <v>0</v>
      </c>
      <c r="AU738">
        <v>0</v>
      </c>
      <c r="AV738">
        <v>50</v>
      </c>
      <c r="AW738" s="48">
        <v>2</v>
      </c>
      <c r="AX738">
        <v>0</v>
      </c>
      <c r="AY738">
        <v>0</v>
      </c>
      <c r="AZ738">
        <v>2</v>
      </c>
      <c r="BA738">
        <v>3</v>
      </c>
      <c r="BB738">
        <v>7</v>
      </c>
      <c r="BC738">
        <v>0</v>
      </c>
      <c r="BD738">
        <v>0</v>
      </c>
      <c r="BE738" s="7">
        <f t="shared" si="81"/>
        <v>172.38</v>
      </c>
      <c r="BF738" s="7">
        <f t="shared" si="82"/>
        <v>0</v>
      </c>
      <c r="BG738" s="7">
        <f t="shared" si="83"/>
        <v>172.38</v>
      </c>
      <c r="BH738" s="7">
        <f t="shared" si="84"/>
        <v>741</v>
      </c>
      <c r="BI738">
        <v>10</v>
      </c>
      <c r="BJ738">
        <v>75</v>
      </c>
      <c r="BK738">
        <v>63</v>
      </c>
      <c r="BL738">
        <v>12</v>
      </c>
      <c r="BM738">
        <v>30</v>
      </c>
      <c r="BN738">
        <v>75</v>
      </c>
      <c r="BO738">
        <v>0</v>
      </c>
      <c r="BP738">
        <v>0</v>
      </c>
      <c r="BQ738">
        <v>0</v>
      </c>
      <c r="BR738" s="9" t="s">
        <v>2597</v>
      </c>
      <c r="BS738">
        <v>0</v>
      </c>
      <c r="BT738">
        <v>0</v>
      </c>
      <c r="BU738" s="8"/>
      <c r="BV738" s="8"/>
      <c r="BW738">
        <v>0</v>
      </c>
      <c r="BX738" s="9"/>
      <c r="BY738">
        <v>0</v>
      </c>
      <c r="BZ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1056</v>
      </c>
      <c r="CJ738">
        <v>1113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1</v>
      </c>
      <c r="DX738">
        <v>71</v>
      </c>
      <c r="DY738">
        <v>6</v>
      </c>
      <c r="DZ738">
        <v>0</v>
      </c>
      <c r="EA738">
        <v>73</v>
      </c>
      <c r="EB738">
        <v>0</v>
      </c>
      <c r="EC738">
        <v>52</v>
      </c>
      <c r="ED738" s="6">
        <v>0</v>
      </c>
      <c r="EE738">
        <v>0</v>
      </c>
      <c r="EF738">
        <v>2</v>
      </c>
      <c r="EG738">
        <v>3</v>
      </c>
      <c r="EJ738" s="40"/>
      <c r="EK738" t="s">
        <v>2598</v>
      </c>
    </row>
    <row r="739" spans="1:141" x14ac:dyDescent="0.15">
      <c r="A739" s="48">
        <v>2476</v>
      </c>
      <c r="B739" s="40">
        <v>1</v>
      </c>
      <c r="C739">
        <v>1</v>
      </c>
      <c r="D739" s="2" t="s">
        <v>2599</v>
      </c>
      <c r="E739">
        <v>56</v>
      </c>
      <c r="F739">
        <v>1</v>
      </c>
      <c r="G739">
        <v>24</v>
      </c>
      <c r="H739">
        <v>156</v>
      </c>
      <c r="I739">
        <v>9</v>
      </c>
      <c r="J739">
        <v>1</v>
      </c>
      <c r="K739">
        <v>15</v>
      </c>
      <c r="L739">
        <v>1</v>
      </c>
      <c r="M739">
        <v>0</v>
      </c>
      <c r="N739" s="23">
        <v>1</v>
      </c>
      <c r="O739">
        <v>0</v>
      </c>
      <c r="P739" s="8">
        <v>1</v>
      </c>
      <c r="Q739">
        <v>32</v>
      </c>
      <c r="R739">
        <v>3</v>
      </c>
      <c r="S739">
        <v>1</v>
      </c>
      <c r="T739">
        <v>11</v>
      </c>
      <c r="U739">
        <v>13</v>
      </c>
      <c r="V739" s="50">
        <v>2</v>
      </c>
      <c r="W739" s="50" t="s">
        <v>2600</v>
      </c>
      <c r="X739" s="50">
        <v>1</v>
      </c>
      <c r="Y739" s="3">
        <v>4.18</v>
      </c>
      <c r="Z739" s="70">
        <v>7.3285714285714283</v>
      </c>
      <c r="AA739" s="70">
        <v>2.00064774408514</v>
      </c>
      <c r="AB739" s="3">
        <v>293.14285714285711</v>
      </c>
      <c r="AC739">
        <v>40</v>
      </c>
      <c r="AD739">
        <v>0</v>
      </c>
      <c r="AE739">
        <v>0</v>
      </c>
      <c r="AF739" s="6">
        <v>0</v>
      </c>
      <c r="AG739" s="52">
        <v>200</v>
      </c>
      <c r="AH739">
        <v>200</v>
      </c>
      <c r="AI739" s="52">
        <v>75</v>
      </c>
      <c r="AJ739" s="52">
        <v>200</v>
      </c>
      <c r="AK739" s="6">
        <v>275</v>
      </c>
      <c r="AL739" s="6">
        <v>0</v>
      </c>
      <c r="AM739" s="6">
        <v>0</v>
      </c>
      <c r="AN739" s="52">
        <v>400</v>
      </c>
      <c r="AO739" s="5">
        <f t="shared" si="80"/>
        <v>0</v>
      </c>
      <c r="AP739" s="75" t="s">
        <v>3060</v>
      </c>
      <c r="AQ739" s="13">
        <v>439.52499999999998</v>
      </c>
      <c r="AR739" s="13">
        <v>439.52499999999998</v>
      </c>
      <c r="AS739" s="13">
        <v>400</v>
      </c>
      <c r="AT739">
        <v>0</v>
      </c>
      <c r="AU739">
        <v>0</v>
      </c>
      <c r="AV739">
        <v>0</v>
      </c>
      <c r="AW739" s="48">
        <v>2</v>
      </c>
      <c r="AX739">
        <v>2</v>
      </c>
      <c r="AY739">
        <v>0</v>
      </c>
      <c r="AZ739">
        <v>2</v>
      </c>
      <c r="BA739">
        <v>1</v>
      </c>
      <c r="BB739">
        <v>3</v>
      </c>
      <c r="BC739" s="6">
        <v>0</v>
      </c>
      <c r="BD739" s="6">
        <v>5</v>
      </c>
      <c r="BE739" s="7">
        <f t="shared" si="81"/>
        <v>188.44</v>
      </c>
      <c r="BF739" s="7">
        <f t="shared" si="82"/>
        <v>11.560000000000002</v>
      </c>
      <c r="BG739" s="7">
        <f t="shared" si="83"/>
        <v>200</v>
      </c>
      <c r="BH739" s="7">
        <f t="shared" si="84"/>
        <v>56.938506383333333</v>
      </c>
      <c r="BI739" s="6">
        <v>14</v>
      </c>
      <c r="BJ739" s="6">
        <v>100</v>
      </c>
      <c r="BK739" s="6">
        <v>0</v>
      </c>
      <c r="BL739" s="6">
        <v>0</v>
      </c>
      <c r="BM739">
        <v>0</v>
      </c>
      <c r="BN739">
        <v>25</v>
      </c>
      <c r="BO739">
        <v>0</v>
      </c>
      <c r="BP739">
        <v>0</v>
      </c>
      <c r="BQ739">
        <v>58</v>
      </c>
      <c r="BR739" s="9" t="s">
        <v>2601</v>
      </c>
      <c r="BS739">
        <v>8</v>
      </c>
      <c r="BT739">
        <v>25</v>
      </c>
      <c r="BU739" s="8">
        <v>0.33</v>
      </c>
      <c r="BV739" s="64">
        <f>BT739*BU739</f>
        <v>8.25</v>
      </c>
      <c r="BW739">
        <v>77</v>
      </c>
      <c r="BX739" s="9" t="s">
        <v>2602</v>
      </c>
      <c r="BY739">
        <v>1</v>
      </c>
      <c r="BZ739">
        <v>40</v>
      </c>
      <c r="CA739" s="72">
        <v>0.31721265958333333</v>
      </c>
      <c r="CB739" s="64">
        <f>BZ739*CA739</f>
        <v>12.688506383333333</v>
      </c>
      <c r="CC739">
        <v>80</v>
      </c>
      <c r="CD739">
        <v>0</v>
      </c>
      <c r="CE739">
        <v>40</v>
      </c>
      <c r="CF739">
        <v>0</v>
      </c>
      <c r="CG739">
        <v>0</v>
      </c>
      <c r="CH739">
        <v>0</v>
      </c>
      <c r="CI739">
        <v>1056</v>
      </c>
      <c r="CJ739">
        <v>1113</v>
      </c>
      <c r="CK739">
        <v>8</v>
      </c>
      <c r="CL739">
        <v>8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1</v>
      </c>
      <c r="DH739">
        <v>1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1</v>
      </c>
      <c r="DX739">
        <v>71</v>
      </c>
      <c r="DY739">
        <v>6</v>
      </c>
      <c r="DZ739">
        <v>0</v>
      </c>
      <c r="EA739">
        <v>23</v>
      </c>
      <c r="EB739">
        <v>0</v>
      </c>
      <c r="EC739">
        <v>52</v>
      </c>
      <c r="ED739" s="6">
        <v>0</v>
      </c>
      <c r="EE739">
        <v>0</v>
      </c>
      <c r="EF739">
        <v>1</v>
      </c>
      <c r="EG739">
        <v>1</v>
      </c>
      <c r="EJ739" s="40"/>
      <c r="EK739" t="s">
        <v>2603</v>
      </c>
    </row>
    <row r="740" spans="1:141" x14ac:dyDescent="0.15">
      <c r="A740" s="48">
        <v>2478</v>
      </c>
      <c r="B740" s="40">
        <v>1</v>
      </c>
      <c r="C740">
        <v>1</v>
      </c>
      <c r="D740" s="2" t="s">
        <v>2604</v>
      </c>
      <c r="E740">
        <v>56</v>
      </c>
      <c r="F740">
        <v>1</v>
      </c>
      <c r="G740">
        <v>24</v>
      </c>
      <c r="H740">
        <v>156</v>
      </c>
      <c r="I740">
        <v>9</v>
      </c>
      <c r="J740">
        <v>3</v>
      </c>
      <c r="K740">
        <v>15</v>
      </c>
      <c r="L740">
        <v>8</v>
      </c>
      <c r="M740">
        <v>0</v>
      </c>
      <c r="N740" s="56">
        <v>2</v>
      </c>
      <c r="O740">
        <v>0</v>
      </c>
      <c r="P740" s="8">
        <v>1</v>
      </c>
      <c r="Q740">
        <v>45</v>
      </c>
      <c r="R740">
        <v>6</v>
      </c>
      <c r="S740">
        <v>4</v>
      </c>
      <c r="T740">
        <v>11</v>
      </c>
      <c r="U740">
        <v>13</v>
      </c>
      <c r="V740" s="66">
        <v>3</v>
      </c>
      <c r="W740" s="66" t="s">
        <v>2605</v>
      </c>
      <c r="X740" s="66">
        <v>0</v>
      </c>
      <c r="Y740" s="3">
        <v>4.18</v>
      </c>
      <c r="Z740" s="70">
        <v>7.3285714285714283</v>
      </c>
      <c r="AA740" s="70">
        <v>2.00064774408514</v>
      </c>
      <c r="AB740" s="57">
        <v>293.14285714285711</v>
      </c>
      <c r="AC740">
        <v>40</v>
      </c>
      <c r="AD740">
        <v>0</v>
      </c>
      <c r="AE740">
        <v>0</v>
      </c>
      <c r="AF740" s="6">
        <v>0</v>
      </c>
      <c r="AG740" s="52">
        <v>0</v>
      </c>
      <c r="AH740" s="57">
        <v>293.14285714285711</v>
      </c>
      <c r="AI740" s="52">
        <v>10</v>
      </c>
      <c r="AJ740" s="52">
        <v>150</v>
      </c>
      <c r="AK740" s="6">
        <v>160</v>
      </c>
      <c r="AL740" s="6">
        <v>0</v>
      </c>
      <c r="AM740" s="6">
        <v>0</v>
      </c>
      <c r="AN740" s="52">
        <v>350</v>
      </c>
      <c r="AO740" s="5">
        <f t="shared" si="80"/>
        <v>0</v>
      </c>
      <c r="AP740" s="7" t="s">
        <v>2606</v>
      </c>
      <c r="AQ740" s="13">
        <v>335.34285714285716</v>
      </c>
      <c r="AR740" s="13">
        <v>335.34285714285716</v>
      </c>
      <c r="AS740" s="13">
        <v>335.34285714285716</v>
      </c>
      <c r="AT740">
        <v>0</v>
      </c>
      <c r="AU740">
        <v>0</v>
      </c>
      <c r="AV740">
        <v>0</v>
      </c>
      <c r="AW740" s="48">
        <v>2</v>
      </c>
      <c r="AX740">
        <v>0</v>
      </c>
      <c r="AY740">
        <v>1</v>
      </c>
      <c r="AZ740">
        <v>2</v>
      </c>
      <c r="BA740">
        <v>2</v>
      </c>
      <c r="BB740">
        <v>0</v>
      </c>
      <c r="BC740" s="6">
        <v>0</v>
      </c>
      <c r="BD740" s="6">
        <v>4</v>
      </c>
      <c r="BE740" s="7">
        <f t="shared" si="81"/>
        <v>111.88</v>
      </c>
      <c r="BF740" s="7">
        <f t="shared" si="82"/>
        <v>38.120000000000005</v>
      </c>
      <c r="BG740" s="7">
        <f t="shared" si="83"/>
        <v>150</v>
      </c>
      <c r="BH740" s="7">
        <f t="shared" si="84"/>
        <v>265</v>
      </c>
      <c r="BI740" s="6">
        <v>10</v>
      </c>
      <c r="BJ740" s="6">
        <v>75</v>
      </c>
      <c r="BK740" s="6">
        <v>20</v>
      </c>
      <c r="BL740" s="6">
        <v>4</v>
      </c>
      <c r="BM740" s="6">
        <v>0</v>
      </c>
      <c r="BN740" s="6">
        <v>0</v>
      </c>
      <c r="BO740" s="6">
        <v>0</v>
      </c>
      <c r="BP740" s="6">
        <v>0</v>
      </c>
      <c r="BQ740" s="6">
        <v>80</v>
      </c>
      <c r="BR740" s="25" t="s">
        <v>3318</v>
      </c>
      <c r="BS740" s="6">
        <v>0</v>
      </c>
      <c r="BT740" s="6">
        <v>50</v>
      </c>
      <c r="BU740" s="8"/>
      <c r="BV740" s="8"/>
      <c r="BW740" s="6">
        <v>0</v>
      </c>
      <c r="BX740" s="25"/>
      <c r="BY740" s="6">
        <v>0</v>
      </c>
      <c r="BZ740" s="6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1056</v>
      </c>
      <c r="CJ740">
        <v>1113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1</v>
      </c>
      <c r="DX740">
        <v>71</v>
      </c>
      <c r="DY740">
        <v>6</v>
      </c>
      <c r="DZ740">
        <v>0</v>
      </c>
      <c r="EA740">
        <v>30</v>
      </c>
      <c r="EB740">
        <v>0</v>
      </c>
      <c r="EC740">
        <v>208</v>
      </c>
      <c r="ED740" s="6">
        <v>0</v>
      </c>
      <c r="EE740">
        <v>0</v>
      </c>
      <c r="EF740">
        <v>1</v>
      </c>
      <c r="EG740">
        <v>1</v>
      </c>
      <c r="EJ740" s="40"/>
      <c r="EK740" t="s">
        <v>3312</v>
      </c>
    </row>
    <row r="741" spans="1:141" x14ac:dyDescent="0.15">
      <c r="A741" s="48">
        <v>2479</v>
      </c>
      <c r="B741" s="40">
        <v>1</v>
      </c>
      <c r="C741">
        <v>1</v>
      </c>
      <c r="D741" s="2" t="s">
        <v>3317</v>
      </c>
      <c r="E741">
        <v>56</v>
      </c>
      <c r="F741">
        <v>1</v>
      </c>
      <c r="G741">
        <v>24</v>
      </c>
      <c r="H741">
        <v>156</v>
      </c>
      <c r="I741">
        <v>9</v>
      </c>
      <c r="J741">
        <v>5</v>
      </c>
      <c r="K741">
        <v>15</v>
      </c>
      <c r="L741">
        <v>16</v>
      </c>
      <c r="M741">
        <v>0</v>
      </c>
      <c r="N741" s="56">
        <v>2</v>
      </c>
      <c r="O741">
        <v>0</v>
      </c>
      <c r="P741" s="8">
        <v>1</v>
      </c>
      <c r="Q741">
        <v>35</v>
      </c>
      <c r="R741">
        <v>7</v>
      </c>
      <c r="S741">
        <v>2</v>
      </c>
      <c r="T741">
        <v>1</v>
      </c>
      <c r="U741">
        <v>1</v>
      </c>
      <c r="V741" s="21">
        <v>4</v>
      </c>
      <c r="W741" s="21" t="s">
        <v>3313</v>
      </c>
      <c r="X741" s="21">
        <v>0</v>
      </c>
      <c r="Y741" s="3">
        <v>4.18</v>
      </c>
      <c r="Z741" s="70">
        <v>7.3285714285714283</v>
      </c>
      <c r="AA741" s="70">
        <v>2.00064774408514</v>
      </c>
      <c r="AB741" s="57">
        <v>366.42857142857139</v>
      </c>
      <c r="AC741">
        <v>50</v>
      </c>
      <c r="AD741">
        <v>0</v>
      </c>
      <c r="AE741">
        <v>0</v>
      </c>
      <c r="AF741" s="6">
        <v>0</v>
      </c>
      <c r="AG741" s="52">
        <v>0</v>
      </c>
      <c r="AH741" s="57">
        <v>366.42857142857139</v>
      </c>
      <c r="AI741" s="52">
        <v>0</v>
      </c>
      <c r="AJ741" s="52">
        <v>50</v>
      </c>
      <c r="AK741" s="6">
        <v>50</v>
      </c>
      <c r="AL741" s="6">
        <v>0</v>
      </c>
      <c r="AM741" s="6">
        <v>0</v>
      </c>
      <c r="AN741" s="52">
        <v>300</v>
      </c>
      <c r="AO741" s="5">
        <f t="shared" si="80"/>
        <v>119.0163797875</v>
      </c>
      <c r="AP741" s="7" t="s">
        <v>2907</v>
      </c>
      <c r="AQ741" s="13">
        <v>209.50818989375</v>
      </c>
      <c r="AR741" s="13">
        <v>209.50818989375</v>
      </c>
      <c r="AS741" s="13">
        <v>209.50818989375</v>
      </c>
      <c r="AT741">
        <v>0</v>
      </c>
      <c r="AU741">
        <v>0</v>
      </c>
      <c r="AV741">
        <v>0</v>
      </c>
      <c r="AW741" s="48">
        <v>2</v>
      </c>
      <c r="AX741">
        <v>0</v>
      </c>
      <c r="AY741">
        <v>1</v>
      </c>
      <c r="AZ741">
        <v>0</v>
      </c>
      <c r="BA741">
        <v>1</v>
      </c>
      <c r="BB741">
        <v>1</v>
      </c>
      <c r="BC741" s="6">
        <v>0</v>
      </c>
      <c r="BD741" s="6">
        <v>0</v>
      </c>
      <c r="BE741" s="7">
        <f t="shared" si="81"/>
        <v>93</v>
      </c>
      <c r="BF741" s="7">
        <f t="shared" si="82"/>
        <v>0</v>
      </c>
      <c r="BG741" s="7">
        <f t="shared" si="83"/>
        <v>93</v>
      </c>
      <c r="BH741" s="7">
        <f t="shared" si="84"/>
        <v>419.0163797875</v>
      </c>
      <c r="BI741" s="6">
        <v>20</v>
      </c>
      <c r="BJ741" s="6">
        <v>100</v>
      </c>
      <c r="BK741" s="6">
        <v>20</v>
      </c>
      <c r="BL741" s="6">
        <v>6</v>
      </c>
      <c r="BM741" s="6">
        <v>0</v>
      </c>
      <c r="BN741" s="6">
        <v>15</v>
      </c>
      <c r="BO741" s="6">
        <v>0</v>
      </c>
      <c r="BP741" s="6">
        <v>0</v>
      </c>
      <c r="BQ741" s="6">
        <v>58</v>
      </c>
      <c r="BR741" s="25" t="s">
        <v>3319</v>
      </c>
      <c r="BS741" s="6">
        <v>10</v>
      </c>
      <c r="BT741" s="6">
        <v>50</v>
      </c>
      <c r="BU741" s="8">
        <v>0.33</v>
      </c>
      <c r="BV741" s="64">
        <f t="shared" ref="BV741:BV746" si="86">BT741*BU741</f>
        <v>16.5</v>
      </c>
      <c r="BW741" s="6">
        <v>74</v>
      </c>
      <c r="BX741" s="25" t="s">
        <v>3156</v>
      </c>
      <c r="BY741" s="6">
        <v>0</v>
      </c>
      <c r="BZ741" s="6">
        <v>30</v>
      </c>
      <c r="CA741" s="72">
        <v>0.31721265958333333</v>
      </c>
      <c r="CB741" s="64">
        <f>BZ741*CA741</f>
        <v>9.5163797875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1056</v>
      </c>
      <c r="CJ741">
        <v>1113</v>
      </c>
      <c r="CK741">
        <v>10</v>
      </c>
      <c r="CL741">
        <v>10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30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1</v>
      </c>
      <c r="DX741">
        <v>71</v>
      </c>
      <c r="DY741">
        <v>6</v>
      </c>
      <c r="DZ741">
        <v>0</v>
      </c>
      <c r="EA741">
        <v>50</v>
      </c>
      <c r="EB741">
        <v>0</v>
      </c>
      <c r="EC741">
        <v>104</v>
      </c>
      <c r="ED741" s="6">
        <v>0</v>
      </c>
      <c r="EE741">
        <v>0</v>
      </c>
      <c r="EF741">
        <v>1</v>
      </c>
      <c r="EG741">
        <v>1</v>
      </c>
      <c r="EJ741" s="40"/>
      <c r="EK741" t="s">
        <v>3312</v>
      </c>
    </row>
    <row r="742" spans="1:141" x14ac:dyDescent="0.15">
      <c r="A742" s="48">
        <v>2480</v>
      </c>
      <c r="B742" s="40">
        <v>1</v>
      </c>
      <c r="C742">
        <v>1</v>
      </c>
      <c r="D742" s="2" t="s">
        <v>3317</v>
      </c>
      <c r="E742">
        <v>56</v>
      </c>
      <c r="F742">
        <v>1</v>
      </c>
      <c r="G742">
        <v>24</v>
      </c>
      <c r="H742">
        <v>156</v>
      </c>
      <c r="I742">
        <v>9</v>
      </c>
      <c r="J742">
        <v>6</v>
      </c>
      <c r="K742">
        <v>15</v>
      </c>
      <c r="L742">
        <v>23</v>
      </c>
      <c r="M742">
        <v>0</v>
      </c>
      <c r="N742" s="56">
        <v>2</v>
      </c>
      <c r="O742">
        <v>0</v>
      </c>
      <c r="P742" s="8">
        <v>1</v>
      </c>
      <c r="Q742">
        <v>50</v>
      </c>
      <c r="R742">
        <v>7</v>
      </c>
      <c r="S742">
        <v>4</v>
      </c>
      <c r="T742">
        <v>11</v>
      </c>
      <c r="U742">
        <v>13</v>
      </c>
      <c r="V742" s="21">
        <v>4</v>
      </c>
      <c r="W742" s="21" t="s">
        <v>3313</v>
      </c>
      <c r="X742" s="21">
        <v>0</v>
      </c>
      <c r="Y742" s="3">
        <v>4.18</v>
      </c>
      <c r="Z742" s="70">
        <v>7.3285714285714283</v>
      </c>
      <c r="AA742" s="70">
        <v>2.00064774408514</v>
      </c>
      <c r="AB742" s="57">
        <v>586.28571428571422</v>
      </c>
      <c r="AC742">
        <v>80</v>
      </c>
      <c r="AD742">
        <v>0</v>
      </c>
      <c r="AE742">
        <v>0</v>
      </c>
      <c r="AF742" s="6">
        <v>0</v>
      </c>
      <c r="AG742" s="52">
        <v>0</v>
      </c>
      <c r="AH742" s="57">
        <v>586.28571428571422</v>
      </c>
      <c r="AI742" s="52">
        <v>40</v>
      </c>
      <c r="AJ742" s="52">
        <v>178</v>
      </c>
      <c r="AK742" s="6">
        <v>218</v>
      </c>
      <c r="AL742" s="6">
        <v>0</v>
      </c>
      <c r="AM742" s="6">
        <v>0</v>
      </c>
      <c r="AN742" s="77">
        <f>(BJ742*0.36*0.265)+(BL742*0.103*500)+(0.33*BT742)</f>
        <v>825.87</v>
      </c>
      <c r="AO742" s="5">
        <f t="shared" si="80"/>
        <v>231.10126595833333</v>
      </c>
      <c r="AP742" s="7" t="s">
        <v>2607</v>
      </c>
      <c r="AQ742" s="13">
        <v>528.48563297916667</v>
      </c>
      <c r="AR742" s="13">
        <v>428.48563297916667</v>
      </c>
      <c r="AS742" s="13">
        <v>428.48563297916667</v>
      </c>
      <c r="AT742">
        <v>100</v>
      </c>
      <c r="AU742">
        <v>0</v>
      </c>
      <c r="AV742">
        <v>700</v>
      </c>
      <c r="AW742" s="48">
        <v>2</v>
      </c>
      <c r="AX742">
        <v>0</v>
      </c>
      <c r="AY742">
        <v>3</v>
      </c>
      <c r="AZ742">
        <v>0</v>
      </c>
      <c r="BA742">
        <v>1</v>
      </c>
      <c r="BB742">
        <v>1</v>
      </c>
      <c r="BC742" s="6">
        <v>0</v>
      </c>
      <c r="BD742" s="71">
        <v>2</v>
      </c>
      <c r="BE742" s="7">
        <f t="shared" si="81"/>
        <v>211.48000000000002</v>
      </c>
      <c r="BF742" s="7">
        <f t="shared" si="82"/>
        <v>0</v>
      </c>
      <c r="BG742" s="7">
        <f t="shared" si="83"/>
        <v>211.48000000000002</v>
      </c>
      <c r="BH742" s="7">
        <f t="shared" si="84"/>
        <v>1056.9712659583333</v>
      </c>
      <c r="BI742" s="71">
        <v>40</v>
      </c>
      <c r="BJ742" s="71">
        <v>300</v>
      </c>
      <c r="BK742" s="71">
        <v>40</v>
      </c>
      <c r="BL742" s="71">
        <v>15</v>
      </c>
      <c r="BM742" s="6">
        <v>0</v>
      </c>
      <c r="BN742" s="6">
        <v>0</v>
      </c>
      <c r="BO742" s="6">
        <v>0</v>
      </c>
      <c r="BP742" s="6">
        <v>0</v>
      </c>
      <c r="BQ742" s="6">
        <v>58</v>
      </c>
      <c r="BR742" s="25" t="s">
        <v>3319</v>
      </c>
      <c r="BS742" s="6">
        <v>10</v>
      </c>
      <c r="BT742" s="6">
        <v>75</v>
      </c>
      <c r="BU742" s="8">
        <v>0.33</v>
      </c>
      <c r="BV742" s="64">
        <f t="shared" si="86"/>
        <v>24.75</v>
      </c>
      <c r="BW742" s="6">
        <v>74</v>
      </c>
      <c r="BX742" s="25" t="s">
        <v>3156</v>
      </c>
      <c r="BY742" s="6">
        <v>1</v>
      </c>
      <c r="BZ742" s="6">
        <v>100</v>
      </c>
      <c r="CA742" s="72">
        <v>0.31721265958333333</v>
      </c>
      <c r="CB742" s="64">
        <f>BZ742*CA742</f>
        <v>31.721265958333333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1056</v>
      </c>
      <c r="CJ742">
        <v>1113</v>
      </c>
      <c r="CK742">
        <v>10</v>
      </c>
      <c r="CL742">
        <v>10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1</v>
      </c>
      <c r="DD742">
        <v>100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1</v>
      </c>
      <c r="DX742">
        <v>71</v>
      </c>
      <c r="DY742">
        <v>6</v>
      </c>
      <c r="DZ742">
        <v>34.602080000000001</v>
      </c>
      <c r="EA742">
        <v>91</v>
      </c>
      <c r="EB742">
        <v>0</v>
      </c>
      <c r="EC742">
        <v>242.60210000000001</v>
      </c>
      <c r="ED742" s="6">
        <v>0</v>
      </c>
      <c r="EE742">
        <v>0</v>
      </c>
      <c r="EF742">
        <v>2</v>
      </c>
      <c r="EG742">
        <v>3</v>
      </c>
      <c r="EJ742" s="40"/>
      <c r="EK742" t="s">
        <v>3312</v>
      </c>
    </row>
    <row r="743" spans="1:141" x14ac:dyDescent="0.15">
      <c r="A743" s="48">
        <v>2481</v>
      </c>
      <c r="B743" s="40">
        <v>1</v>
      </c>
      <c r="C743">
        <v>1</v>
      </c>
      <c r="D743" s="2" t="s">
        <v>3317</v>
      </c>
      <c r="E743">
        <v>56</v>
      </c>
      <c r="F743">
        <v>1</v>
      </c>
      <c r="G743">
        <v>24</v>
      </c>
      <c r="H743">
        <v>156</v>
      </c>
      <c r="I743">
        <v>13</v>
      </c>
      <c r="J743">
        <v>5</v>
      </c>
      <c r="K743">
        <v>22</v>
      </c>
      <c r="L743">
        <v>12</v>
      </c>
      <c r="M743">
        <v>0</v>
      </c>
      <c r="N743" s="56">
        <v>2</v>
      </c>
      <c r="O743">
        <v>0</v>
      </c>
      <c r="P743" s="8">
        <v>1</v>
      </c>
      <c r="Q743">
        <v>40</v>
      </c>
      <c r="R743">
        <v>7</v>
      </c>
      <c r="S743">
        <v>5</v>
      </c>
      <c r="T743">
        <v>11</v>
      </c>
      <c r="U743">
        <v>13</v>
      </c>
      <c r="V743" s="66">
        <v>3</v>
      </c>
      <c r="W743" s="66" t="s">
        <v>3314</v>
      </c>
      <c r="X743" s="66">
        <v>0</v>
      </c>
      <c r="Y743" s="3">
        <v>4.18</v>
      </c>
      <c r="Z743" s="70">
        <v>7.3285714285714283</v>
      </c>
      <c r="AA743" s="70">
        <v>2.00064774408514</v>
      </c>
      <c r="AB743" s="57">
        <v>293.14285714285711</v>
      </c>
      <c r="AC743">
        <v>40</v>
      </c>
      <c r="AD743">
        <v>0</v>
      </c>
      <c r="AE743">
        <v>0</v>
      </c>
      <c r="AF743" s="6">
        <v>0</v>
      </c>
      <c r="AG743" s="52">
        <v>0</v>
      </c>
      <c r="AH743" s="57">
        <v>293.14285714285711</v>
      </c>
      <c r="AI743" s="52">
        <v>20</v>
      </c>
      <c r="AJ743" s="52">
        <v>150</v>
      </c>
      <c r="AK743" s="6">
        <v>170</v>
      </c>
      <c r="AL743" s="6">
        <v>0</v>
      </c>
      <c r="AM743" s="6">
        <v>0</v>
      </c>
      <c r="AN743" s="52">
        <v>250</v>
      </c>
      <c r="AO743" s="5">
        <f t="shared" si="80"/>
        <v>0</v>
      </c>
      <c r="AP743" s="7" t="s">
        <v>3057</v>
      </c>
      <c r="AQ743" s="13">
        <v>235.34285714285716</v>
      </c>
      <c r="AR743" s="13">
        <v>235.34285714285716</v>
      </c>
      <c r="AS743" s="13">
        <v>235.34285714285716</v>
      </c>
      <c r="AT743">
        <v>0</v>
      </c>
      <c r="AU743">
        <v>0</v>
      </c>
      <c r="AV743">
        <v>0</v>
      </c>
      <c r="AW743" s="48">
        <v>2</v>
      </c>
      <c r="AX743">
        <v>0</v>
      </c>
      <c r="AY743">
        <v>1</v>
      </c>
      <c r="AZ743">
        <v>2</v>
      </c>
      <c r="BA743">
        <v>3</v>
      </c>
      <c r="BB743">
        <v>1</v>
      </c>
      <c r="BC743" s="6">
        <v>0</v>
      </c>
      <c r="BD743" s="6">
        <v>2</v>
      </c>
      <c r="BE743" s="7">
        <f t="shared" si="81"/>
        <v>142.46000000000004</v>
      </c>
      <c r="BF743" s="7">
        <f t="shared" si="82"/>
        <v>7.5399999999999636</v>
      </c>
      <c r="BG743" s="7">
        <f t="shared" si="83"/>
        <v>150</v>
      </c>
      <c r="BH743" s="7">
        <f t="shared" si="84"/>
        <v>209.61637978749999</v>
      </c>
      <c r="BI743" s="6">
        <v>15</v>
      </c>
      <c r="BJ743" s="6">
        <v>60</v>
      </c>
      <c r="BK743" s="6">
        <v>24</v>
      </c>
      <c r="BL743" s="6">
        <v>3</v>
      </c>
      <c r="BM743" s="6">
        <v>0</v>
      </c>
      <c r="BN743" s="6">
        <v>65</v>
      </c>
      <c r="BO743" s="6">
        <v>0</v>
      </c>
      <c r="BP743" s="6">
        <v>0</v>
      </c>
      <c r="BQ743" s="6">
        <v>74</v>
      </c>
      <c r="BR743" s="25" t="s">
        <v>3173</v>
      </c>
      <c r="BS743" s="6">
        <v>1</v>
      </c>
      <c r="BT743" s="6">
        <v>30</v>
      </c>
      <c r="BU743" s="72">
        <v>0.31721265958333333</v>
      </c>
      <c r="BV743" s="64">
        <f t="shared" si="86"/>
        <v>9.5163797875</v>
      </c>
      <c r="BW743" s="6">
        <v>0</v>
      </c>
      <c r="BX743" s="25"/>
      <c r="BY743" s="6">
        <v>0</v>
      </c>
      <c r="BZ743" s="6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1056</v>
      </c>
      <c r="CJ743">
        <v>1113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1</v>
      </c>
      <c r="DD743">
        <v>30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1</v>
      </c>
      <c r="DX743">
        <v>71</v>
      </c>
      <c r="DY743">
        <v>6</v>
      </c>
      <c r="DZ743">
        <v>0</v>
      </c>
      <c r="EA743">
        <v>40</v>
      </c>
      <c r="EB743">
        <v>0</v>
      </c>
      <c r="EC743">
        <v>260</v>
      </c>
      <c r="ED743" s="6">
        <v>0</v>
      </c>
      <c r="EE743">
        <v>0</v>
      </c>
      <c r="EF743">
        <v>1</v>
      </c>
      <c r="EG743">
        <v>1</v>
      </c>
      <c r="EJ743" s="40"/>
      <c r="EK743" t="s">
        <v>3312</v>
      </c>
    </row>
    <row r="744" spans="1:141" x14ac:dyDescent="0.15">
      <c r="A744" s="48">
        <v>2483</v>
      </c>
      <c r="B744" s="40">
        <v>3</v>
      </c>
      <c r="C744">
        <v>1</v>
      </c>
      <c r="D744" s="2" t="s">
        <v>3317</v>
      </c>
      <c r="E744">
        <v>56</v>
      </c>
      <c r="F744">
        <v>1</v>
      </c>
      <c r="G744">
        <v>24</v>
      </c>
      <c r="H744">
        <v>156</v>
      </c>
      <c r="I744">
        <v>13</v>
      </c>
      <c r="J744">
        <v>7</v>
      </c>
      <c r="K744">
        <v>22</v>
      </c>
      <c r="L744">
        <v>25</v>
      </c>
      <c r="M744">
        <v>0</v>
      </c>
      <c r="N744" s="56">
        <v>2</v>
      </c>
      <c r="O744">
        <v>0</v>
      </c>
      <c r="P744" s="8">
        <v>1</v>
      </c>
      <c r="Q744">
        <v>54</v>
      </c>
      <c r="R744">
        <v>3</v>
      </c>
      <c r="S744">
        <v>3</v>
      </c>
      <c r="T744">
        <v>43</v>
      </c>
      <c r="U744">
        <v>51</v>
      </c>
      <c r="V744" s="50">
        <v>2</v>
      </c>
      <c r="W744" s="50" t="s">
        <v>3310</v>
      </c>
      <c r="X744" s="50">
        <v>1</v>
      </c>
      <c r="Y744" s="3">
        <v>4.18</v>
      </c>
      <c r="Z744" s="70">
        <v>7.3285714285714283</v>
      </c>
      <c r="AA744" s="70">
        <v>2.00064774408514</v>
      </c>
      <c r="AB744" s="57">
        <v>739.81144732705673</v>
      </c>
      <c r="AC744">
        <v>60</v>
      </c>
      <c r="AD744">
        <v>0</v>
      </c>
      <c r="AE744">
        <v>150</v>
      </c>
      <c r="AF744" s="6">
        <v>0</v>
      </c>
      <c r="AG744" s="52">
        <v>0</v>
      </c>
      <c r="AH744" s="73">
        <v>739.81144732705673</v>
      </c>
      <c r="AI744" s="52">
        <v>60</v>
      </c>
      <c r="AJ744" s="52">
        <v>180</v>
      </c>
      <c r="AK744" s="6">
        <v>240</v>
      </c>
      <c r="AL744" s="6">
        <v>0</v>
      </c>
      <c r="AM744" s="6">
        <v>0</v>
      </c>
      <c r="AN744" s="52">
        <v>350</v>
      </c>
      <c r="AO744" s="5">
        <f t="shared" si="80"/>
        <v>0</v>
      </c>
      <c r="AP744" s="75" t="s">
        <v>3058</v>
      </c>
      <c r="AQ744" s="13">
        <v>399.62485808063855</v>
      </c>
      <c r="AR744" s="13">
        <v>339.62485808063855</v>
      </c>
      <c r="AS744" s="13">
        <v>290</v>
      </c>
      <c r="AT744">
        <v>60</v>
      </c>
      <c r="AU744">
        <v>0</v>
      </c>
      <c r="AV744">
        <v>-1</v>
      </c>
      <c r="AW744" s="48">
        <v>2</v>
      </c>
      <c r="AX744">
        <v>0</v>
      </c>
      <c r="AY744">
        <v>1</v>
      </c>
      <c r="AZ744">
        <v>0</v>
      </c>
      <c r="BA744">
        <v>2</v>
      </c>
      <c r="BB744">
        <v>2</v>
      </c>
      <c r="BC744" s="6">
        <v>0</v>
      </c>
      <c r="BD744" s="6">
        <v>5</v>
      </c>
      <c r="BE744" s="7">
        <f t="shared" si="81"/>
        <v>145.84</v>
      </c>
      <c r="BF744" s="7">
        <f t="shared" si="82"/>
        <v>34.159999999999997</v>
      </c>
      <c r="BG744" s="7">
        <f t="shared" si="83"/>
        <v>180</v>
      </c>
      <c r="BH744" s="7">
        <f t="shared" si="84"/>
        <v>333.80244308541666</v>
      </c>
      <c r="BI744" s="6">
        <v>15</v>
      </c>
      <c r="BJ744" s="6">
        <v>70</v>
      </c>
      <c r="BK744" s="6">
        <v>30</v>
      </c>
      <c r="BL744" s="6">
        <v>5</v>
      </c>
      <c r="BM744" s="6">
        <v>0</v>
      </c>
      <c r="BN744" s="6">
        <v>25</v>
      </c>
      <c r="BO744" s="6">
        <v>0</v>
      </c>
      <c r="BP744" s="6">
        <v>0</v>
      </c>
      <c r="BQ744" s="6">
        <v>74</v>
      </c>
      <c r="BR744" s="25" t="s">
        <v>3173</v>
      </c>
      <c r="BS744" s="6">
        <v>1</v>
      </c>
      <c r="BT744" s="6">
        <v>35</v>
      </c>
      <c r="BU744" s="72">
        <v>0.31721265958333333</v>
      </c>
      <c r="BV744" s="64">
        <f t="shared" si="86"/>
        <v>11.102443085416667</v>
      </c>
      <c r="BW744" s="6">
        <v>0</v>
      </c>
      <c r="BX744" s="25"/>
      <c r="BY744" s="6">
        <v>0</v>
      </c>
      <c r="BZ744" s="6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1056</v>
      </c>
      <c r="CJ744">
        <v>1113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1</v>
      </c>
      <c r="DD744">
        <v>35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1</v>
      </c>
      <c r="DX744">
        <v>71</v>
      </c>
      <c r="DY744">
        <v>6</v>
      </c>
      <c r="DZ744">
        <v>20.76125</v>
      </c>
      <c r="EA744">
        <v>46</v>
      </c>
      <c r="EB744">
        <v>0</v>
      </c>
      <c r="EC744">
        <v>176.7612</v>
      </c>
      <c r="ED744" s="6">
        <v>0</v>
      </c>
      <c r="EE744">
        <v>0</v>
      </c>
      <c r="EF744">
        <v>1</v>
      </c>
      <c r="EG744">
        <v>1</v>
      </c>
      <c r="EJ744" s="40"/>
      <c r="EK744" t="s">
        <v>3312</v>
      </c>
    </row>
    <row r="745" spans="1:141" x14ac:dyDescent="0.15">
      <c r="A745" s="48">
        <v>2489</v>
      </c>
      <c r="B745" s="40">
        <v>1</v>
      </c>
      <c r="C745">
        <v>1</v>
      </c>
      <c r="D745" s="2" t="s">
        <v>3317</v>
      </c>
      <c r="E745">
        <v>56</v>
      </c>
      <c r="F745">
        <v>1</v>
      </c>
      <c r="G745">
        <v>24</v>
      </c>
      <c r="H745">
        <v>156</v>
      </c>
      <c r="I745">
        <v>18</v>
      </c>
      <c r="J745">
        <v>4</v>
      </c>
      <c r="K745">
        <v>28</v>
      </c>
      <c r="L745">
        <v>22</v>
      </c>
      <c r="M745">
        <v>0</v>
      </c>
      <c r="N745" s="56">
        <v>2</v>
      </c>
      <c r="O745">
        <v>0</v>
      </c>
      <c r="P745" s="8">
        <v>1</v>
      </c>
      <c r="Q745">
        <v>40</v>
      </c>
      <c r="R745">
        <v>5</v>
      </c>
      <c r="S745">
        <v>2</v>
      </c>
      <c r="T745">
        <v>1</v>
      </c>
      <c r="U745">
        <v>1</v>
      </c>
      <c r="V745" s="66">
        <v>3</v>
      </c>
      <c r="W745" s="66" t="s">
        <v>3314</v>
      </c>
      <c r="X745" s="66">
        <v>0</v>
      </c>
      <c r="Y745" s="3">
        <v>4.18</v>
      </c>
      <c r="Z745" s="70">
        <v>7.3285714285714283</v>
      </c>
      <c r="AA745" s="70">
        <v>2.00064774408514</v>
      </c>
      <c r="AB745" s="57">
        <v>293.14285714285711</v>
      </c>
      <c r="AC745">
        <v>40</v>
      </c>
      <c r="AD745">
        <v>0</v>
      </c>
      <c r="AE745">
        <v>0</v>
      </c>
      <c r="AF745" s="6">
        <v>0</v>
      </c>
      <c r="AG745" s="52">
        <v>0</v>
      </c>
      <c r="AH745" s="57">
        <v>293.14285714285711</v>
      </c>
      <c r="AI745" s="52">
        <v>8</v>
      </c>
      <c r="AJ745" s="52">
        <v>0</v>
      </c>
      <c r="AK745" s="6">
        <v>8</v>
      </c>
      <c r="AL745" s="6">
        <v>0</v>
      </c>
      <c r="AM745" s="6">
        <v>0</v>
      </c>
      <c r="AN745" s="52">
        <v>250</v>
      </c>
      <c r="AO745" s="5">
        <f t="shared" si="80"/>
        <v>16.200000000000045</v>
      </c>
      <c r="AP745" s="7" t="s">
        <v>2608</v>
      </c>
      <c r="AQ745" s="13">
        <v>251.5428571428572</v>
      </c>
      <c r="AR745" s="13">
        <v>251.5428571428572</v>
      </c>
      <c r="AS745" s="13">
        <v>251.5428571428572</v>
      </c>
      <c r="AT745">
        <v>0</v>
      </c>
      <c r="AU745">
        <v>0</v>
      </c>
      <c r="AV745">
        <v>0</v>
      </c>
      <c r="AW745" s="48">
        <v>2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 s="7">
        <f t="shared" si="81"/>
        <v>0</v>
      </c>
      <c r="BF745" s="7">
        <f t="shared" si="82"/>
        <v>0</v>
      </c>
      <c r="BG745" s="7">
        <f t="shared" si="83"/>
        <v>0</v>
      </c>
      <c r="BH745" s="7">
        <f t="shared" si="84"/>
        <v>266.20000000000005</v>
      </c>
      <c r="BI745">
        <v>18</v>
      </c>
      <c r="BJ745">
        <v>60</v>
      </c>
      <c r="BK745">
        <v>20</v>
      </c>
      <c r="BL745">
        <v>4</v>
      </c>
      <c r="BM745">
        <v>0</v>
      </c>
      <c r="BN745">
        <v>0</v>
      </c>
      <c r="BO745">
        <v>0</v>
      </c>
      <c r="BP745">
        <v>0</v>
      </c>
      <c r="BQ745">
        <v>58</v>
      </c>
      <c r="BR745" s="9" t="s">
        <v>2609</v>
      </c>
      <c r="BS745">
        <v>5</v>
      </c>
      <c r="BT745">
        <v>20</v>
      </c>
      <c r="BU745" s="8">
        <v>0.33</v>
      </c>
      <c r="BV745" s="64">
        <f t="shared" si="86"/>
        <v>6.6000000000000005</v>
      </c>
      <c r="BW745">
        <v>0</v>
      </c>
      <c r="BX745" s="9"/>
      <c r="BY745">
        <v>0</v>
      </c>
      <c r="BZ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1056</v>
      </c>
      <c r="CJ745">
        <v>1113</v>
      </c>
      <c r="CK745">
        <v>5</v>
      </c>
      <c r="CL745">
        <v>5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1</v>
      </c>
      <c r="DX745">
        <v>71</v>
      </c>
      <c r="DY745">
        <v>6</v>
      </c>
      <c r="DZ745">
        <v>0</v>
      </c>
      <c r="EA745">
        <v>43</v>
      </c>
      <c r="EB745">
        <v>0</v>
      </c>
      <c r="EC745">
        <v>104</v>
      </c>
      <c r="ED745" s="6">
        <v>0</v>
      </c>
      <c r="EE745">
        <v>0</v>
      </c>
      <c r="EF745">
        <v>1</v>
      </c>
      <c r="EG745">
        <v>1</v>
      </c>
      <c r="EJ745" s="40"/>
      <c r="EK745" t="s">
        <v>3139</v>
      </c>
    </row>
    <row r="746" spans="1:141" x14ac:dyDescent="0.15">
      <c r="A746" s="48">
        <v>2493</v>
      </c>
      <c r="B746" s="40">
        <v>1</v>
      </c>
      <c r="C746">
        <v>1</v>
      </c>
      <c r="D746" s="2" t="s">
        <v>2610</v>
      </c>
      <c r="E746">
        <v>56</v>
      </c>
      <c r="F746">
        <v>1</v>
      </c>
      <c r="G746">
        <v>24</v>
      </c>
      <c r="H746">
        <v>156</v>
      </c>
      <c r="I746">
        <v>22</v>
      </c>
      <c r="J746">
        <v>8</v>
      </c>
      <c r="K746">
        <v>32</v>
      </c>
      <c r="L746">
        <v>39</v>
      </c>
      <c r="M746">
        <v>0</v>
      </c>
      <c r="N746" s="23">
        <v>1</v>
      </c>
      <c r="O746">
        <v>0</v>
      </c>
      <c r="P746" s="8">
        <v>1</v>
      </c>
      <c r="Q746">
        <v>35</v>
      </c>
      <c r="R746">
        <v>5</v>
      </c>
      <c r="S746">
        <v>1</v>
      </c>
      <c r="T746">
        <v>11</v>
      </c>
      <c r="U746">
        <v>13</v>
      </c>
      <c r="V746" s="50">
        <v>2</v>
      </c>
      <c r="W746" s="50" t="s">
        <v>2611</v>
      </c>
      <c r="X746" s="50">
        <v>1</v>
      </c>
      <c r="Y746" s="3">
        <v>4.18</v>
      </c>
      <c r="Z746" s="70">
        <v>7.3285714285714283</v>
      </c>
      <c r="AA746" s="70">
        <v>2.00064774408514</v>
      </c>
      <c r="AB746" s="3">
        <v>1492.6750676250508</v>
      </c>
      <c r="AC746">
        <v>160</v>
      </c>
      <c r="AD746">
        <v>0</v>
      </c>
      <c r="AE746">
        <v>160</v>
      </c>
      <c r="AF746" s="6">
        <v>0</v>
      </c>
      <c r="AG746" s="52">
        <v>1200</v>
      </c>
      <c r="AH746">
        <v>1200</v>
      </c>
      <c r="AI746" s="52">
        <v>50</v>
      </c>
      <c r="AJ746" s="52">
        <v>530</v>
      </c>
      <c r="AK746" s="6">
        <v>580</v>
      </c>
      <c r="AL746" s="6">
        <v>120</v>
      </c>
      <c r="AM746" s="6">
        <v>0</v>
      </c>
      <c r="AN746" s="52">
        <v>1000</v>
      </c>
      <c r="AO746" s="5">
        <f t="shared" si="80"/>
        <v>102.5</v>
      </c>
      <c r="AP746" s="75" t="s">
        <v>2939</v>
      </c>
      <c r="AQ746" s="13">
        <v>1101.8551819526811</v>
      </c>
      <c r="AR746" s="13">
        <v>801.85518195268105</v>
      </c>
      <c r="AS746" s="13">
        <v>700</v>
      </c>
      <c r="AT746">
        <v>300</v>
      </c>
      <c r="AU746">
        <v>0</v>
      </c>
      <c r="AV746">
        <v>0</v>
      </c>
      <c r="AW746" s="48">
        <v>2</v>
      </c>
      <c r="AX746">
        <v>2</v>
      </c>
      <c r="AY746">
        <v>3</v>
      </c>
      <c r="AZ746">
        <v>0</v>
      </c>
      <c r="BA746">
        <v>2</v>
      </c>
      <c r="BB746">
        <v>1</v>
      </c>
      <c r="BC746">
        <v>0</v>
      </c>
      <c r="BD746">
        <v>0</v>
      </c>
      <c r="BE746" s="7">
        <f t="shared" si="81"/>
        <v>331.49</v>
      </c>
      <c r="BF746" s="7">
        <f t="shared" si="82"/>
        <v>198.51</v>
      </c>
      <c r="BG746" s="7">
        <f t="shared" si="83"/>
        <v>530</v>
      </c>
      <c r="BH746" s="7">
        <f t="shared" si="84"/>
        <v>1102.5</v>
      </c>
      <c r="BI746">
        <v>40</v>
      </c>
      <c r="BJ746">
        <v>400</v>
      </c>
      <c r="BK746">
        <v>100</v>
      </c>
      <c r="BL746">
        <v>15</v>
      </c>
      <c r="BM746">
        <v>0</v>
      </c>
      <c r="BN746">
        <v>0</v>
      </c>
      <c r="BO746">
        <v>0</v>
      </c>
      <c r="BP746">
        <v>0</v>
      </c>
      <c r="BQ746">
        <v>58</v>
      </c>
      <c r="BR746" s="9" t="s">
        <v>2612</v>
      </c>
      <c r="BS746">
        <v>20</v>
      </c>
      <c r="BT746">
        <v>200</v>
      </c>
      <c r="BU746" s="8">
        <v>0.33</v>
      </c>
      <c r="BV746" s="64">
        <f t="shared" si="86"/>
        <v>66</v>
      </c>
      <c r="BW746">
        <v>0</v>
      </c>
      <c r="BX746" s="9"/>
      <c r="BY746">
        <v>0</v>
      </c>
      <c r="BZ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1056</v>
      </c>
      <c r="CJ746">
        <v>1113</v>
      </c>
      <c r="CK746">
        <v>20</v>
      </c>
      <c r="CL746">
        <v>20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1</v>
      </c>
      <c r="DX746">
        <v>71</v>
      </c>
      <c r="DY746">
        <v>6</v>
      </c>
      <c r="DZ746">
        <v>103.8062</v>
      </c>
      <c r="EA746">
        <v>160</v>
      </c>
      <c r="EB746">
        <v>0</v>
      </c>
      <c r="EC746">
        <v>155.80619999999999</v>
      </c>
      <c r="ED746" s="6">
        <v>0</v>
      </c>
      <c r="EE746">
        <v>0</v>
      </c>
      <c r="EF746">
        <v>3</v>
      </c>
      <c r="EG746">
        <v>5</v>
      </c>
      <c r="EJ746" s="40"/>
      <c r="EK746" t="s">
        <v>3312</v>
      </c>
    </row>
    <row r="747" spans="1:141" x14ac:dyDescent="0.15">
      <c r="A747" s="48">
        <v>2494</v>
      </c>
      <c r="B747" s="40">
        <v>1</v>
      </c>
      <c r="C747">
        <v>1</v>
      </c>
      <c r="D747" s="2" t="s">
        <v>3317</v>
      </c>
      <c r="E747">
        <v>56</v>
      </c>
      <c r="F747">
        <v>1</v>
      </c>
      <c r="G747">
        <v>24</v>
      </c>
      <c r="H747">
        <v>156</v>
      </c>
      <c r="I747">
        <v>22</v>
      </c>
      <c r="J747">
        <v>9</v>
      </c>
      <c r="K747">
        <v>32</v>
      </c>
      <c r="L747">
        <v>44</v>
      </c>
      <c r="M747">
        <v>0</v>
      </c>
      <c r="N747" s="23">
        <v>1</v>
      </c>
      <c r="O747">
        <v>0</v>
      </c>
      <c r="P747" s="8">
        <v>1</v>
      </c>
      <c r="Q747">
        <v>31</v>
      </c>
      <c r="R747">
        <v>4</v>
      </c>
      <c r="S747">
        <v>1</v>
      </c>
      <c r="T747">
        <v>11</v>
      </c>
      <c r="U747">
        <v>13</v>
      </c>
      <c r="V747" s="66">
        <v>3</v>
      </c>
      <c r="W747" s="66" t="s">
        <v>3314</v>
      </c>
      <c r="X747" s="66">
        <v>0</v>
      </c>
      <c r="Y747" s="3">
        <v>4.18</v>
      </c>
      <c r="Z747" s="70">
        <v>7.3285714285714283</v>
      </c>
      <c r="AA747" s="70">
        <v>2.00064774408514</v>
      </c>
      <c r="AB747" s="57">
        <v>219.85714285714286</v>
      </c>
      <c r="AC747">
        <v>30</v>
      </c>
      <c r="AD747">
        <v>0</v>
      </c>
      <c r="AE747">
        <v>0</v>
      </c>
      <c r="AF747" s="6">
        <v>0</v>
      </c>
      <c r="AG747" s="52">
        <v>0</v>
      </c>
      <c r="AH747" s="57">
        <v>219.85714285714286</v>
      </c>
      <c r="AI747" s="52">
        <v>10</v>
      </c>
      <c r="AJ747" s="52">
        <v>10</v>
      </c>
      <c r="AK747" s="6">
        <v>20</v>
      </c>
      <c r="AL747" s="6">
        <v>0</v>
      </c>
      <c r="AM747" s="6">
        <v>0</v>
      </c>
      <c r="AN747" s="52">
        <v>400</v>
      </c>
      <c r="AO747" s="5">
        <f t="shared" si="80"/>
        <v>0</v>
      </c>
      <c r="AP747" s="7" t="s">
        <v>3057</v>
      </c>
      <c r="AQ747" s="13">
        <v>389.00714285714287</v>
      </c>
      <c r="AR747" s="13">
        <v>389.00714285714287</v>
      </c>
      <c r="AS747" s="13">
        <v>389.00714285714287</v>
      </c>
      <c r="AT747">
        <v>0</v>
      </c>
      <c r="AU747">
        <v>0</v>
      </c>
      <c r="AV747">
        <v>0</v>
      </c>
      <c r="AW747" s="48">
        <v>2</v>
      </c>
      <c r="AX747">
        <v>0</v>
      </c>
      <c r="AY747">
        <v>0</v>
      </c>
      <c r="AZ747">
        <v>0</v>
      </c>
      <c r="BA747">
        <v>1</v>
      </c>
      <c r="BB747">
        <v>1</v>
      </c>
      <c r="BC747">
        <v>0</v>
      </c>
      <c r="BD747">
        <v>0</v>
      </c>
      <c r="BE747" s="7">
        <f t="shared" si="81"/>
        <v>36.94</v>
      </c>
      <c r="BF747" s="7">
        <f t="shared" si="82"/>
        <v>0</v>
      </c>
      <c r="BG747" s="7">
        <f t="shared" si="83"/>
        <v>36.94</v>
      </c>
      <c r="BH747" s="7">
        <f t="shared" si="84"/>
        <v>393</v>
      </c>
      <c r="BI747">
        <v>10</v>
      </c>
      <c r="BJ747">
        <v>100</v>
      </c>
      <c r="BK747">
        <v>20</v>
      </c>
      <c r="BL747">
        <v>6</v>
      </c>
      <c r="BM747">
        <v>0</v>
      </c>
      <c r="BN747">
        <v>0</v>
      </c>
      <c r="BO747">
        <v>0</v>
      </c>
      <c r="BP747">
        <v>0</v>
      </c>
      <c r="BQ747">
        <v>0</v>
      </c>
      <c r="BR747" s="9" t="s">
        <v>3311</v>
      </c>
      <c r="BS747">
        <v>0</v>
      </c>
      <c r="BT747">
        <v>0</v>
      </c>
      <c r="BU747" s="8"/>
      <c r="BV747" s="8"/>
      <c r="BW747">
        <v>0</v>
      </c>
      <c r="BX747" s="9"/>
      <c r="BY747">
        <v>0</v>
      </c>
      <c r="BZ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1056</v>
      </c>
      <c r="CJ747">
        <v>1113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1</v>
      </c>
      <c r="DX747">
        <v>71</v>
      </c>
      <c r="DY747">
        <v>6</v>
      </c>
      <c r="DZ747">
        <v>0</v>
      </c>
      <c r="EA747">
        <v>30</v>
      </c>
      <c r="EB747">
        <v>0</v>
      </c>
      <c r="EC747">
        <v>52</v>
      </c>
      <c r="ED747" s="6">
        <v>0</v>
      </c>
      <c r="EE747">
        <v>0</v>
      </c>
      <c r="EF747">
        <v>1</v>
      </c>
      <c r="EG747">
        <v>1</v>
      </c>
      <c r="EJ747" s="40"/>
      <c r="EK747" t="s">
        <v>3312</v>
      </c>
    </row>
    <row r="748" spans="1:141" x14ac:dyDescent="0.15">
      <c r="A748" s="48">
        <v>2495</v>
      </c>
      <c r="B748" s="40">
        <v>1</v>
      </c>
      <c r="C748">
        <v>1</v>
      </c>
      <c r="D748" s="2" t="s">
        <v>3317</v>
      </c>
      <c r="E748">
        <v>56</v>
      </c>
      <c r="F748">
        <v>1</v>
      </c>
      <c r="G748">
        <v>24</v>
      </c>
      <c r="H748">
        <v>156</v>
      </c>
      <c r="I748">
        <v>22</v>
      </c>
      <c r="J748">
        <v>10</v>
      </c>
      <c r="K748">
        <v>32</v>
      </c>
      <c r="L748">
        <v>48</v>
      </c>
      <c r="M748">
        <v>0</v>
      </c>
      <c r="N748" s="23">
        <v>1</v>
      </c>
      <c r="O748">
        <v>0</v>
      </c>
      <c r="P748" s="8">
        <v>1</v>
      </c>
      <c r="Q748">
        <v>19</v>
      </c>
      <c r="R748">
        <v>3</v>
      </c>
      <c r="S748">
        <v>1</v>
      </c>
      <c r="T748">
        <v>11</v>
      </c>
      <c r="U748">
        <v>13</v>
      </c>
      <c r="V748" s="66">
        <v>3</v>
      </c>
      <c r="W748" s="66" t="s">
        <v>3314</v>
      </c>
      <c r="X748" s="66">
        <v>0</v>
      </c>
      <c r="Y748" s="3">
        <v>4.18</v>
      </c>
      <c r="Z748" s="70">
        <v>7.3285714285714283</v>
      </c>
      <c r="AA748" s="70">
        <v>2.00064774408514</v>
      </c>
      <c r="AB748" s="57">
        <v>146.57142857142856</v>
      </c>
      <c r="AC748">
        <v>20</v>
      </c>
      <c r="AD748">
        <v>0</v>
      </c>
      <c r="AE748">
        <v>0</v>
      </c>
      <c r="AF748" s="6">
        <v>0</v>
      </c>
      <c r="AG748" s="52">
        <v>0</v>
      </c>
      <c r="AH748" s="57">
        <v>146.57142857142856</v>
      </c>
      <c r="AI748" s="52">
        <v>0</v>
      </c>
      <c r="AJ748" s="52">
        <v>0</v>
      </c>
      <c r="AK748" s="6">
        <v>0</v>
      </c>
      <c r="AL748" s="6">
        <v>0</v>
      </c>
      <c r="AM748" s="6">
        <v>0</v>
      </c>
      <c r="AN748" s="52">
        <v>175</v>
      </c>
      <c r="AO748" s="5">
        <f t="shared" si="80"/>
        <v>12.5</v>
      </c>
      <c r="AP748" s="7" t="s">
        <v>2897</v>
      </c>
      <c r="AQ748" s="13">
        <v>180.17142857142858</v>
      </c>
      <c r="AR748" s="13">
        <v>180.17142857142858</v>
      </c>
      <c r="AS748" s="13">
        <v>180.17142857142858</v>
      </c>
      <c r="AT748">
        <v>0</v>
      </c>
      <c r="AU748">
        <v>0</v>
      </c>
      <c r="AV748">
        <v>0</v>
      </c>
      <c r="AW748" s="48">
        <v>2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 s="7">
        <f t="shared" si="81"/>
        <v>0</v>
      </c>
      <c r="BF748" s="7">
        <f t="shared" si="82"/>
        <v>0</v>
      </c>
      <c r="BG748" s="7">
        <f t="shared" si="83"/>
        <v>0</v>
      </c>
      <c r="BH748" s="7">
        <f t="shared" si="84"/>
        <v>187.5</v>
      </c>
      <c r="BI748">
        <v>5</v>
      </c>
      <c r="BJ748">
        <v>25</v>
      </c>
      <c r="BK748">
        <v>15</v>
      </c>
      <c r="BL748">
        <v>3</v>
      </c>
      <c r="BM748">
        <v>0</v>
      </c>
      <c r="BN748">
        <v>0</v>
      </c>
      <c r="BO748">
        <v>0</v>
      </c>
      <c r="BP748">
        <v>0</v>
      </c>
      <c r="BQ748">
        <v>0</v>
      </c>
      <c r="BR748" s="9" t="s">
        <v>3311</v>
      </c>
      <c r="BS748">
        <v>0</v>
      </c>
      <c r="BT748">
        <v>0</v>
      </c>
      <c r="BU748" s="8"/>
      <c r="BV748" s="8"/>
      <c r="BW748">
        <v>0</v>
      </c>
      <c r="BX748" s="9"/>
      <c r="BY748">
        <v>0</v>
      </c>
      <c r="BZ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1056</v>
      </c>
      <c r="CJ748">
        <v>1113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1</v>
      </c>
      <c r="DX748">
        <v>71</v>
      </c>
      <c r="DY748">
        <v>6</v>
      </c>
      <c r="DZ748">
        <v>0</v>
      </c>
      <c r="EA748">
        <v>20</v>
      </c>
      <c r="EB748">
        <v>0</v>
      </c>
      <c r="EC748">
        <v>52</v>
      </c>
      <c r="ED748" s="6">
        <v>0</v>
      </c>
      <c r="EE748">
        <v>0</v>
      </c>
      <c r="EF748">
        <v>1</v>
      </c>
      <c r="EG748">
        <v>1</v>
      </c>
      <c r="EJ748" s="40"/>
      <c r="EK748" t="s">
        <v>3312</v>
      </c>
    </row>
    <row r="749" spans="1:141" x14ac:dyDescent="0.15">
      <c r="A749" s="48">
        <v>2501</v>
      </c>
      <c r="B749" s="40">
        <v>1</v>
      </c>
      <c r="C749">
        <v>1</v>
      </c>
      <c r="D749" s="2" t="s">
        <v>3317</v>
      </c>
      <c r="E749">
        <v>56</v>
      </c>
      <c r="F749">
        <v>1</v>
      </c>
      <c r="G749">
        <v>24</v>
      </c>
      <c r="H749">
        <v>156</v>
      </c>
      <c r="I749">
        <v>31</v>
      </c>
      <c r="J749">
        <v>5</v>
      </c>
      <c r="K749">
        <v>45</v>
      </c>
      <c r="L749">
        <v>3</v>
      </c>
      <c r="M749">
        <v>0</v>
      </c>
      <c r="N749" s="23">
        <v>1</v>
      </c>
      <c r="O749">
        <v>0</v>
      </c>
      <c r="P749" s="8">
        <v>1</v>
      </c>
      <c r="Q749">
        <v>36</v>
      </c>
      <c r="R749">
        <v>6</v>
      </c>
      <c r="S749">
        <v>1</v>
      </c>
      <c r="T749">
        <v>1</v>
      </c>
      <c r="U749">
        <v>1</v>
      </c>
      <c r="V749" s="50">
        <v>2</v>
      </c>
      <c r="W749" s="50" t="s">
        <v>3310</v>
      </c>
      <c r="X749" s="50">
        <v>1</v>
      </c>
      <c r="Y749" s="3">
        <v>4.18</v>
      </c>
      <c r="Z749" s="70">
        <v>7.3285714285714283</v>
      </c>
      <c r="AA749" s="70">
        <v>2.00064774408514</v>
      </c>
      <c r="AB749" s="3">
        <v>952.71428571428567</v>
      </c>
      <c r="AC749">
        <v>130</v>
      </c>
      <c r="AD749">
        <v>0</v>
      </c>
      <c r="AE749">
        <v>0</v>
      </c>
      <c r="AF749" s="6">
        <v>0</v>
      </c>
      <c r="AG749" s="52">
        <v>640</v>
      </c>
      <c r="AH749">
        <v>640</v>
      </c>
      <c r="AI749" s="52">
        <v>0</v>
      </c>
      <c r="AJ749" s="52">
        <v>220</v>
      </c>
      <c r="AK749" s="6">
        <v>220</v>
      </c>
      <c r="AL749" s="6">
        <v>0</v>
      </c>
      <c r="AM749" s="6">
        <v>0</v>
      </c>
      <c r="AN749" s="52">
        <v>870</v>
      </c>
      <c r="AO749" s="5">
        <f t="shared" si="80"/>
        <v>0</v>
      </c>
      <c r="AP749" s="75" t="s">
        <v>3058</v>
      </c>
      <c r="AQ749" s="13">
        <v>903</v>
      </c>
      <c r="AR749" s="13">
        <v>903</v>
      </c>
      <c r="AS749" s="13">
        <v>870</v>
      </c>
      <c r="AT749">
        <v>0</v>
      </c>
      <c r="AU749">
        <v>0</v>
      </c>
      <c r="AV749">
        <v>0</v>
      </c>
      <c r="AW749" s="48">
        <v>2</v>
      </c>
      <c r="AX749">
        <v>1</v>
      </c>
      <c r="AY749">
        <v>1</v>
      </c>
      <c r="AZ749">
        <v>0</v>
      </c>
      <c r="BA749">
        <v>2</v>
      </c>
      <c r="BB749">
        <v>2</v>
      </c>
      <c r="BC749">
        <v>0</v>
      </c>
      <c r="BD749">
        <v>0</v>
      </c>
      <c r="BE749" s="7">
        <f t="shared" si="81"/>
        <v>182.35</v>
      </c>
      <c r="BF749" s="7">
        <f t="shared" si="82"/>
        <v>37.650000000000006</v>
      </c>
      <c r="BG749" s="7">
        <f t="shared" si="83"/>
        <v>220</v>
      </c>
      <c r="BH749" s="7">
        <f t="shared" si="84"/>
        <v>605.29999999999995</v>
      </c>
      <c r="BI749">
        <v>30</v>
      </c>
      <c r="BJ749">
        <v>130</v>
      </c>
      <c r="BK749">
        <v>60</v>
      </c>
      <c r="BL749">
        <v>8</v>
      </c>
      <c r="BM749">
        <v>0</v>
      </c>
      <c r="BN749">
        <v>0</v>
      </c>
      <c r="BO749">
        <v>0</v>
      </c>
      <c r="BP749">
        <v>0</v>
      </c>
      <c r="BQ749">
        <v>58</v>
      </c>
      <c r="BR749" s="9" t="s">
        <v>3319</v>
      </c>
      <c r="BS749">
        <v>40</v>
      </c>
      <c r="BT749">
        <v>250</v>
      </c>
      <c r="BU749" s="8">
        <v>0.33</v>
      </c>
      <c r="BV749" s="64">
        <f>BT749*BU749</f>
        <v>82.5</v>
      </c>
      <c r="BW749">
        <v>0</v>
      </c>
      <c r="BX749" s="9"/>
      <c r="BY749">
        <v>0</v>
      </c>
      <c r="BZ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1056</v>
      </c>
      <c r="CJ749">
        <v>1113</v>
      </c>
      <c r="CK749">
        <v>40</v>
      </c>
      <c r="CL749">
        <v>40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1</v>
      </c>
      <c r="DX749">
        <v>71</v>
      </c>
      <c r="DY749">
        <v>6</v>
      </c>
      <c r="DZ749">
        <v>0</v>
      </c>
      <c r="EA749">
        <v>130</v>
      </c>
      <c r="EB749">
        <v>0</v>
      </c>
      <c r="EC749">
        <v>52</v>
      </c>
      <c r="ED749" s="6">
        <v>0</v>
      </c>
      <c r="EE749">
        <v>1</v>
      </c>
      <c r="EF749">
        <v>3</v>
      </c>
      <c r="EG749">
        <v>5</v>
      </c>
      <c r="EJ749" s="40"/>
      <c r="EK749" t="s">
        <v>3312</v>
      </c>
    </row>
    <row r="750" spans="1:141" x14ac:dyDescent="0.15">
      <c r="A750" s="48">
        <v>2503</v>
      </c>
      <c r="B750" s="40">
        <v>1</v>
      </c>
      <c r="C750">
        <v>1</v>
      </c>
      <c r="D750" s="2" t="s">
        <v>3317</v>
      </c>
      <c r="E750">
        <v>56</v>
      </c>
      <c r="F750">
        <v>1</v>
      </c>
      <c r="G750">
        <v>24</v>
      </c>
      <c r="H750">
        <v>156</v>
      </c>
      <c r="I750">
        <v>31</v>
      </c>
      <c r="J750">
        <v>8</v>
      </c>
      <c r="K750">
        <v>45</v>
      </c>
      <c r="L750">
        <v>29</v>
      </c>
      <c r="M750">
        <v>0</v>
      </c>
      <c r="N750" s="56">
        <v>2</v>
      </c>
      <c r="O750">
        <v>0</v>
      </c>
      <c r="P750" s="8">
        <v>1</v>
      </c>
      <c r="Q750">
        <v>29</v>
      </c>
      <c r="R750">
        <v>3</v>
      </c>
      <c r="S750">
        <v>2</v>
      </c>
      <c r="T750">
        <v>1</v>
      </c>
      <c r="U750">
        <v>1</v>
      </c>
      <c r="V750" s="66">
        <v>3</v>
      </c>
      <c r="W750" s="66" t="s">
        <v>3314</v>
      </c>
      <c r="X750" s="66">
        <v>0</v>
      </c>
      <c r="Y750" s="3">
        <v>4.18</v>
      </c>
      <c r="Z750" s="70">
        <v>7.3285714285714283</v>
      </c>
      <c r="AA750" s="70">
        <v>2.00064774408514</v>
      </c>
      <c r="AB750" s="57">
        <v>73.285714285714278</v>
      </c>
      <c r="AC750">
        <v>10</v>
      </c>
      <c r="AD750">
        <v>0</v>
      </c>
      <c r="AE750">
        <v>0</v>
      </c>
      <c r="AF750" s="6">
        <v>0</v>
      </c>
      <c r="AG750" s="52">
        <v>0</v>
      </c>
      <c r="AH750" s="57">
        <v>73.285714285714278</v>
      </c>
      <c r="AI750" s="52">
        <v>0</v>
      </c>
      <c r="AJ750" s="52">
        <v>33</v>
      </c>
      <c r="AK750" s="6">
        <v>33</v>
      </c>
      <c r="AL750" s="6">
        <v>0</v>
      </c>
      <c r="AM750" s="6">
        <v>0</v>
      </c>
      <c r="AN750" s="52">
        <v>100</v>
      </c>
      <c r="AO750" s="5">
        <f t="shared" si="80"/>
        <v>19</v>
      </c>
      <c r="AP750" s="7" t="s">
        <v>2613</v>
      </c>
      <c r="AQ750" s="13">
        <v>115.33571428571429</v>
      </c>
      <c r="AR750" s="13">
        <v>115.33571428571429</v>
      </c>
      <c r="AS750" s="13">
        <v>115.33571428571429</v>
      </c>
      <c r="AT750">
        <v>0</v>
      </c>
      <c r="AU750">
        <v>0</v>
      </c>
      <c r="AV750">
        <v>0</v>
      </c>
      <c r="AW750" s="48">
        <v>2</v>
      </c>
      <c r="AX750">
        <v>0</v>
      </c>
      <c r="AY750">
        <v>0</v>
      </c>
      <c r="AZ750">
        <v>0</v>
      </c>
      <c r="BA750">
        <v>1</v>
      </c>
      <c r="BB750">
        <v>1</v>
      </c>
      <c r="BC750">
        <v>0</v>
      </c>
      <c r="BD750">
        <v>0</v>
      </c>
      <c r="BE750" s="7">
        <f t="shared" si="81"/>
        <v>36.94</v>
      </c>
      <c r="BF750" s="7">
        <f t="shared" si="82"/>
        <v>0</v>
      </c>
      <c r="BG750" s="7">
        <f t="shared" si="83"/>
        <v>36.94</v>
      </c>
      <c r="BH750" s="7">
        <f t="shared" si="84"/>
        <v>119</v>
      </c>
      <c r="BI750">
        <v>0</v>
      </c>
      <c r="BJ750">
        <v>0</v>
      </c>
      <c r="BK750">
        <v>10</v>
      </c>
      <c r="BL750">
        <v>2</v>
      </c>
      <c r="BM750">
        <v>0</v>
      </c>
      <c r="BN750">
        <v>0</v>
      </c>
      <c r="BO750">
        <v>0</v>
      </c>
      <c r="BP750">
        <v>0</v>
      </c>
      <c r="BQ750">
        <v>0</v>
      </c>
      <c r="BR750" s="9" t="s">
        <v>3311</v>
      </c>
      <c r="BS750">
        <v>0</v>
      </c>
      <c r="BT750">
        <v>0</v>
      </c>
      <c r="BU750" s="8"/>
      <c r="BV750" s="8"/>
      <c r="BW750">
        <v>0</v>
      </c>
      <c r="BX750" s="9"/>
      <c r="BY750">
        <v>0</v>
      </c>
      <c r="BZ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1056</v>
      </c>
      <c r="CJ750">
        <v>1113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1</v>
      </c>
      <c r="DX750">
        <v>71</v>
      </c>
      <c r="DY750">
        <v>6</v>
      </c>
      <c r="DZ750">
        <v>0</v>
      </c>
      <c r="EA750">
        <v>10</v>
      </c>
      <c r="EB750">
        <v>0</v>
      </c>
      <c r="EC750">
        <v>104</v>
      </c>
      <c r="ED750" s="6">
        <v>0</v>
      </c>
      <c r="EE750">
        <v>0</v>
      </c>
      <c r="EF750">
        <v>1</v>
      </c>
      <c r="EG750">
        <v>1</v>
      </c>
      <c r="EJ750" s="40"/>
      <c r="EK750" t="s">
        <v>3312</v>
      </c>
    </row>
    <row r="751" spans="1:141" x14ac:dyDescent="0.15">
      <c r="A751" s="48">
        <v>2508</v>
      </c>
      <c r="B751" s="40">
        <v>1</v>
      </c>
      <c r="C751">
        <v>1</v>
      </c>
      <c r="D751" s="2" t="s">
        <v>3317</v>
      </c>
      <c r="E751">
        <v>56</v>
      </c>
      <c r="F751">
        <v>1</v>
      </c>
      <c r="G751">
        <v>24</v>
      </c>
      <c r="H751">
        <v>157</v>
      </c>
      <c r="I751">
        <v>4</v>
      </c>
      <c r="J751">
        <v>5</v>
      </c>
      <c r="K751">
        <v>5</v>
      </c>
      <c r="L751">
        <v>45</v>
      </c>
      <c r="M751">
        <v>0</v>
      </c>
      <c r="N751" s="23">
        <v>1</v>
      </c>
      <c r="O751">
        <v>0</v>
      </c>
      <c r="P751" s="8">
        <v>1</v>
      </c>
      <c r="Q751">
        <v>72</v>
      </c>
      <c r="R751">
        <v>3</v>
      </c>
      <c r="S751">
        <v>2</v>
      </c>
      <c r="T751">
        <v>11</v>
      </c>
      <c r="U751">
        <v>13</v>
      </c>
      <c r="V751" s="50">
        <v>2</v>
      </c>
      <c r="W751" s="50" t="s">
        <v>3310</v>
      </c>
      <c r="X751" s="50">
        <v>1</v>
      </c>
      <c r="Y751" s="3">
        <v>4.18</v>
      </c>
      <c r="Z751" s="70">
        <v>7.3285714285714283</v>
      </c>
      <c r="AA751" s="70">
        <v>2.00064774408514</v>
      </c>
      <c r="AB751" s="3">
        <v>2026.32387204257</v>
      </c>
      <c r="AC751">
        <v>140</v>
      </c>
      <c r="AD751">
        <v>0</v>
      </c>
      <c r="AE751">
        <v>500</v>
      </c>
      <c r="AF751" s="6">
        <v>0</v>
      </c>
      <c r="AG751" s="52">
        <v>2000</v>
      </c>
      <c r="AH751">
        <v>2000</v>
      </c>
      <c r="AI751" s="52">
        <v>45</v>
      </c>
      <c r="AJ751" s="52">
        <v>120</v>
      </c>
      <c r="AK751" s="6">
        <v>165</v>
      </c>
      <c r="AL751" s="6">
        <v>0</v>
      </c>
      <c r="AM751" s="6">
        <v>50</v>
      </c>
      <c r="AN751" s="52">
        <v>140</v>
      </c>
      <c r="AO751" s="5">
        <f t="shared" si="80"/>
        <v>0</v>
      </c>
      <c r="AP751" s="75" t="s">
        <v>2614</v>
      </c>
      <c r="AQ751" s="13">
        <v>213.73119360212851</v>
      </c>
      <c r="AR751" s="13">
        <v>133.73119360212851</v>
      </c>
      <c r="AS751" s="13">
        <v>60</v>
      </c>
      <c r="AT751">
        <v>30</v>
      </c>
      <c r="AU751">
        <v>0</v>
      </c>
      <c r="AV751">
        <v>0</v>
      </c>
      <c r="AW751" s="48">
        <v>2</v>
      </c>
      <c r="AX751">
        <v>1</v>
      </c>
      <c r="AY751">
        <v>0</v>
      </c>
      <c r="AZ751">
        <v>1</v>
      </c>
      <c r="BA751">
        <v>0</v>
      </c>
      <c r="BB751">
        <v>0</v>
      </c>
      <c r="BC751">
        <v>0</v>
      </c>
      <c r="BD751">
        <v>0</v>
      </c>
      <c r="BE751" s="7">
        <f t="shared" si="81"/>
        <v>52.41</v>
      </c>
      <c r="BF751" s="7">
        <f t="shared" si="82"/>
        <v>67.59</v>
      </c>
      <c r="BG751" s="7">
        <f t="shared" si="83"/>
        <v>120</v>
      </c>
      <c r="BH751" s="7">
        <f t="shared" si="84"/>
        <v>128</v>
      </c>
      <c r="BI751">
        <v>5</v>
      </c>
      <c r="BJ751">
        <v>25</v>
      </c>
      <c r="BK751">
        <v>20</v>
      </c>
      <c r="BL751">
        <v>2</v>
      </c>
      <c r="BM751">
        <v>0</v>
      </c>
      <c r="BN751">
        <v>0</v>
      </c>
      <c r="BO751">
        <v>0</v>
      </c>
      <c r="BP751">
        <v>0</v>
      </c>
      <c r="BQ751">
        <v>0</v>
      </c>
      <c r="BR751" s="9" t="s">
        <v>2615</v>
      </c>
      <c r="BS751">
        <v>0</v>
      </c>
      <c r="BT751">
        <v>0</v>
      </c>
      <c r="BU751" s="8"/>
      <c r="BV751" s="8"/>
      <c r="BW751">
        <v>0</v>
      </c>
      <c r="BX751" s="9"/>
      <c r="BY751">
        <v>0</v>
      </c>
      <c r="BZ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1056</v>
      </c>
      <c r="CJ751">
        <v>1113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1</v>
      </c>
      <c r="DX751">
        <v>71</v>
      </c>
      <c r="DY751">
        <v>6</v>
      </c>
      <c r="DZ751">
        <v>10.38062</v>
      </c>
      <c r="EA751">
        <v>25</v>
      </c>
      <c r="EB751">
        <v>0</v>
      </c>
      <c r="EC751">
        <v>114.3806</v>
      </c>
      <c r="ED751" s="6">
        <v>0</v>
      </c>
      <c r="EE751">
        <v>0</v>
      </c>
      <c r="EF751">
        <v>1</v>
      </c>
      <c r="EG751">
        <v>1</v>
      </c>
      <c r="EJ751" s="40"/>
      <c r="EK751" t="s">
        <v>3312</v>
      </c>
    </row>
    <row r="752" spans="1:141" x14ac:dyDescent="0.15">
      <c r="A752" s="48">
        <v>2510</v>
      </c>
      <c r="B752" s="40">
        <v>1</v>
      </c>
      <c r="C752">
        <v>1</v>
      </c>
      <c r="D752" s="2" t="s">
        <v>3317</v>
      </c>
      <c r="E752">
        <v>56</v>
      </c>
      <c r="F752">
        <v>1</v>
      </c>
      <c r="G752">
        <v>24</v>
      </c>
      <c r="H752">
        <v>157</v>
      </c>
      <c r="I752">
        <v>4</v>
      </c>
      <c r="J752">
        <v>7</v>
      </c>
      <c r="K752">
        <v>6</v>
      </c>
      <c r="L752">
        <v>32</v>
      </c>
      <c r="M752">
        <v>0</v>
      </c>
      <c r="N752" s="23">
        <v>1</v>
      </c>
      <c r="O752">
        <v>0</v>
      </c>
      <c r="P752" s="8">
        <v>1</v>
      </c>
      <c r="Q752">
        <v>40</v>
      </c>
      <c r="R752">
        <v>6</v>
      </c>
      <c r="S752">
        <v>1</v>
      </c>
      <c r="T752">
        <v>11</v>
      </c>
      <c r="U752">
        <v>13</v>
      </c>
      <c r="V752" s="66">
        <v>3</v>
      </c>
      <c r="W752" s="66" t="s">
        <v>3314</v>
      </c>
      <c r="X752" s="66">
        <v>0</v>
      </c>
      <c r="Y752" s="3">
        <v>4.18</v>
      </c>
      <c r="Z752" s="70">
        <v>7.3285714285714283</v>
      </c>
      <c r="AA752" s="70">
        <v>2.00064774408514</v>
      </c>
      <c r="AB752" s="3">
        <v>146.57142857142856</v>
      </c>
      <c r="AC752">
        <v>20</v>
      </c>
      <c r="AD752">
        <v>0</v>
      </c>
      <c r="AE752">
        <v>0</v>
      </c>
      <c r="AF752" s="6">
        <v>0</v>
      </c>
      <c r="AG752" s="52">
        <v>60</v>
      </c>
      <c r="AH752">
        <v>60</v>
      </c>
      <c r="AI752" s="52">
        <v>5</v>
      </c>
      <c r="AJ752" s="52">
        <v>110</v>
      </c>
      <c r="AK752" s="6">
        <v>115</v>
      </c>
      <c r="AL752" s="6">
        <v>0</v>
      </c>
      <c r="AM752" s="6">
        <v>0</v>
      </c>
      <c r="AN752" s="52">
        <v>550</v>
      </c>
      <c r="AO752" s="5">
        <f t="shared" si="80"/>
        <v>0</v>
      </c>
      <c r="AP752" s="7" t="s">
        <v>2933</v>
      </c>
      <c r="AQ752" s="13">
        <v>547</v>
      </c>
      <c r="AR752" s="13">
        <v>497</v>
      </c>
      <c r="AS752" s="13">
        <v>497</v>
      </c>
      <c r="AT752">
        <v>50</v>
      </c>
      <c r="AU752">
        <v>0</v>
      </c>
      <c r="AV752">
        <v>0</v>
      </c>
      <c r="AW752" s="48">
        <v>2</v>
      </c>
      <c r="AX752">
        <v>1</v>
      </c>
      <c r="AY752">
        <v>0</v>
      </c>
      <c r="AZ752">
        <v>2</v>
      </c>
      <c r="BA752">
        <v>0</v>
      </c>
      <c r="BB752">
        <v>6</v>
      </c>
      <c r="BC752">
        <v>0</v>
      </c>
      <c r="BD752">
        <v>0</v>
      </c>
      <c r="BE752" s="7">
        <f t="shared" si="81"/>
        <v>144.75</v>
      </c>
      <c r="BF752" s="7">
        <f t="shared" si="82"/>
        <v>0</v>
      </c>
      <c r="BG752" s="7">
        <f t="shared" si="83"/>
        <v>144.75</v>
      </c>
      <c r="BH752" s="7">
        <f t="shared" si="84"/>
        <v>382.46</v>
      </c>
      <c r="BI752">
        <v>17</v>
      </c>
      <c r="BJ752">
        <v>150</v>
      </c>
      <c r="BK752">
        <v>40</v>
      </c>
      <c r="BL752">
        <v>5</v>
      </c>
      <c r="BM752">
        <v>0</v>
      </c>
      <c r="BN752">
        <v>75</v>
      </c>
      <c r="BO752">
        <v>0</v>
      </c>
      <c r="BP752">
        <v>0</v>
      </c>
      <c r="BQ752">
        <v>58</v>
      </c>
      <c r="BR752" s="9" t="s">
        <v>3065</v>
      </c>
      <c r="BS752">
        <v>3</v>
      </c>
      <c r="BT752">
        <v>40</v>
      </c>
      <c r="BU752" s="8">
        <v>0.33</v>
      </c>
      <c r="BV752" s="64">
        <f t="shared" ref="BV752:BV757" si="87">BT752*BU752</f>
        <v>13.200000000000001</v>
      </c>
      <c r="BW752">
        <v>62</v>
      </c>
      <c r="BX752" s="9" t="s">
        <v>3068</v>
      </c>
      <c r="BY752">
        <v>1</v>
      </c>
      <c r="BZ752">
        <v>16</v>
      </c>
      <c r="CA752" s="8">
        <v>1.1100000000000001</v>
      </c>
      <c r="CB752" s="64">
        <f>BZ752*CA752</f>
        <v>17.760000000000002</v>
      </c>
      <c r="CC752">
        <v>74</v>
      </c>
      <c r="CD752">
        <v>0</v>
      </c>
      <c r="CE752">
        <v>27</v>
      </c>
      <c r="CF752">
        <v>0</v>
      </c>
      <c r="CG752">
        <v>0</v>
      </c>
      <c r="CH752">
        <v>0</v>
      </c>
      <c r="CI752">
        <v>1056</v>
      </c>
      <c r="CJ752">
        <v>1113</v>
      </c>
      <c r="CK752">
        <v>3</v>
      </c>
      <c r="CL752">
        <v>3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1</v>
      </c>
      <c r="CV752">
        <v>1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27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1</v>
      </c>
      <c r="DX752">
        <v>71</v>
      </c>
      <c r="DY752">
        <v>6</v>
      </c>
      <c r="DZ752">
        <v>17.30104</v>
      </c>
      <c r="EA752">
        <v>61</v>
      </c>
      <c r="EB752">
        <v>0</v>
      </c>
      <c r="EC752">
        <v>69.30104</v>
      </c>
      <c r="ED752" s="6">
        <v>0</v>
      </c>
      <c r="EE752">
        <v>0</v>
      </c>
      <c r="EF752">
        <v>2</v>
      </c>
      <c r="EG752">
        <v>3</v>
      </c>
      <c r="EJ752" s="40"/>
      <c r="EK752" t="s">
        <v>3312</v>
      </c>
    </row>
    <row r="753" spans="1:141" x14ac:dyDescent="0.15">
      <c r="A753" s="48">
        <v>2516</v>
      </c>
      <c r="B753" s="40">
        <v>1</v>
      </c>
      <c r="C753">
        <v>1</v>
      </c>
      <c r="D753" s="2" t="s">
        <v>3317</v>
      </c>
      <c r="E753">
        <v>56</v>
      </c>
      <c r="F753">
        <v>1</v>
      </c>
      <c r="G753">
        <v>24</v>
      </c>
      <c r="H753">
        <v>157</v>
      </c>
      <c r="I753">
        <v>15</v>
      </c>
      <c r="J753">
        <v>1</v>
      </c>
      <c r="K753">
        <v>19</v>
      </c>
      <c r="L753">
        <v>1</v>
      </c>
      <c r="M753">
        <v>0</v>
      </c>
      <c r="N753" s="23">
        <v>1</v>
      </c>
      <c r="O753">
        <v>0</v>
      </c>
      <c r="P753" s="8">
        <v>1</v>
      </c>
      <c r="Q753">
        <v>45</v>
      </c>
      <c r="R753">
        <v>7</v>
      </c>
      <c r="S753">
        <v>4</v>
      </c>
      <c r="T753">
        <v>11</v>
      </c>
      <c r="U753">
        <v>13</v>
      </c>
      <c r="V753" s="50">
        <v>2</v>
      </c>
      <c r="W753" s="50" t="s">
        <v>3310</v>
      </c>
      <c r="X753" s="50">
        <v>1</v>
      </c>
      <c r="Y753" s="3">
        <v>4.18</v>
      </c>
      <c r="Z753" s="70">
        <v>7.3285714285714283</v>
      </c>
      <c r="AA753" s="70">
        <v>2.00064774408514</v>
      </c>
      <c r="AB753" s="3">
        <v>1679.6876690626275</v>
      </c>
      <c r="AC753">
        <v>120</v>
      </c>
      <c r="AD753">
        <v>0</v>
      </c>
      <c r="AE753">
        <v>300</v>
      </c>
      <c r="AF753" s="6">
        <v>100</v>
      </c>
      <c r="AG753" s="52">
        <v>1560</v>
      </c>
      <c r="AH753">
        <v>1560</v>
      </c>
      <c r="AI753" s="52">
        <v>55</v>
      </c>
      <c r="AJ753" s="52">
        <v>725</v>
      </c>
      <c r="AK753" s="6">
        <v>780</v>
      </c>
      <c r="AL753" s="6">
        <v>30</v>
      </c>
      <c r="AM753" s="6">
        <v>40</v>
      </c>
      <c r="AN753" s="52">
        <v>1500</v>
      </c>
      <c r="AO753" s="5">
        <f t="shared" si="80"/>
        <v>0</v>
      </c>
      <c r="AP753" s="75" t="s">
        <v>3060</v>
      </c>
      <c r="AQ753" s="13">
        <v>1655.7479548817028</v>
      </c>
      <c r="AR753" s="13">
        <v>1095.7479548817028</v>
      </c>
      <c r="AS753" s="13">
        <v>940</v>
      </c>
      <c r="AT753">
        <v>520</v>
      </c>
      <c r="AU753">
        <v>0</v>
      </c>
      <c r="AV753">
        <v>0</v>
      </c>
      <c r="AW753" s="48">
        <v>2</v>
      </c>
      <c r="AX753">
        <v>2</v>
      </c>
      <c r="AY753">
        <v>3</v>
      </c>
      <c r="AZ753">
        <v>0</v>
      </c>
      <c r="BA753">
        <v>4</v>
      </c>
      <c r="BB753">
        <v>12</v>
      </c>
      <c r="BC753">
        <v>0</v>
      </c>
      <c r="BD753">
        <v>16</v>
      </c>
      <c r="BE753" s="7">
        <f t="shared" si="81"/>
        <v>594.76</v>
      </c>
      <c r="BF753" s="7">
        <f t="shared" si="82"/>
        <v>130.24</v>
      </c>
      <c r="BG753" s="7">
        <f t="shared" si="83"/>
        <v>725</v>
      </c>
      <c r="BH753" s="7">
        <f t="shared" si="84"/>
        <v>1346.1721265958333</v>
      </c>
      <c r="BI753">
        <v>18</v>
      </c>
      <c r="BJ753">
        <v>150</v>
      </c>
      <c r="BK753">
        <v>60</v>
      </c>
      <c r="BL753">
        <v>20</v>
      </c>
      <c r="BM753">
        <v>15</v>
      </c>
      <c r="BN753">
        <v>200</v>
      </c>
      <c r="BO753">
        <v>0</v>
      </c>
      <c r="BP753">
        <v>0</v>
      </c>
      <c r="BQ753">
        <v>58</v>
      </c>
      <c r="BR753" s="9" t="s">
        <v>3065</v>
      </c>
      <c r="BS753">
        <v>50</v>
      </c>
      <c r="BT753">
        <v>300</v>
      </c>
      <c r="BU753" s="8">
        <v>0.33</v>
      </c>
      <c r="BV753" s="64">
        <f t="shared" si="87"/>
        <v>99</v>
      </c>
      <c r="BW753">
        <v>74</v>
      </c>
      <c r="BX753" s="9" t="s">
        <v>2616</v>
      </c>
      <c r="BY753">
        <v>0</v>
      </c>
      <c r="BZ753">
        <v>10</v>
      </c>
      <c r="CA753" s="72">
        <v>0.31721265958333333</v>
      </c>
      <c r="CB753" s="64">
        <f>BZ753*CA753</f>
        <v>3.1721265958333333</v>
      </c>
      <c r="CC753">
        <v>80</v>
      </c>
      <c r="CD753">
        <v>0</v>
      </c>
      <c r="CE753">
        <v>100</v>
      </c>
      <c r="CF753">
        <v>0</v>
      </c>
      <c r="CG753">
        <v>0</v>
      </c>
      <c r="CH753">
        <v>0</v>
      </c>
      <c r="CI753">
        <v>1056</v>
      </c>
      <c r="CJ753">
        <v>1113</v>
      </c>
      <c r="CK753">
        <v>50</v>
      </c>
      <c r="CL753">
        <v>50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10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1</v>
      </c>
      <c r="DX753">
        <v>71</v>
      </c>
      <c r="DY753">
        <v>6</v>
      </c>
      <c r="DZ753">
        <v>179.9308</v>
      </c>
      <c r="EA753">
        <v>128</v>
      </c>
      <c r="EB753">
        <v>0</v>
      </c>
      <c r="EC753">
        <v>387.93079999999998</v>
      </c>
      <c r="ED753" s="6">
        <v>0</v>
      </c>
      <c r="EE753">
        <v>0</v>
      </c>
      <c r="EF753">
        <v>3</v>
      </c>
      <c r="EG753">
        <v>5</v>
      </c>
      <c r="EJ753" s="40"/>
      <c r="EK753" t="s">
        <v>2436</v>
      </c>
    </row>
    <row r="754" spans="1:141" x14ac:dyDescent="0.15">
      <c r="A754" s="48">
        <v>2517</v>
      </c>
      <c r="B754" s="40">
        <v>1</v>
      </c>
      <c r="C754">
        <v>1</v>
      </c>
      <c r="D754" s="2" t="s">
        <v>2437</v>
      </c>
      <c r="E754">
        <v>56</v>
      </c>
      <c r="F754">
        <v>1</v>
      </c>
      <c r="G754">
        <v>24</v>
      </c>
      <c r="H754">
        <v>157</v>
      </c>
      <c r="I754">
        <v>15</v>
      </c>
      <c r="J754">
        <v>2</v>
      </c>
      <c r="K754">
        <v>19</v>
      </c>
      <c r="L754">
        <v>8</v>
      </c>
      <c r="M754">
        <v>0</v>
      </c>
      <c r="N754" s="23">
        <v>1</v>
      </c>
      <c r="O754">
        <v>0</v>
      </c>
      <c r="P754" s="8">
        <v>1</v>
      </c>
      <c r="Q754">
        <v>33</v>
      </c>
      <c r="R754">
        <v>5</v>
      </c>
      <c r="S754">
        <v>4</v>
      </c>
      <c r="T754">
        <v>43</v>
      </c>
      <c r="U754">
        <v>51</v>
      </c>
      <c r="V754" s="50">
        <v>2</v>
      </c>
      <c r="W754" s="50" t="s">
        <v>2438</v>
      </c>
      <c r="X754" s="50">
        <v>1</v>
      </c>
      <c r="Y754" s="3">
        <v>4.18</v>
      </c>
      <c r="Z754" s="70">
        <v>7.3285714285714283</v>
      </c>
      <c r="AA754" s="70">
        <v>2.00064774408514</v>
      </c>
      <c r="AB754" s="3">
        <v>539.74667291854269</v>
      </c>
      <c r="AC754">
        <v>60</v>
      </c>
      <c r="AD754">
        <v>0</v>
      </c>
      <c r="AE754">
        <v>50</v>
      </c>
      <c r="AF754" s="6">
        <v>0</v>
      </c>
      <c r="AG754" s="52">
        <v>315</v>
      </c>
      <c r="AH754">
        <v>315</v>
      </c>
      <c r="AI754" s="52">
        <v>5</v>
      </c>
      <c r="AJ754" s="52">
        <v>160</v>
      </c>
      <c r="AK754" s="6">
        <v>165</v>
      </c>
      <c r="AL754" s="6">
        <v>35</v>
      </c>
      <c r="AM754" s="6">
        <v>0</v>
      </c>
      <c r="AN754" s="52">
        <v>500</v>
      </c>
      <c r="AO754" s="5">
        <f t="shared" si="80"/>
        <v>0</v>
      </c>
      <c r="AP754" s="75" t="s">
        <v>3060</v>
      </c>
      <c r="AQ754" s="13">
        <v>529.63661936021276</v>
      </c>
      <c r="AR754" s="13">
        <v>529.63661936021276</v>
      </c>
      <c r="AS754" s="13">
        <v>500</v>
      </c>
      <c r="AT754">
        <v>0</v>
      </c>
      <c r="AU754">
        <v>0</v>
      </c>
      <c r="AV754">
        <v>0</v>
      </c>
      <c r="AW754" s="48">
        <v>2</v>
      </c>
      <c r="AX754">
        <v>2</v>
      </c>
      <c r="AY754">
        <v>0</v>
      </c>
      <c r="AZ754">
        <v>2</v>
      </c>
      <c r="BA754">
        <v>2</v>
      </c>
      <c r="BB754">
        <v>4</v>
      </c>
      <c r="BC754">
        <v>0</v>
      </c>
      <c r="BD754">
        <v>5</v>
      </c>
      <c r="BE754" s="7">
        <f t="shared" si="81"/>
        <v>225.38</v>
      </c>
      <c r="BF754" s="7">
        <f t="shared" si="82"/>
        <v>0</v>
      </c>
      <c r="BG754" s="7">
        <f t="shared" si="83"/>
        <v>225.38</v>
      </c>
      <c r="BH754" s="7">
        <f t="shared" si="84"/>
        <v>254.5</v>
      </c>
      <c r="BI754">
        <v>14</v>
      </c>
      <c r="BJ754">
        <v>0</v>
      </c>
      <c r="BK754">
        <v>28</v>
      </c>
      <c r="BL754">
        <v>4</v>
      </c>
      <c r="BM754">
        <v>25</v>
      </c>
      <c r="BN754">
        <v>200</v>
      </c>
      <c r="BO754">
        <v>0</v>
      </c>
      <c r="BP754">
        <v>0</v>
      </c>
      <c r="BQ754">
        <v>58</v>
      </c>
      <c r="BR754" s="9" t="s">
        <v>3065</v>
      </c>
      <c r="BS754">
        <v>25</v>
      </c>
      <c r="BT754">
        <v>50</v>
      </c>
      <c r="BU754" s="8">
        <v>0.33</v>
      </c>
      <c r="BV754" s="64">
        <f t="shared" si="87"/>
        <v>16.5</v>
      </c>
      <c r="BW754">
        <v>80</v>
      </c>
      <c r="BX754" s="9" t="s">
        <v>2439</v>
      </c>
      <c r="BY754">
        <v>0</v>
      </c>
      <c r="BZ754">
        <v>15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1056</v>
      </c>
      <c r="CJ754">
        <v>1113</v>
      </c>
      <c r="CK754">
        <v>25</v>
      </c>
      <c r="CL754">
        <v>25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1</v>
      </c>
      <c r="DX754">
        <v>71</v>
      </c>
      <c r="DY754">
        <v>6</v>
      </c>
      <c r="DZ754">
        <v>0</v>
      </c>
      <c r="EA754">
        <v>67</v>
      </c>
      <c r="EB754">
        <v>0</v>
      </c>
      <c r="EC754">
        <v>208</v>
      </c>
      <c r="ED754" s="6">
        <v>0</v>
      </c>
      <c r="EE754">
        <v>0</v>
      </c>
      <c r="EF754">
        <v>2</v>
      </c>
      <c r="EG754">
        <v>3</v>
      </c>
      <c r="EJ754" s="40"/>
      <c r="EK754" t="s">
        <v>2603</v>
      </c>
    </row>
    <row r="755" spans="1:141" x14ac:dyDescent="0.15">
      <c r="A755" s="48">
        <v>2520</v>
      </c>
      <c r="B755" s="40">
        <v>1</v>
      </c>
      <c r="C755">
        <v>1</v>
      </c>
      <c r="D755" s="2" t="s">
        <v>2604</v>
      </c>
      <c r="E755">
        <v>56</v>
      </c>
      <c r="F755">
        <v>1</v>
      </c>
      <c r="G755">
        <v>24</v>
      </c>
      <c r="H755">
        <v>157</v>
      </c>
      <c r="I755">
        <v>15</v>
      </c>
      <c r="J755">
        <v>5</v>
      </c>
      <c r="K755">
        <v>19</v>
      </c>
      <c r="L755">
        <v>28</v>
      </c>
      <c r="M755">
        <v>0</v>
      </c>
      <c r="N755" s="56">
        <v>2</v>
      </c>
      <c r="O755">
        <v>0</v>
      </c>
      <c r="P755" s="8">
        <v>1</v>
      </c>
      <c r="Q755">
        <v>34</v>
      </c>
      <c r="R755">
        <v>7</v>
      </c>
      <c r="S755">
        <v>4</v>
      </c>
      <c r="T755">
        <v>33</v>
      </c>
      <c r="U755">
        <v>37</v>
      </c>
      <c r="V755" s="66">
        <v>3</v>
      </c>
      <c r="W755" s="66" t="s">
        <v>2605</v>
      </c>
      <c r="X755" s="66">
        <v>0</v>
      </c>
      <c r="Y755" s="3">
        <v>4.18</v>
      </c>
      <c r="Z755" s="70">
        <v>7.3285714285714283</v>
      </c>
      <c r="AA755" s="70">
        <v>2.00064774408514</v>
      </c>
      <c r="AB755" s="3">
        <v>329.78571428571428</v>
      </c>
      <c r="AC755">
        <v>45</v>
      </c>
      <c r="AD755">
        <v>0</v>
      </c>
      <c r="AE755">
        <v>0</v>
      </c>
      <c r="AF755" s="6">
        <v>0</v>
      </c>
      <c r="AG755" s="52">
        <v>150</v>
      </c>
      <c r="AH755">
        <v>150</v>
      </c>
      <c r="AI755" s="52">
        <v>5</v>
      </c>
      <c r="AJ755" s="52">
        <v>80</v>
      </c>
      <c r="AK755" s="6">
        <v>85</v>
      </c>
      <c r="AL755" s="6">
        <v>0</v>
      </c>
      <c r="AM755" s="6">
        <v>0</v>
      </c>
      <c r="AN755" s="52">
        <v>500</v>
      </c>
      <c r="AO755" s="5">
        <f t="shared" si="80"/>
        <v>0</v>
      </c>
      <c r="AP755" s="7" t="s">
        <v>2933</v>
      </c>
      <c r="AQ755" s="13">
        <v>492.5</v>
      </c>
      <c r="AR755" s="13">
        <v>492.5</v>
      </c>
      <c r="AS755" s="13">
        <v>492.5</v>
      </c>
      <c r="AT755">
        <v>0</v>
      </c>
      <c r="AU755">
        <v>0</v>
      </c>
      <c r="AV755">
        <v>0</v>
      </c>
      <c r="AW755" s="48">
        <v>2</v>
      </c>
      <c r="AX755">
        <v>0</v>
      </c>
      <c r="AY755">
        <v>1</v>
      </c>
      <c r="AZ755">
        <v>0</v>
      </c>
      <c r="BA755">
        <v>0</v>
      </c>
      <c r="BB755">
        <v>0</v>
      </c>
      <c r="BC755">
        <v>0</v>
      </c>
      <c r="BD755">
        <v>0</v>
      </c>
      <c r="BE755" s="7">
        <f t="shared" si="81"/>
        <v>56.06</v>
      </c>
      <c r="BF755" s="7">
        <f t="shared" si="82"/>
        <v>23.939999999999998</v>
      </c>
      <c r="BG755" s="7">
        <f t="shared" si="83"/>
        <v>80</v>
      </c>
      <c r="BH755" s="7">
        <f t="shared" si="84"/>
        <v>495.65</v>
      </c>
      <c r="BI755">
        <v>7</v>
      </c>
      <c r="BJ755">
        <v>50</v>
      </c>
      <c r="BK755">
        <v>33</v>
      </c>
      <c r="BL755">
        <v>8</v>
      </c>
      <c r="BM755">
        <v>0</v>
      </c>
      <c r="BN755">
        <v>0</v>
      </c>
      <c r="BO755">
        <v>0</v>
      </c>
      <c r="BP755">
        <v>0</v>
      </c>
      <c r="BQ755">
        <v>58</v>
      </c>
      <c r="BR755" s="9" t="s">
        <v>3065</v>
      </c>
      <c r="BS755">
        <v>0</v>
      </c>
      <c r="BT755">
        <v>5</v>
      </c>
      <c r="BU755" s="8">
        <v>0.33</v>
      </c>
      <c r="BV755" s="64">
        <f t="shared" si="87"/>
        <v>1.6500000000000001</v>
      </c>
      <c r="BW755">
        <v>0</v>
      </c>
      <c r="BX755" s="9"/>
      <c r="BY755">
        <v>0</v>
      </c>
      <c r="BZ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1056</v>
      </c>
      <c r="CJ755">
        <v>1113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1</v>
      </c>
      <c r="DX755">
        <v>71</v>
      </c>
      <c r="DY755">
        <v>6</v>
      </c>
      <c r="DZ755">
        <v>0</v>
      </c>
      <c r="EA755">
        <v>40</v>
      </c>
      <c r="EB755">
        <v>0</v>
      </c>
      <c r="EC755">
        <v>208</v>
      </c>
      <c r="ED755" s="6">
        <v>0</v>
      </c>
      <c r="EE755">
        <v>0</v>
      </c>
      <c r="EF755">
        <v>1</v>
      </c>
      <c r="EG755">
        <v>1</v>
      </c>
      <c r="EJ755" s="40"/>
      <c r="EK755" t="s">
        <v>3178</v>
      </c>
    </row>
    <row r="756" spans="1:141" x14ac:dyDescent="0.15">
      <c r="A756" s="48">
        <v>2521</v>
      </c>
      <c r="B756" s="40">
        <v>1</v>
      </c>
      <c r="C756">
        <v>1</v>
      </c>
      <c r="D756" s="2" t="s">
        <v>3191</v>
      </c>
      <c r="E756">
        <v>56</v>
      </c>
      <c r="F756">
        <v>1</v>
      </c>
      <c r="G756">
        <v>24</v>
      </c>
      <c r="H756">
        <v>157</v>
      </c>
      <c r="I756">
        <v>21</v>
      </c>
      <c r="J756">
        <v>1</v>
      </c>
      <c r="K756">
        <v>26</v>
      </c>
      <c r="L756">
        <v>7</v>
      </c>
      <c r="M756">
        <v>0</v>
      </c>
      <c r="N756" s="23">
        <v>1</v>
      </c>
      <c r="O756">
        <v>0</v>
      </c>
      <c r="P756" s="8">
        <v>1</v>
      </c>
      <c r="Q756">
        <v>29</v>
      </c>
      <c r="R756">
        <v>3</v>
      </c>
      <c r="S756">
        <v>1</v>
      </c>
      <c r="T756">
        <v>52</v>
      </c>
      <c r="U756">
        <v>414</v>
      </c>
      <c r="V756" s="50">
        <v>2</v>
      </c>
      <c r="W756" s="50" t="s">
        <v>3180</v>
      </c>
      <c r="X756" s="50">
        <v>1</v>
      </c>
      <c r="Y756" s="3">
        <v>4.18</v>
      </c>
      <c r="Z756" s="70">
        <v>7.3285714285714283</v>
      </c>
      <c r="AA756" s="70">
        <v>2.00064774408514</v>
      </c>
      <c r="AB756" s="3">
        <v>1519.4217405435936</v>
      </c>
      <c r="AC756">
        <v>150</v>
      </c>
      <c r="AD756">
        <v>0</v>
      </c>
      <c r="AE756">
        <v>60</v>
      </c>
      <c r="AF756" s="6">
        <v>150</v>
      </c>
      <c r="AG756" s="52">
        <v>2040</v>
      </c>
      <c r="AH756">
        <v>2040</v>
      </c>
      <c r="AI756" s="52">
        <v>1000</v>
      </c>
      <c r="AJ756" s="52">
        <v>250</v>
      </c>
      <c r="AK756" s="6">
        <v>1250</v>
      </c>
      <c r="AL756" s="6">
        <v>75</v>
      </c>
      <c r="AM756" s="6">
        <v>0</v>
      </c>
      <c r="AN756" s="52">
        <v>500</v>
      </c>
      <c r="AO756" s="5">
        <f t="shared" si="80"/>
        <v>136.79999999999995</v>
      </c>
      <c r="AP756" s="75" t="s">
        <v>2896</v>
      </c>
      <c r="AQ756" s="13">
        <v>685.50680131289391</v>
      </c>
      <c r="AR756" s="13">
        <v>205.50680131289391</v>
      </c>
      <c r="AS756" s="13">
        <v>20</v>
      </c>
      <c r="AT756">
        <v>480</v>
      </c>
      <c r="AU756">
        <v>0</v>
      </c>
      <c r="AV756">
        <v>0</v>
      </c>
      <c r="AW756" s="48">
        <v>2</v>
      </c>
      <c r="AX756">
        <v>5</v>
      </c>
      <c r="AY756">
        <v>0</v>
      </c>
      <c r="AZ756">
        <v>3</v>
      </c>
      <c r="BA756">
        <v>3</v>
      </c>
      <c r="BB756">
        <v>5</v>
      </c>
      <c r="BC756">
        <v>0</v>
      </c>
      <c r="BD756">
        <v>15</v>
      </c>
      <c r="BE756" s="7">
        <f t="shared" si="81"/>
        <v>451.34999999999991</v>
      </c>
      <c r="BF756" s="7">
        <f t="shared" si="82"/>
        <v>0</v>
      </c>
      <c r="BG756" s="7">
        <f t="shared" si="83"/>
        <v>451.34999999999991</v>
      </c>
      <c r="BH756" s="7">
        <f t="shared" si="84"/>
        <v>636.79999999999995</v>
      </c>
      <c r="BI756">
        <v>50</v>
      </c>
      <c r="BJ756">
        <v>300</v>
      </c>
      <c r="BK756">
        <v>78</v>
      </c>
      <c r="BL756">
        <v>8</v>
      </c>
      <c r="BM756">
        <v>0</v>
      </c>
      <c r="BN756">
        <v>0</v>
      </c>
      <c r="BO756">
        <v>0</v>
      </c>
      <c r="BP756">
        <v>0</v>
      </c>
      <c r="BQ756">
        <v>58</v>
      </c>
      <c r="BR756" s="9" t="s">
        <v>3319</v>
      </c>
      <c r="BS756">
        <v>20</v>
      </c>
      <c r="BT756">
        <v>160</v>
      </c>
      <c r="BU756" s="8">
        <v>0.33</v>
      </c>
      <c r="BV756" s="64">
        <f t="shared" si="87"/>
        <v>52.800000000000004</v>
      </c>
      <c r="BW756">
        <v>0</v>
      </c>
      <c r="BX756" s="9"/>
      <c r="BY756">
        <v>0</v>
      </c>
      <c r="BZ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1056</v>
      </c>
      <c r="CJ756">
        <v>1113</v>
      </c>
      <c r="CK756">
        <v>20</v>
      </c>
      <c r="CL756">
        <v>20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1</v>
      </c>
      <c r="DX756">
        <v>71</v>
      </c>
      <c r="DY756">
        <v>6</v>
      </c>
      <c r="DZ756">
        <v>166.09</v>
      </c>
      <c r="EA756">
        <v>148</v>
      </c>
      <c r="EB756">
        <v>0</v>
      </c>
      <c r="EC756">
        <v>218.09</v>
      </c>
      <c r="ED756" s="6">
        <v>0</v>
      </c>
      <c r="EE756">
        <v>0</v>
      </c>
      <c r="EF756">
        <v>3</v>
      </c>
      <c r="EG756">
        <v>5</v>
      </c>
      <c r="EJ756" s="40"/>
      <c r="EK756" t="s">
        <v>3312</v>
      </c>
    </row>
    <row r="757" spans="1:141" x14ac:dyDescent="0.15">
      <c r="A757" s="48">
        <v>2526</v>
      </c>
      <c r="B757" s="40">
        <v>1</v>
      </c>
      <c r="C757">
        <v>1</v>
      </c>
      <c r="D757" s="2" t="s">
        <v>3317</v>
      </c>
      <c r="E757">
        <v>56</v>
      </c>
      <c r="F757">
        <v>1</v>
      </c>
      <c r="G757">
        <v>24</v>
      </c>
      <c r="H757">
        <v>157</v>
      </c>
      <c r="I757">
        <v>25</v>
      </c>
      <c r="J757">
        <v>1</v>
      </c>
      <c r="K757">
        <v>32</v>
      </c>
      <c r="L757">
        <v>21</v>
      </c>
      <c r="M757">
        <v>0</v>
      </c>
      <c r="N757" s="23">
        <v>1</v>
      </c>
      <c r="O757">
        <v>0</v>
      </c>
      <c r="P757" s="8">
        <v>1</v>
      </c>
      <c r="Q757">
        <v>76</v>
      </c>
      <c r="R757">
        <v>4</v>
      </c>
      <c r="S757">
        <v>1</v>
      </c>
      <c r="T757">
        <v>33</v>
      </c>
      <c r="U757">
        <v>37</v>
      </c>
      <c r="V757" s="50">
        <v>2</v>
      </c>
      <c r="W757" s="50" t="s">
        <v>3310</v>
      </c>
      <c r="X757" s="50">
        <v>1</v>
      </c>
      <c r="Y757" s="3">
        <v>4.18</v>
      </c>
      <c r="Z757" s="70">
        <v>7.3285714285714283</v>
      </c>
      <c r="AA757" s="70">
        <v>2.00064774408514</v>
      </c>
      <c r="AB757" s="3">
        <v>518.77755256815362</v>
      </c>
      <c r="AC757">
        <v>8</v>
      </c>
      <c r="AD757">
        <v>0</v>
      </c>
      <c r="AE757">
        <v>150</v>
      </c>
      <c r="AF757" s="6">
        <v>80</v>
      </c>
      <c r="AG757" s="52">
        <v>800</v>
      </c>
      <c r="AH757">
        <v>800</v>
      </c>
      <c r="AI757" s="52">
        <v>50</v>
      </c>
      <c r="AJ757" s="52">
        <v>825</v>
      </c>
      <c r="AK757" s="6">
        <v>875</v>
      </c>
      <c r="AL757" s="6">
        <v>0</v>
      </c>
      <c r="AM757" s="6">
        <v>0</v>
      </c>
      <c r="AN757" s="52">
        <v>100</v>
      </c>
      <c r="AO757" s="5">
        <f t="shared" si="80"/>
        <v>34.543420319583333</v>
      </c>
      <c r="AP757" s="75" t="s">
        <v>2896</v>
      </c>
      <c r="AQ757" s="13">
        <v>253.10744905697911</v>
      </c>
      <c r="AR757" s="13">
        <v>178.10744905697911</v>
      </c>
      <c r="AS757" s="13">
        <v>25</v>
      </c>
      <c r="AT757">
        <v>75</v>
      </c>
      <c r="AU757">
        <v>0</v>
      </c>
      <c r="AV757">
        <v>0</v>
      </c>
      <c r="AW757" s="48">
        <v>2</v>
      </c>
      <c r="AX757">
        <v>1</v>
      </c>
      <c r="AY757">
        <v>0</v>
      </c>
      <c r="AZ757">
        <v>2</v>
      </c>
      <c r="BA757">
        <v>4</v>
      </c>
      <c r="BB757">
        <v>11</v>
      </c>
      <c r="BC757">
        <v>0</v>
      </c>
      <c r="BD757">
        <v>7</v>
      </c>
      <c r="BE757" s="7">
        <f t="shared" si="81"/>
        <v>330.16</v>
      </c>
      <c r="BF757" s="7">
        <f t="shared" si="82"/>
        <v>494.84</v>
      </c>
      <c r="BG757" s="7">
        <f t="shared" si="83"/>
        <v>825</v>
      </c>
      <c r="BH757" s="7">
        <f t="shared" si="84"/>
        <v>134.54342031958333</v>
      </c>
      <c r="BI757">
        <v>0</v>
      </c>
      <c r="BJ757">
        <v>0</v>
      </c>
      <c r="BK757">
        <v>8</v>
      </c>
      <c r="BL757">
        <v>2</v>
      </c>
      <c r="BM757">
        <v>0</v>
      </c>
      <c r="BN757">
        <v>45</v>
      </c>
      <c r="BO757">
        <v>0</v>
      </c>
      <c r="BP757">
        <v>0</v>
      </c>
      <c r="BQ757">
        <v>74</v>
      </c>
      <c r="BR757" s="9" t="s">
        <v>3173</v>
      </c>
      <c r="BS757">
        <v>0</v>
      </c>
      <c r="BT757">
        <v>49</v>
      </c>
      <c r="BU757" s="72">
        <v>0.31721265958333333</v>
      </c>
      <c r="BV757" s="64">
        <f t="shared" si="87"/>
        <v>15.543420319583333</v>
      </c>
      <c r="BW757">
        <v>0</v>
      </c>
      <c r="BX757" s="9"/>
      <c r="BY757">
        <v>0</v>
      </c>
      <c r="BZ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1056</v>
      </c>
      <c r="CJ757">
        <v>1113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49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1</v>
      </c>
      <c r="DX757">
        <v>71</v>
      </c>
      <c r="DY757">
        <v>6</v>
      </c>
      <c r="DZ757">
        <v>25.951560000000001</v>
      </c>
      <c r="EA757">
        <v>8</v>
      </c>
      <c r="EB757">
        <v>0</v>
      </c>
      <c r="EC757">
        <v>77.951549999999997</v>
      </c>
      <c r="ED757" s="6">
        <v>0</v>
      </c>
      <c r="EE757">
        <v>0</v>
      </c>
      <c r="EF757">
        <v>1</v>
      </c>
      <c r="EG757">
        <v>1</v>
      </c>
      <c r="EJ757" s="40"/>
      <c r="EK757" t="s">
        <v>3312</v>
      </c>
    </row>
    <row r="758" spans="1:141" x14ac:dyDescent="0.15">
      <c r="A758" s="48">
        <v>2527</v>
      </c>
      <c r="B758" s="40">
        <v>1</v>
      </c>
      <c r="C758">
        <v>1</v>
      </c>
      <c r="D758" s="2" t="s">
        <v>3317</v>
      </c>
      <c r="E758">
        <v>56</v>
      </c>
      <c r="F758">
        <v>1</v>
      </c>
      <c r="G758">
        <v>24</v>
      </c>
      <c r="H758">
        <v>157</v>
      </c>
      <c r="I758">
        <v>25</v>
      </c>
      <c r="J758">
        <v>2</v>
      </c>
      <c r="K758">
        <v>32</v>
      </c>
      <c r="L758">
        <v>25</v>
      </c>
      <c r="M758">
        <v>0</v>
      </c>
      <c r="N758" s="56">
        <v>2</v>
      </c>
      <c r="O758">
        <v>0</v>
      </c>
      <c r="P758" s="8">
        <v>1</v>
      </c>
      <c r="Q758">
        <v>49</v>
      </c>
      <c r="R758">
        <v>9</v>
      </c>
      <c r="S758">
        <v>6</v>
      </c>
      <c r="T758">
        <v>20</v>
      </c>
      <c r="U758">
        <v>24</v>
      </c>
      <c r="V758" s="66">
        <v>3</v>
      </c>
      <c r="W758" s="66" t="s">
        <v>3314</v>
      </c>
      <c r="X758" s="66">
        <v>0</v>
      </c>
      <c r="Y758" s="3">
        <v>4.18</v>
      </c>
      <c r="Z758" s="70">
        <v>7.3285714285714283</v>
      </c>
      <c r="AA758" s="70">
        <v>2.00064774408514</v>
      </c>
      <c r="AB758" s="3">
        <v>293.14285714285711</v>
      </c>
      <c r="AC758">
        <v>40</v>
      </c>
      <c r="AD758">
        <v>0</v>
      </c>
      <c r="AE758">
        <v>0</v>
      </c>
      <c r="AF758" s="6">
        <v>0</v>
      </c>
      <c r="AG758" s="52">
        <v>180</v>
      </c>
      <c r="AH758">
        <v>180</v>
      </c>
      <c r="AI758" s="52">
        <v>5</v>
      </c>
      <c r="AJ758" s="52">
        <v>100</v>
      </c>
      <c r="AK758" s="6">
        <v>105</v>
      </c>
      <c r="AL758" s="6">
        <v>0</v>
      </c>
      <c r="AM758" s="6">
        <v>0</v>
      </c>
      <c r="AN758" s="52">
        <v>250</v>
      </c>
      <c r="AO758" s="5">
        <f t="shared" si="80"/>
        <v>9.6000000000000227</v>
      </c>
      <c r="AP758" s="7" t="s">
        <v>2897</v>
      </c>
      <c r="AQ758" s="13">
        <v>250.60000000000002</v>
      </c>
      <c r="AR758" s="13">
        <v>200.60000000000002</v>
      </c>
      <c r="AS758" s="13">
        <v>200.60000000000002</v>
      </c>
      <c r="AT758">
        <v>50</v>
      </c>
      <c r="AU758">
        <v>0</v>
      </c>
      <c r="AV758">
        <v>0</v>
      </c>
      <c r="AW758" s="48">
        <v>2</v>
      </c>
      <c r="AX758">
        <v>0</v>
      </c>
      <c r="AY758">
        <v>1</v>
      </c>
      <c r="AZ758">
        <v>1</v>
      </c>
      <c r="BA758">
        <v>2</v>
      </c>
      <c r="BB758">
        <v>6</v>
      </c>
      <c r="BC758">
        <v>0</v>
      </c>
      <c r="BD758">
        <v>18</v>
      </c>
      <c r="BE758" s="7">
        <f t="shared" si="81"/>
        <v>248.74</v>
      </c>
      <c r="BF758" s="7">
        <f t="shared" si="82"/>
        <v>0</v>
      </c>
      <c r="BG758" s="7">
        <f t="shared" si="83"/>
        <v>248.74</v>
      </c>
      <c r="BH758" s="7">
        <f t="shared" si="84"/>
        <v>259.60000000000002</v>
      </c>
      <c r="BI758">
        <v>15</v>
      </c>
      <c r="BJ758">
        <v>60</v>
      </c>
      <c r="BK758">
        <v>24</v>
      </c>
      <c r="BL758">
        <v>4</v>
      </c>
      <c r="BM758">
        <v>0</v>
      </c>
      <c r="BN758">
        <v>15</v>
      </c>
      <c r="BO758">
        <v>0</v>
      </c>
      <c r="BP758">
        <v>0</v>
      </c>
      <c r="BQ758">
        <v>0</v>
      </c>
      <c r="BR758" s="9" t="s">
        <v>3311</v>
      </c>
      <c r="BS758">
        <v>0</v>
      </c>
      <c r="BT758">
        <v>0</v>
      </c>
      <c r="BU758" s="8"/>
      <c r="BV758" s="8"/>
      <c r="BW758">
        <v>0</v>
      </c>
      <c r="BX758" s="9"/>
      <c r="BY758">
        <v>0</v>
      </c>
      <c r="BZ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1056</v>
      </c>
      <c r="CJ758">
        <v>1113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1</v>
      </c>
      <c r="DX758">
        <v>71</v>
      </c>
      <c r="DY758">
        <v>6</v>
      </c>
      <c r="DZ758">
        <v>17.30104</v>
      </c>
      <c r="EA758">
        <v>39</v>
      </c>
      <c r="EB758">
        <v>0</v>
      </c>
      <c r="EC758">
        <v>329.30099999999999</v>
      </c>
      <c r="ED758" s="6">
        <v>0</v>
      </c>
      <c r="EE758">
        <v>0</v>
      </c>
      <c r="EF758">
        <v>1</v>
      </c>
      <c r="EG758">
        <v>1</v>
      </c>
      <c r="EJ758" s="40"/>
      <c r="EK758" t="s">
        <v>3312</v>
      </c>
    </row>
    <row r="759" spans="1:141" x14ac:dyDescent="0.15">
      <c r="A759" s="48">
        <v>2531</v>
      </c>
      <c r="B759" s="40">
        <v>1</v>
      </c>
      <c r="C759">
        <v>1</v>
      </c>
      <c r="D759" s="2" t="s">
        <v>3317</v>
      </c>
      <c r="E759">
        <v>56</v>
      </c>
      <c r="F759">
        <v>1</v>
      </c>
      <c r="G759">
        <v>24</v>
      </c>
      <c r="H759">
        <v>158</v>
      </c>
      <c r="I759">
        <v>4</v>
      </c>
      <c r="J759">
        <v>1</v>
      </c>
      <c r="K759">
        <v>66</v>
      </c>
      <c r="L759">
        <v>6</v>
      </c>
      <c r="M759">
        <v>0</v>
      </c>
      <c r="N759" s="23">
        <v>1</v>
      </c>
      <c r="O759">
        <v>0</v>
      </c>
      <c r="P759" s="8">
        <v>1</v>
      </c>
      <c r="Q759">
        <v>24</v>
      </c>
      <c r="R759">
        <v>3</v>
      </c>
      <c r="S759">
        <v>1</v>
      </c>
      <c r="T759">
        <v>11</v>
      </c>
      <c r="U759">
        <v>13</v>
      </c>
      <c r="V759" s="50">
        <v>2</v>
      </c>
      <c r="W759" s="50" t="s">
        <v>3310</v>
      </c>
      <c r="X759" s="50">
        <v>1</v>
      </c>
      <c r="Y759" s="3">
        <v>4.18</v>
      </c>
      <c r="Z759" s="70">
        <v>7.3285714285714283</v>
      </c>
      <c r="AA759" s="70">
        <v>2.00064774408514</v>
      </c>
      <c r="AB759" s="3">
        <v>1291.5089032397866</v>
      </c>
      <c r="AC759">
        <v>34</v>
      </c>
      <c r="AD759">
        <v>0</v>
      </c>
      <c r="AE759">
        <v>250</v>
      </c>
      <c r="AF759" s="6">
        <v>271</v>
      </c>
      <c r="AG759" s="52">
        <v>2356</v>
      </c>
      <c r="AH759">
        <v>2356</v>
      </c>
      <c r="AI759" s="52">
        <v>55</v>
      </c>
      <c r="AJ759" s="52">
        <v>340</v>
      </c>
      <c r="AK759" s="6">
        <v>395</v>
      </c>
      <c r="AL759" s="6">
        <v>50</v>
      </c>
      <c r="AM759" s="6">
        <v>0</v>
      </c>
      <c r="AN759" s="52">
        <v>450</v>
      </c>
      <c r="AO759" s="5">
        <f t="shared" si="80"/>
        <v>0</v>
      </c>
      <c r="AP759" s="75" t="s">
        <v>3058</v>
      </c>
      <c r="AQ759" s="13">
        <v>560.10187373341796</v>
      </c>
      <c r="AR759" s="13">
        <v>510.10187373341796</v>
      </c>
      <c r="AS759" s="13">
        <v>400</v>
      </c>
      <c r="AT759">
        <v>50</v>
      </c>
      <c r="AU759">
        <v>0</v>
      </c>
      <c r="AV759">
        <v>0</v>
      </c>
      <c r="AW759" s="48">
        <v>2</v>
      </c>
      <c r="AX759">
        <v>1</v>
      </c>
      <c r="AY759">
        <v>0</v>
      </c>
      <c r="AZ759">
        <v>3</v>
      </c>
      <c r="BA759">
        <v>4</v>
      </c>
      <c r="BB759">
        <v>4</v>
      </c>
      <c r="BC759">
        <v>30</v>
      </c>
      <c r="BD759">
        <v>8</v>
      </c>
      <c r="BE759" s="7">
        <f t="shared" si="81"/>
        <v>287.70999999999998</v>
      </c>
      <c r="BF759" s="7">
        <f t="shared" si="82"/>
        <v>52.29000000000002</v>
      </c>
      <c r="BG759" s="7">
        <f t="shared" si="83"/>
        <v>340</v>
      </c>
      <c r="BH759" s="7">
        <f t="shared" si="84"/>
        <v>423.7</v>
      </c>
      <c r="BI759">
        <v>4</v>
      </c>
      <c r="BJ759">
        <v>20</v>
      </c>
      <c r="BK759">
        <v>28</v>
      </c>
      <c r="BL759">
        <v>7</v>
      </c>
      <c r="BM759">
        <v>0</v>
      </c>
      <c r="BN759">
        <v>75</v>
      </c>
      <c r="BO759">
        <v>0</v>
      </c>
      <c r="BP759">
        <v>0</v>
      </c>
      <c r="BQ759">
        <v>0</v>
      </c>
      <c r="BR759" s="9" t="s">
        <v>3311</v>
      </c>
      <c r="BS759">
        <v>0</v>
      </c>
      <c r="BT759">
        <v>0</v>
      </c>
      <c r="BU759" s="8"/>
      <c r="BV759" s="8"/>
      <c r="BW759">
        <v>0</v>
      </c>
      <c r="BX759" s="9"/>
      <c r="BY759">
        <v>0</v>
      </c>
      <c r="BZ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1056</v>
      </c>
      <c r="CJ759">
        <v>1113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1</v>
      </c>
      <c r="DX759">
        <v>71</v>
      </c>
      <c r="DY759">
        <v>6</v>
      </c>
      <c r="DZ759">
        <v>17.30104</v>
      </c>
      <c r="EA759">
        <v>32</v>
      </c>
      <c r="EB759">
        <v>0</v>
      </c>
      <c r="EC759">
        <v>69.30104</v>
      </c>
      <c r="ED759" s="6">
        <v>0</v>
      </c>
      <c r="EE759">
        <v>0</v>
      </c>
      <c r="EF759">
        <v>1</v>
      </c>
      <c r="EG759">
        <v>1</v>
      </c>
      <c r="EJ759" s="40"/>
      <c r="EK759" t="s">
        <v>3312</v>
      </c>
    </row>
    <row r="760" spans="1:141" x14ac:dyDescent="0.15">
      <c r="A760" s="48">
        <v>2532</v>
      </c>
      <c r="B760" s="40">
        <v>1</v>
      </c>
      <c r="C760">
        <v>1</v>
      </c>
      <c r="D760" s="2" t="s">
        <v>3317</v>
      </c>
      <c r="E760">
        <v>56</v>
      </c>
      <c r="F760">
        <v>1</v>
      </c>
      <c r="G760">
        <v>24</v>
      </c>
      <c r="H760">
        <v>158</v>
      </c>
      <c r="I760">
        <v>4</v>
      </c>
      <c r="J760">
        <v>2</v>
      </c>
      <c r="K760">
        <v>68</v>
      </c>
      <c r="L760">
        <v>30</v>
      </c>
      <c r="M760">
        <v>0</v>
      </c>
      <c r="N760" s="23">
        <v>1</v>
      </c>
      <c r="O760">
        <v>0</v>
      </c>
      <c r="P760" s="8">
        <v>1</v>
      </c>
      <c r="Q760">
        <v>25</v>
      </c>
      <c r="R760">
        <v>2</v>
      </c>
      <c r="S760">
        <v>1</v>
      </c>
      <c r="T760">
        <v>1</v>
      </c>
      <c r="U760">
        <v>1</v>
      </c>
      <c r="V760" s="21">
        <v>4</v>
      </c>
      <c r="W760" s="21" t="s">
        <v>3313</v>
      </c>
      <c r="X760" s="21">
        <v>0</v>
      </c>
      <c r="Y760" s="3">
        <v>4.18</v>
      </c>
      <c r="Z760" s="70">
        <v>7.3285714285714283</v>
      </c>
      <c r="AA760" s="70">
        <v>2.00064774408514</v>
      </c>
      <c r="AB760" s="3">
        <v>329.78571428571428</v>
      </c>
      <c r="AC760">
        <v>45</v>
      </c>
      <c r="AD760">
        <v>0</v>
      </c>
      <c r="AE760">
        <v>0</v>
      </c>
      <c r="AF760" s="6">
        <v>0</v>
      </c>
      <c r="AG760" s="52">
        <v>320</v>
      </c>
      <c r="AH760">
        <v>320</v>
      </c>
      <c r="AI760" s="52">
        <v>50</v>
      </c>
      <c r="AJ760" s="52">
        <v>125</v>
      </c>
      <c r="AK760" s="6">
        <v>175</v>
      </c>
      <c r="AL760" s="6">
        <v>35</v>
      </c>
      <c r="AM760" s="6">
        <v>35</v>
      </c>
      <c r="AN760" s="52">
        <v>475</v>
      </c>
      <c r="AO760" s="5">
        <f t="shared" si="80"/>
        <v>37</v>
      </c>
      <c r="AP760" s="7" t="s">
        <v>2440</v>
      </c>
      <c r="AQ760" s="13">
        <v>256</v>
      </c>
      <c r="AR760" s="13">
        <v>121</v>
      </c>
      <c r="AS760" s="13">
        <v>121</v>
      </c>
      <c r="AT760">
        <v>100</v>
      </c>
      <c r="AU760">
        <v>0</v>
      </c>
      <c r="AV760">
        <v>0</v>
      </c>
      <c r="AW760" s="48">
        <v>2</v>
      </c>
      <c r="AX760">
        <v>1</v>
      </c>
      <c r="AY760">
        <v>0</v>
      </c>
      <c r="AZ760">
        <v>0</v>
      </c>
      <c r="BA760">
        <v>2</v>
      </c>
      <c r="BB760">
        <v>0</v>
      </c>
      <c r="BC760">
        <v>0</v>
      </c>
      <c r="BD760">
        <v>0</v>
      </c>
      <c r="BE760" s="7">
        <f t="shared" si="81"/>
        <v>95.509999999999991</v>
      </c>
      <c r="BF760" s="7">
        <f t="shared" si="82"/>
        <v>29.490000000000009</v>
      </c>
      <c r="BG760" s="7">
        <f t="shared" si="83"/>
        <v>125</v>
      </c>
      <c r="BH760" s="7">
        <f t="shared" si="84"/>
        <v>512</v>
      </c>
      <c r="BI760">
        <v>10</v>
      </c>
      <c r="BJ760">
        <v>100</v>
      </c>
      <c r="BK760">
        <v>30</v>
      </c>
      <c r="BL760">
        <v>8</v>
      </c>
      <c r="BM760">
        <v>8</v>
      </c>
      <c r="BN760">
        <v>50</v>
      </c>
      <c r="BO760">
        <v>0</v>
      </c>
      <c r="BP760">
        <v>0</v>
      </c>
      <c r="BQ760">
        <v>58</v>
      </c>
      <c r="BR760" s="9" t="s">
        <v>2441</v>
      </c>
      <c r="BS760">
        <v>4</v>
      </c>
      <c r="BT760">
        <v>0</v>
      </c>
      <c r="BU760" s="8">
        <v>0.33</v>
      </c>
      <c r="BV760" s="64">
        <f>BT760*BU760</f>
        <v>0</v>
      </c>
      <c r="BW760">
        <v>0</v>
      </c>
      <c r="BX760" s="9"/>
      <c r="BY760">
        <v>0</v>
      </c>
      <c r="BZ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1056</v>
      </c>
      <c r="CJ760">
        <v>1113</v>
      </c>
      <c r="CK760">
        <v>4</v>
      </c>
      <c r="CL760">
        <v>4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1</v>
      </c>
      <c r="DX760">
        <v>71</v>
      </c>
      <c r="DY760">
        <v>6</v>
      </c>
      <c r="DZ760">
        <v>34.602080000000001</v>
      </c>
      <c r="EA760">
        <v>44</v>
      </c>
      <c r="EB760">
        <v>0</v>
      </c>
      <c r="EC760">
        <v>86.602069999999998</v>
      </c>
      <c r="ED760" s="6">
        <v>0</v>
      </c>
      <c r="EE760">
        <v>0</v>
      </c>
      <c r="EF760">
        <v>1</v>
      </c>
      <c r="EG760">
        <v>2</v>
      </c>
      <c r="EJ760" s="40"/>
      <c r="EK760" t="s">
        <v>2442</v>
      </c>
    </row>
    <row r="761" spans="1:141" x14ac:dyDescent="0.15">
      <c r="A761" s="48">
        <v>2533</v>
      </c>
      <c r="B761" s="40">
        <v>1</v>
      </c>
      <c r="C761">
        <v>1</v>
      </c>
      <c r="D761" s="2" t="s">
        <v>2443</v>
      </c>
      <c r="E761">
        <v>56</v>
      </c>
      <c r="F761">
        <v>1</v>
      </c>
      <c r="G761">
        <v>24</v>
      </c>
      <c r="H761">
        <v>158</v>
      </c>
      <c r="I761">
        <v>4</v>
      </c>
      <c r="J761">
        <v>3</v>
      </c>
      <c r="K761">
        <v>68</v>
      </c>
      <c r="L761">
        <v>27</v>
      </c>
      <c r="M761">
        <v>0</v>
      </c>
      <c r="N761" s="23">
        <v>1</v>
      </c>
      <c r="O761">
        <v>0</v>
      </c>
      <c r="P761" s="8">
        <v>1</v>
      </c>
      <c r="Q761">
        <v>27</v>
      </c>
      <c r="R761">
        <v>3</v>
      </c>
      <c r="S761">
        <v>1</v>
      </c>
      <c r="T761">
        <v>1</v>
      </c>
      <c r="U761">
        <v>1</v>
      </c>
      <c r="V761" s="21">
        <v>4</v>
      </c>
      <c r="W761" s="21" t="s">
        <v>2444</v>
      </c>
      <c r="X761" s="21">
        <v>0</v>
      </c>
      <c r="Y761" s="3">
        <v>4.18</v>
      </c>
      <c r="Z761" s="70">
        <v>7.3285714285714283</v>
      </c>
      <c r="AA761" s="70">
        <v>2.00064774408514</v>
      </c>
      <c r="AB761" s="3">
        <v>718.19999999999993</v>
      </c>
      <c r="AC761">
        <v>98</v>
      </c>
      <c r="AD761">
        <v>0</v>
      </c>
      <c r="AE761">
        <v>0</v>
      </c>
      <c r="AF761" s="6">
        <v>0</v>
      </c>
      <c r="AG761" s="52">
        <v>750</v>
      </c>
      <c r="AH761">
        <v>750</v>
      </c>
      <c r="AI761" s="52">
        <v>50</v>
      </c>
      <c r="AJ761" s="52">
        <v>250</v>
      </c>
      <c r="AK761" s="6">
        <v>300</v>
      </c>
      <c r="AL761" s="6">
        <v>0</v>
      </c>
      <c r="AM761" s="6">
        <v>0</v>
      </c>
      <c r="AN761" s="52">
        <v>900</v>
      </c>
      <c r="AO761" s="5">
        <f t="shared" si="80"/>
        <v>185.20000000000005</v>
      </c>
      <c r="AP761" s="7" t="s">
        <v>2907</v>
      </c>
      <c r="AQ761" s="13">
        <v>542.6</v>
      </c>
      <c r="AR761" s="13">
        <v>342.6</v>
      </c>
      <c r="AS761" s="13">
        <v>342.6</v>
      </c>
      <c r="AT761">
        <v>200</v>
      </c>
      <c r="AU761">
        <v>0</v>
      </c>
      <c r="AV761">
        <v>0</v>
      </c>
      <c r="AW761" s="48">
        <v>2</v>
      </c>
      <c r="AX761">
        <v>0</v>
      </c>
      <c r="AY761">
        <v>2</v>
      </c>
      <c r="AZ761">
        <v>0</v>
      </c>
      <c r="BA761">
        <v>3</v>
      </c>
      <c r="BB761">
        <v>0</v>
      </c>
      <c r="BC761">
        <v>0</v>
      </c>
      <c r="BD761">
        <v>5</v>
      </c>
      <c r="BE761" s="7">
        <f t="shared" si="81"/>
        <v>192.67000000000002</v>
      </c>
      <c r="BF761" s="7">
        <f t="shared" si="82"/>
        <v>57.329999999999984</v>
      </c>
      <c r="BG761" s="7">
        <f t="shared" si="83"/>
        <v>250</v>
      </c>
      <c r="BH761" s="7">
        <f t="shared" si="84"/>
        <v>1085.2</v>
      </c>
      <c r="BI761">
        <v>25</v>
      </c>
      <c r="BJ761">
        <v>150</v>
      </c>
      <c r="BK761">
        <v>60</v>
      </c>
      <c r="BL761">
        <v>16</v>
      </c>
      <c r="BM761">
        <v>0</v>
      </c>
      <c r="BN761">
        <v>100</v>
      </c>
      <c r="BO761">
        <v>0</v>
      </c>
      <c r="BP761">
        <v>0</v>
      </c>
      <c r="BQ761">
        <v>58</v>
      </c>
      <c r="BR761" s="9" t="s">
        <v>3319</v>
      </c>
      <c r="BS761">
        <v>12</v>
      </c>
      <c r="BT761">
        <v>240</v>
      </c>
      <c r="BU761" s="8">
        <v>0.33</v>
      </c>
      <c r="BV761" s="64">
        <f>BT761*BU761</f>
        <v>79.2</v>
      </c>
      <c r="BW761">
        <v>0</v>
      </c>
      <c r="BX761" s="9"/>
      <c r="BY761">
        <v>0</v>
      </c>
      <c r="BZ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1056</v>
      </c>
      <c r="CJ761">
        <v>1113</v>
      </c>
      <c r="CK761">
        <v>12</v>
      </c>
      <c r="CL761">
        <v>12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1</v>
      </c>
      <c r="DX761">
        <v>71</v>
      </c>
      <c r="DY761">
        <v>6</v>
      </c>
      <c r="DZ761">
        <v>69.204149999999998</v>
      </c>
      <c r="EA761">
        <v>97</v>
      </c>
      <c r="EB761">
        <v>0</v>
      </c>
      <c r="EC761">
        <v>121.2042</v>
      </c>
      <c r="ED761" s="6">
        <v>0</v>
      </c>
      <c r="EE761">
        <v>0</v>
      </c>
      <c r="EF761">
        <v>2</v>
      </c>
      <c r="EG761">
        <v>3</v>
      </c>
      <c r="EJ761" s="40"/>
      <c r="EK761" t="s">
        <v>3312</v>
      </c>
    </row>
    <row r="762" spans="1:141" x14ac:dyDescent="0.15">
      <c r="A762" s="48">
        <v>2536</v>
      </c>
      <c r="B762" s="40">
        <v>1</v>
      </c>
      <c r="C762">
        <v>1</v>
      </c>
      <c r="D762" s="2" t="s">
        <v>3317</v>
      </c>
      <c r="E762">
        <v>56</v>
      </c>
      <c r="F762">
        <v>1</v>
      </c>
      <c r="G762">
        <v>24</v>
      </c>
      <c r="H762">
        <v>158</v>
      </c>
      <c r="I762">
        <v>8</v>
      </c>
      <c r="J762">
        <v>4</v>
      </c>
      <c r="K762">
        <v>59</v>
      </c>
      <c r="L762">
        <v>39</v>
      </c>
      <c r="M762">
        <v>0</v>
      </c>
      <c r="N762" s="23">
        <v>1</v>
      </c>
      <c r="O762">
        <v>0</v>
      </c>
      <c r="P762" s="8">
        <v>1</v>
      </c>
      <c r="Q762">
        <v>65</v>
      </c>
      <c r="R762">
        <v>6</v>
      </c>
      <c r="S762">
        <v>0</v>
      </c>
      <c r="T762">
        <v>38</v>
      </c>
      <c r="U762">
        <v>45</v>
      </c>
      <c r="V762" s="50">
        <v>2</v>
      </c>
      <c r="W762" s="50" t="s">
        <v>3310</v>
      </c>
      <c r="X762" s="50">
        <v>1</v>
      </c>
      <c r="Y762" s="3">
        <v>4.18</v>
      </c>
      <c r="Z762" s="70">
        <v>7.3285714285714283</v>
      </c>
      <c r="AA762" s="70">
        <v>2.00064774408514</v>
      </c>
      <c r="AB762" s="3">
        <v>1797.2231536096597</v>
      </c>
      <c r="AC762">
        <v>97</v>
      </c>
      <c r="AD762">
        <v>0</v>
      </c>
      <c r="AE762">
        <v>0</v>
      </c>
      <c r="AF762" s="6">
        <v>543</v>
      </c>
      <c r="AG762" s="52">
        <v>1920</v>
      </c>
      <c r="AH762">
        <v>1920</v>
      </c>
      <c r="AI762" s="52">
        <v>25</v>
      </c>
      <c r="AJ762" s="52">
        <v>400</v>
      </c>
      <c r="AK762" s="6">
        <v>425</v>
      </c>
      <c r="AL762" s="6">
        <v>0</v>
      </c>
      <c r="AM762" s="6">
        <v>0</v>
      </c>
      <c r="AN762" s="52">
        <v>900</v>
      </c>
      <c r="AO762" s="5">
        <f t="shared" si="80"/>
        <v>0</v>
      </c>
      <c r="AP762" s="75" t="s">
        <v>3058</v>
      </c>
      <c r="AQ762" s="13">
        <v>1017.4925862519115</v>
      </c>
      <c r="AR762" s="13">
        <v>717.49258625191146</v>
      </c>
      <c r="AS762" s="13">
        <v>600</v>
      </c>
      <c r="AT762">
        <v>300</v>
      </c>
      <c r="AU762">
        <v>0</v>
      </c>
      <c r="AV762">
        <v>0</v>
      </c>
      <c r="AW762" s="48">
        <v>2</v>
      </c>
      <c r="AX762">
        <v>2</v>
      </c>
      <c r="AY762">
        <v>2</v>
      </c>
      <c r="AZ762">
        <v>0</v>
      </c>
      <c r="BA762">
        <v>5</v>
      </c>
      <c r="BB762">
        <v>4</v>
      </c>
      <c r="BC762">
        <v>0</v>
      </c>
      <c r="BD762">
        <v>8</v>
      </c>
      <c r="BE762" s="7">
        <f t="shared" si="81"/>
        <v>411.69</v>
      </c>
      <c r="BF762" s="7">
        <f t="shared" si="82"/>
        <v>0</v>
      </c>
      <c r="BG762" s="7">
        <f t="shared" si="83"/>
        <v>411.69</v>
      </c>
      <c r="BH762" s="7">
        <f t="shared" si="84"/>
        <v>748</v>
      </c>
      <c r="BI762">
        <v>15</v>
      </c>
      <c r="BJ762">
        <v>150</v>
      </c>
      <c r="BK762">
        <v>45</v>
      </c>
      <c r="BL762">
        <v>10</v>
      </c>
      <c r="BM762">
        <v>0</v>
      </c>
      <c r="BN762">
        <v>80</v>
      </c>
      <c r="BO762">
        <v>0</v>
      </c>
      <c r="BP762">
        <v>0</v>
      </c>
      <c r="BQ762">
        <v>58</v>
      </c>
      <c r="BR762" s="9" t="s">
        <v>3319</v>
      </c>
      <c r="BS762">
        <v>35</v>
      </c>
      <c r="BT762">
        <v>300</v>
      </c>
      <c r="BU762" s="8">
        <v>0.33</v>
      </c>
      <c r="BV762" s="64">
        <f>BT762*BU762</f>
        <v>99</v>
      </c>
      <c r="BW762">
        <v>0</v>
      </c>
      <c r="BX762" s="9"/>
      <c r="BY762">
        <v>0</v>
      </c>
      <c r="BZ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1056</v>
      </c>
      <c r="CJ762">
        <v>1113</v>
      </c>
      <c r="CK762">
        <v>35</v>
      </c>
      <c r="CL762">
        <v>35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1</v>
      </c>
      <c r="DX762">
        <v>71</v>
      </c>
      <c r="DY762">
        <v>6</v>
      </c>
      <c r="DZ762">
        <v>103.8062</v>
      </c>
      <c r="EA762">
        <v>95</v>
      </c>
      <c r="EB762">
        <v>0</v>
      </c>
      <c r="EC762">
        <v>103.8062</v>
      </c>
      <c r="ED762" s="6">
        <v>0</v>
      </c>
      <c r="EE762">
        <v>0</v>
      </c>
      <c r="EF762">
        <v>2</v>
      </c>
      <c r="EG762">
        <v>3</v>
      </c>
      <c r="EJ762" s="40"/>
      <c r="EK762" t="s">
        <v>3312</v>
      </c>
    </row>
    <row r="763" spans="1:141" x14ac:dyDescent="0.15">
      <c r="A763" s="48">
        <v>2542</v>
      </c>
      <c r="B763" s="40">
        <v>1</v>
      </c>
      <c r="C763">
        <v>1</v>
      </c>
      <c r="D763" s="2" t="s">
        <v>3317</v>
      </c>
      <c r="E763">
        <v>56</v>
      </c>
      <c r="F763">
        <v>1</v>
      </c>
      <c r="G763">
        <v>24</v>
      </c>
      <c r="H763">
        <v>158</v>
      </c>
      <c r="I763">
        <v>13</v>
      </c>
      <c r="J763">
        <v>2</v>
      </c>
      <c r="K763">
        <v>1</v>
      </c>
      <c r="L763">
        <v>4</v>
      </c>
      <c r="M763">
        <v>1</v>
      </c>
      <c r="N763" s="23">
        <v>1</v>
      </c>
      <c r="O763">
        <v>0</v>
      </c>
      <c r="P763" s="8">
        <v>1</v>
      </c>
      <c r="Q763">
        <v>47</v>
      </c>
      <c r="R763">
        <v>9</v>
      </c>
      <c r="S763">
        <v>0</v>
      </c>
      <c r="T763">
        <v>1</v>
      </c>
      <c r="U763">
        <v>1</v>
      </c>
      <c r="V763" s="50">
        <v>2</v>
      </c>
      <c r="W763" s="50" t="s">
        <v>3310</v>
      </c>
      <c r="X763" s="50">
        <v>1</v>
      </c>
      <c r="Y763" s="3">
        <v>4.18</v>
      </c>
      <c r="Z763" s="70">
        <v>7.3285714285714283</v>
      </c>
      <c r="AA763" s="70">
        <v>2.00064774408514</v>
      </c>
      <c r="AB763" s="3">
        <v>35.990248494310265</v>
      </c>
      <c r="AC763">
        <v>3</v>
      </c>
      <c r="AD763">
        <v>0</v>
      </c>
      <c r="AE763">
        <v>0</v>
      </c>
      <c r="AF763" s="6">
        <v>7</v>
      </c>
      <c r="AG763" s="52">
        <v>100</v>
      </c>
      <c r="AH763">
        <v>100</v>
      </c>
      <c r="AI763" s="52">
        <v>5</v>
      </c>
      <c r="AJ763" s="52">
        <v>100</v>
      </c>
      <c r="AK763" s="6">
        <v>105</v>
      </c>
      <c r="AL763" s="6">
        <v>0</v>
      </c>
      <c r="AM763" s="6">
        <v>0</v>
      </c>
      <c r="AN763" s="52">
        <v>50</v>
      </c>
      <c r="AO763" s="5">
        <f t="shared" si="80"/>
        <v>13.100000000000001</v>
      </c>
      <c r="AP763" s="75" t="s">
        <v>2896</v>
      </c>
      <c r="AQ763" s="13">
        <v>66.335226710429794</v>
      </c>
      <c r="AR763" s="13">
        <v>41.335226710429794</v>
      </c>
      <c r="AS763" s="13">
        <v>25</v>
      </c>
      <c r="AT763">
        <v>25</v>
      </c>
      <c r="AU763">
        <v>0</v>
      </c>
      <c r="AV763">
        <v>10</v>
      </c>
      <c r="AW763" s="48">
        <v>2</v>
      </c>
      <c r="AX763">
        <v>1</v>
      </c>
      <c r="AY763">
        <v>0</v>
      </c>
      <c r="AZ763">
        <v>0</v>
      </c>
      <c r="BA763">
        <v>4</v>
      </c>
      <c r="BB763">
        <v>3</v>
      </c>
      <c r="BC763">
        <v>0</v>
      </c>
      <c r="BD763">
        <v>10</v>
      </c>
      <c r="BE763" s="7">
        <f t="shared" si="81"/>
        <v>216.58000000000004</v>
      </c>
      <c r="BF763" s="7">
        <f t="shared" si="82"/>
        <v>0</v>
      </c>
      <c r="BG763" s="7">
        <f t="shared" si="83"/>
        <v>216.58000000000004</v>
      </c>
      <c r="BH763" s="7">
        <f t="shared" si="84"/>
        <v>63.1</v>
      </c>
      <c r="BI763">
        <v>1</v>
      </c>
      <c r="BJ763">
        <v>10</v>
      </c>
      <c r="BK763">
        <v>2</v>
      </c>
      <c r="BL763">
        <v>1</v>
      </c>
      <c r="BM763">
        <v>0</v>
      </c>
      <c r="BN763">
        <v>20</v>
      </c>
      <c r="BO763">
        <v>0</v>
      </c>
      <c r="BP763">
        <v>0</v>
      </c>
      <c r="BQ763">
        <v>0</v>
      </c>
      <c r="BR763" s="9" t="s">
        <v>3311</v>
      </c>
      <c r="BS763">
        <v>0</v>
      </c>
      <c r="BT763">
        <v>0</v>
      </c>
      <c r="BU763" s="8"/>
      <c r="BV763" s="8"/>
      <c r="BW763">
        <v>0</v>
      </c>
      <c r="BX763" s="9"/>
      <c r="BY763">
        <v>0</v>
      </c>
      <c r="BZ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1056</v>
      </c>
      <c r="CJ763">
        <v>1113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1</v>
      </c>
      <c r="DX763">
        <v>71</v>
      </c>
      <c r="DY763">
        <v>6</v>
      </c>
      <c r="DZ763">
        <v>8.6505189999999992</v>
      </c>
      <c r="EA763">
        <v>3</v>
      </c>
      <c r="EB763">
        <v>0</v>
      </c>
      <c r="EC763">
        <v>8.6505189999999992</v>
      </c>
      <c r="ED763" s="6">
        <v>0</v>
      </c>
      <c r="EE763">
        <v>0</v>
      </c>
      <c r="EF763">
        <v>1</v>
      </c>
      <c r="EG763">
        <v>1</v>
      </c>
      <c r="EJ763" s="40"/>
      <c r="EK763" t="s">
        <v>3312</v>
      </c>
    </row>
    <row r="764" spans="1:141" x14ac:dyDescent="0.15">
      <c r="A764" s="48">
        <v>2543</v>
      </c>
      <c r="B764" s="40">
        <v>1</v>
      </c>
      <c r="C764">
        <v>1</v>
      </c>
      <c r="D764" s="2" t="s">
        <v>3317</v>
      </c>
      <c r="E764">
        <v>56</v>
      </c>
      <c r="F764">
        <v>1</v>
      </c>
      <c r="G764">
        <v>24</v>
      </c>
      <c r="H764">
        <v>158</v>
      </c>
      <c r="I764">
        <v>13</v>
      </c>
      <c r="J764">
        <v>3</v>
      </c>
      <c r="K764">
        <v>1</v>
      </c>
      <c r="L764">
        <v>20</v>
      </c>
      <c r="M764">
        <v>1</v>
      </c>
      <c r="N764" s="23">
        <v>1</v>
      </c>
      <c r="O764">
        <v>0</v>
      </c>
      <c r="P764" s="8">
        <v>1</v>
      </c>
      <c r="Q764">
        <v>43</v>
      </c>
      <c r="R764">
        <v>2</v>
      </c>
      <c r="S764">
        <v>0</v>
      </c>
      <c r="T764">
        <v>11</v>
      </c>
      <c r="U764">
        <v>13</v>
      </c>
      <c r="V764" s="50">
        <v>2</v>
      </c>
      <c r="W764" s="50" t="s">
        <v>3310</v>
      </c>
      <c r="X764" s="50">
        <v>1</v>
      </c>
      <c r="Y764" s="3">
        <v>4.18</v>
      </c>
      <c r="Z764" s="70">
        <v>7.3285714285714283</v>
      </c>
      <c r="AA764" s="70">
        <v>2.00064774408514</v>
      </c>
      <c r="AB764" s="3">
        <v>41.318172178796551</v>
      </c>
      <c r="AC764">
        <v>4</v>
      </c>
      <c r="AD764">
        <v>0</v>
      </c>
      <c r="AE764">
        <v>0</v>
      </c>
      <c r="AF764" s="6">
        <v>6</v>
      </c>
      <c r="AG764" s="52">
        <v>100</v>
      </c>
      <c r="AH764">
        <v>100</v>
      </c>
      <c r="AI764" s="52">
        <v>4</v>
      </c>
      <c r="AJ764" s="52">
        <v>50</v>
      </c>
      <c r="AK764" s="6">
        <v>54</v>
      </c>
      <c r="AL764" s="6">
        <v>0</v>
      </c>
      <c r="AM764" s="6">
        <v>0</v>
      </c>
      <c r="AN764" s="52">
        <v>50</v>
      </c>
      <c r="AO764" s="5">
        <f t="shared" si="80"/>
        <v>9.5</v>
      </c>
      <c r="AP764" s="75" t="s">
        <v>2896</v>
      </c>
      <c r="AQ764" s="13">
        <v>58.608194323225547</v>
      </c>
      <c r="AR764" s="13">
        <v>48.608194323225547</v>
      </c>
      <c r="AS764" s="13">
        <v>40</v>
      </c>
      <c r="AT764">
        <v>10</v>
      </c>
      <c r="AU764">
        <v>0</v>
      </c>
      <c r="AV764">
        <v>10</v>
      </c>
      <c r="AW764" s="48">
        <v>2</v>
      </c>
      <c r="AX764">
        <v>0</v>
      </c>
      <c r="AY764">
        <v>0</v>
      </c>
      <c r="AZ764">
        <v>0</v>
      </c>
      <c r="BA764">
        <v>4</v>
      </c>
      <c r="BB764">
        <v>3</v>
      </c>
      <c r="BC764">
        <v>0</v>
      </c>
      <c r="BD764">
        <v>12</v>
      </c>
      <c r="BE764" s="7">
        <f t="shared" si="81"/>
        <v>170.53</v>
      </c>
      <c r="BF764" s="7">
        <f t="shared" si="82"/>
        <v>0</v>
      </c>
      <c r="BG764" s="7">
        <f t="shared" si="83"/>
        <v>170.53</v>
      </c>
      <c r="BH764" s="7">
        <f t="shared" si="84"/>
        <v>59.5</v>
      </c>
      <c r="BI764">
        <v>0</v>
      </c>
      <c r="BJ764">
        <v>0</v>
      </c>
      <c r="BK764">
        <v>4</v>
      </c>
      <c r="BL764">
        <v>1</v>
      </c>
      <c r="BM764">
        <v>0</v>
      </c>
      <c r="BN764">
        <v>0</v>
      </c>
      <c r="BO764">
        <v>0</v>
      </c>
      <c r="BP764">
        <v>0</v>
      </c>
      <c r="BQ764">
        <v>0</v>
      </c>
      <c r="BR764" s="9" t="s">
        <v>3311</v>
      </c>
      <c r="BS764">
        <v>0</v>
      </c>
      <c r="BT764">
        <v>0</v>
      </c>
      <c r="BU764" s="8"/>
      <c r="BV764" s="8"/>
      <c r="BW764">
        <v>0</v>
      </c>
      <c r="BX764" s="9"/>
      <c r="BY764">
        <v>0</v>
      </c>
      <c r="BZ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1056</v>
      </c>
      <c r="CJ764">
        <v>1113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1</v>
      </c>
      <c r="DX764">
        <v>71</v>
      </c>
      <c r="DY764">
        <v>6</v>
      </c>
      <c r="DZ764">
        <v>3.4602080000000002</v>
      </c>
      <c r="EA764">
        <v>4</v>
      </c>
      <c r="EB764">
        <v>0</v>
      </c>
      <c r="EC764">
        <v>3.4602080000000002</v>
      </c>
      <c r="ED764" s="6">
        <v>0</v>
      </c>
      <c r="EE764">
        <v>0</v>
      </c>
      <c r="EF764">
        <v>1</v>
      </c>
      <c r="EG764">
        <v>1</v>
      </c>
      <c r="EJ764" s="40"/>
      <c r="EK764" t="s">
        <v>3312</v>
      </c>
    </row>
    <row r="765" spans="1:141" x14ac:dyDescent="0.15">
      <c r="A765" s="48">
        <v>2544</v>
      </c>
      <c r="B765" s="40">
        <v>1</v>
      </c>
      <c r="C765">
        <v>1</v>
      </c>
      <c r="D765" s="2" t="s">
        <v>3317</v>
      </c>
      <c r="E765">
        <v>56</v>
      </c>
      <c r="F765">
        <v>1</v>
      </c>
      <c r="G765">
        <v>24</v>
      </c>
      <c r="H765">
        <v>158</v>
      </c>
      <c r="I765">
        <v>13</v>
      </c>
      <c r="J765">
        <v>4</v>
      </c>
      <c r="K765">
        <v>1</v>
      </c>
      <c r="L765">
        <v>22</v>
      </c>
      <c r="M765">
        <v>1</v>
      </c>
      <c r="N765" s="23">
        <v>1</v>
      </c>
      <c r="O765">
        <v>0</v>
      </c>
      <c r="P765" s="8">
        <v>1</v>
      </c>
      <c r="Q765">
        <v>47</v>
      </c>
      <c r="R765">
        <v>8</v>
      </c>
      <c r="S765">
        <v>1</v>
      </c>
      <c r="T765">
        <v>11</v>
      </c>
      <c r="U765">
        <v>13</v>
      </c>
      <c r="V765" s="50">
        <v>2</v>
      </c>
      <c r="W765" s="50" t="s">
        <v>3310</v>
      </c>
      <c r="X765" s="50">
        <v>1</v>
      </c>
      <c r="Y765" s="3">
        <v>4.18</v>
      </c>
      <c r="Z765" s="70">
        <v>7.3285714285714283</v>
      </c>
      <c r="AA765" s="70">
        <v>2.00064774408514</v>
      </c>
      <c r="AB765" s="3">
        <v>2832.4667291854271</v>
      </c>
      <c r="AC765">
        <v>250</v>
      </c>
      <c r="AD765">
        <v>0</v>
      </c>
      <c r="AE765">
        <v>0</v>
      </c>
      <c r="AF765" s="6">
        <v>500</v>
      </c>
      <c r="AG765" s="52">
        <v>4000</v>
      </c>
      <c r="AH765">
        <v>4000</v>
      </c>
      <c r="AI765" s="52">
        <v>1200</v>
      </c>
      <c r="AJ765" s="52">
        <v>1000</v>
      </c>
      <c r="AK765" s="6">
        <v>2200</v>
      </c>
      <c r="AL765" s="6">
        <v>500</v>
      </c>
      <c r="AM765" s="6">
        <v>250</v>
      </c>
      <c r="AN765" s="52">
        <v>3150</v>
      </c>
      <c r="AO765" s="5">
        <f t="shared" si="80"/>
        <v>0</v>
      </c>
      <c r="AP765" s="75" t="s">
        <v>3058</v>
      </c>
      <c r="AQ765" s="13">
        <v>3502.4161936021287</v>
      </c>
      <c r="AR765" s="13">
        <v>2452.4161936021287</v>
      </c>
      <c r="AS765" s="13">
        <v>2100</v>
      </c>
      <c r="AT765">
        <v>800</v>
      </c>
      <c r="AU765">
        <v>30</v>
      </c>
      <c r="AV765">
        <v>150</v>
      </c>
      <c r="AW765" s="48">
        <v>2</v>
      </c>
      <c r="AX765">
        <v>2</v>
      </c>
      <c r="AY765">
        <v>4</v>
      </c>
      <c r="AZ765">
        <v>2</v>
      </c>
      <c r="BA765">
        <v>22</v>
      </c>
      <c r="BB765">
        <v>20</v>
      </c>
      <c r="BC765">
        <v>0</v>
      </c>
      <c r="BD765">
        <v>40</v>
      </c>
      <c r="BE765" s="7">
        <f t="shared" si="81"/>
        <v>1238.1600000000001</v>
      </c>
      <c r="BF765" s="7">
        <f t="shared" si="82"/>
        <v>0</v>
      </c>
      <c r="BG765" s="7">
        <f t="shared" si="83"/>
        <v>1238.1600000000001</v>
      </c>
      <c r="BH765" s="7">
        <f t="shared" si="84"/>
        <v>2762.6</v>
      </c>
      <c r="BI765">
        <v>50</v>
      </c>
      <c r="BJ765">
        <v>350</v>
      </c>
      <c r="BK765">
        <v>100</v>
      </c>
      <c r="BL765">
        <v>38</v>
      </c>
      <c r="BM765">
        <v>0</v>
      </c>
      <c r="BN765">
        <v>200</v>
      </c>
      <c r="BO765">
        <v>1</v>
      </c>
      <c r="BP765">
        <v>1</v>
      </c>
      <c r="BQ765">
        <v>58</v>
      </c>
      <c r="BR765" s="9" t="s">
        <v>2445</v>
      </c>
      <c r="BS765">
        <v>50</v>
      </c>
      <c r="BT765">
        <v>600</v>
      </c>
      <c r="BU765" s="8">
        <v>0.33</v>
      </c>
      <c r="BV765" s="64">
        <f t="shared" ref="BV765:BV770" si="88">BT765*BU765</f>
        <v>198</v>
      </c>
      <c r="BW765">
        <v>62</v>
      </c>
      <c r="BX765" s="9" t="s">
        <v>2446</v>
      </c>
      <c r="BY765">
        <v>15</v>
      </c>
      <c r="BZ765">
        <v>160</v>
      </c>
      <c r="CA765" s="8">
        <v>1.1100000000000001</v>
      </c>
      <c r="CB765" s="64">
        <f>BZ765*CA765</f>
        <v>177.60000000000002</v>
      </c>
      <c r="CC765">
        <v>74</v>
      </c>
      <c r="CD765">
        <v>2</v>
      </c>
      <c r="CE765">
        <v>200</v>
      </c>
      <c r="CF765">
        <v>80</v>
      </c>
      <c r="CG765">
        <v>0</v>
      </c>
      <c r="CH765">
        <v>200</v>
      </c>
      <c r="CI765">
        <v>1056</v>
      </c>
      <c r="CJ765">
        <v>1113</v>
      </c>
      <c r="CK765">
        <v>50</v>
      </c>
      <c r="CL765">
        <v>50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15</v>
      </c>
      <c r="CV765">
        <v>15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2</v>
      </c>
      <c r="DD765">
        <v>200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1</v>
      </c>
      <c r="DX765">
        <v>71</v>
      </c>
      <c r="DY765">
        <v>6</v>
      </c>
      <c r="DZ765">
        <v>276.81659999999999</v>
      </c>
      <c r="EA765">
        <v>217</v>
      </c>
      <c r="EB765">
        <v>0</v>
      </c>
      <c r="EC765">
        <v>328.81659999999999</v>
      </c>
      <c r="ED765" s="6">
        <v>0</v>
      </c>
      <c r="EE765">
        <v>0</v>
      </c>
      <c r="EF765">
        <v>3</v>
      </c>
      <c r="EG765">
        <v>4</v>
      </c>
      <c r="EJ765" s="40"/>
      <c r="EK765" t="s">
        <v>2447</v>
      </c>
    </row>
    <row r="766" spans="1:141" x14ac:dyDescent="0.15">
      <c r="A766" s="48">
        <v>2545</v>
      </c>
      <c r="B766" s="40">
        <v>1</v>
      </c>
      <c r="C766">
        <v>1</v>
      </c>
      <c r="D766" s="2" t="s">
        <v>2448</v>
      </c>
      <c r="E766">
        <v>56</v>
      </c>
      <c r="F766">
        <v>1</v>
      </c>
      <c r="G766">
        <v>24</v>
      </c>
      <c r="H766">
        <v>158</v>
      </c>
      <c r="I766">
        <v>13</v>
      </c>
      <c r="J766">
        <v>5</v>
      </c>
      <c r="K766">
        <v>1</v>
      </c>
      <c r="L766">
        <v>47</v>
      </c>
      <c r="M766">
        <v>0</v>
      </c>
      <c r="N766" s="23">
        <v>1</v>
      </c>
      <c r="O766">
        <v>0</v>
      </c>
      <c r="P766" s="8">
        <v>1</v>
      </c>
      <c r="Q766">
        <v>24</v>
      </c>
      <c r="R766">
        <v>4</v>
      </c>
      <c r="S766">
        <v>3</v>
      </c>
      <c r="T766">
        <v>1</v>
      </c>
      <c r="U766">
        <v>1</v>
      </c>
      <c r="V766" s="21">
        <v>4</v>
      </c>
      <c r="W766" s="21" t="s">
        <v>2449</v>
      </c>
      <c r="X766" s="21">
        <v>0</v>
      </c>
      <c r="Y766" s="3">
        <v>4.18</v>
      </c>
      <c r="Z766" s="70">
        <v>7.3285714285714283</v>
      </c>
      <c r="AA766" s="70">
        <v>2.00064774408514</v>
      </c>
      <c r="AB766" s="3">
        <v>3664.2857142857142</v>
      </c>
      <c r="AC766">
        <v>500</v>
      </c>
      <c r="AD766">
        <v>0</v>
      </c>
      <c r="AE766">
        <v>0</v>
      </c>
      <c r="AF766" s="6">
        <v>0</v>
      </c>
      <c r="AG766" s="52">
        <v>4000</v>
      </c>
      <c r="AH766">
        <v>4000</v>
      </c>
      <c r="AI766" s="52">
        <v>500</v>
      </c>
      <c r="AJ766" s="52">
        <v>700</v>
      </c>
      <c r="AK766" s="6">
        <v>1200</v>
      </c>
      <c r="AL766" s="6">
        <v>100</v>
      </c>
      <c r="AM766" s="6">
        <v>100</v>
      </c>
      <c r="AN766" s="52">
        <v>1475</v>
      </c>
      <c r="AO766" s="5">
        <f t="shared" ref="AO766:AO829" si="89">MAX(0, BH766-AN766)</f>
        <v>0</v>
      </c>
      <c r="AP766" s="7" t="s">
        <v>2936</v>
      </c>
      <c r="AQ766" s="13">
        <v>737.5</v>
      </c>
      <c r="AR766" s="13">
        <v>137.5</v>
      </c>
      <c r="AS766" s="13">
        <v>137.5</v>
      </c>
      <c r="AT766">
        <v>500</v>
      </c>
      <c r="AU766">
        <v>52</v>
      </c>
      <c r="AV766">
        <v>52</v>
      </c>
      <c r="AW766" s="48">
        <v>2</v>
      </c>
      <c r="AX766">
        <v>0</v>
      </c>
      <c r="AY766">
        <v>2</v>
      </c>
      <c r="AZ766">
        <v>0</v>
      </c>
      <c r="BA766">
        <v>3</v>
      </c>
      <c r="BB766">
        <v>10</v>
      </c>
      <c r="BC766">
        <v>0</v>
      </c>
      <c r="BD766">
        <v>25</v>
      </c>
      <c r="BE766" s="7">
        <f t="shared" ref="BE766:BE829" si="90">(AX766*52.41)+(AY766*56.06)+(BA766*21.55)+(BB766*15.39)+(BC766*2.07)+(BD766*3.18)</f>
        <v>410.17</v>
      </c>
      <c r="BF766" s="7">
        <f t="shared" ref="BF766:BF829" si="91">MAX(0, BG766-BE766)</f>
        <v>289.83</v>
      </c>
      <c r="BG766" s="7">
        <f t="shared" ref="BG766:BG829" si="92">MAX(AJ766,BE766)</f>
        <v>700</v>
      </c>
      <c r="BH766" s="7">
        <f t="shared" ref="BH766:BH829" si="93">(BJ766*0.36)+(BL766*0.119*500)+BV766+CB766</f>
        <v>1278.0818989375</v>
      </c>
      <c r="BI766">
        <v>30</v>
      </c>
      <c r="BJ766">
        <v>150</v>
      </c>
      <c r="BK766">
        <v>60</v>
      </c>
      <c r="BL766">
        <v>17</v>
      </c>
      <c r="BM766">
        <v>0</v>
      </c>
      <c r="BN766">
        <v>50</v>
      </c>
      <c r="BO766">
        <v>0</v>
      </c>
      <c r="BP766">
        <v>0</v>
      </c>
      <c r="BQ766">
        <v>58</v>
      </c>
      <c r="BR766" s="9" t="s">
        <v>3319</v>
      </c>
      <c r="BS766">
        <v>30</v>
      </c>
      <c r="BT766">
        <v>500</v>
      </c>
      <c r="BU766" s="8">
        <v>0.33</v>
      </c>
      <c r="BV766" s="64">
        <f t="shared" si="88"/>
        <v>165</v>
      </c>
      <c r="BW766">
        <v>74</v>
      </c>
      <c r="BX766" s="9" t="s">
        <v>3156</v>
      </c>
      <c r="BY766">
        <v>1</v>
      </c>
      <c r="BZ766">
        <v>150</v>
      </c>
      <c r="CA766" s="72">
        <v>0.31721265958333333</v>
      </c>
      <c r="CB766" s="64">
        <f>BZ766*CA766</f>
        <v>47.5818989375</v>
      </c>
      <c r="CC766">
        <v>80</v>
      </c>
      <c r="CD766">
        <v>0</v>
      </c>
      <c r="CE766">
        <v>150</v>
      </c>
      <c r="CF766">
        <v>0</v>
      </c>
      <c r="CG766">
        <v>0</v>
      </c>
      <c r="CH766">
        <v>0</v>
      </c>
      <c r="CI766">
        <v>1056</v>
      </c>
      <c r="CJ766">
        <v>1113</v>
      </c>
      <c r="CK766">
        <v>30</v>
      </c>
      <c r="CL766">
        <v>30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1</v>
      </c>
      <c r="DD766">
        <v>150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1</v>
      </c>
      <c r="DX766">
        <v>71</v>
      </c>
      <c r="DY766">
        <v>6</v>
      </c>
      <c r="DZ766">
        <v>173.0104</v>
      </c>
      <c r="EA766">
        <v>121</v>
      </c>
      <c r="EB766">
        <v>0</v>
      </c>
      <c r="EC766">
        <v>329.0104</v>
      </c>
      <c r="ED766" s="6">
        <v>0</v>
      </c>
      <c r="EE766">
        <v>0</v>
      </c>
      <c r="EF766">
        <v>3</v>
      </c>
      <c r="EG766">
        <v>5</v>
      </c>
      <c r="EJ766" s="40"/>
      <c r="EK766" t="s">
        <v>3312</v>
      </c>
    </row>
    <row r="767" spans="1:141" x14ac:dyDescent="0.15">
      <c r="A767" s="48">
        <v>2546</v>
      </c>
      <c r="B767" s="40">
        <v>1</v>
      </c>
      <c r="C767">
        <v>1</v>
      </c>
      <c r="D767" s="2" t="s">
        <v>3317</v>
      </c>
      <c r="E767">
        <v>56</v>
      </c>
      <c r="F767">
        <v>1</v>
      </c>
      <c r="G767">
        <v>24</v>
      </c>
      <c r="H767">
        <v>158</v>
      </c>
      <c r="I767">
        <v>17</v>
      </c>
      <c r="J767">
        <v>5</v>
      </c>
      <c r="K767">
        <v>49</v>
      </c>
      <c r="L767">
        <v>22</v>
      </c>
      <c r="M767">
        <v>0</v>
      </c>
      <c r="N767" s="23">
        <v>1</v>
      </c>
      <c r="O767">
        <v>0</v>
      </c>
      <c r="P767" s="8">
        <v>1</v>
      </c>
      <c r="Q767">
        <v>64</v>
      </c>
      <c r="R767">
        <v>9</v>
      </c>
      <c r="S767">
        <v>1</v>
      </c>
      <c r="T767">
        <v>11</v>
      </c>
      <c r="U767">
        <v>13</v>
      </c>
      <c r="V767" s="50">
        <v>2</v>
      </c>
      <c r="W767" s="50" t="s">
        <v>3310</v>
      </c>
      <c r="X767" s="50">
        <v>1</v>
      </c>
      <c r="Y767" s="3">
        <v>4.18</v>
      </c>
      <c r="Z767" s="70">
        <v>7.3285714285714283</v>
      </c>
      <c r="AA767" s="70">
        <v>2.00064774408514</v>
      </c>
      <c r="AB767" s="3">
        <v>659.57142857142856</v>
      </c>
      <c r="AC767">
        <v>90</v>
      </c>
      <c r="AD767">
        <v>0</v>
      </c>
      <c r="AE767">
        <v>0</v>
      </c>
      <c r="AF767" s="6">
        <v>0</v>
      </c>
      <c r="AG767" s="52">
        <v>1500</v>
      </c>
      <c r="AH767">
        <v>1500</v>
      </c>
      <c r="AI767" s="52">
        <v>100</v>
      </c>
      <c r="AJ767" s="52">
        <v>300</v>
      </c>
      <c r="AK767" s="6">
        <v>400</v>
      </c>
      <c r="AL767" s="6">
        <v>0</v>
      </c>
      <c r="AM767" s="6">
        <v>0</v>
      </c>
      <c r="AN767" s="52">
        <v>930</v>
      </c>
      <c r="AO767" s="5">
        <f t="shared" si="89"/>
        <v>0</v>
      </c>
      <c r="AP767" s="75" t="s">
        <v>2450</v>
      </c>
      <c r="AQ767" s="13">
        <v>987.7</v>
      </c>
      <c r="AR767" s="13">
        <v>837.7</v>
      </c>
      <c r="AS767" s="13">
        <v>780</v>
      </c>
      <c r="AT767">
        <v>150</v>
      </c>
      <c r="AU767">
        <v>0</v>
      </c>
      <c r="AV767">
        <v>0</v>
      </c>
      <c r="AW767" s="48">
        <v>2</v>
      </c>
      <c r="AX767">
        <v>2</v>
      </c>
      <c r="AY767">
        <v>1</v>
      </c>
      <c r="AZ767">
        <v>0</v>
      </c>
      <c r="BA767">
        <v>6</v>
      </c>
      <c r="BB767">
        <v>6</v>
      </c>
      <c r="BC767">
        <v>0</v>
      </c>
      <c r="BD767">
        <v>22</v>
      </c>
      <c r="BE767" s="7">
        <f t="shared" si="90"/>
        <v>452.48</v>
      </c>
      <c r="BF767" s="7">
        <f t="shared" si="91"/>
        <v>0</v>
      </c>
      <c r="BG767" s="7">
        <f t="shared" si="92"/>
        <v>452.48</v>
      </c>
      <c r="BH767" s="7">
        <f t="shared" si="93"/>
        <v>824.18850638333333</v>
      </c>
      <c r="BI767">
        <v>30</v>
      </c>
      <c r="BJ767">
        <v>400</v>
      </c>
      <c r="BK767">
        <v>30</v>
      </c>
      <c r="BL767">
        <v>9</v>
      </c>
      <c r="BM767">
        <v>0</v>
      </c>
      <c r="BN767">
        <v>100</v>
      </c>
      <c r="BO767">
        <v>0</v>
      </c>
      <c r="BP767">
        <v>0</v>
      </c>
      <c r="BQ767">
        <v>58</v>
      </c>
      <c r="BR767" s="9" t="s">
        <v>2451</v>
      </c>
      <c r="BS767">
        <v>30</v>
      </c>
      <c r="BT767">
        <v>400</v>
      </c>
      <c r="BU767" s="8">
        <v>0.33</v>
      </c>
      <c r="BV767" s="64">
        <f t="shared" si="88"/>
        <v>132</v>
      </c>
      <c r="BW767">
        <v>74</v>
      </c>
      <c r="BX767" s="9" t="s">
        <v>2452</v>
      </c>
      <c r="BY767">
        <v>0</v>
      </c>
      <c r="BZ767">
        <v>40</v>
      </c>
      <c r="CA767" s="72">
        <v>0.31721265958333333</v>
      </c>
      <c r="CB767" s="64">
        <f>BZ767*CA767</f>
        <v>12.688506383333333</v>
      </c>
      <c r="CC767">
        <v>80</v>
      </c>
      <c r="CD767">
        <v>0</v>
      </c>
      <c r="CE767">
        <v>50</v>
      </c>
      <c r="CF767">
        <v>0</v>
      </c>
      <c r="CG767">
        <v>0</v>
      </c>
      <c r="CH767">
        <v>0</v>
      </c>
      <c r="CI767">
        <v>1056</v>
      </c>
      <c r="CJ767">
        <v>1113</v>
      </c>
      <c r="CK767">
        <v>30</v>
      </c>
      <c r="CL767">
        <v>30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40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1</v>
      </c>
      <c r="DX767">
        <v>71</v>
      </c>
      <c r="DY767">
        <v>6</v>
      </c>
      <c r="DZ767">
        <v>51.903109999999998</v>
      </c>
      <c r="EA767">
        <v>90</v>
      </c>
      <c r="EB767">
        <v>0</v>
      </c>
      <c r="EC767">
        <v>103.90309999999999</v>
      </c>
      <c r="ED767" s="6">
        <v>0</v>
      </c>
      <c r="EE767">
        <v>0</v>
      </c>
      <c r="EF767">
        <v>2</v>
      </c>
      <c r="EG767">
        <v>3</v>
      </c>
      <c r="EJ767" s="40"/>
      <c r="EK767" t="s">
        <v>3312</v>
      </c>
    </row>
    <row r="768" spans="1:141" x14ac:dyDescent="0.15">
      <c r="A768" s="48">
        <v>2547</v>
      </c>
      <c r="B768" s="40">
        <v>1</v>
      </c>
      <c r="C768">
        <v>1</v>
      </c>
      <c r="D768" s="2" t="s">
        <v>3317</v>
      </c>
      <c r="E768">
        <v>56</v>
      </c>
      <c r="F768">
        <v>1</v>
      </c>
      <c r="G768">
        <v>24</v>
      </c>
      <c r="H768">
        <v>158</v>
      </c>
      <c r="I768">
        <v>17</v>
      </c>
      <c r="J768">
        <v>7</v>
      </c>
      <c r="K768">
        <v>47</v>
      </c>
      <c r="L768">
        <v>1</v>
      </c>
      <c r="M768">
        <v>0</v>
      </c>
      <c r="N768" s="23">
        <v>1</v>
      </c>
      <c r="O768">
        <v>0</v>
      </c>
      <c r="P768" s="8">
        <v>1</v>
      </c>
      <c r="Q768">
        <v>63</v>
      </c>
      <c r="R768">
        <v>5</v>
      </c>
      <c r="S768">
        <v>2</v>
      </c>
      <c r="T768">
        <v>38</v>
      </c>
      <c r="U768">
        <v>45</v>
      </c>
      <c r="V768" s="50">
        <v>2</v>
      </c>
      <c r="W768" s="50" t="s">
        <v>3310</v>
      </c>
      <c r="X768" s="50">
        <v>1</v>
      </c>
      <c r="Y768" s="3">
        <v>4.18</v>
      </c>
      <c r="Z768" s="70">
        <v>7.3285714285714283</v>
      </c>
      <c r="AA768" s="70">
        <v>2.00064774408514</v>
      </c>
      <c r="AB768" s="3">
        <v>343.15905074498562</v>
      </c>
      <c r="AC768">
        <v>40</v>
      </c>
      <c r="AD768">
        <v>0</v>
      </c>
      <c r="AE768">
        <v>0</v>
      </c>
      <c r="AF768" s="6">
        <v>25</v>
      </c>
      <c r="AG768" s="52">
        <v>1000</v>
      </c>
      <c r="AH768">
        <v>1000</v>
      </c>
      <c r="AI768" s="52">
        <v>10</v>
      </c>
      <c r="AJ768" s="52">
        <v>110</v>
      </c>
      <c r="AK768" s="6">
        <v>120</v>
      </c>
      <c r="AL768" s="6">
        <v>0</v>
      </c>
      <c r="AM768" s="6">
        <v>100</v>
      </c>
      <c r="AN768" s="52">
        <v>450</v>
      </c>
      <c r="AO768" s="5">
        <f t="shared" si="89"/>
        <v>0</v>
      </c>
      <c r="AP768" s="75" t="s">
        <v>3058</v>
      </c>
      <c r="AQ768" s="13">
        <v>470.27080968010642</v>
      </c>
      <c r="AR768" s="13">
        <v>270.27080968010642</v>
      </c>
      <c r="AS768" s="13">
        <v>250</v>
      </c>
      <c r="AT768">
        <v>100</v>
      </c>
      <c r="AU768">
        <v>0</v>
      </c>
      <c r="AV768">
        <v>1</v>
      </c>
      <c r="AW768" s="48">
        <v>2</v>
      </c>
      <c r="AX768">
        <v>1</v>
      </c>
      <c r="AY768">
        <v>0</v>
      </c>
      <c r="AZ768">
        <v>2</v>
      </c>
      <c r="BA768">
        <v>3</v>
      </c>
      <c r="BB768">
        <v>0</v>
      </c>
      <c r="BC768">
        <v>0</v>
      </c>
      <c r="BD768">
        <v>6</v>
      </c>
      <c r="BE768" s="7">
        <f t="shared" si="90"/>
        <v>136.14000000000001</v>
      </c>
      <c r="BF768" s="7">
        <f t="shared" si="91"/>
        <v>0</v>
      </c>
      <c r="BG768" s="7">
        <f t="shared" si="92"/>
        <v>136.14000000000001</v>
      </c>
      <c r="BH768" s="7">
        <f t="shared" si="93"/>
        <v>247.5</v>
      </c>
      <c r="BI768">
        <v>12</v>
      </c>
      <c r="BJ768">
        <v>100</v>
      </c>
      <c r="BK768">
        <v>10</v>
      </c>
      <c r="BL768">
        <v>3</v>
      </c>
      <c r="BM768">
        <v>0</v>
      </c>
      <c r="BN768">
        <v>100</v>
      </c>
      <c r="BO768">
        <v>0</v>
      </c>
      <c r="BP768">
        <v>0</v>
      </c>
      <c r="BQ768">
        <v>58</v>
      </c>
      <c r="BR768" s="9" t="s">
        <v>2453</v>
      </c>
      <c r="BS768">
        <v>8</v>
      </c>
      <c r="BT768">
        <v>100</v>
      </c>
      <c r="BU768" s="8">
        <v>0.33</v>
      </c>
      <c r="BV768" s="64">
        <f t="shared" si="88"/>
        <v>33</v>
      </c>
      <c r="BW768">
        <v>80</v>
      </c>
      <c r="BX768" s="9" t="s">
        <v>2454</v>
      </c>
      <c r="BY768">
        <v>0</v>
      </c>
      <c r="BZ768">
        <v>50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1056</v>
      </c>
      <c r="CJ768">
        <v>1113</v>
      </c>
      <c r="CK768">
        <v>8</v>
      </c>
      <c r="CL768">
        <v>8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1</v>
      </c>
      <c r="DX768">
        <v>71</v>
      </c>
      <c r="DY768">
        <v>6</v>
      </c>
      <c r="DZ768">
        <v>34.602080000000001</v>
      </c>
      <c r="EA768">
        <v>30</v>
      </c>
      <c r="EB768">
        <v>0</v>
      </c>
      <c r="EC768">
        <v>138.60210000000001</v>
      </c>
      <c r="ED768" s="6">
        <v>0</v>
      </c>
      <c r="EE768">
        <v>0</v>
      </c>
      <c r="EF768">
        <v>1</v>
      </c>
      <c r="EG768">
        <v>2</v>
      </c>
      <c r="EJ768" s="40"/>
      <c r="EK768" t="s">
        <v>3312</v>
      </c>
    </row>
    <row r="769" spans="1:141" x14ac:dyDescent="0.15">
      <c r="A769" s="48">
        <v>2548</v>
      </c>
      <c r="B769" s="40">
        <v>1</v>
      </c>
      <c r="C769">
        <v>1</v>
      </c>
      <c r="D769" s="2" t="s">
        <v>3317</v>
      </c>
      <c r="E769">
        <v>56</v>
      </c>
      <c r="F769">
        <v>1</v>
      </c>
      <c r="G769">
        <v>24</v>
      </c>
      <c r="H769">
        <v>158</v>
      </c>
      <c r="I769">
        <v>17</v>
      </c>
      <c r="J769">
        <v>8</v>
      </c>
      <c r="K769">
        <v>45</v>
      </c>
      <c r="L769">
        <v>17</v>
      </c>
      <c r="M769">
        <v>0</v>
      </c>
      <c r="N769" s="23">
        <v>1</v>
      </c>
      <c r="O769">
        <v>0</v>
      </c>
      <c r="P769" s="8">
        <v>1</v>
      </c>
      <c r="Q769">
        <v>46</v>
      </c>
      <c r="R769">
        <v>7</v>
      </c>
      <c r="S769">
        <v>1</v>
      </c>
      <c r="T769">
        <v>11</v>
      </c>
      <c r="U769">
        <v>13</v>
      </c>
      <c r="V769" s="50">
        <v>2</v>
      </c>
      <c r="W769" s="50" t="s">
        <v>3310</v>
      </c>
      <c r="X769" s="50">
        <v>1</v>
      </c>
      <c r="Y769" s="3">
        <v>4.18</v>
      </c>
      <c r="Z769" s="70">
        <v>7.3285714285714283</v>
      </c>
      <c r="AA769" s="70">
        <v>2.00064774408514</v>
      </c>
      <c r="AB769" s="3">
        <v>803.20097738845652</v>
      </c>
      <c r="AC769">
        <v>55</v>
      </c>
      <c r="AD769">
        <v>0</v>
      </c>
      <c r="AE769">
        <v>200</v>
      </c>
      <c r="AF769" s="6">
        <v>0</v>
      </c>
      <c r="AG769" s="52">
        <v>1250</v>
      </c>
      <c r="AH769">
        <v>1250</v>
      </c>
      <c r="AI769" s="52">
        <v>100</v>
      </c>
      <c r="AJ769" s="52">
        <v>275</v>
      </c>
      <c r="AK769" s="6">
        <v>375</v>
      </c>
      <c r="AL769" s="6">
        <v>0</v>
      </c>
      <c r="AM769" s="6">
        <v>50</v>
      </c>
      <c r="AN769" s="52">
        <v>1010</v>
      </c>
      <c r="AO769" s="5">
        <f t="shared" si="89"/>
        <v>0</v>
      </c>
      <c r="AP769" s="75" t="s">
        <v>3058</v>
      </c>
      <c r="AQ769" s="13">
        <v>1083.9564774408514</v>
      </c>
      <c r="AR769" s="13">
        <v>933.95647744085136</v>
      </c>
      <c r="AS769" s="13">
        <v>860</v>
      </c>
      <c r="AT769">
        <v>100</v>
      </c>
      <c r="AU769">
        <v>0</v>
      </c>
      <c r="AV769">
        <v>0</v>
      </c>
      <c r="AW769" s="48">
        <v>2</v>
      </c>
      <c r="AX769">
        <v>1</v>
      </c>
      <c r="AY769">
        <v>1</v>
      </c>
      <c r="AZ769">
        <v>2</v>
      </c>
      <c r="BA769">
        <v>5</v>
      </c>
      <c r="BB769">
        <v>3</v>
      </c>
      <c r="BC769">
        <v>87</v>
      </c>
      <c r="BD769">
        <v>20</v>
      </c>
      <c r="BE769" s="7">
        <f t="shared" si="90"/>
        <v>506.08</v>
      </c>
      <c r="BF769" s="7">
        <f t="shared" si="91"/>
        <v>0</v>
      </c>
      <c r="BG769" s="7">
        <f t="shared" si="92"/>
        <v>506.08</v>
      </c>
      <c r="BH769" s="7">
        <f t="shared" si="93"/>
        <v>812.2</v>
      </c>
      <c r="BI769">
        <v>11</v>
      </c>
      <c r="BJ769">
        <v>175</v>
      </c>
      <c r="BK769">
        <v>19</v>
      </c>
      <c r="BL769">
        <v>10</v>
      </c>
      <c r="BM769">
        <v>0</v>
      </c>
      <c r="BN769">
        <v>40</v>
      </c>
      <c r="BO769">
        <v>0</v>
      </c>
      <c r="BP769">
        <v>0</v>
      </c>
      <c r="BQ769">
        <v>58</v>
      </c>
      <c r="BR769" s="9" t="s">
        <v>3319</v>
      </c>
      <c r="BS769">
        <v>22</v>
      </c>
      <c r="BT769">
        <v>400</v>
      </c>
      <c r="BU769" s="8">
        <v>0.33</v>
      </c>
      <c r="BV769" s="64">
        <f t="shared" si="88"/>
        <v>132</v>
      </c>
      <c r="BW769">
        <v>62</v>
      </c>
      <c r="BX769" s="9" t="s">
        <v>2455</v>
      </c>
      <c r="BY769">
        <v>2</v>
      </c>
      <c r="BZ769">
        <v>20</v>
      </c>
      <c r="CA769" s="8">
        <v>1.1100000000000001</v>
      </c>
      <c r="CB769" s="64">
        <f>BZ769*CA769</f>
        <v>22.200000000000003</v>
      </c>
      <c r="CC769">
        <v>74</v>
      </c>
      <c r="CD769">
        <v>1</v>
      </c>
      <c r="CE769">
        <v>100</v>
      </c>
      <c r="CF769">
        <v>77</v>
      </c>
      <c r="CG769">
        <v>1</v>
      </c>
      <c r="CH769">
        <v>25</v>
      </c>
      <c r="CI769">
        <v>1056</v>
      </c>
      <c r="CJ769">
        <v>1113</v>
      </c>
      <c r="CK769">
        <v>22</v>
      </c>
      <c r="CL769">
        <v>22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2</v>
      </c>
      <c r="CV769">
        <v>2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1</v>
      </c>
      <c r="DD769">
        <v>100</v>
      </c>
      <c r="DE769">
        <v>0</v>
      </c>
      <c r="DF769">
        <v>0</v>
      </c>
      <c r="DG769">
        <v>1</v>
      </c>
      <c r="DH769">
        <v>1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1</v>
      </c>
      <c r="DX769">
        <v>71</v>
      </c>
      <c r="DY769">
        <v>6</v>
      </c>
      <c r="DZ769">
        <v>34.602080000000001</v>
      </c>
      <c r="EA769">
        <v>56</v>
      </c>
      <c r="EB769">
        <v>0</v>
      </c>
      <c r="EC769">
        <v>86.602069999999998</v>
      </c>
      <c r="ED769" s="6">
        <v>0</v>
      </c>
      <c r="EE769">
        <v>0</v>
      </c>
      <c r="EF769">
        <v>2</v>
      </c>
      <c r="EG769">
        <v>3</v>
      </c>
      <c r="EJ769" s="40"/>
      <c r="EK769" t="s">
        <v>3312</v>
      </c>
    </row>
    <row r="770" spans="1:141" x14ac:dyDescent="0.15">
      <c r="A770" s="48">
        <v>2549</v>
      </c>
      <c r="B770" s="40">
        <v>1</v>
      </c>
      <c r="C770">
        <v>1</v>
      </c>
      <c r="D770" s="2" t="s">
        <v>3317</v>
      </c>
      <c r="E770">
        <v>56</v>
      </c>
      <c r="F770">
        <v>1</v>
      </c>
      <c r="G770">
        <v>24</v>
      </c>
      <c r="H770">
        <v>158</v>
      </c>
      <c r="I770">
        <v>17</v>
      </c>
      <c r="J770">
        <v>9</v>
      </c>
      <c r="K770">
        <v>45</v>
      </c>
      <c r="L770">
        <v>21</v>
      </c>
      <c r="M770">
        <v>0</v>
      </c>
      <c r="N770" s="23">
        <v>1</v>
      </c>
      <c r="O770">
        <v>0</v>
      </c>
      <c r="P770" s="8">
        <v>1</v>
      </c>
      <c r="Q770">
        <v>43</v>
      </c>
      <c r="R770">
        <v>7</v>
      </c>
      <c r="S770">
        <v>2</v>
      </c>
      <c r="T770">
        <v>11</v>
      </c>
      <c r="U770">
        <v>13</v>
      </c>
      <c r="V770" s="21">
        <v>4</v>
      </c>
      <c r="W770" s="21" t="s">
        <v>3313</v>
      </c>
      <c r="X770" s="21">
        <v>0</v>
      </c>
      <c r="Y770" s="3">
        <v>4.18</v>
      </c>
      <c r="Z770" s="70">
        <v>7.3285714285714283</v>
      </c>
      <c r="AA770" s="70">
        <v>2.00064774408514</v>
      </c>
      <c r="AB770" s="3">
        <v>890.29852778976647</v>
      </c>
      <c r="AC770">
        <v>92</v>
      </c>
      <c r="AD770">
        <v>0</v>
      </c>
      <c r="AE770">
        <v>108</v>
      </c>
      <c r="AF770" s="6">
        <v>0</v>
      </c>
      <c r="AG770" s="52">
        <v>1200</v>
      </c>
      <c r="AH770">
        <v>1200</v>
      </c>
      <c r="AI770" s="52">
        <v>40</v>
      </c>
      <c r="AJ770" s="52">
        <v>175</v>
      </c>
      <c r="AK770" s="6">
        <v>215</v>
      </c>
      <c r="AL770" s="6">
        <v>0</v>
      </c>
      <c r="AM770" s="6">
        <v>50</v>
      </c>
      <c r="AN770" s="52">
        <v>900</v>
      </c>
      <c r="AO770" s="5">
        <f t="shared" si="89"/>
        <v>0</v>
      </c>
      <c r="AP770" s="7" t="s">
        <v>2456</v>
      </c>
      <c r="AQ770" s="13">
        <v>450</v>
      </c>
      <c r="AR770" s="13">
        <v>200</v>
      </c>
      <c r="AS770" s="13">
        <v>200</v>
      </c>
      <c r="AT770">
        <v>200</v>
      </c>
      <c r="AU770">
        <v>0</v>
      </c>
      <c r="AV770">
        <v>0</v>
      </c>
      <c r="AW770" s="48">
        <v>2</v>
      </c>
      <c r="AX770">
        <v>1</v>
      </c>
      <c r="AY770">
        <v>1</v>
      </c>
      <c r="AZ770">
        <v>4</v>
      </c>
      <c r="BA770">
        <v>3</v>
      </c>
      <c r="BB770">
        <v>4</v>
      </c>
      <c r="BC770">
        <v>0</v>
      </c>
      <c r="BD770">
        <v>12</v>
      </c>
      <c r="BE770" s="7">
        <f t="shared" si="90"/>
        <v>272.84000000000003</v>
      </c>
      <c r="BF770" s="7">
        <f t="shared" si="91"/>
        <v>0</v>
      </c>
      <c r="BG770" s="7">
        <f t="shared" si="92"/>
        <v>272.84000000000003</v>
      </c>
      <c r="BH770" s="7">
        <f t="shared" si="93"/>
        <v>716.5</v>
      </c>
      <c r="BI770">
        <v>20</v>
      </c>
      <c r="BJ770">
        <v>200</v>
      </c>
      <c r="BK770">
        <v>50</v>
      </c>
      <c r="BL770">
        <v>10</v>
      </c>
      <c r="BM770">
        <v>0</v>
      </c>
      <c r="BN770">
        <v>120</v>
      </c>
      <c r="BO770">
        <v>0</v>
      </c>
      <c r="BP770">
        <v>0</v>
      </c>
      <c r="BQ770">
        <v>58</v>
      </c>
      <c r="BR770" s="9" t="s">
        <v>2457</v>
      </c>
      <c r="BS770">
        <v>20</v>
      </c>
      <c r="BT770">
        <v>150</v>
      </c>
      <c r="BU770" s="8">
        <v>0.33</v>
      </c>
      <c r="BV770" s="64">
        <f t="shared" si="88"/>
        <v>49.5</v>
      </c>
      <c r="BW770">
        <v>0</v>
      </c>
      <c r="BX770" s="9"/>
      <c r="BY770">
        <v>0</v>
      </c>
      <c r="BZ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1056</v>
      </c>
      <c r="CJ770">
        <v>1113</v>
      </c>
      <c r="CK770">
        <v>20</v>
      </c>
      <c r="CL770">
        <v>20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1</v>
      </c>
      <c r="DX770">
        <v>71</v>
      </c>
      <c r="DY770">
        <v>6</v>
      </c>
      <c r="DZ770">
        <v>69.204149999999998</v>
      </c>
      <c r="EA770">
        <v>90</v>
      </c>
      <c r="EB770">
        <v>0</v>
      </c>
      <c r="EC770">
        <v>173.20410000000001</v>
      </c>
      <c r="ED770" s="6">
        <v>0</v>
      </c>
      <c r="EE770">
        <v>0</v>
      </c>
      <c r="EF770">
        <v>2</v>
      </c>
      <c r="EG770">
        <v>3</v>
      </c>
      <c r="EJ770" s="40"/>
      <c r="EK770" t="s">
        <v>3312</v>
      </c>
    </row>
    <row r="771" spans="1:141" x14ac:dyDescent="0.15">
      <c r="A771" s="48">
        <v>2564</v>
      </c>
      <c r="B771" s="40">
        <v>1</v>
      </c>
      <c r="C771">
        <v>1</v>
      </c>
      <c r="D771" s="2" t="s">
        <v>3317</v>
      </c>
      <c r="E771">
        <v>56</v>
      </c>
      <c r="F771">
        <v>1</v>
      </c>
      <c r="G771">
        <v>24</v>
      </c>
      <c r="H771">
        <v>158</v>
      </c>
      <c r="I771">
        <v>31</v>
      </c>
      <c r="J771">
        <v>4</v>
      </c>
      <c r="K771">
        <v>43</v>
      </c>
      <c r="L771">
        <v>13</v>
      </c>
      <c r="M771">
        <v>0</v>
      </c>
      <c r="N771" s="23">
        <v>1</v>
      </c>
      <c r="O771">
        <v>0</v>
      </c>
      <c r="P771" s="8">
        <v>1</v>
      </c>
      <c r="Q771">
        <v>70</v>
      </c>
      <c r="R771">
        <v>7</v>
      </c>
      <c r="S771">
        <v>1</v>
      </c>
      <c r="T771">
        <v>11</v>
      </c>
      <c r="U771">
        <v>13</v>
      </c>
      <c r="V771" s="50">
        <v>2</v>
      </c>
      <c r="W771" s="50" t="s">
        <v>3310</v>
      </c>
      <c r="X771" s="50">
        <v>1</v>
      </c>
      <c r="Y771" s="3">
        <v>4.18</v>
      </c>
      <c r="Z771" s="70">
        <v>7.3285714285714283</v>
      </c>
      <c r="AA771" s="70">
        <v>2.00064774408514</v>
      </c>
      <c r="AB771" s="3">
        <v>452.64912251723274</v>
      </c>
      <c r="AC771">
        <v>23</v>
      </c>
      <c r="AD771">
        <v>0</v>
      </c>
      <c r="AE771">
        <v>0</v>
      </c>
      <c r="AF771" s="6">
        <v>142</v>
      </c>
      <c r="AG771" s="52">
        <v>320</v>
      </c>
      <c r="AH771">
        <v>320</v>
      </c>
      <c r="AI771" s="52">
        <v>0</v>
      </c>
      <c r="AJ771" s="52">
        <v>75</v>
      </c>
      <c r="AK771" s="6">
        <v>75</v>
      </c>
      <c r="AL771" s="6">
        <v>0</v>
      </c>
      <c r="AM771" s="6">
        <v>0</v>
      </c>
      <c r="AN771" s="52">
        <v>175</v>
      </c>
      <c r="AO771" s="5">
        <f t="shared" si="89"/>
        <v>13.580000000000013</v>
      </c>
      <c r="AP771" s="75" t="s">
        <v>2911</v>
      </c>
      <c r="AQ771" s="13">
        <v>200.4545989830045</v>
      </c>
      <c r="AR771" s="13">
        <v>200.4545989830045</v>
      </c>
      <c r="AS771" s="13">
        <v>175</v>
      </c>
      <c r="AT771">
        <v>0</v>
      </c>
      <c r="AU771">
        <v>0</v>
      </c>
      <c r="AV771">
        <v>0</v>
      </c>
      <c r="AW771" s="48">
        <v>2</v>
      </c>
      <c r="AX771">
        <v>0</v>
      </c>
      <c r="AY771">
        <v>1</v>
      </c>
      <c r="AZ771">
        <v>2</v>
      </c>
      <c r="BA771">
        <v>1</v>
      </c>
      <c r="BB771">
        <v>0</v>
      </c>
      <c r="BC771">
        <v>0</v>
      </c>
      <c r="BD771">
        <v>2</v>
      </c>
      <c r="BE771" s="7">
        <f t="shared" si="90"/>
        <v>83.97</v>
      </c>
      <c r="BF771" s="7">
        <f t="shared" si="91"/>
        <v>0</v>
      </c>
      <c r="BG771" s="7">
        <f t="shared" si="92"/>
        <v>83.97</v>
      </c>
      <c r="BH771" s="7">
        <f t="shared" si="93"/>
        <v>188.58</v>
      </c>
      <c r="BI771">
        <v>14</v>
      </c>
      <c r="BJ771">
        <v>28</v>
      </c>
      <c r="BK771">
        <v>8</v>
      </c>
      <c r="BL771">
        <v>3</v>
      </c>
      <c r="BM771">
        <v>0</v>
      </c>
      <c r="BN771">
        <v>20</v>
      </c>
      <c r="BO771">
        <v>0</v>
      </c>
      <c r="BP771">
        <v>0</v>
      </c>
      <c r="BQ771">
        <v>0</v>
      </c>
      <c r="BR771" s="9" t="s">
        <v>3311</v>
      </c>
      <c r="BS771">
        <v>0</v>
      </c>
      <c r="BT771">
        <v>0</v>
      </c>
      <c r="BU771" s="8"/>
      <c r="BV771" s="8"/>
      <c r="BW771">
        <v>0</v>
      </c>
      <c r="BX771" s="9"/>
      <c r="BY771">
        <v>0</v>
      </c>
      <c r="BZ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1056</v>
      </c>
      <c r="CJ771">
        <v>1113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1</v>
      </c>
      <c r="DX771">
        <v>71</v>
      </c>
      <c r="DY771">
        <v>6</v>
      </c>
      <c r="DZ771">
        <v>0</v>
      </c>
      <c r="EA771">
        <v>22</v>
      </c>
      <c r="EB771">
        <v>0</v>
      </c>
      <c r="EC771">
        <v>52</v>
      </c>
      <c r="ED771" s="6">
        <v>0</v>
      </c>
      <c r="EE771">
        <v>0</v>
      </c>
      <c r="EF771">
        <v>1</v>
      </c>
      <c r="EG771">
        <v>1</v>
      </c>
      <c r="EJ771" s="40"/>
      <c r="EK771" t="s">
        <v>3312</v>
      </c>
    </row>
    <row r="772" spans="1:141" x14ac:dyDescent="0.15">
      <c r="A772" s="48">
        <v>2566</v>
      </c>
      <c r="B772" s="40">
        <v>1</v>
      </c>
      <c r="C772">
        <v>1</v>
      </c>
      <c r="D772" s="2" t="s">
        <v>3317</v>
      </c>
      <c r="E772">
        <v>56</v>
      </c>
      <c r="F772">
        <v>1</v>
      </c>
      <c r="G772">
        <v>24</v>
      </c>
      <c r="H772">
        <v>158</v>
      </c>
      <c r="I772">
        <v>35</v>
      </c>
      <c r="J772">
        <v>3</v>
      </c>
      <c r="K772">
        <v>73</v>
      </c>
      <c r="L772">
        <v>22</v>
      </c>
      <c r="M772">
        <v>0</v>
      </c>
      <c r="N772" s="23">
        <v>1</v>
      </c>
      <c r="O772">
        <v>0</v>
      </c>
      <c r="P772" s="8">
        <v>1</v>
      </c>
      <c r="Q772">
        <v>66</v>
      </c>
      <c r="R772">
        <v>6</v>
      </c>
      <c r="S772">
        <v>5</v>
      </c>
      <c r="T772">
        <v>43</v>
      </c>
      <c r="U772">
        <v>51</v>
      </c>
      <c r="V772" s="50">
        <v>2</v>
      </c>
      <c r="W772" s="50" t="s">
        <v>3310</v>
      </c>
      <c r="X772" s="50">
        <v>1</v>
      </c>
      <c r="Y772" s="3">
        <v>4.18</v>
      </c>
      <c r="Z772" s="70">
        <v>7.3285714285714283</v>
      </c>
      <c r="AA772" s="70">
        <v>2.00064774408514</v>
      </c>
      <c r="AB772" s="3">
        <v>853.32422548669626</v>
      </c>
      <c r="AC772">
        <v>40</v>
      </c>
      <c r="AD772">
        <v>0</v>
      </c>
      <c r="AE772">
        <v>0</v>
      </c>
      <c r="AF772" s="6">
        <v>280</v>
      </c>
      <c r="AG772" s="52">
        <v>640</v>
      </c>
      <c r="AH772">
        <v>640</v>
      </c>
      <c r="AI772" s="52">
        <v>25</v>
      </c>
      <c r="AJ772" s="52">
        <v>50</v>
      </c>
      <c r="AK772" s="6">
        <v>75</v>
      </c>
      <c r="AL772" s="6">
        <v>0</v>
      </c>
      <c r="AM772" s="6">
        <v>0</v>
      </c>
      <c r="AN772" s="52">
        <v>200</v>
      </c>
      <c r="AO772" s="5">
        <f t="shared" si="89"/>
        <v>74</v>
      </c>
      <c r="AP772" s="75" t="s">
        <v>2896</v>
      </c>
      <c r="AQ772" s="13">
        <v>238.68406841719198</v>
      </c>
      <c r="AR772" s="13">
        <v>238.68406841719198</v>
      </c>
      <c r="AS772" s="13">
        <v>200</v>
      </c>
      <c r="AT772">
        <v>0</v>
      </c>
      <c r="AU772">
        <v>0</v>
      </c>
      <c r="AV772">
        <v>0</v>
      </c>
      <c r="AW772" s="48">
        <v>2</v>
      </c>
      <c r="AX772">
        <v>0</v>
      </c>
      <c r="AY772">
        <v>1</v>
      </c>
      <c r="AZ772">
        <v>2</v>
      </c>
      <c r="BA772">
        <v>2</v>
      </c>
      <c r="BB772">
        <v>0</v>
      </c>
      <c r="BC772">
        <v>0</v>
      </c>
      <c r="BD772">
        <v>0</v>
      </c>
      <c r="BE772" s="7">
        <f t="shared" si="90"/>
        <v>99.16</v>
      </c>
      <c r="BF772" s="7">
        <f t="shared" si="91"/>
        <v>0</v>
      </c>
      <c r="BG772" s="7">
        <f t="shared" si="92"/>
        <v>99.16</v>
      </c>
      <c r="BH772" s="7">
        <f t="shared" si="93"/>
        <v>274</v>
      </c>
      <c r="BI772">
        <v>20</v>
      </c>
      <c r="BJ772">
        <v>100</v>
      </c>
      <c r="BK772">
        <v>20</v>
      </c>
      <c r="BL772">
        <v>4</v>
      </c>
      <c r="BM772">
        <v>0</v>
      </c>
      <c r="BN772">
        <v>0</v>
      </c>
      <c r="BO772">
        <v>0</v>
      </c>
      <c r="BP772">
        <v>0</v>
      </c>
      <c r="BQ772">
        <v>0</v>
      </c>
      <c r="BR772" s="9" t="s">
        <v>3212</v>
      </c>
      <c r="BS772">
        <v>0</v>
      </c>
      <c r="BT772">
        <v>0</v>
      </c>
      <c r="BU772" s="8"/>
      <c r="BV772" s="8"/>
      <c r="BW772">
        <v>0</v>
      </c>
      <c r="BX772" s="9"/>
      <c r="BY772">
        <v>0</v>
      </c>
      <c r="BZ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1056</v>
      </c>
      <c r="CJ772">
        <v>1113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1</v>
      </c>
      <c r="DX772">
        <v>71</v>
      </c>
      <c r="DY772">
        <v>6</v>
      </c>
      <c r="DZ772">
        <v>0</v>
      </c>
      <c r="EA772">
        <v>40</v>
      </c>
      <c r="EB772">
        <v>0</v>
      </c>
      <c r="EC772">
        <v>260</v>
      </c>
      <c r="ED772" s="6">
        <v>0</v>
      </c>
      <c r="EE772">
        <v>0</v>
      </c>
      <c r="EF772">
        <v>1</v>
      </c>
      <c r="EG772">
        <v>1</v>
      </c>
      <c r="EJ772" s="40"/>
      <c r="EK772" t="s">
        <v>3178</v>
      </c>
    </row>
    <row r="773" spans="1:141" x14ac:dyDescent="0.15">
      <c r="A773" s="48">
        <v>2569</v>
      </c>
      <c r="B773" s="40">
        <v>1</v>
      </c>
      <c r="C773">
        <v>1</v>
      </c>
      <c r="D773" s="2" t="s">
        <v>3191</v>
      </c>
      <c r="E773">
        <v>56</v>
      </c>
      <c r="F773">
        <v>1</v>
      </c>
      <c r="G773">
        <v>24</v>
      </c>
      <c r="H773">
        <v>158</v>
      </c>
      <c r="I773">
        <v>35</v>
      </c>
      <c r="J773">
        <v>6</v>
      </c>
      <c r="K773">
        <v>74</v>
      </c>
      <c r="L773">
        <v>1</v>
      </c>
      <c r="M773">
        <v>0</v>
      </c>
      <c r="N773" s="23">
        <v>1</v>
      </c>
      <c r="O773">
        <v>0</v>
      </c>
      <c r="P773" s="8">
        <v>1</v>
      </c>
      <c r="Q773">
        <v>49</v>
      </c>
      <c r="R773">
        <v>8</v>
      </c>
      <c r="S773">
        <v>1</v>
      </c>
      <c r="T773">
        <v>11</v>
      </c>
      <c r="U773">
        <v>13</v>
      </c>
      <c r="V773" s="50">
        <v>2</v>
      </c>
      <c r="W773" s="50" t="s">
        <v>3180</v>
      </c>
      <c r="X773" s="50">
        <v>1</v>
      </c>
      <c r="Y773" s="3">
        <v>4.18</v>
      </c>
      <c r="Z773" s="70">
        <v>7.3285714285714283</v>
      </c>
      <c r="AA773" s="70">
        <v>2.00064774408514</v>
      </c>
      <c r="AB773" s="3">
        <v>241.84285714285713</v>
      </c>
      <c r="AC773">
        <v>33</v>
      </c>
      <c r="AD773">
        <v>0</v>
      </c>
      <c r="AE773">
        <v>0</v>
      </c>
      <c r="AF773" s="6">
        <v>0</v>
      </c>
      <c r="AG773" s="52">
        <v>175</v>
      </c>
      <c r="AH773">
        <v>175</v>
      </c>
      <c r="AI773" s="52">
        <v>0</v>
      </c>
      <c r="AJ773" s="52">
        <v>200</v>
      </c>
      <c r="AK773" s="6">
        <v>200</v>
      </c>
      <c r="AL773" s="6">
        <v>0</v>
      </c>
      <c r="AM773" s="6">
        <v>0</v>
      </c>
      <c r="AN773" s="52">
        <v>500</v>
      </c>
      <c r="AO773" s="5">
        <f t="shared" si="89"/>
        <v>19.200000000000045</v>
      </c>
      <c r="AP773" s="75" t="s">
        <v>2458</v>
      </c>
      <c r="AQ773" s="13">
        <v>530</v>
      </c>
      <c r="AR773" s="13">
        <v>530</v>
      </c>
      <c r="AS773" s="13">
        <v>500</v>
      </c>
      <c r="AT773">
        <v>0</v>
      </c>
      <c r="AU773">
        <v>0</v>
      </c>
      <c r="AV773">
        <v>0</v>
      </c>
      <c r="AW773" s="48">
        <v>2</v>
      </c>
      <c r="AX773">
        <v>0</v>
      </c>
      <c r="AY773">
        <v>1</v>
      </c>
      <c r="AZ773">
        <v>8</v>
      </c>
      <c r="BA773">
        <v>12</v>
      </c>
      <c r="BB773">
        <v>35</v>
      </c>
      <c r="BC773">
        <v>0</v>
      </c>
      <c r="BD773">
        <v>16</v>
      </c>
      <c r="BE773" s="7">
        <f t="shared" si="90"/>
        <v>904.18999999999994</v>
      </c>
      <c r="BF773" s="7">
        <f t="shared" si="91"/>
        <v>0</v>
      </c>
      <c r="BG773" s="7">
        <f t="shared" si="92"/>
        <v>904.18999999999994</v>
      </c>
      <c r="BH773" s="7">
        <f t="shared" si="93"/>
        <v>519.20000000000005</v>
      </c>
      <c r="BI773">
        <v>12</v>
      </c>
      <c r="BJ773">
        <v>120</v>
      </c>
      <c r="BK773">
        <v>20</v>
      </c>
      <c r="BL773">
        <v>8</v>
      </c>
      <c r="BM773">
        <v>0</v>
      </c>
      <c r="BN773">
        <v>100</v>
      </c>
      <c r="BO773">
        <v>0</v>
      </c>
      <c r="BP773">
        <v>0</v>
      </c>
      <c r="BQ773">
        <v>0</v>
      </c>
      <c r="BR773" s="9" t="s">
        <v>3212</v>
      </c>
      <c r="BS773">
        <v>0</v>
      </c>
      <c r="BT773">
        <v>0</v>
      </c>
      <c r="BU773" s="8"/>
      <c r="BV773" s="8"/>
      <c r="BW773">
        <v>0</v>
      </c>
      <c r="BX773" s="9"/>
      <c r="BY773">
        <v>0</v>
      </c>
      <c r="BZ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1056</v>
      </c>
      <c r="CJ773">
        <v>1113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1</v>
      </c>
      <c r="DX773">
        <v>71</v>
      </c>
      <c r="DY773">
        <v>6</v>
      </c>
      <c r="DZ773">
        <v>0</v>
      </c>
      <c r="EA773">
        <v>32</v>
      </c>
      <c r="EB773">
        <v>0</v>
      </c>
      <c r="EC773">
        <v>52</v>
      </c>
      <c r="ED773" s="6">
        <v>0</v>
      </c>
      <c r="EE773">
        <v>0</v>
      </c>
      <c r="EF773">
        <v>1</v>
      </c>
      <c r="EG773">
        <v>1</v>
      </c>
      <c r="EJ773" s="40"/>
      <c r="EK773" t="s">
        <v>3178</v>
      </c>
    </row>
    <row r="774" spans="1:141" x14ac:dyDescent="0.15">
      <c r="A774" s="48">
        <v>2571</v>
      </c>
      <c r="B774" s="40">
        <v>1</v>
      </c>
      <c r="C774">
        <v>1</v>
      </c>
      <c r="D774" s="2" t="s">
        <v>3191</v>
      </c>
      <c r="E774">
        <v>56</v>
      </c>
      <c r="F774">
        <v>1</v>
      </c>
      <c r="G774">
        <v>24</v>
      </c>
      <c r="H774">
        <v>159</v>
      </c>
      <c r="I774">
        <v>5</v>
      </c>
      <c r="J774">
        <v>1</v>
      </c>
      <c r="K774">
        <v>1</v>
      </c>
      <c r="L774">
        <v>1</v>
      </c>
      <c r="M774">
        <v>0</v>
      </c>
      <c r="N774" s="23">
        <v>1</v>
      </c>
      <c r="O774">
        <v>0</v>
      </c>
      <c r="P774" s="8">
        <v>1</v>
      </c>
      <c r="Q774">
        <v>39</v>
      </c>
      <c r="R774">
        <v>6</v>
      </c>
      <c r="S774">
        <v>1</v>
      </c>
      <c r="T774">
        <v>11</v>
      </c>
      <c r="U774">
        <v>13</v>
      </c>
      <c r="V774" s="66">
        <v>3</v>
      </c>
      <c r="W774" s="66" t="s">
        <v>3183</v>
      </c>
      <c r="X774" s="66">
        <v>0</v>
      </c>
      <c r="Y774" s="3">
        <v>4.18</v>
      </c>
      <c r="Z774" s="70">
        <v>7.3285714285714283</v>
      </c>
      <c r="AA774" s="70">
        <v>2.00064774408514</v>
      </c>
      <c r="AB774" s="3">
        <v>4714.4116709381897</v>
      </c>
      <c r="AC774">
        <v>530</v>
      </c>
      <c r="AD774">
        <v>15</v>
      </c>
      <c r="AE774">
        <v>400</v>
      </c>
      <c r="AF774" s="6">
        <v>0</v>
      </c>
      <c r="AG774" s="52">
        <v>15000</v>
      </c>
      <c r="AH774">
        <v>15000</v>
      </c>
      <c r="AI774" s="52">
        <v>100</v>
      </c>
      <c r="AJ774" s="52">
        <v>1500</v>
      </c>
      <c r="AK774" s="6">
        <v>1600</v>
      </c>
      <c r="AL774" s="6">
        <v>75</v>
      </c>
      <c r="AM774" s="6">
        <v>100</v>
      </c>
      <c r="AN774" s="52">
        <v>2500</v>
      </c>
      <c r="AO774" s="5">
        <f t="shared" si="89"/>
        <v>866.61999999999944</v>
      </c>
      <c r="AP774" s="7" t="s">
        <v>2459</v>
      </c>
      <c r="AQ774" s="13">
        <v>2616.6199999999994</v>
      </c>
      <c r="AR774" s="13">
        <v>816.61999999999944</v>
      </c>
      <c r="AS774" s="13">
        <v>816.61999999999944</v>
      </c>
      <c r="AT774">
        <v>1700</v>
      </c>
      <c r="AU774">
        <v>0</v>
      </c>
      <c r="AV774">
        <v>300</v>
      </c>
      <c r="AW774" s="48">
        <v>2</v>
      </c>
      <c r="AX774">
        <v>3</v>
      </c>
      <c r="AY774">
        <v>10</v>
      </c>
      <c r="AZ774">
        <v>2</v>
      </c>
      <c r="BA774">
        <v>5</v>
      </c>
      <c r="BB774">
        <v>3</v>
      </c>
      <c r="BC774">
        <v>0</v>
      </c>
      <c r="BD774">
        <v>22</v>
      </c>
      <c r="BE774" s="7">
        <f t="shared" si="90"/>
        <v>941.71</v>
      </c>
      <c r="BF774" s="7">
        <f t="shared" si="91"/>
        <v>558.29</v>
      </c>
      <c r="BG774" s="7">
        <f t="shared" si="92"/>
        <v>1500</v>
      </c>
      <c r="BH774" s="7">
        <f t="shared" si="93"/>
        <v>3366.6199999999994</v>
      </c>
      <c r="BI774">
        <v>140</v>
      </c>
      <c r="BJ774">
        <v>500</v>
      </c>
      <c r="BK774">
        <v>280</v>
      </c>
      <c r="BL774">
        <v>50</v>
      </c>
      <c r="BM774">
        <v>25</v>
      </c>
      <c r="BN774">
        <v>150</v>
      </c>
      <c r="BO774">
        <v>0</v>
      </c>
      <c r="BP774">
        <v>0</v>
      </c>
      <c r="BQ774">
        <v>58</v>
      </c>
      <c r="BR774" s="9" t="s">
        <v>2460</v>
      </c>
      <c r="BS774">
        <v>35</v>
      </c>
      <c r="BT774">
        <v>500</v>
      </c>
      <c r="BU774" s="8">
        <v>0.33</v>
      </c>
      <c r="BV774" s="64">
        <f>BT774*BU774</f>
        <v>165</v>
      </c>
      <c r="BW774">
        <v>62</v>
      </c>
      <c r="BX774" s="9" t="s">
        <v>2665</v>
      </c>
      <c r="BY774">
        <v>10</v>
      </c>
      <c r="BZ774">
        <v>42</v>
      </c>
      <c r="CA774" s="8">
        <v>1.1100000000000001</v>
      </c>
      <c r="CB774" s="64">
        <f>BZ774*CA774</f>
        <v>46.620000000000005</v>
      </c>
      <c r="CC774">
        <v>80</v>
      </c>
      <c r="CD774">
        <v>0</v>
      </c>
      <c r="CE774">
        <v>64</v>
      </c>
      <c r="CF774">
        <v>0</v>
      </c>
      <c r="CG774">
        <v>0</v>
      </c>
      <c r="CH774">
        <v>0</v>
      </c>
      <c r="CI774">
        <v>1056</v>
      </c>
      <c r="CJ774">
        <v>1113</v>
      </c>
      <c r="CK774">
        <v>35</v>
      </c>
      <c r="CL774">
        <v>35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10</v>
      </c>
      <c r="CV774">
        <v>10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1</v>
      </c>
      <c r="DX774">
        <v>71</v>
      </c>
      <c r="DY774">
        <v>6</v>
      </c>
      <c r="DZ774">
        <v>588.23530000000005</v>
      </c>
      <c r="EA774">
        <v>465</v>
      </c>
      <c r="EB774">
        <v>0</v>
      </c>
      <c r="EC774">
        <v>640.23530000000005</v>
      </c>
      <c r="ED774" s="6">
        <v>0</v>
      </c>
      <c r="EE774">
        <v>0</v>
      </c>
      <c r="EF774">
        <v>3</v>
      </c>
      <c r="EG774">
        <v>4</v>
      </c>
      <c r="EJ774" s="40"/>
      <c r="EK774" t="s">
        <v>3178</v>
      </c>
    </row>
    <row r="775" spans="1:141" x14ac:dyDescent="0.15">
      <c r="A775" s="48">
        <v>2572</v>
      </c>
      <c r="B775" s="40">
        <v>1</v>
      </c>
      <c r="C775">
        <v>1</v>
      </c>
      <c r="D775" s="2" t="s">
        <v>3191</v>
      </c>
      <c r="E775">
        <v>56</v>
      </c>
      <c r="F775">
        <v>1</v>
      </c>
      <c r="G775">
        <v>24</v>
      </c>
      <c r="H775">
        <v>159</v>
      </c>
      <c r="I775">
        <v>5</v>
      </c>
      <c r="J775">
        <v>3</v>
      </c>
      <c r="K775">
        <v>1</v>
      </c>
      <c r="L775">
        <v>19</v>
      </c>
      <c r="M775">
        <v>0</v>
      </c>
      <c r="N775" s="23">
        <v>1</v>
      </c>
      <c r="O775">
        <v>0</v>
      </c>
      <c r="P775" s="8">
        <v>1</v>
      </c>
      <c r="Q775">
        <v>25</v>
      </c>
      <c r="R775">
        <v>6</v>
      </c>
      <c r="S775">
        <v>3</v>
      </c>
      <c r="T775">
        <v>1</v>
      </c>
      <c r="U775">
        <v>1</v>
      </c>
      <c r="V775" s="21">
        <v>4</v>
      </c>
      <c r="W775" s="21" t="s">
        <v>3187</v>
      </c>
      <c r="X775" s="21">
        <v>0</v>
      </c>
      <c r="Y775" s="3">
        <v>4.18</v>
      </c>
      <c r="Z775" s="70">
        <v>7.3285714285714283</v>
      </c>
      <c r="AA775" s="70">
        <v>2.00064774408514</v>
      </c>
      <c r="AB775" s="57">
        <v>366.42857142857139</v>
      </c>
      <c r="AC775">
        <v>50</v>
      </c>
      <c r="AD775">
        <v>0</v>
      </c>
      <c r="AE775">
        <v>0</v>
      </c>
      <c r="AF775" s="6">
        <v>0</v>
      </c>
      <c r="AG775" s="52">
        <v>0</v>
      </c>
      <c r="AH775" s="57">
        <v>366.42857142857139</v>
      </c>
      <c r="AI775" s="52">
        <v>5</v>
      </c>
      <c r="AJ775" s="52">
        <v>155</v>
      </c>
      <c r="AK775" s="6">
        <v>160</v>
      </c>
      <c r="AL775" s="6">
        <v>0</v>
      </c>
      <c r="AM775" s="6">
        <v>0</v>
      </c>
      <c r="AN775" s="52">
        <v>440</v>
      </c>
      <c r="AO775" s="5">
        <f t="shared" si="89"/>
        <v>0</v>
      </c>
      <c r="AP775" s="7" t="s">
        <v>2585</v>
      </c>
      <c r="AQ775" s="13">
        <v>220</v>
      </c>
      <c r="AR775" s="13">
        <v>220</v>
      </c>
      <c r="AS775" s="13">
        <v>220</v>
      </c>
      <c r="AT775">
        <v>0</v>
      </c>
      <c r="AU775">
        <v>0</v>
      </c>
      <c r="AV775">
        <v>12</v>
      </c>
      <c r="AW775" s="48">
        <v>2</v>
      </c>
      <c r="AX775">
        <v>0</v>
      </c>
      <c r="AY775">
        <v>2</v>
      </c>
      <c r="AZ775">
        <v>0</v>
      </c>
      <c r="BA775">
        <v>2</v>
      </c>
      <c r="BB775">
        <v>3</v>
      </c>
      <c r="BC775">
        <v>0</v>
      </c>
      <c r="BD775">
        <v>9</v>
      </c>
      <c r="BE775" s="7">
        <f t="shared" si="90"/>
        <v>230.01</v>
      </c>
      <c r="BF775" s="7">
        <f t="shared" si="91"/>
        <v>0</v>
      </c>
      <c r="BG775" s="7">
        <f t="shared" si="92"/>
        <v>230.01</v>
      </c>
      <c r="BH775" s="7">
        <f t="shared" si="93"/>
        <v>404.4</v>
      </c>
      <c r="BI775">
        <v>10</v>
      </c>
      <c r="BJ775">
        <v>40</v>
      </c>
      <c r="BK775">
        <v>40</v>
      </c>
      <c r="BL775">
        <v>6</v>
      </c>
      <c r="BM775">
        <v>0</v>
      </c>
      <c r="BN775">
        <v>50</v>
      </c>
      <c r="BO775">
        <v>0</v>
      </c>
      <c r="BP775">
        <v>0</v>
      </c>
      <c r="BQ775">
        <v>58</v>
      </c>
      <c r="BR775" s="9" t="s">
        <v>2461</v>
      </c>
      <c r="BS775">
        <v>10</v>
      </c>
      <c r="BT775">
        <v>100</v>
      </c>
      <c r="BU775" s="8">
        <v>0.33</v>
      </c>
      <c r="BV775" s="64">
        <f>BT775*BU775</f>
        <v>33</v>
      </c>
      <c r="BW775">
        <v>80</v>
      </c>
      <c r="BX775" s="9" t="s">
        <v>2462</v>
      </c>
      <c r="BY775">
        <v>0</v>
      </c>
      <c r="BZ775">
        <v>20</v>
      </c>
      <c r="CC775">
        <v>86</v>
      </c>
      <c r="CD775">
        <v>0</v>
      </c>
      <c r="CE775">
        <v>20</v>
      </c>
      <c r="CF775">
        <v>0</v>
      </c>
      <c r="CG775">
        <v>0</v>
      </c>
      <c r="CH775">
        <v>0</v>
      </c>
      <c r="CI775">
        <v>1056</v>
      </c>
      <c r="CJ775">
        <v>1113</v>
      </c>
      <c r="CK775">
        <v>10</v>
      </c>
      <c r="CL775">
        <v>10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1</v>
      </c>
      <c r="DX775">
        <v>71</v>
      </c>
      <c r="DY775">
        <v>6</v>
      </c>
      <c r="DZ775">
        <v>0</v>
      </c>
      <c r="EA775">
        <v>60</v>
      </c>
      <c r="EB775">
        <v>0</v>
      </c>
      <c r="EC775">
        <v>156</v>
      </c>
      <c r="ED775" s="6">
        <v>0</v>
      </c>
      <c r="EE775">
        <v>0</v>
      </c>
      <c r="EF775">
        <v>2</v>
      </c>
      <c r="EG775">
        <v>3</v>
      </c>
      <c r="EJ775" s="40"/>
      <c r="EK775" t="s">
        <v>3117</v>
      </c>
    </row>
    <row r="776" spans="1:141" x14ac:dyDescent="0.15">
      <c r="A776" s="48">
        <v>2573</v>
      </c>
      <c r="B776" s="40">
        <v>1</v>
      </c>
      <c r="C776">
        <v>1</v>
      </c>
      <c r="D776" s="2" t="s">
        <v>2463</v>
      </c>
      <c r="E776">
        <v>56</v>
      </c>
      <c r="F776">
        <v>1</v>
      </c>
      <c r="G776">
        <v>24</v>
      </c>
      <c r="H776">
        <v>159</v>
      </c>
      <c r="I776">
        <v>5</v>
      </c>
      <c r="J776">
        <v>4</v>
      </c>
      <c r="K776">
        <v>1</v>
      </c>
      <c r="L776">
        <v>27</v>
      </c>
      <c r="M776">
        <v>0</v>
      </c>
      <c r="N776" s="23">
        <v>1</v>
      </c>
      <c r="O776">
        <v>0</v>
      </c>
      <c r="P776" s="8">
        <v>1</v>
      </c>
      <c r="Q776">
        <v>34</v>
      </c>
      <c r="R776">
        <v>5</v>
      </c>
      <c r="S776">
        <v>1</v>
      </c>
      <c r="T776">
        <v>38</v>
      </c>
      <c r="U776">
        <v>45</v>
      </c>
      <c r="V776" s="66">
        <v>3</v>
      </c>
      <c r="W776" s="66" t="s">
        <v>2464</v>
      </c>
      <c r="X776" s="66">
        <v>0</v>
      </c>
      <c r="Y776" s="3">
        <v>4.18</v>
      </c>
      <c r="Z776" s="70">
        <v>7.3285714285714283</v>
      </c>
      <c r="AA776" s="70">
        <v>2.00064774408514</v>
      </c>
      <c r="AB776" s="3">
        <v>3365.2590976340562</v>
      </c>
      <c r="AC776">
        <v>350</v>
      </c>
      <c r="AD776">
        <v>0</v>
      </c>
      <c r="AE776">
        <v>400</v>
      </c>
      <c r="AF776" s="6">
        <v>0</v>
      </c>
      <c r="AG776" s="52">
        <v>6000</v>
      </c>
      <c r="AH776">
        <v>6000</v>
      </c>
      <c r="AI776" s="52">
        <v>150</v>
      </c>
      <c r="AJ776" s="52">
        <v>1600</v>
      </c>
      <c r="AK776" s="6">
        <v>1750</v>
      </c>
      <c r="AL776" s="6">
        <v>100</v>
      </c>
      <c r="AM776" s="6">
        <v>350</v>
      </c>
      <c r="AN776" s="52">
        <v>3000</v>
      </c>
      <c r="AO776" s="5">
        <f t="shared" si="89"/>
        <v>573.79999999999973</v>
      </c>
      <c r="AP776" s="7" t="s">
        <v>2613</v>
      </c>
      <c r="AQ776" s="13">
        <v>3273.7999999999997</v>
      </c>
      <c r="AR776" s="13">
        <v>823.79999999999973</v>
      </c>
      <c r="AS776" s="13">
        <v>823.79999999999973</v>
      </c>
      <c r="AT776">
        <v>2100</v>
      </c>
      <c r="AU776">
        <v>0</v>
      </c>
      <c r="AV776">
        <v>0</v>
      </c>
      <c r="AW776" s="48">
        <v>2</v>
      </c>
      <c r="AX776">
        <v>4</v>
      </c>
      <c r="AY776">
        <v>5</v>
      </c>
      <c r="AZ776">
        <v>6</v>
      </c>
      <c r="BA776">
        <v>3</v>
      </c>
      <c r="BB776">
        <v>30</v>
      </c>
      <c r="BC776">
        <v>0</v>
      </c>
      <c r="BD776">
        <v>30</v>
      </c>
      <c r="BE776" s="7">
        <f t="shared" si="90"/>
        <v>1111.69</v>
      </c>
      <c r="BF776" s="7">
        <f t="shared" si="91"/>
        <v>488.30999999999995</v>
      </c>
      <c r="BG776" s="7">
        <f t="shared" si="92"/>
        <v>1600</v>
      </c>
      <c r="BH776" s="7">
        <f t="shared" si="93"/>
        <v>3573.7999999999997</v>
      </c>
      <c r="BI776">
        <v>50</v>
      </c>
      <c r="BJ776">
        <v>500</v>
      </c>
      <c r="BK776">
        <v>210</v>
      </c>
      <c r="BL776">
        <v>50</v>
      </c>
      <c r="BM776">
        <v>0</v>
      </c>
      <c r="BN776">
        <v>150</v>
      </c>
      <c r="BO776">
        <v>0</v>
      </c>
      <c r="BP776">
        <v>0</v>
      </c>
      <c r="BQ776">
        <v>58</v>
      </c>
      <c r="BR776" s="9" t="s">
        <v>3319</v>
      </c>
      <c r="BS776">
        <v>75</v>
      </c>
      <c r="BT776">
        <v>1000</v>
      </c>
      <c r="BU776" s="8">
        <v>0.33</v>
      </c>
      <c r="BV776" s="64">
        <f>BT776*BU776</f>
        <v>330</v>
      </c>
      <c r="BW776">
        <v>62</v>
      </c>
      <c r="BX776" s="9" t="s">
        <v>3158</v>
      </c>
      <c r="BY776">
        <v>10</v>
      </c>
      <c r="BZ776">
        <v>80</v>
      </c>
      <c r="CA776" s="8">
        <v>1.1100000000000001</v>
      </c>
      <c r="CB776" s="64">
        <f>BZ776*CA776</f>
        <v>88.800000000000011</v>
      </c>
      <c r="CC776">
        <v>80</v>
      </c>
      <c r="CD776">
        <v>0</v>
      </c>
      <c r="CE776">
        <v>300</v>
      </c>
      <c r="CF776">
        <v>0</v>
      </c>
      <c r="CG776">
        <v>0</v>
      </c>
      <c r="CH776">
        <v>0</v>
      </c>
      <c r="CI776">
        <v>1056</v>
      </c>
      <c r="CJ776">
        <v>1113</v>
      </c>
      <c r="CK776">
        <v>75</v>
      </c>
      <c r="CL776">
        <v>75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10</v>
      </c>
      <c r="CV776">
        <v>10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1</v>
      </c>
      <c r="DX776">
        <v>71</v>
      </c>
      <c r="DY776">
        <v>6</v>
      </c>
      <c r="DZ776">
        <v>726.64359999999999</v>
      </c>
      <c r="EA776">
        <v>345</v>
      </c>
      <c r="EB776">
        <v>0</v>
      </c>
      <c r="EC776">
        <v>778.64359999999999</v>
      </c>
      <c r="ED776" s="6">
        <v>0</v>
      </c>
      <c r="EE776">
        <v>0</v>
      </c>
      <c r="EF776">
        <v>3</v>
      </c>
      <c r="EG776">
        <v>4</v>
      </c>
      <c r="EJ776" s="40"/>
      <c r="EK776" t="s">
        <v>3122</v>
      </c>
    </row>
    <row r="777" spans="1:141" x14ac:dyDescent="0.15">
      <c r="A777" s="48">
        <v>2574</v>
      </c>
      <c r="B777" s="40">
        <v>1</v>
      </c>
      <c r="C777">
        <v>1</v>
      </c>
      <c r="D777" s="2" t="s">
        <v>2465</v>
      </c>
      <c r="E777">
        <v>56</v>
      </c>
      <c r="F777">
        <v>1</v>
      </c>
      <c r="G777">
        <v>24</v>
      </c>
      <c r="H777">
        <v>159</v>
      </c>
      <c r="I777">
        <v>5</v>
      </c>
      <c r="J777">
        <v>5</v>
      </c>
      <c r="K777">
        <v>1</v>
      </c>
      <c r="L777">
        <v>34</v>
      </c>
      <c r="M777">
        <v>1</v>
      </c>
      <c r="N777" s="23">
        <v>1</v>
      </c>
      <c r="O777">
        <v>0</v>
      </c>
      <c r="P777" s="8">
        <v>1</v>
      </c>
      <c r="Q777">
        <v>49</v>
      </c>
      <c r="R777">
        <v>5</v>
      </c>
      <c r="S777">
        <v>0</v>
      </c>
      <c r="T777">
        <v>33</v>
      </c>
      <c r="U777">
        <v>37</v>
      </c>
      <c r="V777" s="21">
        <v>4</v>
      </c>
      <c r="W777" s="21" t="s">
        <v>2466</v>
      </c>
      <c r="X777" s="21">
        <v>0</v>
      </c>
      <c r="Y777" s="3">
        <v>4.18</v>
      </c>
      <c r="Z777" s="70">
        <v>7.3285714285714283</v>
      </c>
      <c r="AA777" s="70">
        <v>2.00064774408514</v>
      </c>
      <c r="AB777" s="57">
        <v>732.85714285714278</v>
      </c>
      <c r="AC777">
        <v>100</v>
      </c>
      <c r="AD777">
        <v>0</v>
      </c>
      <c r="AE777">
        <v>0</v>
      </c>
      <c r="AF777" s="6">
        <v>0</v>
      </c>
      <c r="AG777" s="52">
        <v>0</v>
      </c>
      <c r="AH777" s="57">
        <v>732.85714285714278</v>
      </c>
      <c r="AI777" s="52">
        <v>200</v>
      </c>
      <c r="AJ777" s="52">
        <v>350</v>
      </c>
      <c r="AK777" s="6">
        <v>550</v>
      </c>
      <c r="AL777" s="6">
        <v>0</v>
      </c>
      <c r="AM777" s="6">
        <v>75</v>
      </c>
      <c r="AN777" s="52">
        <v>600</v>
      </c>
      <c r="AO777" s="5">
        <f t="shared" si="89"/>
        <v>0</v>
      </c>
      <c r="AP777" s="7" t="s">
        <v>2936</v>
      </c>
      <c r="AQ777" s="13">
        <v>300</v>
      </c>
      <c r="AR777" s="13">
        <v>125</v>
      </c>
      <c r="AS777" s="13">
        <v>125</v>
      </c>
      <c r="AT777">
        <v>100</v>
      </c>
      <c r="AU777">
        <v>0</v>
      </c>
      <c r="AV777">
        <v>0</v>
      </c>
      <c r="AW777" s="48">
        <v>2</v>
      </c>
      <c r="AX777">
        <v>2</v>
      </c>
      <c r="AY777">
        <v>0</v>
      </c>
      <c r="AZ777">
        <v>0</v>
      </c>
      <c r="BA777">
        <v>3</v>
      </c>
      <c r="BB777">
        <v>1</v>
      </c>
      <c r="BC777">
        <v>0</v>
      </c>
      <c r="BD777">
        <v>9</v>
      </c>
      <c r="BE777" s="7">
        <f t="shared" si="90"/>
        <v>213.48000000000002</v>
      </c>
      <c r="BF777" s="7">
        <f t="shared" si="91"/>
        <v>136.51999999999998</v>
      </c>
      <c r="BG777" s="7">
        <f t="shared" si="92"/>
        <v>350</v>
      </c>
      <c r="BH777" s="7">
        <f t="shared" si="93"/>
        <v>435</v>
      </c>
      <c r="BI777">
        <v>12</v>
      </c>
      <c r="BJ777">
        <v>125</v>
      </c>
      <c r="BK777">
        <v>20</v>
      </c>
      <c r="BL777">
        <v>6</v>
      </c>
      <c r="BM777">
        <v>0</v>
      </c>
      <c r="BN777">
        <v>40</v>
      </c>
      <c r="BO777">
        <v>0</v>
      </c>
      <c r="BP777">
        <v>0</v>
      </c>
      <c r="BQ777">
        <v>58</v>
      </c>
      <c r="BR777" s="9" t="s">
        <v>3065</v>
      </c>
      <c r="BS777">
        <v>8</v>
      </c>
      <c r="BT777">
        <v>100</v>
      </c>
      <c r="BU777" s="8">
        <v>0.33</v>
      </c>
      <c r="BV777" s="64">
        <f>BT777*BU777</f>
        <v>33</v>
      </c>
      <c r="BW777">
        <v>80</v>
      </c>
      <c r="BX777" s="9" t="s">
        <v>3177</v>
      </c>
      <c r="BY777">
        <v>0</v>
      </c>
      <c r="BZ777">
        <v>10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1056</v>
      </c>
      <c r="CJ777">
        <v>1113</v>
      </c>
      <c r="CK777">
        <v>8</v>
      </c>
      <c r="CL777">
        <v>8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1</v>
      </c>
      <c r="DX777">
        <v>71</v>
      </c>
      <c r="DY777">
        <v>6</v>
      </c>
      <c r="DZ777">
        <v>34.602080000000001</v>
      </c>
      <c r="EA777">
        <v>40</v>
      </c>
      <c r="EB777">
        <v>0</v>
      </c>
      <c r="EC777">
        <v>34.602080000000001</v>
      </c>
      <c r="ED777" s="6">
        <v>0</v>
      </c>
      <c r="EE777">
        <v>0</v>
      </c>
      <c r="EF777">
        <v>1</v>
      </c>
      <c r="EG777">
        <v>2</v>
      </c>
      <c r="EJ777" s="40"/>
      <c r="EK777" t="s">
        <v>3178</v>
      </c>
    </row>
    <row r="778" spans="1:141" x14ac:dyDescent="0.15">
      <c r="A778" s="48">
        <v>2578</v>
      </c>
      <c r="B778" s="40">
        <v>1</v>
      </c>
      <c r="C778">
        <v>1</v>
      </c>
      <c r="D778" s="2" t="s">
        <v>3191</v>
      </c>
      <c r="E778">
        <v>56</v>
      </c>
      <c r="F778">
        <v>1</v>
      </c>
      <c r="G778">
        <v>24</v>
      </c>
      <c r="H778">
        <v>159</v>
      </c>
      <c r="I778">
        <v>9</v>
      </c>
      <c r="J778">
        <v>8</v>
      </c>
      <c r="K778">
        <v>6</v>
      </c>
      <c r="L778">
        <v>42</v>
      </c>
      <c r="M778">
        <v>0</v>
      </c>
      <c r="N778" s="23">
        <v>1</v>
      </c>
      <c r="O778">
        <v>0</v>
      </c>
      <c r="P778" s="8">
        <v>1</v>
      </c>
      <c r="Q778">
        <v>49</v>
      </c>
      <c r="R778">
        <v>5</v>
      </c>
      <c r="S778">
        <v>4</v>
      </c>
      <c r="T778">
        <v>1</v>
      </c>
      <c r="U778">
        <v>1</v>
      </c>
      <c r="V778" s="21">
        <v>4</v>
      </c>
      <c r="W778" s="21" t="s">
        <v>3187</v>
      </c>
      <c r="X778" s="21">
        <v>0</v>
      </c>
      <c r="Y778" s="3">
        <v>4.18</v>
      </c>
      <c r="Z778" s="70">
        <v>7.3285714285714283</v>
      </c>
      <c r="AA778" s="70">
        <v>2.00064774408514</v>
      </c>
      <c r="AB778" s="57">
        <v>73.285714285714278</v>
      </c>
      <c r="AC778">
        <v>10</v>
      </c>
      <c r="AD778">
        <v>0</v>
      </c>
      <c r="AE778">
        <v>0</v>
      </c>
      <c r="AF778" s="6">
        <v>0</v>
      </c>
      <c r="AG778" s="52">
        <v>0</v>
      </c>
      <c r="AH778" s="57">
        <v>73.285714285714278</v>
      </c>
      <c r="AI778" s="52">
        <v>0</v>
      </c>
      <c r="AJ778" s="52">
        <v>50</v>
      </c>
      <c r="AK778" s="6">
        <v>50</v>
      </c>
      <c r="AL778" s="6">
        <v>0</v>
      </c>
      <c r="AM778" s="6">
        <v>0</v>
      </c>
      <c r="AN778" s="52">
        <v>150</v>
      </c>
      <c r="AO778" s="5">
        <f t="shared" si="89"/>
        <v>28.5</v>
      </c>
      <c r="AP778" s="7" t="s">
        <v>2907</v>
      </c>
      <c r="AQ778" s="13">
        <v>89.25</v>
      </c>
      <c r="AR778" s="13">
        <v>89.25</v>
      </c>
      <c r="AS778" s="13">
        <v>89.25</v>
      </c>
      <c r="AT778">
        <v>0</v>
      </c>
      <c r="AU778">
        <v>0</v>
      </c>
      <c r="AV778">
        <v>0</v>
      </c>
      <c r="AW778" s="48">
        <v>2</v>
      </c>
      <c r="AX778">
        <v>0</v>
      </c>
      <c r="AY778">
        <v>1</v>
      </c>
      <c r="AZ778">
        <v>0</v>
      </c>
      <c r="BA778">
        <v>4</v>
      </c>
      <c r="BB778">
        <v>2</v>
      </c>
      <c r="BC778">
        <v>0</v>
      </c>
      <c r="BD778">
        <v>6</v>
      </c>
      <c r="BE778" s="7">
        <f t="shared" si="90"/>
        <v>192.12</v>
      </c>
      <c r="BF778" s="7">
        <f t="shared" si="91"/>
        <v>0</v>
      </c>
      <c r="BG778" s="7">
        <f t="shared" si="92"/>
        <v>192.12</v>
      </c>
      <c r="BH778" s="7">
        <f t="shared" si="93"/>
        <v>178.5</v>
      </c>
      <c r="BI778">
        <v>0</v>
      </c>
      <c r="BJ778">
        <v>0</v>
      </c>
      <c r="BK778">
        <v>10</v>
      </c>
      <c r="BL778">
        <v>3</v>
      </c>
      <c r="BM778">
        <v>0</v>
      </c>
      <c r="BN778">
        <v>20</v>
      </c>
      <c r="BO778">
        <v>0</v>
      </c>
      <c r="BP778">
        <v>0</v>
      </c>
      <c r="BQ778">
        <v>0</v>
      </c>
      <c r="BR778" s="9" t="s">
        <v>3311</v>
      </c>
      <c r="BS778">
        <v>0</v>
      </c>
      <c r="BT778">
        <v>0</v>
      </c>
      <c r="BU778" s="8"/>
      <c r="BV778" s="8"/>
      <c r="BW778">
        <v>0</v>
      </c>
      <c r="BX778" s="9"/>
      <c r="BY778">
        <v>0</v>
      </c>
      <c r="BZ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1056</v>
      </c>
      <c r="CJ778">
        <v>1113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1</v>
      </c>
      <c r="DX778">
        <v>71</v>
      </c>
      <c r="DY778">
        <v>6</v>
      </c>
      <c r="DZ778">
        <v>0</v>
      </c>
      <c r="EA778">
        <v>10</v>
      </c>
      <c r="EB778">
        <v>0</v>
      </c>
      <c r="EC778">
        <v>208</v>
      </c>
      <c r="ED778" s="6">
        <v>0</v>
      </c>
      <c r="EE778">
        <v>0</v>
      </c>
      <c r="EF778">
        <v>1</v>
      </c>
      <c r="EG778">
        <v>1</v>
      </c>
      <c r="EJ778" s="40"/>
      <c r="EK778" t="s">
        <v>3312</v>
      </c>
    </row>
    <row r="779" spans="1:141" x14ac:dyDescent="0.15">
      <c r="A779" s="48">
        <v>2579</v>
      </c>
      <c r="B779" s="40">
        <v>1</v>
      </c>
      <c r="C779">
        <v>1</v>
      </c>
      <c r="D779" s="2" t="s">
        <v>3317</v>
      </c>
      <c r="E779">
        <v>56</v>
      </c>
      <c r="F779">
        <v>1</v>
      </c>
      <c r="G779">
        <v>24</v>
      </c>
      <c r="H779">
        <v>159</v>
      </c>
      <c r="I779">
        <v>9</v>
      </c>
      <c r="J779">
        <v>9</v>
      </c>
      <c r="K779">
        <v>7</v>
      </c>
      <c r="L779">
        <v>2</v>
      </c>
      <c r="M779">
        <v>0</v>
      </c>
      <c r="N779" s="23">
        <v>1</v>
      </c>
      <c r="O779">
        <v>0</v>
      </c>
      <c r="P779" s="8">
        <v>1</v>
      </c>
      <c r="Q779">
        <v>25</v>
      </c>
      <c r="R779">
        <v>4</v>
      </c>
      <c r="S779">
        <v>1</v>
      </c>
      <c r="T779">
        <v>1</v>
      </c>
      <c r="U779">
        <v>1</v>
      </c>
      <c r="V779" s="21">
        <v>4</v>
      </c>
      <c r="W779" s="21" t="s">
        <v>3313</v>
      </c>
      <c r="X779" s="21">
        <v>0</v>
      </c>
      <c r="Y779" s="3">
        <v>4.18</v>
      </c>
      <c r="Z779" s="70">
        <v>7.3285714285714283</v>
      </c>
      <c r="AA779" s="70">
        <v>2.00064774408514</v>
      </c>
      <c r="AB779" s="57">
        <v>183.21428571428569</v>
      </c>
      <c r="AC779">
        <v>25</v>
      </c>
      <c r="AD779">
        <v>0</v>
      </c>
      <c r="AE779">
        <v>0</v>
      </c>
      <c r="AF779" s="6">
        <v>0</v>
      </c>
      <c r="AG779" s="52">
        <v>0</v>
      </c>
      <c r="AH779" s="57">
        <v>183.21428571428569</v>
      </c>
      <c r="AI779" s="52">
        <v>5</v>
      </c>
      <c r="AJ779" s="52">
        <v>100</v>
      </c>
      <c r="AK779" s="6">
        <v>105</v>
      </c>
      <c r="AL779" s="6">
        <v>0</v>
      </c>
      <c r="AM779" s="6">
        <v>0</v>
      </c>
      <c r="AN779" s="52">
        <v>175</v>
      </c>
      <c r="AO779" s="5">
        <f t="shared" si="89"/>
        <v>37.699999999999989</v>
      </c>
      <c r="AP779" s="7" t="s">
        <v>2907</v>
      </c>
      <c r="AQ779" s="13">
        <v>106.35</v>
      </c>
      <c r="AR779" s="13">
        <v>106.35</v>
      </c>
      <c r="AS779" s="13">
        <v>106.35</v>
      </c>
      <c r="AT779">
        <v>0</v>
      </c>
      <c r="AU779">
        <v>0</v>
      </c>
      <c r="AV779">
        <v>10</v>
      </c>
      <c r="AW779" s="48">
        <v>2</v>
      </c>
      <c r="AX779">
        <v>2</v>
      </c>
      <c r="AY779">
        <v>0</v>
      </c>
      <c r="AZ779">
        <v>0</v>
      </c>
      <c r="BA779">
        <v>1</v>
      </c>
      <c r="BB779">
        <v>2</v>
      </c>
      <c r="BC779">
        <v>0</v>
      </c>
      <c r="BD779">
        <v>11</v>
      </c>
      <c r="BE779" s="7">
        <f t="shared" si="90"/>
        <v>192.13</v>
      </c>
      <c r="BF779" s="7">
        <f t="shared" si="91"/>
        <v>0</v>
      </c>
      <c r="BG779" s="7">
        <f t="shared" si="92"/>
        <v>192.13</v>
      </c>
      <c r="BH779" s="7">
        <f t="shared" si="93"/>
        <v>212.7</v>
      </c>
      <c r="BI779">
        <v>10</v>
      </c>
      <c r="BJ779">
        <v>95</v>
      </c>
      <c r="BK779">
        <v>15</v>
      </c>
      <c r="BL779">
        <v>3</v>
      </c>
      <c r="BM779">
        <v>0</v>
      </c>
      <c r="BN779">
        <v>0</v>
      </c>
      <c r="BO779">
        <v>0</v>
      </c>
      <c r="BP779">
        <v>0</v>
      </c>
      <c r="BQ779">
        <v>80</v>
      </c>
      <c r="BR779" s="9" t="s">
        <v>3318</v>
      </c>
      <c r="BS779">
        <v>0</v>
      </c>
      <c r="BT779">
        <v>10</v>
      </c>
      <c r="BU779" s="8"/>
      <c r="BV779" s="8"/>
      <c r="BW779">
        <v>0</v>
      </c>
      <c r="BX779" s="9"/>
      <c r="BY779">
        <v>0</v>
      </c>
      <c r="BZ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1056</v>
      </c>
      <c r="CJ779">
        <v>1113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1</v>
      </c>
      <c r="DX779">
        <v>71</v>
      </c>
      <c r="DY779">
        <v>6</v>
      </c>
      <c r="DZ779">
        <v>0</v>
      </c>
      <c r="EA779">
        <v>25</v>
      </c>
      <c r="EB779">
        <v>0</v>
      </c>
      <c r="EC779">
        <v>52</v>
      </c>
      <c r="ED779" s="6">
        <v>0</v>
      </c>
      <c r="EE779">
        <v>0</v>
      </c>
      <c r="EF779">
        <v>1</v>
      </c>
      <c r="EG779">
        <v>1</v>
      </c>
      <c r="EJ779" s="40"/>
      <c r="EK779" t="s">
        <v>3312</v>
      </c>
    </row>
    <row r="780" spans="1:141" x14ac:dyDescent="0.15">
      <c r="A780" s="48">
        <v>2580</v>
      </c>
      <c r="B780" s="40">
        <v>1</v>
      </c>
      <c r="C780">
        <v>1</v>
      </c>
      <c r="D780" s="2" t="s">
        <v>3317</v>
      </c>
      <c r="E780">
        <v>56</v>
      </c>
      <c r="F780">
        <v>1</v>
      </c>
      <c r="G780">
        <v>24</v>
      </c>
      <c r="H780">
        <v>159</v>
      </c>
      <c r="I780">
        <v>9</v>
      </c>
      <c r="J780">
        <v>10</v>
      </c>
      <c r="K780">
        <v>7</v>
      </c>
      <c r="L780">
        <v>6</v>
      </c>
      <c r="M780">
        <v>0</v>
      </c>
      <c r="N780" s="23">
        <v>1</v>
      </c>
      <c r="O780">
        <v>0</v>
      </c>
      <c r="P780" s="8">
        <v>1</v>
      </c>
      <c r="Q780">
        <v>47</v>
      </c>
      <c r="R780">
        <v>7</v>
      </c>
      <c r="S780">
        <v>4</v>
      </c>
      <c r="T780">
        <v>11</v>
      </c>
      <c r="U780">
        <v>13</v>
      </c>
      <c r="V780" s="21">
        <v>4</v>
      </c>
      <c r="W780" s="21" t="s">
        <v>3313</v>
      </c>
      <c r="X780" s="21">
        <v>0</v>
      </c>
      <c r="Y780" s="3">
        <v>4.18</v>
      </c>
      <c r="Z780" s="70">
        <v>7.3285714285714283</v>
      </c>
      <c r="AA780" s="70">
        <v>2.00064774408514</v>
      </c>
      <c r="AB780" s="57">
        <v>293.14285714285711</v>
      </c>
      <c r="AC780">
        <v>40</v>
      </c>
      <c r="AD780">
        <v>0</v>
      </c>
      <c r="AE780">
        <v>0</v>
      </c>
      <c r="AF780" s="6">
        <v>0</v>
      </c>
      <c r="AG780" s="52">
        <v>0</v>
      </c>
      <c r="AH780" s="57">
        <v>293.14285714285711</v>
      </c>
      <c r="AI780" s="52">
        <v>5</v>
      </c>
      <c r="AJ780" s="52">
        <v>100</v>
      </c>
      <c r="AK780" s="6">
        <v>105</v>
      </c>
      <c r="AL780" s="6">
        <v>0</v>
      </c>
      <c r="AM780" s="6">
        <v>20</v>
      </c>
      <c r="AN780" s="52">
        <v>600</v>
      </c>
      <c r="AO780" s="5">
        <f t="shared" si="89"/>
        <v>0</v>
      </c>
      <c r="AP780" s="7" t="s">
        <v>2936</v>
      </c>
      <c r="AQ780" s="13">
        <v>300</v>
      </c>
      <c r="AR780" s="13">
        <v>280</v>
      </c>
      <c r="AS780" s="13">
        <v>280</v>
      </c>
      <c r="AT780">
        <v>0</v>
      </c>
      <c r="AU780">
        <v>0</v>
      </c>
      <c r="AV780">
        <v>10</v>
      </c>
      <c r="AW780" s="48">
        <v>2</v>
      </c>
      <c r="AX780">
        <v>1</v>
      </c>
      <c r="AY780">
        <v>0</v>
      </c>
      <c r="AZ780">
        <v>2</v>
      </c>
      <c r="BA780">
        <v>4</v>
      </c>
      <c r="BB780">
        <v>6</v>
      </c>
      <c r="BC780">
        <v>0</v>
      </c>
      <c r="BD780">
        <v>8</v>
      </c>
      <c r="BE780" s="7">
        <f t="shared" si="90"/>
        <v>256.39000000000004</v>
      </c>
      <c r="BF780" s="7">
        <f t="shared" si="91"/>
        <v>0</v>
      </c>
      <c r="BG780" s="7">
        <f t="shared" si="92"/>
        <v>256.39000000000004</v>
      </c>
      <c r="BH780" s="7">
        <f t="shared" si="93"/>
        <v>498.49</v>
      </c>
      <c r="BI780">
        <v>20</v>
      </c>
      <c r="BJ780">
        <v>200</v>
      </c>
      <c r="BK780">
        <v>20</v>
      </c>
      <c r="BL780">
        <v>7</v>
      </c>
      <c r="BM780">
        <v>0</v>
      </c>
      <c r="BN780">
        <v>50</v>
      </c>
      <c r="BO780">
        <v>0</v>
      </c>
      <c r="BP780">
        <v>0</v>
      </c>
      <c r="BQ780">
        <v>62</v>
      </c>
      <c r="BR780" s="9" t="s">
        <v>3158</v>
      </c>
      <c r="BS780">
        <v>3</v>
      </c>
      <c r="BT780">
        <v>9</v>
      </c>
      <c r="BU780" s="8">
        <v>1.1100000000000001</v>
      </c>
      <c r="BV780" s="64">
        <f>BT780*BU780</f>
        <v>9.99</v>
      </c>
      <c r="BW780">
        <v>80</v>
      </c>
      <c r="BX780" s="9" t="s">
        <v>3318</v>
      </c>
      <c r="BY780">
        <v>0</v>
      </c>
      <c r="BZ780">
        <v>40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1056</v>
      </c>
      <c r="CJ780">
        <v>1113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3</v>
      </c>
      <c r="CV780">
        <v>3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1</v>
      </c>
      <c r="DX780">
        <v>71</v>
      </c>
      <c r="DY780">
        <v>6</v>
      </c>
      <c r="DZ780">
        <v>0</v>
      </c>
      <c r="EA780">
        <v>43</v>
      </c>
      <c r="EB780">
        <v>0</v>
      </c>
      <c r="EC780">
        <v>208</v>
      </c>
      <c r="ED780" s="6">
        <v>0</v>
      </c>
      <c r="EE780">
        <v>0</v>
      </c>
      <c r="EF780">
        <v>1</v>
      </c>
      <c r="EG780">
        <v>1</v>
      </c>
      <c r="EJ780" s="40"/>
      <c r="EK780" t="s">
        <v>3312</v>
      </c>
    </row>
    <row r="781" spans="1:141" x14ac:dyDescent="0.15">
      <c r="A781" s="48">
        <v>2584</v>
      </c>
      <c r="B781" s="40">
        <v>1</v>
      </c>
      <c r="C781">
        <v>1</v>
      </c>
      <c r="D781" s="2" t="s">
        <v>3317</v>
      </c>
      <c r="E781">
        <v>56</v>
      </c>
      <c r="F781">
        <v>1</v>
      </c>
      <c r="G781">
        <v>24</v>
      </c>
      <c r="H781">
        <v>159</v>
      </c>
      <c r="I781">
        <v>15</v>
      </c>
      <c r="J781">
        <v>4</v>
      </c>
      <c r="K781">
        <v>20</v>
      </c>
      <c r="L781">
        <v>39</v>
      </c>
      <c r="M781">
        <v>0</v>
      </c>
      <c r="N781" s="56">
        <v>2</v>
      </c>
      <c r="O781">
        <v>0</v>
      </c>
      <c r="P781" s="8">
        <v>1</v>
      </c>
      <c r="Q781">
        <v>36</v>
      </c>
      <c r="R781">
        <v>4</v>
      </c>
      <c r="S781">
        <v>3</v>
      </c>
      <c r="T781">
        <v>1</v>
      </c>
      <c r="U781">
        <v>1</v>
      </c>
      <c r="V781" s="21">
        <v>4</v>
      </c>
      <c r="W781" s="21" t="s">
        <v>3313</v>
      </c>
      <c r="X781" s="21">
        <v>0</v>
      </c>
      <c r="Y781" s="3">
        <v>4.18</v>
      </c>
      <c r="Z781" s="70">
        <v>7.3285714285714283</v>
      </c>
      <c r="AA781" s="70">
        <v>2.00064774408514</v>
      </c>
      <c r="AB781" s="57">
        <v>293.14285714285711</v>
      </c>
      <c r="AC781">
        <v>40</v>
      </c>
      <c r="AD781">
        <v>0</v>
      </c>
      <c r="AE781">
        <v>0</v>
      </c>
      <c r="AF781" s="6">
        <v>0</v>
      </c>
      <c r="AG781" s="52">
        <v>0</v>
      </c>
      <c r="AH781" s="57">
        <v>293.14285714285711</v>
      </c>
      <c r="AI781" s="52">
        <v>43</v>
      </c>
      <c r="AJ781" s="52">
        <v>50</v>
      </c>
      <c r="AK781" s="6">
        <v>93</v>
      </c>
      <c r="AL781" s="6">
        <v>0</v>
      </c>
      <c r="AM781" s="6">
        <v>0</v>
      </c>
      <c r="AN781" s="52">
        <v>500</v>
      </c>
      <c r="AO781" s="5">
        <f t="shared" si="89"/>
        <v>42.700000000000045</v>
      </c>
      <c r="AP781" s="7" t="s">
        <v>2912</v>
      </c>
      <c r="AQ781" s="13">
        <v>271.35000000000002</v>
      </c>
      <c r="AR781" s="13">
        <v>271.35000000000002</v>
      </c>
      <c r="AS781" s="13">
        <v>271.35000000000002</v>
      </c>
      <c r="AT781">
        <v>0</v>
      </c>
      <c r="AU781">
        <v>0</v>
      </c>
      <c r="AV781">
        <v>0</v>
      </c>
      <c r="AW781" s="48">
        <v>2</v>
      </c>
      <c r="AX781">
        <v>0</v>
      </c>
      <c r="AY781">
        <v>1</v>
      </c>
      <c r="AZ781">
        <v>0</v>
      </c>
      <c r="BA781">
        <v>1</v>
      </c>
      <c r="BB781">
        <v>0</v>
      </c>
      <c r="BC781">
        <v>0</v>
      </c>
      <c r="BD781">
        <v>0</v>
      </c>
      <c r="BE781" s="7">
        <f t="shared" si="90"/>
        <v>77.61</v>
      </c>
      <c r="BF781" s="7">
        <f t="shared" si="91"/>
        <v>0</v>
      </c>
      <c r="BG781" s="7">
        <f t="shared" si="92"/>
        <v>77.61</v>
      </c>
      <c r="BH781" s="7">
        <f t="shared" si="93"/>
        <v>542.70000000000005</v>
      </c>
      <c r="BI781">
        <v>12</v>
      </c>
      <c r="BJ781">
        <v>20</v>
      </c>
      <c r="BK781">
        <v>28</v>
      </c>
      <c r="BL781">
        <v>9</v>
      </c>
      <c r="BM781">
        <v>0</v>
      </c>
      <c r="BN781">
        <v>0</v>
      </c>
      <c r="BO781">
        <v>0</v>
      </c>
      <c r="BP781">
        <v>0</v>
      </c>
      <c r="BQ781">
        <v>0</v>
      </c>
      <c r="BR781" s="9" t="s">
        <v>3311</v>
      </c>
      <c r="BS781">
        <v>0</v>
      </c>
      <c r="BT781">
        <v>0</v>
      </c>
      <c r="BU781" s="8"/>
      <c r="BV781" s="8"/>
      <c r="BW781">
        <v>0</v>
      </c>
      <c r="BX781" s="9"/>
      <c r="BY781">
        <v>0</v>
      </c>
      <c r="BZ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1056</v>
      </c>
      <c r="CJ781">
        <v>1113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1</v>
      </c>
      <c r="DX781">
        <v>71</v>
      </c>
      <c r="DY781">
        <v>6</v>
      </c>
      <c r="DZ781">
        <v>0</v>
      </c>
      <c r="EA781">
        <v>40</v>
      </c>
      <c r="EB781">
        <v>0</v>
      </c>
      <c r="EC781">
        <v>156</v>
      </c>
      <c r="ED781" s="6">
        <v>0</v>
      </c>
      <c r="EE781">
        <v>0</v>
      </c>
      <c r="EF781">
        <v>1</v>
      </c>
      <c r="EG781">
        <v>1</v>
      </c>
      <c r="EJ781" s="40"/>
      <c r="EK781" t="s">
        <v>3312</v>
      </c>
    </row>
    <row r="782" spans="1:141" x14ac:dyDescent="0.15">
      <c r="A782" s="48">
        <v>2585</v>
      </c>
      <c r="B782" s="40">
        <v>1</v>
      </c>
      <c r="C782">
        <v>1</v>
      </c>
      <c r="D782" s="2" t="s">
        <v>3317</v>
      </c>
      <c r="E782">
        <v>56</v>
      </c>
      <c r="F782">
        <v>1</v>
      </c>
      <c r="G782">
        <v>24</v>
      </c>
      <c r="H782">
        <v>159</v>
      </c>
      <c r="I782">
        <v>15</v>
      </c>
      <c r="J782">
        <v>5</v>
      </c>
      <c r="K782">
        <v>20</v>
      </c>
      <c r="L782">
        <v>43</v>
      </c>
      <c r="M782">
        <v>0</v>
      </c>
      <c r="N782" s="56">
        <v>2</v>
      </c>
      <c r="O782">
        <v>0</v>
      </c>
      <c r="P782" s="8">
        <v>1</v>
      </c>
      <c r="Q782">
        <v>65</v>
      </c>
      <c r="R782">
        <v>5</v>
      </c>
      <c r="S782">
        <v>3</v>
      </c>
      <c r="T782">
        <v>33</v>
      </c>
      <c r="U782">
        <v>37</v>
      </c>
      <c r="V782" s="21">
        <v>4</v>
      </c>
      <c r="W782" s="21" t="s">
        <v>3313</v>
      </c>
      <c r="X782" s="21">
        <v>0</v>
      </c>
      <c r="Y782" s="3">
        <v>4.18</v>
      </c>
      <c r="Z782" s="70">
        <v>7.3285714285714283</v>
      </c>
      <c r="AA782" s="70">
        <v>2.00064774408514</v>
      </c>
      <c r="AB782" s="57">
        <v>293.14285714285711</v>
      </c>
      <c r="AC782">
        <v>40</v>
      </c>
      <c r="AD782">
        <v>0</v>
      </c>
      <c r="AE782">
        <v>0</v>
      </c>
      <c r="AF782" s="6">
        <v>0</v>
      </c>
      <c r="AG782" s="52">
        <v>0</v>
      </c>
      <c r="AH782" s="57">
        <v>293.14285714285711</v>
      </c>
      <c r="AI782" s="52">
        <v>8</v>
      </c>
      <c r="AJ782" s="52">
        <v>40</v>
      </c>
      <c r="AK782" s="6">
        <v>48</v>
      </c>
      <c r="AL782" s="6">
        <v>0</v>
      </c>
      <c r="AM782" s="6">
        <v>0</v>
      </c>
      <c r="AN782" s="52">
        <v>300</v>
      </c>
      <c r="AO782" s="5">
        <f t="shared" si="89"/>
        <v>129.10000000000002</v>
      </c>
      <c r="AP782" s="7" t="s">
        <v>2467</v>
      </c>
      <c r="AQ782" s="13">
        <v>214.55</v>
      </c>
      <c r="AR782" s="13">
        <v>214.55</v>
      </c>
      <c r="AS782" s="13">
        <v>214.55</v>
      </c>
      <c r="AT782">
        <v>0</v>
      </c>
      <c r="AU782">
        <v>0</v>
      </c>
      <c r="AV782">
        <v>0</v>
      </c>
      <c r="AW782" s="48">
        <v>2</v>
      </c>
      <c r="AX782">
        <v>0</v>
      </c>
      <c r="AY782">
        <v>1</v>
      </c>
      <c r="AZ782">
        <v>0</v>
      </c>
      <c r="BA782">
        <v>0</v>
      </c>
      <c r="BB782">
        <v>0</v>
      </c>
      <c r="BC782">
        <v>0</v>
      </c>
      <c r="BD782">
        <v>0</v>
      </c>
      <c r="BE782" s="7">
        <f t="shared" si="90"/>
        <v>56.06</v>
      </c>
      <c r="BF782" s="7">
        <f t="shared" si="91"/>
        <v>0</v>
      </c>
      <c r="BG782" s="7">
        <f t="shared" si="92"/>
        <v>56.06</v>
      </c>
      <c r="BH782" s="7">
        <f t="shared" si="93"/>
        <v>429.1</v>
      </c>
      <c r="BI782">
        <v>8</v>
      </c>
      <c r="BJ782">
        <v>35</v>
      </c>
      <c r="BK782">
        <v>32</v>
      </c>
      <c r="BL782">
        <v>7</v>
      </c>
      <c r="BM782">
        <v>0</v>
      </c>
      <c r="BN782">
        <v>75</v>
      </c>
      <c r="BO782">
        <v>0</v>
      </c>
      <c r="BP782">
        <v>0</v>
      </c>
      <c r="BQ782">
        <v>80</v>
      </c>
      <c r="BR782" s="9" t="s">
        <v>2468</v>
      </c>
      <c r="BS782">
        <v>0</v>
      </c>
      <c r="BT782">
        <v>3</v>
      </c>
      <c r="BU782" s="8"/>
      <c r="BV782" s="8"/>
      <c r="BW782">
        <v>0</v>
      </c>
      <c r="BX782" s="9"/>
      <c r="BY782">
        <v>0</v>
      </c>
      <c r="BZ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1056</v>
      </c>
      <c r="CJ782">
        <v>1113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1</v>
      </c>
      <c r="DX782">
        <v>71</v>
      </c>
      <c r="DY782">
        <v>6</v>
      </c>
      <c r="DZ782">
        <v>0</v>
      </c>
      <c r="EA782">
        <v>40</v>
      </c>
      <c r="EB782">
        <v>0</v>
      </c>
      <c r="EC782">
        <v>156</v>
      </c>
      <c r="ED782" s="6">
        <v>0</v>
      </c>
      <c r="EE782">
        <v>0</v>
      </c>
      <c r="EF782">
        <v>1</v>
      </c>
      <c r="EG782">
        <v>1</v>
      </c>
      <c r="EJ782" s="40"/>
      <c r="EK782" t="s">
        <v>2469</v>
      </c>
    </row>
    <row r="783" spans="1:141" x14ac:dyDescent="0.15">
      <c r="A783" s="48">
        <v>2591</v>
      </c>
      <c r="B783" s="40">
        <v>1</v>
      </c>
      <c r="C783">
        <v>1</v>
      </c>
      <c r="D783" s="2" t="s">
        <v>2470</v>
      </c>
      <c r="E783">
        <v>56</v>
      </c>
      <c r="F783">
        <v>1</v>
      </c>
      <c r="G783">
        <v>24</v>
      </c>
      <c r="H783">
        <v>159</v>
      </c>
      <c r="I783">
        <v>24</v>
      </c>
      <c r="J783">
        <v>1</v>
      </c>
      <c r="K783">
        <v>45</v>
      </c>
      <c r="L783">
        <v>39</v>
      </c>
      <c r="M783">
        <v>0</v>
      </c>
      <c r="N783" s="56">
        <v>2</v>
      </c>
      <c r="O783">
        <v>0</v>
      </c>
      <c r="P783" s="8">
        <v>1</v>
      </c>
      <c r="Q783">
        <v>37</v>
      </c>
      <c r="R783">
        <v>7</v>
      </c>
      <c r="S783">
        <v>6</v>
      </c>
      <c r="T783">
        <v>1</v>
      </c>
      <c r="U783">
        <v>1</v>
      </c>
      <c r="V783" s="21">
        <v>4</v>
      </c>
      <c r="W783" s="21" t="s">
        <v>2471</v>
      </c>
      <c r="X783" s="21">
        <v>0</v>
      </c>
      <c r="Y783" s="3">
        <v>4.18</v>
      </c>
      <c r="Z783" s="70">
        <v>7.3285714285714283</v>
      </c>
      <c r="AA783" s="70">
        <v>2.00064774408514</v>
      </c>
      <c r="AB783" s="57">
        <v>168.55714285714285</v>
      </c>
      <c r="AC783">
        <v>23</v>
      </c>
      <c r="AD783">
        <v>0</v>
      </c>
      <c r="AE783">
        <v>0</v>
      </c>
      <c r="AF783" s="6">
        <v>0</v>
      </c>
      <c r="AG783" s="52">
        <v>0</v>
      </c>
      <c r="AH783" s="57">
        <v>168.55714285714285</v>
      </c>
      <c r="AI783" s="52">
        <v>24</v>
      </c>
      <c r="AJ783" s="52">
        <v>80</v>
      </c>
      <c r="AK783" s="6">
        <v>104</v>
      </c>
      <c r="AL783" s="6">
        <v>0</v>
      </c>
      <c r="AM783" s="6">
        <v>0</v>
      </c>
      <c r="AN783" s="52">
        <v>225</v>
      </c>
      <c r="AO783" s="5">
        <f t="shared" si="89"/>
        <v>99.5</v>
      </c>
      <c r="AP783" s="7" t="s">
        <v>2467</v>
      </c>
      <c r="AQ783" s="13">
        <v>162.25</v>
      </c>
      <c r="AR783" s="13">
        <v>162.25</v>
      </c>
      <c r="AS783" s="13">
        <v>162.25</v>
      </c>
      <c r="AT783">
        <v>0</v>
      </c>
      <c r="AU783">
        <v>0</v>
      </c>
      <c r="AV783">
        <v>0</v>
      </c>
      <c r="AW783" s="48">
        <v>2</v>
      </c>
      <c r="AX783">
        <v>0</v>
      </c>
      <c r="AY783">
        <v>1</v>
      </c>
      <c r="AZ783">
        <v>0</v>
      </c>
      <c r="BA783">
        <v>1</v>
      </c>
      <c r="BB783">
        <v>1</v>
      </c>
      <c r="BC783">
        <v>0</v>
      </c>
      <c r="BD783">
        <v>0</v>
      </c>
      <c r="BE783" s="7">
        <f t="shared" si="90"/>
        <v>93</v>
      </c>
      <c r="BF783" s="7">
        <f t="shared" si="91"/>
        <v>0</v>
      </c>
      <c r="BG783" s="7">
        <f t="shared" si="92"/>
        <v>93</v>
      </c>
      <c r="BH783" s="7">
        <f t="shared" si="93"/>
        <v>324.5</v>
      </c>
      <c r="BI783">
        <v>12</v>
      </c>
      <c r="BJ783">
        <v>75</v>
      </c>
      <c r="BK783">
        <v>11</v>
      </c>
      <c r="BL783">
        <v>5</v>
      </c>
      <c r="BM783">
        <v>0</v>
      </c>
      <c r="BN783">
        <v>40</v>
      </c>
      <c r="BO783">
        <v>0</v>
      </c>
      <c r="BP783">
        <v>0</v>
      </c>
      <c r="BQ783">
        <v>80</v>
      </c>
      <c r="BR783" s="9" t="s">
        <v>2468</v>
      </c>
      <c r="BS783">
        <v>0</v>
      </c>
      <c r="BT783">
        <v>5</v>
      </c>
      <c r="BU783" s="8"/>
      <c r="BV783" s="8"/>
      <c r="BW783">
        <v>0</v>
      </c>
      <c r="BX783" s="9"/>
      <c r="BY783">
        <v>0</v>
      </c>
      <c r="BZ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1056</v>
      </c>
      <c r="CJ783">
        <v>1113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1</v>
      </c>
      <c r="DX783">
        <v>71</v>
      </c>
      <c r="DY783">
        <v>6</v>
      </c>
      <c r="DZ783">
        <v>0</v>
      </c>
      <c r="EA783">
        <v>23</v>
      </c>
      <c r="EB783">
        <v>0</v>
      </c>
      <c r="EC783">
        <v>312</v>
      </c>
      <c r="ED783" s="6">
        <v>0</v>
      </c>
      <c r="EE783">
        <v>0</v>
      </c>
      <c r="EF783">
        <v>1</v>
      </c>
      <c r="EG783">
        <v>1</v>
      </c>
      <c r="EJ783" s="40"/>
      <c r="EK783" t="s">
        <v>2469</v>
      </c>
    </row>
    <row r="784" spans="1:141" x14ac:dyDescent="0.15">
      <c r="A784" s="48">
        <v>2592</v>
      </c>
      <c r="B784" s="40">
        <v>1</v>
      </c>
      <c r="C784">
        <v>1</v>
      </c>
      <c r="D784" s="2" t="s">
        <v>2470</v>
      </c>
      <c r="E784">
        <v>56</v>
      </c>
      <c r="F784">
        <v>1</v>
      </c>
      <c r="G784">
        <v>24</v>
      </c>
      <c r="H784">
        <v>159</v>
      </c>
      <c r="I784">
        <v>24</v>
      </c>
      <c r="J784">
        <v>2</v>
      </c>
      <c r="K784">
        <v>45</v>
      </c>
      <c r="L784">
        <v>48</v>
      </c>
      <c r="M784">
        <v>0</v>
      </c>
      <c r="N784" s="56">
        <v>2</v>
      </c>
      <c r="O784">
        <v>0</v>
      </c>
      <c r="P784" s="8">
        <v>1</v>
      </c>
      <c r="Q784">
        <v>61</v>
      </c>
      <c r="R784">
        <v>6</v>
      </c>
      <c r="S784">
        <v>2</v>
      </c>
      <c r="T784">
        <v>11</v>
      </c>
      <c r="U784">
        <v>13</v>
      </c>
      <c r="V784" s="21">
        <v>4</v>
      </c>
      <c r="W784" s="21" t="s">
        <v>2471</v>
      </c>
      <c r="X784" s="21">
        <v>0</v>
      </c>
      <c r="Y784" s="3">
        <v>4.18</v>
      </c>
      <c r="Z784" s="70">
        <v>7.3285714285714283</v>
      </c>
      <c r="AA784" s="70">
        <v>2.00064774408514</v>
      </c>
      <c r="AB784" s="57">
        <v>586.28571428571422</v>
      </c>
      <c r="AC784">
        <v>80</v>
      </c>
      <c r="AD784">
        <v>0</v>
      </c>
      <c r="AE784">
        <v>0</v>
      </c>
      <c r="AF784" s="6">
        <v>0</v>
      </c>
      <c r="AG784" s="52">
        <v>0</v>
      </c>
      <c r="AH784" s="57">
        <v>586.28571428571422</v>
      </c>
      <c r="AI784" s="52">
        <v>5</v>
      </c>
      <c r="AJ784" s="52">
        <v>150</v>
      </c>
      <c r="AK784" s="6">
        <v>155</v>
      </c>
      <c r="AL784" s="6">
        <v>0</v>
      </c>
      <c r="AM784" s="6">
        <v>0</v>
      </c>
      <c r="AN784" s="52">
        <v>700</v>
      </c>
      <c r="AO784" s="5">
        <f t="shared" si="89"/>
        <v>44.5</v>
      </c>
      <c r="AP784" s="7" t="s">
        <v>2472</v>
      </c>
      <c r="AQ784" s="13">
        <v>372.25</v>
      </c>
      <c r="AR784" s="13">
        <v>372.25</v>
      </c>
      <c r="AS784" s="13">
        <v>372.25</v>
      </c>
      <c r="AT784">
        <v>0</v>
      </c>
      <c r="AU784">
        <v>0</v>
      </c>
      <c r="AV784">
        <v>0</v>
      </c>
      <c r="AW784" s="48">
        <v>2</v>
      </c>
      <c r="AX784">
        <v>0</v>
      </c>
      <c r="AY784">
        <v>3</v>
      </c>
      <c r="AZ784">
        <v>0</v>
      </c>
      <c r="BA784">
        <v>1</v>
      </c>
      <c r="BB784">
        <v>2</v>
      </c>
      <c r="BC784">
        <v>0</v>
      </c>
      <c r="BD784">
        <v>12</v>
      </c>
      <c r="BE784" s="7">
        <f t="shared" si="90"/>
        <v>258.67</v>
      </c>
      <c r="BF784" s="7">
        <f t="shared" si="91"/>
        <v>0</v>
      </c>
      <c r="BG784" s="7">
        <f t="shared" si="92"/>
        <v>258.67</v>
      </c>
      <c r="BH784" s="7">
        <f t="shared" si="93"/>
        <v>744.5</v>
      </c>
      <c r="BI784">
        <v>30</v>
      </c>
      <c r="BJ784">
        <v>250</v>
      </c>
      <c r="BK784">
        <v>55</v>
      </c>
      <c r="BL784">
        <v>11</v>
      </c>
      <c r="BM784">
        <v>0</v>
      </c>
      <c r="BN784">
        <v>10</v>
      </c>
      <c r="BO784">
        <v>0</v>
      </c>
      <c r="BP784">
        <v>0</v>
      </c>
      <c r="BQ784">
        <v>0</v>
      </c>
      <c r="BR784" s="9" t="s">
        <v>2473</v>
      </c>
      <c r="BS784">
        <v>0</v>
      </c>
      <c r="BT784">
        <v>0</v>
      </c>
      <c r="BU784" s="8"/>
      <c r="BV784" s="8"/>
      <c r="BW784">
        <v>0</v>
      </c>
      <c r="BX784" s="9"/>
      <c r="BY784">
        <v>0</v>
      </c>
      <c r="BZ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1056</v>
      </c>
      <c r="CJ784">
        <v>1113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1</v>
      </c>
      <c r="DX784">
        <v>71</v>
      </c>
      <c r="DY784">
        <v>6</v>
      </c>
      <c r="DZ784">
        <v>0</v>
      </c>
      <c r="EA784">
        <v>85</v>
      </c>
      <c r="EB784">
        <v>0</v>
      </c>
      <c r="EC784">
        <v>104</v>
      </c>
      <c r="ED784" s="6">
        <v>0</v>
      </c>
      <c r="EE784">
        <v>0</v>
      </c>
      <c r="EF784">
        <v>2</v>
      </c>
      <c r="EG784">
        <v>3</v>
      </c>
      <c r="EJ784" s="40"/>
      <c r="EK784" t="s">
        <v>2474</v>
      </c>
    </row>
    <row r="785" spans="1:141" x14ac:dyDescent="0.15">
      <c r="A785" s="48">
        <v>2593</v>
      </c>
      <c r="B785" s="40">
        <v>1</v>
      </c>
      <c r="C785">
        <v>1</v>
      </c>
      <c r="D785" s="2" t="s">
        <v>2475</v>
      </c>
      <c r="E785">
        <v>56</v>
      </c>
      <c r="F785">
        <v>1</v>
      </c>
      <c r="G785">
        <v>24</v>
      </c>
      <c r="H785">
        <v>159</v>
      </c>
      <c r="I785">
        <v>24</v>
      </c>
      <c r="J785">
        <v>3</v>
      </c>
      <c r="K785">
        <v>46</v>
      </c>
      <c r="L785">
        <v>12</v>
      </c>
      <c r="M785">
        <v>0</v>
      </c>
      <c r="N785" s="56">
        <v>2</v>
      </c>
      <c r="O785">
        <v>0</v>
      </c>
      <c r="P785" s="8">
        <v>1</v>
      </c>
      <c r="Q785">
        <v>40</v>
      </c>
      <c r="R785">
        <v>9</v>
      </c>
      <c r="S785">
        <v>4</v>
      </c>
      <c r="T785">
        <v>11</v>
      </c>
      <c r="U785">
        <v>13</v>
      </c>
      <c r="V785" s="21">
        <v>4</v>
      </c>
      <c r="W785" s="21" t="s">
        <v>2476</v>
      </c>
      <c r="X785" s="21">
        <v>0</v>
      </c>
      <c r="Y785" s="3">
        <v>4.18</v>
      </c>
      <c r="Z785" s="70">
        <v>7.3285714285714283</v>
      </c>
      <c r="AA785" s="70">
        <v>2.00064774408514</v>
      </c>
      <c r="AB785" s="57">
        <v>476.35714285714283</v>
      </c>
      <c r="AC785">
        <v>65</v>
      </c>
      <c r="AD785">
        <v>0</v>
      </c>
      <c r="AE785">
        <v>0</v>
      </c>
      <c r="AF785" s="6">
        <v>0</v>
      </c>
      <c r="AG785" s="52">
        <v>0</v>
      </c>
      <c r="AH785" s="57">
        <v>476.35714285714283</v>
      </c>
      <c r="AI785" s="52">
        <v>35</v>
      </c>
      <c r="AJ785" s="52">
        <v>125</v>
      </c>
      <c r="AK785" s="6">
        <v>160</v>
      </c>
      <c r="AL785" s="6">
        <v>0</v>
      </c>
      <c r="AM785" s="6">
        <v>0</v>
      </c>
      <c r="AN785" s="52">
        <v>615</v>
      </c>
      <c r="AO785" s="5">
        <f t="shared" si="89"/>
        <v>114.93589117041665</v>
      </c>
      <c r="AP785" s="7" t="s">
        <v>2477</v>
      </c>
      <c r="AQ785" s="13">
        <v>364.96794558520833</v>
      </c>
      <c r="AR785" s="13">
        <v>364.96794558520833</v>
      </c>
      <c r="AS785" s="13">
        <v>364.96794558520833</v>
      </c>
      <c r="AT785">
        <v>0</v>
      </c>
      <c r="AU785">
        <v>0</v>
      </c>
      <c r="AV785">
        <v>0</v>
      </c>
      <c r="AW785" s="48">
        <v>2</v>
      </c>
      <c r="AX785">
        <v>0</v>
      </c>
      <c r="AY785">
        <v>2</v>
      </c>
      <c r="AZ785">
        <v>2</v>
      </c>
      <c r="BA785">
        <v>1</v>
      </c>
      <c r="BB785">
        <v>2</v>
      </c>
      <c r="BC785">
        <v>0</v>
      </c>
      <c r="BD785">
        <v>7</v>
      </c>
      <c r="BE785" s="7">
        <f t="shared" si="90"/>
        <v>186.71</v>
      </c>
      <c r="BF785" s="7">
        <f t="shared" si="91"/>
        <v>0</v>
      </c>
      <c r="BG785" s="7">
        <f t="shared" si="92"/>
        <v>186.71</v>
      </c>
      <c r="BH785" s="7">
        <f t="shared" si="93"/>
        <v>729.93589117041665</v>
      </c>
      <c r="BI785">
        <v>10</v>
      </c>
      <c r="BJ785">
        <v>24</v>
      </c>
      <c r="BK785">
        <v>55</v>
      </c>
      <c r="BL785">
        <v>12</v>
      </c>
      <c r="BM785">
        <v>0</v>
      </c>
      <c r="BN785">
        <v>20</v>
      </c>
      <c r="BO785">
        <v>0</v>
      </c>
      <c r="BP785">
        <v>0</v>
      </c>
      <c r="BQ785">
        <v>74</v>
      </c>
      <c r="BR785" s="9" t="s">
        <v>2478</v>
      </c>
      <c r="BS785">
        <v>0</v>
      </c>
      <c r="BT785">
        <v>6</v>
      </c>
      <c r="BU785" s="72">
        <v>0.31721265958333333</v>
      </c>
      <c r="BV785" s="64">
        <f>BT785*BU785</f>
        <v>1.9032759575</v>
      </c>
      <c r="BW785">
        <v>77</v>
      </c>
      <c r="BX785" s="9" t="s">
        <v>2479</v>
      </c>
      <c r="BY785">
        <v>0</v>
      </c>
      <c r="BZ785">
        <v>17</v>
      </c>
      <c r="CA785" s="72">
        <v>0.31721265958333333</v>
      </c>
      <c r="CB785" s="64">
        <f>BZ785*CA785</f>
        <v>5.3926152129166667</v>
      </c>
      <c r="CC785">
        <v>86</v>
      </c>
      <c r="CD785">
        <v>1</v>
      </c>
      <c r="CE785">
        <v>8</v>
      </c>
      <c r="CF785">
        <v>0</v>
      </c>
      <c r="CG785">
        <v>0</v>
      </c>
      <c r="CH785">
        <v>0</v>
      </c>
      <c r="CI785">
        <v>1056</v>
      </c>
      <c r="CJ785">
        <v>1113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6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1</v>
      </c>
      <c r="DR785">
        <v>1</v>
      </c>
      <c r="DS785">
        <v>0</v>
      </c>
      <c r="DT785">
        <v>0</v>
      </c>
      <c r="DU785">
        <v>0</v>
      </c>
      <c r="DV785">
        <v>0</v>
      </c>
      <c r="DW785">
        <v>1</v>
      </c>
      <c r="DX785">
        <v>71</v>
      </c>
      <c r="DY785">
        <v>6</v>
      </c>
      <c r="DZ785">
        <v>0</v>
      </c>
      <c r="EA785">
        <v>66</v>
      </c>
      <c r="EB785">
        <v>0</v>
      </c>
      <c r="EC785">
        <v>208</v>
      </c>
      <c r="ED785" s="6">
        <v>0</v>
      </c>
      <c r="EE785">
        <v>0</v>
      </c>
      <c r="EF785">
        <v>2</v>
      </c>
      <c r="EG785">
        <v>3</v>
      </c>
      <c r="EJ785" s="40"/>
      <c r="EK785" t="s">
        <v>2480</v>
      </c>
    </row>
    <row r="786" spans="1:141" x14ac:dyDescent="0.15">
      <c r="A786" s="48">
        <v>2594</v>
      </c>
      <c r="B786" s="40">
        <v>1</v>
      </c>
      <c r="C786">
        <v>1</v>
      </c>
      <c r="D786" s="2" t="s">
        <v>2481</v>
      </c>
      <c r="E786">
        <v>56</v>
      </c>
      <c r="F786">
        <v>1</v>
      </c>
      <c r="G786">
        <v>24</v>
      </c>
      <c r="H786">
        <v>159</v>
      </c>
      <c r="I786">
        <v>24</v>
      </c>
      <c r="J786">
        <v>5</v>
      </c>
      <c r="K786">
        <v>46</v>
      </c>
      <c r="L786">
        <v>31</v>
      </c>
      <c r="M786">
        <v>0</v>
      </c>
      <c r="N786" s="56">
        <v>2</v>
      </c>
      <c r="O786">
        <v>0</v>
      </c>
      <c r="P786" s="8">
        <v>1</v>
      </c>
      <c r="Q786">
        <v>27</v>
      </c>
      <c r="R786">
        <v>5</v>
      </c>
      <c r="S786">
        <v>1</v>
      </c>
      <c r="T786">
        <v>1</v>
      </c>
      <c r="U786">
        <v>1</v>
      </c>
      <c r="V786" s="21">
        <v>4</v>
      </c>
      <c r="W786" s="21" t="s">
        <v>2482</v>
      </c>
      <c r="X786" s="21">
        <v>0</v>
      </c>
      <c r="Y786" s="3">
        <v>4.18</v>
      </c>
      <c r="Z786" s="70">
        <v>7.3285714285714283</v>
      </c>
      <c r="AA786" s="70">
        <v>2.00064774408514</v>
      </c>
      <c r="AB786" s="57">
        <v>293.14285714285711</v>
      </c>
      <c r="AC786">
        <v>40</v>
      </c>
      <c r="AD786">
        <v>0</v>
      </c>
      <c r="AE786">
        <v>0</v>
      </c>
      <c r="AF786" s="6">
        <v>0</v>
      </c>
      <c r="AG786" s="52">
        <v>0</v>
      </c>
      <c r="AH786" s="57">
        <v>293.14285714285711</v>
      </c>
      <c r="AI786" s="52">
        <v>4</v>
      </c>
      <c r="AJ786" s="52">
        <v>50</v>
      </c>
      <c r="AK786" s="6">
        <v>54</v>
      </c>
      <c r="AL786" s="6">
        <v>0</v>
      </c>
      <c r="AM786" s="6">
        <v>0</v>
      </c>
      <c r="AN786" s="52">
        <v>325</v>
      </c>
      <c r="AO786" s="5">
        <f t="shared" si="89"/>
        <v>42.800000000000011</v>
      </c>
      <c r="AP786" s="7" t="s">
        <v>2483</v>
      </c>
      <c r="AQ786" s="13">
        <v>183.9</v>
      </c>
      <c r="AR786" s="13">
        <v>183.9</v>
      </c>
      <c r="AS786" s="13">
        <v>183.9</v>
      </c>
      <c r="AT786">
        <v>0</v>
      </c>
      <c r="AU786">
        <v>0</v>
      </c>
      <c r="AV786">
        <v>20</v>
      </c>
      <c r="AW786" s="48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 s="7">
        <f t="shared" si="90"/>
        <v>3.18</v>
      </c>
      <c r="BF786" s="7">
        <f t="shared" si="91"/>
        <v>46.82</v>
      </c>
      <c r="BG786" s="7">
        <f t="shared" si="92"/>
        <v>50</v>
      </c>
      <c r="BH786" s="7">
        <f t="shared" si="93"/>
        <v>367.8</v>
      </c>
      <c r="BI786">
        <v>8</v>
      </c>
      <c r="BJ786">
        <v>30</v>
      </c>
      <c r="BK786">
        <v>32</v>
      </c>
      <c r="BL786">
        <v>6</v>
      </c>
      <c r="BM786">
        <v>0</v>
      </c>
      <c r="BN786">
        <v>0</v>
      </c>
      <c r="BO786">
        <v>0</v>
      </c>
      <c r="BP786">
        <v>0</v>
      </c>
      <c r="BQ786">
        <v>0</v>
      </c>
      <c r="BR786" s="9" t="s">
        <v>2484</v>
      </c>
      <c r="BS786">
        <v>0</v>
      </c>
      <c r="BT786">
        <v>0</v>
      </c>
      <c r="BU786" s="8"/>
      <c r="BV786" s="8"/>
      <c r="BW786">
        <v>0</v>
      </c>
      <c r="BX786" s="9"/>
      <c r="BY786">
        <v>0</v>
      </c>
      <c r="BZ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1056</v>
      </c>
      <c r="CJ786">
        <v>1113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1</v>
      </c>
      <c r="DX786">
        <v>71</v>
      </c>
      <c r="DY786">
        <v>6</v>
      </c>
      <c r="DZ786">
        <v>0</v>
      </c>
      <c r="EA786">
        <v>40</v>
      </c>
      <c r="EB786">
        <v>0</v>
      </c>
      <c r="EC786">
        <v>52</v>
      </c>
      <c r="ED786" s="6">
        <v>0</v>
      </c>
      <c r="EE786">
        <v>0</v>
      </c>
      <c r="EF786">
        <v>1</v>
      </c>
      <c r="EG786">
        <v>1</v>
      </c>
      <c r="EJ786" s="40"/>
      <c r="EK786" t="s">
        <v>2480</v>
      </c>
    </row>
    <row r="787" spans="1:141" x14ac:dyDescent="0.15">
      <c r="A787" s="48">
        <v>2596</v>
      </c>
      <c r="B787" s="40">
        <v>1</v>
      </c>
      <c r="C787">
        <v>1</v>
      </c>
      <c r="D787" s="2" t="s">
        <v>2481</v>
      </c>
      <c r="E787">
        <v>56</v>
      </c>
      <c r="F787">
        <v>1</v>
      </c>
      <c r="G787">
        <v>24</v>
      </c>
      <c r="H787">
        <v>160</v>
      </c>
      <c r="I787">
        <v>2</v>
      </c>
      <c r="J787">
        <v>1</v>
      </c>
      <c r="K787">
        <v>3</v>
      </c>
      <c r="L787">
        <v>48</v>
      </c>
      <c r="M787">
        <v>0</v>
      </c>
      <c r="N787" s="56">
        <v>2</v>
      </c>
      <c r="O787">
        <v>0</v>
      </c>
      <c r="P787" s="8">
        <v>1</v>
      </c>
      <c r="Q787">
        <v>27</v>
      </c>
      <c r="R787">
        <v>5</v>
      </c>
      <c r="S787">
        <v>1</v>
      </c>
      <c r="T787">
        <v>1</v>
      </c>
      <c r="U787">
        <v>1</v>
      </c>
      <c r="V787" s="66">
        <v>3</v>
      </c>
      <c r="W787" s="66" t="s">
        <v>2485</v>
      </c>
      <c r="X787" s="66">
        <v>0</v>
      </c>
      <c r="Y787" s="3">
        <v>4.18</v>
      </c>
      <c r="Z787" s="70">
        <v>7.3285714285714283</v>
      </c>
      <c r="AA787" s="70">
        <v>2.00064774408514</v>
      </c>
      <c r="AB787" s="57">
        <v>36.642857142857139</v>
      </c>
      <c r="AC787">
        <v>5</v>
      </c>
      <c r="AD787">
        <v>0</v>
      </c>
      <c r="AE787">
        <v>0</v>
      </c>
      <c r="AF787" s="6">
        <v>0</v>
      </c>
      <c r="AG787" s="52">
        <v>0</v>
      </c>
      <c r="AH787" s="57">
        <v>36.642857142857139</v>
      </c>
      <c r="AI787" s="52">
        <v>0</v>
      </c>
      <c r="AJ787" s="52">
        <v>35</v>
      </c>
      <c r="AK787" s="6">
        <v>35</v>
      </c>
      <c r="AL787" s="6">
        <v>0</v>
      </c>
      <c r="AM787" s="6">
        <v>0</v>
      </c>
      <c r="AN787" s="52">
        <v>110</v>
      </c>
      <c r="AO787" s="5">
        <f t="shared" si="89"/>
        <v>0</v>
      </c>
      <c r="AP787" s="7" t="s">
        <v>2486</v>
      </c>
      <c r="AQ787" s="13">
        <v>108.16785714285714</v>
      </c>
      <c r="AR787" s="13">
        <v>108.16785714285714</v>
      </c>
      <c r="AS787" s="13">
        <v>108.16785714285714</v>
      </c>
      <c r="AT787">
        <v>0</v>
      </c>
      <c r="AU787">
        <v>0</v>
      </c>
      <c r="AV787">
        <v>0</v>
      </c>
      <c r="AW787" s="48">
        <v>2</v>
      </c>
      <c r="AX787">
        <v>0</v>
      </c>
      <c r="AY787">
        <v>0</v>
      </c>
      <c r="AZ787">
        <v>0</v>
      </c>
      <c r="BA787">
        <v>2</v>
      </c>
      <c r="BB787">
        <v>1</v>
      </c>
      <c r="BC787">
        <v>0</v>
      </c>
      <c r="BD787">
        <v>6</v>
      </c>
      <c r="BE787" s="7">
        <f t="shared" si="90"/>
        <v>77.570000000000007</v>
      </c>
      <c r="BF787" s="7">
        <f t="shared" si="91"/>
        <v>0</v>
      </c>
      <c r="BG787" s="7">
        <f t="shared" si="92"/>
        <v>77.570000000000007</v>
      </c>
      <c r="BH787" s="7">
        <f t="shared" si="93"/>
        <v>63.1</v>
      </c>
      <c r="BI787">
        <v>2</v>
      </c>
      <c r="BJ787">
        <v>10</v>
      </c>
      <c r="BK787">
        <v>2</v>
      </c>
      <c r="BL787">
        <v>1</v>
      </c>
      <c r="BM787">
        <v>0</v>
      </c>
      <c r="BN787">
        <v>0</v>
      </c>
      <c r="BO787">
        <v>0</v>
      </c>
      <c r="BP787">
        <v>0</v>
      </c>
      <c r="BQ787">
        <v>0</v>
      </c>
      <c r="BR787" s="9" t="s">
        <v>2487</v>
      </c>
      <c r="BS787">
        <v>0</v>
      </c>
      <c r="BT787">
        <v>0</v>
      </c>
      <c r="BU787" s="8"/>
      <c r="BV787" s="8"/>
      <c r="BW787">
        <v>0</v>
      </c>
      <c r="BX787" s="9"/>
      <c r="BY787">
        <v>0</v>
      </c>
      <c r="BZ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1056</v>
      </c>
      <c r="CJ787">
        <v>1113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1</v>
      </c>
      <c r="DX787">
        <v>71</v>
      </c>
      <c r="DY787">
        <v>6</v>
      </c>
      <c r="DZ787">
        <v>0</v>
      </c>
      <c r="EA787">
        <v>4</v>
      </c>
      <c r="EB787">
        <v>0</v>
      </c>
      <c r="EC787">
        <v>52</v>
      </c>
      <c r="ED787" s="6">
        <v>0</v>
      </c>
      <c r="EE787">
        <v>0</v>
      </c>
      <c r="EF787">
        <v>1</v>
      </c>
      <c r="EG787">
        <v>1</v>
      </c>
      <c r="EJ787" s="40"/>
      <c r="EK787" t="s">
        <v>2488</v>
      </c>
    </row>
    <row r="788" spans="1:141" x14ac:dyDescent="0.15">
      <c r="A788" s="48">
        <v>2599</v>
      </c>
      <c r="B788" s="40">
        <v>1</v>
      </c>
      <c r="C788">
        <v>1</v>
      </c>
      <c r="D788" s="2" t="s">
        <v>2489</v>
      </c>
      <c r="E788">
        <v>56</v>
      </c>
      <c r="F788">
        <v>1</v>
      </c>
      <c r="G788">
        <v>24</v>
      </c>
      <c r="H788">
        <v>160</v>
      </c>
      <c r="I788">
        <v>2</v>
      </c>
      <c r="J788">
        <v>5</v>
      </c>
      <c r="K788">
        <v>4</v>
      </c>
      <c r="L788">
        <v>16</v>
      </c>
      <c r="M788">
        <v>0</v>
      </c>
      <c r="N788" s="56">
        <v>2</v>
      </c>
      <c r="O788">
        <v>0</v>
      </c>
      <c r="P788" s="8">
        <v>1</v>
      </c>
      <c r="Q788">
        <v>28</v>
      </c>
      <c r="R788">
        <v>3</v>
      </c>
      <c r="S788">
        <v>1</v>
      </c>
      <c r="T788">
        <v>1</v>
      </c>
      <c r="U788">
        <v>1</v>
      </c>
      <c r="V788" s="21">
        <v>4</v>
      </c>
      <c r="W788" s="21" t="s">
        <v>2490</v>
      </c>
      <c r="X788" s="21">
        <v>0</v>
      </c>
      <c r="Y788" s="3">
        <v>4.18</v>
      </c>
      <c r="Z788" s="70">
        <v>7.3285714285714283</v>
      </c>
      <c r="AA788" s="70">
        <v>2.00064774408514</v>
      </c>
      <c r="AB788" s="57">
        <v>58.628571428571426</v>
      </c>
      <c r="AC788">
        <v>8</v>
      </c>
      <c r="AD788">
        <v>0</v>
      </c>
      <c r="AE788">
        <v>0</v>
      </c>
      <c r="AF788" s="6">
        <v>0</v>
      </c>
      <c r="AG788" s="52">
        <v>0</v>
      </c>
      <c r="AH788" s="57">
        <v>58.628571428571426</v>
      </c>
      <c r="AI788" s="52">
        <v>0</v>
      </c>
      <c r="AJ788" s="52">
        <v>125</v>
      </c>
      <c r="AK788" s="6">
        <v>125</v>
      </c>
      <c r="AL788" s="6">
        <v>0</v>
      </c>
      <c r="AM788" s="6">
        <v>0</v>
      </c>
      <c r="AN788" s="52">
        <v>175</v>
      </c>
      <c r="AO788" s="5">
        <f t="shared" si="89"/>
        <v>0</v>
      </c>
      <c r="AP788" s="7" t="s">
        <v>2936</v>
      </c>
      <c r="AQ788" s="13">
        <v>87.5</v>
      </c>
      <c r="AR788" s="13">
        <v>87.5</v>
      </c>
      <c r="AS788" s="13">
        <v>87.5</v>
      </c>
      <c r="AT788">
        <v>0</v>
      </c>
      <c r="AU788">
        <v>0</v>
      </c>
      <c r="AV788">
        <v>0</v>
      </c>
      <c r="AW788" s="48">
        <v>2</v>
      </c>
      <c r="AX788">
        <v>0</v>
      </c>
      <c r="AY788">
        <v>0</v>
      </c>
      <c r="AZ788">
        <v>0</v>
      </c>
      <c r="BA788">
        <v>4</v>
      </c>
      <c r="BB788">
        <v>15</v>
      </c>
      <c r="BC788">
        <v>0</v>
      </c>
      <c r="BD788">
        <v>1</v>
      </c>
      <c r="BE788" s="7">
        <f t="shared" si="90"/>
        <v>320.23</v>
      </c>
      <c r="BF788" s="7">
        <f t="shared" si="91"/>
        <v>0</v>
      </c>
      <c r="BG788" s="7">
        <f t="shared" si="92"/>
        <v>320.23</v>
      </c>
      <c r="BH788" s="7">
        <f t="shared" si="93"/>
        <v>66.7</v>
      </c>
      <c r="BI788">
        <v>2</v>
      </c>
      <c r="BJ788">
        <v>20</v>
      </c>
      <c r="BK788">
        <v>3</v>
      </c>
      <c r="BL788">
        <v>1</v>
      </c>
      <c r="BM788">
        <v>0</v>
      </c>
      <c r="BN788">
        <v>0</v>
      </c>
      <c r="BO788">
        <v>0</v>
      </c>
      <c r="BP788">
        <v>0</v>
      </c>
      <c r="BQ788">
        <v>0</v>
      </c>
      <c r="BR788" s="9" t="s">
        <v>3311</v>
      </c>
      <c r="BS788">
        <v>0</v>
      </c>
      <c r="BT788">
        <v>0</v>
      </c>
      <c r="BU788" s="8"/>
      <c r="BV788" s="8"/>
      <c r="BW788">
        <v>0</v>
      </c>
      <c r="BX788" s="9"/>
      <c r="BY788">
        <v>0</v>
      </c>
      <c r="BZ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1056</v>
      </c>
      <c r="CJ788">
        <v>1113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1</v>
      </c>
      <c r="DX788">
        <v>71</v>
      </c>
      <c r="DY788">
        <v>6</v>
      </c>
      <c r="DZ788">
        <v>0</v>
      </c>
      <c r="EA788">
        <v>5</v>
      </c>
      <c r="EB788">
        <v>0</v>
      </c>
      <c r="EC788">
        <v>52</v>
      </c>
      <c r="ED788" s="6">
        <v>0</v>
      </c>
      <c r="EE788">
        <v>0</v>
      </c>
      <c r="EF788">
        <v>1</v>
      </c>
      <c r="EG788">
        <v>1</v>
      </c>
      <c r="EJ788" s="40"/>
      <c r="EK788" t="s">
        <v>3312</v>
      </c>
    </row>
    <row r="789" spans="1:141" x14ac:dyDescent="0.15">
      <c r="A789" s="48">
        <v>2651</v>
      </c>
      <c r="B789" s="40">
        <v>1</v>
      </c>
      <c r="C789">
        <v>38</v>
      </c>
      <c r="D789" s="2" t="s">
        <v>3157</v>
      </c>
      <c r="E789">
        <v>31</v>
      </c>
      <c r="F789">
        <v>45</v>
      </c>
      <c r="G789">
        <v>13</v>
      </c>
      <c r="H789">
        <v>150</v>
      </c>
      <c r="I789">
        <v>1</v>
      </c>
      <c r="J789">
        <v>1</v>
      </c>
      <c r="K789">
        <v>1</v>
      </c>
      <c r="L789">
        <v>1</v>
      </c>
      <c r="M789">
        <v>1</v>
      </c>
      <c r="N789" s="23">
        <v>1</v>
      </c>
      <c r="O789">
        <v>0</v>
      </c>
      <c r="P789" s="8">
        <v>1</v>
      </c>
      <c r="Q789">
        <v>49</v>
      </c>
      <c r="R789">
        <v>10</v>
      </c>
      <c r="S789">
        <v>1</v>
      </c>
      <c r="T789">
        <v>38</v>
      </c>
      <c r="U789">
        <v>45</v>
      </c>
      <c r="V789" s="50">
        <v>2</v>
      </c>
      <c r="W789" s="50" t="s">
        <v>3310</v>
      </c>
      <c r="X789" s="50">
        <v>1</v>
      </c>
      <c r="Y789" s="51">
        <v>5.11111</v>
      </c>
      <c r="Z789" s="51">
        <v>9.4741999999999997</v>
      </c>
      <c r="AA789" s="51">
        <v>2.5025641239289533</v>
      </c>
      <c r="AB789" s="51">
        <v>1058.2436948714744</v>
      </c>
      <c r="AC789">
        <v>80</v>
      </c>
      <c r="AD789">
        <v>5</v>
      </c>
      <c r="AE789">
        <v>25</v>
      </c>
      <c r="AF789" s="6">
        <v>90</v>
      </c>
      <c r="AG789" s="52">
        <v>2500</v>
      </c>
      <c r="AH789">
        <v>2500</v>
      </c>
      <c r="AI789" s="52">
        <v>100</v>
      </c>
      <c r="AJ789" s="52">
        <v>245</v>
      </c>
      <c r="AK789" s="6">
        <v>345</v>
      </c>
      <c r="AL789" s="6">
        <v>0</v>
      </c>
      <c r="AM789" s="6">
        <v>40</v>
      </c>
      <c r="AN789" s="52">
        <v>500</v>
      </c>
      <c r="AO789" s="5">
        <f t="shared" si="89"/>
        <v>93.600000000000023</v>
      </c>
      <c r="AP789" s="75" t="s">
        <v>2896</v>
      </c>
      <c r="AQ789" s="13">
        <v>564.46538474357374</v>
      </c>
      <c r="AR789" s="13">
        <v>124.46538474357374</v>
      </c>
      <c r="AS789" s="13">
        <v>60</v>
      </c>
      <c r="AT789">
        <v>400</v>
      </c>
      <c r="AU789">
        <v>0</v>
      </c>
      <c r="AV789">
        <v>52</v>
      </c>
      <c r="AW789" s="48">
        <v>2</v>
      </c>
      <c r="AX789">
        <v>2</v>
      </c>
      <c r="AY789">
        <v>1</v>
      </c>
      <c r="AZ789">
        <v>0</v>
      </c>
      <c r="BA789">
        <v>4</v>
      </c>
      <c r="BB789">
        <v>5</v>
      </c>
      <c r="BC789">
        <v>0</v>
      </c>
      <c r="BD789">
        <v>11</v>
      </c>
      <c r="BE789" s="7">
        <f t="shared" si="90"/>
        <v>359.01</v>
      </c>
      <c r="BF789" s="7">
        <f t="shared" si="91"/>
        <v>0</v>
      </c>
      <c r="BG789" s="7">
        <f t="shared" si="92"/>
        <v>359.01</v>
      </c>
      <c r="BH789" s="7">
        <f t="shared" si="93"/>
        <v>593.6</v>
      </c>
      <c r="BI789">
        <v>22</v>
      </c>
      <c r="BJ789">
        <v>150</v>
      </c>
      <c r="BK789">
        <v>25</v>
      </c>
      <c r="BL789">
        <v>8</v>
      </c>
      <c r="BM789">
        <v>0</v>
      </c>
      <c r="BN789">
        <v>0</v>
      </c>
      <c r="BO789">
        <v>0</v>
      </c>
      <c r="BP789">
        <v>0</v>
      </c>
      <c r="BQ789">
        <v>58</v>
      </c>
      <c r="BR789" s="9" t="s">
        <v>3319</v>
      </c>
      <c r="BS789">
        <v>10</v>
      </c>
      <c r="BT789">
        <v>75</v>
      </c>
      <c r="BU789" s="8">
        <v>0.33</v>
      </c>
      <c r="BV789" s="64">
        <f>BT789*BU789</f>
        <v>24.75</v>
      </c>
      <c r="BW789">
        <v>62</v>
      </c>
      <c r="BX789" s="9" t="s">
        <v>3158</v>
      </c>
      <c r="BY789">
        <v>10</v>
      </c>
      <c r="BZ789">
        <v>35</v>
      </c>
      <c r="CA789" s="8">
        <v>1.1100000000000001</v>
      </c>
      <c r="CB789" s="64">
        <f>BZ789*CA789</f>
        <v>38.85</v>
      </c>
      <c r="CC789">
        <v>80</v>
      </c>
      <c r="CD789">
        <v>0</v>
      </c>
      <c r="CE789">
        <v>20</v>
      </c>
      <c r="CF789">
        <v>0</v>
      </c>
      <c r="CG789">
        <v>0</v>
      </c>
      <c r="CH789">
        <v>0</v>
      </c>
      <c r="CI789">
        <v>38031</v>
      </c>
      <c r="CJ789">
        <v>45087</v>
      </c>
      <c r="CK789">
        <v>10</v>
      </c>
      <c r="CL789">
        <v>10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10</v>
      </c>
      <c r="CV789">
        <v>10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1</v>
      </c>
      <c r="DX789">
        <v>242</v>
      </c>
      <c r="DY789">
        <v>3</v>
      </c>
      <c r="DZ789">
        <v>168.7764</v>
      </c>
      <c r="EA789">
        <v>67</v>
      </c>
      <c r="EB789">
        <v>0</v>
      </c>
      <c r="EC789">
        <v>220.7764</v>
      </c>
      <c r="ED789" s="6">
        <v>0</v>
      </c>
      <c r="EE789">
        <v>0</v>
      </c>
      <c r="EF789">
        <v>2</v>
      </c>
      <c r="EG789">
        <v>3</v>
      </c>
      <c r="EJ789" s="40"/>
      <c r="EK789" t="s">
        <v>3312</v>
      </c>
    </row>
    <row r="790" spans="1:141" x14ac:dyDescent="0.15">
      <c r="A790" s="48">
        <v>2652</v>
      </c>
      <c r="B790" s="40">
        <v>1</v>
      </c>
      <c r="C790">
        <v>38</v>
      </c>
      <c r="D790" s="2" t="s">
        <v>3157</v>
      </c>
      <c r="E790">
        <v>31</v>
      </c>
      <c r="F790">
        <v>45</v>
      </c>
      <c r="G790">
        <v>13</v>
      </c>
      <c r="H790">
        <v>150</v>
      </c>
      <c r="I790">
        <v>1</v>
      </c>
      <c r="J790">
        <v>2</v>
      </c>
      <c r="K790">
        <v>1</v>
      </c>
      <c r="L790">
        <v>11</v>
      </c>
      <c r="M790">
        <v>0</v>
      </c>
      <c r="N790" s="23">
        <v>1</v>
      </c>
      <c r="O790">
        <v>0</v>
      </c>
      <c r="P790" s="8">
        <v>1</v>
      </c>
      <c r="Q790">
        <v>65</v>
      </c>
      <c r="R790">
        <v>9</v>
      </c>
      <c r="S790">
        <v>1</v>
      </c>
      <c r="T790">
        <v>38</v>
      </c>
      <c r="U790">
        <v>45</v>
      </c>
      <c r="V790" s="50">
        <v>2</v>
      </c>
      <c r="W790" s="50" t="s">
        <v>3310</v>
      </c>
      <c r="X790" s="50">
        <v>1</v>
      </c>
      <c r="Y790" s="51">
        <v>5.11111</v>
      </c>
      <c r="Z790" s="51">
        <v>9.4741999999999997</v>
      </c>
      <c r="AA790" s="51">
        <v>2.5025641239289533</v>
      </c>
      <c r="AB790" s="51">
        <v>334.27728247857908</v>
      </c>
      <c r="AC790">
        <v>30</v>
      </c>
      <c r="AD790">
        <v>0</v>
      </c>
      <c r="AE790">
        <v>10</v>
      </c>
      <c r="AF790" s="6">
        <v>10</v>
      </c>
      <c r="AG790" s="52">
        <v>1000</v>
      </c>
      <c r="AH790">
        <v>1000</v>
      </c>
      <c r="AI790" s="52">
        <v>50</v>
      </c>
      <c r="AJ790" s="52">
        <v>10</v>
      </c>
      <c r="AK790" s="6">
        <v>60</v>
      </c>
      <c r="AL790" s="6">
        <v>0</v>
      </c>
      <c r="AM790" s="6">
        <v>0</v>
      </c>
      <c r="AN790" s="52">
        <v>150</v>
      </c>
      <c r="AO790" s="5">
        <f t="shared" si="89"/>
        <v>0</v>
      </c>
      <c r="AP790" s="75" t="s">
        <v>2491</v>
      </c>
      <c r="AQ790" s="13">
        <v>160.35256412392894</v>
      </c>
      <c r="AR790" s="13">
        <v>80.352564123928943</v>
      </c>
      <c r="AS790" s="13">
        <v>70</v>
      </c>
      <c r="AT790">
        <v>80</v>
      </c>
      <c r="AU790">
        <v>0</v>
      </c>
      <c r="AV790">
        <v>52</v>
      </c>
      <c r="AW790" s="48">
        <v>2</v>
      </c>
      <c r="AX790">
        <v>0</v>
      </c>
      <c r="AY790">
        <v>0</v>
      </c>
      <c r="AZ790">
        <v>0</v>
      </c>
      <c r="BA790">
        <v>1</v>
      </c>
      <c r="BB790">
        <v>0</v>
      </c>
      <c r="BC790">
        <v>0</v>
      </c>
      <c r="BD790">
        <v>0</v>
      </c>
      <c r="BE790" s="7">
        <f t="shared" si="90"/>
        <v>21.55</v>
      </c>
      <c r="BF790" s="7">
        <f t="shared" si="91"/>
        <v>0</v>
      </c>
      <c r="BG790" s="7">
        <f t="shared" si="92"/>
        <v>21.55</v>
      </c>
      <c r="BH790" s="7">
        <f t="shared" si="93"/>
        <v>120.88</v>
      </c>
      <c r="BI790">
        <v>15</v>
      </c>
      <c r="BJ790">
        <v>100</v>
      </c>
      <c r="BK790">
        <v>4</v>
      </c>
      <c r="BL790">
        <v>1</v>
      </c>
      <c r="BM790">
        <v>0</v>
      </c>
      <c r="BN790">
        <v>0</v>
      </c>
      <c r="BO790">
        <v>0</v>
      </c>
      <c r="BP790">
        <v>0</v>
      </c>
      <c r="BQ790">
        <v>58</v>
      </c>
      <c r="BR790" s="9" t="s">
        <v>3065</v>
      </c>
      <c r="BS790">
        <v>5</v>
      </c>
      <c r="BT790">
        <v>50</v>
      </c>
      <c r="BU790" s="8">
        <v>0.33</v>
      </c>
      <c r="BV790" s="64">
        <f>BT790*BU790</f>
        <v>16.5</v>
      </c>
      <c r="BW790">
        <v>62</v>
      </c>
      <c r="BX790" s="9" t="s">
        <v>2492</v>
      </c>
      <c r="BY790">
        <v>2</v>
      </c>
      <c r="BZ790">
        <v>8</v>
      </c>
      <c r="CA790" s="8">
        <v>1.1100000000000001</v>
      </c>
      <c r="CB790" s="64">
        <f>BZ790*CA790</f>
        <v>8.8800000000000008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38031</v>
      </c>
      <c r="CJ790">
        <v>45087</v>
      </c>
      <c r="CK790">
        <v>5</v>
      </c>
      <c r="CL790">
        <v>5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2</v>
      </c>
      <c r="CV790">
        <v>2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1</v>
      </c>
      <c r="DX790">
        <v>242</v>
      </c>
      <c r="DY790">
        <v>3</v>
      </c>
      <c r="DZ790">
        <v>33.755279999999999</v>
      </c>
      <c r="EA790">
        <v>26</v>
      </c>
      <c r="EB790">
        <v>0</v>
      </c>
      <c r="EC790">
        <v>85.755269999999996</v>
      </c>
      <c r="ED790" s="6">
        <v>0</v>
      </c>
      <c r="EE790">
        <v>0</v>
      </c>
      <c r="EF790">
        <v>1</v>
      </c>
      <c r="EG790">
        <v>2</v>
      </c>
      <c r="EJ790" s="40"/>
      <c r="EK790" t="s">
        <v>3178</v>
      </c>
    </row>
    <row r="791" spans="1:141" x14ac:dyDescent="0.15">
      <c r="A791" s="48">
        <v>2653</v>
      </c>
      <c r="B791" s="40">
        <v>1</v>
      </c>
      <c r="C791">
        <v>38</v>
      </c>
      <c r="D791" s="2" t="s">
        <v>3199</v>
      </c>
      <c r="E791">
        <v>31</v>
      </c>
      <c r="F791">
        <v>45</v>
      </c>
      <c r="G791">
        <v>13</v>
      </c>
      <c r="H791">
        <v>150</v>
      </c>
      <c r="I791">
        <v>1</v>
      </c>
      <c r="J791">
        <v>3</v>
      </c>
      <c r="K791">
        <v>1</v>
      </c>
      <c r="L791">
        <v>22</v>
      </c>
      <c r="M791">
        <v>1</v>
      </c>
      <c r="N791" s="23">
        <v>1</v>
      </c>
      <c r="O791">
        <v>0</v>
      </c>
      <c r="P791" s="8">
        <v>1</v>
      </c>
      <c r="Q791">
        <v>43</v>
      </c>
      <c r="R791">
        <v>4</v>
      </c>
      <c r="S791">
        <v>0</v>
      </c>
      <c r="T791">
        <v>38</v>
      </c>
      <c r="U791">
        <v>45</v>
      </c>
      <c r="V791" s="50">
        <v>2</v>
      </c>
      <c r="W791" s="50" t="s">
        <v>3180</v>
      </c>
      <c r="X791" s="50">
        <v>1</v>
      </c>
      <c r="Y791" s="51">
        <v>5.11111</v>
      </c>
      <c r="Z791" s="51">
        <v>9.4741999999999997</v>
      </c>
      <c r="AA791" s="51">
        <v>2.5025641239289533</v>
      </c>
      <c r="AB791" s="51">
        <v>56.845199999999998</v>
      </c>
      <c r="AC791">
        <v>6</v>
      </c>
      <c r="AD791">
        <v>0</v>
      </c>
      <c r="AE791">
        <v>0</v>
      </c>
      <c r="AF791" s="6">
        <v>0</v>
      </c>
      <c r="AG791" s="52">
        <v>1000</v>
      </c>
      <c r="AH791">
        <v>1000</v>
      </c>
      <c r="AI791" s="52">
        <v>0</v>
      </c>
      <c r="AJ791" s="52">
        <v>0</v>
      </c>
      <c r="AK791" s="6">
        <v>0</v>
      </c>
      <c r="AL791" s="6">
        <v>0</v>
      </c>
      <c r="AM791" s="6">
        <v>0</v>
      </c>
      <c r="AN791" s="52">
        <v>125</v>
      </c>
      <c r="AO791" s="5">
        <f t="shared" si="89"/>
        <v>0</v>
      </c>
      <c r="AP791" s="75" t="s">
        <v>2493</v>
      </c>
      <c r="AQ791" s="13">
        <v>125</v>
      </c>
      <c r="AR791" s="13">
        <v>97</v>
      </c>
      <c r="AS791" s="13">
        <v>97</v>
      </c>
      <c r="AT791">
        <v>28</v>
      </c>
      <c r="AU791">
        <v>0</v>
      </c>
      <c r="AV791">
        <v>0</v>
      </c>
      <c r="AW791" s="48">
        <v>2</v>
      </c>
      <c r="AX791">
        <v>0</v>
      </c>
      <c r="AY791">
        <v>0</v>
      </c>
      <c r="AZ791">
        <v>0</v>
      </c>
      <c r="BA791">
        <v>1</v>
      </c>
      <c r="BB791">
        <v>1</v>
      </c>
      <c r="BC791">
        <v>0</v>
      </c>
      <c r="BD791">
        <v>0</v>
      </c>
      <c r="BE791" s="7">
        <f t="shared" si="90"/>
        <v>36.94</v>
      </c>
      <c r="BF791" s="7">
        <f t="shared" si="91"/>
        <v>0</v>
      </c>
      <c r="BG791" s="7">
        <f t="shared" si="92"/>
        <v>36.94</v>
      </c>
      <c r="BH791" s="7">
        <f t="shared" si="93"/>
        <v>59.5</v>
      </c>
      <c r="BI791">
        <v>0</v>
      </c>
      <c r="BJ791">
        <v>0</v>
      </c>
      <c r="BK791">
        <v>6</v>
      </c>
      <c r="BL791">
        <v>1</v>
      </c>
      <c r="BM791">
        <v>0</v>
      </c>
      <c r="BN791">
        <v>0</v>
      </c>
      <c r="BO791">
        <v>0</v>
      </c>
      <c r="BP791">
        <v>0</v>
      </c>
      <c r="BQ791">
        <v>0</v>
      </c>
      <c r="BR791" s="9" t="s">
        <v>2484</v>
      </c>
      <c r="BS791">
        <v>0</v>
      </c>
      <c r="BT791">
        <v>0</v>
      </c>
      <c r="BU791" s="8"/>
      <c r="BV791" s="8"/>
      <c r="BW791">
        <v>0</v>
      </c>
      <c r="BX791" s="9"/>
      <c r="BY791">
        <v>0</v>
      </c>
      <c r="BZ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38031</v>
      </c>
      <c r="CJ791">
        <v>45087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1</v>
      </c>
      <c r="DX791">
        <v>242</v>
      </c>
      <c r="DY791">
        <v>3</v>
      </c>
      <c r="DZ791">
        <v>11.814349999999999</v>
      </c>
      <c r="EA791">
        <v>6</v>
      </c>
      <c r="EB791">
        <v>0</v>
      </c>
      <c r="EC791">
        <v>11.814349999999999</v>
      </c>
      <c r="ED791" s="6">
        <v>0</v>
      </c>
      <c r="EE791">
        <v>0</v>
      </c>
      <c r="EF791">
        <v>1</v>
      </c>
      <c r="EG791">
        <v>1</v>
      </c>
      <c r="EJ791" s="40"/>
      <c r="EK791" t="s">
        <v>2494</v>
      </c>
    </row>
    <row r="792" spans="1:141" x14ac:dyDescent="0.15">
      <c r="A792" s="48">
        <v>2654</v>
      </c>
      <c r="B792" s="40">
        <v>1</v>
      </c>
      <c r="C792">
        <v>38</v>
      </c>
      <c r="D792" s="2" t="s">
        <v>2495</v>
      </c>
      <c r="E792">
        <v>31</v>
      </c>
      <c r="F792">
        <v>45</v>
      </c>
      <c r="G792">
        <v>13</v>
      </c>
      <c r="H792">
        <v>150</v>
      </c>
      <c r="I792">
        <v>1</v>
      </c>
      <c r="J792">
        <v>4</v>
      </c>
      <c r="K792">
        <v>2</v>
      </c>
      <c r="L792">
        <v>38</v>
      </c>
      <c r="M792">
        <v>1</v>
      </c>
      <c r="N792" s="23">
        <v>1</v>
      </c>
      <c r="O792">
        <v>0</v>
      </c>
      <c r="P792" s="8">
        <v>1</v>
      </c>
      <c r="Q792">
        <v>50</v>
      </c>
      <c r="R792">
        <v>3</v>
      </c>
      <c r="S792">
        <v>0</v>
      </c>
      <c r="T792">
        <v>51</v>
      </c>
      <c r="U792">
        <v>413</v>
      </c>
      <c r="V792" s="50">
        <v>2</v>
      </c>
      <c r="W792" s="50" t="s">
        <v>2496</v>
      </c>
      <c r="X792" s="50">
        <v>1</v>
      </c>
      <c r="Y792" s="51">
        <v>5.11111</v>
      </c>
      <c r="Z792" s="51">
        <v>9.4741999999999997</v>
      </c>
      <c r="AA792" s="51">
        <v>2.5025641239289533</v>
      </c>
      <c r="AB792" s="51">
        <v>228.09457485036592</v>
      </c>
      <c r="AC792">
        <v>18</v>
      </c>
      <c r="AD792">
        <v>2</v>
      </c>
      <c r="AE792">
        <v>21</v>
      </c>
      <c r="AF792" s="6">
        <v>0</v>
      </c>
      <c r="AG792" s="52">
        <v>1000</v>
      </c>
      <c r="AH792">
        <v>1000</v>
      </c>
      <c r="AI792" s="52">
        <v>28</v>
      </c>
      <c r="AJ792" s="52">
        <v>375</v>
      </c>
      <c r="AK792" s="6">
        <v>403</v>
      </c>
      <c r="AL792" s="6">
        <v>0</v>
      </c>
      <c r="AM792" s="6">
        <v>0</v>
      </c>
      <c r="AN792" s="52">
        <v>400</v>
      </c>
      <c r="AO792" s="5">
        <f t="shared" si="89"/>
        <v>0</v>
      </c>
      <c r="AP792" s="75" t="s">
        <v>3058</v>
      </c>
      <c r="AQ792" s="13">
        <v>462.68394874251828</v>
      </c>
      <c r="AR792" s="13">
        <v>262.68394874251828</v>
      </c>
      <c r="AS792" s="13">
        <v>200</v>
      </c>
      <c r="AT792">
        <v>200</v>
      </c>
      <c r="AU792">
        <v>0</v>
      </c>
      <c r="AV792">
        <v>35</v>
      </c>
      <c r="AW792" s="48">
        <v>2</v>
      </c>
      <c r="AX792">
        <v>0</v>
      </c>
      <c r="AY792">
        <v>2</v>
      </c>
      <c r="AZ792">
        <v>0</v>
      </c>
      <c r="BA792">
        <v>1</v>
      </c>
      <c r="BB792">
        <v>1</v>
      </c>
      <c r="BC792">
        <v>0</v>
      </c>
      <c r="BD792">
        <v>0</v>
      </c>
      <c r="BE792" s="7">
        <f t="shared" si="90"/>
        <v>149.06</v>
      </c>
      <c r="BF792" s="7">
        <f t="shared" si="91"/>
        <v>225.94</v>
      </c>
      <c r="BG792" s="7">
        <f t="shared" si="92"/>
        <v>375</v>
      </c>
      <c r="BH792" s="7">
        <f t="shared" si="93"/>
        <v>144</v>
      </c>
      <c r="BI792">
        <v>20</v>
      </c>
      <c r="BJ792">
        <v>400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 s="9" t="s">
        <v>3311</v>
      </c>
      <c r="BS792">
        <v>0</v>
      </c>
      <c r="BT792">
        <v>0</v>
      </c>
      <c r="BU792" s="8"/>
      <c r="BV792" s="8"/>
      <c r="BW792">
        <v>0</v>
      </c>
      <c r="BX792" s="9"/>
      <c r="BY792">
        <v>0</v>
      </c>
      <c r="BZ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38031</v>
      </c>
      <c r="CJ792">
        <v>45087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1</v>
      </c>
      <c r="DX792">
        <v>242</v>
      </c>
      <c r="DY792">
        <v>3</v>
      </c>
      <c r="DZ792">
        <v>84.388180000000006</v>
      </c>
      <c r="EA792">
        <v>20</v>
      </c>
      <c r="EB792">
        <v>0</v>
      </c>
      <c r="EC792">
        <v>84.388180000000006</v>
      </c>
      <c r="ED792" s="6">
        <v>0</v>
      </c>
      <c r="EE792">
        <v>0</v>
      </c>
      <c r="EF792">
        <v>1</v>
      </c>
      <c r="EG792">
        <v>2</v>
      </c>
      <c r="EJ792" s="40"/>
      <c r="EK792" t="s">
        <v>3312</v>
      </c>
    </row>
    <row r="793" spans="1:141" x14ac:dyDescent="0.15">
      <c r="A793" s="48">
        <v>2655</v>
      </c>
      <c r="B793" s="40">
        <v>1</v>
      </c>
      <c r="C793">
        <v>38</v>
      </c>
      <c r="D793" s="2" t="s">
        <v>3157</v>
      </c>
      <c r="E793">
        <v>31</v>
      </c>
      <c r="F793">
        <v>45</v>
      </c>
      <c r="G793">
        <v>13</v>
      </c>
      <c r="H793">
        <v>150</v>
      </c>
      <c r="I793">
        <v>1</v>
      </c>
      <c r="J793">
        <v>5</v>
      </c>
      <c r="K793">
        <v>2</v>
      </c>
      <c r="L793">
        <v>47</v>
      </c>
      <c r="M793">
        <v>1</v>
      </c>
      <c r="N793" s="23">
        <v>1</v>
      </c>
      <c r="O793">
        <v>0</v>
      </c>
      <c r="P793" s="8">
        <v>1</v>
      </c>
      <c r="Q793">
        <v>54</v>
      </c>
      <c r="R793">
        <v>8</v>
      </c>
      <c r="S793">
        <v>0</v>
      </c>
      <c r="T793">
        <v>38</v>
      </c>
      <c r="U793">
        <v>45</v>
      </c>
      <c r="V793" s="50">
        <v>2</v>
      </c>
      <c r="W793" s="50" t="s">
        <v>3310</v>
      </c>
      <c r="X793" s="50">
        <v>1</v>
      </c>
      <c r="Y793" s="51">
        <v>5.11111</v>
      </c>
      <c r="Z793" s="51">
        <v>9.4741999999999997</v>
      </c>
      <c r="AA793" s="51">
        <v>2.5025641239289533</v>
      </c>
      <c r="AB793" s="51">
        <v>2200.493752669805</v>
      </c>
      <c r="AC793">
        <v>120</v>
      </c>
      <c r="AD793">
        <v>0</v>
      </c>
      <c r="AE793">
        <v>75</v>
      </c>
      <c r="AF793" s="6">
        <v>350</v>
      </c>
      <c r="AG793" s="52">
        <v>3000</v>
      </c>
      <c r="AH793">
        <v>3000</v>
      </c>
      <c r="AI793" s="52">
        <v>75</v>
      </c>
      <c r="AJ793" s="52">
        <v>300</v>
      </c>
      <c r="AK793" s="6">
        <v>375</v>
      </c>
      <c r="AL793" s="6">
        <v>0</v>
      </c>
      <c r="AM793" s="6">
        <v>60</v>
      </c>
      <c r="AN793" s="52">
        <v>950</v>
      </c>
      <c r="AO793" s="5">
        <f t="shared" si="89"/>
        <v>132.04999999999995</v>
      </c>
      <c r="AP793" s="75" t="s">
        <v>2896</v>
      </c>
      <c r="AQ793" s="13">
        <v>1057.7044876334903</v>
      </c>
      <c r="AR793" s="13">
        <v>647.70448763349032</v>
      </c>
      <c r="AS793" s="13">
        <v>540</v>
      </c>
      <c r="AT793">
        <v>350</v>
      </c>
      <c r="AU793">
        <v>0</v>
      </c>
      <c r="AV793">
        <v>40</v>
      </c>
      <c r="AW793" s="48">
        <v>2</v>
      </c>
      <c r="AX793">
        <v>0</v>
      </c>
      <c r="AY793">
        <v>0</v>
      </c>
      <c r="AZ793">
        <v>0</v>
      </c>
      <c r="BA793">
        <v>1</v>
      </c>
      <c r="BB793">
        <v>0</v>
      </c>
      <c r="BC793">
        <v>0</v>
      </c>
      <c r="BD793">
        <v>3</v>
      </c>
      <c r="BE793" s="7">
        <f t="shared" si="90"/>
        <v>31.090000000000003</v>
      </c>
      <c r="BF793" s="7">
        <f t="shared" si="91"/>
        <v>268.90999999999997</v>
      </c>
      <c r="BG793" s="7">
        <f t="shared" si="92"/>
        <v>300</v>
      </c>
      <c r="BH793" s="7">
        <f t="shared" si="93"/>
        <v>1082.05</v>
      </c>
      <c r="BI793">
        <v>40</v>
      </c>
      <c r="BJ793">
        <v>175</v>
      </c>
      <c r="BK793">
        <v>45</v>
      </c>
      <c r="BL793">
        <v>16</v>
      </c>
      <c r="BM793">
        <v>0</v>
      </c>
      <c r="BN793">
        <v>0</v>
      </c>
      <c r="BO793">
        <v>0</v>
      </c>
      <c r="BP793">
        <v>0</v>
      </c>
      <c r="BQ793">
        <v>58</v>
      </c>
      <c r="BR793" s="9" t="s">
        <v>3319</v>
      </c>
      <c r="BS793">
        <v>20</v>
      </c>
      <c r="BT793">
        <v>35</v>
      </c>
      <c r="BU793" s="8">
        <v>0.33</v>
      </c>
      <c r="BV793" s="64">
        <f>BT793*BU793</f>
        <v>11.55</v>
      </c>
      <c r="BW793">
        <v>62</v>
      </c>
      <c r="BX793" s="9" t="s">
        <v>3158</v>
      </c>
      <c r="BY793">
        <v>15</v>
      </c>
      <c r="BZ793">
        <v>50</v>
      </c>
      <c r="CA793" s="8">
        <v>1.1100000000000001</v>
      </c>
      <c r="CB793" s="64">
        <f>BZ793*CA793</f>
        <v>55.500000000000007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38031</v>
      </c>
      <c r="CJ793">
        <v>45087</v>
      </c>
      <c r="CK793">
        <v>20</v>
      </c>
      <c r="CL793">
        <v>20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15</v>
      </c>
      <c r="CV793">
        <v>15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1</v>
      </c>
      <c r="DX793">
        <v>242</v>
      </c>
      <c r="DY793">
        <v>3</v>
      </c>
      <c r="DZ793">
        <v>147.67930000000001</v>
      </c>
      <c r="EA793">
        <v>120</v>
      </c>
      <c r="EB793">
        <v>0</v>
      </c>
      <c r="EC793">
        <v>147.67930000000001</v>
      </c>
      <c r="ED793" s="6">
        <v>0</v>
      </c>
      <c r="EE793">
        <v>0</v>
      </c>
      <c r="EF793">
        <v>3</v>
      </c>
      <c r="EG793">
        <v>5</v>
      </c>
      <c r="EJ793" s="40"/>
      <c r="EK793" t="s">
        <v>3312</v>
      </c>
    </row>
    <row r="794" spans="1:141" x14ac:dyDescent="0.15">
      <c r="A794" s="48">
        <v>2657</v>
      </c>
      <c r="B794" s="40">
        <v>1</v>
      </c>
      <c r="C794">
        <v>38</v>
      </c>
      <c r="D794" s="2" t="s">
        <v>3157</v>
      </c>
      <c r="E794">
        <v>31</v>
      </c>
      <c r="F794">
        <v>45</v>
      </c>
      <c r="G794">
        <v>13</v>
      </c>
      <c r="H794">
        <v>150</v>
      </c>
      <c r="I794">
        <v>5</v>
      </c>
      <c r="J794">
        <v>7</v>
      </c>
      <c r="K794">
        <v>39</v>
      </c>
      <c r="L794">
        <v>32</v>
      </c>
      <c r="M794">
        <v>0</v>
      </c>
      <c r="N794" s="23">
        <v>1</v>
      </c>
      <c r="O794">
        <v>0</v>
      </c>
      <c r="P794" s="8">
        <v>1</v>
      </c>
      <c r="Q794">
        <v>79</v>
      </c>
      <c r="R794">
        <v>4</v>
      </c>
      <c r="S794">
        <v>2</v>
      </c>
      <c r="T794">
        <v>38</v>
      </c>
      <c r="U794">
        <v>45</v>
      </c>
      <c r="V794" s="50">
        <v>2</v>
      </c>
      <c r="W794" s="50" t="s">
        <v>3310</v>
      </c>
      <c r="X794" s="50">
        <v>1</v>
      </c>
      <c r="Y794" s="51">
        <v>5.11111</v>
      </c>
      <c r="Z794" s="51">
        <v>9.4741999999999997</v>
      </c>
      <c r="AA794" s="51">
        <v>2.5025641239289533</v>
      </c>
      <c r="AB794" s="51">
        <v>5711.2502889916541</v>
      </c>
      <c r="AC794">
        <v>200</v>
      </c>
      <c r="AD794">
        <v>300</v>
      </c>
      <c r="AE794">
        <v>50</v>
      </c>
      <c r="AF794" s="6">
        <v>1175</v>
      </c>
      <c r="AG794" s="52">
        <v>8500</v>
      </c>
      <c r="AH794">
        <v>8500</v>
      </c>
      <c r="AI794" s="52">
        <v>25</v>
      </c>
      <c r="AJ794" s="52">
        <v>560</v>
      </c>
      <c r="AK794" s="6">
        <v>585</v>
      </c>
      <c r="AL794" s="6">
        <v>0</v>
      </c>
      <c r="AM794" s="6">
        <v>0</v>
      </c>
      <c r="AN794" s="52">
        <v>1160</v>
      </c>
      <c r="AO794" s="5">
        <f t="shared" si="89"/>
        <v>73</v>
      </c>
      <c r="AP794" s="75" t="s">
        <v>2896</v>
      </c>
      <c r="AQ794" s="13">
        <v>1437.9955144495827</v>
      </c>
      <c r="AR794" s="13">
        <v>857.99551444958274</v>
      </c>
      <c r="AS794" s="13">
        <v>580</v>
      </c>
      <c r="AT794">
        <v>580</v>
      </c>
      <c r="AU794">
        <v>0</v>
      </c>
      <c r="AV794">
        <v>0</v>
      </c>
      <c r="AW794" s="48">
        <v>2</v>
      </c>
      <c r="AX794">
        <v>0</v>
      </c>
      <c r="AY794">
        <v>1</v>
      </c>
      <c r="AZ794">
        <v>0</v>
      </c>
      <c r="BA794">
        <v>3</v>
      </c>
      <c r="BB794">
        <v>6</v>
      </c>
      <c r="BC794">
        <v>5</v>
      </c>
      <c r="BD794">
        <v>14</v>
      </c>
      <c r="BE794" s="7">
        <f t="shared" si="90"/>
        <v>267.92</v>
      </c>
      <c r="BF794" s="7">
        <f t="shared" si="91"/>
        <v>292.08</v>
      </c>
      <c r="BG794" s="7">
        <f t="shared" si="92"/>
        <v>560</v>
      </c>
      <c r="BH794" s="7">
        <f t="shared" si="93"/>
        <v>1233</v>
      </c>
      <c r="BI794">
        <v>35</v>
      </c>
      <c r="BJ794">
        <v>450</v>
      </c>
      <c r="BK794">
        <v>65</v>
      </c>
      <c r="BL794">
        <v>18</v>
      </c>
      <c r="BM794">
        <v>0</v>
      </c>
      <c r="BN794">
        <v>0</v>
      </c>
      <c r="BO794">
        <v>0</v>
      </c>
      <c r="BP794">
        <v>0</v>
      </c>
      <c r="BQ794">
        <v>0</v>
      </c>
      <c r="BR794" s="9" t="s">
        <v>3311</v>
      </c>
      <c r="BS794">
        <v>0</v>
      </c>
      <c r="BT794">
        <v>0</v>
      </c>
      <c r="BU794" s="8"/>
      <c r="BV794" s="8"/>
      <c r="BW794">
        <v>0</v>
      </c>
      <c r="BX794" s="9"/>
      <c r="BY794">
        <v>0</v>
      </c>
      <c r="BZ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38031</v>
      </c>
      <c r="CJ794">
        <v>45087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1</v>
      </c>
      <c r="DX794">
        <v>242</v>
      </c>
      <c r="DY794">
        <v>3</v>
      </c>
      <c r="DZ794">
        <v>244.72569999999999</v>
      </c>
      <c r="EA794">
        <v>100</v>
      </c>
      <c r="EB794">
        <v>0</v>
      </c>
      <c r="EC794">
        <v>348.72570000000002</v>
      </c>
      <c r="ED794" s="6">
        <v>0</v>
      </c>
      <c r="EE794">
        <v>0</v>
      </c>
      <c r="EF794">
        <v>2</v>
      </c>
      <c r="EG794">
        <v>3</v>
      </c>
      <c r="EJ794" s="40"/>
      <c r="EK794" t="s">
        <v>3312</v>
      </c>
    </row>
    <row r="795" spans="1:141" x14ac:dyDescent="0.15">
      <c r="A795" s="48">
        <v>2659</v>
      </c>
      <c r="B795" s="40">
        <v>1</v>
      </c>
      <c r="C795">
        <v>38</v>
      </c>
      <c r="D795" s="2" t="s">
        <v>3157</v>
      </c>
      <c r="E795">
        <v>31</v>
      </c>
      <c r="F795">
        <v>45</v>
      </c>
      <c r="G795">
        <v>13</v>
      </c>
      <c r="H795">
        <v>150</v>
      </c>
      <c r="I795">
        <v>5</v>
      </c>
      <c r="J795">
        <v>9</v>
      </c>
      <c r="K795">
        <v>39</v>
      </c>
      <c r="L795">
        <v>40</v>
      </c>
      <c r="M795">
        <v>1</v>
      </c>
      <c r="N795" s="23">
        <v>1</v>
      </c>
      <c r="O795">
        <v>0</v>
      </c>
      <c r="P795" s="8">
        <v>1</v>
      </c>
      <c r="Q795">
        <v>48</v>
      </c>
      <c r="R795">
        <v>4</v>
      </c>
      <c r="S795">
        <v>1</v>
      </c>
      <c r="T795">
        <v>38</v>
      </c>
      <c r="U795">
        <v>45</v>
      </c>
      <c r="V795" s="66">
        <v>3</v>
      </c>
      <c r="W795" s="66" t="s">
        <v>3314</v>
      </c>
      <c r="X795" s="66">
        <v>0</v>
      </c>
      <c r="Y795" s="51">
        <v>5.11111</v>
      </c>
      <c r="Z795" s="51">
        <v>9.4741999999999997</v>
      </c>
      <c r="AA795" s="51">
        <v>2.5025641239289533</v>
      </c>
      <c r="AB795" s="57">
        <v>1894.84</v>
      </c>
      <c r="AC795">
        <v>200</v>
      </c>
      <c r="AD795">
        <v>0</v>
      </c>
      <c r="AE795">
        <v>0</v>
      </c>
      <c r="AF795" s="6">
        <v>0</v>
      </c>
      <c r="AG795" s="52">
        <v>0</v>
      </c>
      <c r="AH795" s="57">
        <v>1894.84</v>
      </c>
      <c r="AI795" s="52">
        <v>250</v>
      </c>
      <c r="AJ795" s="52">
        <v>824</v>
      </c>
      <c r="AK795" s="6">
        <v>1074</v>
      </c>
      <c r="AL795" s="6">
        <v>0</v>
      </c>
      <c r="AM795" s="6">
        <v>128</v>
      </c>
      <c r="AN795" s="52">
        <v>2168</v>
      </c>
      <c r="AO795" s="5">
        <f t="shared" si="89"/>
        <v>172.5</v>
      </c>
      <c r="AP795" s="7" t="s">
        <v>2497</v>
      </c>
      <c r="AQ795" s="13">
        <v>2245.7579999999998</v>
      </c>
      <c r="AR795" s="13">
        <v>1037.7579999999998</v>
      </c>
      <c r="AS795" s="13">
        <v>1037.7579999999998</v>
      </c>
      <c r="AT795">
        <v>1080</v>
      </c>
      <c r="AU795">
        <v>0</v>
      </c>
      <c r="AV795">
        <v>0</v>
      </c>
      <c r="AW795" s="48">
        <v>2</v>
      </c>
      <c r="AX795">
        <v>6</v>
      </c>
      <c r="AY795">
        <v>6</v>
      </c>
      <c r="AZ795">
        <v>0</v>
      </c>
      <c r="BA795">
        <v>4</v>
      </c>
      <c r="BB795">
        <v>6</v>
      </c>
      <c r="BC795">
        <v>2</v>
      </c>
      <c r="BD795">
        <v>17</v>
      </c>
      <c r="BE795" s="7">
        <f t="shared" si="90"/>
        <v>887.56</v>
      </c>
      <c r="BF795" s="7">
        <f t="shared" si="91"/>
        <v>0</v>
      </c>
      <c r="BG795" s="7">
        <f t="shared" si="92"/>
        <v>887.56</v>
      </c>
      <c r="BH795" s="7">
        <f t="shared" si="93"/>
        <v>2340.5</v>
      </c>
      <c r="BI795">
        <v>75</v>
      </c>
      <c r="BJ795">
        <v>500</v>
      </c>
      <c r="BK795">
        <v>80</v>
      </c>
      <c r="BL795">
        <v>35</v>
      </c>
      <c r="BM795">
        <v>40</v>
      </c>
      <c r="BN795">
        <v>40</v>
      </c>
      <c r="BO795">
        <v>2</v>
      </c>
      <c r="BP795">
        <v>2</v>
      </c>
      <c r="BQ795">
        <v>52</v>
      </c>
      <c r="BR795" s="9" t="s">
        <v>2498</v>
      </c>
      <c r="BS795">
        <v>2</v>
      </c>
      <c r="BT795">
        <v>20</v>
      </c>
      <c r="BU795" s="64">
        <v>0.6</v>
      </c>
      <c r="BV795" s="64">
        <f>BT795*BU795</f>
        <v>12</v>
      </c>
      <c r="BW795">
        <v>58</v>
      </c>
      <c r="BX795" s="9" t="s">
        <v>2499</v>
      </c>
      <c r="BY795">
        <v>20</v>
      </c>
      <c r="BZ795">
        <v>200</v>
      </c>
      <c r="CA795" s="8">
        <v>0.33</v>
      </c>
      <c r="CB795" s="64">
        <f>BZ795*CA795</f>
        <v>66</v>
      </c>
      <c r="CC795">
        <v>62</v>
      </c>
      <c r="CD795">
        <v>8</v>
      </c>
      <c r="CE795">
        <v>53</v>
      </c>
      <c r="CF795">
        <v>80</v>
      </c>
      <c r="CG795">
        <v>0</v>
      </c>
      <c r="CH795">
        <v>20</v>
      </c>
      <c r="CI795">
        <v>38031</v>
      </c>
      <c r="CJ795">
        <v>45087</v>
      </c>
      <c r="CK795">
        <v>20</v>
      </c>
      <c r="CL795">
        <v>20</v>
      </c>
      <c r="CM795">
        <v>0</v>
      </c>
      <c r="CN795">
        <v>0</v>
      </c>
      <c r="CO795">
        <v>2</v>
      </c>
      <c r="CP795">
        <v>2</v>
      </c>
      <c r="CQ795">
        <v>0</v>
      </c>
      <c r="CR795">
        <v>0</v>
      </c>
      <c r="CS795">
        <v>0</v>
      </c>
      <c r="CT795">
        <v>0</v>
      </c>
      <c r="CU795">
        <v>8</v>
      </c>
      <c r="CV795">
        <v>8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1</v>
      </c>
      <c r="DX795">
        <v>242</v>
      </c>
      <c r="DY795">
        <v>3</v>
      </c>
      <c r="DZ795">
        <v>455.69619999999998</v>
      </c>
      <c r="EA795">
        <v>185</v>
      </c>
      <c r="EB795">
        <v>0</v>
      </c>
      <c r="EC795">
        <v>507.69619999999998</v>
      </c>
      <c r="ED795" s="6">
        <v>0</v>
      </c>
      <c r="EE795">
        <v>0</v>
      </c>
      <c r="EF795">
        <v>3</v>
      </c>
      <c r="EG795">
        <v>5</v>
      </c>
      <c r="EJ795" s="40"/>
      <c r="EK795" t="s">
        <v>3218</v>
      </c>
    </row>
    <row r="796" spans="1:141" x14ac:dyDescent="0.15">
      <c r="A796" s="48">
        <v>2661</v>
      </c>
      <c r="B796" s="40">
        <v>1</v>
      </c>
      <c r="C796">
        <v>38</v>
      </c>
      <c r="D796" s="2" t="s">
        <v>2500</v>
      </c>
      <c r="E796">
        <v>31</v>
      </c>
      <c r="F796">
        <v>45</v>
      </c>
      <c r="G796">
        <v>13</v>
      </c>
      <c r="H796">
        <v>150</v>
      </c>
      <c r="I796">
        <v>10</v>
      </c>
      <c r="J796">
        <v>1</v>
      </c>
      <c r="K796">
        <v>57</v>
      </c>
      <c r="L796">
        <v>13</v>
      </c>
      <c r="M796">
        <v>0</v>
      </c>
      <c r="N796" s="23">
        <v>1</v>
      </c>
      <c r="O796">
        <v>0</v>
      </c>
      <c r="P796" s="8">
        <v>1</v>
      </c>
      <c r="Q796">
        <v>48</v>
      </c>
      <c r="R796">
        <v>5</v>
      </c>
      <c r="S796">
        <v>3</v>
      </c>
      <c r="T796">
        <v>38</v>
      </c>
      <c r="U796">
        <v>45</v>
      </c>
      <c r="V796" s="50">
        <v>2</v>
      </c>
      <c r="W796" s="50" t="s">
        <v>2501</v>
      </c>
      <c r="X796" s="50">
        <v>1</v>
      </c>
      <c r="Y796" s="51">
        <v>5.11111</v>
      </c>
      <c r="Z796" s="51">
        <v>9.4741999999999997</v>
      </c>
      <c r="AA796" s="51">
        <v>2.5025641239289533</v>
      </c>
      <c r="AB796" s="51">
        <v>336.95756495715813</v>
      </c>
      <c r="AC796">
        <v>25</v>
      </c>
      <c r="AD796">
        <v>0</v>
      </c>
      <c r="AE796">
        <v>0</v>
      </c>
      <c r="AF796" s="6">
        <v>40</v>
      </c>
      <c r="AG796" s="52">
        <v>486</v>
      </c>
      <c r="AH796">
        <v>486</v>
      </c>
      <c r="AI796" s="52">
        <v>15</v>
      </c>
      <c r="AJ796" s="52">
        <v>160</v>
      </c>
      <c r="AK796" s="6">
        <v>175</v>
      </c>
      <c r="AL796" s="6">
        <v>0</v>
      </c>
      <c r="AM796" s="6">
        <v>25</v>
      </c>
      <c r="AN796" s="52">
        <v>350</v>
      </c>
      <c r="AO796" s="5">
        <f t="shared" si="89"/>
        <v>37.300000000000011</v>
      </c>
      <c r="AP796" s="75" t="s">
        <v>2911</v>
      </c>
      <c r="AQ796" s="13">
        <v>380.91012824785787</v>
      </c>
      <c r="AR796" s="13">
        <v>255.91012824785787</v>
      </c>
      <c r="AS796" s="13">
        <v>225</v>
      </c>
      <c r="AT796">
        <v>100</v>
      </c>
      <c r="AU796">
        <v>0</v>
      </c>
      <c r="AV796">
        <v>0</v>
      </c>
      <c r="AW796" s="48">
        <v>2</v>
      </c>
      <c r="AX796">
        <v>0</v>
      </c>
      <c r="AY796">
        <v>1</v>
      </c>
      <c r="AZ796">
        <v>0</v>
      </c>
      <c r="BA796">
        <v>1</v>
      </c>
      <c r="BB796">
        <v>1</v>
      </c>
      <c r="BC796">
        <v>0</v>
      </c>
      <c r="BD796">
        <v>2</v>
      </c>
      <c r="BE796" s="7">
        <f t="shared" si="90"/>
        <v>99.36</v>
      </c>
      <c r="BF796" s="7">
        <f t="shared" si="91"/>
        <v>60.64</v>
      </c>
      <c r="BG796" s="7">
        <f t="shared" si="92"/>
        <v>160</v>
      </c>
      <c r="BH796" s="7">
        <f t="shared" si="93"/>
        <v>387.3</v>
      </c>
      <c r="BI796">
        <v>9</v>
      </c>
      <c r="BJ796">
        <v>75</v>
      </c>
      <c r="BK796">
        <v>13</v>
      </c>
      <c r="BL796">
        <v>6</v>
      </c>
      <c r="BM796">
        <v>0</v>
      </c>
      <c r="BN796">
        <v>0</v>
      </c>
      <c r="BO796">
        <v>0</v>
      </c>
      <c r="BP796">
        <v>0</v>
      </c>
      <c r="BQ796">
        <v>58</v>
      </c>
      <c r="BR796" s="9" t="s">
        <v>3065</v>
      </c>
      <c r="BS796">
        <v>1</v>
      </c>
      <c r="BT796">
        <v>10</v>
      </c>
      <c r="BU796" s="8">
        <v>0.33</v>
      </c>
      <c r="BV796" s="64">
        <f>BT796*BU796</f>
        <v>3.3000000000000003</v>
      </c>
      <c r="BW796">
        <v>0</v>
      </c>
      <c r="BX796" s="9"/>
      <c r="BY796">
        <v>0</v>
      </c>
      <c r="BZ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38031</v>
      </c>
      <c r="CJ796">
        <v>45087</v>
      </c>
      <c r="CK796">
        <v>1</v>
      </c>
      <c r="CL796">
        <v>1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1</v>
      </c>
      <c r="DX796">
        <v>242</v>
      </c>
      <c r="DY796">
        <v>3</v>
      </c>
      <c r="DZ796">
        <v>42.194090000000003</v>
      </c>
      <c r="EA796">
        <v>23</v>
      </c>
      <c r="EB796">
        <v>0</v>
      </c>
      <c r="EC796">
        <v>198.19409999999999</v>
      </c>
      <c r="ED796" s="6">
        <v>0</v>
      </c>
      <c r="EE796">
        <v>0</v>
      </c>
      <c r="EF796">
        <v>1</v>
      </c>
      <c r="EG796">
        <v>2</v>
      </c>
      <c r="EJ796" s="40"/>
      <c r="EK796" t="s">
        <v>3111</v>
      </c>
    </row>
    <row r="797" spans="1:141" x14ac:dyDescent="0.15">
      <c r="A797" s="48">
        <v>2662</v>
      </c>
      <c r="B797" s="40">
        <v>1</v>
      </c>
      <c r="C797">
        <v>38</v>
      </c>
      <c r="D797" s="2" t="s">
        <v>2502</v>
      </c>
      <c r="E797">
        <v>31</v>
      </c>
      <c r="F797">
        <v>45</v>
      </c>
      <c r="G797">
        <v>13</v>
      </c>
      <c r="H797">
        <v>150</v>
      </c>
      <c r="I797">
        <v>10</v>
      </c>
      <c r="J797">
        <v>2</v>
      </c>
      <c r="K797">
        <v>57</v>
      </c>
      <c r="L797">
        <v>41</v>
      </c>
      <c r="M797">
        <v>0</v>
      </c>
      <c r="N797" s="23">
        <v>1</v>
      </c>
      <c r="O797">
        <v>0</v>
      </c>
      <c r="P797" s="8">
        <v>1</v>
      </c>
      <c r="Q797">
        <v>28</v>
      </c>
      <c r="R797">
        <v>3</v>
      </c>
      <c r="S797">
        <v>1</v>
      </c>
      <c r="T797">
        <v>38</v>
      </c>
      <c r="U797">
        <v>45</v>
      </c>
      <c r="V797" s="66">
        <v>3</v>
      </c>
      <c r="W797" s="66" t="s">
        <v>2503</v>
      </c>
      <c r="X797" s="66">
        <v>0</v>
      </c>
      <c r="Y797" s="51">
        <v>5.11111</v>
      </c>
      <c r="Z797" s="51">
        <v>9.4741999999999997</v>
      </c>
      <c r="AA797" s="51">
        <v>2.5025641239289533</v>
      </c>
      <c r="AB797" s="57">
        <v>170.53559999999999</v>
      </c>
      <c r="AC797">
        <v>18</v>
      </c>
      <c r="AD797">
        <v>0</v>
      </c>
      <c r="AE797">
        <v>0</v>
      </c>
      <c r="AF797" s="6">
        <v>0</v>
      </c>
      <c r="AG797" s="52">
        <v>0</v>
      </c>
      <c r="AH797" s="57">
        <v>170.53559999999999</v>
      </c>
      <c r="AI797" s="52">
        <v>0</v>
      </c>
      <c r="AJ797" s="52">
        <v>52</v>
      </c>
      <c r="AK797" s="6">
        <v>52</v>
      </c>
      <c r="AL797" s="6">
        <v>0</v>
      </c>
      <c r="AM797" s="6">
        <v>35</v>
      </c>
      <c r="AN797" s="52">
        <v>210</v>
      </c>
      <c r="AO797" s="5">
        <f t="shared" si="89"/>
        <v>42.400000000000006</v>
      </c>
      <c r="AP797" s="7" t="s">
        <v>2504</v>
      </c>
      <c r="AQ797" s="13">
        <v>243.87322</v>
      </c>
      <c r="AR797" s="13">
        <v>198.87322</v>
      </c>
      <c r="AS797" s="13">
        <v>198.87322</v>
      </c>
      <c r="AT797">
        <v>10</v>
      </c>
      <c r="AU797">
        <v>2</v>
      </c>
      <c r="AV797">
        <v>2</v>
      </c>
      <c r="AW797" s="48">
        <v>2</v>
      </c>
      <c r="AX797">
        <v>1</v>
      </c>
      <c r="AY797">
        <v>0</v>
      </c>
      <c r="AZ797">
        <v>0</v>
      </c>
      <c r="BA797">
        <v>1</v>
      </c>
      <c r="BB797">
        <v>0</v>
      </c>
      <c r="BC797">
        <v>0</v>
      </c>
      <c r="BD797">
        <v>1</v>
      </c>
      <c r="BE797" s="7">
        <f t="shared" si="90"/>
        <v>77.14</v>
      </c>
      <c r="BF797" s="7">
        <f t="shared" si="91"/>
        <v>0</v>
      </c>
      <c r="BG797" s="7">
        <f t="shared" si="92"/>
        <v>77.14</v>
      </c>
      <c r="BH797" s="7">
        <f t="shared" si="93"/>
        <v>252.4</v>
      </c>
      <c r="BI797">
        <v>6</v>
      </c>
      <c r="BJ797">
        <v>40</v>
      </c>
      <c r="BK797">
        <v>12</v>
      </c>
      <c r="BL797">
        <v>4</v>
      </c>
      <c r="BM797">
        <v>0</v>
      </c>
      <c r="BN797">
        <v>0</v>
      </c>
      <c r="BO797">
        <v>0</v>
      </c>
      <c r="BP797">
        <v>0</v>
      </c>
      <c r="BQ797">
        <v>0</v>
      </c>
      <c r="BR797" s="9" t="s">
        <v>2505</v>
      </c>
      <c r="BS797">
        <v>0</v>
      </c>
      <c r="BT797">
        <v>0</v>
      </c>
      <c r="BU797" s="8"/>
      <c r="BV797" s="8"/>
      <c r="BW797">
        <v>0</v>
      </c>
      <c r="BX797" s="9"/>
      <c r="BY797">
        <v>0</v>
      </c>
      <c r="BZ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38031</v>
      </c>
      <c r="CJ797">
        <v>45087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1</v>
      </c>
      <c r="DX797">
        <v>242</v>
      </c>
      <c r="DY797">
        <v>3</v>
      </c>
      <c r="DZ797">
        <v>4.2194089999999997</v>
      </c>
      <c r="EA797">
        <v>18</v>
      </c>
      <c r="EB797">
        <v>0</v>
      </c>
      <c r="EC797">
        <v>56.219410000000003</v>
      </c>
      <c r="ED797" s="6">
        <v>0</v>
      </c>
      <c r="EE797">
        <v>0</v>
      </c>
      <c r="EF797">
        <v>1</v>
      </c>
      <c r="EG797">
        <v>1</v>
      </c>
      <c r="EJ797" s="40"/>
      <c r="EK797" t="s">
        <v>3312</v>
      </c>
    </row>
    <row r="798" spans="1:141" x14ac:dyDescent="0.15">
      <c r="A798" s="48">
        <v>2663</v>
      </c>
      <c r="B798" s="40">
        <v>1</v>
      </c>
      <c r="C798">
        <v>38</v>
      </c>
      <c r="D798" s="2" t="s">
        <v>3157</v>
      </c>
      <c r="E798">
        <v>31</v>
      </c>
      <c r="F798">
        <v>45</v>
      </c>
      <c r="G798">
        <v>13</v>
      </c>
      <c r="H798">
        <v>150</v>
      </c>
      <c r="I798">
        <v>10</v>
      </c>
      <c r="J798">
        <v>3</v>
      </c>
      <c r="K798">
        <v>57</v>
      </c>
      <c r="L798">
        <v>44</v>
      </c>
      <c r="M798">
        <v>1</v>
      </c>
      <c r="N798" s="23">
        <v>1</v>
      </c>
      <c r="O798">
        <v>0</v>
      </c>
      <c r="P798" s="8">
        <v>1</v>
      </c>
      <c r="Q798">
        <v>33</v>
      </c>
      <c r="R798">
        <v>9</v>
      </c>
      <c r="S798">
        <v>3</v>
      </c>
      <c r="T798">
        <v>38</v>
      </c>
      <c r="U798">
        <v>45</v>
      </c>
      <c r="V798" s="50">
        <v>2</v>
      </c>
      <c r="W798" s="50" t="s">
        <v>3310</v>
      </c>
      <c r="X798" s="50">
        <v>1</v>
      </c>
      <c r="Y798" s="51">
        <v>5.11111</v>
      </c>
      <c r="Z798" s="51">
        <v>9.4741999999999997</v>
      </c>
      <c r="AA798" s="51">
        <v>2.5025641239289533</v>
      </c>
      <c r="AB798" s="51">
        <v>785.10296579038732</v>
      </c>
      <c r="AC798">
        <v>62</v>
      </c>
      <c r="AD798">
        <v>20</v>
      </c>
      <c r="AE798">
        <v>2</v>
      </c>
      <c r="AF798" s="6">
        <v>57</v>
      </c>
      <c r="AG798" s="52">
        <v>1000</v>
      </c>
      <c r="AH798">
        <v>1000</v>
      </c>
      <c r="AI798" s="52">
        <v>50</v>
      </c>
      <c r="AJ798" s="52">
        <v>285</v>
      </c>
      <c r="AK798" s="6">
        <v>335</v>
      </c>
      <c r="AL798" s="6">
        <v>0</v>
      </c>
      <c r="AM798" s="6">
        <v>18</v>
      </c>
      <c r="AN798" s="52">
        <v>570</v>
      </c>
      <c r="AO798" s="5">
        <f t="shared" si="89"/>
        <v>0</v>
      </c>
      <c r="AP798" s="75" t="s">
        <v>3058</v>
      </c>
      <c r="AQ798" s="13">
        <v>628.98512828951937</v>
      </c>
      <c r="AR798" s="13">
        <v>595.98512828951937</v>
      </c>
      <c r="AS798" s="13">
        <v>537</v>
      </c>
      <c r="AT798">
        <v>15</v>
      </c>
      <c r="AU798">
        <v>0</v>
      </c>
      <c r="AV798">
        <v>2</v>
      </c>
      <c r="AW798" s="48">
        <v>2</v>
      </c>
      <c r="AX798">
        <v>2</v>
      </c>
      <c r="AY798">
        <v>2</v>
      </c>
      <c r="AZ798">
        <v>0</v>
      </c>
      <c r="BA798">
        <v>2</v>
      </c>
      <c r="BB798">
        <v>4</v>
      </c>
      <c r="BC798">
        <v>0</v>
      </c>
      <c r="BD798">
        <v>6</v>
      </c>
      <c r="BE798" s="7">
        <f t="shared" si="90"/>
        <v>340.68</v>
      </c>
      <c r="BF798" s="7">
        <f t="shared" si="91"/>
        <v>0</v>
      </c>
      <c r="BG798" s="7">
        <f t="shared" si="92"/>
        <v>340.68</v>
      </c>
      <c r="BH798" s="7">
        <f t="shared" si="93"/>
        <v>296.25</v>
      </c>
      <c r="BI798">
        <v>30</v>
      </c>
      <c r="BJ798">
        <v>150</v>
      </c>
      <c r="BK798">
        <v>25</v>
      </c>
      <c r="BL798">
        <v>3</v>
      </c>
      <c r="BM798">
        <v>0</v>
      </c>
      <c r="BN798">
        <v>125</v>
      </c>
      <c r="BO798">
        <v>1</v>
      </c>
      <c r="BP798">
        <v>1</v>
      </c>
      <c r="BQ798">
        <v>58</v>
      </c>
      <c r="BR798" s="9" t="s">
        <v>3319</v>
      </c>
      <c r="BS798">
        <v>3</v>
      </c>
      <c r="BT798">
        <v>25</v>
      </c>
      <c r="BU798" s="8">
        <v>0.33</v>
      </c>
      <c r="BV798" s="64">
        <f>BT798*BU798</f>
        <v>8.25</v>
      </c>
      <c r="BW798">
        <v>62</v>
      </c>
      <c r="BX798" s="9" t="s">
        <v>3158</v>
      </c>
      <c r="BY798">
        <v>5</v>
      </c>
      <c r="BZ798">
        <v>50</v>
      </c>
      <c r="CA798" s="8">
        <v>1.1100000000000001</v>
      </c>
      <c r="CB798" s="64">
        <f>BZ798*CA798</f>
        <v>55.500000000000007</v>
      </c>
      <c r="CC798">
        <v>80</v>
      </c>
      <c r="CD798">
        <v>0</v>
      </c>
      <c r="CE798">
        <v>30</v>
      </c>
      <c r="CF798">
        <v>88</v>
      </c>
      <c r="CG798">
        <v>1</v>
      </c>
      <c r="CH798">
        <v>5</v>
      </c>
      <c r="CI798">
        <v>38031</v>
      </c>
      <c r="CJ798">
        <v>45087</v>
      </c>
      <c r="CK798">
        <v>3</v>
      </c>
      <c r="CL798">
        <v>3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5</v>
      </c>
      <c r="CV798">
        <v>5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1</v>
      </c>
      <c r="DT798">
        <v>1</v>
      </c>
      <c r="DU798">
        <v>0</v>
      </c>
      <c r="DV798">
        <v>0</v>
      </c>
      <c r="DW798">
        <v>1</v>
      </c>
      <c r="DX798">
        <v>242</v>
      </c>
      <c r="DY798">
        <v>3</v>
      </c>
      <c r="DZ798">
        <v>6.3291139999999997</v>
      </c>
      <c r="EA798">
        <v>64</v>
      </c>
      <c r="EB798">
        <v>0</v>
      </c>
      <c r="EC798">
        <v>162.32910000000001</v>
      </c>
      <c r="ED798" s="6">
        <v>0</v>
      </c>
      <c r="EE798">
        <v>0</v>
      </c>
      <c r="EF798">
        <v>2</v>
      </c>
      <c r="EG798">
        <v>3</v>
      </c>
      <c r="EJ798" s="40"/>
      <c r="EK798" t="s">
        <v>3178</v>
      </c>
    </row>
    <row r="799" spans="1:141" x14ac:dyDescent="0.15">
      <c r="A799" s="48">
        <v>2664</v>
      </c>
      <c r="B799" s="40">
        <v>1</v>
      </c>
      <c r="C799">
        <v>38</v>
      </c>
      <c r="D799" s="2" t="s">
        <v>3199</v>
      </c>
      <c r="E799">
        <v>31</v>
      </c>
      <c r="F799">
        <v>45</v>
      </c>
      <c r="G799">
        <v>13</v>
      </c>
      <c r="H799">
        <v>150</v>
      </c>
      <c r="I799">
        <v>10</v>
      </c>
      <c r="J799">
        <v>4</v>
      </c>
      <c r="K799">
        <v>58</v>
      </c>
      <c r="L799">
        <v>18</v>
      </c>
      <c r="M799">
        <v>0</v>
      </c>
      <c r="N799" s="23">
        <v>1</v>
      </c>
      <c r="O799">
        <v>0</v>
      </c>
      <c r="P799" s="8">
        <v>1</v>
      </c>
      <c r="Q799">
        <v>42</v>
      </c>
      <c r="R799">
        <v>4</v>
      </c>
      <c r="S799">
        <v>1</v>
      </c>
      <c r="T799">
        <v>38</v>
      </c>
      <c r="U799">
        <v>45</v>
      </c>
      <c r="V799" s="50">
        <v>2</v>
      </c>
      <c r="W799" s="50" t="s">
        <v>3180</v>
      </c>
      <c r="X799" s="50">
        <v>1</v>
      </c>
      <c r="Y799" s="51">
        <v>5.11111</v>
      </c>
      <c r="Z799" s="51">
        <v>9.4741999999999997</v>
      </c>
      <c r="AA799" s="51">
        <v>2.5025641239289533</v>
      </c>
      <c r="AB799" s="51">
        <v>382.71749403824521</v>
      </c>
      <c r="AC799">
        <v>19</v>
      </c>
      <c r="AD799">
        <v>10</v>
      </c>
      <c r="AE799">
        <v>0</v>
      </c>
      <c r="AF799" s="6">
        <v>71</v>
      </c>
      <c r="AG799" s="52">
        <v>600</v>
      </c>
      <c r="AH799">
        <v>600</v>
      </c>
      <c r="AI799" s="52">
        <v>75</v>
      </c>
      <c r="AJ799" s="52">
        <v>114</v>
      </c>
      <c r="AK799" s="6">
        <v>189</v>
      </c>
      <c r="AL799" s="6">
        <v>0</v>
      </c>
      <c r="AM799" s="6">
        <v>5</v>
      </c>
      <c r="AN799" s="52">
        <v>185</v>
      </c>
      <c r="AO799" s="5">
        <f t="shared" si="89"/>
        <v>0</v>
      </c>
      <c r="AP799" s="75" t="s">
        <v>3058</v>
      </c>
      <c r="AQ799" s="13">
        <v>221.76038470191227</v>
      </c>
      <c r="AR799" s="13">
        <v>206.76038470191227</v>
      </c>
      <c r="AS799" s="13">
        <v>170</v>
      </c>
      <c r="AT799">
        <v>10</v>
      </c>
      <c r="AU799">
        <v>0</v>
      </c>
      <c r="AV799">
        <v>2</v>
      </c>
      <c r="AW799" s="48">
        <v>2</v>
      </c>
      <c r="AX799">
        <v>0</v>
      </c>
      <c r="AY799">
        <v>1</v>
      </c>
      <c r="AZ799">
        <v>0</v>
      </c>
      <c r="BA799">
        <v>2</v>
      </c>
      <c r="BB799">
        <v>2</v>
      </c>
      <c r="BC799">
        <v>8</v>
      </c>
      <c r="BD799">
        <v>8</v>
      </c>
      <c r="BE799" s="7">
        <f t="shared" si="90"/>
        <v>171.94</v>
      </c>
      <c r="BF799" s="7">
        <f t="shared" si="91"/>
        <v>0</v>
      </c>
      <c r="BG799" s="7">
        <f t="shared" si="92"/>
        <v>171.94</v>
      </c>
      <c r="BH799" s="7">
        <f t="shared" si="93"/>
        <v>176.9</v>
      </c>
      <c r="BI799">
        <v>8</v>
      </c>
      <c r="BJ799">
        <v>50</v>
      </c>
      <c r="BK799">
        <v>6</v>
      </c>
      <c r="BL799">
        <v>2</v>
      </c>
      <c r="BM799">
        <v>0</v>
      </c>
      <c r="BN799">
        <v>0</v>
      </c>
      <c r="BO799">
        <v>0</v>
      </c>
      <c r="BP799">
        <v>0</v>
      </c>
      <c r="BQ799">
        <v>58</v>
      </c>
      <c r="BR799" s="9" t="s">
        <v>3319</v>
      </c>
      <c r="BS799">
        <v>2</v>
      </c>
      <c r="BT799">
        <v>20</v>
      </c>
      <c r="BU799" s="8">
        <v>0.33</v>
      </c>
      <c r="BV799" s="64">
        <f>BT799*BU799</f>
        <v>6.6000000000000005</v>
      </c>
      <c r="BW799">
        <v>62</v>
      </c>
      <c r="BX799" s="9" t="s">
        <v>3158</v>
      </c>
      <c r="BY799">
        <v>3</v>
      </c>
      <c r="BZ799">
        <v>30</v>
      </c>
      <c r="CA799" s="8">
        <v>1.1100000000000001</v>
      </c>
      <c r="CB799" s="64">
        <f>BZ799*CA799</f>
        <v>33.300000000000004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38031</v>
      </c>
      <c r="CJ799">
        <v>45087</v>
      </c>
      <c r="CK799">
        <v>2</v>
      </c>
      <c r="CL799">
        <v>2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3</v>
      </c>
      <c r="CV799">
        <v>3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1</v>
      </c>
      <c r="DX799">
        <v>242</v>
      </c>
      <c r="DY799">
        <v>3</v>
      </c>
      <c r="DZ799">
        <v>4.2194089999999997</v>
      </c>
      <c r="EA799">
        <v>19</v>
      </c>
      <c r="EB799">
        <v>0</v>
      </c>
      <c r="EC799">
        <v>56.219410000000003</v>
      </c>
      <c r="ED799" s="6">
        <v>0</v>
      </c>
      <c r="EE799">
        <v>0</v>
      </c>
      <c r="EF799">
        <v>1</v>
      </c>
      <c r="EG799">
        <v>1</v>
      </c>
      <c r="EJ799" s="40"/>
      <c r="EK799" t="s">
        <v>3312</v>
      </c>
    </row>
    <row r="800" spans="1:141" x14ac:dyDescent="0.15">
      <c r="A800" s="48">
        <v>2666</v>
      </c>
      <c r="B800" s="40">
        <v>1</v>
      </c>
      <c r="C800">
        <v>38</v>
      </c>
      <c r="D800" s="2" t="s">
        <v>3157</v>
      </c>
      <c r="E800">
        <v>31</v>
      </c>
      <c r="F800">
        <v>45</v>
      </c>
      <c r="G800">
        <v>13</v>
      </c>
      <c r="H800">
        <v>150</v>
      </c>
      <c r="I800">
        <v>14</v>
      </c>
      <c r="J800">
        <v>6</v>
      </c>
      <c r="K800">
        <v>72</v>
      </c>
      <c r="L800">
        <v>29</v>
      </c>
      <c r="M800">
        <v>0</v>
      </c>
      <c r="N800" s="23">
        <v>1</v>
      </c>
      <c r="O800">
        <v>0</v>
      </c>
      <c r="P800" s="8">
        <v>1</v>
      </c>
      <c r="Q800">
        <v>25</v>
      </c>
      <c r="R800">
        <v>4</v>
      </c>
      <c r="S800">
        <v>3</v>
      </c>
      <c r="T800">
        <v>38</v>
      </c>
      <c r="U800">
        <v>45</v>
      </c>
      <c r="V800" s="66">
        <v>3</v>
      </c>
      <c r="W800" s="66" t="s">
        <v>3314</v>
      </c>
      <c r="X800" s="66">
        <v>0</v>
      </c>
      <c r="Y800" s="51">
        <v>5.11111</v>
      </c>
      <c r="Z800" s="51">
        <v>9.4741999999999997</v>
      </c>
      <c r="AA800" s="51">
        <v>2.5025641239289533</v>
      </c>
      <c r="AB800" s="51">
        <v>1622.2237216875667</v>
      </c>
      <c r="AC800">
        <v>125</v>
      </c>
      <c r="AD800">
        <v>25</v>
      </c>
      <c r="AE800">
        <v>30</v>
      </c>
      <c r="AF800" s="6">
        <v>120</v>
      </c>
      <c r="AG800" s="52">
        <v>2500</v>
      </c>
      <c r="AH800">
        <v>2500</v>
      </c>
      <c r="AI800" s="52">
        <v>50</v>
      </c>
      <c r="AJ800" s="52">
        <v>765</v>
      </c>
      <c r="AK800" s="6">
        <v>815</v>
      </c>
      <c r="AL800" s="6">
        <v>0</v>
      </c>
      <c r="AM800" s="6">
        <v>93</v>
      </c>
      <c r="AN800" s="52">
        <v>1910</v>
      </c>
      <c r="AO800" s="5">
        <f t="shared" si="89"/>
        <v>19</v>
      </c>
      <c r="AP800" s="7" t="s">
        <v>2506</v>
      </c>
      <c r="AQ800" s="13">
        <v>1804</v>
      </c>
      <c r="AR800" s="13">
        <v>1611</v>
      </c>
      <c r="AS800" s="13">
        <v>1611</v>
      </c>
      <c r="AT800">
        <v>100</v>
      </c>
      <c r="AU800">
        <v>0</v>
      </c>
      <c r="AV800">
        <v>955</v>
      </c>
      <c r="AW800" s="48">
        <v>2</v>
      </c>
      <c r="AX800">
        <v>3</v>
      </c>
      <c r="AY800">
        <v>5</v>
      </c>
      <c r="AZ800">
        <v>0</v>
      </c>
      <c r="BA800">
        <v>0</v>
      </c>
      <c r="BB800">
        <v>2</v>
      </c>
      <c r="BC800">
        <v>0</v>
      </c>
      <c r="BD800">
        <v>0</v>
      </c>
      <c r="BE800" s="7">
        <f t="shared" si="90"/>
        <v>468.30999999999995</v>
      </c>
      <c r="BF800" s="7">
        <f t="shared" si="91"/>
        <v>296.69000000000005</v>
      </c>
      <c r="BG800" s="7">
        <f t="shared" si="92"/>
        <v>765</v>
      </c>
      <c r="BH800" s="7">
        <f t="shared" si="93"/>
        <v>1929</v>
      </c>
      <c r="BI800">
        <v>30</v>
      </c>
      <c r="BJ800">
        <v>400</v>
      </c>
      <c r="BK800">
        <v>95</v>
      </c>
      <c r="BL800">
        <v>30</v>
      </c>
      <c r="BM800">
        <v>0</v>
      </c>
      <c r="BN800">
        <v>0</v>
      </c>
      <c r="BO800">
        <v>0</v>
      </c>
      <c r="BP800">
        <v>0</v>
      </c>
      <c r="BQ800">
        <v>0</v>
      </c>
      <c r="BR800" s="9" t="s">
        <v>3212</v>
      </c>
      <c r="BS800">
        <v>0</v>
      </c>
      <c r="BT800">
        <v>0</v>
      </c>
      <c r="BU800" s="8"/>
      <c r="BV800" s="8"/>
      <c r="BW800">
        <v>0</v>
      </c>
      <c r="BX800" s="9"/>
      <c r="BY800">
        <v>0</v>
      </c>
      <c r="BZ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38031</v>
      </c>
      <c r="CJ800">
        <v>45087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1</v>
      </c>
      <c r="DX800">
        <v>242</v>
      </c>
      <c r="DY800">
        <v>3</v>
      </c>
      <c r="DZ800">
        <v>42.194090000000003</v>
      </c>
      <c r="EA800">
        <v>125</v>
      </c>
      <c r="EB800">
        <v>0</v>
      </c>
      <c r="EC800">
        <v>198.19409999999999</v>
      </c>
      <c r="ED800" s="6">
        <v>0</v>
      </c>
      <c r="EE800">
        <v>0</v>
      </c>
      <c r="EF800">
        <v>3</v>
      </c>
      <c r="EG800">
        <v>5</v>
      </c>
      <c r="EJ800" s="40"/>
      <c r="EK800" t="s">
        <v>3312</v>
      </c>
    </row>
    <row r="801" spans="1:141" x14ac:dyDescent="0.15">
      <c r="A801" s="48">
        <v>2667</v>
      </c>
      <c r="B801" s="40">
        <v>1</v>
      </c>
      <c r="C801">
        <v>38</v>
      </c>
      <c r="D801" s="2" t="s">
        <v>3157</v>
      </c>
      <c r="E801">
        <v>31</v>
      </c>
      <c r="F801">
        <v>45</v>
      </c>
      <c r="G801">
        <v>13</v>
      </c>
      <c r="H801">
        <v>150</v>
      </c>
      <c r="I801">
        <v>14</v>
      </c>
      <c r="J801">
        <v>7</v>
      </c>
      <c r="K801">
        <v>70</v>
      </c>
      <c r="L801">
        <v>49</v>
      </c>
      <c r="M801">
        <v>0</v>
      </c>
      <c r="N801" s="23">
        <v>1</v>
      </c>
      <c r="O801">
        <v>0</v>
      </c>
      <c r="P801" s="8">
        <v>1</v>
      </c>
      <c r="Q801">
        <v>52</v>
      </c>
      <c r="R801">
        <v>5</v>
      </c>
      <c r="S801">
        <v>2</v>
      </c>
      <c r="T801">
        <v>38</v>
      </c>
      <c r="U801">
        <v>45</v>
      </c>
      <c r="V801" s="50">
        <v>2</v>
      </c>
      <c r="W801" s="50" t="s">
        <v>3310</v>
      </c>
      <c r="X801" s="50">
        <v>1</v>
      </c>
      <c r="Y801" s="51">
        <v>5.11111</v>
      </c>
      <c r="Z801" s="51">
        <v>9.4741999999999997</v>
      </c>
      <c r="AA801" s="51">
        <v>2.5025641239289533</v>
      </c>
      <c r="AB801" s="51">
        <v>378.42904207251871</v>
      </c>
      <c r="AC801">
        <v>27</v>
      </c>
      <c r="AD801">
        <v>6</v>
      </c>
      <c r="AE801">
        <v>3</v>
      </c>
      <c r="AF801" s="6">
        <v>40</v>
      </c>
      <c r="AG801" s="52">
        <v>380</v>
      </c>
      <c r="AH801">
        <v>380</v>
      </c>
      <c r="AI801" s="52">
        <v>5</v>
      </c>
      <c r="AJ801" s="52">
        <v>156</v>
      </c>
      <c r="AK801" s="6">
        <v>161</v>
      </c>
      <c r="AL801" s="6">
        <v>0</v>
      </c>
      <c r="AM801" s="6">
        <v>0</v>
      </c>
      <c r="AN801" s="52">
        <v>287</v>
      </c>
      <c r="AO801" s="5">
        <f t="shared" si="89"/>
        <v>0</v>
      </c>
      <c r="AP801" s="75" t="s">
        <v>2507</v>
      </c>
      <c r="AQ801" s="13">
        <v>317.16628210362592</v>
      </c>
      <c r="AR801" s="13">
        <v>302.16628210362592</v>
      </c>
      <c r="AS801" s="13">
        <v>272</v>
      </c>
      <c r="AT801">
        <v>15</v>
      </c>
      <c r="AU801">
        <v>0</v>
      </c>
      <c r="AV801">
        <v>5</v>
      </c>
      <c r="AW801" s="48">
        <v>2</v>
      </c>
      <c r="AX801">
        <v>1</v>
      </c>
      <c r="AY801">
        <v>0</v>
      </c>
      <c r="AZ801">
        <v>0</v>
      </c>
      <c r="BA801">
        <v>2</v>
      </c>
      <c r="BB801">
        <v>1</v>
      </c>
      <c r="BC801">
        <v>0</v>
      </c>
      <c r="BD801">
        <v>2</v>
      </c>
      <c r="BE801" s="7">
        <f t="shared" si="90"/>
        <v>117.25999999999999</v>
      </c>
      <c r="BF801" s="7">
        <f t="shared" si="91"/>
        <v>38.740000000000009</v>
      </c>
      <c r="BG801" s="7">
        <f t="shared" si="92"/>
        <v>156</v>
      </c>
      <c r="BH801" s="7">
        <f t="shared" si="93"/>
        <v>237.45000000000002</v>
      </c>
      <c r="BI801">
        <v>17</v>
      </c>
      <c r="BJ801">
        <v>90</v>
      </c>
      <c r="BK801">
        <v>12</v>
      </c>
      <c r="BL801">
        <v>3</v>
      </c>
      <c r="BM801">
        <v>0</v>
      </c>
      <c r="BN801">
        <v>0</v>
      </c>
      <c r="BO801">
        <v>0</v>
      </c>
      <c r="BP801">
        <v>0</v>
      </c>
      <c r="BQ801">
        <v>58</v>
      </c>
      <c r="BR801" s="9" t="s">
        <v>3319</v>
      </c>
      <c r="BS801">
        <v>3</v>
      </c>
      <c r="BT801">
        <v>30</v>
      </c>
      <c r="BU801" s="8">
        <v>0.33</v>
      </c>
      <c r="BV801" s="64">
        <f>BT801*BU801</f>
        <v>9.9</v>
      </c>
      <c r="BW801">
        <v>62</v>
      </c>
      <c r="BX801" s="9" t="s">
        <v>2508</v>
      </c>
      <c r="BY801">
        <v>5</v>
      </c>
      <c r="BZ801">
        <v>15</v>
      </c>
      <c r="CA801" s="8">
        <v>1.1100000000000001</v>
      </c>
      <c r="CB801" s="64">
        <f>BZ801*CA801</f>
        <v>16.650000000000002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38031</v>
      </c>
      <c r="CJ801">
        <v>45087</v>
      </c>
      <c r="CK801">
        <v>3</v>
      </c>
      <c r="CL801">
        <v>3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5</v>
      </c>
      <c r="CV801">
        <v>5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1</v>
      </c>
      <c r="DX801">
        <v>242</v>
      </c>
      <c r="DY801">
        <v>3</v>
      </c>
      <c r="DZ801">
        <v>6.3291139999999997</v>
      </c>
      <c r="EA801">
        <v>37</v>
      </c>
      <c r="EB801">
        <v>0</v>
      </c>
      <c r="EC801">
        <v>110.3291</v>
      </c>
      <c r="ED801" s="6">
        <v>0</v>
      </c>
      <c r="EE801">
        <v>0</v>
      </c>
      <c r="EF801">
        <v>1</v>
      </c>
      <c r="EG801">
        <v>1</v>
      </c>
      <c r="EJ801" s="40"/>
      <c r="EK801" t="s">
        <v>2509</v>
      </c>
    </row>
    <row r="802" spans="1:141" x14ac:dyDescent="0.15">
      <c r="A802" s="48">
        <v>2906</v>
      </c>
      <c r="B802" s="40">
        <v>1</v>
      </c>
      <c r="C802">
        <v>38</v>
      </c>
      <c r="D802" s="2" t="s">
        <v>2510</v>
      </c>
      <c r="E802">
        <v>31</v>
      </c>
      <c r="F802">
        <v>45</v>
      </c>
      <c r="G802">
        <v>13</v>
      </c>
      <c r="H802">
        <v>159</v>
      </c>
      <c r="I802">
        <v>6</v>
      </c>
      <c r="J802">
        <v>1</v>
      </c>
      <c r="K802">
        <v>9</v>
      </c>
      <c r="L802">
        <v>17</v>
      </c>
      <c r="M802">
        <v>0</v>
      </c>
      <c r="N802" s="56">
        <v>2</v>
      </c>
      <c r="O802">
        <v>0</v>
      </c>
      <c r="P802" s="8">
        <v>1</v>
      </c>
      <c r="Q802">
        <v>33</v>
      </c>
      <c r="R802">
        <v>6</v>
      </c>
      <c r="S802">
        <v>2</v>
      </c>
      <c r="T802">
        <v>38</v>
      </c>
      <c r="U802">
        <v>45</v>
      </c>
      <c r="V802" s="21">
        <v>4</v>
      </c>
      <c r="W802" s="21" t="s">
        <v>2511</v>
      </c>
      <c r="X802" s="21">
        <v>0</v>
      </c>
      <c r="Y802" s="51">
        <v>5.11111</v>
      </c>
      <c r="Z802" s="51">
        <v>9.4741999999999997</v>
      </c>
      <c r="AA802" s="51">
        <v>2.5025641239289533</v>
      </c>
      <c r="AB802" s="51">
        <v>284.226</v>
      </c>
      <c r="AC802">
        <v>30</v>
      </c>
      <c r="AD802">
        <v>0</v>
      </c>
      <c r="AE802">
        <v>0</v>
      </c>
      <c r="AF802" s="6">
        <v>0</v>
      </c>
      <c r="AG802" s="52">
        <v>200</v>
      </c>
      <c r="AH802">
        <v>200</v>
      </c>
      <c r="AI802" s="52">
        <v>5</v>
      </c>
      <c r="AJ802" s="52">
        <v>15</v>
      </c>
      <c r="AK802" s="6">
        <v>20</v>
      </c>
      <c r="AL802" s="6">
        <v>0</v>
      </c>
      <c r="AM802" s="6">
        <v>0</v>
      </c>
      <c r="AN802" s="52">
        <v>300</v>
      </c>
      <c r="AO802" s="5">
        <f t="shared" si="89"/>
        <v>93</v>
      </c>
      <c r="AP802" s="7" t="s">
        <v>2907</v>
      </c>
      <c r="AQ802" s="13">
        <v>196.5</v>
      </c>
      <c r="AR802" s="13">
        <v>196.5</v>
      </c>
      <c r="AS802" s="13">
        <v>196.5</v>
      </c>
      <c r="AT802">
        <v>0</v>
      </c>
      <c r="AU802">
        <v>0</v>
      </c>
      <c r="AV802">
        <v>0</v>
      </c>
      <c r="AW802" s="48">
        <v>2</v>
      </c>
      <c r="AX802">
        <v>0</v>
      </c>
      <c r="AY802">
        <v>1</v>
      </c>
      <c r="AZ802">
        <v>0</v>
      </c>
      <c r="BA802">
        <v>0</v>
      </c>
      <c r="BB802">
        <v>2</v>
      </c>
      <c r="BC802">
        <v>0</v>
      </c>
      <c r="BD802">
        <v>0</v>
      </c>
      <c r="BE802" s="7">
        <f t="shared" si="90"/>
        <v>86.84</v>
      </c>
      <c r="BF802" s="7">
        <f t="shared" si="91"/>
        <v>0</v>
      </c>
      <c r="BG802" s="7">
        <f t="shared" si="92"/>
        <v>86.84</v>
      </c>
      <c r="BH802" s="7">
        <f t="shared" si="93"/>
        <v>393</v>
      </c>
      <c r="BI802">
        <v>8</v>
      </c>
      <c r="BJ802">
        <v>100</v>
      </c>
      <c r="BK802">
        <v>16</v>
      </c>
      <c r="BL802">
        <v>6</v>
      </c>
      <c r="BM802">
        <v>0</v>
      </c>
      <c r="BN802">
        <v>0</v>
      </c>
      <c r="BO802">
        <v>0</v>
      </c>
      <c r="BP802">
        <v>0</v>
      </c>
      <c r="BQ802">
        <v>0</v>
      </c>
      <c r="BR802" s="9" t="s">
        <v>3311</v>
      </c>
      <c r="BS802">
        <v>0</v>
      </c>
      <c r="BT802">
        <v>0</v>
      </c>
      <c r="BU802" s="8"/>
      <c r="BV802" s="8"/>
      <c r="BW802">
        <v>0</v>
      </c>
      <c r="BX802" s="9"/>
      <c r="BY802">
        <v>0</v>
      </c>
      <c r="BZ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38031</v>
      </c>
      <c r="CJ802">
        <v>45087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1</v>
      </c>
      <c r="DX802">
        <v>242</v>
      </c>
      <c r="DY802">
        <v>3</v>
      </c>
      <c r="DZ802">
        <v>0</v>
      </c>
      <c r="EA802">
        <v>24</v>
      </c>
      <c r="EB802">
        <v>0</v>
      </c>
      <c r="EC802">
        <v>104</v>
      </c>
      <c r="ED802" s="6">
        <v>0</v>
      </c>
      <c r="EE802">
        <v>0</v>
      </c>
      <c r="EF802">
        <v>1</v>
      </c>
      <c r="EG802">
        <v>1</v>
      </c>
      <c r="EJ802" s="40"/>
      <c r="EK802" t="s">
        <v>3312</v>
      </c>
    </row>
    <row r="803" spans="1:141" x14ac:dyDescent="0.15">
      <c r="A803" s="48">
        <v>2910</v>
      </c>
      <c r="B803" s="40">
        <v>1</v>
      </c>
      <c r="C803">
        <v>38</v>
      </c>
      <c r="D803" s="2" t="s">
        <v>3157</v>
      </c>
      <c r="E803">
        <v>31</v>
      </c>
      <c r="F803">
        <v>45</v>
      </c>
      <c r="G803">
        <v>13</v>
      </c>
      <c r="H803">
        <v>159</v>
      </c>
      <c r="I803">
        <v>6</v>
      </c>
      <c r="J803">
        <v>5</v>
      </c>
      <c r="K803">
        <v>9</v>
      </c>
      <c r="L803">
        <v>38</v>
      </c>
      <c r="M803">
        <v>0</v>
      </c>
      <c r="N803" s="56">
        <v>2</v>
      </c>
      <c r="O803">
        <v>0</v>
      </c>
      <c r="P803" s="8">
        <v>1</v>
      </c>
      <c r="Q803">
        <v>24</v>
      </c>
      <c r="R803">
        <v>4</v>
      </c>
      <c r="S803">
        <v>1</v>
      </c>
      <c r="T803">
        <v>38</v>
      </c>
      <c r="U803">
        <v>45</v>
      </c>
      <c r="V803" s="21">
        <v>4</v>
      </c>
      <c r="W803" s="21" t="s">
        <v>3313</v>
      </c>
      <c r="X803" s="21">
        <v>0</v>
      </c>
      <c r="Y803" s="51">
        <v>5.11111</v>
      </c>
      <c r="Z803" s="51">
        <v>9.4741999999999997</v>
      </c>
      <c r="AA803" s="51">
        <v>2.5025641239289533</v>
      </c>
      <c r="AB803" s="51">
        <v>284.226</v>
      </c>
      <c r="AC803">
        <v>30</v>
      </c>
      <c r="AD803">
        <v>0</v>
      </c>
      <c r="AE803">
        <v>0</v>
      </c>
      <c r="AF803" s="6">
        <v>0</v>
      </c>
      <c r="AG803" s="52">
        <v>300</v>
      </c>
      <c r="AH803">
        <v>300</v>
      </c>
      <c r="AI803" s="52">
        <v>5</v>
      </c>
      <c r="AJ803" s="52">
        <v>80</v>
      </c>
      <c r="AK803" s="6">
        <v>85</v>
      </c>
      <c r="AL803" s="6">
        <v>0</v>
      </c>
      <c r="AM803" s="6">
        <v>0</v>
      </c>
      <c r="AN803" s="52">
        <v>315</v>
      </c>
      <c r="AO803" s="5">
        <f t="shared" si="89"/>
        <v>0</v>
      </c>
      <c r="AP803" s="7" t="s">
        <v>2936</v>
      </c>
      <c r="AQ803" s="13">
        <v>157.5</v>
      </c>
      <c r="AR803" s="13">
        <v>157.5</v>
      </c>
      <c r="AS803" s="13">
        <v>157.5</v>
      </c>
      <c r="AT803">
        <v>0</v>
      </c>
      <c r="AU803">
        <v>0</v>
      </c>
      <c r="AV803">
        <v>0</v>
      </c>
      <c r="AW803" s="48">
        <v>2</v>
      </c>
      <c r="AX803">
        <v>0</v>
      </c>
      <c r="AY803">
        <v>1</v>
      </c>
      <c r="AZ803">
        <v>0</v>
      </c>
      <c r="BA803">
        <v>1</v>
      </c>
      <c r="BB803">
        <v>0</v>
      </c>
      <c r="BC803">
        <v>0</v>
      </c>
      <c r="BD803">
        <v>1</v>
      </c>
      <c r="BE803" s="7">
        <f t="shared" si="90"/>
        <v>80.790000000000006</v>
      </c>
      <c r="BF803" s="7">
        <f t="shared" si="91"/>
        <v>0</v>
      </c>
      <c r="BG803" s="7">
        <f t="shared" si="92"/>
        <v>80.790000000000006</v>
      </c>
      <c r="BH803" s="7">
        <f t="shared" si="93"/>
        <v>283</v>
      </c>
      <c r="BI803">
        <v>15</v>
      </c>
      <c r="BJ803">
        <v>125</v>
      </c>
      <c r="BK803">
        <v>12</v>
      </c>
      <c r="BL803">
        <v>4</v>
      </c>
      <c r="BM803">
        <v>0</v>
      </c>
      <c r="BN803">
        <v>0</v>
      </c>
      <c r="BO803">
        <v>0</v>
      </c>
      <c r="BP803">
        <v>0</v>
      </c>
      <c r="BQ803">
        <v>0</v>
      </c>
      <c r="BR803" s="9" t="s">
        <v>3311</v>
      </c>
      <c r="BS803">
        <v>0</v>
      </c>
      <c r="BT803">
        <v>0</v>
      </c>
      <c r="BU803" s="8"/>
      <c r="BV803" s="8"/>
      <c r="BW803">
        <v>0</v>
      </c>
      <c r="BX803" s="9"/>
      <c r="BY803">
        <v>0</v>
      </c>
      <c r="BZ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38031</v>
      </c>
      <c r="CJ803">
        <v>45087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242</v>
      </c>
      <c r="DY803">
        <v>3</v>
      </c>
      <c r="DZ803">
        <v>0</v>
      </c>
      <c r="EA803">
        <v>27</v>
      </c>
      <c r="EB803">
        <v>0</v>
      </c>
      <c r="EC803">
        <v>52</v>
      </c>
      <c r="ED803" s="6">
        <v>0</v>
      </c>
      <c r="EE803">
        <v>0</v>
      </c>
      <c r="EF803">
        <v>1</v>
      </c>
      <c r="EG803">
        <v>1</v>
      </c>
      <c r="EJ803" s="40"/>
      <c r="EK803" t="s">
        <v>3312</v>
      </c>
    </row>
    <row r="804" spans="1:141" x14ac:dyDescent="0.15">
      <c r="A804" s="48">
        <v>2912</v>
      </c>
      <c r="B804" s="40">
        <v>1</v>
      </c>
      <c r="C804">
        <v>38</v>
      </c>
      <c r="D804" s="2" t="s">
        <v>3157</v>
      </c>
      <c r="E804">
        <v>31</v>
      </c>
      <c r="F804">
        <v>45</v>
      </c>
      <c r="G804">
        <v>13</v>
      </c>
      <c r="H804">
        <v>159</v>
      </c>
      <c r="I804">
        <v>10</v>
      </c>
      <c r="J804">
        <v>2</v>
      </c>
      <c r="K804">
        <v>17</v>
      </c>
      <c r="L804">
        <v>39</v>
      </c>
      <c r="M804">
        <v>0</v>
      </c>
      <c r="N804" s="56">
        <v>2</v>
      </c>
      <c r="O804">
        <v>0</v>
      </c>
      <c r="P804" s="8">
        <v>1</v>
      </c>
      <c r="Q804">
        <v>20</v>
      </c>
      <c r="R804">
        <v>4</v>
      </c>
      <c r="S804">
        <v>3</v>
      </c>
      <c r="T804">
        <v>38</v>
      </c>
      <c r="U804">
        <v>45</v>
      </c>
      <c r="V804" s="21">
        <v>4</v>
      </c>
      <c r="W804" s="21" t="s">
        <v>3313</v>
      </c>
      <c r="X804" s="21">
        <v>0</v>
      </c>
      <c r="Y804" s="51">
        <v>5.11111</v>
      </c>
      <c r="Z804" s="51">
        <v>9.4741999999999997</v>
      </c>
      <c r="AA804" s="51">
        <v>2.5025641239289533</v>
      </c>
      <c r="AB804" s="51">
        <v>331.59699999999998</v>
      </c>
      <c r="AC804">
        <v>35</v>
      </c>
      <c r="AD804">
        <v>0</v>
      </c>
      <c r="AE804">
        <v>0</v>
      </c>
      <c r="AF804" s="6">
        <v>0</v>
      </c>
      <c r="AG804" s="52">
        <v>350</v>
      </c>
      <c r="AH804">
        <v>350</v>
      </c>
      <c r="AI804" s="52">
        <v>5</v>
      </c>
      <c r="AJ804" s="52">
        <v>200</v>
      </c>
      <c r="AK804" s="6">
        <v>205</v>
      </c>
      <c r="AL804" s="6">
        <v>0</v>
      </c>
      <c r="AM804" s="6">
        <v>20</v>
      </c>
      <c r="AN804" s="52">
        <v>450</v>
      </c>
      <c r="AO804" s="5">
        <f t="shared" si="89"/>
        <v>44</v>
      </c>
      <c r="AP804" s="7" t="s">
        <v>2907</v>
      </c>
      <c r="AQ804" s="13">
        <v>247</v>
      </c>
      <c r="AR804" s="13">
        <v>222</v>
      </c>
      <c r="AS804" s="13">
        <v>222</v>
      </c>
      <c r="AT804">
        <v>5</v>
      </c>
      <c r="AU804">
        <v>0</v>
      </c>
      <c r="AV804">
        <v>1</v>
      </c>
      <c r="AW804" s="48">
        <v>2</v>
      </c>
      <c r="AX804">
        <v>0</v>
      </c>
      <c r="AY804">
        <v>1</v>
      </c>
      <c r="AZ804">
        <v>0</v>
      </c>
      <c r="BA804">
        <v>1</v>
      </c>
      <c r="BB804">
        <v>0</v>
      </c>
      <c r="BC804">
        <v>0</v>
      </c>
      <c r="BD804">
        <v>0</v>
      </c>
      <c r="BE804" s="7">
        <f t="shared" si="90"/>
        <v>77.61</v>
      </c>
      <c r="BF804" s="7">
        <f t="shared" si="91"/>
        <v>122.39</v>
      </c>
      <c r="BG804" s="7">
        <f t="shared" si="92"/>
        <v>200</v>
      </c>
      <c r="BH804" s="7">
        <f t="shared" si="93"/>
        <v>494</v>
      </c>
      <c r="BI804">
        <v>5</v>
      </c>
      <c r="BJ804">
        <v>50</v>
      </c>
      <c r="BK804">
        <v>19</v>
      </c>
      <c r="BL804">
        <v>8</v>
      </c>
      <c r="BM804">
        <v>0</v>
      </c>
      <c r="BN804">
        <v>0</v>
      </c>
      <c r="BO804">
        <v>0</v>
      </c>
      <c r="BP804">
        <v>0</v>
      </c>
      <c r="BQ804">
        <v>0</v>
      </c>
      <c r="BR804" s="9" t="s">
        <v>3311</v>
      </c>
      <c r="BS804">
        <v>0</v>
      </c>
      <c r="BT804">
        <v>0</v>
      </c>
      <c r="BU804" s="8"/>
      <c r="BV804" s="8"/>
      <c r="BW804">
        <v>0</v>
      </c>
      <c r="BX804" s="9"/>
      <c r="BY804">
        <v>0</v>
      </c>
      <c r="BZ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38031</v>
      </c>
      <c r="CJ804">
        <v>45087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1</v>
      </c>
      <c r="DX804">
        <v>242</v>
      </c>
      <c r="DY804">
        <v>3</v>
      </c>
      <c r="DZ804">
        <v>2.1097049999999999</v>
      </c>
      <c r="EA804">
        <v>24</v>
      </c>
      <c r="EB804">
        <v>0</v>
      </c>
      <c r="EC804">
        <v>158.1097</v>
      </c>
      <c r="ED804" s="6">
        <v>0</v>
      </c>
      <c r="EE804">
        <v>0</v>
      </c>
      <c r="EF804">
        <v>1</v>
      </c>
      <c r="EG804">
        <v>1</v>
      </c>
      <c r="EJ804" s="40"/>
      <c r="EK804" t="s">
        <v>3312</v>
      </c>
    </row>
    <row r="805" spans="1:141" x14ac:dyDescent="0.15">
      <c r="A805" s="48">
        <v>2915</v>
      </c>
      <c r="B805" s="40">
        <v>1</v>
      </c>
      <c r="C805">
        <v>38</v>
      </c>
      <c r="D805" s="2" t="s">
        <v>3157</v>
      </c>
      <c r="E805">
        <v>31</v>
      </c>
      <c r="F805">
        <v>45</v>
      </c>
      <c r="G805">
        <v>13</v>
      </c>
      <c r="H805">
        <v>159</v>
      </c>
      <c r="I805">
        <v>10</v>
      </c>
      <c r="J805">
        <v>5</v>
      </c>
      <c r="K805">
        <v>18</v>
      </c>
      <c r="L805">
        <v>8</v>
      </c>
      <c r="M805">
        <v>0</v>
      </c>
      <c r="N805" s="23">
        <v>1</v>
      </c>
      <c r="O805">
        <v>0</v>
      </c>
      <c r="P805" s="8">
        <v>1</v>
      </c>
      <c r="Q805">
        <v>32</v>
      </c>
      <c r="R805">
        <v>4</v>
      </c>
      <c r="S805">
        <v>1</v>
      </c>
      <c r="T805">
        <v>38</v>
      </c>
      <c r="U805">
        <v>45</v>
      </c>
      <c r="V805" s="21">
        <v>4</v>
      </c>
      <c r="W805" s="21" t="s">
        <v>3313</v>
      </c>
      <c r="X805" s="21">
        <v>0</v>
      </c>
      <c r="Y805" s="51">
        <v>5.11111</v>
      </c>
      <c r="Z805" s="51">
        <v>9.4741999999999997</v>
      </c>
      <c r="AA805" s="51">
        <v>2.5025641239289533</v>
      </c>
      <c r="AB805" s="51">
        <v>746.84202478579061</v>
      </c>
      <c r="AC805">
        <v>26</v>
      </c>
      <c r="AD805">
        <v>0</v>
      </c>
      <c r="AE805">
        <v>150</v>
      </c>
      <c r="AF805" s="6">
        <v>50</v>
      </c>
      <c r="AG805" s="52">
        <v>1500</v>
      </c>
      <c r="AH805">
        <v>1500</v>
      </c>
      <c r="AI805" s="52">
        <v>300</v>
      </c>
      <c r="AJ805" s="52">
        <v>140</v>
      </c>
      <c r="AK805" s="6">
        <v>440</v>
      </c>
      <c r="AL805" s="6">
        <v>0</v>
      </c>
      <c r="AM805" s="6">
        <v>16</v>
      </c>
      <c r="AN805" s="52">
        <v>300</v>
      </c>
      <c r="AO805" s="5">
        <f t="shared" si="89"/>
        <v>87.300000000000011</v>
      </c>
      <c r="AP805" s="7" t="s">
        <v>2907</v>
      </c>
      <c r="AQ805" s="13">
        <v>193.65</v>
      </c>
      <c r="AR805" s="13">
        <v>127.65</v>
      </c>
      <c r="AS805" s="13">
        <v>127.65</v>
      </c>
      <c r="AT805">
        <v>50</v>
      </c>
      <c r="AU805">
        <v>0</v>
      </c>
      <c r="AV805">
        <v>0</v>
      </c>
      <c r="AW805" s="48">
        <v>2</v>
      </c>
      <c r="AX805">
        <v>0</v>
      </c>
      <c r="AY805">
        <v>0</v>
      </c>
      <c r="AZ805">
        <v>0</v>
      </c>
      <c r="BA805">
        <v>1</v>
      </c>
      <c r="BB805">
        <v>1</v>
      </c>
      <c r="BC805">
        <v>0</v>
      </c>
      <c r="BD805">
        <v>4</v>
      </c>
      <c r="BE805" s="7">
        <f t="shared" si="90"/>
        <v>49.66</v>
      </c>
      <c r="BF805" s="7">
        <f t="shared" si="91"/>
        <v>90.34</v>
      </c>
      <c r="BG805" s="7">
        <f t="shared" si="92"/>
        <v>140</v>
      </c>
      <c r="BH805" s="7">
        <f t="shared" si="93"/>
        <v>387.3</v>
      </c>
      <c r="BI805">
        <v>7</v>
      </c>
      <c r="BJ805">
        <v>75</v>
      </c>
      <c r="BK805">
        <v>14</v>
      </c>
      <c r="BL805">
        <v>6</v>
      </c>
      <c r="BM805">
        <v>10</v>
      </c>
      <c r="BN805">
        <v>0</v>
      </c>
      <c r="BO805">
        <v>0</v>
      </c>
      <c r="BP805">
        <v>0</v>
      </c>
      <c r="BQ805">
        <v>58</v>
      </c>
      <c r="BR805" s="9" t="s">
        <v>3319</v>
      </c>
      <c r="BS805">
        <v>2</v>
      </c>
      <c r="BT805">
        <v>10</v>
      </c>
      <c r="BU805" s="8">
        <v>0.33</v>
      </c>
      <c r="BV805" s="64">
        <f t="shared" ref="BV805:BV812" si="94">BT805*BU805</f>
        <v>3.3000000000000003</v>
      </c>
      <c r="BW805">
        <v>0</v>
      </c>
      <c r="BX805" s="9"/>
      <c r="BY805">
        <v>0</v>
      </c>
      <c r="BZ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38031</v>
      </c>
      <c r="CJ805">
        <v>45087</v>
      </c>
      <c r="CK805">
        <v>2</v>
      </c>
      <c r="CL805">
        <v>2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1</v>
      </c>
      <c r="DX805">
        <v>242</v>
      </c>
      <c r="DY805">
        <v>3</v>
      </c>
      <c r="DZ805">
        <v>21.097049999999999</v>
      </c>
      <c r="EA805">
        <v>23</v>
      </c>
      <c r="EB805">
        <v>0</v>
      </c>
      <c r="EC805">
        <v>73.097049999999996</v>
      </c>
      <c r="ED805" s="6">
        <v>0</v>
      </c>
      <c r="EE805">
        <v>0</v>
      </c>
      <c r="EF805">
        <v>1</v>
      </c>
      <c r="EG805">
        <v>1</v>
      </c>
      <c r="EJ805" s="40"/>
      <c r="EK805" t="s">
        <v>3312</v>
      </c>
    </row>
    <row r="806" spans="1:141" x14ac:dyDescent="0.15">
      <c r="A806" s="48">
        <v>2916</v>
      </c>
      <c r="B806" s="40">
        <v>1</v>
      </c>
      <c r="C806">
        <v>38</v>
      </c>
      <c r="D806" s="2" t="s">
        <v>3157</v>
      </c>
      <c r="E806">
        <v>31</v>
      </c>
      <c r="F806">
        <v>45</v>
      </c>
      <c r="G806">
        <v>13</v>
      </c>
      <c r="H806">
        <v>159</v>
      </c>
      <c r="I806">
        <v>14</v>
      </c>
      <c r="J806">
        <v>6</v>
      </c>
      <c r="K806">
        <v>24</v>
      </c>
      <c r="L806">
        <v>43</v>
      </c>
      <c r="M806">
        <v>0</v>
      </c>
      <c r="N806" s="23">
        <v>1</v>
      </c>
      <c r="O806">
        <v>0</v>
      </c>
      <c r="P806" s="8">
        <v>1</v>
      </c>
      <c r="Q806">
        <v>54</v>
      </c>
      <c r="R806">
        <v>2</v>
      </c>
      <c r="S806">
        <v>1</v>
      </c>
      <c r="T806">
        <v>38</v>
      </c>
      <c r="U806">
        <v>45</v>
      </c>
      <c r="V806" s="50">
        <v>2</v>
      </c>
      <c r="W806" s="50" t="s">
        <v>3310</v>
      </c>
      <c r="X806" s="50">
        <v>1</v>
      </c>
      <c r="Y806" s="51">
        <v>5.11111</v>
      </c>
      <c r="Z806" s="51">
        <v>9.4741999999999997</v>
      </c>
      <c r="AA806" s="51">
        <v>2.5025641239289533</v>
      </c>
      <c r="AB806" s="51">
        <v>1750.920802135844</v>
      </c>
      <c r="AC806">
        <v>95</v>
      </c>
      <c r="AD806">
        <v>140</v>
      </c>
      <c r="AE806">
        <v>100</v>
      </c>
      <c r="AF806" s="6">
        <v>100</v>
      </c>
      <c r="AG806" s="52">
        <v>3000</v>
      </c>
      <c r="AH806">
        <v>3000</v>
      </c>
      <c r="AI806" s="52">
        <v>100</v>
      </c>
      <c r="AJ806" s="52">
        <v>400</v>
      </c>
      <c r="AK806" s="6">
        <v>500</v>
      </c>
      <c r="AL806" s="6">
        <v>0</v>
      </c>
      <c r="AM806" s="6">
        <v>34</v>
      </c>
      <c r="AN806" s="52">
        <v>1200</v>
      </c>
      <c r="AO806" s="5">
        <f t="shared" si="89"/>
        <v>0</v>
      </c>
      <c r="AP806" s="75" t="s">
        <v>2512</v>
      </c>
      <c r="AQ806" s="13">
        <v>1315.2435901067922</v>
      </c>
      <c r="AR806" s="13">
        <v>806.24359010679223</v>
      </c>
      <c r="AS806" s="13">
        <v>691</v>
      </c>
      <c r="AT806">
        <v>475</v>
      </c>
      <c r="AU806">
        <v>0</v>
      </c>
      <c r="AV806">
        <v>0</v>
      </c>
      <c r="AW806" s="48">
        <v>2</v>
      </c>
      <c r="AX806">
        <v>0</v>
      </c>
      <c r="AY806">
        <v>2</v>
      </c>
      <c r="AZ806">
        <v>0</v>
      </c>
      <c r="BA806">
        <v>2</v>
      </c>
      <c r="BB806">
        <v>2</v>
      </c>
      <c r="BC806">
        <v>44</v>
      </c>
      <c r="BD806">
        <v>12</v>
      </c>
      <c r="BE806" s="7">
        <f t="shared" si="90"/>
        <v>315.24</v>
      </c>
      <c r="BF806" s="7">
        <f t="shared" si="91"/>
        <v>84.759999999999991</v>
      </c>
      <c r="BG806" s="7">
        <f t="shared" si="92"/>
        <v>400</v>
      </c>
      <c r="BH806" s="7">
        <f t="shared" si="93"/>
        <v>991.8900000000001</v>
      </c>
      <c r="BI806">
        <v>20</v>
      </c>
      <c r="BJ806">
        <v>300</v>
      </c>
      <c r="BK806">
        <v>20</v>
      </c>
      <c r="BL806">
        <v>12</v>
      </c>
      <c r="BM806">
        <v>0</v>
      </c>
      <c r="BN806">
        <v>0</v>
      </c>
      <c r="BO806">
        <v>0</v>
      </c>
      <c r="BP806">
        <v>0</v>
      </c>
      <c r="BQ806">
        <v>58</v>
      </c>
      <c r="BR806" s="9" t="s">
        <v>2499</v>
      </c>
      <c r="BS806">
        <v>10</v>
      </c>
      <c r="BT806">
        <v>165</v>
      </c>
      <c r="BU806" s="8">
        <v>0.33</v>
      </c>
      <c r="BV806" s="64">
        <f t="shared" si="94"/>
        <v>54.45</v>
      </c>
      <c r="BW806">
        <v>62</v>
      </c>
      <c r="BX806" s="9" t="s">
        <v>2513</v>
      </c>
      <c r="BY806">
        <v>37</v>
      </c>
      <c r="BZ806">
        <v>104</v>
      </c>
      <c r="CA806" s="8">
        <v>1.1100000000000001</v>
      </c>
      <c r="CB806" s="64">
        <f>BZ806*CA806</f>
        <v>115.44000000000001</v>
      </c>
      <c r="CC806">
        <v>80</v>
      </c>
      <c r="CD806">
        <v>0</v>
      </c>
      <c r="CE806">
        <v>10</v>
      </c>
      <c r="CF806">
        <v>0</v>
      </c>
      <c r="CG806">
        <v>0</v>
      </c>
      <c r="CH806">
        <v>0</v>
      </c>
      <c r="CI806">
        <v>38031</v>
      </c>
      <c r="CJ806">
        <v>45087</v>
      </c>
      <c r="CK806">
        <v>10</v>
      </c>
      <c r="CL806">
        <v>10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37</v>
      </c>
      <c r="CV806">
        <v>37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1</v>
      </c>
      <c r="DX806">
        <v>242</v>
      </c>
      <c r="DY806">
        <v>3</v>
      </c>
      <c r="DZ806">
        <v>200.42189999999999</v>
      </c>
      <c r="EA806">
        <v>87</v>
      </c>
      <c r="EB806">
        <v>0</v>
      </c>
      <c r="EC806">
        <v>252.42189999999999</v>
      </c>
      <c r="ED806" s="6">
        <v>0</v>
      </c>
      <c r="EE806">
        <v>0</v>
      </c>
      <c r="EF806">
        <v>2</v>
      </c>
      <c r="EG806">
        <v>3</v>
      </c>
      <c r="EJ806" s="40"/>
      <c r="EK806" t="s">
        <v>3312</v>
      </c>
    </row>
    <row r="807" spans="1:141" x14ac:dyDescent="0.15">
      <c r="A807" s="48">
        <v>2918</v>
      </c>
      <c r="B807" s="40">
        <v>1</v>
      </c>
      <c r="C807">
        <v>38</v>
      </c>
      <c r="D807" s="2" t="s">
        <v>3157</v>
      </c>
      <c r="E807">
        <v>31</v>
      </c>
      <c r="F807">
        <v>45</v>
      </c>
      <c r="G807">
        <v>13</v>
      </c>
      <c r="H807">
        <v>159</v>
      </c>
      <c r="I807">
        <v>14</v>
      </c>
      <c r="J807">
        <v>8</v>
      </c>
      <c r="K807">
        <v>25</v>
      </c>
      <c r="L807">
        <v>11</v>
      </c>
      <c r="M807">
        <v>0</v>
      </c>
      <c r="N807" s="23">
        <v>1</v>
      </c>
      <c r="O807">
        <v>0</v>
      </c>
      <c r="P807" s="8">
        <v>1</v>
      </c>
      <c r="Q807">
        <v>33</v>
      </c>
      <c r="R807">
        <v>7</v>
      </c>
      <c r="S807">
        <v>2</v>
      </c>
      <c r="T807">
        <v>38</v>
      </c>
      <c r="U807">
        <v>45</v>
      </c>
      <c r="V807" s="50">
        <v>2</v>
      </c>
      <c r="W807" s="50" t="s">
        <v>3310</v>
      </c>
      <c r="X807" s="50">
        <v>1</v>
      </c>
      <c r="Y807" s="51">
        <v>5.11111</v>
      </c>
      <c r="Z807" s="51">
        <v>9.4741999999999997</v>
      </c>
      <c r="AA807" s="51">
        <v>2.5025641239289533</v>
      </c>
      <c r="AB807" s="51">
        <v>1098.4624392089877</v>
      </c>
      <c r="AC807">
        <v>75</v>
      </c>
      <c r="AD807">
        <v>80</v>
      </c>
      <c r="AE807">
        <v>75</v>
      </c>
      <c r="AF807" s="6">
        <v>0</v>
      </c>
      <c r="AG807" s="52">
        <v>2500</v>
      </c>
      <c r="AH807">
        <v>2500</v>
      </c>
      <c r="AI807" s="52">
        <v>120</v>
      </c>
      <c r="AJ807" s="52">
        <v>500</v>
      </c>
      <c r="AK807" s="6">
        <v>620</v>
      </c>
      <c r="AL807" s="6">
        <v>50</v>
      </c>
      <c r="AM807" s="6">
        <v>20</v>
      </c>
      <c r="AN807" s="52">
        <v>1300</v>
      </c>
      <c r="AO807" s="5">
        <f t="shared" si="89"/>
        <v>0</v>
      </c>
      <c r="AP807" s="75" t="s">
        <v>3058</v>
      </c>
      <c r="AQ807" s="13">
        <v>1409.6348719604493</v>
      </c>
      <c r="AR807" s="13">
        <v>1089.6348719604493</v>
      </c>
      <c r="AS807" s="13">
        <v>980</v>
      </c>
      <c r="AT807">
        <v>300</v>
      </c>
      <c r="AU807">
        <v>0</v>
      </c>
      <c r="AV807">
        <v>0</v>
      </c>
      <c r="AW807" s="48">
        <v>2</v>
      </c>
      <c r="AX807">
        <v>0</v>
      </c>
      <c r="AY807">
        <v>2</v>
      </c>
      <c r="AZ807">
        <v>0</v>
      </c>
      <c r="BA807">
        <v>2</v>
      </c>
      <c r="BB807">
        <v>2</v>
      </c>
      <c r="BC807">
        <v>21</v>
      </c>
      <c r="BD807">
        <v>2</v>
      </c>
      <c r="BE807" s="7">
        <f t="shared" si="90"/>
        <v>235.83</v>
      </c>
      <c r="BF807" s="7">
        <f t="shared" si="91"/>
        <v>264.16999999999996</v>
      </c>
      <c r="BG807" s="7">
        <f t="shared" si="92"/>
        <v>500</v>
      </c>
      <c r="BH807" s="7">
        <f t="shared" si="93"/>
        <v>989.45</v>
      </c>
      <c r="BI807">
        <v>35</v>
      </c>
      <c r="BJ807">
        <v>250</v>
      </c>
      <c r="BK807">
        <v>24</v>
      </c>
      <c r="BL807">
        <v>14</v>
      </c>
      <c r="BM807">
        <v>0</v>
      </c>
      <c r="BN807">
        <v>0</v>
      </c>
      <c r="BO807">
        <v>0</v>
      </c>
      <c r="BP807">
        <v>0</v>
      </c>
      <c r="BQ807">
        <v>58</v>
      </c>
      <c r="BR807" s="9" t="s">
        <v>3319</v>
      </c>
      <c r="BS807">
        <v>6</v>
      </c>
      <c r="BT807">
        <v>50</v>
      </c>
      <c r="BU807" s="8">
        <v>0.33</v>
      </c>
      <c r="BV807" s="64">
        <f t="shared" si="94"/>
        <v>16.5</v>
      </c>
      <c r="BW807">
        <v>62</v>
      </c>
      <c r="BX807" s="9" t="s">
        <v>3158</v>
      </c>
      <c r="BY807">
        <v>8</v>
      </c>
      <c r="BZ807">
        <v>45</v>
      </c>
      <c r="CA807" s="8">
        <v>1.1100000000000001</v>
      </c>
      <c r="CB807" s="64">
        <f>BZ807*CA807</f>
        <v>49.95</v>
      </c>
      <c r="CC807">
        <v>80</v>
      </c>
      <c r="CD807">
        <v>0</v>
      </c>
      <c r="CE807">
        <v>100</v>
      </c>
      <c r="CF807">
        <v>0</v>
      </c>
      <c r="CG807">
        <v>0</v>
      </c>
      <c r="CH807">
        <v>0</v>
      </c>
      <c r="CI807">
        <v>38031</v>
      </c>
      <c r="CJ807">
        <v>45087</v>
      </c>
      <c r="CK807">
        <v>6</v>
      </c>
      <c r="CL807">
        <v>6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8</v>
      </c>
      <c r="CV807">
        <v>8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1</v>
      </c>
      <c r="DX807">
        <v>242</v>
      </c>
      <c r="DY807">
        <v>3</v>
      </c>
      <c r="DZ807">
        <v>126.5823</v>
      </c>
      <c r="EA807">
        <v>73</v>
      </c>
      <c r="EB807">
        <v>0</v>
      </c>
      <c r="EC807">
        <v>230.5823</v>
      </c>
      <c r="ED807" s="6">
        <v>0</v>
      </c>
      <c r="EE807">
        <v>0</v>
      </c>
      <c r="EF807">
        <v>2</v>
      </c>
      <c r="EG807">
        <v>3</v>
      </c>
      <c r="EJ807" s="40"/>
      <c r="EK807" t="s">
        <v>3312</v>
      </c>
    </row>
    <row r="808" spans="1:141" x14ac:dyDescent="0.15">
      <c r="A808" s="48">
        <v>2919</v>
      </c>
      <c r="B808" s="40">
        <v>1</v>
      </c>
      <c r="C808">
        <v>38</v>
      </c>
      <c r="D808" s="2" t="s">
        <v>3157</v>
      </c>
      <c r="E808">
        <v>31</v>
      </c>
      <c r="F808">
        <v>45</v>
      </c>
      <c r="G808">
        <v>13</v>
      </c>
      <c r="H808">
        <v>159</v>
      </c>
      <c r="I808">
        <v>14</v>
      </c>
      <c r="J808">
        <v>9</v>
      </c>
      <c r="K808">
        <v>25</v>
      </c>
      <c r="L808">
        <v>34</v>
      </c>
      <c r="M808">
        <v>0</v>
      </c>
      <c r="N808" s="23">
        <v>1</v>
      </c>
      <c r="O808">
        <v>0</v>
      </c>
      <c r="P808" s="8">
        <v>1</v>
      </c>
      <c r="Q808">
        <v>60</v>
      </c>
      <c r="R808">
        <v>4</v>
      </c>
      <c r="S808">
        <v>1</v>
      </c>
      <c r="T808">
        <v>38</v>
      </c>
      <c r="U808">
        <v>45</v>
      </c>
      <c r="V808" s="21">
        <v>4</v>
      </c>
      <c r="W808" s="21" t="s">
        <v>3313</v>
      </c>
      <c r="X808" s="21">
        <v>0</v>
      </c>
      <c r="Y808" s="51">
        <v>5.11111</v>
      </c>
      <c r="Z808" s="51">
        <v>9.4741999999999997</v>
      </c>
      <c r="AA808" s="51">
        <v>2.5025641239289533</v>
      </c>
      <c r="AB808" s="51">
        <v>170.53559999999999</v>
      </c>
      <c r="AC808">
        <v>18</v>
      </c>
      <c r="AD808">
        <v>0</v>
      </c>
      <c r="AE808">
        <v>0</v>
      </c>
      <c r="AF808" s="6">
        <v>0</v>
      </c>
      <c r="AG808" s="52">
        <v>180</v>
      </c>
      <c r="AH808">
        <v>180</v>
      </c>
      <c r="AI808" s="52">
        <v>30</v>
      </c>
      <c r="AJ808" s="52">
        <v>75</v>
      </c>
      <c r="AK808" s="6">
        <v>105</v>
      </c>
      <c r="AL808" s="6">
        <v>10</v>
      </c>
      <c r="AM808" s="6">
        <v>0</v>
      </c>
      <c r="AN808" s="52">
        <v>300</v>
      </c>
      <c r="AO808" s="5">
        <f t="shared" si="89"/>
        <v>26</v>
      </c>
      <c r="AP808" s="7" t="s">
        <v>2514</v>
      </c>
      <c r="AQ808" s="13">
        <v>163</v>
      </c>
      <c r="AR808" s="13">
        <v>163</v>
      </c>
      <c r="AS808" s="13">
        <v>163</v>
      </c>
      <c r="AT808">
        <v>0</v>
      </c>
      <c r="AU808">
        <v>0</v>
      </c>
      <c r="AV808">
        <v>0</v>
      </c>
      <c r="AW808" s="48">
        <v>2</v>
      </c>
      <c r="AX808">
        <v>1</v>
      </c>
      <c r="AY808">
        <v>0</v>
      </c>
      <c r="AZ808">
        <v>0</v>
      </c>
      <c r="BA808">
        <v>1</v>
      </c>
      <c r="BB808">
        <v>1</v>
      </c>
      <c r="BC808">
        <v>0</v>
      </c>
      <c r="BD808">
        <v>2</v>
      </c>
      <c r="BE808" s="7">
        <f t="shared" si="90"/>
        <v>95.71</v>
      </c>
      <c r="BF808" s="7">
        <f t="shared" si="91"/>
        <v>0</v>
      </c>
      <c r="BG808" s="7">
        <f t="shared" si="92"/>
        <v>95.71</v>
      </c>
      <c r="BH808" s="7">
        <f t="shared" si="93"/>
        <v>326</v>
      </c>
      <c r="BI808">
        <v>10</v>
      </c>
      <c r="BJ808">
        <v>70</v>
      </c>
      <c r="BK808">
        <v>10</v>
      </c>
      <c r="BL808">
        <v>5</v>
      </c>
      <c r="BM808">
        <v>0</v>
      </c>
      <c r="BN808">
        <v>0</v>
      </c>
      <c r="BO808">
        <v>0</v>
      </c>
      <c r="BP808">
        <v>0</v>
      </c>
      <c r="BQ808">
        <v>58</v>
      </c>
      <c r="BR808" s="9" t="s">
        <v>3319</v>
      </c>
      <c r="BS808">
        <v>2</v>
      </c>
      <c r="BT808">
        <v>10</v>
      </c>
      <c r="BU808" s="8">
        <v>0.33</v>
      </c>
      <c r="BV808" s="64">
        <f t="shared" si="94"/>
        <v>3.3000000000000003</v>
      </c>
      <c r="BW808">
        <v>80</v>
      </c>
      <c r="BX808" s="9" t="s">
        <v>3318</v>
      </c>
      <c r="BY808">
        <v>0</v>
      </c>
      <c r="BZ808">
        <v>10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38031</v>
      </c>
      <c r="CJ808">
        <v>45087</v>
      </c>
      <c r="CK808">
        <v>2</v>
      </c>
      <c r="CL808">
        <v>2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1</v>
      </c>
      <c r="DX808">
        <v>242</v>
      </c>
      <c r="DY808">
        <v>3</v>
      </c>
      <c r="DZ808">
        <v>0</v>
      </c>
      <c r="EA808">
        <v>22</v>
      </c>
      <c r="EB808">
        <v>0</v>
      </c>
      <c r="EC808">
        <v>52</v>
      </c>
      <c r="ED808" s="6">
        <v>0</v>
      </c>
      <c r="EE808">
        <v>0</v>
      </c>
      <c r="EF808">
        <v>1</v>
      </c>
      <c r="EG808">
        <v>1</v>
      </c>
      <c r="EJ808" s="40"/>
      <c r="EK808" t="s">
        <v>3312</v>
      </c>
    </row>
    <row r="809" spans="1:141" x14ac:dyDescent="0.15">
      <c r="A809" s="48">
        <v>2920</v>
      </c>
      <c r="B809" s="40">
        <v>1</v>
      </c>
      <c r="C809">
        <v>38</v>
      </c>
      <c r="D809" s="2" t="s">
        <v>3157</v>
      </c>
      <c r="E809">
        <v>31</v>
      </c>
      <c r="F809">
        <v>45</v>
      </c>
      <c r="G809">
        <v>13</v>
      </c>
      <c r="H809">
        <v>159</v>
      </c>
      <c r="I809">
        <v>14</v>
      </c>
      <c r="J809">
        <v>10</v>
      </c>
      <c r="K809">
        <v>25</v>
      </c>
      <c r="L809">
        <v>38</v>
      </c>
      <c r="M809">
        <v>0</v>
      </c>
      <c r="N809" s="23">
        <v>1</v>
      </c>
      <c r="O809">
        <v>0</v>
      </c>
      <c r="P809" s="8">
        <v>1</v>
      </c>
      <c r="Q809">
        <v>45</v>
      </c>
      <c r="R809">
        <v>8</v>
      </c>
      <c r="S809">
        <v>4</v>
      </c>
      <c r="T809">
        <v>38</v>
      </c>
      <c r="U809">
        <v>45</v>
      </c>
      <c r="V809" s="21">
        <v>4</v>
      </c>
      <c r="W809" s="21" t="s">
        <v>3313</v>
      </c>
      <c r="X809" s="21">
        <v>0</v>
      </c>
      <c r="Y809" s="51">
        <v>5.11111</v>
      </c>
      <c r="Z809" s="51">
        <v>9.4741999999999997</v>
      </c>
      <c r="AA809" s="51">
        <v>2.5025641239289533</v>
      </c>
      <c r="AB809" s="51">
        <v>227.38079999999999</v>
      </c>
      <c r="AC809">
        <v>24</v>
      </c>
      <c r="AD809">
        <v>0</v>
      </c>
      <c r="AE809">
        <v>0</v>
      </c>
      <c r="AF809" s="6">
        <v>0</v>
      </c>
      <c r="AG809" s="52">
        <v>240</v>
      </c>
      <c r="AH809">
        <v>240</v>
      </c>
      <c r="AI809" s="52">
        <v>100</v>
      </c>
      <c r="AJ809" s="52">
        <v>200</v>
      </c>
      <c r="AK809" s="6">
        <v>300</v>
      </c>
      <c r="AL809" s="6">
        <v>0</v>
      </c>
      <c r="AM809" s="6">
        <v>0</v>
      </c>
      <c r="AN809" s="52">
        <v>600</v>
      </c>
      <c r="AO809" s="5">
        <f t="shared" si="89"/>
        <v>0</v>
      </c>
      <c r="AP809" s="7" t="s">
        <v>2515</v>
      </c>
      <c r="AQ809" s="13">
        <v>300</v>
      </c>
      <c r="AR809" s="13">
        <v>300</v>
      </c>
      <c r="AS809" s="13">
        <v>300</v>
      </c>
      <c r="AT809">
        <v>0</v>
      </c>
      <c r="AU809">
        <v>0</v>
      </c>
      <c r="AV809">
        <v>0</v>
      </c>
      <c r="AW809" s="48">
        <v>2</v>
      </c>
      <c r="AX809">
        <v>0</v>
      </c>
      <c r="AY809">
        <v>1</v>
      </c>
      <c r="AZ809">
        <v>2</v>
      </c>
      <c r="BA809">
        <v>3</v>
      </c>
      <c r="BB809">
        <v>8</v>
      </c>
      <c r="BC809">
        <v>0</v>
      </c>
      <c r="BD809">
        <v>19</v>
      </c>
      <c r="BE809" s="7">
        <f t="shared" si="90"/>
        <v>304.25</v>
      </c>
      <c r="BF809" s="7">
        <f t="shared" si="91"/>
        <v>0</v>
      </c>
      <c r="BG809" s="7">
        <f t="shared" si="92"/>
        <v>304.25</v>
      </c>
      <c r="BH809" s="7">
        <f t="shared" si="93"/>
        <v>237.55</v>
      </c>
      <c r="BI809">
        <v>14</v>
      </c>
      <c r="BJ809">
        <v>280</v>
      </c>
      <c r="BK809">
        <v>7</v>
      </c>
      <c r="BL809">
        <v>1</v>
      </c>
      <c r="BM809">
        <v>0</v>
      </c>
      <c r="BN809">
        <v>200</v>
      </c>
      <c r="BO809">
        <v>0</v>
      </c>
      <c r="BP809">
        <v>0</v>
      </c>
      <c r="BQ809">
        <v>58</v>
      </c>
      <c r="BR809" s="9" t="s">
        <v>3319</v>
      </c>
      <c r="BS809">
        <v>12</v>
      </c>
      <c r="BT809">
        <v>150</v>
      </c>
      <c r="BU809" s="8">
        <v>0.33</v>
      </c>
      <c r="BV809" s="64">
        <f t="shared" si="94"/>
        <v>49.5</v>
      </c>
      <c r="BW809">
        <v>62</v>
      </c>
      <c r="BX809" s="9" t="s">
        <v>3158</v>
      </c>
      <c r="BY809">
        <v>4</v>
      </c>
      <c r="BZ809">
        <v>25</v>
      </c>
      <c r="CA809" s="8">
        <v>1.1100000000000001</v>
      </c>
      <c r="CB809" s="64">
        <f>BZ809*CA809</f>
        <v>27.750000000000004</v>
      </c>
      <c r="CC809">
        <v>80</v>
      </c>
      <c r="CD809">
        <v>0</v>
      </c>
      <c r="CE809">
        <v>30</v>
      </c>
      <c r="CF809">
        <v>0</v>
      </c>
      <c r="CG809">
        <v>0</v>
      </c>
      <c r="CH809">
        <v>0</v>
      </c>
      <c r="CI809">
        <v>38031</v>
      </c>
      <c r="CJ809">
        <v>45087</v>
      </c>
      <c r="CK809">
        <v>12</v>
      </c>
      <c r="CL809">
        <v>12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4</v>
      </c>
      <c r="CV809">
        <v>4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242</v>
      </c>
      <c r="DY809">
        <v>3</v>
      </c>
      <c r="DZ809">
        <v>0</v>
      </c>
      <c r="EA809">
        <v>37</v>
      </c>
      <c r="EB809">
        <v>0</v>
      </c>
      <c r="EC809">
        <v>208</v>
      </c>
      <c r="ED809" s="6">
        <v>0</v>
      </c>
      <c r="EE809">
        <v>0</v>
      </c>
      <c r="EF809">
        <v>1</v>
      </c>
      <c r="EG809">
        <v>1</v>
      </c>
      <c r="EJ809" s="40"/>
      <c r="EK809" t="s">
        <v>3312</v>
      </c>
    </row>
    <row r="810" spans="1:141" x14ac:dyDescent="0.15">
      <c r="A810" s="48">
        <v>2923</v>
      </c>
      <c r="B810" s="40">
        <v>1</v>
      </c>
      <c r="C810">
        <v>38</v>
      </c>
      <c r="D810" s="2" t="s">
        <v>3157</v>
      </c>
      <c r="E810">
        <v>31</v>
      </c>
      <c r="F810">
        <v>45</v>
      </c>
      <c r="G810">
        <v>13</v>
      </c>
      <c r="H810">
        <v>159</v>
      </c>
      <c r="I810">
        <v>18</v>
      </c>
      <c r="J810">
        <v>8</v>
      </c>
      <c r="K810">
        <v>34</v>
      </c>
      <c r="L810">
        <v>22</v>
      </c>
      <c r="M810">
        <v>0</v>
      </c>
      <c r="N810" s="23">
        <v>1</v>
      </c>
      <c r="O810">
        <v>0</v>
      </c>
      <c r="P810" s="8">
        <v>1</v>
      </c>
      <c r="Q810">
        <v>37</v>
      </c>
      <c r="R810">
        <v>6</v>
      </c>
      <c r="S810">
        <v>1</v>
      </c>
      <c r="T810">
        <v>38</v>
      </c>
      <c r="U810">
        <v>45</v>
      </c>
      <c r="V810" s="50">
        <v>2</v>
      </c>
      <c r="W810" s="50" t="s">
        <v>3310</v>
      </c>
      <c r="X810" s="50">
        <v>1</v>
      </c>
      <c r="Y810" s="51">
        <v>5.11111</v>
      </c>
      <c r="Z810" s="51">
        <v>9.4741999999999997</v>
      </c>
      <c r="AA810" s="51">
        <v>2.5025641239289533</v>
      </c>
      <c r="AB810" s="51">
        <v>893.78533611076386</v>
      </c>
      <c r="AC810">
        <v>60</v>
      </c>
      <c r="AD810">
        <v>10</v>
      </c>
      <c r="AE810">
        <v>25</v>
      </c>
      <c r="AF810" s="6">
        <v>95</v>
      </c>
      <c r="AG810" s="52">
        <v>950</v>
      </c>
      <c r="AH810">
        <v>950</v>
      </c>
      <c r="AI810" s="52">
        <v>100</v>
      </c>
      <c r="AJ810" s="52">
        <v>250</v>
      </c>
      <c r="AK810" s="6">
        <v>350</v>
      </c>
      <c r="AL810" s="6">
        <v>0</v>
      </c>
      <c r="AM810" s="6">
        <v>0</v>
      </c>
      <c r="AN810" s="52">
        <v>250</v>
      </c>
      <c r="AO810" s="5">
        <f t="shared" si="89"/>
        <v>0</v>
      </c>
      <c r="AP810" s="75" t="s">
        <v>2507</v>
      </c>
      <c r="AQ810" s="13">
        <v>316.46666680553818</v>
      </c>
      <c r="AR810" s="13">
        <v>141.46666680553818</v>
      </c>
      <c r="AS810" s="13">
        <v>75</v>
      </c>
      <c r="AT810">
        <v>175</v>
      </c>
      <c r="AU810">
        <v>0</v>
      </c>
      <c r="AV810">
        <v>0</v>
      </c>
      <c r="AW810" s="48">
        <v>2</v>
      </c>
      <c r="AX810">
        <v>2</v>
      </c>
      <c r="AY810">
        <v>1</v>
      </c>
      <c r="AZ810">
        <v>0</v>
      </c>
      <c r="BA810">
        <v>3</v>
      </c>
      <c r="BB810">
        <v>3</v>
      </c>
      <c r="BC810">
        <v>0</v>
      </c>
      <c r="BD810">
        <v>17</v>
      </c>
      <c r="BE810" s="7">
        <f t="shared" si="90"/>
        <v>325.76</v>
      </c>
      <c r="BF810" s="7">
        <f t="shared" si="91"/>
        <v>0</v>
      </c>
      <c r="BG810" s="7">
        <f t="shared" si="92"/>
        <v>325.76</v>
      </c>
      <c r="BH810" s="7">
        <f t="shared" si="93"/>
        <v>181.4</v>
      </c>
      <c r="BI810">
        <v>15</v>
      </c>
      <c r="BJ810">
        <v>100</v>
      </c>
      <c r="BK810">
        <v>12</v>
      </c>
      <c r="BL810">
        <v>2</v>
      </c>
      <c r="BM810">
        <v>0</v>
      </c>
      <c r="BN810">
        <v>0</v>
      </c>
      <c r="BO810">
        <v>0</v>
      </c>
      <c r="BP810">
        <v>0</v>
      </c>
      <c r="BQ810">
        <v>58</v>
      </c>
      <c r="BR810" s="9" t="s">
        <v>3109</v>
      </c>
      <c r="BS810">
        <v>8</v>
      </c>
      <c r="BT810">
        <v>80</v>
      </c>
      <c r="BU810" s="8">
        <v>0.33</v>
      </c>
      <c r="BV810" s="64">
        <f t="shared" si="94"/>
        <v>26.400000000000002</v>
      </c>
      <c r="BW810">
        <v>80</v>
      </c>
      <c r="BX810" s="9" t="s">
        <v>2516</v>
      </c>
      <c r="BY810">
        <v>0</v>
      </c>
      <c r="BZ810">
        <v>25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38031</v>
      </c>
      <c r="CJ810">
        <v>45087</v>
      </c>
      <c r="CK810">
        <v>8</v>
      </c>
      <c r="CL810">
        <v>8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1</v>
      </c>
      <c r="DX810">
        <v>242</v>
      </c>
      <c r="DY810">
        <v>3</v>
      </c>
      <c r="DZ810">
        <v>73.839659999999995</v>
      </c>
      <c r="EA810">
        <v>35</v>
      </c>
      <c r="EB810">
        <v>0</v>
      </c>
      <c r="EC810">
        <v>125.83969999999999</v>
      </c>
      <c r="ED810" s="6">
        <v>0</v>
      </c>
      <c r="EE810">
        <v>0</v>
      </c>
      <c r="EF810">
        <v>1</v>
      </c>
      <c r="EG810">
        <v>2</v>
      </c>
      <c r="EJ810" s="40"/>
      <c r="EK810" t="s">
        <v>2517</v>
      </c>
    </row>
    <row r="811" spans="1:141" x14ac:dyDescent="0.15">
      <c r="A811" s="48">
        <v>2925</v>
      </c>
      <c r="B811" s="40">
        <v>1</v>
      </c>
      <c r="C811">
        <v>38</v>
      </c>
      <c r="D811" s="2" t="s">
        <v>2518</v>
      </c>
      <c r="E811">
        <v>31</v>
      </c>
      <c r="F811">
        <v>45</v>
      </c>
      <c r="G811">
        <v>13</v>
      </c>
      <c r="H811">
        <v>159</v>
      </c>
      <c r="I811">
        <v>18</v>
      </c>
      <c r="J811">
        <v>10</v>
      </c>
      <c r="K811">
        <v>35</v>
      </c>
      <c r="L811">
        <v>2</v>
      </c>
      <c r="M811">
        <v>0</v>
      </c>
      <c r="N811" s="23">
        <v>1</v>
      </c>
      <c r="O811">
        <v>0</v>
      </c>
      <c r="P811" s="8">
        <v>1</v>
      </c>
      <c r="Q811">
        <v>38</v>
      </c>
      <c r="R811">
        <v>7</v>
      </c>
      <c r="S811">
        <v>1</v>
      </c>
      <c r="T811">
        <v>1</v>
      </c>
      <c r="U811">
        <v>1</v>
      </c>
      <c r="V811" s="21">
        <v>4</v>
      </c>
      <c r="W811" s="21" t="s">
        <v>2519</v>
      </c>
      <c r="X811" s="21">
        <v>0</v>
      </c>
      <c r="Y811" s="51">
        <v>5.11111</v>
      </c>
      <c r="Z811" s="51">
        <v>9.4741999999999997</v>
      </c>
      <c r="AA811" s="51">
        <v>2.5025641239289533</v>
      </c>
      <c r="AB811" s="51">
        <v>679.27569487147434</v>
      </c>
      <c r="AC811">
        <v>40</v>
      </c>
      <c r="AD811">
        <v>20</v>
      </c>
      <c r="AE811">
        <v>30</v>
      </c>
      <c r="AF811" s="6">
        <v>70</v>
      </c>
      <c r="AG811" s="52">
        <v>1000</v>
      </c>
      <c r="AH811">
        <v>1000</v>
      </c>
      <c r="AI811" s="52">
        <v>60</v>
      </c>
      <c r="AJ811" s="52">
        <v>270</v>
      </c>
      <c r="AK811" s="6">
        <v>330</v>
      </c>
      <c r="AL811" s="6">
        <v>0</v>
      </c>
      <c r="AM811" s="6">
        <v>100</v>
      </c>
      <c r="AN811" s="52">
        <v>450</v>
      </c>
      <c r="AO811" s="5">
        <f t="shared" si="89"/>
        <v>30.25</v>
      </c>
      <c r="AP811" s="7" t="s">
        <v>2907</v>
      </c>
      <c r="AQ811" s="13">
        <v>240.125</v>
      </c>
      <c r="AR811" s="13">
        <v>40.125</v>
      </c>
      <c r="AS811" s="13">
        <v>40.125</v>
      </c>
      <c r="AT811">
        <v>100</v>
      </c>
      <c r="AU811">
        <v>0</v>
      </c>
      <c r="AV811">
        <v>0</v>
      </c>
      <c r="AW811" s="48">
        <v>2</v>
      </c>
      <c r="AX811">
        <v>1</v>
      </c>
      <c r="AY811">
        <v>1</v>
      </c>
      <c r="AZ811">
        <v>0</v>
      </c>
      <c r="BA811">
        <v>2</v>
      </c>
      <c r="BB811">
        <v>2</v>
      </c>
      <c r="BC811">
        <v>0</v>
      </c>
      <c r="BD811">
        <v>4</v>
      </c>
      <c r="BE811" s="7">
        <f t="shared" si="90"/>
        <v>195.07</v>
      </c>
      <c r="BF811" s="7">
        <f t="shared" si="91"/>
        <v>74.930000000000007</v>
      </c>
      <c r="BG811" s="7">
        <f t="shared" si="92"/>
        <v>270</v>
      </c>
      <c r="BH811" s="7">
        <f t="shared" si="93"/>
        <v>480.25</v>
      </c>
      <c r="BI811">
        <v>10</v>
      </c>
      <c r="BJ811">
        <v>100</v>
      </c>
      <c r="BK811">
        <v>16</v>
      </c>
      <c r="BL811">
        <v>7</v>
      </c>
      <c r="BM811">
        <v>0</v>
      </c>
      <c r="BN811">
        <v>0</v>
      </c>
      <c r="BO811">
        <v>0</v>
      </c>
      <c r="BP811">
        <v>0</v>
      </c>
      <c r="BQ811">
        <v>62</v>
      </c>
      <c r="BR811" s="9" t="s">
        <v>2513</v>
      </c>
      <c r="BS811">
        <v>6</v>
      </c>
      <c r="BT811">
        <v>25</v>
      </c>
      <c r="BU811" s="8">
        <v>1.1100000000000001</v>
      </c>
      <c r="BV811" s="64">
        <f t="shared" si="94"/>
        <v>27.750000000000004</v>
      </c>
      <c r="BW811">
        <v>80</v>
      </c>
      <c r="BX811" s="9" t="s">
        <v>2520</v>
      </c>
      <c r="BY811">
        <v>0</v>
      </c>
      <c r="BZ811">
        <v>10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38031</v>
      </c>
      <c r="CJ811">
        <v>45087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6</v>
      </c>
      <c r="CV811">
        <v>6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1</v>
      </c>
      <c r="DX811">
        <v>242</v>
      </c>
      <c r="DY811">
        <v>3</v>
      </c>
      <c r="DZ811">
        <v>42.194090000000003</v>
      </c>
      <c r="EA811">
        <v>32</v>
      </c>
      <c r="EB811">
        <v>0</v>
      </c>
      <c r="EC811">
        <v>94.194090000000003</v>
      </c>
      <c r="ED811" s="6">
        <v>0</v>
      </c>
      <c r="EE811">
        <v>0</v>
      </c>
      <c r="EF811">
        <v>1</v>
      </c>
      <c r="EG811">
        <v>2</v>
      </c>
      <c r="EJ811" s="40"/>
      <c r="EK811" t="s">
        <v>3218</v>
      </c>
    </row>
    <row r="812" spans="1:141" x14ac:dyDescent="0.15">
      <c r="A812" s="48">
        <v>3066</v>
      </c>
      <c r="B812" s="40">
        <v>1</v>
      </c>
      <c r="C812">
        <v>38</v>
      </c>
      <c r="D812" s="2" t="s">
        <v>2500</v>
      </c>
      <c r="E812">
        <v>4</v>
      </c>
      <c r="F812">
        <v>45</v>
      </c>
      <c r="G812">
        <v>9</v>
      </c>
      <c r="H812">
        <v>24</v>
      </c>
      <c r="I812">
        <v>5</v>
      </c>
      <c r="J812">
        <v>1</v>
      </c>
      <c r="K812">
        <v>17</v>
      </c>
      <c r="L812">
        <v>7</v>
      </c>
      <c r="M812">
        <v>0</v>
      </c>
      <c r="N812" s="23">
        <v>1</v>
      </c>
      <c r="O812">
        <v>0</v>
      </c>
      <c r="P812" s="8">
        <v>1</v>
      </c>
      <c r="Q812">
        <v>43</v>
      </c>
      <c r="R812">
        <v>9</v>
      </c>
      <c r="S812">
        <v>4</v>
      </c>
      <c r="T812">
        <v>38</v>
      </c>
      <c r="U812">
        <v>45</v>
      </c>
      <c r="V812" s="50">
        <v>2</v>
      </c>
      <c r="W812" s="50" t="s">
        <v>2501</v>
      </c>
      <c r="X812" s="50">
        <v>1</v>
      </c>
      <c r="Y812" s="51">
        <v>5.11111</v>
      </c>
      <c r="Z812" s="51">
        <v>9.4741999999999997</v>
      </c>
      <c r="AA812" s="51">
        <v>2.5025641239289533</v>
      </c>
      <c r="AB812" s="51">
        <v>2005.6346805538196</v>
      </c>
      <c r="AC812">
        <v>40</v>
      </c>
      <c r="AD812">
        <v>0</v>
      </c>
      <c r="AE812">
        <v>600</v>
      </c>
      <c r="AF812" s="6">
        <v>50</v>
      </c>
      <c r="AG812" s="52">
        <v>2500</v>
      </c>
      <c r="AH812">
        <v>2500</v>
      </c>
      <c r="AI812" s="52">
        <v>10</v>
      </c>
      <c r="AJ812" s="52">
        <v>200</v>
      </c>
      <c r="AK812" s="6">
        <v>210</v>
      </c>
      <c r="AL812" s="6">
        <v>0</v>
      </c>
      <c r="AM812" s="6">
        <v>0</v>
      </c>
      <c r="AN812" s="52">
        <v>500</v>
      </c>
      <c r="AO812" s="5">
        <f t="shared" si="89"/>
        <v>59.700000000000045</v>
      </c>
      <c r="AP812" s="75" t="s">
        <v>2896</v>
      </c>
      <c r="AQ812" s="13">
        <v>612.60333402769095</v>
      </c>
      <c r="AR812" s="13">
        <v>412.60333402769095</v>
      </c>
      <c r="AS812" s="13">
        <v>300</v>
      </c>
      <c r="AT812">
        <v>200</v>
      </c>
      <c r="AU812">
        <v>0</v>
      </c>
      <c r="AV812">
        <v>30</v>
      </c>
      <c r="AW812" s="48">
        <v>2</v>
      </c>
      <c r="AX812">
        <v>1</v>
      </c>
      <c r="AY812">
        <v>0</v>
      </c>
      <c r="AZ812">
        <v>2</v>
      </c>
      <c r="BA812">
        <v>4</v>
      </c>
      <c r="BB812">
        <v>5</v>
      </c>
      <c r="BC812">
        <v>0</v>
      </c>
      <c r="BD812">
        <v>10</v>
      </c>
      <c r="BE812" s="7">
        <f t="shared" si="90"/>
        <v>247.36</v>
      </c>
      <c r="BF812" s="7">
        <f t="shared" si="91"/>
        <v>0</v>
      </c>
      <c r="BG812" s="7">
        <f t="shared" si="92"/>
        <v>247.36</v>
      </c>
      <c r="BH812" s="7">
        <f t="shared" si="93"/>
        <v>559.70000000000005</v>
      </c>
      <c r="BI812">
        <v>15</v>
      </c>
      <c r="BJ812">
        <v>150</v>
      </c>
      <c r="BK812">
        <v>22</v>
      </c>
      <c r="BL812">
        <v>8</v>
      </c>
      <c r="BM812">
        <v>0</v>
      </c>
      <c r="BN812">
        <v>75</v>
      </c>
      <c r="BO812">
        <v>0</v>
      </c>
      <c r="BP812">
        <v>0</v>
      </c>
      <c r="BQ812">
        <v>58</v>
      </c>
      <c r="BR812" s="9" t="s">
        <v>3319</v>
      </c>
      <c r="BS812">
        <v>3</v>
      </c>
      <c r="BT812">
        <v>90</v>
      </c>
      <c r="BU812" s="8">
        <v>0.33</v>
      </c>
      <c r="BV812" s="64">
        <f t="shared" si="94"/>
        <v>29.700000000000003</v>
      </c>
      <c r="BW812">
        <v>0</v>
      </c>
      <c r="BX812" s="9"/>
      <c r="BY812">
        <v>0</v>
      </c>
      <c r="BZ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38004</v>
      </c>
      <c r="CJ812">
        <v>45011</v>
      </c>
      <c r="CK812">
        <v>3</v>
      </c>
      <c r="CL812">
        <v>3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1</v>
      </c>
      <c r="DX812">
        <v>94</v>
      </c>
      <c r="DY812">
        <v>2</v>
      </c>
      <c r="DZ812">
        <v>76.04562</v>
      </c>
      <c r="EA812">
        <v>40</v>
      </c>
      <c r="EB812">
        <v>0</v>
      </c>
      <c r="EC812">
        <v>284.04559999999998</v>
      </c>
      <c r="ED812" s="6">
        <v>0</v>
      </c>
      <c r="EE812">
        <v>0</v>
      </c>
      <c r="EF812">
        <v>1</v>
      </c>
      <c r="EG812">
        <v>2</v>
      </c>
      <c r="EJ812" s="40"/>
      <c r="EK812" t="s">
        <v>3312</v>
      </c>
    </row>
    <row r="813" spans="1:141" x14ac:dyDescent="0.15">
      <c r="A813" s="48">
        <v>3070</v>
      </c>
      <c r="B813" s="40">
        <v>1</v>
      </c>
      <c r="C813">
        <v>38</v>
      </c>
      <c r="D813" s="2" t="s">
        <v>3157</v>
      </c>
      <c r="E813">
        <v>4</v>
      </c>
      <c r="F813">
        <v>45</v>
      </c>
      <c r="G813">
        <v>9</v>
      </c>
      <c r="H813">
        <v>24</v>
      </c>
      <c r="I813">
        <v>5</v>
      </c>
      <c r="J813">
        <v>5</v>
      </c>
      <c r="K813">
        <v>18</v>
      </c>
      <c r="L813">
        <v>14</v>
      </c>
      <c r="M813">
        <v>0</v>
      </c>
      <c r="N813" s="23">
        <v>1</v>
      </c>
      <c r="O813">
        <v>0</v>
      </c>
      <c r="P813" s="8">
        <v>1</v>
      </c>
      <c r="Q813">
        <v>23</v>
      </c>
      <c r="R813">
        <v>5</v>
      </c>
      <c r="S813">
        <v>2</v>
      </c>
      <c r="T813">
        <v>32</v>
      </c>
      <c r="U813">
        <v>36</v>
      </c>
      <c r="V813" s="21">
        <v>4</v>
      </c>
      <c r="W813" s="21" t="s">
        <v>3313</v>
      </c>
      <c r="X813" s="21">
        <v>0</v>
      </c>
      <c r="Y813" s="51">
        <v>5.11111</v>
      </c>
      <c r="Z813" s="51">
        <v>9.4741999999999997</v>
      </c>
      <c r="AA813" s="51">
        <v>2.5025641239289533</v>
      </c>
      <c r="AB813" s="51">
        <v>663.19399999999996</v>
      </c>
      <c r="AC813">
        <v>70</v>
      </c>
      <c r="AD813">
        <v>0</v>
      </c>
      <c r="AE813">
        <v>0</v>
      </c>
      <c r="AF813" s="6">
        <v>0</v>
      </c>
      <c r="AG813" s="52">
        <v>700</v>
      </c>
      <c r="AH813">
        <v>700</v>
      </c>
      <c r="AI813" s="52">
        <v>25</v>
      </c>
      <c r="AJ813" s="52">
        <v>150</v>
      </c>
      <c r="AK813" s="6">
        <v>175</v>
      </c>
      <c r="AL813" s="6">
        <v>0</v>
      </c>
      <c r="AM813" s="6">
        <v>125</v>
      </c>
      <c r="AN813" s="52">
        <v>1300</v>
      </c>
      <c r="AO813" s="5">
        <f t="shared" si="89"/>
        <v>34</v>
      </c>
      <c r="AP813" s="7" t="s">
        <v>2907</v>
      </c>
      <c r="AQ813" s="13">
        <v>667</v>
      </c>
      <c r="AR813" s="13">
        <v>342</v>
      </c>
      <c r="AS813" s="13">
        <v>342</v>
      </c>
      <c r="AT813">
        <v>200</v>
      </c>
      <c r="AU813">
        <v>0</v>
      </c>
      <c r="AV813">
        <v>24</v>
      </c>
      <c r="AW813" s="48">
        <v>2</v>
      </c>
      <c r="AX813">
        <v>1</v>
      </c>
      <c r="AY813">
        <v>1</v>
      </c>
      <c r="AZ813">
        <v>0</v>
      </c>
      <c r="BA813">
        <v>0</v>
      </c>
      <c r="BB813">
        <v>0</v>
      </c>
      <c r="BC813">
        <v>0</v>
      </c>
      <c r="BD813">
        <v>0</v>
      </c>
      <c r="BE813" s="7">
        <f t="shared" si="90"/>
        <v>108.47</v>
      </c>
      <c r="BF813" s="7">
        <f t="shared" si="91"/>
        <v>41.53</v>
      </c>
      <c r="BG813" s="7">
        <f t="shared" si="92"/>
        <v>150</v>
      </c>
      <c r="BH813" s="7">
        <f t="shared" si="93"/>
        <v>1334</v>
      </c>
      <c r="BI813">
        <v>20</v>
      </c>
      <c r="BJ813">
        <v>400</v>
      </c>
      <c r="BK813">
        <v>50</v>
      </c>
      <c r="BL813">
        <v>20</v>
      </c>
      <c r="BM813">
        <v>0</v>
      </c>
      <c r="BN813">
        <v>15</v>
      </c>
      <c r="BO813">
        <v>0</v>
      </c>
      <c r="BP813">
        <v>0</v>
      </c>
      <c r="BQ813">
        <v>0</v>
      </c>
      <c r="BR813" s="9" t="s">
        <v>2521</v>
      </c>
      <c r="BS813">
        <v>0</v>
      </c>
      <c r="BT813">
        <v>0</v>
      </c>
      <c r="BU813" s="8"/>
      <c r="BV813" s="8"/>
      <c r="BW813">
        <v>0</v>
      </c>
      <c r="BX813" s="9"/>
      <c r="BY813">
        <v>0</v>
      </c>
      <c r="BZ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38004</v>
      </c>
      <c r="CJ813">
        <v>45011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1</v>
      </c>
      <c r="DX813">
        <v>94</v>
      </c>
      <c r="DY813">
        <v>2</v>
      </c>
      <c r="DZ813">
        <v>76.04562</v>
      </c>
      <c r="EA813">
        <v>70</v>
      </c>
      <c r="EB813">
        <v>0</v>
      </c>
      <c r="EC813">
        <v>180.04560000000001</v>
      </c>
      <c r="ED813" s="6">
        <v>0</v>
      </c>
      <c r="EE813">
        <v>0</v>
      </c>
      <c r="EF813">
        <v>2</v>
      </c>
      <c r="EG813">
        <v>3</v>
      </c>
      <c r="EJ813" s="40"/>
      <c r="EK813" t="s">
        <v>3312</v>
      </c>
    </row>
    <row r="814" spans="1:141" x14ac:dyDescent="0.15">
      <c r="A814" s="48">
        <v>3072</v>
      </c>
      <c r="B814" s="40">
        <v>1</v>
      </c>
      <c r="C814">
        <v>38</v>
      </c>
      <c r="D814" s="2" t="s">
        <v>3157</v>
      </c>
      <c r="E814">
        <v>4</v>
      </c>
      <c r="F814">
        <v>45</v>
      </c>
      <c r="G814">
        <v>9</v>
      </c>
      <c r="H814">
        <v>24</v>
      </c>
      <c r="I814">
        <v>14</v>
      </c>
      <c r="J814">
        <v>2</v>
      </c>
      <c r="K814">
        <v>33</v>
      </c>
      <c r="L814">
        <v>22</v>
      </c>
      <c r="M814">
        <v>0</v>
      </c>
      <c r="N814" s="23">
        <v>1</v>
      </c>
      <c r="O814">
        <v>0</v>
      </c>
      <c r="P814" s="8">
        <v>1</v>
      </c>
      <c r="Q814">
        <v>50</v>
      </c>
      <c r="R814">
        <v>1</v>
      </c>
      <c r="S814">
        <v>1</v>
      </c>
      <c r="T814">
        <v>38</v>
      </c>
      <c r="U814">
        <v>45</v>
      </c>
      <c r="V814" s="66">
        <v>3</v>
      </c>
      <c r="W814" s="66" t="s">
        <v>3314</v>
      </c>
      <c r="X814" s="66">
        <v>0</v>
      </c>
      <c r="Y814" s="51">
        <v>5.11111</v>
      </c>
      <c r="Z814" s="51">
        <v>9.4741999999999997</v>
      </c>
      <c r="AA814" s="51">
        <v>2.5025641239289533</v>
      </c>
      <c r="AB814" s="51">
        <v>142.113</v>
      </c>
      <c r="AC814">
        <v>15</v>
      </c>
      <c r="AD814">
        <v>0</v>
      </c>
      <c r="AE814">
        <v>0</v>
      </c>
      <c r="AF814" s="6">
        <v>0</v>
      </c>
      <c r="AG814" s="52">
        <v>75</v>
      </c>
      <c r="AH814">
        <v>75</v>
      </c>
      <c r="AI814" s="52">
        <v>5</v>
      </c>
      <c r="AJ814" s="52">
        <v>0</v>
      </c>
      <c r="AK814" s="6">
        <v>5</v>
      </c>
      <c r="AL814" s="6">
        <v>0</v>
      </c>
      <c r="AM814" s="6">
        <v>0</v>
      </c>
      <c r="AN814" s="52">
        <v>100</v>
      </c>
      <c r="AO814" s="5">
        <f t="shared" si="89"/>
        <v>0</v>
      </c>
      <c r="AP814" s="7" t="s">
        <v>2522</v>
      </c>
      <c r="AQ814" s="13">
        <v>96.25</v>
      </c>
      <c r="AR814" s="13">
        <v>96.25</v>
      </c>
      <c r="AS814" s="13">
        <v>96.25</v>
      </c>
      <c r="AT814">
        <v>0</v>
      </c>
      <c r="AU814">
        <v>0</v>
      </c>
      <c r="AV814">
        <v>0</v>
      </c>
      <c r="AW814" s="48">
        <v>2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 s="7">
        <f t="shared" si="90"/>
        <v>0</v>
      </c>
      <c r="BF814" s="7">
        <f t="shared" si="91"/>
        <v>0</v>
      </c>
      <c r="BG814" s="7">
        <f t="shared" si="92"/>
        <v>0</v>
      </c>
      <c r="BH814" s="7">
        <f t="shared" si="93"/>
        <v>54</v>
      </c>
      <c r="BI814">
        <v>15</v>
      </c>
      <c r="BJ814">
        <v>150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 s="9" t="s">
        <v>3102</v>
      </c>
      <c r="BS814">
        <v>0</v>
      </c>
      <c r="BT814">
        <v>0</v>
      </c>
      <c r="BU814" s="8"/>
      <c r="BV814" s="8"/>
      <c r="BW814">
        <v>0</v>
      </c>
      <c r="BX814" s="9"/>
      <c r="BY814">
        <v>0</v>
      </c>
      <c r="BZ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38004</v>
      </c>
      <c r="CJ814">
        <v>45011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1</v>
      </c>
      <c r="DX814">
        <v>94</v>
      </c>
      <c r="DY814">
        <v>2</v>
      </c>
      <c r="DZ814">
        <v>0</v>
      </c>
      <c r="EA814">
        <v>15</v>
      </c>
      <c r="EB814">
        <v>0</v>
      </c>
      <c r="EC814">
        <v>52</v>
      </c>
      <c r="ED814" s="6">
        <v>0</v>
      </c>
      <c r="EE814">
        <v>0</v>
      </c>
      <c r="EF814">
        <v>1</v>
      </c>
      <c r="EG814">
        <v>1</v>
      </c>
      <c r="EJ814" s="40"/>
      <c r="EK814" t="s">
        <v>3103</v>
      </c>
    </row>
    <row r="815" spans="1:141" x14ac:dyDescent="0.15">
      <c r="A815" s="48">
        <v>3073</v>
      </c>
      <c r="B815" s="40">
        <v>1</v>
      </c>
      <c r="C815">
        <v>38</v>
      </c>
      <c r="D815" s="2" t="s">
        <v>2523</v>
      </c>
      <c r="E815">
        <v>4</v>
      </c>
      <c r="F815">
        <v>45</v>
      </c>
      <c r="G815">
        <v>9</v>
      </c>
      <c r="H815">
        <v>24</v>
      </c>
      <c r="I815">
        <v>14</v>
      </c>
      <c r="J815">
        <v>3</v>
      </c>
      <c r="K815">
        <v>33</v>
      </c>
      <c r="L815">
        <v>23</v>
      </c>
      <c r="M815">
        <v>0</v>
      </c>
      <c r="N815" s="23">
        <v>1</v>
      </c>
      <c r="O815">
        <v>0</v>
      </c>
      <c r="P815" s="8">
        <v>1</v>
      </c>
      <c r="Q815">
        <v>28</v>
      </c>
      <c r="R815">
        <v>5</v>
      </c>
      <c r="S815">
        <v>1</v>
      </c>
      <c r="T815">
        <v>38</v>
      </c>
      <c r="U815">
        <v>45</v>
      </c>
      <c r="V815" s="50">
        <v>2</v>
      </c>
      <c r="W815" s="50" t="s">
        <v>2524</v>
      </c>
      <c r="X815" s="50">
        <v>1</v>
      </c>
      <c r="Y815" s="51">
        <v>5.11111</v>
      </c>
      <c r="Z815" s="51">
        <v>9.4741999999999997</v>
      </c>
      <c r="AA815" s="51">
        <v>2.5025641239289533</v>
      </c>
      <c r="AB815" s="51">
        <v>536.2741030982238</v>
      </c>
      <c r="AC815">
        <v>50</v>
      </c>
      <c r="AD815">
        <v>0</v>
      </c>
      <c r="AE815">
        <v>25</v>
      </c>
      <c r="AF815" s="6">
        <v>0</v>
      </c>
      <c r="AG815" s="52">
        <v>375</v>
      </c>
      <c r="AH815">
        <v>375</v>
      </c>
      <c r="AI815" s="52">
        <v>5</v>
      </c>
      <c r="AJ815" s="52">
        <v>30</v>
      </c>
      <c r="AK815" s="6">
        <v>35</v>
      </c>
      <c r="AL815" s="6">
        <v>0</v>
      </c>
      <c r="AM815" s="6">
        <v>40</v>
      </c>
      <c r="AN815" s="52">
        <v>375</v>
      </c>
      <c r="AO815" s="5">
        <f t="shared" si="89"/>
        <v>6.6200000000000045</v>
      </c>
      <c r="AP815" s="75" t="s">
        <v>2896</v>
      </c>
      <c r="AQ815" s="13">
        <v>383.26320515491119</v>
      </c>
      <c r="AR815" s="13">
        <v>268.26320515491119</v>
      </c>
      <c r="AS815" s="13">
        <v>260</v>
      </c>
      <c r="AT815">
        <v>75</v>
      </c>
      <c r="AU815">
        <v>0</v>
      </c>
      <c r="AV815">
        <v>24</v>
      </c>
      <c r="AW815" s="48">
        <v>2</v>
      </c>
      <c r="AX815">
        <v>1</v>
      </c>
      <c r="AY815">
        <v>0</v>
      </c>
      <c r="AZ815">
        <v>0</v>
      </c>
      <c r="BA815">
        <v>1</v>
      </c>
      <c r="BB815">
        <v>2</v>
      </c>
      <c r="BC815">
        <v>0</v>
      </c>
      <c r="BD815">
        <v>20</v>
      </c>
      <c r="BE815" s="7">
        <f t="shared" si="90"/>
        <v>168.34</v>
      </c>
      <c r="BF815" s="7">
        <f t="shared" si="91"/>
        <v>0</v>
      </c>
      <c r="BG815" s="7">
        <f t="shared" si="92"/>
        <v>168.34</v>
      </c>
      <c r="BH815" s="7">
        <f t="shared" si="93"/>
        <v>381.62</v>
      </c>
      <c r="BI815">
        <v>20</v>
      </c>
      <c r="BJ815">
        <v>150</v>
      </c>
      <c r="BK815">
        <v>20</v>
      </c>
      <c r="BL815">
        <v>5</v>
      </c>
      <c r="BM815">
        <v>0</v>
      </c>
      <c r="BN815">
        <v>15</v>
      </c>
      <c r="BO815">
        <v>0</v>
      </c>
      <c r="BP815">
        <v>0</v>
      </c>
      <c r="BQ815">
        <v>58</v>
      </c>
      <c r="BR815" s="9" t="s">
        <v>3319</v>
      </c>
      <c r="BS815">
        <v>6</v>
      </c>
      <c r="BT815">
        <v>24</v>
      </c>
      <c r="BU815" s="8">
        <v>0.33</v>
      </c>
      <c r="BV815" s="64">
        <f t="shared" ref="BV815:BV821" si="95">BT815*BU815</f>
        <v>7.92</v>
      </c>
      <c r="BW815">
        <v>62</v>
      </c>
      <c r="BX815" s="9" t="s">
        <v>3158</v>
      </c>
      <c r="BY815">
        <v>4</v>
      </c>
      <c r="BZ815">
        <v>20</v>
      </c>
      <c r="CA815" s="8">
        <v>1.1100000000000001</v>
      </c>
      <c r="CB815" s="64">
        <f t="shared" ref="CB815:CB820" si="96">BZ815*CA815</f>
        <v>22.200000000000003</v>
      </c>
      <c r="CC815">
        <v>74</v>
      </c>
      <c r="CD815">
        <v>1</v>
      </c>
      <c r="CE815">
        <v>12</v>
      </c>
      <c r="CF815">
        <v>0</v>
      </c>
      <c r="CG815">
        <v>0</v>
      </c>
      <c r="CH815">
        <v>0</v>
      </c>
      <c r="CI815">
        <v>38004</v>
      </c>
      <c r="CJ815">
        <v>45011</v>
      </c>
      <c r="CK815">
        <v>6</v>
      </c>
      <c r="CL815">
        <v>6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4</v>
      </c>
      <c r="CV815">
        <v>4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1</v>
      </c>
      <c r="DD815">
        <v>12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1</v>
      </c>
      <c r="DX815">
        <v>94</v>
      </c>
      <c r="DY815">
        <v>2</v>
      </c>
      <c r="DZ815">
        <v>28.517109999999999</v>
      </c>
      <c r="EA815">
        <v>51</v>
      </c>
      <c r="EB815">
        <v>0</v>
      </c>
      <c r="EC815">
        <v>80.517110000000002</v>
      </c>
      <c r="ED815" s="6">
        <v>0</v>
      </c>
      <c r="EE815">
        <v>0</v>
      </c>
      <c r="EF815">
        <v>2</v>
      </c>
      <c r="EG815">
        <v>3</v>
      </c>
      <c r="EJ815" s="40"/>
      <c r="EK815" t="s">
        <v>3312</v>
      </c>
    </row>
    <row r="816" spans="1:141" x14ac:dyDescent="0.15">
      <c r="A816" s="48">
        <v>3096</v>
      </c>
      <c r="B816" s="40">
        <v>1</v>
      </c>
      <c r="C816">
        <v>38</v>
      </c>
      <c r="D816" s="2" t="s">
        <v>3157</v>
      </c>
      <c r="E816">
        <v>4</v>
      </c>
      <c r="F816">
        <v>45</v>
      </c>
      <c r="G816">
        <v>9</v>
      </c>
      <c r="H816">
        <v>27</v>
      </c>
      <c r="I816">
        <v>2</v>
      </c>
      <c r="J816">
        <v>1</v>
      </c>
      <c r="K816">
        <v>2</v>
      </c>
      <c r="L816">
        <v>8</v>
      </c>
      <c r="M816">
        <v>0</v>
      </c>
      <c r="N816" s="23">
        <v>1</v>
      </c>
      <c r="O816">
        <v>0</v>
      </c>
      <c r="P816" s="8">
        <v>1</v>
      </c>
      <c r="Q816">
        <v>60</v>
      </c>
      <c r="R816">
        <v>3</v>
      </c>
      <c r="S816">
        <v>2</v>
      </c>
      <c r="T816">
        <v>38</v>
      </c>
      <c r="U816">
        <v>45</v>
      </c>
      <c r="V816" s="50">
        <v>2</v>
      </c>
      <c r="W816" s="50" t="s">
        <v>3310</v>
      </c>
      <c r="X816" s="50">
        <v>1</v>
      </c>
      <c r="Y816" s="51">
        <v>5.11111</v>
      </c>
      <c r="Z816" s="51">
        <v>9.4741999999999997</v>
      </c>
      <c r="AA816" s="51">
        <v>2.5025641239289533</v>
      </c>
      <c r="AB816" s="51">
        <v>331.77471835465013</v>
      </c>
      <c r="AC816">
        <v>30</v>
      </c>
      <c r="AD816">
        <v>7</v>
      </c>
      <c r="AE816">
        <v>10</v>
      </c>
      <c r="AF816" s="6">
        <v>2</v>
      </c>
      <c r="AG816" s="52">
        <v>450</v>
      </c>
      <c r="AH816">
        <v>450</v>
      </c>
      <c r="AI816" s="52">
        <v>20</v>
      </c>
      <c r="AJ816" s="52">
        <v>100</v>
      </c>
      <c r="AK816" s="6">
        <v>120</v>
      </c>
      <c r="AL816" s="6">
        <v>0</v>
      </c>
      <c r="AM816" s="6">
        <v>0</v>
      </c>
      <c r="AN816" s="52">
        <v>200</v>
      </c>
      <c r="AO816" s="5">
        <f t="shared" si="89"/>
        <v>0</v>
      </c>
      <c r="AP816" s="75" t="s">
        <v>2343</v>
      </c>
      <c r="AQ816" s="13">
        <v>219.91743591773249</v>
      </c>
      <c r="AR816" s="13">
        <v>219.91743591773249</v>
      </c>
      <c r="AS816" s="13">
        <v>200</v>
      </c>
      <c r="AT816">
        <v>0</v>
      </c>
      <c r="AU816">
        <v>0</v>
      </c>
      <c r="AV816">
        <v>0</v>
      </c>
      <c r="AW816" s="48">
        <v>2</v>
      </c>
      <c r="AX816">
        <v>1</v>
      </c>
      <c r="AY816">
        <v>0</v>
      </c>
      <c r="AZ816">
        <v>0</v>
      </c>
      <c r="BA816">
        <v>3</v>
      </c>
      <c r="BB816">
        <v>3</v>
      </c>
      <c r="BC816">
        <v>7</v>
      </c>
      <c r="BD816">
        <v>10</v>
      </c>
      <c r="BE816" s="7">
        <f t="shared" si="90"/>
        <v>209.52000000000004</v>
      </c>
      <c r="BF816" s="7">
        <f t="shared" si="91"/>
        <v>0</v>
      </c>
      <c r="BG816" s="7">
        <f t="shared" si="92"/>
        <v>209.52000000000004</v>
      </c>
      <c r="BH816" s="7">
        <f t="shared" si="93"/>
        <v>188.54</v>
      </c>
      <c r="BI816">
        <v>25</v>
      </c>
      <c r="BJ816">
        <v>150</v>
      </c>
      <c r="BK816">
        <v>4</v>
      </c>
      <c r="BL816">
        <v>2</v>
      </c>
      <c r="BM816">
        <v>0</v>
      </c>
      <c r="BN816">
        <v>10</v>
      </c>
      <c r="BO816">
        <v>0</v>
      </c>
      <c r="BP816">
        <v>0</v>
      </c>
      <c r="BQ816">
        <v>60</v>
      </c>
      <c r="BR816" s="9" t="s">
        <v>2344</v>
      </c>
      <c r="BS816">
        <v>7</v>
      </c>
      <c r="BT816">
        <v>0</v>
      </c>
      <c r="BU816" s="8">
        <v>0.67</v>
      </c>
      <c r="BV816" s="64">
        <f t="shared" si="95"/>
        <v>0</v>
      </c>
      <c r="BW816">
        <v>62</v>
      </c>
      <c r="BX816" s="9" t="s">
        <v>2345</v>
      </c>
      <c r="BY816">
        <v>4</v>
      </c>
      <c r="BZ816">
        <v>14</v>
      </c>
      <c r="CA816" s="8">
        <v>1.1100000000000001</v>
      </c>
      <c r="CB816" s="64">
        <f t="shared" si="96"/>
        <v>15.540000000000001</v>
      </c>
      <c r="CC816">
        <v>74</v>
      </c>
      <c r="CD816">
        <v>0</v>
      </c>
      <c r="CE816">
        <v>19</v>
      </c>
      <c r="CF816">
        <v>80</v>
      </c>
      <c r="CG816">
        <v>0</v>
      </c>
      <c r="CH816">
        <v>15</v>
      </c>
      <c r="CI816">
        <v>38004</v>
      </c>
      <c r="CJ816">
        <v>45011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7</v>
      </c>
      <c r="CT816">
        <v>7</v>
      </c>
      <c r="CU816">
        <v>4</v>
      </c>
      <c r="CV816">
        <v>4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19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1</v>
      </c>
      <c r="DX816">
        <v>94</v>
      </c>
      <c r="DY816">
        <v>2</v>
      </c>
      <c r="DZ816">
        <v>0</v>
      </c>
      <c r="EA816">
        <v>40</v>
      </c>
      <c r="EB816">
        <v>0</v>
      </c>
      <c r="EC816">
        <v>104</v>
      </c>
      <c r="ED816" s="6">
        <v>0</v>
      </c>
      <c r="EE816">
        <v>0</v>
      </c>
      <c r="EF816">
        <v>1</v>
      </c>
      <c r="EG816">
        <v>1</v>
      </c>
      <c r="EJ816" s="40"/>
      <c r="EK816" t="s">
        <v>3100</v>
      </c>
    </row>
    <row r="817" spans="1:141" x14ac:dyDescent="0.15">
      <c r="A817" s="48">
        <v>3097</v>
      </c>
      <c r="B817" s="40">
        <v>1</v>
      </c>
      <c r="C817">
        <v>38</v>
      </c>
      <c r="D817" s="2" t="s">
        <v>2346</v>
      </c>
      <c r="E817">
        <v>4</v>
      </c>
      <c r="F817">
        <v>45</v>
      </c>
      <c r="G817">
        <v>9</v>
      </c>
      <c r="H817">
        <v>27</v>
      </c>
      <c r="I817">
        <v>2</v>
      </c>
      <c r="J817">
        <v>3</v>
      </c>
      <c r="K817">
        <v>2</v>
      </c>
      <c r="L817">
        <v>23</v>
      </c>
      <c r="M817">
        <v>1</v>
      </c>
      <c r="N817" s="23">
        <v>1</v>
      </c>
      <c r="O817">
        <v>0</v>
      </c>
      <c r="P817" s="8">
        <v>1</v>
      </c>
      <c r="Q817">
        <v>42</v>
      </c>
      <c r="R817">
        <v>8</v>
      </c>
      <c r="S817">
        <v>2</v>
      </c>
      <c r="T817">
        <v>38</v>
      </c>
      <c r="U817">
        <v>45</v>
      </c>
      <c r="V817" s="50">
        <v>2</v>
      </c>
      <c r="W817" s="50" t="s">
        <v>2347</v>
      </c>
      <c r="X817" s="50">
        <v>1</v>
      </c>
      <c r="Y817" s="51">
        <v>5.11111</v>
      </c>
      <c r="Z817" s="51">
        <v>9.4741999999999997</v>
      </c>
      <c r="AA817" s="51">
        <v>2.5025641239289533</v>
      </c>
      <c r="AB817" s="51">
        <v>499.62423301254012</v>
      </c>
      <c r="AC817">
        <v>25</v>
      </c>
      <c r="AD817">
        <v>10</v>
      </c>
      <c r="AE817">
        <v>95</v>
      </c>
      <c r="AF817" s="6">
        <v>0</v>
      </c>
      <c r="AG817" s="52">
        <v>800</v>
      </c>
      <c r="AH817">
        <v>800</v>
      </c>
      <c r="AI817" s="52">
        <v>35</v>
      </c>
      <c r="AJ817" s="52">
        <v>150</v>
      </c>
      <c r="AK817" s="6">
        <v>185</v>
      </c>
      <c r="AL817" s="6">
        <v>10</v>
      </c>
      <c r="AM817" s="6">
        <v>30</v>
      </c>
      <c r="AN817" s="52">
        <v>500</v>
      </c>
      <c r="AO817" s="5">
        <f t="shared" si="89"/>
        <v>0</v>
      </c>
      <c r="AP817" s="75" t="s">
        <v>2348</v>
      </c>
      <c r="AQ817" s="13">
        <v>540.0834616506271</v>
      </c>
      <c r="AR817" s="13">
        <v>510.0834616506271</v>
      </c>
      <c r="AS817" s="13">
        <v>470</v>
      </c>
      <c r="AT817">
        <v>0</v>
      </c>
      <c r="AU817">
        <v>0</v>
      </c>
      <c r="AV817">
        <v>0</v>
      </c>
      <c r="AW817" s="48">
        <v>2</v>
      </c>
      <c r="AX817">
        <v>0</v>
      </c>
      <c r="AY817">
        <v>0</v>
      </c>
      <c r="AZ817">
        <v>0</v>
      </c>
      <c r="BA817">
        <v>2</v>
      </c>
      <c r="BB817">
        <v>2</v>
      </c>
      <c r="BC817">
        <v>0</v>
      </c>
      <c r="BD817">
        <v>50</v>
      </c>
      <c r="BE817" s="7">
        <f t="shared" si="90"/>
        <v>232.88</v>
      </c>
      <c r="BF817" s="7">
        <f t="shared" si="91"/>
        <v>0</v>
      </c>
      <c r="BG817" s="7">
        <f t="shared" si="92"/>
        <v>232.88</v>
      </c>
      <c r="BH817" s="7">
        <f t="shared" si="93"/>
        <v>247.24200000000002</v>
      </c>
      <c r="BI817">
        <v>16</v>
      </c>
      <c r="BJ817">
        <v>135</v>
      </c>
      <c r="BK817">
        <v>10</v>
      </c>
      <c r="BL817">
        <v>3</v>
      </c>
      <c r="BM817">
        <v>0</v>
      </c>
      <c r="BN817">
        <v>12</v>
      </c>
      <c r="BO817">
        <v>0</v>
      </c>
      <c r="BP817">
        <v>2</v>
      </c>
      <c r="BQ817">
        <v>50</v>
      </c>
      <c r="BR817" s="9" t="s">
        <v>3159</v>
      </c>
      <c r="BS817">
        <v>0</v>
      </c>
      <c r="BT817">
        <v>5</v>
      </c>
      <c r="BU817" s="8">
        <v>6.8400000000000002E-2</v>
      </c>
      <c r="BV817" s="64">
        <f t="shared" si="95"/>
        <v>0.34200000000000003</v>
      </c>
      <c r="BW817">
        <v>58</v>
      </c>
      <c r="BX817" s="9" t="s">
        <v>2349</v>
      </c>
      <c r="BY817">
        <v>4</v>
      </c>
      <c r="BZ817">
        <v>60</v>
      </c>
      <c r="CA817" s="8">
        <v>0.33</v>
      </c>
      <c r="CB817" s="64">
        <f t="shared" si="96"/>
        <v>19.8</v>
      </c>
      <c r="CC817">
        <v>60</v>
      </c>
      <c r="CD817">
        <v>2</v>
      </c>
      <c r="CE817">
        <v>20</v>
      </c>
      <c r="CF817">
        <v>62</v>
      </c>
      <c r="CG817">
        <v>6</v>
      </c>
      <c r="CH817">
        <v>30</v>
      </c>
      <c r="CI817">
        <v>38004</v>
      </c>
      <c r="CJ817">
        <v>45011</v>
      </c>
      <c r="CK817">
        <v>4</v>
      </c>
      <c r="CL817">
        <v>4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2</v>
      </c>
      <c r="CT817">
        <v>2</v>
      </c>
      <c r="CU817">
        <v>6</v>
      </c>
      <c r="CV817">
        <v>6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1</v>
      </c>
      <c r="DX817">
        <v>94</v>
      </c>
      <c r="DY817">
        <v>2</v>
      </c>
      <c r="DZ817">
        <v>0</v>
      </c>
      <c r="EA817">
        <v>38</v>
      </c>
      <c r="EB817">
        <v>0</v>
      </c>
      <c r="EC817">
        <v>104</v>
      </c>
      <c r="ED817" s="6">
        <v>0</v>
      </c>
      <c r="EE817">
        <v>0</v>
      </c>
      <c r="EF817">
        <v>1</v>
      </c>
      <c r="EG817">
        <v>1</v>
      </c>
      <c r="EJ817" s="40"/>
      <c r="EK817" t="s">
        <v>3097</v>
      </c>
    </row>
    <row r="818" spans="1:141" x14ac:dyDescent="0.15">
      <c r="A818" s="48">
        <v>3099</v>
      </c>
      <c r="B818" s="40">
        <v>1</v>
      </c>
      <c r="C818">
        <v>38</v>
      </c>
      <c r="D818" s="2" t="s">
        <v>2350</v>
      </c>
      <c r="E818">
        <v>4</v>
      </c>
      <c r="F818">
        <v>45</v>
      </c>
      <c r="G818">
        <v>9</v>
      </c>
      <c r="H818">
        <v>27</v>
      </c>
      <c r="I818">
        <v>2</v>
      </c>
      <c r="J818">
        <v>5</v>
      </c>
      <c r="K818">
        <v>2</v>
      </c>
      <c r="L818">
        <v>39</v>
      </c>
      <c r="M818">
        <v>0</v>
      </c>
      <c r="N818" s="23">
        <v>1</v>
      </c>
      <c r="O818">
        <v>0</v>
      </c>
      <c r="P818" s="8">
        <v>1</v>
      </c>
      <c r="Q818">
        <v>33</v>
      </c>
      <c r="R818">
        <v>5</v>
      </c>
      <c r="S818">
        <v>1</v>
      </c>
      <c r="T818">
        <v>38</v>
      </c>
      <c r="U818">
        <v>45</v>
      </c>
      <c r="V818" s="50">
        <v>2</v>
      </c>
      <c r="W818" s="50" t="s">
        <v>3099</v>
      </c>
      <c r="X818" s="50">
        <v>1</v>
      </c>
      <c r="Y818" s="51">
        <v>5.11111</v>
      </c>
      <c r="Z818" s="51">
        <v>9.4741999999999997</v>
      </c>
      <c r="AA818" s="51">
        <v>2.5025641239289533</v>
      </c>
      <c r="AB818" s="51">
        <v>509.45677115360581</v>
      </c>
      <c r="AC818">
        <v>30</v>
      </c>
      <c r="AD818">
        <v>0</v>
      </c>
      <c r="AE818">
        <v>90</v>
      </c>
      <c r="AF818" s="6">
        <v>0</v>
      </c>
      <c r="AG818" s="52">
        <v>200</v>
      </c>
      <c r="AH818">
        <v>200</v>
      </c>
      <c r="AI818" s="52">
        <v>40</v>
      </c>
      <c r="AJ818" s="52">
        <v>250</v>
      </c>
      <c r="AK818" s="6">
        <v>290</v>
      </c>
      <c r="AL818" s="6">
        <v>0</v>
      </c>
      <c r="AM818" s="6">
        <v>9</v>
      </c>
      <c r="AN818" s="52">
        <v>300</v>
      </c>
      <c r="AO818" s="5">
        <f t="shared" si="89"/>
        <v>0</v>
      </c>
      <c r="AP818" s="75" t="s">
        <v>3058</v>
      </c>
      <c r="AQ818" s="13">
        <v>353.84153855768028</v>
      </c>
      <c r="AR818" s="13">
        <v>344.84153855768028</v>
      </c>
      <c r="AS818" s="13">
        <v>291</v>
      </c>
      <c r="AT818">
        <v>0</v>
      </c>
      <c r="AU818">
        <v>0</v>
      </c>
      <c r="AV818">
        <v>0</v>
      </c>
      <c r="AW818" s="48">
        <v>2</v>
      </c>
      <c r="AX818">
        <v>1</v>
      </c>
      <c r="AY818">
        <v>0</v>
      </c>
      <c r="AZ818">
        <v>0</v>
      </c>
      <c r="BA818">
        <v>0</v>
      </c>
      <c r="BB818">
        <v>2</v>
      </c>
      <c r="BC818">
        <v>6</v>
      </c>
      <c r="BD818">
        <v>10</v>
      </c>
      <c r="BE818" s="7">
        <f t="shared" si="90"/>
        <v>127.41</v>
      </c>
      <c r="BF818" s="7">
        <f t="shared" si="91"/>
        <v>122.59</v>
      </c>
      <c r="BG818" s="7">
        <f t="shared" si="92"/>
        <v>250</v>
      </c>
      <c r="BH818" s="7">
        <f t="shared" si="93"/>
        <v>177.82999999999998</v>
      </c>
      <c r="BI818">
        <v>17</v>
      </c>
      <c r="BJ818">
        <v>125</v>
      </c>
      <c r="BK818">
        <v>6</v>
      </c>
      <c r="BL818">
        <v>2</v>
      </c>
      <c r="BM818">
        <v>0</v>
      </c>
      <c r="BN818">
        <v>10</v>
      </c>
      <c r="BO818">
        <v>0</v>
      </c>
      <c r="BP818">
        <v>0</v>
      </c>
      <c r="BQ818">
        <v>58</v>
      </c>
      <c r="BR818" s="9" t="s">
        <v>3319</v>
      </c>
      <c r="BS818">
        <v>1</v>
      </c>
      <c r="BT818">
        <v>15</v>
      </c>
      <c r="BU818" s="8">
        <v>0.33</v>
      </c>
      <c r="BV818" s="64">
        <f t="shared" si="95"/>
        <v>4.95</v>
      </c>
      <c r="BW818">
        <v>62</v>
      </c>
      <c r="BX818" s="9" t="s">
        <v>3158</v>
      </c>
      <c r="BY818">
        <v>4</v>
      </c>
      <c r="BZ818">
        <v>8</v>
      </c>
      <c r="CA818" s="8">
        <v>1.1100000000000001</v>
      </c>
      <c r="CB818" s="64">
        <f t="shared" si="96"/>
        <v>8.8800000000000008</v>
      </c>
      <c r="CC818">
        <v>80</v>
      </c>
      <c r="CD818">
        <v>0</v>
      </c>
      <c r="CE818">
        <v>25</v>
      </c>
      <c r="CF818">
        <v>0</v>
      </c>
      <c r="CG818">
        <v>0</v>
      </c>
      <c r="CH818">
        <v>0</v>
      </c>
      <c r="CI818">
        <v>38004</v>
      </c>
      <c r="CJ818">
        <v>45011</v>
      </c>
      <c r="CK818">
        <v>1</v>
      </c>
      <c r="CL818">
        <v>1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4</v>
      </c>
      <c r="CV818">
        <v>4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1</v>
      </c>
      <c r="DX818">
        <v>94</v>
      </c>
      <c r="DY818">
        <v>2</v>
      </c>
      <c r="DZ818">
        <v>0</v>
      </c>
      <c r="EA818">
        <v>28</v>
      </c>
      <c r="EB818">
        <v>0</v>
      </c>
      <c r="EC818">
        <v>52</v>
      </c>
      <c r="ED818" s="6">
        <v>0</v>
      </c>
      <c r="EE818">
        <v>0</v>
      </c>
      <c r="EF818">
        <v>1</v>
      </c>
      <c r="EG818">
        <v>1</v>
      </c>
      <c r="EJ818" s="40"/>
      <c r="EK818" t="s">
        <v>3312</v>
      </c>
    </row>
    <row r="819" spans="1:141" x14ac:dyDescent="0.15">
      <c r="A819" s="48">
        <v>3101</v>
      </c>
      <c r="B819" s="40">
        <v>1</v>
      </c>
      <c r="C819">
        <v>38</v>
      </c>
      <c r="D819" s="2" t="s">
        <v>3157</v>
      </c>
      <c r="E819">
        <v>4</v>
      </c>
      <c r="F819">
        <v>45</v>
      </c>
      <c r="G819">
        <v>9</v>
      </c>
      <c r="H819">
        <v>27</v>
      </c>
      <c r="I819">
        <v>12</v>
      </c>
      <c r="J819">
        <v>2</v>
      </c>
      <c r="K819">
        <v>26</v>
      </c>
      <c r="L819">
        <v>42</v>
      </c>
      <c r="M819">
        <v>0</v>
      </c>
      <c r="N819" s="23">
        <v>1</v>
      </c>
      <c r="O819">
        <v>0</v>
      </c>
      <c r="P819" s="8">
        <v>1</v>
      </c>
      <c r="Q819">
        <v>35</v>
      </c>
      <c r="R819">
        <v>2</v>
      </c>
      <c r="S819">
        <v>1</v>
      </c>
      <c r="T819">
        <v>38</v>
      </c>
      <c r="U819">
        <v>45</v>
      </c>
      <c r="V819" s="50">
        <v>2</v>
      </c>
      <c r="W819" s="50" t="s">
        <v>3310</v>
      </c>
      <c r="X819" s="50">
        <v>1</v>
      </c>
      <c r="Y819" s="51">
        <v>5.11111</v>
      </c>
      <c r="Z819" s="51">
        <v>9.4741999999999997</v>
      </c>
      <c r="AA819" s="51">
        <v>2.5025641239289533</v>
      </c>
      <c r="AB819" s="51">
        <v>863.39912991431629</v>
      </c>
      <c r="AC819">
        <v>70</v>
      </c>
      <c r="AD819">
        <v>0</v>
      </c>
      <c r="AE819">
        <v>80</v>
      </c>
      <c r="AF819" s="6">
        <v>0</v>
      </c>
      <c r="AG819" s="52">
        <v>750</v>
      </c>
      <c r="AH819">
        <v>750</v>
      </c>
      <c r="AI819" s="52">
        <v>75</v>
      </c>
      <c r="AJ819" s="52">
        <v>200</v>
      </c>
      <c r="AK819" s="6">
        <v>275</v>
      </c>
      <c r="AL819" s="6">
        <v>15</v>
      </c>
      <c r="AM819" s="6">
        <v>40</v>
      </c>
      <c r="AN819" s="52">
        <v>800</v>
      </c>
      <c r="AO819" s="5">
        <f t="shared" si="89"/>
        <v>0</v>
      </c>
      <c r="AP819" s="75" t="s">
        <v>2351</v>
      </c>
      <c r="AQ819" s="13">
        <v>849.53525649571577</v>
      </c>
      <c r="AR819" s="13">
        <v>409.53525649571577</v>
      </c>
      <c r="AS819" s="13">
        <v>360</v>
      </c>
      <c r="AT819">
        <v>400</v>
      </c>
      <c r="AU819">
        <v>0</v>
      </c>
      <c r="AV819">
        <v>3</v>
      </c>
      <c r="AW819" s="48">
        <v>2</v>
      </c>
      <c r="AX819">
        <v>1</v>
      </c>
      <c r="AY819">
        <v>1</v>
      </c>
      <c r="AZ819">
        <v>0</v>
      </c>
      <c r="BA819">
        <v>1</v>
      </c>
      <c r="BB819">
        <v>0</v>
      </c>
      <c r="BC819">
        <v>0</v>
      </c>
      <c r="BD819">
        <v>3</v>
      </c>
      <c r="BE819" s="7">
        <f t="shared" si="90"/>
        <v>139.56</v>
      </c>
      <c r="BF819" s="7">
        <f t="shared" si="91"/>
        <v>60.44</v>
      </c>
      <c r="BG819" s="7">
        <f t="shared" si="92"/>
        <v>200</v>
      </c>
      <c r="BH819" s="7">
        <f t="shared" si="93"/>
        <v>712.51</v>
      </c>
      <c r="BI819">
        <v>30</v>
      </c>
      <c r="BJ819">
        <v>300</v>
      </c>
      <c r="BK819">
        <v>45</v>
      </c>
      <c r="BL819">
        <v>10</v>
      </c>
      <c r="BM819">
        <v>0</v>
      </c>
      <c r="BN819">
        <v>15</v>
      </c>
      <c r="BO819">
        <v>0</v>
      </c>
      <c r="BP819">
        <v>0</v>
      </c>
      <c r="BQ819">
        <v>58</v>
      </c>
      <c r="BR819" s="9" t="s">
        <v>2352</v>
      </c>
      <c r="BS819">
        <v>1</v>
      </c>
      <c r="BT819">
        <v>12</v>
      </c>
      <c r="BU819" s="8">
        <v>0.33</v>
      </c>
      <c r="BV819" s="64">
        <f t="shared" si="95"/>
        <v>3.96</v>
      </c>
      <c r="BW819">
        <v>62</v>
      </c>
      <c r="BX819" s="9" t="s">
        <v>2353</v>
      </c>
      <c r="BY819">
        <v>1</v>
      </c>
      <c r="BZ819">
        <v>5</v>
      </c>
      <c r="CA819" s="8">
        <v>1.1100000000000001</v>
      </c>
      <c r="CB819" s="64">
        <f t="shared" si="96"/>
        <v>5.5500000000000007</v>
      </c>
      <c r="CC819">
        <v>80</v>
      </c>
      <c r="CD819">
        <v>0</v>
      </c>
      <c r="CE819">
        <v>5</v>
      </c>
      <c r="CF819">
        <v>0</v>
      </c>
      <c r="CG819">
        <v>0</v>
      </c>
      <c r="CH819">
        <v>0</v>
      </c>
      <c r="CI819">
        <v>38004</v>
      </c>
      <c r="CJ819">
        <v>45011</v>
      </c>
      <c r="CK819">
        <v>1</v>
      </c>
      <c r="CL819">
        <v>1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1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1</v>
      </c>
      <c r="DX819">
        <v>94</v>
      </c>
      <c r="DY819">
        <v>2</v>
      </c>
      <c r="DZ819">
        <v>152.09119999999999</v>
      </c>
      <c r="EA819">
        <v>77</v>
      </c>
      <c r="EB819">
        <v>0</v>
      </c>
      <c r="EC819">
        <v>204.09119999999999</v>
      </c>
      <c r="ED819" s="6">
        <v>0</v>
      </c>
      <c r="EE819">
        <v>0</v>
      </c>
      <c r="EF819">
        <v>2</v>
      </c>
      <c r="EG819">
        <v>3</v>
      </c>
      <c r="EJ819" s="40"/>
      <c r="EK819" t="s">
        <v>2354</v>
      </c>
    </row>
    <row r="820" spans="1:141" x14ac:dyDescent="0.15">
      <c r="A820" s="48">
        <v>3103</v>
      </c>
      <c r="B820" s="40">
        <v>1</v>
      </c>
      <c r="C820">
        <v>38</v>
      </c>
      <c r="D820" s="2" t="s">
        <v>2355</v>
      </c>
      <c r="E820">
        <v>4</v>
      </c>
      <c r="F820">
        <v>45</v>
      </c>
      <c r="G820">
        <v>9</v>
      </c>
      <c r="H820">
        <v>27</v>
      </c>
      <c r="I820">
        <v>12</v>
      </c>
      <c r="J820">
        <v>5</v>
      </c>
      <c r="K820">
        <v>27</v>
      </c>
      <c r="L820">
        <v>23</v>
      </c>
      <c r="M820">
        <v>0</v>
      </c>
      <c r="N820" s="23">
        <v>1</v>
      </c>
      <c r="O820">
        <v>0</v>
      </c>
      <c r="P820" s="8">
        <v>1</v>
      </c>
      <c r="Q820">
        <v>25</v>
      </c>
      <c r="R820">
        <v>2</v>
      </c>
      <c r="S820">
        <v>1</v>
      </c>
      <c r="T820">
        <v>38</v>
      </c>
      <c r="U820">
        <v>45</v>
      </c>
      <c r="V820" s="50">
        <v>2</v>
      </c>
      <c r="W820" s="50" t="s">
        <v>2356</v>
      </c>
      <c r="X820" s="50">
        <v>1</v>
      </c>
      <c r="Y820" s="51">
        <v>5.11111</v>
      </c>
      <c r="Z820" s="51">
        <v>9.4741999999999997</v>
      </c>
      <c r="AA820" s="51">
        <v>2.5025641239289533</v>
      </c>
      <c r="AB820" s="51">
        <v>1568.0559027343804</v>
      </c>
      <c r="AC820">
        <v>100</v>
      </c>
      <c r="AD820">
        <v>0</v>
      </c>
      <c r="AE820">
        <v>248</v>
      </c>
      <c r="AF820" s="6">
        <v>0</v>
      </c>
      <c r="AG820" s="52">
        <v>2000</v>
      </c>
      <c r="AH820">
        <v>2000</v>
      </c>
      <c r="AI820" s="52">
        <v>100</v>
      </c>
      <c r="AJ820" s="52">
        <v>300</v>
      </c>
      <c r="AK820" s="6">
        <v>400</v>
      </c>
      <c r="AL820" s="6">
        <v>5</v>
      </c>
      <c r="AM820" s="6">
        <v>20</v>
      </c>
      <c r="AN820" s="52">
        <v>780</v>
      </c>
      <c r="AO820" s="5">
        <f t="shared" si="89"/>
        <v>0</v>
      </c>
      <c r="AP820" s="75" t="s">
        <v>2357</v>
      </c>
      <c r="AQ820" s="13">
        <v>868.73179513671903</v>
      </c>
      <c r="AR820" s="13">
        <v>648.73179513671903</v>
      </c>
      <c r="AS820" s="13">
        <v>560</v>
      </c>
      <c r="AT820">
        <v>200</v>
      </c>
      <c r="AU820">
        <v>0</v>
      </c>
      <c r="AV820">
        <v>3</v>
      </c>
      <c r="AW820" s="48">
        <v>2</v>
      </c>
      <c r="AX820">
        <v>2</v>
      </c>
      <c r="AY820">
        <v>0</v>
      </c>
      <c r="AZ820">
        <v>0</v>
      </c>
      <c r="BA820">
        <v>2</v>
      </c>
      <c r="BB820">
        <v>3</v>
      </c>
      <c r="BC820">
        <v>0</v>
      </c>
      <c r="BD820">
        <v>14</v>
      </c>
      <c r="BE820" s="7">
        <f t="shared" si="90"/>
        <v>238.60999999999999</v>
      </c>
      <c r="BF820" s="7">
        <f t="shared" si="91"/>
        <v>61.390000000000015</v>
      </c>
      <c r="BG820" s="7">
        <f t="shared" si="92"/>
        <v>300</v>
      </c>
      <c r="BH820" s="7">
        <f t="shared" si="93"/>
        <v>691.30000000000007</v>
      </c>
      <c r="BI820">
        <v>20</v>
      </c>
      <c r="BJ820">
        <v>200</v>
      </c>
      <c r="BK820">
        <v>30</v>
      </c>
      <c r="BL820">
        <v>10</v>
      </c>
      <c r="BM820">
        <v>0</v>
      </c>
      <c r="BN820">
        <v>30</v>
      </c>
      <c r="BO820">
        <v>0</v>
      </c>
      <c r="BP820">
        <v>0</v>
      </c>
      <c r="BQ820">
        <v>58</v>
      </c>
      <c r="BR820" s="9" t="s">
        <v>2358</v>
      </c>
      <c r="BS820">
        <v>4</v>
      </c>
      <c r="BT820">
        <v>40</v>
      </c>
      <c r="BU820" s="8">
        <v>0.33</v>
      </c>
      <c r="BV820" s="64">
        <f t="shared" si="95"/>
        <v>13.200000000000001</v>
      </c>
      <c r="BW820">
        <v>62</v>
      </c>
      <c r="BX820" s="9" t="s">
        <v>2359</v>
      </c>
      <c r="BY820">
        <v>3</v>
      </c>
      <c r="BZ820">
        <v>10</v>
      </c>
      <c r="CA820" s="8">
        <v>1.1100000000000001</v>
      </c>
      <c r="CB820" s="64">
        <f t="shared" si="96"/>
        <v>11.100000000000001</v>
      </c>
      <c r="CC820">
        <v>74</v>
      </c>
      <c r="CD820">
        <v>0</v>
      </c>
      <c r="CE820">
        <v>30</v>
      </c>
      <c r="CF820">
        <v>80</v>
      </c>
      <c r="CG820">
        <v>0</v>
      </c>
      <c r="CH820">
        <v>30</v>
      </c>
      <c r="CI820">
        <v>38004</v>
      </c>
      <c r="CJ820">
        <v>45011</v>
      </c>
      <c r="CK820">
        <v>4</v>
      </c>
      <c r="CL820">
        <v>4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3</v>
      </c>
      <c r="CV820">
        <v>3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30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1</v>
      </c>
      <c r="DX820">
        <v>94</v>
      </c>
      <c r="DY820">
        <v>2</v>
      </c>
      <c r="DZ820">
        <v>76.04562</v>
      </c>
      <c r="EA820">
        <v>57</v>
      </c>
      <c r="EB820">
        <v>0</v>
      </c>
      <c r="EC820">
        <v>128.04560000000001</v>
      </c>
      <c r="ED820" s="6">
        <v>0</v>
      </c>
      <c r="EE820">
        <v>0</v>
      </c>
      <c r="EF820">
        <v>2</v>
      </c>
      <c r="EG820">
        <v>3</v>
      </c>
      <c r="EJ820" s="40"/>
      <c r="EK820" t="s">
        <v>3092</v>
      </c>
    </row>
    <row r="821" spans="1:141" x14ac:dyDescent="0.15">
      <c r="A821" s="48">
        <v>3105</v>
      </c>
      <c r="B821" s="40">
        <v>1</v>
      </c>
      <c r="C821">
        <v>38</v>
      </c>
      <c r="D821" s="2" t="s">
        <v>2360</v>
      </c>
      <c r="E821">
        <v>4</v>
      </c>
      <c r="F821">
        <v>45</v>
      </c>
      <c r="G821">
        <v>9</v>
      </c>
      <c r="H821">
        <v>27</v>
      </c>
      <c r="I821">
        <v>12</v>
      </c>
      <c r="J821">
        <v>9</v>
      </c>
      <c r="K821">
        <v>28</v>
      </c>
      <c r="L821">
        <v>19</v>
      </c>
      <c r="M821">
        <v>0</v>
      </c>
      <c r="N821" s="56">
        <v>2</v>
      </c>
      <c r="O821">
        <v>0</v>
      </c>
      <c r="P821" s="8">
        <v>1</v>
      </c>
      <c r="Q821">
        <v>27</v>
      </c>
      <c r="R821">
        <v>5</v>
      </c>
      <c r="S821">
        <v>2</v>
      </c>
      <c r="T821">
        <v>38</v>
      </c>
      <c r="U821">
        <v>45</v>
      </c>
      <c r="V821" s="66">
        <v>3</v>
      </c>
      <c r="W821" s="66" t="s">
        <v>2361</v>
      </c>
      <c r="X821" s="66">
        <v>0</v>
      </c>
      <c r="Y821" s="51">
        <v>5.11111</v>
      </c>
      <c r="Z821" s="51">
        <v>9.4741999999999997</v>
      </c>
      <c r="AA821" s="51">
        <v>2.5025641239289533</v>
      </c>
      <c r="AB821" s="57">
        <v>284.226</v>
      </c>
      <c r="AC821">
        <v>30</v>
      </c>
      <c r="AD821">
        <v>0</v>
      </c>
      <c r="AE821">
        <v>0</v>
      </c>
      <c r="AF821" s="6">
        <v>0</v>
      </c>
      <c r="AG821" s="52">
        <v>0</v>
      </c>
      <c r="AH821" s="57">
        <v>284.226</v>
      </c>
      <c r="AI821" s="52">
        <v>5</v>
      </c>
      <c r="AJ821" s="52">
        <v>125</v>
      </c>
      <c r="AK821" s="6">
        <v>130</v>
      </c>
      <c r="AL821" s="6">
        <v>5</v>
      </c>
      <c r="AM821" s="6">
        <v>27</v>
      </c>
      <c r="AN821" s="52">
        <v>400</v>
      </c>
      <c r="AO821" s="5">
        <f t="shared" si="89"/>
        <v>0</v>
      </c>
      <c r="AP821" s="7" t="s">
        <v>3057</v>
      </c>
      <c r="AQ821" s="13">
        <v>385.78870000000001</v>
      </c>
      <c r="AR821" s="13">
        <v>308.78870000000001</v>
      </c>
      <c r="AS821" s="13">
        <v>308.78870000000001</v>
      </c>
      <c r="AT821">
        <v>50</v>
      </c>
      <c r="AU821">
        <v>0</v>
      </c>
      <c r="AV821">
        <v>1</v>
      </c>
      <c r="AW821" s="48">
        <v>2</v>
      </c>
      <c r="AX821">
        <v>0</v>
      </c>
      <c r="AY821">
        <v>1</v>
      </c>
      <c r="AZ821">
        <v>0</v>
      </c>
      <c r="BA821">
        <v>1</v>
      </c>
      <c r="BB821">
        <v>1</v>
      </c>
      <c r="BC821">
        <v>0</v>
      </c>
      <c r="BD821">
        <v>5</v>
      </c>
      <c r="BE821" s="7">
        <f t="shared" si="90"/>
        <v>108.9</v>
      </c>
      <c r="BF821" s="7">
        <f t="shared" si="91"/>
        <v>16.099999999999994</v>
      </c>
      <c r="BG821" s="7">
        <f t="shared" si="92"/>
        <v>125</v>
      </c>
      <c r="BH821" s="7">
        <f t="shared" si="93"/>
        <v>306.13</v>
      </c>
      <c r="BI821">
        <v>18</v>
      </c>
      <c r="BJ821">
        <v>180</v>
      </c>
      <c r="BK821">
        <v>15</v>
      </c>
      <c r="BL821">
        <v>4</v>
      </c>
      <c r="BM821">
        <v>0</v>
      </c>
      <c r="BN821">
        <v>5</v>
      </c>
      <c r="BO821">
        <v>0</v>
      </c>
      <c r="BP821">
        <v>0</v>
      </c>
      <c r="BQ821">
        <v>62</v>
      </c>
      <c r="BR821" s="9" t="s">
        <v>3158</v>
      </c>
      <c r="BS821">
        <v>1</v>
      </c>
      <c r="BT821">
        <v>3</v>
      </c>
      <c r="BU821" s="8">
        <v>1.1100000000000001</v>
      </c>
      <c r="BV821" s="64">
        <f t="shared" si="95"/>
        <v>3.33</v>
      </c>
      <c r="BW821">
        <v>80</v>
      </c>
      <c r="BX821" s="9" t="s">
        <v>3318</v>
      </c>
      <c r="BY821">
        <v>0</v>
      </c>
      <c r="BZ821">
        <v>30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38004</v>
      </c>
      <c r="CJ821">
        <v>45011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1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1</v>
      </c>
      <c r="DX821">
        <v>94</v>
      </c>
      <c r="DY821">
        <v>2</v>
      </c>
      <c r="DZ821">
        <v>19.011410000000001</v>
      </c>
      <c r="EA821">
        <v>34</v>
      </c>
      <c r="EB821">
        <v>0</v>
      </c>
      <c r="EC821">
        <v>123.01139999999999</v>
      </c>
      <c r="ED821" s="6">
        <v>0</v>
      </c>
      <c r="EE821">
        <v>0</v>
      </c>
      <c r="EF821">
        <v>1</v>
      </c>
      <c r="EG821">
        <v>1</v>
      </c>
      <c r="EJ821" s="40"/>
      <c r="EK821" t="s">
        <v>3312</v>
      </c>
    </row>
    <row r="822" spans="1:141" x14ac:dyDescent="0.15">
      <c r="A822" s="48">
        <v>3109</v>
      </c>
      <c r="B822" s="40">
        <v>1</v>
      </c>
      <c r="C822">
        <v>38</v>
      </c>
      <c r="D822" s="2" t="s">
        <v>3157</v>
      </c>
      <c r="E822">
        <v>4</v>
      </c>
      <c r="F822">
        <v>45</v>
      </c>
      <c r="G822">
        <v>9</v>
      </c>
      <c r="H822">
        <v>27</v>
      </c>
      <c r="I822">
        <v>20</v>
      </c>
      <c r="J822">
        <v>8</v>
      </c>
      <c r="K822">
        <v>43</v>
      </c>
      <c r="L822">
        <v>11</v>
      </c>
      <c r="M822">
        <v>0</v>
      </c>
      <c r="N822" s="56">
        <v>2</v>
      </c>
      <c r="O822">
        <v>0</v>
      </c>
      <c r="P822" s="8">
        <v>1</v>
      </c>
      <c r="Q822">
        <v>25</v>
      </c>
      <c r="R822">
        <v>2</v>
      </c>
      <c r="S822">
        <v>2</v>
      </c>
      <c r="T822">
        <v>38</v>
      </c>
      <c r="U822">
        <v>45</v>
      </c>
      <c r="V822" s="21">
        <v>4</v>
      </c>
      <c r="W822" s="21" t="s">
        <v>3313</v>
      </c>
      <c r="X822" s="21">
        <v>0</v>
      </c>
      <c r="Y822" s="51">
        <v>5.11111</v>
      </c>
      <c r="Z822" s="51">
        <v>9.4741999999999997</v>
      </c>
      <c r="AA822" s="51">
        <v>2.5025641239289533</v>
      </c>
      <c r="AB822" s="57">
        <v>123.16459999999999</v>
      </c>
      <c r="AC822">
        <v>13</v>
      </c>
      <c r="AD822">
        <v>0</v>
      </c>
      <c r="AE822">
        <v>0</v>
      </c>
      <c r="AF822" s="6">
        <v>0</v>
      </c>
      <c r="AG822" s="52">
        <v>0</v>
      </c>
      <c r="AH822" s="57">
        <v>123.16459999999999</v>
      </c>
      <c r="AI822" s="52">
        <v>0</v>
      </c>
      <c r="AJ822" s="52">
        <v>100</v>
      </c>
      <c r="AK822" s="6">
        <v>100</v>
      </c>
      <c r="AL822" s="6">
        <v>0</v>
      </c>
      <c r="AM822" s="6">
        <v>0</v>
      </c>
      <c r="AN822" s="52">
        <v>170</v>
      </c>
      <c r="AO822" s="5">
        <f t="shared" si="89"/>
        <v>0</v>
      </c>
      <c r="AP822" s="7" t="s">
        <v>2936</v>
      </c>
      <c r="AQ822" s="13">
        <v>85</v>
      </c>
      <c r="AR822" s="13">
        <v>85</v>
      </c>
      <c r="AS822" s="13">
        <v>85</v>
      </c>
      <c r="AT822">
        <v>0</v>
      </c>
      <c r="AU822">
        <v>0</v>
      </c>
      <c r="AV822">
        <v>0</v>
      </c>
      <c r="AW822" s="48">
        <v>2</v>
      </c>
      <c r="AX822">
        <v>0</v>
      </c>
      <c r="AY822">
        <v>1</v>
      </c>
      <c r="AZ822">
        <v>0</v>
      </c>
      <c r="BA822">
        <v>0</v>
      </c>
      <c r="BB822">
        <v>0</v>
      </c>
      <c r="BC822">
        <v>0</v>
      </c>
      <c r="BD822">
        <v>2</v>
      </c>
      <c r="BE822" s="7">
        <f t="shared" si="90"/>
        <v>62.42</v>
      </c>
      <c r="BF822" s="7">
        <f t="shared" si="91"/>
        <v>37.58</v>
      </c>
      <c r="BG822" s="7">
        <f t="shared" si="92"/>
        <v>100</v>
      </c>
      <c r="BH822" s="7">
        <f t="shared" si="93"/>
        <v>129.80000000000001</v>
      </c>
      <c r="BI822">
        <v>7</v>
      </c>
      <c r="BJ822">
        <v>30</v>
      </c>
      <c r="BK822">
        <v>6</v>
      </c>
      <c r="BL822">
        <v>2</v>
      </c>
      <c r="BM822">
        <v>0</v>
      </c>
      <c r="BN822">
        <v>10</v>
      </c>
      <c r="BO822">
        <v>0</v>
      </c>
      <c r="BP822">
        <v>0</v>
      </c>
      <c r="BQ822">
        <v>80</v>
      </c>
      <c r="BR822" s="9" t="s">
        <v>3318</v>
      </c>
      <c r="BS822">
        <v>0</v>
      </c>
      <c r="BT822">
        <v>10</v>
      </c>
      <c r="BU822" s="8"/>
      <c r="BV822" s="8"/>
      <c r="BW822">
        <v>0</v>
      </c>
      <c r="BX822" s="9"/>
      <c r="BY822">
        <v>0</v>
      </c>
      <c r="BZ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38004</v>
      </c>
      <c r="CJ822">
        <v>45011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1</v>
      </c>
      <c r="DX822">
        <v>94</v>
      </c>
      <c r="DY822">
        <v>2</v>
      </c>
      <c r="DZ822">
        <v>0</v>
      </c>
      <c r="EA822">
        <v>13</v>
      </c>
      <c r="EB822">
        <v>0</v>
      </c>
      <c r="EC822">
        <v>104</v>
      </c>
      <c r="ED822" s="6">
        <v>0</v>
      </c>
      <c r="EE822">
        <v>0</v>
      </c>
      <c r="EF822">
        <v>1</v>
      </c>
      <c r="EG822">
        <v>1</v>
      </c>
      <c r="EJ822" s="40"/>
      <c r="EK822" t="s">
        <v>3312</v>
      </c>
    </row>
    <row r="823" spans="1:141" x14ac:dyDescent="0.15">
      <c r="A823" s="48">
        <v>3111</v>
      </c>
      <c r="B823" s="40">
        <v>1</v>
      </c>
      <c r="C823">
        <v>38</v>
      </c>
      <c r="D823" s="2" t="s">
        <v>3157</v>
      </c>
      <c r="E823">
        <v>4</v>
      </c>
      <c r="F823">
        <v>45</v>
      </c>
      <c r="G823">
        <v>9</v>
      </c>
      <c r="H823">
        <v>27</v>
      </c>
      <c r="I823">
        <v>30</v>
      </c>
      <c r="J823">
        <v>1</v>
      </c>
      <c r="K823">
        <v>72</v>
      </c>
      <c r="L823">
        <v>34</v>
      </c>
      <c r="M823">
        <v>0</v>
      </c>
      <c r="N823" s="23">
        <v>1</v>
      </c>
      <c r="O823">
        <v>0</v>
      </c>
      <c r="P823" s="8">
        <v>1</v>
      </c>
      <c r="Q823">
        <v>23</v>
      </c>
      <c r="R823">
        <v>2</v>
      </c>
      <c r="S823">
        <v>1</v>
      </c>
      <c r="T823">
        <v>38</v>
      </c>
      <c r="U823">
        <v>45</v>
      </c>
      <c r="V823" s="50">
        <v>2</v>
      </c>
      <c r="W823" s="50" t="s">
        <v>3310</v>
      </c>
      <c r="X823" s="50">
        <v>1</v>
      </c>
      <c r="Y823" s="51">
        <v>5.11111</v>
      </c>
      <c r="Z823" s="51">
        <v>9.4741999999999997</v>
      </c>
      <c r="AA823" s="51">
        <v>2.5025641239289533</v>
      </c>
      <c r="AB823" s="51">
        <v>1033.2180536321848</v>
      </c>
      <c r="AC823">
        <v>80</v>
      </c>
      <c r="AD823">
        <v>0</v>
      </c>
      <c r="AE823">
        <v>110</v>
      </c>
      <c r="AF823" s="6">
        <v>0</v>
      </c>
      <c r="AG823" s="52">
        <v>900</v>
      </c>
      <c r="AH823">
        <v>900</v>
      </c>
      <c r="AI823" s="52">
        <v>100</v>
      </c>
      <c r="AJ823" s="52">
        <v>200</v>
      </c>
      <c r="AK823" s="6">
        <v>300</v>
      </c>
      <c r="AL823" s="6">
        <v>20</v>
      </c>
      <c r="AM823" s="6">
        <v>80</v>
      </c>
      <c r="AN823" s="52">
        <v>600</v>
      </c>
      <c r="AO823" s="5">
        <f t="shared" si="89"/>
        <v>6</v>
      </c>
      <c r="AP823" s="75" t="s">
        <v>2896</v>
      </c>
      <c r="AQ823" s="13">
        <v>656.46410268160935</v>
      </c>
      <c r="AR823" s="13">
        <v>426.46410268160935</v>
      </c>
      <c r="AS823" s="13">
        <v>370</v>
      </c>
      <c r="AT823">
        <v>150</v>
      </c>
      <c r="AU823">
        <v>0</v>
      </c>
      <c r="AV823">
        <v>2</v>
      </c>
      <c r="AW823" s="48">
        <v>2</v>
      </c>
      <c r="AX823">
        <v>1</v>
      </c>
      <c r="AY823">
        <v>1</v>
      </c>
      <c r="AZ823">
        <v>0</v>
      </c>
      <c r="BA823">
        <v>2</v>
      </c>
      <c r="BB823">
        <v>2</v>
      </c>
      <c r="BC823">
        <v>0</v>
      </c>
      <c r="BD823">
        <v>10</v>
      </c>
      <c r="BE823" s="7">
        <f t="shared" si="90"/>
        <v>214.15</v>
      </c>
      <c r="BF823" s="7">
        <f t="shared" si="91"/>
        <v>0</v>
      </c>
      <c r="BG823" s="7">
        <f t="shared" si="92"/>
        <v>214.15</v>
      </c>
      <c r="BH823" s="7">
        <f t="shared" si="93"/>
        <v>606</v>
      </c>
      <c r="BI823">
        <v>20</v>
      </c>
      <c r="BJ823">
        <v>150</v>
      </c>
      <c r="BK823">
        <v>25</v>
      </c>
      <c r="BL823">
        <v>9</v>
      </c>
      <c r="BM823">
        <v>0</v>
      </c>
      <c r="BN823">
        <v>30</v>
      </c>
      <c r="BO823">
        <v>0</v>
      </c>
      <c r="BP823">
        <v>0</v>
      </c>
      <c r="BQ823">
        <v>58</v>
      </c>
      <c r="BR823" s="9" t="s">
        <v>2358</v>
      </c>
      <c r="BS823">
        <v>3</v>
      </c>
      <c r="BT823">
        <v>50</v>
      </c>
      <c r="BU823" s="8">
        <v>0.33</v>
      </c>
      <c r="BV823" s="64">
        <f t="shared" ref="BV823:BV828" si="97">BT823*BU823</f>
        <v>16.5</v>
      </c>
      <c r="BW823">
        <v>80</v>
      </c>
      <c r="BX823" s="9" t="s">
        <v>2362</v>
      </c>
      <c r="BY823">
        <v>0</v>
      </c>
      <c r="BZ823">
        <v>90</v>
      </c>
      <c r="CC823">
        <v>62</v>
      </c>
      <c r="CD823">
        <v>8</v>
      </c>
      <c r="CE823">
        <v>40</v>
      </c>
      <c r="CF823">
        <v>0</v>
      </c>
      <c r="CG823">
        <v>0</v>
      </c>
      <c r="CH823">
        <v>0</v>
      </c>
      <c r="CI823">
        <v>38004</v>
      </c>
      <c r="CJ823">
        <v>45011</v>
      </c>
      <c r="CK823">
        <v>3</v>
      </c>
      <c r="CL823">
        <v>3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8</v>
      </c>
      <c r="CV823">
        <v>8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1</v>
      </c>
      <c r="DX823">
        <v>94</v>
      </c>
      <c r="DY823">
        <v>2</v>
      </c>
      <c r="DZ823">
        <v>57.034219999999998</v>
      </c>
      <c r="EA823">
        <v>56</v>
      </c>
      <c r="EB823">
        <v>0</v>
      </c>
      <c r="EC823">
        <v>109.0342</v>
      </c>
      <c r="ED823" s="6">
        <v>0</v>
      </c>
      <c r="EE823">
        <v>0</v>
      </c>
      <c r="EF823">
        <v>2</v>
      </c>
      <c r="EG823">
        <v>3</v>
      </c>
      <c r="EJ823" s="40"/>
      <c r="EK823" t="s">
        <v>2363</v>
      </c>
    </row>
    <row r="824" spans="1:141" x14ac:dyDescent="0.15">
      <c r="A824" s="48">
        <v>3112</v>
      </c>
      <c r="B824" s="40">
        <v>1</v>
      </c>
      <c r="C824">
        <v>38</v>
      </c>
      <c r="D824" s="2" t="s">
        <v>2364</v>
      </c>
      <c r="E824">
        <v>4</v>
      </c>
      <c r="F824">
        <v>45</v>
      </c>
      <c r="G824">
        <v>9</v>
      </c>
      <c r="H824">
        <v>27</v>
      </c>
      <c r="I824">
        <v>30</v>
      </c>
      <c r="J824">
        <v>2</v>
      </c>
      <c r="K824">
        <v>19</v>
      </c>
      <c r="L824">
        <v>19</v>
      </c>
      <c r="M824">
        <v>0</v>
      </c>
      <c r="N824" s="23">
        <v>1</v>
      </c>
      <c r="O824">
        <v>0</v>
      </c>
      <c r="P824" s="8">
        <v>1</v>
      </c>
      <c r="Q824">
        <v>34</v>
      </c>
      <c r="R824">
        <v>6</v>
      </c>
      <c r="S824">
        <v>1</v>
      </c>
      <c r="T824">
        <v>38</v>
      </c>
      <c r="U824">
        <v>45</v>
      </c>
      <c r="V824" s="50">
        <v>2</v>
      </c>
      <c r="W824" s="50" t="s">
        <v>2365</v>
      </c>
      <c r="X824" s="50">
        <v>1</v>
      </c>
      <c r="Y824" s="51">
        <v>5.11111</v>
      </c>
      <c r="Z824" s="51">
        <v>9.4741999999999997</v>
      </c>
      <c r="AA824" s="51">
        <v>2.5025641239289533</v>
      </c>
      <c r="AB824" s="51">
        <v>496.94395053396102</v>
      </c>
      <c r="AC824">
        <v>30</v>
      </c>
      <c r="AD824">
        <v>0</v>
      </c>
      <c r="AE824">
        <v>85</v>
      </c>
      <c r="AF824" s="6">
        <v>0</v>
      </c>
      <c r="AG824" s="52">
        <v>1000</v>
      </c>
      <c r="AH824">
        <v>1000</v>
      </c>
      <c r="AI824" s="52">
        <v>10</v>
      </c>
      <c r="AJ824" s="52">
        <v>150</v>
      </c>
      <c r="AK824" s="6">
        <v>160</v>
      </c>
      <c r="AL824" s="6">
        <v>60</v>
      </c>
      <c r="AM824" s="6">
        <v>0</v>
      </c>
      <c r="AN824" s="52">
        <v>425</v>
      </c>
      <c r="AO824" s="5">
        <f t="shared" si="89"/>
        <v>0</v>
      </c>
      <c r="AP824" s="75" t="s">
        <v>3060</v>
      </c>
      <c r="AQ824" s="13">
        <v>459.40589752669803</v>
      </c>
      <c r="AR824" s="13">
        <v>459.40589752669803</v>
      </c>
      <c r="AS824" s="13">
        <v>425</v>
      </c>
      <c r="AT824">
        <v>0</v>
      </c>
      <c r="AU824">
        <v>0</v>
      </c>
      <c r="AV824">
        <v>0</v>
      </c>
      <c r="AW824" s="48">
        <v>2</v>
      </c>
      <c r="AX824">
        <v>1</v>
      </c>
      <c r="AY824">
        <v>0</v>
      </c>
      <c r="AZ824">
        <v>0</v>
      </c>
      <c r="BA824">
        <v>2</v>
      </c>
      <c r="BB824">
        <v>3</v>
      </c>
      <c r="BC824">
        <v>0</v>
      </c>
      <c r="BD824">
        <v>20</v>
      </c>
      <c r="BE824" s="7">
        <f t="shared" si="90"/>
        <v>205.28</v>
      </c>
      <c r="BF824" s="7">
        <f t="shared" si="91"/>
        <v>0</v>
      </c>
      <c r="BG824" s="7">
        <f t="shared" si="92"/>
        <v>205.28</v>
      </c>
      <c r="BH824" s="7">
        <f t="shared" si="93"/>
        <v>386.38850638333332</v>
      </c>
      <c r="BI824">
        <v>16</v>
      </c>
      <c r="BJ824">
        <v>150</v>
      </c>
      <c r="BK824">
        <v>16</v>
      </c>
      <c r="BL824">
        <v>5</v>
      </c>
      <c r="BM824">
        <v>0</v>
      </c>
      <c r="BN824">
        <v>0</v>
      </c>
      <c r="BO824">
        <v>0</v>
      </c>
      <c r="BP824">
        <v>0</v>
      </c>
      <c r="BQ824">
        <v>62</v>
      </c>
      <c r="BR824" s="9" t="s">
        <v>3158</v>
      </c>
      <c r="BS824">
        <v>4</v>
      </c>
      <c r="BT824">
        <v>20</v>
      </c>
      <c r="BU824" s="8">
        <v>1.1100000000000001</v>
      </c>
      <c r="BV824" s="64">
        <f t="shared" si="97"/>
        <v>22.200000000000003</v>
      </c>
      <c r="BW824">
        <v>77</v>
      </c>
      <c r="BX824" s="9" t="s">
        <v>3090</v>
      </c>
      <c r="BY824">
        <v>0</v>
      </c>
      <c r="BZ824">
        <v>40</v>
      </c>
      <c r="CA824" s="72">
        <v>0.31721265958333333</v>
      </c>
      <c r="CB824" s="64">
        <f>BZ824*CA824</f>
        <v>12.688506383333333</v>
      </c>
      <c r="CC824">
        <v>80</v>
      </c>
      <c r="CD824">
        <v>0</v>
      </c>
      <c r="CE824">
        <v>20</v>
      </c>
      <c r="CF824">
        <v>0</v>
      </c>
      <c r="CG824">
        <v>0</v>
      </c>
      <c r="CH824">
        <v>0</v>
      </c>
      <c r="CI824">
        <v>38004</v>
      </c>
      <c r="CJ824">
        <v>45011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4</v>
      </c>
      <c r="CV824">
        <v>4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1</v>
      </c>
      <c r="DX824">
        <v>94</v>
      </c>
      <c r="DY824">
        <v>2</v>
      </c>
      <c r="DZ824">
        <v>0</v>
      </c>
      <c r="EA824">
        <v>36</v>
      </c>
      <c r="EB824">
        <v>0</v>
      </c>
      <c r="EC824">
        <v>52</v>
      </c>
      <c r="ED824" s="6">
        <v>0</v>
      </c>
      <c r="EE824">
        <v>0</v>
      </c>
      <c r="EF824">
        <v>1</v>
      </c>
      <c r="EG824">
        <v>1</v>
      </c>
      <c r="EJ824" s="40"/>
      <c r="EK824" t="s">
        <v>3312</v>
      </c>
    </row>
    <row r="825" spans="1:141" x14ac:dyDescent="0.15">
      <c r="A825" s="48">
        <v>3113</v>
      </c>
      <c r="B825" s="40">
        <v>1</v>
      </c>
      <c r="C825">
        <v>38</v>
      </c>
      <c r="D825" s="2" t="s">
        <v>3157</v>
      </c>
      <c r="E825">
        <v>4</v>
      </c>
      <c r="F825">
        <v>45</v>
      </c>
      <c r="G825">
        <v>9</v>
      </c>
      <c r="H825">
        <v>27</v>
      </c>
      <c r="I825">
        <v>30</v>
      </c>
      <c r="J825">
        <v>3</v>
      </c>
      <c r="K825">
        <v>39</v>
      </c>
      <c r="L825">
        <v>50</v>
      </c>
      <c r="M825">
        <v>0</v>
      </c>
      <c r="N825" s="23">
        <v>1</v>
      </c>
      <c r="O825">
        <v>0</v>
      </c>
      <c r="P825" s="8">
        <v>1</v>
      </c>
      <c r="Q825">
        <v>75</v>
      </c>
      <c r="R825">
        <v>2</v>
      </c>
      <c r="S825">
        <v>2</v>
      </c>
      <c r="T825">
        <v>38</v>
      </c>
      <c r="U825">
        <v>45</v>
      </c>
      <c r="V825" s="50">
        <v>2</v>
      </c>
      <c r="W825" s="50" t="s">
        <v>3310</v>
      </c>
      <c r="X825" s="50">
        <v>1</v>
      </c>
      <c r="Y825" s="51">
        <v>5.11111</v>
      </c>
      <c r="Z825" s="51">
        <v>9.4741999999999997</v>
      </c>
      <c r="AA825" s="51">
        <v>2.5025641239289533</v>
      </c>
      <c r="AB825" s="51">
        <v>4072.9593795914398</v>
      </c>
      <c r="AC825">
        <v>175</v>
      </c>
      <c r="AD825">
        <v>0</v>
      </c>
      <c r="AE825">
        <v>965</v>
      </c>
      <c r="AF825" s="6">
        <v>0</v>
      </c>
      <c r="AG825" s="52">
        <v>10000</v>
      </c>
      <c r="AH825">
        <v>10000</v>
      </c>
      <c r="AI825" s="52">
        <v>400</v>
      </c>
      <c r="AJ825" s="52">
        <v>800</v>
      </c>
      <c r="AK825" s="6">
        <v>1200</v>
      </c>
      <c r="AL825" s="6">
        <v>100</v>
      </c>
      <c r="AM825" s="6">
        <v>120</v>
      </c>
      <c r="AN825" s="52">
        <v>3000</v>
      </c>
      <c r="AO825" s="5">
        <f t="shared" si="89"/>
        <v>0</v>
      </c>
      <c r="AP825" s="75" t="s">
        <v>2837</v>
      </c>
      <c r="AQ825" s="13">
        <v>3291.5487189795722</v>
      </c>
      <c r="AR825" s="13">
        <v>2971.5487189795722</v>
      </c>
      <c r="AS825" s="13">
        <v>2680</v>
      </c>
      <c r="AT825">
        <v>200</v>
      </c>
      <c r="AU825">
        <v>0</v>
      </c>
      <c r="AV825">
        <v>0</v>
      </c>
      <c r="AW825" s="48">
        <v>2</v>
      </c>
      <c r="AX825">
        <v>1</v>
      </c>
      <c r="AY825">
        <v>4</v>
      </c>
      <c r="AZ825">
        <v>3</v>
      </c>
      <c r="BA825">
        <v>5</v>
      </c>
      <c r="BB825">
        <v>15</v>
      </c>
      <c r="BC825">
        <v>10</v>
      </c>
      <c r="BD825">
        <v>50</v>
      </c>
      <c r="BE825" s="7">
        <f t="shared" si="90"/>
        <v>794.95</v>
      </c>
      <c r="BF825" s="7">
        <f t="shared" si="91"/>
        <v>5.0499999999999545</v>
      </c>
      <c r="BG825" s="7">
        <f t="shared" si="92"/>
        <v>800</v>
      </c>
      <c r="BH825" s="7">
        <f t="shared" si="93"/>
        <v>2196.3879999999999</v>
      </c>
      <c r="BI825">
        <v>65</v>
      </c>
      <c r="BJ825">
        <v>1000</v>
      </c>
      <c r="BK825">
        <v>75</v>
      </c>
      <c r="BL825">
        <v>28</v>
      </c>
      <c r="BM825">
        <v>0</v>
      </c>
      <c r="BN825">
        <v>500</v>
      </c>
      <c r="BO825">
        <v>0</v>
      </c>
      <c r="BP825">
        <v>0</v>
      </c>
      <c r="BQ825">
        <v>50</v>
      </c>
      <c r="BR825" s="9" t="s">
        <v>2852</v>
      </c>
      <c r="BS825">
        <v>3</v>
      </c>
      <c r="BT825">
        <v>320</v>
      </c>
      <c r="BU825" s="8">
        <v>6.8400000000000002E-2</v>
      </c>
      <c r="BV825" s="64">
        <f t="shared" si="97"/>
        <v>21.888000000000002</v>
      </c>
      <c r="BW825">
        <v>58</v>
      </c>
      <c r="BX825" s="9" t="s">
        <v>3319</v>
      </c>
      <c r="BY825">
        <v>30</v>
      </c>
      <c r="BZ825">
        <v>450</v>
      </c>
      <c r="CA825" s="8">
        <v>0.33</v>
      </c>
      <c r="CB825" s="64">
        <f>BZ825*CA825</f>
        <v>148.5</v>
      </c>
      <c r="CC825">
        <v>62</v>
      </c>
      <c r="CD825">
        <v>8</v>
      </c>
      <c r="CE825">
        <v>42</v>
      </c>
      <c r="CF825">
        <v>74</v>
      </c>
      <c r="CG825">
        <v>0</v>
      </c>
      <c r="CH825">
        <v>30</v>
      </c>
      <c r="CI825">
        <v>38004</v>
      </c>
      <c r="CJ825">
        <v>45011</v>
      </c>
      <c r="CK825">
        <v>30</v>
      </c>
      <c r="CL825">
        <v>30</v>
      </c>
      <c r="CM825">
        <v>3</v>
      </c>
      <c r="CN825">
        <v>3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8</v>
      </c>
      <c r="CV825">
        <v>8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30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1</v>
      </c>
      <c r="DX825">
        <v>94</v>
      </c>
      <c r="DY825">
        <v>2</v>
      </c>
      <c r="DZ825">
        <v>76.04562</v>
      </c>
      <c r="EA825">
        <v>181</v>
      </c>
      <c r="EB825">
        <v>0</v>
      </c>
      <c r="EC825">
        <v>180.04560000000001</v>
      </c>
      <c r="ED825" s="6">
        <v>0</v>
      </c>
      <c r="EE825">
        <v>0</v>
      </c>
      <c r="EF825">
        <v>3</v>
      </c>
      <c r="EG825">
        <v>5</v>
      </c>
      <c r="EJ825" s="40"/>
      <c r="EK825" t="s">
        <v>3312</v>
      </c>
    </row>
    <row r="826" spans="1:141" x14ac:dyDescent="0.15">
      <c r="A826" s="48">
        <v>3115</v>
      </c>
      <c r="B826" s="40">
        <v>1</v>
      </c>
      <c r="C826">
        <v>38</v>
      </c>
      <c r="D826" s="2" t="s">
        <v>3157</v>
      </c>
      <c r="E826">
        <v>4</v>
      </c>
      <c r="F826">
        <v>45</v>
      </c>
      <c r="G826">
        <v>9</v>
      </c>
      <c r="H826">
        <v>27</v>
      </c>
      <c r="I826">
        <v>30</v>
      </c>
      <c r="J826">
        <v>6</v>
      </c>
      <c r="K826">
        <v>52</v>
      </c>
      <c r="L826">
        <v>48</v>
      </c>
      <c r="M826">
        <v>0</v>
      </c>
      <c r="N826" s="23">
        <v>1</v>
      </c>
      <c r="O826">
        <v>0</v>
      </c>
      <c r="P826" s="8">
        <v>1</v>
      </c>
      <c r="Q826">
        <v>40</v>
      </c>
      <c r="R826">
        <v>3</v>
      </c>
      <c r="S826">
        <v>1</v>
      </c>
      <c r="T826">
        <v>38</v>
      </c>
      <c r="U826">
        <v>45</v>
      </c>
      <c r="V826" s="50">
        <v>2</v>
      </c>
      <c r="W826" s="50" t="s">
        <v>3310</v>
      </c>
      <c r="X826" s="50">
        <v>1</v>
      </c>
      <c r="Y826" s="51">
        <v>5.11111</v>
      </c>
      <c r="Z826" s="51">
        <v>9.4741999999999997</v>
      </c>
      <c r="AA826" s="51">
        <v>2.5025641239289533</v>
      </c>
      <c r="AB826" s="51">
        <v>1474.7356495715812</v>
      </c>
      <c r="AC826">
        <v>50</v>
      </c>
      <c r="AD826">
        <v>70</v>
      </c>
      <c r="AE826">
        <v>330</v>
      </c>
      <c r="AF826" s="6">
        <v>0</v>
      </c>
      <c r="AG826" s="52">
        <v>1000</v>
      </c>
      <c r="AH826">
        <v>1000</v>
      </c>
      <c r="AI826" s="52">
        <v>500</v>
      </c>
      <c r="AJ826" s="52">
        <v>375</v>
      </c>
      <c r="AK826" s="6">
        <v>875</v>
      </c>
      <c r="AL826" s="6">
        <v>30</v>
      </c>
      <c r="AM826" s="6">
        <v>0</v>
      </c>
      <c r="AN826" s="52">
        <v>750</v>
      </c>
      <c r="AO826" s="5">
        <f t="shared" si="89"/>
        <v>0</v>
      </c>
      <c r="AP826" s="75" t="s">
        <v>3058</v>
      </c>
      <c r="AQ826" s="13">
        <v>919.80128247857908</v>
      </c>
      <c r="AR826" s="13">
        <v>794.80128247857908</v>
      </c>
      <c r="AS826" s="13">
        <v>625</v>
      </c>
      <c r="AT826">
        <v>125</v>
      </c>
      <c r="AU826">
        <v>0</v>
      </c>
      <c r="AV826">
        <v>3</v>
      </c>
      <c r="AW826" s="48">
        <v>2</v>
      </c>
      <c r="AX826">
        <v>0</v>
      </c>
      <c r="AY826">
        <v>3</v>
      </c>
      <c r="AZ826">
        <v>0</v>
      </c>
      <c r="BA826">
        <v>3</v>
      </c>
      <c r="BB826">
        <v>5</v>
      </c>
      <c r="BC826">
        <v>0</v>
      </c>
      <c r="BD826">
        <v>20</v>
      </c>
      <c r="BE826" s="7">
        <f t="shared" si="90"/>
        <v>373.38000000000005</v>
      </c>
      <c r="BF826" s="7">
        <f t="shared" si="91"/>
        <v>1.6199999999999477</v>
      </c>
      <c r="BG826" s="7">
        <f t="shared" si="92"/>
        <v>375</v>
      </c>
      <c r="BH826" s="7">
        <f t="shared" si="93"/>
        <v>513.58850638333331</v>
      </c>
      <c r="BI826">
        <v>40</v>
      </c>
      <c r="BJ826">
        <v>400</v>
      </c>
      <c r="BK826">
        <v>17</v>
      </c>
      <c r="BL826">
        <v>5</v>
      </c>
      <c r="BM826">
        <v>0</v>
      </c>
      <c r="BN826">
        <v>20</v>
      </c>
      <c r="BO826">
        <v>0</v>
      </c>
      <c r="BP826">
        <v>0</v>
      </c>
      <c r="BQ826">
        <v>58</v>
      </c>
      <c r="BR826" s="9" t="s">
        <v>3319</v>
      </c>
      <c r="BS826">
        <v>8</v>
      </c>
      <c r="BT826">
        <v>180</v>
      </c>
      <c r="BU826" s="8">
        <v>0.33</v>
      </c>
      <c r="BV826" s="64">
        <f t="shared" si="97"/>
        <v>59.400000000000006</v>
      </c>
      <c r="BW826">
        <v>74</v>
      </c>
      <c r="BX826" s="9" t="s">
        <v>3156</v>
      </c>
      <c r="BY826">
        <v>0</v>
      </c>
      <c r="BZ826">
        <v>40</v>
      </c>
      <c r="CA826" s="72">
        <v>0.31721265958333333</v>
      </c>
      <c r="CB826" s="64">
        <f>BZ826*CA826</f>
        <v>12.688506383333333</v>
      </c>
      <c r="CC826">
        <v>80</v>
      </c>
      <c r="CD826">
        <v>0</v>
      </c>
      <c r="CE826">
        <v>40</v>
      </c>
      <c r="CF826">
        <v>0</v>
      </c>
      <c r="CG826">
        <v>0</v>
      </c>
      <c r="CH826">
        <v>0</v>
      </c>
      <c r="CI826">
        <v>38004</v>
      </c>
      <c r="CJ826">
        <v>45011</v>
      </c>
      <c r="CK826">
        <v>8</v>
      </c>
      <c r="CL826">
        <v>8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40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1</v>
      </c>
      <c r="DX826">
        <v>94</v>
      </c>
      <c r="DY826">
        <v>2</v>
      </c>
      <c r="DZ826">
        <v>47.52852</v>
      </c>
      <c r="EA826">
        <v>65</v>
      </c>
      <c r="EB826">
        <v>0</v>
      </c>
      <c r="EC826">
        <v>99.52852</v>
      </c>
      <c r="ED826" s="6">
        <v>0</v>
      </c>
      <c r="EE826">
        <v>0</v>
      </c>
      <c r="EF826">
        <v>2</v>
      </c>
      <c r="EG826">
        <v>3</v>
      </c>
      <c r="EJ826" s="40"/>
      <c r="EK826" t="s">
        <v>3312</v>
      </c>
    </row>
    <row r="827" spans="1:141" x14ac:dyDescent="0.15">
      <c r="A827" s="48">
        <v>3188</v>
      </c>
      <c r="B827" s="40">
        <v>1</v>
      </c>
      <c r="C827">
        <v>38</v>
      </c>
      <c r="D827" s="2" t="s">
        <v>3157</v>
      </c>
      <c r="E827">
        <v>4</v>
      </c>
      <c r="F827">
        <v>45</v>
      </c>
      <c r="G827">
        <v>9</v>
      </c>
      <c r="H827">
        <v>35</v>
      </c>
      <c r="I827">
        <v>4</v>
      </c>
      <c r="J827">
        <v>3</v>
      </c>
      <c r="K827">
        <v>6</v>
      </c>
      <c r="L827">
        <v>1</v>
      </c>
      <c r="M827">
        <v>0</v>
      </c>
      <c r="N827" s="23">
        <v>1</v>
      </c>
      <c r="O827">
        <v>0</v>
      </c>
      <c r="P827" s="8">
        <v>1</v>
      </c>
      <c r="Q827">
        <v>28</v>
      </c>
      <c r="R827">
        <v>3</v>
      </c>
      <c r="S827">
        <v>3</v>
      </c>
      <c r="T827">
        <v>38</v>
      </c>
      <c r="U827">
        <v>45</v>
      </c>
      <c r="V827" s="66">
        <v>3</v>
      </c>
      <c r="W827" s="66" t="s">
        <v>3314</v>
      </c>
      <c r="X827" s="66">
        <v>0</v>
      </c>
      <c r="Y827" s="51">
        <v>5.11111</v>
      </c>
      <c r="Z827" s="51">
        <v>9.4741999999999997</v>
      </c>
      <c r="AA827" s="51">
        <v>2.5025641239289533</v>
      </c>
      <c r="AB827" s="51">
        <v>1185.1635917732506</v>
      </c>
      <c r="AC827">
        <v>100</v>
      </c>
      <c r="AD827">
        <v>0</v>
      </c>
      <c r="AE827">
        <v>95</v>
      </c>
      <c r="AF827" s="6">
        <v>0</v>
      </c>
      <c r="AG827" s="52">
        <v>1500</v>
      </c>
      <c r="AH827">
        <v>1500</v>
      </c>
      <c r="AI827" s="52">
        <v>35</v>
      </c>
      <c r="AJ827" s="52">
        <v>280</v>
      </c>
      <c r="AK827" s="6">
        <v>315</v>
      </c>
      <c r="AL827" s="6">
        <v>25</v>
      </c>
      <c r="AM827" s="6">
        <v>100</v>
      </c>
      <c r="AN827" s="52">
        <v>1300</v>
      </c>
      <c r="AO827" s="5">
        <f t="shared" si="89"/>
        <v>186.20000000000005</v>
      </c>
      <c r="AP827" s="7" t="s">
        <v>2897</v>
      </c>
      <c r="AQ827" s="13">
        <v>1411.2</v>
      </c>
      <c r="AR827" s="13">
        <v>1131.2</v>
      </c>
      <c r="AS827" s="13">
        <v>1131.2</v>
      </c>
      <c r="AT827">
        <v>180</v>
      </c>
      <c r="AU827">
        <v>0</v>
      </c>
      <c r="AV827">
        <v>0</v>
      </c>
      <c r="AW827" s="48">
        <v>2</v>
      </c>
      <c r="AX827">
        <v>2</v>
      </c>
      <c r="AY827">
        <v>1</v>
      </c>
      <c r="AZ827">
        <v>0</v>
      </c>
      <c r="BA827">
        <v>2</v>
      </c>
      <c r="BB827">
        <v>2</v>
      </c>
      <c r="BC827">
        <v>0</v>
      </c>
      <c r="BD827">
        <v>12</v>
      </c>
      <c r="BE827" s="7">
        <f t="shared" si="90"/>
        <v>272.92</v>
      </c>
      <c r="BF827" s="7">
        <f t="shared" si="91"/>
        <v>7.0799999999999841</v>
      </c>
      <c r="BG827" s="7">
        <f t="shared" si="92"/>
        <v>280</v>
      </c>
      <c r="BH827" s="7">
        <f t="shared" si="93"/>
        <v>1486.2</v>
      </c>
      <c r="BI827">
        <v>12</v>
      </c>
      <c r="BJ827">
        <v>100</v>
      </c>
      <c r="BK827">
        <v>60</v>
      </c>
      <c r="BL827">
        <v>24</v>
      </c>
      <c r="BM827">
        <v>0</v>
      </c>
      <c r="BN827">
        <v>40</v>
      </c>
      <c r="BO827">
        <v>0</v>
      </c>
      <c r="BP827">
        <v>0</v>
      </c>
      <c r="BQ827">
        <v>62</v>
      </c>
      <c r="BR827" s="9" t="s">
        <v>3158</v>
      </c>
      <c r="BS827">
        <v>2</v>
      </c>
      <c r="BT827">
        <v>20</v>
      </c>
      <c r="BU827" s="8">
        <v>1.1100000000000001</v>
      </c>
      <c r="BV827" s="64">
        <f t="shared" si="97"/>
        <v>22.200000000000003</v>
      </c>
      <c r="BW827">
        <v>0</v>
      </c>
      <c r="BX827" s="9"/>
      <c r="BY827">
        <v>0</v>
      </c>
      <c r="BZ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38004</v>
      </c>
      <c r="CJ827">
        <v>45011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2</v>
      </c>
      <c r="CV827">
        <v>2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1</v>
      </c>
      <c r="DX827">
        <v>94</v>
      </c>
      <c r="DY827">
        <v>2</v>
      </c>
      <c r="DZ827">
        <v>68.441059999999993</v>
      </c>
      <c r="EA827">
        <v>74</v>
      </c>
      <c r="EB827">
        <v>0</v>
      </c>
      <c r="EC827">
        <v>224.44110000000001</v>
      </c>
      <c r="ED827" s="6">
        <v>0</v>
      </c>
      <c r="EE827">
        <v>0</v>
      </c>
      <c r="EF827">
        <v>2</v>
      </c>
      <c r="EG827">
        <v>3</v>
      </c>
      <c r="EJ827" s="40"/>
      <c r="EK827" t="s">
        <v>3312</v>
      </c>
    </row>
    <row r="828" spans="1:141" x14ac:dyDescent="0.15">
      <c r="A828" s="48">
        <v>3196</v>
      </c>
      <c r="B828" s="40">
        <v>1</v>
      </c>
      <c r="C828">
        <v>38</v>
      </c>
      <c r="D828" s="2" t="s">
        <v>3157</v>
      </c>
      <c r="E828">
        <v>4</v>
      </c>
      <c r="F828">
        <v>45</v>
      </c>
      <c r="G828">
        <v>9</v>
      </c>
      <c r="H828">
        <v>36</v>
      </c>
      <c r="I828">
        <v>4</v>
      </c>
      <c r="J828">
        <v>1</v>
      </c>
      <c r="K828">
        <v>7</v>
      </c>
      <c r="L828">
        <v>7</v>
      </c>
      <c r="M828">
        <v>0</v>
      </c>
      <c r="N828" s="23">
        <v>1</v>
      </c>
      <c r="O828">
        <v>0</v>
      </c>
      <c r="P828" s="8">
        <v>1</v>
      </c>
      <c r="Q828">
        <v>23</v>
      </c>
      <c r="R828">
        <v>6</v>
      </c>
      <c r="S828">
        <v>1</v>
      </c>
      <c r="T828">
        <v>38</v>
      </c>
      <c r="U828">
        <v>45</v>
      </c>
      <c r="V828" s="50">
        <v>2</v>
      </c>
      <c r="W828" s="50" t="s">
        <v>3310</v>
      </c>
      <c r="X828" s="50">
        <v>1</v>
      </c>
      <c r="Y828" s="51">
        <v>5.11111</v>
      </c>
      <c r="Z828" s="51">
        <v>9.4741999999999997</v>
      </c>
      <c r="AA828" s="51">
        <v>2.5025641239289533</v>
      </c>
      <c r="AB828" s="51">
        <v>9045.0646602508023</v>
      </c>
      <c r="AC828">
        <v>400</v>
      </c>
      <c r="AD828">
        <v>0</v>
      </c>
      <c r="AE828">
        <v>2100</v>
      </c>
      <c r="AF828" s="6">
        <v>0</v>
      </c>
      <c r="AG828" s="52">
        <v>3000</v>
      </c>
      <c r="AH828">
        <v>3000</v>
      </c>
      <c r="AI828" s="52">
        <v>100</v>
      </c>
      <c r="AJ828" s="52">
        <v>1000</v>
      </c>
      <c r="AK828" s="6">
        <v>1100</v>
      </c>
      <c r="AL828" s="6">
        <v>50</v>
      </c>
      <c r="AM828" s="6">
        <v>100</v>
      </c>
      <c r="AN828" s="52">
        <v>3000</v>
      </c>
      <c r="AO828" s="5">
        <f t="shared" si="89"/>
        <v>0</v>
      </c>
      <c r="AP828" s="75" t="s">
        <v>2366</v>
      </c>
      <c r="AQ828" s="13">
        <v>3425.4692330125399</v>
      </c>
      <c r="AR828" s="13">
        <v>1825.4692330125399</v>
      </c>
      <c r="AS828" s="13">
        <v>1400</v>
      </c>
      <c r="AT828">
        <v>1500</v>
      </c>
      <c r="AU828">
        <v>0</v>
      </c>
      <c r="AV828">
        <v>52</v>
      </c>
      <c r="AW828" s="48">
        <v>2</v>
      </c>
      <c r="AX828">
        <v>2</v>
      </c>
      <c r="AY828">
        <v>1</v>
      </c>
      <c r="AZ828">
        <v>0</v>
      </c>
      <c r="BA828">
        <v>6</v>
      </c>
      <c r="BB828">
        <v>20</v>
      </c>
      <c r="BC828">
        <v>0</v>
      </c>
      <c r="BD828">
        <v>35</v>
      </c>
      <c r="BE828" s="7">
        <f t="shared" si="90"/>
        <v>709.28</v>
      </c>
      <c r="BF828" s="7">
        <f t="shared" si="91"/>
        <v>290.72000000000003</v>
      </c>
      <c r="BG828" s="7">
        <f t="shared" si="92"/>
        <v>1000</v>
      </c>
      <c r="BH828" s="7">
        <f t="shared" si="93"/>
        <v>2031.42</v>
      </c>
      <c r="BI828">
        <v>100</v>
      </c>
      <c r="BJ828">
        <v>300</v>
      </c>
      <c r="BK828">
        <v>100</v>
      </c>
      <c r="BL828">
        <v>30</v>
      </c>
      <c r="BM828">
        <v>0</v>
      </c>
      <c r="BN828">
        <v>100</v>
      </c>
      <c r="BO828">
        <v>0</v>
      </c>
      <c r="BP828">
        <v>0</v>
      </c>
      <c r="BQ828">
        <v>50</v>
      </c>
      <c r="BR828" s="9" t="s">
        <v>2367</v>
      </c>
      <c r="BS828">
        <v>1</v>
      </c>
      <c r="BT828">
        <v>1300</v>
      </c>
      <c r="BU828" s="8">
        <v>6.8400000000000002E-2</v>
      </c>
      <c r="BV828" s="64">
        <f t="shared" si="97"/>
        <v>88.92</v>
      </c>
      <c r="BW828">
        <v>58</v>
      </c>
      <c r="BX828" s="9" t="s">
        <v>2368</v>
      </c>
      <c r="BY828">
        <v>7</v>
      </c>
      <c r="BZ828">
        <v>150</v>
      </c>
      <c r="CA828" s="8">
        <v>0.33</v>
      </c>
      <c r="CB828" s="64">
        <f>BZ828*CA828</f>
        <v>49.5</v>
      </c>
      <c r="CC828">
        <v>80</v>
      </c>
      <c r="CD828">
        <v>0</v>
      </c>
      <c r="CE828">
        <v>200</v>
      </c>
      <c r="CF828">
        <v>91</v>
      </c>
      <c r="CG828">
        <v>1</v>
      </c>
      <c r="CH828">
        <v>220</v>
      </c>
      <c r="CI828">
        <v>38004</v>
      </c>
      <c r="CJ828">
        <v>45011</v>
      </c>
      <c r="CK828">
        <v>7</v>
      </c>
      <c r="CL828">
        <v>7</v>
      </c>
      <c r="CM828">
        <v>1</v>
      </c>
      <c r="CN828">
        <v>1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1</v>
      </c>
      <c r="DV828">
        <v>1</v>
      </c>
      <c r="DW828">
        <v>1</v>
      </c>
      <c r="DX828">
        <v>94</v>
      </c>
      <c r="DY828">
        <v>2</v>
      </c>
      <c r="DZ828">
        <v>570.34220000000005</v>
      </c>
      <c r="EA828">
        <v>209</v>
      </c>
      <c r="EB828">
        <v>0</v>
      </c>
      <c r="EC828">
        <v>622.34220000000005</v>
      </c>
      <c r="ED828" s="6">
        <v>0</v>
      </c>
      <c r="EE828">
        <v>0</v>
      </c>
      <c r="EF828">
        <v>3</v>
      </c>
      <c r="EG828">
        <v>4</v>
      </c>
      <c r="EJ828" s="40"/>
      <c r="EK828" t="s">
        <v>2369</v>
      </c>
    </row>
    <row r="829" spans="1:141" x14ac:dyDescent="0.15">
      <c r="A829" s="48">
        <v>3198</v>
      </c>
      <c r="B829" s="40">
        <v>1</v>
      </c>
      <c r="C829">
        <v>38</v>
      </c>
      <c r="D829" s="2" t="s">
        <v>2370</v>
      </c>
      <c r="E829">
        <v>4</v>
      </c>
      <c r="F829">
        <v>45</v>
      </c>
      <c r="G829">
        <v>9</v>
      </c>
      <c r="H829">
        <v>36</v>
      </c>
      <c r="I829">
        <v>4</v>
      </c>
      <c r="J829">
        <v>4</v>
      </c>
      <c r="K829">
        <v>2</v>
      </c>
      <c r="L829">
        <v>5</v>
      </c>
      <c r="M829">
        <v>1</v>
      </c>
      <c r="N829" s="56">
        <v>2</v>
      </c>
      <c r="O829">
        <v>0</v>
      </c>
      <c r="P829" s="8">
        <v>1</v>
      </c>
      <c r="Q829">
        <v>30</v>
      </c>
      <c r="R829">
        <v>8</v>
      </c>
      <c r="S829">
        <v>4</v>
      </c>
      <c r="T829">
        <v>38</v>
      </c>
      <c r="U829">
        <v>45</v>
      </c>
      <c r="V829" s="66">
        <v>3</v>
      </c>
      <c r="W829" s="66" t="s">
        <v>2371</v>
      </c>
      <c r="X829" s="66">
        <v>0</v>
      </c>
      <c r="Y829" s="51">
        <v>5.11111</v>
      </c>
      <c r="Z829" s="51">
        <v>9.4741999999999997</v>
      </c>
      <c r="AA829" s="51">
        <v>2.5025641239289533</v>
      </c>
      <c r="AB829" s="51">
        <v>1297.7789773500535</v>
      </c>
      <c r="AC829">
        <v>100</v>
      </c>
      <c r="AD829">
        <v>0</v>
      </c>
      <c r="AE829">
        <v>140</v>
      </c>
      <c r="AF829" s="6">
        <v>0</v>
      </c>
      <c r="AG829" s="52">
        <v>300</v>
      </c>
      <c r="AH829">
        <v>300</v>
      </c>
      <c r="AI829" s="52">
        <v>5</v>
      </c>
      <c r="AJ829" s="52">
        <v>100</v>
      </c>
      <c r="AK829" s="6">
        <v>105</v>
      </c>
      <c r="AL829" s="6">
        <v>0</v>
      </c>
      <c r="AM829" s="6">
        <v>0</v>
      </c>
      <c r="AN829" s="52">
        <v>550</v>
      </c>
      <c r="AO829" s="5">
        <f t="shared" si="89"/>
        <v>0</v>
      </c>
      <c r="AP829" s="7" t="s">
        <v>3057</v>
      </c>
      <c r="AQ829" s="13">
        <v>535</v>
      </c>
      <c r="AR829" s="13">
        <v>535</v>
      </c>
      <c r="AS829" s="13">
        <v>535</v>
      </c>
      <c r="AT829">
        <v>0</v>
      </c>
      <c r="AU829">
        <v>0</v>
      </c>
      <c r="AV829">
        <v>0</v>
      </c>
      <c r="AW829" s="48">
        <v>2</v>
      </c>
      <c r="AX829">
        <v>1</v>
      </c>
      <c r="AY829">
        <v>0</v>
      </c>
      <c r="AZ829">
        <v>1</v>
      </c>
      <c r="BA829">
        <v>1</v>
      </c>
      <c r="BB829">
        <v>3</v>
      </c>
      <c r="BC829">
        <v>0</v>
      </c>
      <c r="BD829">
        <v>11</v>
      </c>
      <c r="BE829" s="7">
        <f t="shared" si="90"/>
        <v>155.11000000000001</v>
      </c>
      <c r="BF829" s="7">
        <f t="shared" si="91"/>
        <v>0</v>
      </c>
      <c r="BG829" s="7">
        <f t="shared" si="92"/>
        <v>155.11000000000001</v>
      </c>
      <c r="BH829" s="7">
        <f t="shared" si="93"/>
        <v>488.5</v>
      </c>
      <c r="BI829">
        <v>20</v>
      </c>
      <c r="BJ829">
        <v>200</v>
      </c>
      <c r="BK829">
        <v>22</v>
      </c>
      <c r="BL829">
        <v>7</v>
      </c>
      <c r="BM829">
        <v>0</v>
      </c>
      <c r="BN829">
        <v>150</v>
      </c>
      <c r="BO829">
        <v>0</v>
      </c>
      <c r="BP829">
        <v>0</v>
      </c>
      <c r="BQ829">
        <v>80</v>
      </c>
      <c r="BR829" s="9" t="s">
        <v>2372</v>
      </c>
      <c r="BS829">
        <v>0</v>
      </c>
      <c r="BT829">
        <v>50</v>
      </c>
      <c r="BU829" s="8"/>
      <c r="BV829" s="8"/>
      <c r="BW829">
        <v>0</v>
      </c>
      <c r="BX829" s="9"/>
      <c r="BY829">
        <v>0</v>
      </c>
      <c r="BZ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38004</v>
      </c>
      <c r="CJ829">
        <v>45011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1</v>
      </c>
      <c r="DX829">
        <v>94</v>
      </c>
      <c r="DY829">
        <v>2</v>
      </c>
      <c r="DZ829">
        <v>0</v>
      </c>
      <c r="EA829">
        <v>42</v>
      </c>
      <c r="EB829">
        <v>0</v>
      </c>
      <c r="EC829">
        <v>208</v>
      </c>
      <c r="ED829" s="6">
        <v>0</v>
      </c>
      <c r="EE829">
        <v>0</v>
      </c>
      <c r="EF829">
        <v>1</v>
      </c>
      <c r="EG829">
        <v>1</v>
      </c>
      <c r="EJ829" s="40"/>
      <c r="EK829" t="s">
        <v>2715</v>
      </c>
    </row>
    <row r="830" spans="1:141" x14ac:dyDescent="0.15">
      <c r="A830" s="48">
        <v>3202</v>
      </c>
      <c r="B830" s="40">
        <v>1</v>
      </c>
      <c r="C830">
        <v>38</v>
      </c>
      <c r="D830" s="2" t="s">
        <v>2373</v>
      </c>
      <c r="E830">
        <v>4</v>
      </c>
      <c r="F830">
        <v>45</v>
      </c>
      <c r="G830">
        <v>9</v>
      </c>
      <c r="H830">
        <v>36</v>
      </c>
      <c r="I830">
        <v>12</v>
      </c>
      <c r="J830">
        <v>2</v>
      </c>
      <c r="K830">
        <v>23</v>
      </c>
      <c r="L830">
        <v>30</v>
      </c>
      <c r="M830">
        <v>0</v>
      </c>
      <c r="N830" s="23">
        <v>1</v>
      </c>
      <c r="O830">
        <v>0</v>
      </c>
      <c r="P830" s="8">
        <v>1</v>
      </c>
      <c r="Q830">
        <v>63</v>
      </c>
      <c r="R830">
        <v>5</v>
      </c>
      <c r="S830">
        <v>3</v>
      </c>
      <c r="T830">
        <v>38</v>
      </c>
      <c r="U830">
        <v>45</v>
      </c>
      <c r="V830" s="50">
        <v>2</v>
      </c>
      <c r="W830" s="50" t="s">
        <v>2374</v>
      </c>
      <c r="X830" s="50">
        <v>1</v>
      </c>
      <c r="Y830" s="51">
        <v>5.11111</v>
      </c>
      <c r="Z830" s="51">
        <v>9.4741999999999997</v>
      </c>
      <c r="AA830" s="51">
        <v>2.5025641239289533</v>
      </c>
      <c r="AB830" s="51">
        <v>2280.0426495715815</v>
      </c>
      <c r="AC830">
        <v>135</v>
      </c>
      <c r="AD830">
        <v>0</v>
      </c>
      <c r="AE830">
        <v>400</v>
      </c>
      <c r="AF830" s="6">
        <v>0</v>
      </c>
      <c r="AG830" s="52">
        <v>3000</v>
      </c>
      <c r="AH830">
        <v>3000</v>
      </c>
      <c r="AI830" s="52">
        <v>100</v>
      </c>
      <c r="AJ830" s="52">
        <v>500</v>
      </c>
      <c r="AK830" s="6">
        <v>600</v>
      </c>
      <c r="AL830" s="6">
        <v>25</v>
      </c>
      <c r="AM830" s="6">
        <v>150</v>
      </c>
      <c r="AN830" s="52">
        <v>1500</v>
      </c>
      <c r="AO830" s="5">
        <f t="shared" ref="AO830:AO893" si="98">MAX(0, BH830-AN830)</f>
        <v>18</v>
      </c>
      <c r="AP830" s="75" t="s">
        <v>2896</v>
      </c>
      <c r="AQ830" s="13">
        <v>1637.751282478579</v>
      </c>
      <c r="AR830" s="13">
        <v>1187.751282478579</v>
      </c>
      <c r="AS830" s="13">
        <v>1050</v>
      </c>
      <c r="AT830">
        <v>300</v>
      </c>
      <c r="AU830">
        <v>0</v>
      </c>
      <c r="AV830">
        <v>52</v>
      </c>
      <c r="AW830" s="48">
        <v>2</v>
      </c>
      <c r="AX830">
        <v>1</v>
      </c>
      <c r="AY830">
        <v>3</v>
      </c>
      <c r="AZ830">
        <v>0</v>
      </c>
      <c r="BA830">
        <v>2</v>
      </c>
      <c r="BB830">
        <v>12</v>
      </c>
      <c r="BC830">
        <v>0</v>
      </c>
      <c r="BD830">
        <v>20</v>
      </c>
      <c r="BE830" s="7">
        <f t="shared" ref="BE830:BE893" si="99">(AX830*52.41)+(AY830*56.06)+(BA830*21.55)+(BB830*15.39)+(BC830*2.07)+(BD830*3.18)</f>
        <v>511.97</v>
      </c>
      <c r="BF830" s="7">
        <f t="shared" ref="BF830:BF893" si="100">MAX(0, BG830-BE830)</f>
        <v>0</v>
      </c>
      <c r="BG830" s="7">
        <f t="shared" ref="BG830:BG893" si="101">MAX(AJ830,BE830)</f>
        <v>511.97</v>
      </c>
      <c r="BH830" s="7">
        <f t="shared" ref="BH830:BH893" si="102">(BJ830*0.36)+(BL830*0.119*500)+BV830+CB830</f>
        <v>1518</v>
      </c>
      <c r="BI830">
        <v>50</v>
      </c>
      <c r="BJ830">
        <v>250</v>
      </c>
      <c r="BK830">
        <v>51</v>
      </c>
      <c r="BL830">
        <v>24</v>
      </c>
      <c r="BM830">
        <v>0</v>
      </c>
      <c r="BN830">
        <v>100</v>
      </c>
      <c r="BO830">
        <v>0</v>
      </c>
      <c r="BP830">
        <v>0</v>
      </c>
      <c r="BQ830">
        <v>80</v>
      </c>
      <c r="BR830" s="9" t="s">
        <v>3318</v>
      </c>
      <c r="BS830">
        <v>0</v>
      </c>
      <c r="BT830">
        <v>100</v>
      </c>
      <c r="BU830" s="8"/>
      <c r="BV830" s="8"/>
      <c r="BW830">
        <v>0</v>
      </c>
      <c r="BX830" s="9"/>
      <c r="BY830">
        <v>0</v>
      </c>
      <c r="BZ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38004</v>
      </c>
      <c r="CJ830">
        <v>45011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1</v>
      </c>
      <c r="DX830">
        <v>94</v>
      </c>
      <c r="DY830">
        <v>2</v>
      </c>
      <c r="DZ830">
        <v>114.0684</v>
      </c>
      <c r="EA830">
        <v>101</v>
      </c>
      <c r="EB830">
        <v>0</v>
      </c>
      <c r="EC830">
        <v>270.06849999999997</v>
      </c>
      <c r="ED830" s="6">
        <v>0</v>
      </c>
      <c r="EE830">
        <v>0</v>
      </c>
      <c r="EF830">
        <v>3</v>
      </c>
      <c r="EG830">
        <v>5</v>
      </c>
      <c r="EJ830" s="40"/>
      <c r="EK830" t="s">
        <v>2375</v>
      </c>
    </row>
    <row r="831" spans="1:141" x14ac:dyDescent="0.15">
      <c r="A831" s="48">
        <v>3205</v>
      </c>
      <c r="B831" s="40">
        <v>1</v>
      </c>
      <c r="C831">
        <v>38</v>
      </c>
      <c r="D831" s="2" t="s">
        <v>2376</v>
      </c>
      <c r="E831">
        <v>4</v>
      </c>
      <c r="F831">
        <v>45</v>
      </c>
      <c r="G831">
        <v>9</v>
      </c>
      <c r="H831">
        <v>36</v>
      </c>
      <c r="I831">
        <v>12</v>
      </c>
      <c r="J831">
        <v>5</v>
      </c>
      <c r="K831">
        <v>23</v>
      </c>
      <c r="L831">
        <v>41</v>
      </c>
      <c r="M831">
        <v>0</v>
      </c>
      <c r="N831" s="23">
        <v>1</v>
      </c>
      <c r="O831">
        <v>0</v>
      </c>
      <c r="P831" s="8">
        <v>1</v>
      </c>
      <c r="Q831">
        <v>31</v>
      </c>
      <c r="R831">
        <v>5</v>
      </c>
      <c r="S831">
        <v>1</v>
      </c>
      <c r="T831">
        <v>38</v>
      </c>
      <c r="U831">
        <v>45</v>
      </c>
      <c r="V831" s="66">
        <v>3</v>
      </c>
      <c r="W831" s="66" t="s">
        <v>2377</v>
      </c>
      <c r="X831" s="66">
        <v>0</v>
      </c>
      <c r="Y831" s="51">
        <v>5.11111</v>
      </c>
      <c r="Z831" s="51">
        <v>9.4741999999999997</v>
      </c>
      <c r="AA831" s="51">
        <v>2.5025641239289533</v>
      </c>
      <c r="AB831" s="51">
        <v>1127.9600536321848</v>
      </c>
      <c r="AC831">
        <v>90</v>
      </c>
      <c r="AD831">
        <v>0</v>
      </c>
      <c r="AE831">
        <v>50</v>
      </c>
      <c r="AF831" s="6">
        <v>60</v>
      </c>
      <c r="AG831" s="52">
        <v>400</v>
      </c>
      <c r="AH831">
        <v>400</v>
      </c>
      <c r="AI831" s="52">
        <v>10</v>
      </c>
      <c r="AJ831" s="52">
        <v>150</v>
      </c>
      <c r="AK831" s="6">
        <v>160</v>
      </c>
      <c r="AL831" s="6">
        <v>20</v>
      </c>
      <c r="AM831" s="6">
        <v>100</v>
      </c>
      <c r="AN831" s="52">
        <v>650</v>
      </c>
      <c r="AO831" s="5">
        <f t="shared" si="98"/>
        <v>17</v>
      </c>
      <c r="AP831" s="7" t="s">
        <v>2897</v>
      </c>
      <c r="AQ831" s="13">
        <v>647</v>
      </c>
      <c r="AR831" s="13">
        <v>397</v>
      </c>
      <c r="AS831" s="13">
        <v>397</v>
      </c>
      <c r="AT831">
        <v>150</v>
      </c>
      <c r="AU831">
        <v>0</v>
      </c>
      <c r="AV831">
        <v>52</v>
      </c>
      <c r="AW831" s="48">
        <v>2</v>
      </c>
      <c r="AX831">
        <v>1</v>
      </c>
      <c r="AY831">
        <v>1</v>
      </c>
      <c r="AZ831">
        <v>0</v>
      </c>
      <c r="BA831">
        <v>1</v>
      </c>
      <c r="BB831">
        <v>0</v>
      </c>
      <c r="BC831">
        <v>0</v>
      </c>
      <c r="BD831">
        <v>8</v>
      </c>
      <c r="BE831" s="7">
        <f t="shared" si="99"/>
        <v>155.46</v>
      </c>
      <c r="BF831" s="7">
        <f t="shared" si="100"/>
        <v>0</v>
      </c>
      <c r="BG831" s="7">
        <f t="shared" si="101"/>
        <v>155.46</v>
      </c>
      <c r="BH831" s="7">
        <f t="shared" si="102"/>
        <v>667</v>
      </c>
      <c r="BI831">
        <v>40</v>
      </c>
      <c r="BJ831">
        <v>200</v>
      </c>
      <c r="BK831">
        <v>50</v>
      </c>
      <c r="BL831">
        <v>10</v>
      </c>
      <c r="BM831">
        <v>0</v>
      </c>
      <c r="BN831">
        <v>100</v>
      </c>
      <c r="BO831">
        <v>0</v>
      </c>
      <c r="BP831">
        <v>0</v>
      </c>
      <c r="BQ831">
        <v>80</v>
      </c>
      <c r="BR831" s="9" t="s">
        <v>3177</v>
      </c>
      <c r="BS831">
        <v>0</v>
      </c>
      <c r="BT831">
        <v>20</v>
      </c>
      <c r="BU831" s="8"/>
      <c r="BV831" s="8"/>
      <c r="BW831">
        <v>0</v>
      </c>
      <c r="BX831" s="9"/>
      <c r="BY831">
        <v>0</v>
      </c>
      <c r="BZ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38004</v>
      </c>
      <c r="CJ831">
        <v>45011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1</v>
      </c>
      <c r="DX831">
        <v>94</v>
      </c>
      <c r="DY831">
        <v>2</v>
      </c>
      <c r="DZ831">
        <v>57.034219999999998</v>
      </c>
      <c r="EA831">
        <v>90</v>
      </c>
      <c r="EB831">
        <v>0</v>
      </c>
      <c r="EC831">
        <v>109.0342</v>
      </c>
      <c r="ED831" s="6">
        <v>0</v>
      </c>
      <c r="EE831">
        <v>0</v>
      </c>
      <c r="EF831">
        <v>2</v>
      </c>
      <c r="EG831">
        <v>3</v>
      </c>
      <c r="EJ831" s="40"/>
      <c r="EK831" t="s">
        <v>2378</v>
      </c>
    </row>
    <row r="832" spans="1:141" x14ac:dyDescent="0.15">
      <c r="A832" s="48">
        <v>3211</v>
      </c>
      <c r="B832" s="40">
        <v>1</v>
      </c>
      <c r="C832">
        <v>38</v>
      </c>
      <c r="D832" s="2" t="s">
        <v>2379</v>
      </c>
      <c r="E832">
        <v>4</v>
      </c>
      <c r="F832">
        <v>45</v>
      </c>
      <c r="G832">
        <v>9</v>
      </c>
      <c r="H832">
        <v>38</v>
      </c>
      <c r="I832">
        <v>9</v>
      </c>
      <c r="J832">
        <v>1</v>
      </c>
      <c r="K832">
        <v>17</v>
      </c>
      <c r="L832">
        <v>1</v>
      </c>
      <c r="M832">
        <v>0</v>
      </c>
      <c r="N832" s="23">
        <v>1</v>
      </c>
      <c r="O832">
        <v>0</v>
      </c>
      <c r="P832" s="8">
        <v>1</v>
      </c>
      <c r="Q832">
        <v>54</v>
      </c>
      <c r="R832">
        <v>2</v>
      </c>
      <c r="S832">
        <v>1</v>
      </c>
      <c r="T832">
        <v>38</v>
      </c>
      <c r="U832">
        <v>45</v>
      </c>
      <c r="V832" s="50">
        <v>2</v>
      </c>
      <c r="W832" s="50" t="s">
        <v>2380</v>
      </c>
      <c r="X832" s="50">
        <v>1</v>
      </c>
      <c r="Y832" s="51">
        <v>5.11111</v>
      </c>
      <c r="Z832" s="51">
        <v>9.4741999999999997</v>
      </c>
      <c r="AA832" s="51">
        <v>2.5025641239289533</v>
      </c>
      <c r="AB832" s="51">
        <v>513.92874433751331</v>
      </c>
      <c r="AC832">
        <v>45</v>
      </c>
      <c r="AD832">
        <v>0</v>
      </c>
      <c r="AE832">
        <v>25</v>
      </c>
      <c r="AF832" s="6">
        <v>10</v>
      </c>
      <c r="AG832" s="52">
        <v>1000</v>
      </c>
      <c r="AH832">
        <v>1000</v>
      </c>
      <c r="AI832" s="52">
        <v>5</v>
      </c>
      <c r="AJ832" s="52">
        <v>300</v>
      </c>
      <c r="AK832" s="6">
        <v>305</v>
      </c>
      <c r="AL832" s="6">
        <v>50</v>
      </c>
      <c r="AM832" s="6">
        <v>0</v>
      </c>
      <c r="AN832" s="52">
        <v>600</v>
      </c>
      <c r="AO832" s="5">
        <f t="shared" si="98"/>
        <v>0</v>
      </c>
      <c r="AP832" s="75" t="s">
        <v>2572</v>
      </c>
      <c r="AQ832" s="13">
        <v>650.01448721687564</v>
      </c>
      <c r="AR832" s="13">
        <v>625.01448721687564</v>
      </c>
      <c r="AS832" s="13">
        <v>575</v>
      </c>
      <c r="AT832">
        <v>25</v>
      </c>
      <c r="AU832">
        <v>2</v>
      </c>
      <c r="AV832">
        <v>0</v>
      </c>
      <c r="AW832" s="48">
        <v>2</v>
      </c>
      <c r="AX832">
        <v>2</v>
      </c>
      <c r="AY832">
        <v>0</v>
      </c>
      <c r="AZ832">
        <v>0</v>
      </c>
      <c r="BA832">
        <v>0</v>
      </c>
      <c r="BB832">
        <v>7</v>
      </c>
      <c r="BC832">
        <v>0</v>
      </c>
      <c r="BD832">
        <v>36</v>
      </c>
      <c r="BE832" s="7">
        <f t="shared" si="99"/>
        <v>327.03000000000003</v>
      </c>
      <c r="BF832" s="7">
        <f t="shared" si="100"/>
        <v>0</v>
      </c>
      <c r="BG832" s="7">
        <f t="shared" si="101"/>
        <v>327.03000000000003</v>
      </c>
      <c r="BH832" s="7">
        <f t="shared" si="102"/>
        <v>500.79</v>
      </c>
      <c r="BI832">
        <v>20</v>
      </c>
      <c r="BJ832">
        <v>125</v>
      </c>
      <c r="BK832">
        <v>18</v>
      </c>
      <c r="BL832">
        <v>6</v>
      </c>
      <c r="BM832">
        <v>0</v>
      </c>
      <c r="BN832">
        <v>30</v>
      </c>
      <c r="BO832">
        <v>0</v>
      </c>
      <c r="BP832">
        <v>0</v>
      </c>
      <c r="BQ832">
        <v>50</v>
      </c>
      <c r="BR832" s="9" t="s">
        <v>2381</v>
      </c>
      <c r="BS832">
        <v>1</v>
      </c>
      <c r="BT832">
        <v>600</v>
      </c>
      <c r="BU832" s="8">
        <v>6.8400000000000002E-2</v>
      </c>
      <c r="BV832" s="64">
        <f t="shared" ref="BV832:BV841" si="103">BT832*BU832</f>
        <v>41.04</v>
      </c>
      <c r="BW832">
        <v>58</v>
      </c>
      <c r="BX832" s="9" t="s">
        <v>2453</v>
      </c>
      <c r="BY832">
        <v>18</v>
      </c>
      <c r="BZ832">
        <v>175</v>
      </c>
      <c r="CA832" s="8">
        <v>0.33</v>
      </c>
      <c r="CB832" s="64">
        <f>BZ832*CA832</f>
        <v>57.75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38004</v>
      </c>
      <c r="CJ832">
        <v>45011</v>
      </c>
      <c r="CK832">
        <v>18</v>
      </c>
      <c r="CL832">
        <v>18</v>
      </c>
      <c r="CM832">
        <v>1</v>
      </c>
      <c r="CN832">
        <v>1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1</v>
      </c>
      <c r="DX832">
        <v>94</v>
      </c>
      <c r="DY832">
        <v>2</v>
      </c>
      <c r="DZ832">
        <v>9.5057030000000005</v>
      </c>
      <c r="EA832">
        <v>57</v>
      </c>
      <c r="EB832">
        <v>0</v>
      </c>
      <c r="EC832">
        <v>61.505699999999997</v>
      </c>
      <c r="ED832" s="6">
        <v>0</v>
      </c>
      <c r="EE832">
        <v>0</v>
      </c>
      <c r="EF832">
        <v>2</v>
      </c>
      <c r="EG832">
        <v>3</v>
      </c>
      <c r="EJ832" s="40"/>
      <c r="EK832" t="s">
        <v>2382</v>
      </c>
    </row>
    <row r="833" spans="1:141" x14ac:dyDescent="0.15">
      <c r="A833" s="48">
        <v>3212</v>
      </c>
      <c r="B833" s="40">
        <v>1</v>
      </c>
      <c r="C833">
        <v>38</v>
      </c>
      <c r="D833" s="2" t="s">
        <v>2383</v>
      </c>
      <c r="E833">
        <v>4</v>
      </c>
      <c r="F833">
        <v>45</v>
      </c>
      <c r="G833">
        <v>9</v>
      </c>
      <c r="H833">
        <v>38</v>
      </c>
      <c r="I833">
        <v>9</v>
      </c>
      <c r="J833">
        <v>2</v>
      </c>
      <c r="K833">
        <v>17</v>
      </c>
      <c r="L833">
        <v>9</v>
      </c>
      <c r="M833">
        <v>0</v>
      </c>
      <c r="N833" s="23">
        <v>1</v>
      </c>
      <c r="O833">
        <v>0</v>
      </c>
      <c r="P833" s="8">
        <v>1</v>
      </c>
      <c r="Q833">
        <v>54</v>
      </c>
      <c r="R833">
        <v>3</v>
      </c>
      <c r="S833">
        <v>2</v>
      </c>
      <c r="T833">
        <v>38</v>
      </c>
      <c r="U833">
        <v>45</v>
      </c>
      <c r="V833" s="66">
        <v>3</v>
      </c>
      <c r="W833" s="66" t="s">
        <v>2384</v>
      </c>
      <c r="X833" s="66">
        <v>0</v>
      </c>
      <c r="Y833" s="51">
        <v>5.11111</v>
      </c>
      <c r="Z833" s="51">
        <v>9.4741999999999997</v>
      </c>
      <c r="AA833" s="51">
        <v>2.5025641239289533</v>
      </c>
      <c r="AB833" s="51">
        <v>247.04297485036591</v>
      </c>
      <c r="AC833">
        <v>20</v>
      </c>
      <c r="AD833">
        <v>0</v>
      </c>
      <c r="AE833">
        <v>23</v>
      </c>
      <c r="AF833" s="6">
        <v>0</v>
      </c>
      <c r="AG833" s="52">
        <v>300</v>
      </c>
      <c r="AH833">
        <v>300</v>
      </c>
      <c r="AI833" s="52">
        <v>5</v>
      </c>
      <c r="AJ833" s="52">
        <v>175</v>
      </c>
      <c r="AK833" s="6">
        <v>180</v>
      </c>
      <c r="AL833" s="6">
        <v>0</v>
      </c>
      <c r="AM833" s="6">
        <v>0</v>
      </c>
      <c r="AN833" s="52">
        <v>400</v>
      </c>
      <c r="AO833" s="5">
        <f t="shared" si="98"/>
        <v>0</v>
      </c>
      <c r="AP833" s="7" t="s">
        <v>3057</v>
      </c>
      <c r="AQ833" s="13">
        <v>385</v>
      </c>
      <c r="AR833" s="13">
        <v>385</v>
      </c>
      <c r="AS833" s="13">
        <v>385</v>
      </c>
      <c r="AT833">
        <v>0</v>
      </c>
      <c r="AU833">
        <v>0</v>
      </c>
      <c r="AV833">
        <v>0</v>
      </c>
      <c r="AW833" s="48">
        <v>2</v>
      </c>
      <c r="AX833">
        <v>0</v>
      </c>
      <c r="AY833">
        <v>1</v>
      </c>
      <c r="AZ833">
        <v>0</v>
      </c>
      <c r="BA833">
        <v>0</v>
      </c>
      <c r="BB833">
        <v>3</v>
      </c>
      <c r="BC833">
        <v>0</v>
      </c>
      <c r="BD833">
        <v>7</v>
      </c>
      <c r="BE833" s="7">
        <f t="shared" si="99"/>
        <v>124.49000000000001</v>
      </c>
      <c r="BF833" s="7">
        <f t="shared" si="100"/>
        <v>50.509999999999991</v>
      </c>
      <c r="BG833" s="7">
        <f t="shared" si="101"/>
        <v>175</v>
      </c>
      <c r="BH833" s="7">
        <f t="shared" si="102"/>
        <v>251.22</v>
      </c>
      <c r="BI833">
        <v>10</v>
      </c>
      <c r="BJ833">
        <v>50</v>
      </c>
      <c r="BK833">
        <v>12</v>
      </c>
      <c r="BL833">
        <v>3</v>
      </c>
      <c r="BM833">
        <v>0</v>
      </c>
      <c r="BN833">
        <v>10</v>
      </c>
      <c r="BO833">
        <v>0</v>
      </c>
      <c r="BP833">
        <v>0</v>
      </c>
      <c r="BQ833">
        <v>50</v>
      </c>
      <c r="BR833" s="9" t="s">
        <v>3159</v>
      </c>
      <c r="BS833">
        <v>1</v>
      </c>
      <c r="BT833">
        <v>800</v>
      </c>
      <c r="BU833" s="8">
        <v>6.8400000000000002E-2</v>
      </c>
      <c r="BV833" s="64">
        <f t="shared" si="103"/>
        <v>54.72</v>
      </c>
      <c r="BW833">
        <v>0</v>
      </c>
      <c r="BX833" s="9"/>
      <c r="BY833">
        <v>0</v>
      </c>
      <c r="BZ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38004</v>
      </c>
      <c r="CJ833">
        <v>45011</v>
      </c>
      <c r="CK833">
        <v>0</v>
      </c>
      <c r="CL833">
        <v>0</v>
      </c>
      <c r="CM833">
        <v>1</v>
      </c>
      <c r="CN833">
        <v>1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1</v>
      </c>
      <c r="DX833">
        <v>94</v>
      </c>
      <c r="DY833">
        <v>2</v>
      </c>
      <c r="DZ833">
        <v>0</v>
      </c>
      <c r="EA833">
        <v>23</v>
      </c>
      <c r="EB833">
        <v>0</v>
      </c>
      <c r="EC833">
        <v>104</v>
      </c>
      <c r="ED833" s="6">
        <v>0</v>
      </c>
      <c r="EE833">
        <v>0</v>
      </c>
      <c r="EF833">
        <v>1</v>
      </c>
      <c r="EG833">
        <v>1</v>
      </c>
      <c r="EJ833" s="40"/>
      <c r="EK833" t="s">
        <v>2706</v>
      </c>
    </row>
    <row r="834" spans="1:141" x14ac:dyDescent="0.15">
      <c r="A834" s="48">
        <v>3213</v>
      </c>
      <c r="B834" s="40">
        <v>1</v>
      </c>
      <c r="C834">
        <v>38</v>
      </c>
      <c r="D834" s="2" t="s">
        <v>2385</v>
      </c>
      <c r="E834">
        <v>4</v>
      </c>
      <c r="F834">
        <v>45</v>
      </c>
      <c r="G834">
        <v>9</v>
      </c>
      <c r="H834">
        <v>38</v>
      </c>
      <c r="I834">
        <v>9</v>
      </c>
      <c r="J834">
        <v>3</v>
      </c>
      <c r="K834">
        <v>17</v>
      </c>
      <c r="L834">
        <v>12</v>
      </c>
      <c r="M834">
        <v>0</v>
      </c>
      <c r="N834" s="23">
        <v>1</v>
      </c>
      <c r="O834">
        <v>0</v>
      </c>
      <c r="P834" s="8">
        <v>1</v>
      </c>
      <c r="Q834">
        <v>67</v>
      </c>
      <c r="R834">
        <v>5</v>
      </c>
      <c r="S834">
        <v>1</v>
      </c>
      <c r="T834">
        <v>38</v>
      </c>
      <c r="U834">
        <v>45</v>
      </c>
      <c r="V834" s="66">
        <v>3</v>
      </c>
      <c r="W834" s="66" t="s">
        <v>2386</v>
      </c>
      <c r="X834" s="66">
        <v>0</v>
      </c>
      <c r="Y834" s="51">
        <v>5.11111</v>
      </c>
      <c r="Z834" s="51">
        <v>9.4741999999999997</v>
      </c>
      <c r="AA834" s="51">
        <v>2.5025641239289533</v>
      </c>
      <c r="AB834" s="51">
        <v>284.226</v>
      </c>
      <c r="AC834">
        <v>30</v>
      </c>
      <c r="AD834">
        <v>0</v>
      </c>
      <c r="AE834">
        <v>0</v>
      </c>
      <c r="AF834" s="6">
        <v>0</v>
      </c>
      <c r="AG834" s="52">
        <v>350</v>
      </c>
      <c r="AH834">
        <v>350</v>
      </c>
      <c r="AI834" s="52">
        <v>5</v>
      </c>
      <c r="AJ834" s="52">
        <v>200</v>
      </c>
      <c r="AK834" s="6">
        <v>205</v>
      </c>
      <c r="AL834" s="6">
        <v>25</v>
      </c>
      <c r="AM834" s="6">
        <v>0</v>
      </c>
      <c r="AN834" s="52">
        <v>425</v>
      </c>
      <c r="AO834" s="5">
        <f t="shared" si="98"/>
        <v>0</v>
      </c>
      <c r="AP834" s="7" t="s">
        <v>2387</v>
      </c>
      <c r="AQ834" s="13">
        <v>407.5</v>
      </c>
      <c r="AR834" s="13">
        <v>382.5</v>
      </c>
      <c r="AS834" s="13">
        <v>382.5</v>
      </c>
      <c r="AT834">
        <v>25</v>
      </c>
      <c r="AU834">
        <v>1</v>
      </c>
      <c r="AV834">
        <v>0</v>
      </c>
      <c r="AW834" s="48">
        <v>2</v>
      </c>
      <c r="AX834">
        <v>1</v>
      </c>
      <c r="AY834">
        <v>0</v>
      </c>
      <c r="AZ834">
        <v>0</v>
      </c>
      <c r="BA834">
        <v>1</v>
      </c>
      <c r="BB834">
        <v>4</v>
      </c>
      <c r="BC834">
        <v>0</v>
      </c>
      <c r="BD834">
        <v>35</v>
      </c>
      <c r="BE834" s="7">
        <f t="shared" si="99"/>
        <v>246.82</v>
      </c>
      <c r="BF834" s="7">
        <f t="shared" si="100"/>
        <v>0</v>
      </c>
      <c r="BG834" s="7">
        <f t="shared" si="101"/>
        <v>246.82</v>
      </c>
      <c r="BH834" s="7">
        <f t="shared" si="102"/>
        <v>354.88</v>
      </c>
      <c r="BI834">
        <v>18</v>
      </c>
      <c r="BJ834">
        <v>100</v>
      </c>
      <c r="BK834">
        <v>9</v>
      </c>
      <c r="BL834">
        <v>4</v>
      </c>
      <c r="BM834">
        <v>0</v>
      </c>
      <c r="BN834">
        <v>20</v>
      </c>
      <c r="BO834">
        <v>0</v>
      </c>
      <c r="BP834">
        <v>0</v>
      </c>
      <c r="BQ834">
        <v>50</v>
      </c>
      <c r="BR834" s="9" t="s">
        <v>2388</v>
      </c>
      <c r="BS834">
        <v>1</v>
      </c>
      <c r="BT834">
        <v>700</v>
      </c>
      <c r="BU834" s="8">
        <v>6.8400000000000002E-2</v>
      </c>
      <c r="BV834" s="64">
        <f t="shared" si="103"/>
        <v>47.88</v>
      </c>
      <c r="BW834">
        <v>58</v>
      </c>
      <c r="BX834" s="9" t="s">
        <v>2809</v>
      </c>
      <c r="BY834">
        <v>10</v>
      </c>
      <c r="BZ834">
        <v>100</v>
      </c>
      <c r="CA834" s="8">
        <v>0.33</v>
      </c>
      <c r="CB834" s="64">
        <f>BZ834*CA834</f>
        <v>33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38004</v>
      </c>
      <c r="CJ834">
        <v>45011</v>
      </c>
      <c r="CK834">
        <v>10</v>
      </c>
      <c r="CL834">
        <v>10</v>
      </c>
      <c r="CM834">
        <v>1</v>
      </c>
      <c r="CN834">
        <v>1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1</v>
      </c>
      <c r="DX834">
        <v>94</v>
      </c>
      <c r="DY834">
        <v>2</v>
      </c>
      <c r="DZ834">
        <v>9.5057030000000005</v>
      </c>
      <c r="EA834">
        <v>38</v>
      </c>
      <c r="EB834">
        <v>0</v>
      </c>
      <c r="EC834">
        <v>61.505699999999997</v>
      </c>
      <c r="ED834" s="6">
        <v>0</v>
      </c>
      <c r="EE834">
        <v>0</v>
      </c>
      <c r="EF834">
        <v>1</v>
      </c>
      <c r="EG834">
        <v>1</v>
      </c>
      <c r="EJ834" s="40"/>
      <c r="EK834" t="s">
        <v>2389</v>
      </c>
    </row>
    <row r="835" spans="1:141" x14ac:dyDescent="0.15">
      <c r="A835" s="48">
        <v>3214</v>
      </c>
      <c r="B835" s="40">
        <v>1</v>
      </c>
      <c r="C835">
        <v>38</v>
      </c>
      <c r="D835" s="2" t="s">
        <v>2390</v>
      </c>
      <c r="E835">
        <v>4</v>
      </c>
      <c r="F835">
        <v>45</v>
      </c>
      <c r="G835">
        <v>9</v>
      </c>
      <c r="H835">
        <v>38</v>
      </c>
      <c r="I835">
        <v>9</v>
      </c>
      <c r="J835">
        <v>4</v>
      </c>
      <c r="K835">
        <v>17</v>
      </c>
      <c r="L835">
        <v>17</v>
      </c>
      <c r="M835">
        <v>0</v>
      </c>
      <c r="N835" s="23">
        <v>1</v>
      </c>
      <c r="O835">
        <v>0</v>
      </c>
      <c r="P835" s="8">
        <v>1</v>
      </c>
      <c r="Q835">
        <v>57</v>
      </c>
      <c r="R835">
        <v>7</v>
      </c>
      <c r="S835">
        <v>2</v>
      </c>
      <c r="T835">
        <v>38</v>
      </c>
      <c r="U835">
        <v>45</v>
      </c>
      <c r="V835" s="50">
        <v>2</v>
      </c>
      <c r="W835" s="50" t="s">
        <v>2391</v>
      </c>
      <c r="X835" s="50">
        <v>1</v>
      </c>
      <c r="Y835" s="51">
        <v>5.11111</v>
      </c>
      <c r="Z835" s="51">
        <v>9.4741999999999997</v>
      </c>
      <c r="AA835" s="51">
        <v>2.5025641239289533</v>
      </c>
      <c r="AB835" s="51">
        <v>2202.2854433751336</v>
      </c>
      <c r="AC835">
        <v>140</v>
      </c>
      <c r="AD835">
        <v>0</v>
      </c>
      <c r="AE835">
        <v>300</v>
      </c>
      <c r="AF835" s="6">
        <v>50</v>
      </c>
      <c r="AG835" s="52">
        <v>2500</v>
      </c>
      <c r="AH835">
        <v>2500</v>
      </c>
      <c r="AI835" s="52">
        <v>10</v>
      </c>
      <c r="AJ835" s="52">
        <v>600</v>
      </c>
      <c r="AK835" s="6">
        <v>610</v>
      </c>
      <c r="AL835" s="6">
        <v>25</v>
      </c>
      <c r="AM835" s="6">
        <v>0</v>
      </c>
      <c r="AN835" s="52">
        <v>2000</v>
      </c>
      <c r="AO835" s="5">
        <f t="shared" si="98"/>
        <v>0</v>
      </c>
      <c r="AP835" s="75" t="s">
        <v>3058</v>
      </c>
      <c r="AQ835" s="13">
        <v>2135.0648721687567</v>
      </c>
      <c r="AR835" s="13">
        <v>1835.0648721687567</v>
      </c>
      <c r="AS835" s="13">
        <v>1700</v>
      </c>
      <c r="AT835">
        <v>300</v>
      </c>
      <c r="AU835">
        <v>1</v>
      </c>
      <c r="AV835">
        <v>2</v>
      </c>
      <c r="AW835" s="48">
        <v>2</v>
      </c>
      <c r="AX835">
        <v>4</v>
      </c>
      <c r="AY835">
        <v>1</v>
      </c>
      <c r="AZ835">
        <v>0</v>
      </c>
      <c r="BA835">
        <v>3</v>
      </c>
      <c r="BB835">
        <v>12</v>
      </c>
      <c r="BC835">
        <v>0</v>
      </c>
      <c r="BD835">
        <v>25</v>
      </c>
      <c r="BE835" s="7">
        <f t="shared" si="99"/>
        <v>594.53</v>
      </c>
      <c r="BF835" s="7">
        <f t="shared" si="100"/>
        <v>5.4700000000000273</v>
      </c>
      <c r="BG835" s="7">
        <f t="shared" si="101"/>
        <v>600</v>
      </c>
      <c r="BH835" s="7">
        <f t="shared" si="102"/>
        <v>1115.032759575</v>
      </c>
      <c r="BI835">
        <v>45</v>
      </c>
      <c r="BJ835">
        <v>400</v>
      </c>
      <c r="BK835">
        <v>35</v>
      </c>
      <c r="BL835">
        <v>16</v>
      </c>
      <c r="BM835">
        <v>0</v>
      </c>
      <c r="BN835">
        <v>50</v>
      </c>
      <c r="BO835">
        <v>0</v>
      </c>
      <c r="BP835">
        <v>0</v>
      </c>
      <c r="BQ835">
        <v>74</v>
      </c>
      <c r="BR835" s="9" t="s">
        <v>2392</v>
      </c>
      <c r="BS835">
        <v>1</v>
      </c>
      <c r="BT835">
        <v>60</v>
      </c>
      <c r="BU835" s="72">
        <v>0.31721265958333333</v>
      </c>
      <c r="BV835" s="64">
        <f t="shared" si="103"/>
        <v>19.032759575</v>
      </c>
      <c r="BW835">
        <v>80</v>
      </c>
      <c r="BX835" s="9" t="s">
        <v>3177</v>
      </c>
      <c r="BY835">
        <v>0</v>
      </c>
      <c r="BZ835">
        <v>15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38004</v>
      </c>
      <c r="CJ835">
        <v>45011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1</v>
      </c>
      <c r="DD835">
        <v>60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1</v>
      </c>
      <c r="DX835">
        <v>94</v>
      </c>
      <c r="DY835">
        <v>2</v>
      </c>
      <c r="DZ835">
        <v>114.0684</v>
      </c>
      <c r="EA835">
        <v>81</v>
      </c>
      <c r="EB835">
        <v>0</v>
      </c>
      <c r="EC835">
        <v>218.0684</v>
      </c>
      <c r="ED835" s="6">
        <v>0</v>
      </c>
      <c r="EE835">
        <v>0</v>
      </c>
      <c r="EF835">
        <v>2</v>
      </c>
      <c r="EG835">
        <v>3</v>
      </c>
      <c r="EJ835" s="40"/>
      <c r="EK835" t="s">
        <v>3079</v>
      </c>
    </row>
    <row r="836" spans="1:141" x14ac:dyDescent="0.15">
      <c r="A836" s="48">
        <v>3215</v>
      </c>
      <c r="B836" s="40">
        <v>1</v>
      </c>
      <c r="C836">
        <v>38</v>
      </c>
      <c r="D836" s="2" t="s">
        <v>2393</v>
      </c>
      <c r="E836">
        <v>4</v>
      </c>
      <c r="F836">
        <v>45</v>
      </c>
      <c r="G836">
        <v>9</v>
      </c>
      <c r="H836">
        <v>38</v>
      </c>
      <c r="I836">
        <v>9</v>
      </c>
      <c r="J836">
        <v>5</v>
      </c>
      <c r="K836">
        <v>17</v>
      </c>
      <c r="L836">
        <v>37</v>
      </c>
      <c r="M836">
        <v>0</v>
      </c>
      <c r="N836" s="23">
        <v>1</v>
      </c>
      <c r="O836">
        <v>0</v>
      </c>
      <c r="P836" s="8">
        <v>1</v>
      </c>
      <c r="Q836">
        <v>35</v>
      </c>
      <c r="R836">
        <v>6</v>
      </c>
      <c r="S836">
        <v>1</v>
      </c>
      <c r="T836">
        <v>38</v>
      </c>
      <c r="U836">
        <v>45</v>
      </c>
      <c r="V836" s="50">
        <v>2</v>
      </c>
      <c r="W836" s="50" t="s">
        <v>3081</v>
      </c>
      <c r="X836" s="50">
        <v>1</v>
      </c>
      <c r="Y836" s="51">
        <v>5.11111</v>
      </c>
      <c r="Z836" s="51">
        <v>9.4741999999999997</v>
      </c>
      <c r="AA836" s="51">
        <v>2.5025641239289533</v>
      </c>
      <c r="AB836" s="51">
        <v>1760.7533402769097</v>
      </c>
      <c r="AC836">
        <v>100</v>
      </c>
      <c r="AD836">
        <v>0</v>
      </c>
      <c r="AE836">
        <v>300</v>
      </c>
      <c r="AF836" s="6">
        <v>25</v>
      </c>
      <c r="AG836" s="52">
        <v>1500</v>
      </c>
      <c r="AH836">
        <v>1500</v>
      </c>
      <c r="AI836" s="52">
        <v>10</v>
      </c>
      <c r="AJ836" s="52">
        <v>400</v>
      </c>
      <c r="AK836" s="6">
        <v>410</v>
      </c>
      <c r="AL836" s="6">
        <v>30</v>
      </c>
      <c r="AM836" s="6">
        <v>0</v>
      </c>
      <c r="AN836" s="52">
        <v>1200</v>
      </c>
      <c r="AO836" s="5">
        <f t="shared" si="98"/>
        <v>71.877012766666667</v>
      </c>
      <c r="AP836" s="75" t="s">
        <v>2896</v>
      </c>
      <c r="AQ836" s="13">
        <v>1301.9366670138454</v>
      </c>
      <c r="AR836" s="13">
        <v>976.93666701384541</v>
      </c>
      <c r="AS836" s="13">
        <v>875</v>
      </c>
      <c r="AT836">
        <v>325</v>
      </c>
      <c r="AU836">
        <v>0</v>
      </c>
      <c r="AV836">
        <v>4</v>
      </c>
      <c r="AW836" s="48">
        <v>2</v>
      </c>
      <c r="AX836">
        <v>1</v>
      </c>
      <c r="AY836">
        <v>2</v>
      </c>
      <c r="AZ836">
        <v>0</v>
      </c>
      <c r="BA836">
        <v>2</v>
      </c>
      <c r="BB836">
        <v>10</v>
      </c>
      <c r="BC836">
        <v>0</v>
      </c>
      <c r="BD836">
        <v>20</v>
      </c>
      <c r="BE836" s="7">
        <f t="shared" si="99"/>
        <v>425.13</v>
      </c>
      <c r="BF836" s="7">
        <f t="shared" si="100"/>
        <v>0</v>
      </c>
      <c r="BG836" s="7">
        <f t="shared" si="101"/>
        <v>425.13</v>
      </c>
      <c r="BH836" s="7">
        <f t="shared" si="102"/>
        <v>1271.8770127666667</v>
      </c>
      <c r="BI836">
        <v>40</v>
      </c>
      <c r="BJ836">
        <v>350</v>
      </c>
      <c r="BK836">
        <v>60</v>
      </c>
      <c r="BL836">
        <v>18</v>
      </c>
      <c r="BM836">
        <v>0</v>
      </c>
      <c r="BN836">
        <v>200</v>
      </c>
      <c r="BO836">
        <v>0</v>
      </c>
      <c r="BP836">
        <v>0</v>
      </c>
      <c r="BQ836">
        <v>58</v>
      </c>
      <c r="BR836" s="9" t="s">
        <v>3319</v>
      </c>
      <c r="BS836">
        <v>15</v>
      </c>
      <c r="BT836">
        <v>150</v>
      </c>
      <c r="BU836" s="8">
        <v>0.33</v>
      </c>
      <c r="BV836" s="64">
        <f t="shared" si="103"/>
        <v>49.5</v>
      </c>
      <c r="BW836">
        <v>74</v>
      </c>
      <c r="BX836" s="9" t="s">
        <v>3156</v>
      </c>
      <c r="BY836">
        <v>1</v>
      </c>
      <c r="BZ836">
        <v>80</v>
      </c>
      <c r="CA836" s="72">
        <v>0.31721265958333333</v>
      </c>
      <c r="CB836" s="64">
        <f>BZ836*CA836</f>
        <v>25.377012766666667</v>
      </c>
      <c r="CC836">
        <v>80</v>
      </c>
      <c r="CD836">
        <v>0</v>
      </c>
      <c r="CE836">
        <v>10</v>
      </c>
      <c r="CF836">
        <v>0</v>
      </c>
      <c r="CG836">
        <v>0</v>
      </c>
      <c r="CH836">
        <v>0</v>
      </c>
      <c r="CI836">
        <v>38004</v>
      </c>
      <c r="CJ836">
        <v>45011</v>
      </c>
      <c r="CK836">
        <v>15</v>
      </c>
      <c r="CL836">
        <v>15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1</v>
      </c>
      <c r="DD836">
        <v>80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1</v>
      </c>
      <c r="DX836">
        <v>94</v>
      </c>
      <c r="DY836">
        <v>2</v>
      </c>
      <c r="DZ836">
        <v>123.5741</v>
      </c>
      <c r="EA836">
        <v>116</v>
      </c>
      <c r="EB836">
        <v>0</v>
      </c>
      <c r="EC836">
        <v>175.57409999999999</v>
      </c>
      <c r="ED836" s="6">
        <v>0</v>
      </c>
      <c r="EE836">
        <v>0</v>
      </c>
      <c r="EF836">
        <v>3</v>
      </c>
      <c r="EG836">
        <v>5</v>
      </c>
      <c r="EJ836" s="40"/>
      <c r="EK836" t="s">
        <v>3312</v>
      </c>
    </row>
    <row r="837" spans="1:141" x14ac:dyDescent="0.15">
      <c r="A837" s="48">
        <v>3216</v>
      </c>
      <c r="B837" s="40">
        <v>1</v>
      </c>
      <c r="C837">
        <v>38</v>
      </c>
      <c r="D837" s="2" t="s">
        <v>3157</v>
      </c>
      <c r="E837">
        <v>4</v>
      </c>
      <c r="F837">
        <v>45</v>
      </c>
      <c r="G837">
        <v>9</v>
      </c>
      <c r="H837">
        <v>39</v>
      </c>
      <c r="I837">
        <v>3</v>
      </c>
      <c r="J837">
        <v>9</v>
      </c>
      <c r="K837">
        <v>4</v>
      </c>
      <c r="L837">
        <v>21</v>
      </c>
      <c r="M837">
        <v>1</v>
      </c>
      <c r="N837" s="23">
        <v>1</v>
      </c>
      <c r="O837">
        <v>0</v>
      </c>
      <c r="P837" s="8">
        <v>1</v>
      </c>
      <c r="Q837">
        <v>23</v>
      </c>
      <c r="R837">
        <v>3</v>
      </c>
      <c r="S837">
        <v>1</v>
      </c>
      <c r="T837">
        <v>38</v>
      </c>
      <c r="U837">
        <v>45</v>
      </c>
      <c r="V837" s="50">
        <v>2</v>
      </c>
      <c r="W837" s="50" t="s">
        <v>3310</v>
      </c>
      <c r="X837" s="50">
        <v>1</v>
      </c>
      <c r="Y837" s="51">
        <v>5.11111</v>
      </c>
      <c r="Z837" s="51">
        <v>9.4741999999999997</v>
      </c>
      <c r="AA837" s="51">
        <v>2.5025641239289533</v>
      </c>
      <c r="AB837" s="57">
        <v>198.95820000000001</v>
      </c>
      <c r="AC837">
        <v>21</v>
      </c>
      <c r="AD837">
        <v>0</v>
      </c>
      <c r="AE837">
        <v>0</v>
      </c>
      <c r="AF837" s="6">
        <v>0</v>
      </c>
      <c r="AG837" s="52">
        <v>0</v>
      </c>
      <c r="AH837" s="73">
        <v>198.95820000000001</v>
      </c>
      <c r="AI837" s="52">
        <v>5</v>
      </c>
      <c r="AJ837" s="52">
        <v>95</v>
      </c>
      <c r="AK837" s="6">
        <v>100</v>
      </c>
      <c r="AL837" s="6">
        <v>40</v>
      </c>
      <c r="AM837" s="6">
        <v>13</v>
      </c>
      <c r="AN837" s="52">
        <v>150</v>
      </c>
      <c r="AO837" s="5">
        <f t="shared" si="98"/>
        <v>0</v>
      </c>
      <c r="AP837" s="75" t="s">
        <v>3058</v>
      </c>
      <c r="AQ837" s="13">
        <v>164.88499999999999</v>
      </c>
      <c r="AR837" s="13">
        <v>151.88499999999999</v>
      </c>
      <c r="AS837" s="13">
        <v>137</v>
      </c>
      <c r="AT837">
        <v>0</v>
      </c>
      <c r="AU837">
        <v>0</v>
      </c>
      <c r="AV837">
        <v>0</v>
      </c>
      <c r="AW837" s="48">
        <v>2</v>
      </c>
      <c r="AX837">
        <v>0</v>
      </c>
      <c r="AY837">
        <v>1</v>
      </c>
      <c r="AZ837">
        <v>0</v>
      </c>
      <c r="BA837">
        <v>0</v>
      </c>
      <c r="BB837">
        <v>0</v>
      </c>
      <c r="BC837">
        <v>0</v>
      </c>
      <c r="BD837">
        <v>9</v>
      </c>
      <c r="BE837" s="7">
        <f t="shared" si="99"/>
        <v>84.68</v>
      </c>
      <c r="BF837" s="7">
        <f t="shared" si="100"/>
        <v>10.319999999999993</v>
      </c>
      <c r="BG837" s="7">
        <f t="shared" si="101"/>
        <v>95</v>
      </c>
      <c r="BH837" s="7">
        <f t="shared" si="102"/>
        <v>145.25</v>
      </c>
      <c r="BI837">
        <v>15</v>
      </c>
      <c r="BJ837">
        <v>50</v>
      </c>
      <c r="BK837">
        <v>0</v>
      </c>
      <c r="BL837">
        <v>2</v>
      </c>
      <c r="BM837">
        <v>0</v>
      </c>
      <c r="BN837">
        <v>0</v>
      </c>
      <c r="BO837">
        <v>0</v>
      </c>
      <c r="BP837">
        <v>0</v>
      </c>
      <c r="BQ837">
        <v>58</v>
      </c>
      <c r="BR837" s="9" t="s">
        <v>2394</v>
      </c>
      <c r="BS837">
        <v>5</v>
      </c>
      <c r="BT837">
        <v>25</v>
      </c>
      <c r="BU837" s="8">
        <v>0.33</v>
      </c>
      <c r="BV837" s="64">
        <f t="shared" si="103"/>
        <v>8.25</v>
      </c>
      <c r="BW837">
        <v>73</v>
      </c>
      <c r="BX837" s="9" t="s">
        <v>2395</v>
      </c>
      <c r="BY837">
        <v>1</v>
      </c>
      <c r="BZ837">
        <v>0</v>
      </c>
      <c r="CC837">
        <v>74</v>
      </c>
      <c r="CD837">
        <v>1</v>
      </c>
      <c r="CE837">
        <v>25</v>
      </c>
      <c r="CF837">
        <v>0</v>
      </c>
      <c r="CG837">
        <v>0</v>
      </c>
      <c r="CH837">
        <v>0</v>
      </c>
      <c r="CI837">
        <v>38004</v>
      </c>
      <c r="CJ837">
        <v>45011</v>
      </c>
      <c r="CK837">
        <v>5</v>
      </c>
      <c r="CL837">
        <v>5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1</v>
      </c>
      <c r="DB837">
        <v>1</v>
      </c>
      <c r="DC837">
        <v>1</v>
      </c>
      <c r="DD837">
        <v>25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1</v>
      </c>
      <c r="DX837">
        <v>94</v>
      </c>
      <c r="DY837">
        <v>2</v>
      </c>
      <c r="DZ837">
        <v>0</v>
      </c>
      <c r="EA837">
        <v>22</v>
      </c>
      <c r="EB837">
        <v>0</v>
      </c>
      <c r="EC837">
        <v>52</v>
      </c>
      <c r="ED837" s="6">
        <v>0</v>
      </c>
      <c r="EE837">
        <v>0</v>
      </c>
      <c r="EF837">
        <v>1</v>
      </c>
      <c r="EG837">
        <v>1</v>
      </c>
      <c r="EJ837" s="40"/>
      <c r="EK837" t="s">
        <v>2396</v>
      </c>
    </row>
    <row r="838" spans="1:141" x14ac:dyDescent="0.15">
      <c r="A838" s="48">
        <v>3217</v>
      </c>
      <c r="B838" s="40">
        <v>1</v>
      </c>
      <c r="C838">
        <v>38</v>
      </c>
      <c r="D838" s="2" t="s">
        <v>2397</v>
      </c>
      <c r="E838">
        <v>4</v>
      </c>
      <c r="F838">
        <v>45</v>
      </c>
      <c r="G838">
        <v>9</v>
      </c>
      <c r="H838">
        <v>39</v>
      </c>
      <c r="I838">
        <v>3</v>
      </c>
      <c r="J838">
        <v>6</v>
      </c>
      <c r="K838">
        <v>4</v>
      </c>
      <c r="L838">
        <v>30</v>
      </c>
      <c r="M838">
        <v>0</v>
      </c>
      <c r="N838" s="23">
        <v>1</v>
      </c>
      <c r="O838">
        <v>0</v>
      </c>
      <c r="P838" s="8">
        <v>1</v>
      </c>
      <c r="Q838">
        <v>54</v>
      </c>
      <c r="R838">
        <v>11</v>
      </c>
      <c r="S838">
        <v>2</v>
      </c>
      <c r="T838">
        <v>38</v>
      </c>
      <c r="U838">
        <v>45</v>
      </c>
      <c r="V838" s="50">
        <v>2</v>
      </c>
      <c r="W838" s="50" t="s">
        <v>3176</v>
      </c>
      <c r="X838" s="50">
        <v>1</v>
      </c>
      <c r="Y838" s="51">
        <v>5.11111</v>
      </c>
      <c r="Z838" s="51">
        <v>9.4741999999999997</v>
      </c>
      <c r="AA838" s="51">
        <v>2.5025641239289533</v>
      </c>
      <c r="AB838" s="51">
        <v>1131.5289278840146</v>
      </c>
      <c r="AC838">
        <v>60</v>
      </c>
      <c r="AD838">
        <v>0</v>
      </c>
      <c r="AE838">
        <v>225</v>
      </c>
      <c r="AF838" s="6">
        <v>0</v>
      </c>
      <c r="AG838" s="52">
        <v>1000</v>
      </c>
      <c r="AH838">
        <v>1000</v>
      </c>
      <c r="AI838" s="52">
        <v>65</v>
      </c>
      <c r="AJ838" s="52">
        <v>250</v>
      </c>
      <c r="AK838" s="6">
        <v>315</v>
      </c>
      <c r="AL838" s="6">
        <v>75</v>
      </c>
      <c r="AM838" s="6">
        <v>6</v>
      </c>
      <c r="AN838" s="52">
        <v>500</v>
      </c>
      <c r="AO838" s="5">
        <f t="shared" si="98"/>
        <v>56.354400000000055</v>
      </c>
      <c r="AP838" s="75" t="s">
        <v>2398</v>
      </c>
      <c r="AQ838" s="13">
        <v>573.90884639420074</v>
      </c>
      <c r="AR838" s="13">
        <v>467.90884639420074</v>
      </c>
      <c r="AS838" s="13">
        <v>394</v>
      </c>
      <c r="AT838">
        <v>100</v>
      </c>
      <c r="AU838">
        <v>0</v>
      </c>
      <c r="AV838">
        <v>10</v>
      </c>
      <c r="AW838" s="48">
        <v>2</v>
      </c>
      <c r="AX838">
        <v>2</v>
      </c>
      <c r="AY838">
        <v>1</v>
      </c>
      <c r="AZ838">
        <v>0</v>
      </c>
      <c r="BA838">
        <v>0</v>
      </c>
      <c r="BB838">
        <v>2</v>
      </c>
      <c r="BC838">
        <v>0</v>
      </c>
      <c r="BD838">
        <v>15</v>
      </c>
      <c r="BE838" s="7">
        <f t="shared" si="99"/>
        <v>239.36</v>
      </c>
      <c r="BF838" s="7">
        <f t="shared" si="100"/>
        <v>10.639999999999986</v>
      </c>
      <c r="BG838" s="7">
        <f t="shared" si="101"/>
        <v>250</v>
      </c>
      <c r="BH838" s="7">
        <f t="shared" si="102"/>
        <v>556.35440000000006</v>
      </c>
      <c r="BI838">
        <v>40</v>
      </c>
      <c r="BJ838">
        <v>100</v>
      </c>
      <c r="BK838">
        <v>11</v>
      </c>
      <c r="BL838">
        <v>8</v>
      </c>
      <c r="BM838">
        <v>0</v>
      </c>
      <c r="BN838">
        <v>50</v>
      </c>
      <c r="BO838">
        <v>0</v>
      </c>
      <c r="BP838">
        <v>0</v>
      </c>
      <c r="BQ838">
        <v>50</v>
      </c>
      <c r="BR838" s="9" t="s">
        <v>2399</v>
      </c>
      <c r="BS838">
        <v>1</v>
      </c>
      <c r="BT838">
        <v>166</v>
      </c>
      <c r="BU838" s="8">
        <v>6.8400000000000002E-2</v>
      </c>
      <c r="BV838" s="64">
        <f t="shared" si="103"/>
        <v>11.3544</v>
      </c>
      <c r="BW838">
        <v>58</v>
      </c>
      <c r="BX838" s="9" t="s">
        <v>2400</v>
      </c>
      <c r="BY838">
        <v>10</v>
      </c>
      <c r="BZ838">
        <v>100</v>
      </c>
      <c r="CA838" s="8">
        <v>0.33</v>
      </c>
      <c r="CB838" s="64">
        <f>BZ838*CA838</f>
        <v>33</v>
      </c>
      <c r="CC838">
        <v>74</v>
      </c>
      <c r="CD838">
        <v>0</v>
      </c>
      <c r="CE838">
        <v>20</v>
      </c>
      <c r="CF838">
        <v>0</v>
      </c>
      <c r="CG838">
        <v>0</v>
      </c>
      <c r="CH838">
        <v>0</v>
      </c>
      <c r="CI838">
        <v>38004</v>
      </c>
      <c r="CJ838">
        <v>45011</v>
      </c>
      <c r="CK838">
        <v>10</v>
      </c>
      <c r="CL838">
        <v>10</v>
      </c>
      <c r="CM838">
        <v>1</v>
      </c>
      <c r="CN838">
        <v>1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20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1</v>
      </c>
      <c r="DX838">
        <v>94</v>
      </c>
      <c r="DY838">
        <v>2</v>
      </c>
      <c r="DZ838">
        <v>38.02281</v>
      </c>
      <c r="EA838">
        <v>62</v>
      </c>
      <c r="EB838">
        <v>0</v>
      </c>
      <c r="EC838">
        <v>142.02279999999999</v>
      </c>
      <c r="ED838" s="6">
        <v>0</v>
      </c>
      <c r="EE838">
        <v>0</v>
      </c>
      <c r="EF838">
        <v>2</v>
      </c>
      <c r="EG838">
        <v>3</v>
      </c>
      <c r="EJ838" s="40"/>
      <c r="EK838" t="s">
        <v>2396</v>
      </c>
    </row>
    <row r="839" spans="1:141" x14ac:dyDescent="0.15">
      <c r="A839" s="48">
        <v>3218</v>
      </c>
      <c r="B839" s="40">
        <v>1</v>
      </c>
      <c r="C839">
        <v>38</v>
      </c>
      <c r="D839" s="2" t="s">
        <v>2397</v>
      </c>
      <c r="E839">
        <v>4</v>
      </c>
      <c r="F839">
        <v>45</v>
      </c>
      <c r="G839">
        <v>9</v>
      </c>
      <c r="H839">
        <v>39</v>
      </c>
      <c r="I839">
        <v>3</v>
      </c>
      <c r="J839">
        <v>7</v>
      </c>
      <c r="K839">
        <v>4</v>
      </c>
      <c r="L839">
        <v>15</v>
      </c>
      <c r="M839">
        <v>0</v>
      </c>
      <c r="N839" s="23">
        <v>1</v>
      </c>
      <c r="O839">
        <v>0</v>
      </c>
      <c r="P839" s="8">
        <v>1</v>
      </c>
      <c r="Q839">
        <v>50</v>
      </c>
      <c r="R839">
        <v>4</v>
      </c>
      <c r="S839">
        <v>1</v>
      </c>
      <c r="T839">
        <v>38</v>
      </c>
      <c r="U839">
        <v>45</v>
      </c>
      <c r="V839" s="50">
        <v>2</v>
      </c>
      <c r="W839" s="50" t="s">
        <v>3176</v>
      </c>
      <c r="X839" s="50">
        <v>1</v>
      </c>
      <c r="Y839" s="51">
        <v>5.11111</v>
      </c>
      <c r="Z839" s="51">
        <v>9.4741999999999997</v>
      </c>
      <c r="AA839" s="51">
        <v>2.5025641239289533</v>
      </c>
      <c r="AB839" s="51">
        <v>1740.1851650627004</v>
      </c>
      <c r="AC839">
        <v>45</v>
      </c>
      <c r="AD839">
        <v>0</v>
      </c>
      <c r="AE839">
        <v>525</v>
      </c>
      <c r="AF839" s="6">
        <v>0</v>
      </c>
      <c r="AG839" s="52">
        <v>2000</v>
      </c>
      <c r="AH839">
        <v>2000</v>
      </c>
      <c r="AI839" s="52">
        <v>75</v>
      </c>
      <c r="AJ839" s="52">
        <v>150</v>
      </c>
      <c r="AK839" s="6">
        <v>225</v>
      </c>
      <c r="AL839" s="6">
        <v>10</v>
      </c>
      <c r="AM839" s="6">
        <v>26</v>
      </c>
      <c r="AN839" s="52">
        <v>450</v>
      </c>
      <c r="AO839" s="5">
        <f t="shared" si="98"/>
        <v>0</v>
      </c>
      <c r="AP839" s="75" t="s">
        <v>3058</v>
      </c>
      <c r="AQ839" s="13">
        <v>547.717308253135</v>
      </c>
      <c r="AR839" s="13">
        <v>521.717308253135</v>
      </c>
      <c r="AS839" s="13">
        <v>424</v>
      </c>
      <c r="AT839">
        <v>0</v>
      </c>
      <c r="AU839">
        <v>0</v>
      </c>
      <c r="AV839">
        <v>0</v>
      </c>
      <c r="AW839" s="48">
        <v>2</v>
      </c>
      <c r="AX839">
        <v>1</v>
      </c>
      <c r="AY839">
        <v>1</v>
      </c>
      <c r="AZ839">
        <v>0</v>
      </c>
      <c r="BA839">
        <v>3</v>
      </c>
      <c r="BB839">
        <v>0</v>
      </c>
      <c r="BC839">
        <v>0</v>
      </c>
      <c r="BD839">
        <v>20</v>
      </c>
      <c r="BE839" s="7">
        <f t="shared" si="99"/>
        <v>236.72</v>
      </c>
      <c r="BF839" s="7">
        <f t="shared" si="100"/>
        <v>0</v>
      </c>
      <c r="BG839" s="7">
        <f t="shared" si="101"/>
        <v>236.72</v>
      </c>
      <c r="BH839" s="7">
        <f t="shared" si="102"/>
        <v>392.34425319166667</v>
      </c>
      <c r="BI839">
        <v>30</v>
      </c>
      <c r="BJ839">
        <v>200</v>
      </c>
      <c r="BK839">
        <v>14</v>
      </c>
      <c r="BL839">
        <v>5</v>
      </c>
      <c r="BM839">
        <v>0</v>
      </c>
      <c r="BN839">
        <v>0</v>
      </c>
      <c r="BO839">
        <v>0</v>
      </c>
      <c r="BP839">
        <v>0</v>
      </c>
      <c r="BQ839">
        <v>58</v>
      </c>
      <c r="BR839" s="9" t="s">
        <v>3319</v>
      </c>
      <c r="BS839">
        <v>10</v>
      </c>
      <c r="BT839">
        <v>50</v>
      </c>
      <c r="BU839" s="8">
        <v>0.33</v>
      </c>
      <c r="BV839" s="64">
        <f t="shared" si="103"/>
        <v>16.5</v>
      </c>
      <c r="BW839">
        <v>74</v>
      </c>
      <c r="BX839" s="9" t="s">
        <v>3156</v>
      </c>
      <c r="BY839">
        <v>0</v>
      </c>
      <c r="BZ839">
        <v>20</v>
      </c>
      <c r="CA839" s="72">
        <v>0.31721265958333333</v>
      </c>
      <c r="CB839" s="64">
        <f>BZ839*CA839</f>
        <v>6.3442531916666667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38004</v>
      </c>
      <c r="CJ839">
        <v>45011</v>
      </c>
      <c r="CK839">
        <v>10</v>
      </c>
      <c r="CL839">
        <v>10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20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1</v>
      </c>
      <c r="DX839">
        <v>94</v>
      </c>
      <c r="DY839">
        <v>2</v>
      </c>
      <c r="DZ839">
        <v>0</v>
      </c>
      <c r="EA839">
        <v>54</v>
      </c>
      <c r="EB839">
        <v>0</v>
      </c>
      <c r="EC839">
        <v>52</v>
      </c>
      <c r="ED839" s="6">
        <v>0</v>
      </c>
      <c r="EE839">
        <v>0</v>
      </c>
      <c r="EF839">
        <v>2</v>
      </c>
      <c r="EG839">
        <v>3</v>
      </c>
      <c r="EJ839" s="40"/>
      <c r="EK839" t="s">
        <v>3312</v>
      </c>
    </row>
    <row r="840" spans="1:141" x14ac:dyDescent="0.15">
      <c r="A840" s="48">
        <v>3219</v>
      </c>
      <c r="B840" s="40">
        <v>1</v>
      </c>
      <c r="C840">
        <v>38</v>
      </c>
      <c r="D840" s="2" t="s">
        <v>3157</v>
      </c>
      <c r="E840">
        <v>4</v>
      </c>
      <c r="F840">
        <v>45</v>
      </c>
      <c r="G840">
        <v>9</v>
      </c>
      <c r="H840">
        <v>39</v>
      </c>
      <c r="I840">
        <v>3</v>
      </c>
      <c r="J840">
        <v>8</v>
      </c>
      <c r="K840">
        <v>4</v>
      </c>
      <c r="L840">
        <v>19</v>
      </c>
      <c r="M840">
        <v>0</v>
      </c>
      <c r="N840" s="23">
        <v>1</v>
      </c>
      <c r="O840">
        <v>0</v>
      </c>
      <c r="P840" s="8">
        <v>1</v>
      </c>
      <c r="Q840">
        <v>27</v>
      </c>
      <c r="R840">
        <v>2</v>
      </c>
      <c r="S840">
        <v>1</v>
      </c>
      <c r="T840">
        <v>38</v>
      </c>
      <c r="U840">
        <v>45</v>
      </c>
      <c r="V840" s="50">
        <v>2</v>
      </c>
      <c r="W840" s="50" t="s">
        <v>3310</v>
      </c>
      <c r="X840" s="50">
        <v>1</v>
      </c>
      <c r="Y840" s="51">
        <v>5.11111</v>
      </c>
      <c r="Z840" s="51">
        <v>9.4741999999999997</v>
      </c>
      <c r="AA840" s="51">
        <v>2.5025641239289533</v>
      </c>
      <c r="AB840" s="57">
        <v>284.226</v>
      </c>
      <c r="AC840">
        <v>30</v>
      </c>
      <c r="AD840">
        <v>0</v>
      </c>
      <c r="AE840">
        <v>0</v>
      </c>
      <c r="AF840" s="6">
        <v>0</v>
      </c>
      <c r="AG840" s="52">
        <v>0</v>
      </c>
      <c r="AH840" s="73">
        <v>284.226</v>
      </c>
      <c r="AI840" s="52">
        <v>5</v>
      </c>
      <c r="AJ840" s="52">
        <v>140</v>
      </c>
      <c r="AK840" s="6">
        <v>145</v>
      </c>
      <c r="AL840" s="6">
        <v>0</v>
      </c>
      <c r="AM840" s="6">
        <v>0</v>
      </c>
      <c r="AN840" s="52">
        <v>200</v>
      </c>
      <c r="AO840" s="5">
        <f t="shared" si="98"/>
        <v>14.440977234166667</v>
      </c>
      <c r="AP840" s="75" t="s">
        <v>2896</v>
      </c>
      <c r="AQ840" s="13">
        <v>221.63499999999999</v>
      </c>
      <c r="AR840" s="13">
        <v>201.63499999999999</v>
      </c>
      <c r="AS840" s="13">
        <v>180</v>
      </c>
      <c r="AT840">
        <v>20</v>
      </c>
      <c r="AU840">
        <v>0</v>
      </c>
      <c r="AV840">
        <v>0</v>
      </c>
      <c r="AW840" s="48">
        <v>2</v>
      </c>
      <c r="AX840">
        <v>1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8</v>
      </c>
      <c r="BE840" s="7">
        <f t="shared" si="99"/>
        <v>77.849999999999994</v>
      </c>
      <c r="BF840" s="7">
        <f t="shared" si="100"/>
        <v>62.150000000000006</v>
      </c>
      <c r="BG840" s="7">
        <f t="shared" si="101"/>
        <v>140</v>
      </c>
      <c r="BH840" s="7">
        <f t="shared" si="102"/>
        <v>214.44097723416667</v>
      </c>
      <c r="BI840">
        <v>15</v>
      </c>
      <c r="BJ840">
        <v>60</v>
      </c>
      <c r="BK840">
        <v>14</v>
      </c>
      <c r="BL840">
        <v>3</v>
      </c>
      <c r="BM840">
        <v>0</v>
      </c>
      <c r="BN840">
        <v>0</v>
      </c>
      <c r="BO840">
        <v>0</v>
      </c>
      <c r="BP840">
        <v>0</v>
      </c>
      <c r="BQ840">
        <v>58</v>
      </c>
      <c r="BR840" s="9" t="s">
        <v>2352</v>
      </c>
      <c r="BS840">
        <v>6</v>
      </c>
      <c r="BT840">
        <v>30</v>
      </c>
      <c r="BU840" s="8">
        <v>0.33</v>
      </c>
      <c r="BV840" s="64">
        <f t="shared" si="103"/>
        <v>9.9</v>
      </c>
      <c r="BW840">
        <v>74</v>
      </c>
      <c r="BX840" s="9" t="s">
        <v>2401</v>
      </c>
      <c r="BY840">
        <v>0</v>
      </c>
      <c r="BZ840">
        <v>14</v>
      </c>
      <c r="CA840" s="72">
        <v>0.31721265958333333</v>
      </c>
      <c r="CB840" s="64">
        <f>BZ840*CA840</f>
        <v>4.4409772341666667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38004</v>
      </c>
      <c r="CJ840">
        <v>45011</v>
      </c>
      <c r="CK840">
        <v>6</v>
      </c>
      <c r="CL840">
        <v>6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14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1</v>
      </c>
      <c r="DX840">
        <v>94</v>
      </c>
      <c r="DY840">
        <v>2</v>
      </c>
      <c r="DZ840">
        <v>7.6045629999999997</v>
      </c>
      <c r="EA840">
        <v>35</v>
      </c>
      <c r="EB840">
        <v>0</v>
      </c>
      <c r="EC840">
        <v>59.604559999999999</v>
      </c>
      <c r="ED840" s="6">
        <v>0</v>
      </c>
      <c r="EE840">
        <v>0</v>
      </c>
      <c r="EF840">
        <v>1</v>
      </c>
      <c r="EG840">
        <v>1</v>
      </c>
      <c r="EJ840" s="40"/>
      <c r="EK840" t="s">
        <v>3079</v>
      </c>
    </row>
    <row r="841" spans="1:141" x14ac:dyDescent="0.15">
      <c r="A841" s="48">
        <v>3220</v>
      </c>
      <c r="B841" s="40">
        <v>1</v>
      </c>
      <c r="C841">
        <v>38</v>
      </c>
      <c r="D841" s="2" t="s">
        <v>2393</v>
      </c>
      <c r="E841">
        <v>4</v>
      </c>
      <c r="F841">
        <v>45</v>
      </c>
      <c r="G841">
        <v>9</v>
      </c>
      <c r="H841">
        <v>39</v>
      </c>
      <c r="I841">
        <v>3</v>
      </c>
      <c r="J841">
        <v>10</v>
      </c>
      <c r="K841">
        <v>4</v>
      </c>
      <c r="L841">
        <v>24</v>
      </c>
      <c r="M841">
        <v>0</v>
      </c>
      <c r="N841" s="23">
        <v>1</v>
      </c>
      <c r="O841">
        <v>0</v>
      </c>
      <c r="P841" s="8">
        <v>1</v>
      </c>
      <c r="Q841">
        <v>54</v>
      </c>
      <c r="R841">
        <v>6</v>
      </c>
      <c r="S841">
        <v>1</v>
      </c>
      <c r="T841">
        <v>38</v>
      </c>
      <c r="U841">
        <v>45</v>
      </c>
      <c r="V841" s="50">
        <v>2</v>
      </c>
      <c r="W841" s="50" t="s">
        <v>3081</v>
      </c>
      <c r="X841" s="50">
        <v>1</v>
      </c>
      <c r="Y841" s="51">
        <v>5.11111</v>
      </c>
      <c r="Z841" s="51">
        <v>9.4741999999999997</v>
      </c>
      <c r="AA841" s="51">
        <v>2.5025641239289533</v>
      </c>
      <c r="AB841" s="51">
        <v>1337.0946227554889</v>
      </c>
      <c r="AC841">
        <v>50</v>
      </c>
      <c r="AD841">
        <v>0</v>
      </c>
      <c r="AE841">
        <v>345</v>
      </c>
      <c r="AF841" s="6">
        <v>0</v>
      </c>
      <c r="AG841" s="52">
        <v>1200</v>
      </c>
      <c r="AH841">
        <v>1200</v>
      </c>
      <c r="AI841" s="52">
        <v>50</v>
      </c>
      <c r="AJ841" s="52">
        <v>400</v>
      </c>
      <c r="AK841" s="6">
        <v>450</v>
      </c>
      <c r="AL841" s="6">
        <v>0</v>
      </c>
      <c r="AM841" s="6">
        <v>0</v>
      </c>
      <c r="AN841" s="52">
        <v>450</v>
      </c>
      <c r="AO841" s="5">
        <f t="shared" si="98"/>
        <v>4.8179999999999836</v>
      </c>
      <c r="AP841" s="75" t="s">
        <v>2402</v>
      </c>
      <c r="AQ841" s="13">
        <v>559.51923113777445</v>
      </c>
      <c r="AR841" s="13">
        <v>559.51923113777445</v>
      </c>
      <c r="AS841" s="13">
        <v>450</v>
      </c>
      <c r="AT841">
        <v>0</v>
      </c>
      <c r="AU841">
        <v>0</v>
      </c>
      <c r="AV841">
        <v>0</v>
      </c>
      <c r="AW841" s="48">
        <v>2</v>
      </c>
      <c r="AX841">
        <v>3</v>
      </c>
      <c r="AY841">
        <v>1</v>
      </c>
      <c r="AZ841">
        <v>0</v>
      </c>
      <c r="BA841">
        <v>5</v>
      </c>
      <c r="BB841">
        <v>4</v>
      </c>
      <c r="BC841">
        <v>0</v>
      </c>
      <c r="BD841">
        <v>25</v>
      </c>
      <c r="BE841" s="7">
        <f t="shared" si="99"/>
        <v>462.09999999999997</v>
      </c>
      <c r="BF841" s="7">
        <f t="shared" si="100"/>
        <v>0</v>
      </c>
      <c r="BG841" s="7">
        <f t="shared" si="101"/>
        <v>462.09999999999997</v>
      </c>
      <c r="BH841" s="7">
        <f t="shared" si="102"/>
        <v>454.81799999999998</v>
      </c>
      <c r="BI841">
        <v>38</v>
      </c>
      <c r="BJ841">
        <v>150</v>
      </c>
      <c r="BK841">
        <v>12</v>
      </c>
      <c r="BL841">
        <v>6</v>
      </c>
      <c r="BM841">
        <v>0</v>
      </c>
      <c r="BN841">
        <v>0</v>
      </c>
      <c r="BO841">
        <v>0</v>
      </c>
      <c r="BP841">
        <v>0</v>
      </c>
      <c r="BQ841">
        <v>50</v>
      </c>
      <c r="BR841" s="9" t="s">
        <v>2403</v>
      </c>
      <c r="BS841">
        <v>1</v>
      </c>
      <c r="BT841">
        <v>520</v>
      </c>
      <c r="BU841" s="8">
        <v>6.8400000000000002E-2</v>
      </c>
      <c r="BV841" s="64">
        <f t="shared" si="103"/>
        <v>35.567999999999998</v>
      </c>
      <c r="BW841">
        <v>58</v>
      </c>
      <c r="BX841" s="9" t="s">
        <v>2404</v>
      </c>
      <c r="BY841">
        <v>24</v>
      </c>
      <c r="BZ841">
        <v>25</v>
      </c>
      <c r="CA841" s="8">
        <v>0.33</v>
      </c>
      <c r="CB841" s="64">
        <f>BZ841*CA841</f>
        <v>8.25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38004</v>
      </c>
      <c r="CJ841">
        <v>45011</v>
      </c>
      <c r="CK841">
        <v>24</v>
      </c>
      <c r="CL841">
        <v>24</v>
      </c>
      <c r="CM841">
        <v>1</v>
      </c>
      <c r="CN841">
        <v>1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1</v>
      </c>
      <c r="DX841">
        <v>94</v>
      </c>
      <c r="DY841">
        <v>2</v>
      </c>
      <c r="DZ841">
        <v>0</v>
      </c>
      <c r="EA841">
        <v>75</v>
      </c>
      <c r="EB841">
        <v>0</v>
      </c>
      <c r="EC841">
        <v>52</v>
      </c>
      <c r="ED841" s="6">
        <v>0</v>
      </c>
      <c r="EE841">
        <v>0</v>
      </c>
      <c r="EF841">
        <v>2</v>
      </c>
      <c r="EG841">
        <v>3</v>
      </c>
      <c r="EJ841" s="40"/>
      <c r="EK841" t="s">
        <v>3079</v>
      </c>
    </row>
    <row r="842" spans="1:141" x14ac:dyDescent="0.15">
      <c r="A842" s="48">
        <v>3221</v>
      </c>
      <c r="B842" s="40">
        <v>1</v>
      </c>
      <c r="C842">
        <v>38</v>
      </c>
      <c r="D842" s="2" t="s">
        <v>2393</v>
      </c>
      <c r="E842">
        <v>4</v>
      </c>
      <c r="F842">
        <v>45</v>
      </c>
      <c r="G842">
        <v>9</v>
      </c>
      <c r="H842">
        <v>39</v>
      </c>
      <c r="I842">
        <v>10</v>
      </c>
      <c r="J842">
        <v>6</v>
      </c>
      <c r="K842">
        <v>47</v>
      </c>
      <c r="L842">
        <v>16</v>
      </c>
      <c r="M842">
        <v>0</v>
      </c>
      <c r="N842" s="23">
        <v>1</v>
      </c>
      <c r="O842">
        <v>0</v>
      </c>
      <c r="P842" s="8">
        <v>1</v>
      </c>
      <c r="Q842">
        <v>24</v>
      </c>
      <c r="R842">
        <v>3</v>
      </c>
      <c r="S842">
        <v>1</v>
      </c>
      <c r="T842">
        <v>38</v>
      </c>
      <c r="U842">
        <v>45</v>
      </c>
      <c r="V842" s="50">
        <v>2</v>
      </c>
      <c r="W842" s="50" t="s">
        <v>3081</v>
      </c>
      <c r="X842" s="50">
        <v>1</v>
      </c>
      <c r="Y842" s="51">
        <v>5.11111</v>
      </c>
      <c r="Z842" s="51">
        <v>9.4741999999999997</v>
      </c>
      <c r="AA842" s="51">
        <v>2.5025641239289533</v>
      </c>
      <c r="AB842" s="51">
        <v>905.03962108903056</v>
      </c>
      <c r="AC842">
        <v>25</v>
      </c>
      <c r="AD842">
        <v>0</v>
      </c>
      <c r="AE842">
        <v>267</v>
      </c>
      <c r="AF842" s="6">
        <v>0</v>
      </c>
      <c r="AG842" s="52">
        <v>820</v>
      </c>
      <c r="AH842">
        <v>820</v>
      </c>
      <c r="AI842" s="52">
        <v>50</v>
      </c>
      <c r="AJ842" s="52">
        <v>150</v>
      </c>
      <c r="AK842" s="6">
        <v>200</v>
      </c>
      <c r="AL842" s="6">
        <v>10</v>
      </c>
      <c r="AM842" s="6">
        <v>0</v>
      </c>
      <c r="AN842" s="52">
        <v>300</v>
      </c>
      <c r="AO842" s="5">
        <f t="shared" si="98"/>
        <v>0</v>
      </c>
      <c r="AP842" s="75" t="s">
        <v>2405</v>
      </c>
      <c r="AQ842" s="13">
        <v>362.25923105445156</v>
      </c>
      <c r="AR842" s="13">
        <v>362.25923105445156</v>
      </c>
      <c r="AS842" s="13">
        <v>300</v>
      </c>
      <c r="AT842">
        <v>0</v>
      </c>
      <c r="AU842">
        <v>0</v>
      </c>
      <c r="AV842">
        <v>0</v>
      </c>
      <c r="AW842" s="48">
        <v>2</v>
      </c>
      <c r="AX842">
        <v>0</v>
      </c>
      <c r="AY842">
        <v>1</v>
      </c>
      <c r="AZ842">
        <v>0</v>
      </c>
      <c r="BA842">
        <v>1</v>
      </c>
      <c r="BB842">
        <v>0</v>
      </c>
      <c r="BC842">
        <v>0</v>
      </c>
      <c r="BD842">
        <v>1</v>
      </c>
      <c r="BE842" s="7">
        <f t="shared" si="99"/>
        <v>80.790000000000006</v>
      </c>
      <c r="BF842" s="7">
        <f t="shared" si="100"/>
        <v>69.209999999999994</v>
      </c>
      <c r="BG842" s="7">
        <f t="shared" si="101"/>
        <v>150</v>
      </c>
      <c r="BH842" s="7">
        <f t="shared" si="102"/>
        <v>128</v>
      </c>
      <c r="BI842">
        <v>10</v>
      </c>
      <c r="BJ842">
        <v>25</v>
      </c>
      <c r="BK842">
        <v>6</v>
      </c>
      <c r="BL842">
        <v>2</v>
      </c>
      <c r="BM842">
        <v>0</v>
      </c>
      <c r="BN842">
        <v>20</v>
      </c>
      <c r="BO842">
        <v>0</v>
      </c>
      <c r="BP842">
        <v>0</v>
      </c>
      <c r="BQ842">
        <v>0</v>
      </c>
      <c r="BR842" s="9" t="s">
        <v>3168</v>
      </c>
      <c r="BS842">
        <v>0</v>
      </c>
      <c r="BT842">
        <v>0</v>
      </c>
      <c r="BU842" s="8"/>
      <c r="BV842" s="8"/>
      <c r="BW842">
        <v>0</v>
      </c>
      <c r="BX842" s="9"/>
      <c r="BY842">
        <v>0</v>
      </c>
      <c r="BZ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38004</v>
      </c>
      <c r="CJ842">
        <v>45011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1</v>
      </c>
      <c r="DX842">
        <v>94</v>
      </c>
      <c r="DY842">
        <v>2</v>
      </c>
      <c r="DZ842">
        <v>0</v>
      </c>
      <c r="EA842">
        <v>16</v>
      </c>
      <c r="EB842">
        <v>0</v>
      </c>
      <c r="EC842">
        <v>52</v>
      </c>
      <c r="ED842" s="6">
        <v>0</v>
      </c>
      <c r="EE842">
        <v>0</v>
      </c>
      <c r="EF842">
        <v>1</v>
      </c>
      <c r="EG842">
        <v>1</v>
      </c>
      <c r="EJ842" s="40"/>
      <c r="EK842" t="s">
        <v>3169</v>
      </c>
    </row>
    <row r="843" spans="1:141" x14ac:dyDescent="0.15">
      <c r="A843" s="48">
        <v>3226</v>
      </c>
      <c r="B843" s="40">
        <v>1</v>
      </c>
      <c r="C843">
        <v>38</v>
      </c>
      <c r="D843" s="2" t="s">
        <v>2406</v>
      </c>
      <c r="E843">
        <v>4</v>
      </c>
      <c r="F843">
        <v>45</v>
      </c>
      <c r="G843">
        <v>9</v>
      </c>
      <c r="H843">
        <v>40</v>
      </c>
      <c r="I843">
        <v>2</v>
      </c>
      <c r="J843">
        <v>6</v>
      </c>
      <c r="K843">
        <v>5</v>
      </c>
      <c r="L843">
        <v>43</v>
      </c>
      <c r="M843">
        <v>0</v>
      </c>
      <c r="N843" s="23">
        <v>1</v>
      </c>
      <c r="O843">
        <v>0</v>
      </c>
      <c r="P843" s="8">
        <v>1</v>
      </c>
      <c r="Q843">
        <v>42</v>
      </c>
      <c r="R843">
        <v>4</v>
      </c>
      <c r="S843">
        <v>1</v>
      </c>
      <c r="T843">
        <v>38</v>
      </c>
      <c r="U843">
        <v>45</v>
      </c>
      <c r="V843" s="50">
        <v>2</v>
      </c>
      <c r="W843" s="50" t="s">
        <v>3171</v>
      </c>
      <c r="X843" s="50">
        <v>1</v>
      </c>
      <c r="Y843" s="51">
        <v>5.11111</v>
      </c>
      <c r="Z843" s="51">
        <v>9.4741999999999997</v>
      </c>
      <c r="AA843" s="51">
        <v>2.5025641239289533</v>
      </c>
      <c r="AB843" s="51">
        <v>231.13319547001069</v>
      </c>
      <c r="AC843">
        <v>17</v>
      </c>
      <c r="AD843">
        <v>0</v>
      </c>
      <c r="AE843">
        <v>28</v>
      </c>
      <c r="AF843" s="6">
        <v>0</v>
      </c>
      <c r="AG843" s="52">
        <v>125</v>
      </c>
      <c r="AH843">
        <v>125</v>
      </c>
      <c r="AI843" s="52">
        <v>15</v>
      </c>
      <c r="AJ843" s="52">
        <v>20</v>
      </c>
      <c r="AK843" s="6">
        <v>35</v>
      </c>
      <c r="AL843" s="6">
        <v>4</v>
      </c>
      <c r="AM843" s="6">
        <v>16</v>
      </c>
      <c r="AN843" s="52">
        <v>130</v>
      </c>
      <c r="AO843" s="5">
        <f t="shared" si="98"/>
        <v>16.72</v>
      </c>
      <c r="AP843" s="75" t="s">
        <v>2896</v>
      </c>
      <c r="AQ843" s="13">
        <v>138.40858977350052</v>
      </c>
      <c r="AR843" s="13">
        <v>122.40858977350052</v>
      </c>
      <c r="AS843" s="13">
        <v>114</v>
      </c>
      <c r="AT843">
        <v>0</v>
      </c>
      <c r="AU843">
        <v>0</v>
      </c>
      <c r="AV843">
        <v>0</v>
      </c>
      <c r="AW843" s="48">
        <v>2</v>
      </c>
      <c r="AX843">
        <v>0</v>
      </c>
      <c r="AY843">
        <v>0</v>
      </c>
      <c r="AZ843">
        <v>1</v>
      </c>
      <c r="BA843">
        <v>0</v>
      </c>
      <c r="BB843">
        <v>0</v>
      </c>
      <c r="BC843">
        <v>0</v>
      </c>
      <c r="BD843">
        <v>1</v>
      </c>
      <c r="BE843" s="7">
        <f t="shared" si="99"/>
        <v>3.18</v>
      </c>
      <c r="BF843" s="7">
        <f t="shared" si="100"/>
        <v>16.82</v>
      </c>
      <c r="BG843" s="7">
        <f t="shared" si="101"/>
        <v>20</v>
      </c>
      <c r="BH843" s="7">
        <f t="shared" si="102"/>
        <v>146.72</v>
      </c>
      <c r="BI843">
        <v>10</v>
      </c>
      <c r="BJ843">
        <v>40</v>
      </c>
      <c r="BK843">
        <v>8</v>
      </c>
      <c r="BL843">
        <v>2</v>
      </c>
      <c r="BM843">
        <v>0</v>
      </c>
      <c r="BN843">
        <v>0</v>
      </c>
      <c r="BO843">
        <v>0</v>
      </c>
      <c r="BP843">
        <v>0</v>
      </c>
      <c r="BQ843">
        <v>62</v>
      </c>
      <c r="BR843" s="9" t="s">
        <v>3158</v>
      </c>
      <c r="BS843">
        <v>3</v>
      </c>
      <c r="BT843">
        <v>12</v>
      </c>
      <c r="BU843" s="8">
        <v>1.1100000000000001</v>
      </c>
      <c r="BV843" s="64">
        <f t="shared" ref="BV843:BV849" si="104">BT843*BU843</f>
        <v>13.32</v>
      </c>
      <c r="BW843">
        <v>0</v>
      </c>
      <c r="BX843" s="9"/>
      <c r="BY843">
        <v>0</v>
      </c>
      <c r="BZ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38004</v>
      </c>
      <c r="CJ843">
        <v>45011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3</v>
      </c>
      <c r="CV843">
        <v>3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1</v>
      </c>
      <c r="DX843">
        <v>94</v>
      </c>
      <c r="DY843">
        <v>2</v>
      </c>
      <c r="DZ843">
        <v>0</v>
      </c>
      <c r="EA843">
        <v>21</v>
      </c>
      <c r="EB843">
        <v>0</v>
      </c>
      <c r="EC843">
        <v>52</v>
      </c>
      <c r="ED843" s="6">
        <v>0</v>
      </c>
      <c r="EE843">
        <v>0</v>
      </c>
      <c r="EF843">
        <v>1</v>
      </c>
      <c r="EG843">
        <v>1</v>
      </c>
      <c r="EJ843" s="40"/>
      <c r="EK843" t="s">
        <v>3312</v>
      </c>
    </row>
    <row r="844" spans="1:141" x14ac:dyDescent="0.15">
      <c r="A844" s="48">
        <v>3227</v>
      </c>
      <c r="B844" s="40">
        <v>1</v>
      </c>
      <c r="C844">
        <v>38</v>
      </c>
      <c r="D844" s="2" t="s">
        <v>3157</v>
      </c>
      <c r="E844">
        <v>4</v>
      </c>
      <c r="F844">
        <v>45</v>
      </c>
      <c r="G844">
        <v>9</v>
      </c>
      <c r="H844">
        <v>40</v>
      </c>
      <c r="I844">
        <v>2</v>
      </c>
      <c r="J844">
        <v>7</v>
      </c>
      <c r="K844">
        <v>6</v>
      </c>
      <c r="L844">
        <v>1</v>
      </c>
      <c r="M844">
        <v>0</v>
      </c>
      <c r="N844" s="23">
        <v>1</v>
      </c>
      <c r="O844">
        <v>0</v>
      </c>
      <c r="P844" s="8">
        <v>1</v>
      </c>
      <c r="Q844">
        <v>44</v>
      </c>
      <c r="R844">
        <v>9</v>
      </c>
      <c r="S844">
        <v>1</v>
      </c>
      <c r="T844">
        <v>38</v>
      </c>
      <c r="U844">
        <v>45</v>
      </c>
      <c r="V844" s="21">
        <v>4</v>
      </c>
      <c r="W844" s="21" t="s">
        <v>3313</v>
      </c>
      <c r="X844" s="21">
        <v>0</v>
      </c>
      <c r="Y844" s="51">
        <v>5.11111</v>
      </c>
      <c r="Z844" s="51">
        <v>9.4741999999999997</v>
      </c>
      <c r="AA844" s="51">
        <v>2.5025641239289533</v>
      </c>
      <c r="AB844" s="51">
        <v>378.96799999999996</v>
      </c>
      <c r="AC844">
        <v>40</v>
      </c>
      <c r="AD844">
        <v>0</v>
      </c>
      <c r="AE844">
        <v>0</v>
      </c>
      <c r="AF844" s="6">
        <v>0</v>
      </c>
      <c r="AG844" s="52">
        <v>2000</v>
      </c>
      <c r="AH844">
        <v>2000</v>
      </c>
      <c r="AI844" s="52">
        <v>20</v>
      </c>
      <c r="AJ844" s="52">
        <v>200</v>
      </c>
      <c r="AK844" s="6">
        <v>220</v>
      </c>
      <c r="AL844" s="6">
        <v>10</v>
      </c>
      <c r="AM844" s="6">
        <v>35</v>
      </c>
      <c r="AN844" s="52">
        <v>400</v>
      </c>
      <c r="AO844" s="5">
        <f t="shared" si="98"/>
        <v>0</v>
      </c>
      <c r="AP844" s="7" t="s">
        <v>2936</v>
      </c>
      <c r="AQ844" s="13">
        <v>200</v>
      </c>
      <c r="AR844" s="13">
        <v>165</v>
      </c>
      <c r="AS844" s="13">
        <v>165</v>
      </c>
      <c r="AT844">
        <v>0</v>
      </c>
      <c r="AU844">
        <v>0</v>
      </c>
      <c r="AV844">
        <v>0</v>
      </c>
      <c r="AW844" s="48">
        <v>2</v>
      </c>
      <c r="AX844">
        <v>3</v>
      </c>
      <c r="AY844">
        <v>0</v>
      </c>
      <c r="AZ844">
        <v>0</v>
      </c>
      <c r="BA844">
        <v>2</v>
      </c>
      <c r="BB844">
        <v>2</v>
      </c>
      <c r="BC844">
        <v>0</v>
      </c>
      <c r="BD844">
        <v>3</v>
      </c>
      <c r="BE844" s="7">
        <f t="shared" si="99"/>
        <v>240.64999999999998</v>
      </c>
      <c r="BF844" s="7">
        <f t="shared" si="100"/>
        <v>0</v>
      </c>
      <c r="BG844" s="7">
        <f t="shared" si="101"/>
        <v>240.64999999999998</v>
      </c>
      <c r="BH844" s="7">
        <f t="shared" si="102"/>
        <v>359.12</v>
      </c>
      <c r="BI844">
        <v>25</v>
      </c>
      <c r="BJ844">
        <v>125</v>
      </c>
      <c r="BK844">
        <v>15</v>
      </c>
      <c r="BL844">
        <v>5</v>
      </c>
      <c r="BM844">
        <v>0</v>
      </c>
      <c r="BN844">
        <v>60</v>
      </c>
      <c r="BO844">
        <v>0</v>
      </c>
      <c r="BP844">
        <v>0</v>
      </c>
      <c r="BQ844">
        <v>58</v>
      </c>
      <c r="BR844" s="9" t="s">
        <v>3319</v>
      </c>
      <c r="BS844">
        <v>1</v>
      </c>
      <c r="BT844">
        <v>10</v>
      </c>
      <c r="BU844" s="8">
        <v>0.33</v>
      </c>
      <c r="BV844" s="64">
        <f t="shared" si="104"/>
        <v>3.3000000000000003</v>
      </c>
      <c r="BW844">
        <v>62</v>
      </c>
      <c r="BX844" s="9" t="s">
        <v>3158</v>
      </c>
      <c r="BY844">
        <v>3</v>
      </c>
      <c r="BZ844">
        <v>12</v>
      </c>
      <c r="CA844" s="8">
        <v>1.1100000000000001</v>
      </c>
      <c r="CB844" s="64">
        <f>BZ844*CA844</f>
        <v>13.32</v>
      </c>
      <c r="CC844">
        <v>80</v>
      </c>
      <c r="CD844">
        <v>0</v>
      </c>
      <c r="CE844">
        <v>30</v>
      </c>
      <c r="CF844">
        <v>0</v>
      </c>
      <c r="CG844">
        <v>0</v>
      </c>
      <c r="CH844">
        <v>0</v>
      </c>
      <c r="CI844">
        <v>38004</v>
      </c>
      <c r="CJ844">
        <v>45011</v>
      </c>
      <c r="CK844">
        <v>1</v>
      </c>
      <c r="CL844">
        <v>1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3</v>
      </c>
      <c r="CV844">
        <v>3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1</v>
      </c>
      <c r="DX844">
        <v>94</v>
      </c>
      <c r="DY844">
        <v>2</v>
      </c>
      <c r="DZ844">
        <v>0</v>
      </c>
      <c r="EA844">
        <v>44</v>
      </c>
      <c r="EB844">
        <v>0</v>
      </c>
      <c r="EC844">
        <v>52</v>
      </c>
      <c r="ED844" s="6">
        <v>0</v>
      </c>
      <c r="EE844">
        <v>0</v>
      </c>
      <c r="EF844">
        <v>1</v>
      </c>
      <c r="EG844">
        <v>1</v>
      </c>
      <c r="EJ844" s="40"/>
      <c r="EK844" t="s">
        <v>3312</v>
      </c>
    </row>
    <row r="845" spans="1:141" x14ac:dyDescent="0.15">
      <c r="A845" s="48">
        <v>3229</v>
      </c>
      <c r="B845" s="40">
        <v>1</v>
      </c>
      <c r="C845">
        <v>38</v>
      </c>
      <c r="D845" s="2" t="s">
        <v>3157</v>
      </c>
      <c r="E845">
        <v>4</v>
      </c>
      <c r="F845">
        <v>45</v>
      </c>
      <c r="G845">
        <v>9</v>
      </c>
      <c r="H845">
        <v>40</v>
      </c>
      <c r="I845">
        <v>2</v>
      </c>
      <c r="J845">
        <v>9</v>
      </c>
      <c r="K845">
        <v>7</v>
      </c>
      <c r="L845">
        <v>17</v>
      </c>
      <c r="M845">
        <v>0</v>
      </c>
      <c r="N845" s="23">
        <v>1</v>
      </c>
      <c r="O845">
        <v>0</v>
      </c>
      <c r="P845" s="8">
        <v>1</v>
      </c>
      <c r="Q845">
        <v>29</v>
      </c>
      <c r="R845">
        <v>2</v>
      </c>
      <c r="S845">
        <v>1</v>
      </c>
      <c r="T845">
        <v>38</v>
      </c>
      <c r="U845">
        <v>45</v>
      </c>
      <c r="V845" s="50">
        <v>2</v>
      </c>
      <c r="W845" s="50" t="s">
        <v>3310</v>
      </c>
      <c r="X845" s="50">
        <v>1</v>
      </c>
      <c r="Y845" s="51">
        <v>5.11111</v>
      </c>
      <c r="Z845" s="51">
        <v>9.4741999999999997</v>
      </c>
      <c r="AA845" s="51">
        <v>2.5025641239289533</v>
      </c>
      <c r="AB845" s="51">
        <v>574.16800166645828</v>
      </c>
      <c r="AC845">
        <v>40</v>
      </c>
      <c r="AD845">
        <v>0</v>
      </c>
      <c r="AE845">
        <v>78</v>
      </c>
      <c r="AF845" s="6">
        <v>0</v>
      </c>
      <c r="AG845" s="52">
        <v>2400</v>
      </c>
      <c r="AH845">
        <v>2400</v>
      </c>
      <c r="AI845" s="52">
        <v>10</v>
      </c>
      <c r="AJ845" s="52">
        <v>175</v>
      </c>
      <c r="AK845" s="6">
        <v>185</v>
      </c>
      <c r="AL845" s="6">
        <v>30</v>
      </c>
      <c r="AM845" s="6">
        <v>45</v>
      </c>
      <c r="AN845" s="52">
        <v>655</v>
      </c>
      <c r="AO845" s="5">
        <f t="shared" si="98"/>
        <v>94.450000000000045</v>
      </c>
      <c r="AP845" s="75" t="s">
        <v>2407</v>
      </c>
      <c r="AQ845" s="13">
        <v>692.28000008332288</v>
      </c>
      <c r="AR845" s="13">
        <v>522.28000008332288</v>
      </c>
      <c r="AS845" s="13">
        <v>485</v>
      </c>
      <c r="AT845">
        <v>125</v>
      </c>
      <c r="AU845">
        <v>0</v>
      </c>
      <c r="AV845">
        <v>1</v>
      </c>
      <c r="AW845" s="48">
        <v>2</v>
      </c>
      <c r="AX845">
        <v>0</v>
      </c>
      <c r="AY845">
        <v>1</v>
      </c>
      <c r="AZ845">
        <v>0</v>
      </c>
      <c r="BA845">
        <v>1</v>
      </c>
      <c r="BB845">
        <v>1</v>
      </c>
      <c r="BC845">
        <v>0</v>
      </c>
      <c r="BD845">
        <v>31</v>
      </c>
      <c r="BE845" s="7">
        <f t="shared" si="99"/>
        <v>191.57999999999998</v>
      </c>
      <c r="BF845" s="7">
        <f t="shared" si="100"/>
        <v>0</v>
      </c>
      <c r="BG845" s="7">
        <f t="shared" si="101"/>
        <v>191.57999999999998</v>
      </c>
      <c r="BH845" s="7">
        <f t="shared" si="102"/>
        <v>749.45</v>
      </c>
      <c r="BI845">
        <v>17</v>
      </c>
      <c r="BJ845">
        <v>250</v>
      </c>
      <c r="BK845">
        <v>19</v>
      </c>
      <c r="BL845">
        <v>11</v>
      </c>
      <c r="BM845">
        <v>0</v>
      </c>
      <c r="BN845">
        <v>25</v>
      </c>
      <c r="BO845">
        <v>0</v>
      </c>
      <c r="BP845">
        <v>0</v>
      </c>
      <c r="BQ845">
        <v>58</v>
      </c>
      <c r="BR845" s="9" t="s">
        <v>2408</v>
      </c>
      <c r="BS845">
        <v>3</v>
      </c>
      <c r="BT845">
        <v>15</v>
      </c>
      <c r="BU845" s="8">
        <v>0.33</v>
      </c>
      <c r="BV845" s="64">
        <f t="shared" si="104"/>
        <v>4.95</v>
      </c>
      <c r="BW845">
        <v>80</v>
      </c>
      <c r="BX845" s="9" t="s">
        <v>2409</v>
      </c>
      <c r="BY845">
        <v>0</v>
      </c>
      <c r="BZ845">
        <v>15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38004</v>
      </c>
      <c r="CJ845">
        <v>45011</v>
      </c>
      <c r="CK845">
        <v>3</v>
      </c>
      <c r="CL845">
        <v>3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1</v>
      </c>
      <c r="DX845">
        <v>94</v>
      </c>
      <c r="DY845">
        <v>2</v>
      </c>
      <c r="DZ845">
        <v>47.52852</v>
      </c>
      <c r="EA845">
        <v>39</v>
      </c>
      <c r="EB845">
        <v>0</v>
      </c>
      <c r="EC845">
        <v>99.52852</v>
      </c>
      <c r="ED845" s="6">
        <v>0</v>
      </c>
      <c r="EE845">
        <v>0</v>
      </c>
      <c r="EF845">
        <v>1</v>
      </c>
      <c r="EG845">
        <v>2</v>
      </c>
      <c r="EJ845" s="40"/>
      <c r="EK845" t="s">
        <v>3312</v>
      </c>
    </row>
    <row r="846" spans="1:141" x14ac:dyDescent="0.15">
      <c r="A846" s="48">
        <v>3230</v>
      </c>
      <c r="B846" s="40">
        <v>1</v>
      </c>
      <c r="C846">
        <v>38</v>
      </c>
      <c r="D846" s="2" t="s">
        <v>3157</v>
      </c>
      <c r="E846">
        <v>4</v>
      </c>
      <c r="F846">
        <v>45</v>
      </c>
      <c r="G846">
        <v>9</v>
      </c>
      <c r="H846">
        <v>40</v>
      </c>
      <c r="I846">
        <v>2</v>
      </c>
      <c r="J846">
        <v>10</v>
      </c>
      <c r="K846">
        <v>6</v>
      </c>
      <c r="L846">
        <v>37</v>
      </c>
      <c r="M846">
        <v>0</v>
      </c>
      <c r="N846" s="23">
        <v>1</v>
      </c>
      <c r="O846">
        <v>0</v>
      </c>
      <c r="P846" s="8">
        <v>1</v>
      </c>
      <c r="Q846">
        <v>42</v>
      </c>
      <c r="R846">
        <v>10</v>
      </c>
      <c r="S846">
        <v>1</v>
      </c>
      <c r="T846">
        <v>38</v>
      </c>
      <c r="U846">
        <v>45</v>
      </c>
      <c r="V846" s="50">
        <v>2</v>
      </c>
      <c r="W846" s="50" t="s">
        <v>3310</v>
      </c>
      <c r="X846" s="50">
        <v>1</v>
      </c>
      <c r="Y846" s="51">
        <v>5.11111</v>
      </c>
      <c r="Z846" s="51">
        <v>9.4741999999999997</v>
      </c>
      <c r="AA846" s="51">
        <v>2.5025641239289533</v>
      </c>
      <c r="AB846" s="51">
        <v>908.08984743573706</v>
      </c>
      <c r="AC846">
        <v>80</v>
      </c>
      <c r="AD846">
        <v>0</v>
      </c>
      <c r="AE846">
        <v>60</v>
      </c>
      <c r="AF846" s="6">
        <v>0</v>
      </c>
      <c r="AG846" s="52">
        <v>2000</v>
      </c>
      <c r="AH846">
        <v>2000</v>
      </c>
      <c r="AI846" s="52">
        <v>50</v>
      </c>
      <c r="AJ846" s="52">
        <v>250</v>
      </c>
      <c r="AK846" s="6">
        <v>300</v>
      </c>
      <c r="AL846" s="6">
        <v>50</v>
      </c>
      <c r="AM846" s="6">
        <v>100</v>
      </c>
      <c r="AN846" s="52">
        <v>830</v>
      </c>
      <c r="AO846" s="5">
        <f t="shared" si="98"/>
        <v>0</v>
      </c>
      <c r="AP846" s="75" t="s">
        <v>3058</v>
      </c>
      <c r="AQ846" s="13">
        <v>881.35769237178692</v>
      </c>
      <c r="AR846" s="13">
        <v>531.35769237178692</v>
      </c>
      <c r="AS846" s="13">
        <v>480</v>
      </c>
      <c r="AT846">
        <v>250</v>
      </c>
      <c r="AU846">
        <v>100</v>
      </c>
      <c r="AV846">
        <v>0</v>
      </c>
      <c r="AW846" s="48">
        <v>2</v>
      </c>
      <c r="AX846">
        <v>0</v>
      </c>
      <c r="AY846">
        <v>2</v>
      </c>
      <c r="AZ846">
        <v>0</v>
      </c>
      <c r="BA846">
        <v>2</v>
      </c>
      <c r="BB846">
        <v>5</v>
      </c>
      <c r="BC846">
        <v>0</v>
      </c>
      <c r="BD846">
        <v>15</v>
      </c>
      <c r="BE846" s="7">
        <f t="shared" si="99"/>
        <v>279.87</v>
      </c>
      <c r="BF846" s="7">
        <f t="shared" si="100"/>
        <v>0</v>
      </c>
      <c r="BG846" s="7">
        <f t="shared" si="101"/>
        <v>279.87</v>
      </c>
      <c r="BH846" s="7">
        <f t="shared" si="102"/>
        <v>774.85</v>
      </c>
      <c r="BI846">
        <v>30</v>
      </c>
      <c r="BJ846">
        <v>300</v>
      </c>
      <c r="BK846">
        <v>30</v>
      </c>
      <c r="BL846">
        <v>10</v>
      </c>
      <c r="BM846">
        <v>0</v>
      </c>
      <c r="BN846">
        <v>75</v>
      </c>
      <c r="BO846">
        <v>0</v>
      </c>
      <c r="BP846">
        <v>0</v>
      </c>
      <c r="BQ846">
        <v>58</v>
      </c>
      <c r="BR846" s="9" t="s">
        <v>3319</v>
      </c>
      <c r="BS846">
        <v>6</v>
      </c>
      <c r="BT846">
        <v>100</v>
      </c>
      <c r="BU846" s="8">
        <v>0.33</v>
      </c>
      <c r="BV846" s="64">
        <f t="shared" si="104"/>
        <v>33</v>
      </c>
      <c r="BW846">
        <v>62</v>
      </c>
      <c r="BX846" s="9" t="s">
        <v>3158</v>
      </c>
      <c r="BY846">
        <v>8</v>
      </c>
      <c r="BZ846">
        <v>35</v>
      </c>
      <c r="CA846" s="8">
        <v>1.1100000000000001</v>
      </c>
      <c r="CB846" s="64">
        <f>BZ846*CA846</f>
        <v>38.85</v>
      </c>
      <c r="CC846">
        <v>80</v>
      </c>
      <c r="CD846">
        <v>0</v>
      </c>
      <c r="CE846">
        <v>50</v>
      </c>
      <c r="CF846">
        <v>0</v>
      </c>
      <c r="CG846">
        <v>0</v>
      </c>
      <c r="CH846">
        <v>0</v>
      </c>
      <c r="CI846">
        <v>38004</v>
      </c>
      <c r="CJ846">
        <v>45011</v>
      </c>
      <c r="CK846">
        <v>6</v>
      </c>
      <c r="CL846">
        <v>6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8</v>
      </c>
      <c r="CV846">
        <v>8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1</v>
      </c>
      <c r="DX846">
        <v>94</v>
      </c>
      <c r="DY846">
        <v>2</v>
      </c>
      <c r="DZ846">
        <v>95.057040000000001</v>
      </c>
      <c r="EA846">
        <v>74</v>
      </c>
      <c r="EB846">
        <v>0</v>
      </c>
      <c r="EC846">
        <v>147.05699999999999</v>
      </c>
      <c r="ED846" s="6">
        <v>0</v>
      </c>
      <c r="EE846">
        <v>0</v>
      </c>
      <c r="EF846">
        <v>2</v>
      </c>
      <c r="EG846">
        <v>3</v>
      </c>
      <c r="EJ846" s="40"/>
      <c r="EK846" t="s">
        <v>3312</v>
      </c>
    </row>
    <row r="847" spans="1:141" x14ac:dyDescent="0.15">
      <c r="A847" s="48">
        <v>3231</v>
      </c>
      <c r="B847" s="40">
        <v>1</v>
      </c>
      <c r="C847">
        <v>38</v>
      </c>
      <c r="D847" s="2" t="s">
        <v>3157</v>
      </c>
      <c r="E847">
        <v>4</v>
      </c>
      <c r="F847">
        <v>45</v>
      </c>
      <c r="G847">
        <v>9</v>
      </c>
      <c r="H847">
        <v>40</v>
      </c>
      <c r="I847">
        <v>12</v>
      </c>
      <c r="J847">
        <v>1</v>
      </c>
      <c r="K847">
        <v>42</v>
      </c>
      <c r="L847">
        <v>1</v>
      </c>
      <c r="M847">
        <v>0</v>
      </c>
      <c r="N847" s="23">
        <v>1</v>
      </c>
      <c r="O847">
        <v>0</v>
      </c>
      <c r="P847" s="8">
        <v>1</v>
      </c>
      <c r="Q847">
        <v>38</v>
      </c>
      <c r="R847">
        <v>3</v>
      </c>
      <c r="S847">
        <v>1</v>
      </c>
      <c r="T847">
        <v>38</v>
      </c>
      <c r="U847">
        <v>45</v>
      </c>
      <c r="V847" s="50">
        <v>2</v>
      </c>
      <c r="W847" s="50" t="s">
        <v>3310</v>
      </c>
      <c r="X847" s="50">
        <v>1</v>
      </c>
      <c r="Y847" s="51">
        <v>5.11111</v>
      </c>
      <c r="Z847" s="51">
        <v>9.4741999999999997</v>
      </c>
      <c r="AA847" s="51">
        <v>2.5025641239289533</v>
      </c>
      <c r="AB847" s="51">
        <v>1921.6428247857905</v>
      </c>
      <c r="AC847">
        <v>150</v>
      </c>
      <c r="AD847">
        <v>0</v>
      </c>
      <c r="AE847">
        <v>200</v>
      </c>
      <c r="AF847" s="6">
        <v>0</v>
      </c>
      <c r="AG847" s="52">
        <v>1500</v>
      </c>
      <c r="AH847">
        <v>1500</v>
      </c>
      <c r="AI847" s="52">
        <v>150</v>
      </c>
      <c r="AJ847" s="52">
        <v>110</v>
      </c>
      <c r="AK847" s="6">
        <v>260</v>
      </c>
      <c r="AL847" s="6">
        <v>0</v>
      </c>
      <c r="AM847" s="6">
        <v>28</v>
      </c>
      <c r="AN847" s="52">
        <v>1105</v>
      </c>
      <c r="AO847" s="5">
        <f t="shared" si="98"/>
        <v>80.180000000000064</v>
      </c>
      <c r="AP847" s="75" t="s">
        <v>2911</v>
      </c>
      <c r="AQ847" s="13">
        <v>1165.5756412392896</v>
      </c>
      <c r="AR847" s="13">
        <v>1132.5756412392896</v>
      </c>
      <c r="AS847" s="13">
        <v>1072</v>
      </c>
      <c r="AT847">
        <v>5</v>
      </c>
      <c r="AU847">
        <v>0</v>
      </c>
      <c r="AV847">
        <v>3</v>
      </c>
      <c r="AW847" s="48">
        <v>2</v>
      </c>
      <c r="AX847">
        <v>1</v>
      </c>
      <c r="AY847">
        <v>0</v>
      </c>
      <c r="AZ847">
        <v>0</v>
      </c>
      <c r="BA847">
        <v>2</v>
      </c>
      <c r="BB847">
        <v>10</v>
      </c>
      <c r="BC847">
        <v>0</v>
      </c>
      <c r="BD847">
        <v>12</v>
      </c>
      <c r="BE847" s="7">
        <f t="shared" si="99"/>
        <v>287.57</v>
      </c>
      <c r="BF847" s="7">
        <f t="shared" si="100"/>
        <v>0</v>
      </c>
      <c r="BG847" s="7">
        <f t="shared" si="101"/>
        <v>287.57</v>
      </c>
      <c r="BH847" s="7">
        <f t="shared" si="102"/>
        <v>1185.18</v>
      </c>
      <c r="BI847">
        <v>25</v>
      </c>
      <c r="BJ847">
        <v>200</v>
      </c>
      <c r="BK847">
        <v>28</v>
      </c>
      <c r="BL847">
        <v>18</v>
      </c>
      <c r="BM847">
        <v>0</v>
      </c>
      <c r="BN847">
        <v>25</v>
      </c>
      <c r="BO847">
        <v>0</v>
      </c>
      <c r="BP847">
        <v>0</v>
      </c>
      <c r="BQ847">
        <v>62</v>
      </c>
      <c r="BR847" s="9" t="s">
        <v>3064</v>
      </c>
      <c r="BS847">
        <v>10</v>
      </c>
      <c r="BT847">
        <v>38</v>
      </c>
      <c r="BU847" s="8">
        <v>1.1100000000000001</v>
      </c>
      <c r="BV847" s="64">
        <f t="shared" si="104"/>
        <v>42.180000000000007</v>
      </c>
      <c r="BW847">
        <v>80</v>
      </c>
      <c r="BX847" s="9" t="s">
        <v>2410</v>
      </c>
      <c r="BY847">
        <v>0</v>
      </c>
      <c r="BZ847">
        <v>20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38004</v>
      </c>
      <c r="CJ847">
        <v>45011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10</v>
      </c>
      <c r="CV847">
        <v>10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1</v>
      </c>
      <c r="DX847">
        <v>94</v>
      </c>
      <c r="DY847">
        <v>2</v>
      </c>
      <c r="DZ847">
        <v>1.901141</v>
      </c>
      <c r="EA847">
        <v>63</v>
      </c>
      <c r="EB847">
        <v>0</v>
      </c>
      <c r="EC847">
        <v>53.901139999999998</v>
      </c>
      <c r="ED847" s="6">
        <v>0</v>
      </c>
      <c r="EE847">
        <v>0</v>
      </c>
      <c r="EF847">
        <v>2</v>
      </c>
      <c r="EG847">
        <v>3</v>
      </c>
      <c r="EJ847" s="40"/>
      <c r="EK847" t="s">
        <v>3178</v>
      </c>
    </row>
    <row r="848" spans="1:141" x14ac:dyDescent="0.15">
      <c r="A848" s="48">
        <v>3234</v>
      </c>
      <c r="B848" s="40">
        <v>1</v>
      </c>
      <c r="C848">
        <v>38</v>
      </c>
      <c r="D848" s="2" t="s">
        <v>3199</v>
      </c>
      <c r="E848">
        <v>4</v>
      </c>
      <c r="F848">
        <v>45</v>
      </c>
      <c r="G848">
        <v>9</v>
      </c>
      <c r="H848">
        <v>40</v>
      </c>
      <c r="I848">
        <v>12</v>
      </c>
      <c r="J848">
        <v>4</v>
      </c>
      <c r="K848">
        <v>42</v>
      </c>
      <c r="L848">
        <v>26</v>
      </c>
      <c r="M848">
        <v>0</v>
      </c>
      <c r="N848" s="23">
        <v>1</v>
      </c>
      <c r="O848">
        <v>0</v>
      </c>
      <c r="P848" s="8">
        <v>1</v>
      </c>
      <c r="Q848">
        <v>25</v>
      </c>
      <c r="R848">
        <v>11</v>
      </c>
      <c r="S848">
        <v>1</v>
      </c>
      <c r="T848">
        <v>38</v>
      </c>
      <c r="U848">
        <v>45</v>
      </c>
      <c r="V848" s="21">
        <v>4</v>
      </c>
      <c r="W848" s="21" t="s">
        <v>3187</v>
      </c>
      <c r="X848" s="21">
        <v>0</v>
      </c>
      <c r="Y848" s="51">
        <v>5.11111</v>
      </c>
      <c r="Z848" s="51">
        <v>9.4741999999999997</v>
      </c>
      <c r="AA848" s="51">
        <v>2.5025641239289533</v>
      </c>
      <c r="AB848" s="51">
        <v>541.63466805538189</v>
      </c>
      <c r="AC848">
        <v>40</v>
      </c>
      <c r="AD848">
        <v>0</v>
      </c>
      <c r="AE848">
        <v>65</v>
      </c>
      <c r="AF848" s="6">
        <v>0</v>
      </c>
      <c r="AG848" s="52">
        <v>1000</v>
      </c>
      <c r="AH848">
        <v>1000</v>
      </c>
      <c r="AI848" s="52">
        <v>100</v>
      </c>
      <c r="AJ848" s="52">
        <v>20</v>
      </c>
      <c r="AK848" s="6">
        <v>120</v>
      </c>
      <c r="AL848" s="6">
        <v>0</v>
      </c>
      <c r="AM848" s="6">
        <v>30</v>
      </c>
      <c r="AN848" s="52">
        <v>0</v>
      </c>
      <c r="AO848" s="5">
        <f t="shared" si="98"/>
        <v>136.94999999999999</v>
      </c>
      <c r="AP848" s="7" t="s">
        <v>2925</v>
      </c>
      <c r="AQ848" s="13">
        <v>68.474999999999994</v>
      </c>
      <c r="AR848" s="13">
        <v>38.474999999999994</v>
      </c>
      <c r="AS848" s="13">
        <v>38.474999999999994</v>
      </c>
      <c r="AT848">
        <v>0</v>
      </c>
      <c r="AU848">
        <v>0</v>
      </c>
      <c r="AV848">
        <v>0</v>
      </c>
      <c r="AW848" s="48">
        <v>2</v>
      </c>
      <c r="AX848">
        <v>1</v>
      </c>
      <c r="AY848">
        <v>0</v>
      </c>
      <c r="AZ848">
        <v>1</v>
      </c>
      <c r="BA848">
        <v>1</v>
      </c>
      <c r="BB848">
        <v>0</v>
      </c>
      <c r="BC848">
        <v>0</v>
      </c>
      <c r="BD848">
        <v>3</v>
      </c>
      <c r="BE848" s="7">
        <f t="shared" si="99"/>
        <v>83.5</v>
      </c>
      <c r="BF848" s="7">
        <f t="shared" si="100"/>
        <v>0</v>
      </c>
      <c r="BG848" s="7">
        <f t="shared" si="101"/>
        <v>83.5</v>
      </c>
      <c r="BH848" s="7">
        <f t="shared" si="102"/>
        <v>136.94999999999999</v>
      </c>
      <c r="BI848">
        <v>8</v>
      </c>
      <c r="BJ848">
        <v>120</v>
      </c>
      <c r="BK848">
        <v>0</v>
      </c>
      <c r="BL848">
        <v>0</v>
      </c>
      <c r="BM848">
        <v>0</v>
      </c>
      <c r="BN848">
        <v>80</v>
      </c>
      <c r="BO848">
        <v>0</v>
      </c>
      <c r="BP848">
        <v>0</v>
      </c>
      <c r="BQ848">
        <v>58</v>
      </c>
      <c r="BR848" s="9" t="s">
        <v>3065</v>
      </c>
      <c r="BS848">
        <v>12</v>
      </c>
      <c r="BT848">
        <v>200</v>
      </c>
      <c r="BU848" s="8">
        <v>0.33</v>
      </c>
      <c r="BV848" s="64">
        <f t="shared" si="104"/>
        <v>66</v>
      </c>
      <c r="BW848">
        <v>62</v>
      </c>
      <c r="BX848" s="9" t="s">
        <v>3068</v>
      </c>
      <c r="BY848">
        <v>4</v>
      </c>
      <c r="BZ848">
        <v>25</v>
      </c>
      <c r="CA848" s="8">
        <v>1.1100000000000001</v>
      </c>
      <c r="CB848" s="64">
        <f>BZ848*CA848</f>
        <v>27.750000000000004</v>
      </c>
      <c r="CC848">
        <v>74</v>
      </c>
      <c r="CD848">
        <v>0</v>
      </c>
      <c r="CE848">
        <v>48</v>
      </c>
      <c r="CF848">
        <v>0</v>
      </c>
      <c r="CG848">
        <v>0</v>
      </c>
      <c r="CH848">
        <v>0</v>
      </c>
      <c r="CI848">
        <v>38004</v>
      </c>
      <c r="CJ848">
        <v>45011</v>
      </c>
      <c r="CK848">
        <v>12</v>
      </c>
      <c r="CL848">
        <v>12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4</v>
      </c>
      <c r="CV848">
        <v>4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48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1</v>
      </c>
      <c r="DX848">
        <v>94</v>
      </c>
      <c r="DY848">
        <v>2</v>
      </c>
      <c r="DZ848">
        <v>0</v>
      </c>
      <c r="EA848">
        <v>24</v>
      </c>
      <c r="EB848">
        <v>0</v>
      </c>
      <c r="EC848">
        <v>52</v>
      </c>
      <c r="ED848" s="6">
        <v>0</v>
      </c>
      <c r="EE848">
        <v>0</v>
      </c>
      <c r="EF848">
        <v>1</v>
      </c>
      <c r="EG848">
        <v>1</v>
      </c>
      <c r="EJ848" s="40"/>
      <c r="EK848" t="s">
        <v>3178</v>
      </c>
    </row>
    <row r="849" spans="1:141" x14ac:dyDescent="0.15">
      <c r="A849" s="48">
        <v>3235</v>
      </c>
      <c r="B849" s="40">
        <v>1</v>
      </c>
      <c r="C849">
        <v>38</v>
      </c>
      <c r="D849" s="2" t="s">
        <v>3199</v>
      </c>
      <c r="E849">
        <v>4</v>
      </c>
      <c r="F849">
        <v>45</v>
      </c>
      <c r="G849">
        <v>9</v>
      </c>
      <c r="H849">
        <v>40</v>
      </c>
      <c r="I849">
        <v>12</v>
      </c>
      <c r="J849">
        <v>5</v>
      </c>
      <c r="K849">
        <v>42</v>
      </c>
      <c r="L849">
        <v>39</v>
      </c>
      <c r="M849">
        <v>1</v>
      </c>
      <c r="N849" s="23">
        <v>1</v>
      </c>
      <c r="O849">
        <v>0</v>
      </c>
      <c r="P849" s="8">
        <v>1</v>
      </c>
      <c r="Q849">
        <v>51</v>
      </c>
      <c r="R849">
        <v>4</v>
      </c>
      <c r="S849">
        <v>1</v>
      </c>
      <c r="T849">
        <v>38</v>
      </c>
      <c r="U849">
        <v>45</v>
      </c>
      <c r="V849" s="50">
        <v>2</v>
      </c>
      <c r="W849" s="50" t="s">
        <v>3180</v>
      </c>
      <c r="X849" s="50">
        <v>1</v>
      </c>
      <c r="Y849" s="51">
        <v>5.11111</v>
      </c>
      <c r="Z849" s="51">
        <v>9.4741999999999997</v>
      </c>
      <c r="AA849" s="51">
        <v>2.5025641239289533</v>
      </c>
      <c r="AB849" s="51">
        <v>1027.8574886750266</v>
      </c>
      <c r="AC849">
        <v>90</v>
      </c>
      <c r="AD849">
        <v>0</v>
      </c>
      <c r="AE849">
        <v>70</v>
      </c>
      <c r="AF849" s="6">
        <v>0</v>
      </c>
      <c r="AG849" s="52">
        <v>1500</v>
      </c>
      <c r="AH849">
        <v>1500</v>
      </c>
      <c r="AI849" s="52">
        <v>50</v>
      </c>
      <c r="AJ849" s="52">
        <v>550</v>
      </c>
      <c r="AK849" s="6">
        <v>600</v>
      </c>
      <c r="AL849" s="6">
        <v>5</v>
      </c>
      <c r="AM849" s="6">
        <v>200</v>
      </c>
      <c r="AN849" s="52">
        <v>1365</v>
      </c>
      <c r="AO849" s="5">
        <f t="shared" si="98"/>
        <v>69.799999999999955</v>
      </c>
      <c r="AP849" s="75" t="s">
        <v>2896</v>
      </c>
      <c r="AQ849" s="13">
        <v>1462.6089744337512</v>
      </c>
      <c r="AR849" s="13">
        <v>1262.6089744337512</v>
      </c>
      <c r="AS849" s="13">
        <v>1165</v>
      </c>
      <c r="AT849">
        <v>0</v>
      </c>
      <c r="AU849">
        <v>0</v>
      </c>
      <c r="AV849">
        <v>0</v>
      </c>
      <c r="AW849" s="48">
        <v>2</v>
      </c>
      <c r="AX849">
        <v>1</v>
      </c>
      <c r="AY849">
        <v>4</v>
      </c>
      <c r="AZ849">
        <v>0</v>
      </c>
      <c r="BA849">
        <v>2</v>
      </c>
      <c r="BB849">
        <v>2</v>
      </c>
      <c r="BC849">
        <v>0</v>
      </c>
      <c r="BD849">
        <v>10</v>
      </c>
      <c r="BE849" s="7">
        <f t="shared" si="99"/>
        <v>382.33</v>
      </c>
      <c r="BF849" s="7">
        <f t="shared" si="100"/>
        <v>167.67000000000002</v>
      </c>
      <c r="BG849" s="7">
        <f t="shared" si="101"/>
        <v>550</v>
      </c>
      <c r="BH849" s="7">
        <f t="shared" si="102"/>
        <v>1434.8</v>
      </c>
      <c r="BI849">
        <v>25</v>
      </c>
      <c r="BJ849">
        <v>250</v>
      </c>
      <c r="BK849">
        <v>40</v>
      </c>
      <c r="BL849">
        <v>20</v>
      </c>
      <c r="BM849">
        <v>0</v>
      </c>
      <c r="BN849">
        <v>0</v>
      </c>
      <c r="BO849">
        <v>2</v>
      </c>
      <c r="BP849">
        <v>1</v>
      </c>
      <c r="BQ849">
        <v>58</v>
      </c>
      <c r="BR849" s="9" t="s">
        <v>3319</v>
      </c>
      <c r="BS849">
        <v>8</v>
      </c>
      <c r="BT849">
        <v>200</v>
      </c>
      <c r="BU849" s="8">
        <v>0.33</v>
      </c>
      <c r="BV849" s="64">
        <f t="shared" si="104"/>
        <v>66</v>
      </c>
      <c r="BW849">
        <v>62</v>
      </c>
      <c r="BX849" s="9" t="s">
        <v>2705</v>
      </c>
      <c r="BY849">
        <v>11</v>
      </c>
      <c r="BZ849">
        <v>80</v>
      </c>
      <c r="CA849" s="8">
        <v>1.1100000000000001</v>
      </c>
      <c r="CB849" s="64">
        <f>BZ849*CA849</f>
        <v>88.800000000000011</v>
      </c>
      <c r="CC849">
        <v>74</v>
      </c>
      <c r="CD849">
        <v>0</v>
      </c>
      <c r="CE849">
        <v>30</v>
      </c>
      <c r="CF849">
        <v>80</v>
      </c>
      <c r="CG849">
        <v>0</v>
      </c>
      <c r="CH849">
        <v>20</v>
      </c>
      <c r="CI849">
        <v>38004</v>
      </c>
      <c r="CJ849">
        <v>45011</v>
      </c>
      <c r="CK849">
        <v>8</v>
      </c>
      <c r="CL849">
        <v>8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11</v>
      </c>
      <c r="CV849">
        <v>11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30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1</v>
      </c>
      <c r="DX849">
        <v>94</v>
      </c>
      <c r="DY849">
        <v>2</v>
      </c>
      <c r="DZ849">
        <v>0</v>
      </c>
      <c r="EA849">
        <v>84</v>
      </c>
      <c r="EB849">
        <v>0</v>
      </c>
      <c r="EC849">
        <v>52</v>
      </c>
      <c r="ED849" s="6">
        <v>0</v>
      </c>
      <c r="EE849">
        <v>0</v>
      </c>
      <c r="EF849">
        <v>2</v>
      </c>
      <c r="EG849">
        <v>3</v>
      </c>
      <c r="EJ849" s="40"/>
      <c r="EK849" t="s">
        <v>2706</v>
      </c>
    </row>
    <row r="850" spans="1:141" x14ac:dyDescent="0.15">
      <c r="A850" s="48">
        <v>3240</v>
      </c>
      <c r="B850" s="40">
        <v>1</v>
      </c>
      <c r="C850">
        <v>18</v>
      </c>
      <c r="D850" s="2" t="s">
        <v>2411</v>
      </c>
      <c r="E850">
        <v>12</v>
      </c>
      <c r="F850">
        <v>22</v>
      </c>
      <c r="G850">
        <v>31</v>
      </c>
      <c r="H850">
        <v>17</v>
      </c>
      <c r="I850">
        <v>2</v>
      </c>
      <c r="J850">
        <v>5</v>
      </c>
      <c r="K850">
        <v>3</v>
      </c>
      <c r="L850">
        <v>42</v>
      </c>
      <c r="M850">
        <v>1</v>
      </c>
      <c r="N850" s="56">
        <v>2</v>
      </c>
      <c r="O850">
        <v>0</v>
      </c>
      <c r="P850" s="8">
        <v>1</v>
      </c>
      <c r="Q850">
        <v>50</v>
      </c>
      <c r="R850">
        <v>11</v>
      </c>
      <c r="S850">
        <v>6</v>
      </c>
      <c r="T850">
        <v>17</v>
      </c>
      <c r="U850">
        <v>21</v>
      </c>
      <c r="V850" s="21">
        <v>4</v>
      </c>
      <c r="W850" s="21" t="s">
        <v>2655</v>
      </c>
      <c r="X850" s="21">
        <v>0</v>
      </c>
      <c r="Y850" s="51">
        <v>7.1084300000000002</v>
      </c>
      <c r="Z850" s="51">
        <v>12.872777777777776</v>
      </c>
      <c r="AA850" s="51">
        <v>3.2602358063108263</v>
      </c>
      <c r="AB850" s="57">
        <v>514.91111111111104</v>
      </c>
      <c r="AC850">
        <v>40</v>
      </c>
      <c r="AD850">
        <v>0</v>
      </c>
      <c r="AE850">
        <v>0</v>
      </c>
      <c r="AF850" s="6">
        <v>0</v>
      </c>
      <c r="AG850" s="52">
        <v>0</v>
      </c>
      <c r="AH850" s="57">
        <v>514.91111111111104</v>
      </c>
      <c r="AI850" s="52">
        <v>50</v>
      </c>
      <c r="AJ850" s="52">
        <v>200</v>
      </c>
      <c r="AK850" s="6">
        <v>250</v>
      </c>
      <c r="AL850" s="6">
        <v>0</v>
      </c>
      <c r="AM850" s="6">
        <v>0</v>
      </c>
      <c r="AN850" s="52">
        <v>800</v>
      </c>
      <c r="AO850" s="5">
        <f t="shared" si="98"/>
        <v>355.5</v>
      </c>
      <c r="AP850" s="7" t="s">
        <v>2907</v>
      </c>
      <c r="AQ850" s="13">
        <v>577.75</v>
      </c>
      <c r="AR850" s="13">
        <v>-122.25</v>
      </c>
      <c r="AS850" s="13">
        <v>-122.25</v>
      </c>
      <c r="AT850">
        <v>700</v>
      </c>
      <c r="AU850">
        <v>0</v>
      </c>
      <c r="AV850">
        <v>12</v>
      </c>
      <c r="AW850" s="48">
        <v>2</v>
      </c>
      <c r="AX850">
        <v>1</v>
      </c>
      <c r="AY850">
        <v>2</v>
      </c>
      <c r="AZ850">
        <v>0</v>
      </c>
      <c r="BA850">
        <v>2</v>
      </c>
      <c r="BB850">
        <v>0</v>
      </c>
      <c r="BC850">
        <v>0</v>
      </c>
      <c r="BD850">
        <v>7</v>
      </c>
      <c r="BE850" s="7">
        <f t="shared" si="99"/>
        <v>229.89</v>
      </c>
      <c r="BF850" s="7">
        <f t="shared" si="100"/>
        <v>0</v>
      </c>
      <c r="BG850" s="7">
        <f t="shared" si="101"/>
        <v>229.89</v>
      </c>
      <c r="BH850" s="7">
        <f t="shared" si="102"/>
        <v>1155.5</v>
      </c>
      <c r="BI850">
        <v>15</v>
      </c>
      <c r="BJ850">
        <v>400</v>
      </c>
      <c r="BK850">
        <v>20</v>
      </c>
      <c r="BL850">
        <v>17</v>
      </c>
      <c r="BM850">
        <v>0</v>
      </c>
      <c r="BN850">
        <v>0</v>
      </c>
      <c r="BO850">
        <v>0</v>
      </c>
      <c r="BP850">
        <v>0</v>
      </c>
      <c r="BQ850">
        <v>0</v>
      </c>
      <c r="BR850" s="9" t="s">
        <v>3311</v>
      </c>
      <c r="BS850">
        <v>0</v>
      </c>
      <c r="BT850">
        <v>0</v>
      </c>
      <c r="BU850" s="8"/>
      <c r="BV850" s="8"/>
      <c r="BW850">
        <v>0</v>
      </c>
      <c r="BX850" s="9"/>
      <c r="BY850">
        <v>0</v>
      </c>
      <c r="BZ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18012</v>
      </c>
      <c r="CJ850">
        <v>22029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60</v>
      </c>
      <c r="DY850">
        <v>7</v>
      </c>
      <c r="DZ850">
        <v>210.21019999999999</v>
      </c>
      <c r="EA850">
        <v>35</v>
      </c>
      <c r="EB850">
        <v>0</v>
      </c>
      <c r="EC850">
        <v>522.21019999999999</v>
      </c>
      <c r="ED850" s="6">
        <v>0</v>
      </c>
      <c r="EE850">
        <v>0</v>
      </c>
      <c r="EF850">
        <v>1</v>
      </c>
      <c r="EG850">
        <v>2</v>
      </c>
      <c r="EJ850" s="40"/>
      <c r="EK850" t="s">
        <v>3312</v>
      </c>
    </row>
    <row r="851" spans="1:141" x14ac:dyDescent="0.15">
      <c r="A851" s="48">
        <v>3242</v>
      </c>
      <c r="B851" s="40">
        <v>1</v>
      </c>
      <c r="C851">
        <v>18</v>
      </c>
      <c r="D851" s="2" t="s">
        <v>3160</v>
      </c>
      <c r="E851">
        <v>12</v>
      </c>
      <c r="F851">
        <v>22</v>
      </c>
      <c r="G851">
        <v>31</v>
      </c>
      <c r="H851">
        <v>17</v>
      </c>
      <c r="I851">
        <v>5</v>
      </c>
      <c r="J851">
        <v>7</v>
      </c>
      <c r="K851">
        <v>1</v>
      </c>
      <c r="L851">
        <v>32</v>
      </c>
      <c r="M851">
        <v>1</v>
      </c>
      <c r="N851" s="56">
        <v>2</v>
      </c>
      <c r="O851">
        <v>0</v>
      </c>
      <c r="P851" s="8">
        <v>1</v>
      </c>
      <c r="Q851">
        <v>28</v>
      </c>
      <c r="R851">
        <v>2</v>
      </c>
      <c r="S851">
        <v>0</v>
      </c>
      <c r="T851">
        <v>18</v>
      </c>
      <c r="U851">
        <v>22</v>
      </c>
      <c r="V851" s="21">
        <v>4</v>
      </c>
      <c r="W851" s="21" t="s">
        <v>3313</v>
      </c>
      <c r="X851" s="21">
        <v>0</v>
      </c>
      <c r="Y851" s="51">
        <v>7.1084300000000002</v>
      </c>
      <c r="Z851" s="51">
        <v>12.872777777777776</v>
      </c>
      <c r="AA851" s="51">
        <v>3.2602358063108263</v>
      </c>
      <c r="AB851" s="57">
        <v>514.91111111111104</v>
      </c>
      <c r="AC851">
        <v>40</v>
      </c>
      <c r="AD851">
        <v>0</v>
      </c>
      <c r="AE851">
        <v>0</v>
      </c>
      <c r="AF851" s="6">
        <v>0</v>
      </c>
      <c r="AG851" s="52">
        <v>0</v>
      </c>
      <c r="AH851" s="57">
        <v>514.91111111111104</v>
      </c>
      <c r="AI851" s="52">
        <v>50</v>
      </c>
      <c r="AJ851" s="52">
        <v>250</v>
      </c>
      <c r="AK851" s="6">
        <v>300</v>
      </c>
      <c r="AL851" s="6">
        <v>0</v>
      </c>
      <c r="AM851" s="6">
        <v>40</v>
      </c>
      <c r="AN851" s="52">
        <v>1100</v>
      </c>
      <c r="AO851" s="5">
        <f t="shared" si="98"/>
        <v>299</v>
      </c>
      <c r="AP851" s="7" t="s">
        <v>2925</v>
      </c>
      <c r="AQ851" s="13">
        <v>699.5</v>
      </c>
      <c r="AR851" s="13">
        <v>659.5</v>
      </c>
      <c r="AS851" s="13">
        <v>659.5</v>
      </c>
      <c r="AT851">
        <v>0</v>
      </c>
      <c r="AU851">
        <v>0</v>
      </c>
      <c r="AV851">
        <v>0</v>
      </c>
      <c r="AW851" s="48">
        <v>2</v>
      </c>
      <c r="AX851">
        <v>0</v>
      </c>
      <c r="AY851">
        <v>3</v>
      </c>
      <c r="AZ851">
        <v>0</v>
      </c>
      <c r="BA851">
        <v>2</v>
      </c>
      <c r="BB851">
        <v>0</v>
      </c>
      <c r="BC851">
        <v>0</v>
      </c>
      <c r="BD851">
        <v>25</v>
      </c>
      <c r="BE851" s="7">
        <f t="shared" si="99"/>
        <v>290.77999999999997</v>
      </c>
      <c r="BF851" s="7">
        <f t="shared" si="100"/>
        <v>0</v>
      </c>
      <c r="BG851" s="7">
        <f t="shared" si="101"/>
        <v>290.77999999999997</v>
      </c>
      <c r="BH851" s="7">
        <f t="shared" si="102"/>
        <v>1399</v>
      </c>
      <c r="BI851">
        <v>12</v>
      </c>
      <c r="BJ851">
        <v>250</v>
      </c>
      <c r="BK851">
        <v>25</v>
      </c>
      <c r="BL851">
        <v>22</v>
      </c>
      <c r="BM851">
        <v>0</v>
      </c>
      <c r="BN851">
        <v>52</v>
      </c>
      <c r="BO851">
        <v>0</v>
      </c>
      <c r="BP851">
        <v>0</v>
      </c>
      <c r="BQ851">
        <v>0</v>
      </c>
      <c r="BR851" s="9" t="s">
        <v>3238</v>
      </c>
      <c r="BS851">
        <v>0</v>
      </c>
      <c r="BT851">
        <v>0</v>
      </c>
      <c r="BU851" s="8"/>
      <c r="BV851" s="8"/>
      <c r="BW851">
        <v>0</v>
      </c>
      <c r="BX851" s="9"/>
      <c r="BY851">
        <v>0</v>
      </c>
      <c r="BZ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18012</v>
      </c>
      <c r="CJ851">
        <v>22029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60</v>
      </c>
      <c r="DY851">
        <v>7</v>
      </c>
      <c r="DZ851">
        <v>0</v>
      </c>
      <c r="EA851">
        <v>37</v>
      </c>
      <c r="EB851">
        <v>0</v>
      </c>
      <c r="EC851">
        <v>0</v>
      </c>
      <c r="ED851" s="71">
        <v>1</v>
      </c>
      <c r="EE851">
        <v>0</v>
      </c>
      <c r="EF851">
        <v>1</v>
      </c>
      <c r="EG851">
        <v>1</v>
      </c>
      <c r="EJ851" s="40"/>
      <c r="EK851" t="s">
        <v>3239</v>
      </c>
    </row>
    <row r="852" spans="1:141" x14ac:dyDescent="0.15">
      <c r="A852" s="48">
        <v>3244</v>
      </c>
      <c r="B852" s="40">
        <v>1</v>
      </c>
      <c r="C852">
        <v>18</v>
      </c>
      <c r="D852" s="2" t="s">
        <v>2412</v>
      </c>
      <c r="E852">
        <v>12</v>
      </c>
      <c r="F852">
        <v>22</v>
      </c>
      <c r="G852">
        <v>31</v>
      </c>
      <c r="H852">
        <v>17</v>
      </c>
      <c r="I852">
        <v>5</v>
      </c>
      <c r="J852">
        <v>9</v>
      </c>
      <c r="K852">
        <v>14</v>
      </c>
      <c r="L852">
        <v>9</v>
      </c>
      <c r="M852">
        <v>1</v>
      </c>
      <c r="N852" s="23">
        <v>1</v>
      </c>
      <c r="O852">
        <v>0</v>
      </c>
      <c r="P852" s="8">
        <v>1</v>
      </c>
      <c r="Q852">
        <v>40</v>
      </c>
      <c r="R852">
        <v>1</v>
      </c>
      <c r="S852">
        <v>0</v>
      </c>
      <c r="T852">
        <v>13</v>
      </c>
      <c r="U852">
        <v>17</v>
      </c>
      <c r="V852" s="21">
        <v>4</v>
      </c>
      <c r="W852" s="21" t="s">
        <v>2924</v>
      </c>
      <c r="X852" s="21">
        <v>0</v>
      </c>
      <c r="Y852" s="51">
        <v>7.1084300000000002</v>
      </c>
      <c r="Z852" s="51">
        <v>12.872777777777776</v>
      </c>
      <c r="AA852" s="51">
        <v>3.2602358063108263</v>
      </c>
      <c r="AB852" s="57">
        <v>321.8194444444444</v>
      </c>
      <c r="AC852">
        <v>25</v>
      </c>
      <c r="AD852">
        <v>0</v>
      </c>
      <c r="AE852">
        <v>0</v>
      </c>
      <c r="AF852" s="6">
        <v>0</v>
      </c>
      <c r="AG852" s="52">
        <v>0</v>
      </c>
      <c r="AH852" s="57">
        <v>321.8194444444444</v>
      </c>
      <c r="AI852" s="52">
        <v>30</v>
      </c>
      <c r="AJ852" s="52">
        <v>275</v>
      </c>
      <c r="AK852" s="6">
        <v>305</v>
      </c>
      <c r="AL852" s="6">
        <v>0</v>
      </c>
      <c r="AM852" s="6">
        <v>20</v>
      </c>
      <c r="AN852" s="52">
        <v>595</v>
      </c>
      <c r="AO852" s="5">
        <f t="shared" si="98"/>
        <v>191</v>
      </c>
      <c r="AP852" s="7" t="s">
        <v>2925</v>
      </c>
      <c r="AQ852" s="13">
        <v>393</v>
      </c>
      <c r="AR852" s="13">
        <v>373</v>
      </c>
      <c r="AS852" s="13">
        <v>373</v>
      </c>
      <c r="AT852">
        <v>0</v>
      </c>
      <c r="AU852">
        <v>0</v>
      </c>
      <c r="AV852">
        <v>0</v>
      </c>
      <c r="AW852" s="48">
        <v>2</v>
      </c>
      <c r="AX852">
        <v>0</v>
      </c>
      <c r="AY852">
        <v>0</v>
      </c>
      <c r="AZ852">
        <v>0</v>
      </c>
      <c r="BA852">
        <v>1</v>
      </c>
      <c r="BB852">
        <v>0</v>
      </c>
      <c r="BC852">
        <v>0</v>
      </c>
      <c r="BD852">
        <v>0</v>
      </c>
      <c r="BE852" s="7">
        <f t="shared" si="99"/>
        <v>21.55</v>
      </c>
      <c r="BF852" s="7">
        <f t="shared" si="100"/>
        <v>253.45</v>
      </c>
      <c r="BG852" s="7">
        <f t="shared" si="101"/>
        <v>275</v>
      </c>
      <c r="BH852" s="7">
        <f t="shared" si="102"/>
        <v>786</v>
      </c>
      <c r="BI852">
        <v>10</v>
      </c>
      <c r="BJ852">
        <v>200</v>
      </c>
      <c r="BK852">
        <v>15</v>
      </c>
      <c r="BL852">
        <v>12</v>
      </c>
      <c r="BM852">
        <v>0</v>
      </c>
      <c r="BN852">
        <v>10</v>
      </c>
      <c r="BO852">
        <v>0</v>
      </c>
      <c r="BP852">
        <v>0</v>
      </c>
      <c r="BQ852">
        <v>0</v>
      </c>
      <c r="BR852" s="9" t="s">
        <v>3238</v>
      </c>
      <c r="BS852">
        <v>0</v>
      </c>
      <c r="BT852">
        <v>0</v>
      </c>
      <c r="BU852" s="8"/>
      <c r="BV852" s="8"/>
      <c r="BW852">
        <v>0</v>
      </c>
      <c r="BX852" s="9"/>
      <c r="BY852">
        <v>0</v>
      </c>
      <c r="BZ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18012</v>
      </c>
      <c r="CJ852">
        <v>22029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60</v>
      </c>
      <c r="DY852">
        <v>7</v>
      </c>
      <c r="DZ852">
        <v>0</v>
      </c>
      <c r="EA852">
        <v>25</v>
      </c>
      <c r="EB852">
        <v>0</v>
      </c>
      <c r="EC852">
        <v>0</v>
      </c>
      <c r="ED852" s="71">
        <v>1</v>
      </c>
      <c r="EE852">
        <v>0</v>
      </c>
      <c r="EF852">
        <v>1</v>
      </c>
      <c r="EG852">
        <v>1</v>
      </c>
      <c r="EJ852" s="40"/>
      <c r="EK852" t="s">
        <v>3239</v>
      </c>
    </row>
    <row r="853" spans="1:141" x14ac:dyDescent="0.15">
      <c r="A853" s="48">
        <v>3251</v>
      </c>
      <c r="B853" s="40">
        <v>1</v>
      </c>
      <c r="C853">
        <v>18</v>
      </c>
      <c r="D853" s="2" t="s">
        <v>2412</v>
      </c>
      <c r="E853">
        <v>12</v>
      </c>
      <c r="F853">
        <v>22</v>
      </c>
      <c r="G853">
        <v>31</v>
      </c>
      <c r="H853">
        <v>17</v>
      </c>
      <c r="I853">
        <v>14</v>
      </c>
      <c r="J853">
        <v>6</v>
      </c>
      <c r="K853">
        <v>20</v>
      </c>
      <c r="L853">
        <v>26</v>
      </c>
      <c r="M853">
        <v>0</v>
      </c>
      <c r="N853" s="56">
        <v>2</v>
      </c>
      <c r="O853">
        <v>0</v>
      </c>
      <c r="P853" s="8">
        <v>1</v>
      </c>
      <c r="Q853">
        <v>40</v>
      </c>
      <c r="R853">
        <v>7</v>
      </c>
      <c r="S853">
        <v>1</v>
      </c>
      <c r="T853">
        <v>18</v>
      </c>
      <c r="U853">
        <v>22</v>
      </c>
      <c r="V853" s="21">
        <v>4</v>
      </c>
      <c r="W853" s="21" t="s">
        <v>2924</v>
      </c>
      <c r="X853" s="21">
        <v>0</v>
      </c>
      <c r="Y853" s="51">
        <v>7.1084300000000002</v>
      </c>
      <c r="Z853" s="51">
        <v>12.872777777777776</v>
      </c>
      <c r="AA853" s="51">
        <v>3.2602358063108263</v>
      </c>
      <c r="AB853" s="57">
        <v>193.09166666666664</v>
      </c>
      <c r="AC853">
        <v>15</v>
      </c>
      <c r="AD853">
        <v>0</v>
      </c>
      <c r="AE853">
        <v>0</v>
      </c>
      <c r="AF853" s="6">
        <v>0</v>
      </c>
      <c r="AG853" s="52">
        <v>0</v>
      </c>
      <c r="AH853" s="57">
        <v>193.09166666666664</v>
      </c>
      <c r="AI853" s="52">
        <v>50</v>
      </c>
      <c r="AJ853" s="52">
        <v>0</v>
      </c>
      <c r="AK853" s="6">
        <v>50</v>
      </c>
      <c r="AL853" s="6">
        <v>0</v>
      </c>
      <c r="AM853" s="6">
        <v>0</v>
      </c>
      <c r="AN853" s="52">
        <v>550</v>
      </c>
      <c r="AO853" s="5">
        <f t="shared" si="98"/>
        <v>780.59999999999991</v>
      </c>
      <c r="AP853" s="7" t="s">
        <v>2907</v>
      </c>
      <c r="AQ853" s="13">
        <v>665.3</v>
      </c>
      <c r="AR853" s="13">
        <v>215.29999999999995</v>
      </c>
      <c r="AS853" s="13">
        <v>215.29999999999995</v>
      </c>
      <c r="AT853">
        <v>450</v>
      </c>
      <c r="AU853">
        <v>0</v>
      </c>
      <c r="AV853">
        <v>2</v>
      </c>
      <c r="AW853" s="48">
        <v>2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 s="7">
        <f t="shared" si="99"/>
        <v>0</v>
      </c>
      <c r="BF853" s="7">
        <f t="shared" si="100"/>
        <v>0</v>
      </c>
      <c r="BG853" s="7">
        <f t="shared" si="101"/>
        <v>0</v>
      </c>
      <c r="BH853" s="7">
        <f t="shared" si="102"/>
        <v>1330.6</v>
      </c>
      <c r="BI853">
        <v>3</v>
      </c>
      <c r="BJ853">
        <v>60</v>
      </c>
      <c r="BK853">
        <v>25</v>
      </c>
      <c r="BL853">
        <v>22</v>
      </c>
      <c r="BM853">
        <v>0</v>
      </c>
      <c r="BN853">
        <v>0</v>
      </c>
      <c r="BO853">
        <v>0</v>
      </c>
      <c r="BP853">
        <v>0</v>
      </c>
      <c r="BQ853">
        <v>0</v>
      </c>
      <c r="BR853" s="9" t="s">
        <v>3311</v>
      </c>
      <c r="BS853">
        <v>0</v>
      </c>
      <c r="BT853">
        <v>0</v>
      </c>
      <c r="BU853" s="8"/>
      <c r="BV853" s="8"/>
      <c r="BW853">
        <v>0</v>
      </c>
      <c r="BX853" s="9"/>
      <c r="BY853">
        <v>0</v>
      </c>
      <c r="BZ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18012</v>
      </c>
      <c r="CJ853">
        <v>22029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60</v>
      </c>
      <c r="DY853">
        <v>7</v>
      </c>
      <c r="DZ853">
        <v>135.13509999999999</v>
      </c>
      <c r="EA853">
        <v>28</v>
      </c>
      <c r="EB853">
        <v>0</v>
      </c>
      <c r="EC853">
        <v>187.13509999999999</v>
      </c>
      <c r="ED853" s="6">
        <v>0</v>
      </c>
      <c r="EE853">
        <v>0</v>
      </c>
      <c r="EF853">
        <v>1</v>
      </c>
      <c r="EG853">
        <v>2</v>
      </c>
      <c r="EJ853" s="40"/>
      <c r="EK853" t="s">
        <v>3178</v>
      </c>
    </row>
    <row r="854" spans="1:141" x14ac:dyDescent="0.15">
      <c r="A854" s="48">
        <v>3254</v>
      </c>
      <c r="B854" s="40">
        <v>1</v>
      </c>
      <c r="C854">
        <v>18</v>
      </c>
      <c r="D854" s="2" t="s">
        <v>2413</v>
      </c>
      <c r="E854">
        <v>12</v>
      </c>
      <c r="F854">
        <v>22</v>
      </c>
      <c r="G854">
        <v>31</v>
      </c>
      <c r="H854">
        <v>17</v>
      </c>
      <c r="I854">
        <v>14</v>
      </c>
      <c r="J854">
        <v>9</v>
      </c>
      <c r="K854">
        <v>20</v>
      </c>
      <c r="L854">
        <v>21</v>
      </c>
      <c r="M854">
        <v>0</v>
      </c>
      <c r="N854" s="56">
        <v>2</v>
      </c>
      <c r="O854">
        <v>0</v>
      </c>
      <c r="P854" s="8">
        <v>1</v>
      </c>
      <c r="Q854">
        <v>35</v>
      </c>
      <c r="R854">
        <v>4</v>
      </c>
      <c r="S854">
        <v>2</v>
      </c>
      <c r="T854">
        <v>18</v>
      </c>
      <c r="U854">
        <v>22</v>
      </c>
      <c r="V854" s="21">
        <v>4</v>
      </c>
      <c r="W854" s="21" t="s">
        <v>3187</v>
      </c>
      <c r="X854" s="21">
        <v>0</v>
      </c>
      <c r="Y854" s="51">
        <v>7.1084300000000002</v>
      </c>
      <c r="Z854" s="51">
        <v>12.872777777777776</v>
      </c>
      <c r="AA854" s="51">
        <v>3.2602358063108263</v>
      </c>
      <c r="AB854" s="57">
        <v>334.69222222222214</v>
      </c>
      <c r="AC854">
        <v>26</v>
      </c>
      <c r="AD854">
        <v>0</v>
      </c>
      <c r="AE854">
        <v>0</v>
      </c>
      <c r="AF854" s="6">
        <v>0</v>
      </c>
      <c r="AG854" s="52">
        <v>0</v>
      </c>
      <c r="AH854" s="57">
        <v>334.69222222222214</v>
      </c>
      <c r="AI854" s="52">
        <v>100</v>
      </c>
      <c r="AJ854" s="52">
        <v>100</v>
      </c>
      <c r="AK854" s="6">
        <v>200</v>
      </c>
      <c r="AL854" s="6">
        <v>0</v>
      </c>
      <c r="AM854" s="6">
        <v>25</v>
      </c>
      <c r="AN854" s="52">
        <v>900</v>
      </c>
      <c r="AO854" s="5">
        <f t="shared" si="98"/>
        <v>0</v>
      </c>
      <c r="AP854" s="7" t="s">
        <v>2920</v>
      </c>
      <c r="AQ854" s="13">
        <v>450</v>
      </c>
      <c r="AR854" s="13">
        <v>-325</v>
      </c>
      <c r="AS854" s="13">
        <v>-325</v>
      </c>
      <c r="AT854">
        <v>750</v>
      </c>
      <c r="AU854">
        <v>0</v>
      </c>
      <c r="AV854">
        <v>9</v>
      </c>
      <c r="AW854" s="48">
        <v>2</v>
      </c>
      <c r="AX854">
        <v>0</v>
      </c>
      <c r="AY854">
        <v>2</v>
      </c>
      <c r="AZ854">
        <v>0</v>
      </c>
      <c r="BA854">
        <v>0</v>
      </c>
      <c r="BB854">
        <v>0</v>
      </c>
      <c r="BC854">
        <v>0</v>
      </c>
      <c r="BD854">
        <v>2</v>
      </c>
      <c r="BE854" s="7">
        <f t="shared" si="99"/>
        <v>118.48</v>
      </c>
      <c r="BF854" s="7">
        <f t="shared" si="100"/>
        <v>0</v>
      </c>
      <c r="BG854" s="7">
        <f t="shared" si="101"/>
        <v>118.48</v>
      </c>
      <c r="BH854" s="7">
        <f t="shared" si="102"/>
        <v>833</v>
      </c>
      <c r="BI854">
        <v>0</v>
      </c>
      <c r="BJ854">
        <v>0</v>
      </c>
      <c r="BK854">
        <v>15</v>
      </c>
      <c r="BL854">
        <v>14</v>
      </c>
      <c r="BM854">
        <v>0</v>
      </c>
      <c r="BN854">
        <v>25</v>
      </c>
      <c r="BO854">
        <v>0</v>
      </c>
      <c r="BP854">
        <v>0</v>
      </c>
      <c r="BQ854">
        <v>0</v>
      </c>
      <c r="BR854" s="9" t="s">
        <v>3212</v>
      </c>
      <c r="BS854">
        <v>0</v>
      </c>
      <c r="BT854">
        <v>0</v>
      </c>
      <c r="BU854" s="8"/>
      <c r="BV854" s="8"/>
      <c r="BW854">
        <v>0</v>
      </c>
      <c r="BX854" s="9"/>
      <c r="BY854">
        <v>0</v>
      </c>
      <c r="BZ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18012</v>
      </c>
      <c r="CJ854">
        <v>22029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60</v>
      </c>
      <c r="DY854">
        <v>7</v>
      </c>
      <c r="DZ854">
        <v>225.2252</v>
      </c>
      <c r="EA854">
        <v>15</v>
      </c>
      <c r="EB854">
        <v>0</v>
      </c>
      <c r="EC854">
        <v>329.22519999999997</v>
      </c>
      <c r="ED854" s="6">
        <v>0</v>
      </c>
      <c r="EE854">
        <v>0</v>
      </c>
      <c r="EF854">
        <v>1</v>
      </c>
      <c r="EG854">
        <v>2</v>
      </c>
      <c r="EJ854" s="40"/>
      <c r="EK854" t="s">
        <v>3178</v>
      </c>
    </row>
    <row r="855" spans="1:141" x14ac:dyDescent="0.15">
      <c r="A855" s="48">
        <v>3256</v>
      </c>
      <c r="B855" s="40">
        <v>1</v>
      </c>
      <c r="C855">
        <v>18</v>
      </c>
      <c r="D855" s="2" t="s">
        <v>2413</v>
      </c>
      <c r="E855">
        <v>12</v>
      </c>
      <c r="F855">
        <v>22</v>
      </c>
      <c r="G855">
        <v>31</v>
      </c>
      <c r="H855">
        <v>17</v>
      </c>
      <c r="I855">
        <v>19</v>
      </c>
      <c r="J855">
        <v>1</v>
      </c>
      <c r="K855">
        <v>36</v>
      </c>
      <c r="L855">
        <v>28</v>
      </c>
      <c r="M855">
        <v>0</v>
      </c>
      <c r="N855" s="56">
        <v>2</v>
      </c>
      <c r="O855">
        <v>0</v>
      </c>
      <c r="P855" s="8">
        <v>1</v>
      </c>
      <c r="Q855">
        <v>37</v>
      </c>
      <c r="R855">
        <v>12</v>
      </c>
      <c r="S855">
        <v>5</v>
      </c>
      <c r="T855">
        <v>18</v>
      </c>
      <c r="U855">
        <v>22</v>
      </c>
      <c r="V855" s="21">
        <v>4</v>
      </c>
      <c r="W855" s="21" t="s">
        <v>3187</v>
      </c>
      <c r="X855" s="21">
        <v>0</v>
      </c>
      <c r="Y855" s="51">
        <v>7.1084300000000002</v>
      </c>
      <c r="Z855" s="51">
        <v>12.872777777777776</v>
      </c>
      <c r="AA855" s="51">
        <v>3.2602358063108263</v>
      </c>
      <c r="AB855" s="51">
        <v>321.8194444444444</v>
      </c>
      <c r="AC855">
        <v>25</v>
      </c>
      <c r="AD855">
        <v>0</v>
      </c>
      <c r="AE855">
        <v>0</v>
      </c>
      <c r="AF855" s="6">
        <v>0</v>
      </c>
      <c r="AG855" s="52">
        <v>9000</v>
      </c>
      <c r="AH855">
        <v>9000</v>
      </c>
      <c r="AI855" s="52">
        <v>300</v>
      </c>
      <c r="AJ855" s="52">
        <v>100</v>
      </c>
      <c r="AK855" s="6">
        <v>400</v>
      </c>
      <c r="AL855" s="6">
        <v>150</v>
      </c>
      <c r="AM855" s="6">
        <v>0</v>
      </c>
      <c r="AN855" s="52">
        <v>1600</v>
      </c>
      <c r="AO855" s="5">
        <f t="shared" si="98"/>
        <v>0</v>
      </c>
      <c r="AP855" s="7" t="s">
        <v>2414</v>
      </c>
      <c r="AQ855" s="13">
        <v>800</v>
      </c>
      <c r="AR855" s="13">
        <v>300</v>
      </c>
      <c r="AS855" s="13">
        <v>300</v>
      </c>
      <c r="AT855">
        <v>500</v>
      </c>
      <c r="AU855">
        <v>0</v>
      </c>
      <c r="AV855">
        <v>12</v>
      </c>
      <c r="AW855" s="48">
        <v>2</v>
      </c>
      <c r="AX855">
        <v>0</v>
      </c>
      <c r="AY855">
        <v>2</v>
      </c>
      <c r="AZ855">
        <v>1</v>
      </c>
      <c r="BA855">
        <v>2</v>
      </c>
      <c r="BB855">
        <v>0</v>
      </c>
      <c r="BC855">
        <v>0</v>
      </c>
      <c r="BD855">
        <v>12</v>
      </c>
      <c r="BE855" s="7">
        <f t="shared" si="99"/>
        <v>193.38</v>
      </c>
      <c r="BF855" s="7">
        <f t="shared" si="100"/>
        <v>0</v>
      </c>
      <c r="BG855" s="7">
        <f t="shared" si="101"/>
        <v>193.38</v>
      </c>
      <c r="BH855" s="7">
        <f t="shared" si="102"/>
        <v>928.5</v>
      </c>
      <c r="BI855">
        <v>5</v>
      </c>
      <c r="BJ855">
        <v>100</v>
      </c>
      <c r="BK855">
        <v>20</v>
      </c>
      <c r="BL855">
        <v>15</v>
      </c>
      <c r="BM855">
        <v>0</v>
      </c>
      <c r="BN855">
        <v>40</v>
      </c>
      <c r="BO855">
        <v>0</v>
      </c>
      <c r="BP855">
        <v>0</v>
      </c>
      <c r="BQ855">
        <v>0</v>
      </c>
      <c r="BR855" s="9" t="s">
        <v>2415</v>
      </c>
      <c r="BS855">
        <v>0</v>
      </c>
      <c r="BT855">
        <v>0</v>
      </c>
      <c r="BU855" s="8"/>
      <c r="BV855" s="8"/>
      <c r="BW855">
        <v>0</v>
      </c>
      <c r="BX855" s="9"/>
      <c r="BY855">
        <v>0</v>
      </c>
      <c r="BZ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18012</v>
      </c>
      <c r="CJ855">
        <v>22029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60</v>
      </c>
      <c r="DY855">
        <v>7</v>
      </c>
      <c r="DZ855">
        <v>150.15010000000001</v>
      </c>
      <c r="EA855">
        <v>25</v>
      </c>
      <c r="EB855">
        <v>0</v>
      </c>
      <c r="EC855">
        <v>410.15010000000001</v>
      </c>
      <c r="ED855" s="6">
        <v>0</v>
      </c>
      <c r="EE855">
        <v>0</v>
      </c>
      <c r="EF855">
        <v>1</v>
      </c>
      <c r="EG855">
        <v>2</v>
      </c>
      <c r="EJ855" s="40"/>
      <c r="EK855" t="s">
        <v>3312</v>
      </c>
    </row>
    <row r="856" spans="1:141" x14ac:dyDescent="0.15">
      <c r="A856" s="48">
        <v>3258</v>
      </c>
      <c r="B856" s="40">
        <v>1</v>
      </c>
      <c r="C856">
        <v>18</v>
      </c>
      <c r="D856" s="2" t="s">
        <v>3160</v>
      </c>
      <c r="E856">
        <v>12</v>
      </c>
      <c r="F856">
        <v>22</v>
      </c>
      <c r="G856">
        <v>31</v>
      </c>
      <c r="H856">
        <v>17</v>
      </c>
      <c r="I856">
        <v>19</v>
      </c>
      <c r="J856">
        <v>3</v>
      </c>
      <c r="K856">
        <v>9</v>
      </c>
      <c r="L856">
        <v>25</v>
      </c>
      <c r="M856">
        <v>1</v>
      </c>
      <c r="N856" s="56">
        <v>2</v>
      </c>
      <c r="O856">
        <v>0</v>
      </c>
      <c r="P856" s="8">
        <v>1</v>
      </c>
      <c r="Q856">
        <v>35</v>
      </c>
      <c r="R856" s="76">
        <v>2</v>
      </c>
      <c r="S856">
        <v>2</v>
      </c>
      <c r="T856">
        <v>18</v>
      </c>
      <c r="U856">
        <v>22</v>
      </c>
      <c r="V856" s="21">
        <v>4</v>
      </c>
      <c r="W856" s="21" t="s">
        <v>3313</v>
      </c>
      <c r="X856" s="21">
        <v>0</v>
      </c>
      <c r="Y856" s="51">
        <v>7.1084300000000002</v>
      </c>
      <c r="Z856" s="51">
        <v>12.872777777777776</v>
      </c>
      <c r="AA856" s="51">
        <v>3.2602358063108263</v>
      </c>
      <c r="AB856" s="57">
        <v>257.45555555555552</v>
      </c>
      <c r="AC856">
        <v>20</v>
      </c>
      <c r="AD856">
        <v>0</v>
      </c>
      <c r="AE856">
        <v>0</v>
      </c>
      <c r="AF856" s="6">
        <v>0</v>
      </c>
      <c r="AG856" s="52">
        <v>0</v>
      </c>
      <c r="AH856" s="57">
        <v>257.45555555555552</v>
      </c>
      <c r="AI856" s="52">
        <v>15</v>
      </c>
      <c r="AJ856" s="52">
        <v>90</v>
      </c>
      <c r="AK856" s="6">
        <v>105</v>
      </c>
      <c r="AL856" s="6">
        <v>0</v>
      </c>
      <c r="AM856" s="6">
        <v>0</v>
      </c>
      <c r="AN856" s="52">
        <v>625</v>
      </c>
      <c r="AO856" s="5">
        <f t="shared" si="98"/>
        <v>363</v>
      </c>
      <c r="AP856" s="7" t="s">
        <v>2912</v>
      </c>
      <c r="AQ856" s="13">
        <v>494</v>
      </c>
      <c r="AR856" s="13">
        <v>-26</v>
      </c>
      <c r="AS856" s="13">
        <v>-26</v>
      </c>
      <c r="AT856">
        <v>520</v>
      </c>
      <c r="AU856">
        <v>0</v>
      </c>
      <c r="AV856">
        <v>4</v>
      </c>
      <c r="AW856" s="48">
        <v>2</v>
      </c>
      <c r="AX856">
        <v>1</v>
      </c>
      <c r="AY856">
        <v>1</v>
      </c>
      <c r="AZ856">
        <v>0</v>
      </c>
      <c r="BA856">
        <v>1</v>
      </c>
      <c r="BB856">
        <v>0</v>
      </c>
      <c r="BC856">
        <v>0</v>
      </c>
      <c r="BD856">
        <v>3</v>
      </c>
      <c r="BE856" s="7">
        <f t="shared" si="99"/>
        <v>139.56</v>
      </c>
      <c r="BF856" s="7">
        <f t="shared" si="100"/>
        <v>0</v>
      </c>
      <c r="BG856" s="7">
        <f t="shared" si="101"/>
        <v>139.56</v>
      </c>
      <c r="BH856" s="7">
        <f t="shared" si="102"/>
        <v>988</v>
      </c>
      <c r="BI856">
        <v>4</v>
      </c>
      <c r="BJ856">
        <v>100</v>
      </c>
      <c r="BK856">
        <v>20</v>
      </c>
      <c r="BL856">
        <v>16</v>
      </c>
      <c r="BM856">
        <v>0</v>
      </c>
      <c r="BN856">
        <v>20</v>
      </c>
      <c r="BO856">
        <v>0</v>
      </c>
      <c r="BP856">
        <v>0</v>
      </c>
      <c r="BQ856">
        <v>0</v>
      </c>
      <c r="BR856" s="9" t="s">
        <v>3238</v>
      </c>
      <c r="BS856">
        <v>0</v>
      </c>
      <c r="BT856">
        <v>0</v>
      </c>
      <c r="BU856" s="8"/>
      <c r="BV856" s="8"/>
      <c r="BW856">
        <v>0</v>
      </c>
      <c r="BX856" s="9"/>
      <c r="BY856">
        <v>0</v>
      </c>
      <c r="BZ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18012</v>
      </c>
      <c r="CJ856">
        <v>22029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60</v>
      </c>
      <c r="DY856">
        <v>7</v>
      </c>
      <c r="DZ856">
        <v>156.15620000000001</v>
      </c>
      <c r="EA856">
        <v>24</v>
      </c>
      <c r="EB856">
        <v>0</v>
      </c>
      <c r="EC856">
        <v>260.15620000000001</v>
      </c>
      <c r="ED856" s="6">
        <v>0</v>
      </c>
      <c r="EE856">
        <v>0</v>
      </c>
      <c r="EF856">
        <v>1</v>
      </c>
      <c r="EG856">
        <v>2</v>
      </c>
      <c r="EJ856" s="40"/>
      <c r="EK856" t="s">
        <v>3178</v>
      </c>
    </row>
    <row r="857" spans="1:141" x14ac:dyDescent="0.15">
      <c r="A857" s="48">
        <v>3264</v>
      </c>
      <c r="B857" s="40">
        <v>1</v>
      </c>
      <c r="C857">
        <v>18</v>
      </c>
      <c r="D857" s="2" t="s">
        <v>2413</v>
      </c>
      <c r="E857">
        <v>12</v>
      </c>
      <c r="F857">
        <v>22</v>
      </c>
      <c r="G857">
        <v>31</v>
      </c>
      <c r="H857">
        <v>17</v>
      </c>
      <c r="I857">
        <v>23</v>
      </c>
      <c r="J857">
        <v>9</v>
      </c>
      <c r="K857">
        <v>31</v>
      </c>
      <c r="L857">
        <v>12</v>
      </c>
      <c r="M857">
        <v>0</v>
      </c>
      <c r="N857" s="56">
        <v>2</v>
      </c>
      <c r="O857">
        <v>0</v>
      </c>
      <c r="P857" s="8">
        <v>1</v>
      </c>
      <c r="Q857">
        <v>26</v>
      </c>
      <c r="R857">
        <v>4</v>
      </c>
      <c r="S857">
        <v>1</v>
      </c>
      <c r="T857">
        <v>18</v>
      </c>
      <c r="U857">
        <v>22</v>
      </c>
      <c r="V857" s="21">
        <v>4</v>
      </c>
      <c r="W857" s="21" t="s">
        <v>3187</v>
      </c>
      <c r="X857" s="21">
        <v>0</v>
      </c>
      <c r="Y857" s="51">
        <v>7.1084300000000002</v>
      </c>
      <c r="Z857" s="51">
        <v>12.872777777777776</v>
      </c>
      <c r="AA857" s="51">
        <v>3.2602358063108263</v>
      </c>
      <c r="AB857" s="57">
        <v>321.8194444444444</v>
      </c>
      <c r="AC857">
        <v>25</v>
      </c>
      <c r="AD857">
        <v>0</v>
      </c>
      <c r="AE857">
        <v>0</v>
      </c>
      <c r="AF857" s="6">
        <v>0</v>
      </c>
      <c r="AG857" s="52">
        <v>0</v>
      </c>
      <c r="AH857" s="57">
        <v>321.8194444444444</v>
      </c>
      <c r="AI857" s="52">
        <v>20</v>
      </c>
      <c r="AJ857" s="52">
        <v>0</v>
      </c>
      <c r="AK857" s="6">
        <v>20</v>
      </c>
      <c r="AL857" s="6">
        <v>0</v>
      </c>
      <c r="AM857" s="6">
        <v>25</v>
      </c>
      <c r="AN857" s="52">
        <v>900</v>
      </c>
      <c r="AO857" s="5">
        <f t="shared" si="98"/>
        <v>344</v>
      </c>
      <c r="AP857" s="7" t="s">
        <v>2907</v>
      </c>
      <c r="AQ857" s="13">
        <v>622</v>
      </c>
      <c r="AR857" s="13">
        <v>-53</v>
      </c>
      <c r="AS857" s="13">
        <v>-53</v>
      </c>
      <c r="AT857">
        <v>650</v>
      </c>
      <c r="AU857">
        <v>0</v>
      </c>
      <c r="AV857">
        <v>9</v>
      </c>
      <c r="AW857" s="48">
        <v>2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9</v>
      </c>
      <c r="BE857" s="7">
        <f t="shared" si="99"/>
        <v>28.62</v>
      </c>
      <c r="BF857" s="7">
        <f t="shared" si="100"/>
        <v>0</v>
      </c>
      <c r="BG857" s="7">
        <f t="shared" si="101"/>
        <v>28.62</v>
      </c>
      <c r="BH857" s="7">
        <f t="shared" si="102"/>
        <v>1244</v>
      </c>
      <c r="BI857">
        <v>5</v>
      </c>
      <c r="BJ857">
        <v>150</v>
      </c>
      <c r="BK857">
        <v>20</v>
      </c>
      <c r="BL857">
        <v>20</v>
      </c>
      <c r="BM857">
        <v>0</v>
      </c>
      <c r="BN857">
        <v>25</v>
      </c>
      <c r="BO857">
        <v>0</v>
      </c>
      <c r="BP857">
        <v>0</v>
      </c>
      <c r="BQ857">
        <v>0</v>
      </c>
      <c r="BR857" s="9" t="s">
        <v>3311</v>
      </c>
      <c r="BS857">
        <v>0</v>
      </c>
      <c r="BT857">
        <v>0</v>
      </c>
      <c r="BU857" s="8"/>
      <c r="BV857" s="8"/>
      <c r="BW857">
        <v>0</v>
      </c>
      <c r="BX857" s="9"/>
      <c r="BY857">
        <v>0</v>
      </c>
      <c r="BZ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18012</v>
      </c>
      <c r="CJ857">
        <v>22029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60</v>
      </c>
      <c r="DY857">
        <v>7</v>
      </c>
      <c r="DZ857">
        <v>195.1952</v>
      </c>
      <c r="EA857">
        <v>25</v>
      </c>
      <c r="EB857">
        <v>0</v>
      </c>
      <c r="EC857">
        <v>247.1952</v>
      </c>
      <c r="ED857" s="6">
        <v>0</v>
      </c>
      <c r="EE857">
        <v>0</v>
      </c>
      <c r="EF857">
        <v>1</v>
      </c>
      <c r="EG857">
        <v>2</v>
      </c>
      <c r="EJ857" s="40"/>
      <c r="EK857" t="s">
        <v>3312</v>
      </c>
    </row>
    <row r="858" spans="1:141" x14ac:dyDescent="0.15">
      <c r="A858" s="48">
        <v>3265</v>
      </c>
      <c r="B858" s="40">
        <v>1</v>
      </c>
      <c r="C858">
        <v>18</v>
      </c>
      <c r="D858" s="2" t="s">
        <v>3160</v>
      </c>
      <c r="E858">
        <v>12</v>
      </c>
      <c r="F858">
        <v>22</v>
      </c>
      <c r="G858">
        <v>31</v>
      </c>
      <c r="H858">
        <v>17</v>
      </c>
      <c r="I858">
        <v>23</v>
      </c>
      <c r="J858">
        <v>10</v>
      </c>
      <c r="K858">
        <v>17</v>
      </c>
      <c r="L858">
        <v>26</v>
      </c>
      <c r="M858">
        <v>0</v>
      </c>
      <c r="N858" s="56">
        <v>2</v>
      </c>
      <c r="O858">
        <v>0</v>
      </c>
      <c r="P858" s="8">
        <v>1</v>
      </c>
      <c r="Q858">
        <v>26</v>
      </c>
      <c r="R858">
        <v>5</v>
      </c>
      <c r="S858">
        <v>2</v>
      </c>
      <c r="T858">
        <v>24</v>
      </c>
      <c r="U858">
        <v>28</v>
      </c>
      <c r="V858" s="21">
        <v>4</v>
      </c>
      <c r="W858" s="21" t="s">
        <v>3313</v>
      </c>
      <c r="X858" s="21">
        <v>0</v>
      </c>
      <c r="Y858" s="51">
        <v>7.1084300000000002</v>
      </c>
      <c r="Z858" s="51">
        <v>12.872777777777776</v>
      </c>
      <c r="AA858" s="51">
        <v>3.2602358063108263</v>
      </c>
      <c r="AB858" s="57">
        <v>321.8194444444444</v>
      </c>
      <c r="AC858">
        <v>25</v>
      </c>
      <c r="AD858">
        <v>0</v>
      </c>
      <c r="AE858">
        <v>0</v>
      </c>
      <c r="AF858" s="6">
        <v>0</v>
      </c>
      <c r="AG858" s="52">
        <v>0</v>
      </c>
      <c r="AH858" s="57">
        <v>321.8194444444444</v>
      </c>
      <c r="AI858" s="52">
        <v>40</v>
      </c>
      <c r="AJ858" s="52">
        <v>0</v>
      </c>
      <c r="AK858" s="6">
        <v>40</v>
      </c>
      <c r="AL858" s="6">
        <v>0</v>
      </c>
      <c r="AM858" s="6">
        <v>25</v>
      </c>
      <c r="AN858" s="52">
        <v>750</v>
      </c>
      <c r="AO858" s="5">
        <f t="shared" si="98"/>
        <v>440</v>
      </c>
      <c r="AP858" s="7" t="s">
        <v>2907</v>
      </c>
      <c r="AQ858" s="13">
        <v>595</v>
      </c>
      <c r="AR858" s="13">
        <v>-30</v>
      </c>
      <c r="AS858" s="13">
        <v>-30</v>
      </c>
      <c r="AT858">
        <v>600</v>
      </c>
      <c r="AU858">
        <v>0</v>
      </c>
      <c r="AV858">
        <v>4</v>
      </c>
      <c r="AW858" s="48">
        <v>2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5</v>
      </c>
      <c r="BE858" s="7">
        <f t="shared" si="99"/>
        <v>15.9</v>
      </c>
      <c r="BF858" s="7">
        <f t="shared" si="100"/>
        <v>0</v>
      </c>
      <c r="BG858" s="7">
        <f t="shared" si="101"/>
        <v>15.9</v>
      </c>
      <c r="BH858" s="7">
        <f t="shared" si="102"/>
        <v>1190</v>
      </c>
      <c r="BI858">
        <v>0</v>
      </c>
      <c r="BJ858">
        <v>0</v>
      </c>
      <c r="BK858">
        <v>20</v>
      </c>
      <c r="BL858">
        <v>20</v>
      </c>
      <c r="BM858">
        <v>0</v>
      </c>
      <c r="BN858">
        <v>0</v>
      </c>
      <c r="BO858">
        <v>0</v>
      </c>
      <c r="BP858">
        <v>0</v>
      </c>
      <c r="BQ858">
        <v>0</v>
      </c>
      <c r="BR858" s="9" t="s">
        <v>3311</v>
      </c>
      <c r="BS858">
        <v>0</v>
      </c>
      <c r="BT858">
        <v>0</v>
      </c>
      <c r="BU858" s="8"/>
      <c r="BV858" s="8"/>
      <c r="BW858">
        <v>0</v>
      </c>
      <c r="BX858" s="9"/>
      <c r="BY858">
        <v>0</v>
      </c>
      <c r="BZ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18012</v>
      </c>
      <c r="CJ858">
        <v>22029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60</v>
      </c>
      <c r="DY858">
        <v>7</v>
      </c>
      <c r="DZ858">
        <v>180.18020000000001</v>
      </c>
      <c r="EA858">
        <v>20</v>
      </c>
      <c r="EB858">
        <v>0</v>
      </c>
      <c r="EC858">
        <v>284.18020000000001</v>
      </c>
      <c r="ED858" s="6">
        <v>0</v>
      </c>
      <c r="EE858">
        <v>0</v>
      </c>
      <c r="EF858">
        <v>1</v>
      </c>
      <c r="EG858">
        <v>2</v>
      </c>
      <c r="EJ858" s="40"/>
      <c r="EK858" t="s">
        <v>3178</v>
      </c>
    </row>
    <row r="859" spans="1:141" x14ac:dyDescent="0.15">
      <c r="A859" s="48">
        <v>3286</v>
      </c>
      <c r="B859" s="40">
        <v>1</v>
      </c>
      <c r="C859">
        <v>18</v>
      </c>
      <c r="D859" s="2" t="s">
        <v>2413</v>
      </c>
      <c r="E859">
        <v>12</v>
      </c>
      <c r="F859">
        <v>22</v>
      </c>
      <c r="G859">
        <v>31</v>
      </c>
      <c r="H859">
        <v>21</v>
      </c>
      <c r="I859">
        <v>10</v>
      </c>
      <c r="J859">
        <v>6</v>
      </c>
      <c r="K859">
        <v>26</v>
      </c>
      <c r="L859">
        <v>10</v>
      </c>
      <c r="M859">
        <v>0</v>
      </c>
      <c r="N859" s="23">
        <v>1</v>
      </c>
      <c r="O859">
        <v>0</v>
      </c>
      <c r="P859" s="8">
        <v>1</v>
      </c>
      <c r="Q859">
        <v>52</v>
      </c>
      <c r="R859">
        <v>3</v>
      </c>
      <c r="S859">
        <v>1</v>
      </c>
      <c r="T859">
        <v>24</v>
      </c>
      <c r="U859">
        <v>28</v>
      </c>
      <c r="V859" s="50">
        <v>2</v>
      </c>
      <c r="W859" s="50" t="s">
        <v>3180</v>
      </c>
      <c r="X859" s="50">
        <v>1</v>
      </c>
      <c r="Y859" s="51">
        <v>7.1084300000000002</v>
      </c>
      <c r="Z859" s="51">
        <v>12.872777777777776</v>
      </c>
      <c r="AA859" s="51">
        <v>3.2602358063108263</v>
      </c>
      <c r="AB859" s="51">
        <v>5801.1582723732754</v>
      </c>
      <c r="AC859">
        <v>400</v>
      </c>
      <c r="AD859">
        <v>50</v>
      </c>
      <c r="AE859">
        <v>150</v>
      </c>
      <c r="AF859" s="6">
        <v>0</v>
      </c>
      <c r="AG859" s="52">
        <v>12000</v>
      </c>
      <c r="AH859">
        <v>12000</v>
      </c>
      <c r="AI859" s="52">
        <v>79</v>
      </c>
      <c r="AJ859" s="52">
        <v>500</v>
      </c>
      <c r="AK859" s="6">
        <v>579</v>
      </c>
      <c r="AL859" s="6">
        <v>0</v>
      </c>
      <c r="AM859" s="6">
        <v>0</v>
      </c>
      <c r="AN859" s="52">
        <v>720</v>
      </c>
      <c r="AO859" s="5">
        <f t="shared" si="98"/>
        <v>232</v>
      </c>
      <c r="AP859" s="75" t="s">
        <v>2935</v>
      </c>
      <c r="AQ859" s="13">
        <v>837.63535806310824</v>
      </c>
      <c r="AR859" s="13">
        <v>540.63535806310824</v>
      </c>
      <c r="AS859" s="13">
        <v>423</v>
      </c>
      <c r="AT859">
        <v>297</v>
      </c>
      <c r="AU859">
        <v>0</v>
      </c>
      <c r="AV859">
        <v>10</v>
      </c>
      <c r="AW859" s="48">
        <v>2</v>
      </c>
      <c r="AX859">
        <v>8</v>
      </c>
      <c r="AY859">
        <v>7</v>
      </c>
      <c r="AZ859">
        <v>0</v>
      </c>
      <c r="BA859">
        <v>3</v>
      </c>
      <c r="BB859">
        <v>2</v>
      </c>
      <c r="BC859">
        <v>0</v>
      </c>
      <c r="BD859">
        <v>0</v>
      </c>
      <c r="BE859" s="7">
        <f t="shared" si="99"/>
        <v>907.13</v>
      </c>
      <c r="BF859" s="7">
        <f t="shared" si="100"/>
        <v>0</v>
      </c>
      <c r="BG859" s="7">
        <f t="shared" si="101"/>
        <v>907.13</v>
      </c>
      <c r="BH859" s="7">
        <f t="shared" si="102"/>
        <v>952</v>
      </c>
      <c r="BI859">
        <v>0</v>
      </c>
      <c r="BJ859">
        <v>0</v>
      </c>
      <c r="BK859">
        <v>50</v>
      </c>
      <c r="BL859">
        <v>16</v>
      </c>
      <c r="BM859">
        <v>0</v>
      </c>
      <c r="BN859">
        <v>0</v>
      </c>
      <c r="BO859">
        <v>0</v>
      </c>
      <c r="BP859">
        <v>0</v>
      </c>
      <c r="BQ859">
        <v>0</v>
      </c>
      <c r="BR859" s="9" t="s">
        <v>3311</v>
      </c>
      <c r="BS859">
        <v>0</v>
      </c>
      <c r="BT859">
        <v>0</v>
      </c>
      <c r="BU859" s="8"/>
      <c r="BV859" s="8"/>
      <c r="BW859">
        <v>0</v>
      </c>
      <c r="BX859" s="9"/>
      <c r="BY859">
        <v>0</v>
      </c>
      <c r="BZ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18012</v>
      </c>
      <c r="CJ859">
        <v>22029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60</v>
      </c>
      <c r="DY859">
        <v>7</v>
      </c>
      <c r="DZ859">
        <v>89.189189999999996</v>
      </c>
      <c r="EA859">
        <v>50</v>
      </c>
      <c r="EB859">
        <v>0</v>
      </c>
      <c r="EC859">
        <v>141.1892</v>
      </c>
      <c r="ED859" s="6">
        <v>0</v>
      </c>
      <c r="EE859">
        <v>0</v>
      </c>
      <c r="EF859">
        <v>1</v>
      </c>
      <c r="EG859">
        <v>2</v>
      </c>
      <c r="EJ859" s="40"/>
      <c r="EK859" t="s">
        <v>3178</v>
      </c>
    </row>
    <row r="860" spans="1:141" x14ac:dyDescent="0.15">
      <c r="A860" s="48">
        <v>3389</v>
      </c>
      <c r="B860" s="40">
        <v>1</v>
      </c>
      <c r="C860">
        <v>18</v>
      </c>
      <c r="D860" s="2" t="s">
        <v>2413</v>
      </c>
      <c r="E860">
        <v>12</v>
      </c>
      <c r="F860">
        <v>22</v>
      </c>
      <c r="G860">
        <v>31</v>
      </c>
      <c r="H860">
        <v>25</v>
      </c>
      <c r="I860">
        <v>7</v>
      </c>
      <c r="J860">
        <v>5</v>
      </c>
      <c r="K860">
        <v>20</v>
      </c>
      <c r="L860">
        <v>1</v>
      </c>
      <c r="M860">
        <v>0</v>
      </c>
      <c r="N860" s="23">
        <v>1</v>
      </c>
      <c r="O860">
        <v>0</v>
      </c>
      <c r="P860" s="8">
        <v>1</v>
      </c>
      <c r="Q860">
        <v>36</v>
      </c>
      <c r="R860">
        <v>7</v>
      </c>
      <c r="S860">
        <v>1</v>
      </c>
      <c r="T860">
        <v>39</v>
      </c>
      <c r="U860">
        <v>47</v>
      </c>
      <c r="V860" s="66">
        <v>3</v>
      </c>
      <c r="W860" s="66" t="s">
        <v>3183</v>
      </c>
      <c r="X860" s="66">
        <v>0</v>
      </c>
      <c r="Y860" s="51">
        <v>7.1084300000000002</v>
      </c>
      <c r="Z860" s="51">
        <v>12.872777777777776</v>
      </c>
      <c r="AA860" s="51">
        <v>3.2602358063108263</v>
      </c>
      <c r="AB860" s="57">
        <v>257.45555555555552</v>
      </c>
      <c r="AC860">
        <v>20</v>
      </c>
      <c r="AD860">
        <v>0</v>
      </c>
      <c r="AE860">
        <v>0</v>
      </c>
      <c r="AF860" s="6">
        <v>0</v>
      </c>
      <c r="AG860" s="52">
        <v>0</v>
      </c>
      <c r="AH860" s="57">
        <v>257.45555555555552</v>
      </c>
      <c r="AI860" s="52">
        <v>0</v>
      </c>
      <c r="AJ860" s="52">
        <v>50</v>
      </c>
      <c r="AK860" s="6">
        <v>50</v>
      </c>
      <c r="AL860" s="6">
        <v>0</v>
      </c>
      <c r="AM860" s="6">
        <v>0</v>
      </c>
      <c r="AN860" s="52">
        <v>0</v>
      </c>
      <c r="AO860" s="5">
        <f t="shared" si="98"/>
        <v>833</v>
      </c>
      <c r="AP860" s="7" t="s">
        <v>2506</v>
      </c>
      <c r="AQ860" s="13">
        <v>820.12722222222226</v>
      </c>
      <c r="AR860" s="13">
        <v>820.12722222222226</v>
      </c>
      <c r="AS860" s="13">
        <v>820.12722222222226</v>
      </c>
      <c r="AT860">
        <v>0</v>
      </c>
      <c r="AU860">
        <v>0</v>
      </c>
      <c r="AV860">
        <v>0</v>
      </c>
      <c r="AW860" s="48">
        <v>2</v>
      </c>
      <c r="AX860">
        <v>5</v>
      </c>
      <c r="AY860">
        <v>0</v>
      </c>
      <c r="AZ860">
        <v>4</v>
      </c>
      <c r="BA860">
        <v>10</v>
      </c>
      <c r="BB860">
        <v>2</v>
      </c>
      <c r="BC860">
        <v>0</v>
      </c>
      <c r="BD860">
        <v>15</v>
      </c>
      <c r="BE860" s="7">
        <f t="shared" si="99"/>
        <v>556.03</v>
      </c>
      <c r="BF860" s="7">
        <f t="shared" si="100"/>
        <v>0</v>
      </c>
      <c r="BG860" s="7">
        <f t="shared" si="101"/>
        <v>556.03</v>
      </c>
      <c r="BH860" s="7">
        <f t="shared" si="102"/>
        <v>833</v>
      </c>
      <c r="BI860">
        <v>0</v>
      </c>
      <c r="BJ860">
        <v>0</v>
      </c>
      <c r="BK860">
        <v>20</v>
      </c>
      <c r="BL860">
        <v>14</v>
      </c>
      <c r="BM860">
        <v>0</v>
      </c>
      <c r="BN860">
        <v>0</v>
      </c>
      <c r="BO860">
        <v>0</v>
      </c>
      <c r="BP860">
        <v>0</v>
      </c>
      <c r="BQ860">
        <v>0</v>
      </c>
      <c r="BR860" s="9" t="s">
        <v>3212</v>
      </c>
      <c r="BS860">
        <v>0</v>
      </c>
      <c r="BT860">
        <v>0</v>
      </c>
      <c r="BU860" s="8"/>
      <c r="BV860" s="8"/>
      <c r="BW860">
        <v>0</v>
      </c>
      <c r="BX860" s="9"/>
      <c r="BY860">
        <v>0</v>
      </c>
      <c r="BZ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18012</v>
      </c>
      <c r="CJ860">
        <v>22029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60</v>
      </c>
      <c r="DY860">
        <v>7</v>
      </c>
      <c r="DZ860">
        <v>0</v>
      </c>
      <c r="EA860">
        <v>20</v>
      </c>
      <c r="EB860">
        <v>0</v>
      </c>
      <c r="EC860">
        <v>52</v>
      </c>
      <c r="ED860" s="6">
        <v>0</v>
      </c>
      <c r="EE860">
        <v>0</v>
      </c>
      <c r="EF860">
        <v>1</v>
      </c>
      <c r="EG860">
        <v>1</v>
      </c>
      <c r="EJ860" s="40"/>
      <c r="EK860" t="s">
        <v>3178</v>
      </c>
    </row>
    <row r="861" spans="1:141" x14ac:dyDescent="0.15">
      <c r="A861" s="48">
        <v>3390</v>
      </c>
      <c r="B861" s="40">
        <v>1</v>
      </c>
      <c r="C861">
        <v>18</v>
      </c>
      <c r="D861" s="2" t="s">
        <v>2413</v>
      </c>
      <c r="E861">
        <v>12</v>
      </c>
      <c r="F861">
        <v>22</v>
      </c>
      <c r="G861">
        <v>31</v>
      </c>
      <c r="H861">
        <v>25</v>
      </c>
      <c r="I861">
        <v>7</v>
      </c>
      <c r="J861">
        <v>6</v>
      </c>
      <c r="K861">
        <v>20</v>
      </c>
      <c r="L861">
        <v>13</v>
      </c>
      <c r="M861">
        <v>0</v>
      </c>
      <c r="N861" s="23">
        <v>1</v>
      </c>
      <c r="O861">
        <v>0</v>
      </c>
      <c r="P861" s="8">
        <v>1</v>
      </c>
      <c r="Q861">
        <v>36</v>
      </c>
      <c r="R861">
        <v>8</v>
      </c>
      <c r="S861">
        <v>1</v>
      </c>
      <c r="T861">
        <v>18</v>
      </c>
      <c r="U861">
        <v>22</v>
      </c>
      <c r="V861" s="66">
        <v>3</v>
      </c>
      <c r="W861" s="66" t="s">
        <v>3183</v>
      </c>
      <c r="X861" s="66">
        <v>0</v>
      </c>
      <c r="Y861" s="51">
        <v>7.1084300000000002</v>
      </c>
      <c r="Z861" s="51">
        <v>12.872777777777776</v>
      </c>
      <c r="AA861" s="51">
        <v>3.2602358063108263</v>
      </c>
      <c r="AB861" s="57">
        <v>453.97562347599847</v>
      </c>
      <c r="AC861">
        <v>34</v>
      </c>
      <c r="AD861">
        <v>5</v>
      </c>
      <c r="AE861">
        <v>0</v>
      </c>
      <c r="AF861" s="6">
        <v>0</v>
      </c>
      <c r="AG861" s="52">
        <v>0</v>
      </c>
      <c r="AH861" s="57">
        <v>453.97562347599847</v>
      </c>
      <c r="AI861" s="52">
        <v>15</v>
      </c>
      <c r="AJ861" s="52">
        <v>300</v>
      </c>
      <c r="AK861" s="6">
        <v>315</v>
      </c>
      <c r="AL861" s="6">
        <v>0</v>
      </c>
      <c r="AM861" s="6">
        <v>0</v>
      </c>
      <c r="AN861" s="52">
        <v>1200</v>
      </c>
      <c r="AO861" s="5">
        <f t="shared" si="98"/>
        <v>62</v>
      </c>
      <c r="AP861" s="7" t="s">
        <v>2416</v>
      </c>
      <c r="AQ861" s="13">
        <v>1239.3012188262001</v>
      </c>
      <c r="AR861" s="13">
        <v>1039.3012188262001</v>
      </c>
      <c r="AS861" s="13">
        <v>1039.3012188262001</v>
      </c>
      <c r="AT861">
        <v>200</v>
      </c>
      <c r="AU861">
        <v>0</v>
      </c>
      <c r="AV861">
        <v>40</v>
      </c>
      <c r="AW861" s="48">
        <v>2</v>
      </c>
      <c r="AX861">
        <v>3</v>
      </c>
      <c r="AY861">
        <v>1</v>
      </c>
      <c r="AZ861">
        <v>6</v>
      </c>
      <c r="BA861">
        <v>10</v>
      </c>
      <c r="BB861">
        <v>4</v>
      </c>
      <c r="BC861">
        <v>0</v>
      </c>
      <c r="BD861">
        <v>0</v>
      </c>
      <c r="BE861" s="7">
        <f t="shared" si="99"/>
        <v>490.34999999999997</v>
      </c>
      <c r="BF861" s="7">
        <f t="shared" si="100"/>
        <v>0</v>
      </c>
      <c r="BG861" s="7">
        <f t="shared" si="101"/>
        <v>490.34999999999997</v>
      </c>
      <c r="BH861" s="7">
        <f t="shared" si="102"/>
        <v>1262</v>
      </c>
      <c r="BI861">
        <v>11</v>
      </c>
      <c r="BJ861">
        <v>200</v>
      </c>
      <c r="BK861">
        <v>23</v>
      </c>
      <c r="BL861">
        <v>20</v>
      </c>
      <c r="BM861">
        <v>30</v>
      </c>
      <c r="BN861">
        <v>200</v>
      </c>
      <c r="BO861">
        <v>0</v>
      </c>
      <c r="BP861">
        <v>0</v>
      </c>
      <c r="BQ861">
        <v>0</v>
      </c>
      <c r="BR861" s="9" t="s">
        <v>3311</v>
      </c>
      <c r="BS861">
        <v>0</v>
      </c>
      <c r="BT861">
        <v>0</v>
      </c>
      <c r="BU861" s="8"/>
      <c r="BV861" s="8"/>
      <c r="BW861">
        <v>0</v>
      </c>
      <c r="BX861" s="9"/>
      <c r="BY861">
        <v>0</v>
      </c>
      <c r="BZ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18012</v>
      </c>
      <c r="CJ861">
        <v>22029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60</v>
      </c>
      <c r="DY861">
        <v>7</v>
      </c>
      <c r="DZ861">
        <v>60.06006</v>
      </c>
      <c r="EA861">
        <v>34</v>
      </c>
      <c r="EB861">
        <v>0</v>
      </c>
      <c r="EC861">
        <v>112.06010000000001</v>
      </c>
      <c r="ED861" s="6">
        <v>0</v>
      </c>
      <c r="EE861">
        <v>0</v>
      </c>
      <c r="EF861">
        <v>1</v>
      </c>
      <c r="EG861">
        <v>2</v>
      </c>
      <c r="EJ861" s="40"/>
      <c r="EK861" t="s">
        <v>3178</v>
      </c>
    </row>
    <row r="862" spans="1:141" x14ac:dyDescent="0.15">
      <c r="A862" s="48">
        <v>3392</v>
      </c>
      <c r="B862" s="40">
        <v>1</v>
      </c>
      <c r="C862">
        <v>18</v>
      </c>
      <c r="D862" s="2" t="s">
        <v>2413</v>
      </c>
      <c r="E862">
        <v>12</v>
      </c>
      <c r="F862">
        <v>22</v>
      </c>
      <c r="G862">
        <v>31</v>
      </c>
      <c r="H862">
        <v>26</v>
      </c>
      <c r="I862">
        <v>2</v>
      </c>
      <c r="J862">
        <v>2</v>
      </c>
      <c r="K862">
        <v>4</v>
      </c>
      <c r="L862">
        <v>16</v>
      </c>
      <c r="M862">
        <v>0</v>
      </c>
      <c r="N862" s="23">
        <v>1</v>
      </c>
      <c r="O862">
        <v>0</v>
      </c>
      <c r="P862" s="8">
        <v>1</v>
      </c>
      <c r="Q862">
        <v>50</v>
      </c>
      <c r="R862">
        <v>8</v>
      </c>
      <c r="S862">
        <v>2</v>
      </c>
      <c r="T862">
        <v>34</v>
      </c>
      <c r="U862">
        <v>39</v>
      </c>
      <c r="V862" s="50">
        <v>2</v>
      </c>
      <c r="W862" s="50" t="s">
        <v>3180</v>
      </c>
      <c r="X862" s="50">
        <v>1</v>
      </c>
      <c r="Y862" s="51">
        <v>7.1084300000000002</v>
      </c>
      <c r="Z862" s="51">
        <v>12.872777777777776</v>
      </c>
      <c r="AA862" s="51">
        <v>3.2602358063108263</v>
      </c>
      <c r="AB862" s="51">
        <v>1106.7985196710256</v>
      </c>
      <c r="AC862">
        <v>10</v>
      </c>
      <c r="AD862">
        <v>0</v>
      </c>
      <c r="AE862">
        <v>200</v>
      </c>
      <c r="AF862" s="6">
        <v>100</v>
      </c>
      <c r="AG862" s="52">
        <v>1500</v>
      </c>
      <c r="AH862">
        <v>1500</v>
      </c>
      <c r="AI862" s="52">
        <v>100</v>
      </c>
      <c r="AJ862" s="52">
        <v>360</v>
      </c>
      <c r="AK862" s="6">
        <v>460</v>
      </c>
      <c r="AL862" s="6">
        <v>100</v>
      </c>
      <c r="AM862" s="6">
        <v>0</v>
      </c>
      <c r="AN862" s="52">
        <v>100</v>
      </c>
      <c r="AO862" s="5">
        <f t="shared" si="98"/>
        <v>852</v>
      </c>
      <c r="AP862" s="75" t="s">
        <v>2896</v>
      </c>
      <c r="AQ862" s="13">
        <v>215.60353709466239</v>
      </c>
      <c r="AR862" s="13">
        <v>215.60353709466239</v>
      </c>
      <c r="AS862" s="13">
        <v>100</v>
      </c>
      <c r="AT862">
        <v>0</v>
      </c>
      <c r="AU862">
        <v>0</v>
      </c>
      <c r="AV862">
        <v>0</v>
      </c>
      <c r="AW862" s="48">
        <v>2</v>
      </c>
      <c r="AX862">
        <v>5</v>
      </c>
      <c r="AY862">
        <v>0</v>
      </c>
      <c r="AZ862">
        <v>2</v>
      </c>
      <c r="BA862">
        <v>4</v>
      </c>
      <c r="BB862">
        <v>9</v>
      </c>
      <c r="BC862">
        <v>0</v>
      </c>
      <c r="BD862">
        <v>26</v>
      </c>
      <c r="BE862" s="7">
        <f t="shared" si="99"/>
        <v>569.43999999999994</v>
      </c>
      <c r="BF862" s="7">
        <f t="shared" si="100"/>
        <v>0</v>
      </c>
      <c r="BG862" s="7">
        <f t="shared" si="101"/>
        <v>569.43999999999994</v>
      </c>
      <c r="BH862" s="7">
        <f t="shared" si="102"/>
        <v>952</v>
      </c>
      <c r="BI862">
        <v>0</v>
      </c>
      <c r="BJ862">
        <v>0</v>
      </c>
      <c r="BK862">
        <v>20</v>
      </c>
      <c r="BL862">
        <v>16</v>
      </c>
      <c r="BM862">
        <v>0</v>
      </c>
      <c r="BN862">
        <v>0</v>
      </c>
      <c r="BO862">
        <v>0</v>
      </c>
      <c r="BP862">
        <v>0</v>
      </c>
      <c r="BQ862">
        <v>0</v>
      </c>
      <c r="BR862" s="9" t="s">
        <v>3238</v>
      </c>
      <c r="BS862">
        <v>0</v>
      </c>
      <c r="BT862">
        <v>0</v>
      </c>
      <c r="BU862" s="8"/>
      <c r="BV862" s="8"/>
      <c r="BW862">
        <v>0</v>
      </c>
      <c r="BX862" s="9"/>
      <c r="BY862">
        <v>0</v>
      </c>
      <c r="BZ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18012</v>
      </c>
      <c r="CJ862">
        <v>22029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60</v>
      </c>
      <c r="DY862">
        <v>7</v>
      </c>
      <c r="DZ862">
        <v>0</v>
      </c>
      <c r="EA862">
        <v>20</v>
      </c>
      <c r="EB862">
        <v>0</v>
      </c>
      <c r="EC862">
        <v>104</v>
      </c>
      <c r="ED862" s="6">
        <v>0</v>
      </c>
      <c r="EE862">
        <v>0</v>
      </c>
      <c r="EF862">
        <v>1</v>
      </c>
      <c r="EG862">
        <v>1</v>
      </c>
      <c r="EJ862" s="40"/>
      <c r="EK862" t="s">
        <v>3239</v>
      </c>
    </row>
    <row r="863" spans="1:141" x14ac:dyDescent="0.15">
      <c r="A863" s="48">
        <v>3398</v>
      </c>
      <c r="B863" s="40">
        <v>1</v>
      </c>
      <c r="C863">
        <v>18</v>
      </c>
      <c r="D863" s="2" t="s">
        <v>2412</v>
      </c>
      <c r="E863">
        <v>12</v>
      </c>
      <c r="F863">
        <v>22</v>
      </c>
      <c r="G863">
        <v>31</v>
      </c>
      <c r="H863">
        <v>26</v>
      </c>
      <c r="I863">
        <v>7</v>
      </c>
      <c r="J863">
        <v>8</v>
      </c>
      <c r="K863">
        <v>6</v>
      </c>
      <c r="L863">
        <v>46</v>
      </c>
      <c r="M863">
        <v>0</v>
      </c>
      <c r="N863" s="23">
        <v>1</v>
      </c>
      <c r="O863">
        <v>0</v>
      </c>
      <c r="P863" s="8">
        <v>1</v>
      </c>
      <c r="Q863">
        <v>42</v>
      </c>
      <c r="R863">
        <v>6</v>
      </c>
      <c r="S863">
        <v>5</v>
      </c>
      <c r="T863">
        <v>18</v>
      </c>
      <c r="U863">
        <v>22</v>
      </c>
      <c r="V863" s="66">
        <v>3</v>
      </c>
      <c r="W863" s="66" t="s">
        <v>2417</v>
      </c>
      <c r="X863" s="66">
        <v>0</v>
      </c>
      <c r="Y863" s="51">
        <v>7.1084300000000002</v>
      </c>
      <c r="Z863" s="51">
        <v>12.872777777777776</v>
      </c>
      <c r="AA863" s="51">
        <v>3.2602358063108263</v>
      </c>
      <c r="AB863" s="57">
        <v>90.109444444444435</v>
      </c>
      <c r="AC863">
        <v>7</v>
      </c>
      <c r="AD863">
        <v>0</v>
      </c>
      <c r="AE863">
        <v>0</v>
      </c>
      <c r="AF863" s="6">
        <v>0</v>
      </c>
      <c r="AG863" s="52">
        <v>0</v>
      </c>
      <c r="AH863" s="57">
        <v>90.109444444444435</v>
      </c>
      <c r="AI863" s="52">
        <v>10</v>
      </c>
      <c r="AJ863" s="52">
        <v>150</v>
      </c>
      <c r="AK863" s="6">
        <v>160</v>
      </c>
      <c r="AL863" s="6">
        <v>0</v>
      </c>
      <c r="AM863" s="6">
        <v>0</v>
      </c>
      <c r="AN863" s="52">
        <v>230</v>
      </c>
      <c r="AO863" s="5">
        <f t="shared" si="98"/>
        <v>29.600000000000023</v>
      </c>
      <c r="AP863" s="7" t="s">
        <v>2506</v>
      </c>
      <c r="AQ863" s="13">
        <v>255.09452777777781</v>
      </c>
      <c r="AR863" s="13">
        <v>250.09452777777781</v>
      </c>
      <c r="AS863" s="13">
        <v>250.09452777777781</v>
      </c>
      <c r="AT863">
        <v>5</v>
      </c>
      <c r="AU863">
        <v>2</v>
      </c>
      <c r="AV863">
        <v>0</v>
      </c>
      <c r="AW863" s="48">
        <v>2</v>
      </c>
      <c r="AX863">
        <v>1</v>
      </c>
      <c r="AY863">
        <v>0</v>
      </c>
      <c r="AZ863">
        <v>0</v>
      </c>
      <c r="BA863">
        <v>2</v>
      </c>
      <c r="BB863">
        <v>2</v>
      </c>
      <c r="BC863">
        <v>0</v>
      </c>
      <c r="BD863">
        <v>0</v>
      </c>
      <c r="BE863" s="7">
        <f t="shared" si="99"/>
        <v>126.28999999999999</v>
      </c>
      <c r="BF863" s="7">
        <f t="shared" si="100"/>
        <v>23.710000000000008</v>
      </c>
      <c r="BG863" s="7">
        <f t="shared" si="101"/>
        <v>150</v>
      </c>
      <c r="BH863" s="7">
        <f t="shared" si="102"/>
        <v>259.60000000000002</v>
      </c>
      <c r="BI863">
        <v>3</v>
      </c>
      <c r="BJ863">
        <v>60</v>
      </c>
      <c r="BK863">
        <v>7</v>
      </c>
      <c r="BL863">
        <v>4</v>
      </c>
      <c r="BM863">
        <v>0</v>
      </c>
      <c r="BN863">
        <v>15</v>
      </c>
      <c r="BO863">
        <v>0</v>
      </c>
      <c r="BP863">
        <v>0</v>
      </c>
      <c r="BQ863">
        <v>0</v>
      </c>
      <c r="BR863" s="9" t="s">
        <v>3212</v>
      </c>
      <c r="BS863">
        <v>0</v>
      </c>
      <c r="BT863">
        <v>0</v>
      </c>
      <c r="BU863" s="8"/>
      <c r="BV863" s="8"/>
      <c r="BW863">
        <v>0</v>
      </c>
      <c r="BX863" s="9"/>
      <c r="BY863">
        <v>0</v>
      </c>
      <c r="BZ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18012</v>
      </c>
      <c r="CJ863">
        <v>22029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60</v>
      </c>
      <c r="DY863">
        <v>7</v>
      </c>
      <c r="DZ863">
        <v>1.5015019999999999</v>
      </c>
      <c r="EA863">
        <v>10</v>
      </c>
      <c r="EB863">
        <v>0</v>
      </c>
      <c r="EC863">
        <v>261.50150000000002</v>
      </c>
      <c r="ED863" s="6">
        <v>0</v>
      </c>
      <c r="EE863">
        <v>0</v>
      </c>
      <c r="EF863">
        <v>1</v>
      </c>
      <c r="EG863">
        <v>1</v>
      </c>
      <c r="EJ863" s="40"/>
      <c r="EK863" t="s">
        <v>3239</v>
      </c>
    </row>
    <row r="864" spans="1:141" x14ac:dyDescent="0.15">
      <c r="A864" s="48">
        <v>3399</v>
      </c>
      <c r="B864" s="40">
        <v>1</v>
      </c>
      <c r="C864">
        <v>18</v>
      </c>
      <c r="D864" s="2" t="s">
        <v>2412</v>
      </c>
      <c r="E864">
        <v>12</v>
      </c>
      <c r="F864">
        <v>22</v>
      </c>
      <c r="G864">
        <v>31</v>
      </c>
      <c r="H864">
        <v>26</v>
      </c>
      <c r="I864">
        <v>7</v>
      </c>
      <c r="J864">
        <v>9</v>
      </c>
      <c r="K864">
        <v>7</v>
      </c>
      <c r="L864">
        <v>2</v>
      </c>
      <c r="M864">
        <v>1</v>
      </c>
      <c r="N864" s="23">
        <v>1</v>
      </c>
      <c r="O864">
        <v>0</v>
      </c>
      <c r="P864" s="8">
        <v>1</v>
      </c>
      <c r="Q864">
        <v>25</v>
      </c>
      <c r="R864">
        <v>9</v>
      </c>
      <c r="S864">
        <v>2</v>
      </c>
      <c r="T864">
        <v>24</v>
      </c>
      <c r="U864">
        <v>28</v>
      </c>
      <c r="V864" s="66">
        <v>3</v>
      </c>
      <c r="W864" s="66" t="s">
        <v>2417</v>
      </c>
      <c r="X864" s="66">
        <v>0</v>
      </c>
      <c r="Y864" s="51">
        <v>7.1084300000000002</v>
      </c>
      <c r="Z864" s="51">
        <v>12.872777777777776</v>
      </c>
      <c r="AA864" s="51">
        <v>3.2602358063108263</v>
      </c>
      <c r="AB864" s="51">
        <v>1535.8043225243305</v>
      </c>
      <c r="AC864">
        <v>18</v>
      </c>
      <c r="AD864">
        <v>0</v>
      </c>
      <c r="AE864">
        <v>300</v>
      </c>
      <c r="AF864" s="6">
        <v>100</v>
      </c>
      <c r="AG864" s="52">
        <v>800</v>
      </c>
      <c r="AH864">
        <v>800</v>
      </c>
      <c r="AI864" s="52">
        <v>100</v>
      </c>
      <c r="AJ864" s="52">
        <v>450</v>
      </c>
      <c r="AK864" s="6">
        <v>550</v>
      </c>
      <c r="AL864" s="6">
        <v>5</v>
      </c>
      <c r="AM864" s="6">
        <v>0</v>
      </c>
      <c r="AN864" s="52">
        <v>860</v>
      </c>
      <c r="AO864" s="5">
        <f t="shared" si="98"/>
        <v>236.20000000000005</v>
      </c>
      <c r="AP864" s="7" t="s">
        <v>2897</v>
      </c>
      <c r="AQ864" s="13">
        <v>1056.2</v>
      </c>
      <c r="AR864" s="13">
        <v>912.2</v>
      </c>
      <c r="AS864" s="13">
        <v>912.2</v>
      </c>
      <c r="AT864">
        <v>144</v>
      </c>
      <c r="AU864">
        <v>50</v>
      </c>
      <c r="AV864">
        <v>0</v>
      </c>
      <c r="AW864" s="48">
        <v>2</v>
      </c>
      <c r="AX864">
        <v>1</v>
      </c>
      <c r="AY864">
        <v>3</v>
      </c>
      <c r="AZ864">
        <v>2</v>
      </c>
      <c r="BA864">
        <v>3</v>
      </c>
      <c r="BB864">
        <v>11</v>
      </c>
      <c r="BC864">
        <v>0</v>
      </c>
      <c r="BD864">
        <v>0</v>
      </c>
      <c r="BE864" s="7">
        <f t="shared" si="99"/>
        <v>454.53000000000003</v>
      </c>
      <c r="BF864" s="7">
        <f t="shared" si="100"/>
        <v>0</v>
      </c>
      <c r="BG864" s="7">
        <f t="shared" si="101"/>
        <v>454.53000000000003</v>
      </c>
      <c r="BH864" s="7">
        <f t="shared" si="102"/>
        <v>1096.2</v>
      </c>
      <c r="BI864">
        <v>3</v>
      </c>
      <c r="BJ864">
        <v>70</v>
      </c>
      <c r="BK864">
        <v>16</v>
      </c>
      <c r="BL864">
        <v>18</v>
      </c>
      <c r="BM864">
        <v>0</v>
      </c>
      <c r="BN864">
        <v>20</v>
      </c>
      <c r="BO864">
        <v>0</v>
      </c>
      <c r="BP864">
        <v>0</v>
      </c>
      <c r="BQ864">
        <v>0</v>
      </c>
      <c r="BR864" s="9" t="s">
        <v>3311</v>
      </c>
      <c r="BS864">
        <v>0</v>
      </c>
      <c r="BT864">
        <v>0</v>
      </c>
      <c r="BU864" s="8"/>
      <c r="BV864" s="8"/>
      <c r="BW864">
        <v>0</v>
      </c>
      <c r="BX864" s="9"/>
      <c r="BY864">
        <v>0</v>
      </c>
      <c r="BZ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18012</v>
      </c>
      <c r="CJ864">
        <v>22029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60</v>
      </c>
      <c r="DY864">
        <v>7</v>
      </c>
      <c r="DZ864">
        <v>43.24324</v>
      </c>
      <c r="EA864">
        <v>19</v>
      </c>
      <c r="EB864">
        <v>0</v>
      </c>
      <c r="EC864">
        <v>147.2432</v>
      </c>
      <c r="ED864" s="6">
        <v>0</v>
      </c>
      <c r="EE864">
        <v>0</v>
      </c>
      <c r="EF864">
        <v>1</v>
      </c>
      <c r="EG864">
        <v>2</v>
      </c>
      <c r="EJ864" s="40"/>
      <c r="EK864" t="s">
        <v>3312</v>
      </c>
    </row>
    <row r="865" spans="1:141" x14ac:dyDescent="0.15">
      <c r="A865" s="48">
        <v>3401</v>
      </c>
      <c r="B865" s="40">
        <v>1</v>
      </c>
      <c r="C865">
        <v>18</v>
      </c>
      <c r="D865" s="2" t="s">
        <v>3160</v>
      </c>
      <c r="E865">
        <v>12</v>
      </c>
      <c r="F865">
        <v>22</v>
      </c>
      <c r="G865">
        <v>31</v>
      </c>
      <c r="H865">
        <v>26</v>
      </c>
      <c r="I865">
        <v>12</v>
      </c>
      <c r="J865">
        <v>6</v>
      </c>
      <c r="K865">
        <v>11</v>
      </c>
      <c r="L865">
        <v>9</v>
      </c>
      <c r="M865">
        <v>0</v>
      </c>
      <c r="N865" s="23">
        <v>1</v>
      </c>
      <c r="O865">
        <v>0</v>
      </c>
      <c r="P865" s="8">
        <v>1</v>
      </c>
      <c r="Q865">
        <v>21</v>
      </c>
      <c r="R865">
        <v>3</v>
      </c>
      <c r="S865">
        <v>1</v>
      </c>
      <c r="T865">
        <v>18</v>
      </c>
      <c r="U865">
        <v>22</v>
      </c>
      <c r="V865" s="66">
        <v>3</v>
      </c>
      <c r="W865" s="66" t="s">
        <v>3314</v>
      </c>
      <c r="X865" s="66">
        <v>0</v>
      </c>
      <c r="Y865" s="51">
        <v>7.1084300000000002</v>
      </c>
      <c r="Z865" s="51">
        <v>12.872777777777776</v>
      </c>
      <c r="AA865" s="51">
        <v>3.2602358063108263</v>
      </c>
      <c r="AB865" s="57">
        <v>128.72777777777776</v>
      </c>
      <c r="AC865">
        <v>10</v>
      </c>
      <c r="AD865">
        <v>0</v>
      </c>
      <c r="AE865">
        <v>0</v>
      </c>
      <c r="AF865" s="6">
        <v>0</v>
      </c>
      <c r="AG865" s="52">
        <v>0</v>
      </c>
      <c r="AH865" s="57">
        <v>128.72777777777776</v>
      </c>
      <c r="AI865" s="52">
        <v>5</v>
      </c>
      <c r="AJ865" s="52">
        <v>210</v>
      </c>
      <c r="AK865" s="6">
        <v>215</v>
      </c>
      <c r="AL865" s="6">
        <v>0</v>
      </c>
      <c r="AM865" s="6">
        <v>0</v>
      </c>
      <c r="AN865" s="52">
        <v>250</v>
      </c>
      <c r="AO865" s="5">
        <f t="shared" si="98"/>
        <v>143</v>
      </c>
      <c r="AP865" s="7" t="s">
        <v>2506</v>
      </c>
      <c r="AQ865" s="13">
        <v>386.56361111111113</v>
      </c>
      <c r="AR865" s="13">
        <v>378.56361111111113</v>
      </c>
      <c r="AS865" s="13">
        <v>378.56361111111113</v>
      </c>
      <c r="AT865">
        <v>8</v>
      </c>
      <c r="AU865">
        <v>13</v>
      </c>
      <c r="AV865">
        <v>0</v>
      </c>
      <c r="AW865" s="48">
        <v>2</v>
      </c>
      <c r="AX865">
        <v>2</v>
      </c>
      <c r="AY865">
        <v>0</v>
      </c>
      <c r="AZ865">
        <v>0</v>
      </c>
      <c r="BA865">
        <v>3</v>
      </c>
      <c r="BB865">
        <v>6</v>
      </c>
      <c r="BC865">
        <v>0</v>
      </c>
      <c r="BD865">
        <v>20</v>
      </c>
      <c r="BE865" s="7">
        <f t="shared" si="99"/>
        <v>325.41000000000003</v>
      </c>
      <c r="BF865" s="7">
        <f t="shared" si="100"/>
        <v>0</v>
      </c>
      <c r="BG865" s="7">
        <f t="shared" si="101"/>
        <v>325.41000000000003</v>
      </c>
      <c r="BH865" s="7">
        <f t="shared" si="102"/>
        <v>393</v>
      </c>
      <c r="BI865">
        <v>4</v>
      </c>
      <c r="BJ865">
        <v>100</v>
      </c>
      <c r="BK865">
        <v>6</v>
      </c>
      <c r="BL865">
        <v>6</v>
      </c>
      <c r="BM865">
        <v>0</v>
      </c>
      <c r="BN865">
        <v>0</v>
      </c>
      <c r="BO865">
        <v>0</v>
      </c>
      <c r="BP865">
        <v>0</v>
      </c>
      <c r="BQ865">
        <v>0</v>
      </c>
      <c r="BR865" s="9" t="s">
        <v>3311</v>
      </c>
      <c r="BS865">
        <v>0</v>
      </c>
      <c r="BT865">
        <v>0</v>
      </c>
      <c r="BU865" s="8"/>
      <c r="BV865" s="8"/>
      <c r="BW865">
        <v>0</v>
      </c>
      <c r="BX865" s="9"/>
      <c r="BY865">
        <v>0</v>
      </c>
      <c r="BZ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18012</v>
      </c>
      <c r="CJ865">
        <v>22029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60</v>
      </c>
      <c r="DY865">
        <v>7</v>
      </c>
      <c r="DZ865">
        <v>2.4024019999999999</v>
      </c>
      <c r="EA865">
        <v>10</v>
      </c>
      <c r="EB865">
        <v>0</v>
      </c>
      <c r="EC865">
        <v>54.4024</v>
      </c>
      <c r="ED865" s="6">
        <v>0</v>
      </c>
      <c r="EE865">
        <v>0</v>
      </c>
      <c r="EF865">
        <v>1</v>
      </c>
      <c r="EG865">
        <v>1</v>
      </c>
      <c r="EJ865" s="40"/>
      <c r="EK865" t="s">
        <v>3312</v>
      </c>
    </row>
    <row r="866" spans="1:141" x14ac:dyDescent="0.15">
      <c r="A866" s="48">
        <v>3402</v>
      </c>
      <c r="B866" s="40">
        <v>1</v>
      </c>
      <c r="C866">
        <v>18</v>
      </c>
      <c r="D866" s="2" t="s">
        <v>3160</v>
      </c>
      <c r="E866">
        <v>12</v>
      </c>
      <c r="F866">
        <v>22</v>
      </c>
      <c r="G866">
        <v>31</v>
      </c>
      <c r="H866">
        <v>26</v>
      </c>
      <c r="I866">
        <v>13</v>
      </c>
      <c r="J866">
        <v>7</v>
      </c>
      <c r="K866">
        <v>11</v>
      </c>
      <c r="L866">
        <v>11</v>
      </c>
      <c r="M866">
        <v>0</v>
      </c>
      <c r="N866" s="23">
        <v>1</v>
      </c>
      <c r="O866">
        <v>0</v>
      </c>
      <c r="P866" s="8">
        <v>1</v>
      </c>
      <c r="Q866">
        <v>21</v>
      </c>
      <c r="R866">
        <v>2</v>
      </c>
      <c r="S866">
        <v>1</v>
      </c>
      <c r="T866">
        <v>18</v>
      </c>
      <c r="U866">
        <v>22</v>
      </c>
      <c r="V866" s="66">
        <v>3</v>
      </c>
      <c r="W866" s="66" t="s">
        <v>2418</v>
      </c>
      <c r="X866" s="66">
        <v>0</v>
      </c>
      <c r="Y866" s="51">
        <v>7.1084300000000002</v>
      </c>
      <c r="Z866" s="51">
        <v>12.872777777777776</v>
      </c>
      <c r="AA866" s="51">
        <v>3.2602358063108263</v>
      </c>
      <c r="AB866" s="57">
        <v>180.21888888888887</v>
      </c>
      <c r="AC866">
        <v>14</v>
      </c>
      <c r="AD866">
        <v>0</v>
      </c>
      <c r="AE866">
        <v>0</v>
      </c>
      <c r="AF866" s="6">
        <v>0</v>
      </c>
      <c r="AG866" s="52">
        <v>0</v>
      </c>
      <c r="AH866" s="57">
        <v>180.21888888888887</v>
      </c>
      <c r="AI866" s="52">
        <v>15</v>
      </c>
      <c r="AJ866" s="52">
        <v>100</v>
      </c>
      <c r="AK866" s="6">
        <v>115</v>
      </c>
      <c r="AL866" s="6">
        <v>0</v>
      </c>
      <c r="AM866" s="6">
        <v>0</v>
      </c>
      <c r="AN866" s="52">
        <v>170</v>
      </c>
      <c r="AO866" s="5">
        <f t="shared" si="98"/>
        <v>544</v>
      </c>
      <c r="AP866" s="7" t="s">
        <v>2897</v>
      </c>
      <c r="AQ866" s="13">
        <v>704.98905555555552</v>
      </c>
      <c r="AR866" s="13">
        <v>704.98905555555552</v>
      </c>
      <c r="AS866" s="13">
        <v>704.98905555555552</v>
      </c>
      <c r="AT866">
        <v>0</v>
      </c>
      <c r="AU866">
        <v>0</v>
      </c>
      <c r="AV866">
        <v>0</v>
      </c>
      <c r="AW866" s="48">
        <v>2</v>
      </c>
      <c r="AX866">
        <v>2</v>
      </c>
      <c r="AY866">
        <v>0</v>
      </c>
      <c r="AZ866">
        <v>0</v>
      </c>
      <c r="BA866">
        <v>1</v>
      </c>
      <c r="BB866">
        <v>1</v>
      </c>
      <c r="BC866">
        <v>0</v>
      </c>
      <c r="BD866">
        <v>8</v>
      </c>
      <c r="BE866" s="7">
        <f t="shared" si="99"/>
        <v>167.2</v>
      </c>
      <c r="BF866" s="7">
        <f t="shared" si="100"/>
        <v>0</v>
      </c>
      <c r="BG866" s="7">
        <f t="shared" si="101"/>
        <v>167.2</v>
      </c>
      <c r="BH866" s="7">
        <f t="shared" si="102"/>
        <v>714</v>
      </c>
      <c r="BI866">
        <v>0</v>
      </c>
      <c r="BJ866">
        <v>0</v>
      </c>
      <c r="BK866">
        <v>24</v>
      </c>
      <c r="BL866">
        <v>12</v>
      </c>
      <c r="BM866">
        <v>0</v>
      </c>
      <c r="BN866">
        <v>0</v>
      </c>
      <c r="BO866">
        <v>0</v>
      </c>
      <c r="BP866">
        <v>0</v>
      </c>
      <c r="BQ866">
        <v>0</v>
      </c>
      <c r="BR866" s="9" t="s">
        <v>3311</v>
      </c>
      <c r="BS866">
        <v>0</v>
      </c>
      <c r="BT866">
        <v>0</v>
      </c>
      <c r="BU866" s="8"/>
      <c r="BV866" s="8"/>
      <c r="BW866">
        <v>0</v>
      </c>
      <c r="BX866" s="9"/>
      <c r="BY866">
        <v>0</v>
      </c>
      <c r="BZ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18012</v>
      </c>
      <c r="CJ866">
        <v>22029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60</v>
      </c>
      <c r="DY866">
        <v>7</v>
      </c>
      <c r="DZ866">
        <v>0</v>
      </c>
      <c r="EA866">
        <v>24</v>
      </c>
      <c r="EB866">
        <v>0</v>
      </c>
      <c r="EC866">
        <v>52</v>
      </c>
      <c r="ED866" s="6">
        <v>0</v>
      </c>
      <c r="EE866">
        <v>0</v>
      </c>
      <c r="EF866">
        <v>1</v>
      </c>
      <c r="EG866">
        <v>1</v>
      </c>
      <c r="EJ866" s="40"/>
      <c r="EK866" t="s">
        <v>3312</v>
      </c>
    </row>
    <row r="867" spans="1:141" x14ac:dyDescent="0.15">
      <c r="A867" s="48">
        <v>3403</v>
      </c>
      <c r="B867" s="40">
        <v>1</v>
      </c>
      <c r="C867">
        <v>18</v>
      </c>
      <c r="D867" s="2" t="s">
        <v>3160</v>
      </c>
      <c r="E867">
        <v>12</v>
      </c>
      <c r="F867">
        <v>22</v>
      </c>
      <c r="G867">
        <v>31</v>
      </c>
      <c r="H867">
        <v>26</v>
      </c>
      <c r="I867">
        <v>12</v>
      </c>
      <c r="J867">
        <v>8</v>
      </c>
      <c r="K867">
        <v>11</v>
      </c>
      <c r="L867">
        <v>13</v>
      </c>
      <c r="M867">
        <v>0</v>
      </c>
      <c r="N867" s="23">
        <v>1</v>
      </c>
      <c r="O867">
        <v>0</v>
      </c>
      <c r="P867" s="8">
        <v>1</v>
      </c>
      <c r="Q867">
        <v>28</v>
      </c>
      <c r="R867">
        <v>4</v>
      </c>
      <c r="S867">
        <v>2</v>
      </c>
      <c r="T867">
        <v>18</v>
      </c>
      <c r="U867">
        <v>22</v>
      </c>
      <c r="V867" s="66">
        <v>3</v>
      </c>
      <c r="W867" s="66" t="s">
        <v>3314</v>
      </c>
      <c r="X867" s="66">
        <v>0</v>
      </c>
      <c r="Y867" s="51">
        <v>7.1084300000000002</v>
      </c>
      <c r="Z867" s="51">
        <v>12.872777777777776</v>
      </c>
      <c r="AA867" s="51">
        <v>3.2602358063108263</v>
      </c>
      <c r="AB867" s="51">
        <v>624.61995123195436</v>
      </c>
      <c r="AC867">
        <v>8</v>
      </c>
      <c r="AD867">
        <v>0</v>
      </c>
      <c r="AE867">
        <v>80</v>
      </c>
      <c r="AF867" s="6">
        <v>80</v>
      </c>
      <c r="AG867" s="52">
        <v>1800</v>
      </c>
      <c r="AH867">
        <v>1800</v>
      </c>
      <c r="AI867" s="52">
        <v>15</v>
      </c>
      <c r="AJ867" s="52">
        <v>210</v>
      </c>
      <c r="AK867" s="6">
        <v>225</v>
      </c>
      <c r="AL867" s="6">
        <v>0</v>
      </c>
      <c r="AM867" s="6">
        <v>0</v>
      </c>
      <c r="AN867" s="52">
        <v>157</v>
      </c>
      <c r="AO867" s="5">
        <f t="shared" si="98"/>
        <v>16</v>
      </c>
      <c r="AP867" s="7" t="s">
        <v>2416</v>
      </c>
      <c r="AQ867" s="13">
        <v>83</v>
      </c>
      <c r="AR867" s="13">
        <v>83</v>
      </c>
      <c r="AS867" s="13">
        <v>83</v>
      </c>
      <c r="AT867">
        <v>0</v>
      </c>
      <c r="AU867">
        <v>0</v>
      </c>
      <c r="AV867">
        <v>0</v>
      </c>
      <c r="AW867" s="48">
        <v>2</v>
      </c>
      <c r="AX867">
        <v>1</v>
      </c>
      <c r="AY867">
        <v>0</v>
      </c>
      <c r="AZ867">
        <v>0</v>
      </c>
      <c r="BA867">
        <v>2</v>
      </c>
      <c r="BB867">
        <v>4</v>
      </c>
      <c r="BC867">
        <v>0</v>
      </c>
      <c r="BD867">
        <v>60</v>
      </c>
      <c r="BE867" s="7">
        <f t="shared" si="99"/>
        <v>347.87</v>
      </c>
      <c r="BF867" s="7">
        <f t="shared" si="100"/>
        <v>0</v>
      </c>
      <c r="BG867" s="7">
        <f t="shared" si="101"/>
        <v>347.87</v>
      </c>
      <c r="BH867" s="7">
        <f t="shared" si="102"/>
        <v>173</v>
      </c>
      <c r="BI867">
        <v>6</v>
      </c>
      <c r="BJ867">
        <v>150</v>
      </c>
      <c r="BK867">
        <v>2</v>
      </c>
      <c r="BL867">
        <v>2</v>
      </c>
      <c r="BM867">
        <v>0</v>
      </c>
      <c r="BN867">
        <v>75</v>
      </c>
      <c r="BO867">
        <v>0</v>
      </c>
      <c r="BP867">
        <v>0</v>
      </c>
      <c r="BQ867">
        <v>0</v>
      </c>
      <c r="BR867" s="9" t="s">
        <v>3238</v>
      </c>
      <c r="BS867">
        <v>0</v>
      </c>
      <c r="BT867">
        <v>0</v>
      </c>
      <c r="BU867" s="8"/>
      <c r="BV867" s="8"/>
      <c r="BW867">
        <v>0</v>
      </c>
      <c r="BX867" s="9"/>
      <c r="BY867">
        <v>0</v>
      </c>
      <c r="BZ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18012</v>
      </c>
      <c r="CJ867">
        <v>22029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60</v>
      </c>
      <c r="DY867">
        <v>7</v>
      </c>
      <c r="DZ867">
        <v>0</v>
      </c>
      <c r="EA867">
        <v>8</v>
      </c>
      <c r="EB867">
        <v>0</v>
      </c>
      <c r="EC867">
        <v>104</v>
      </c>
      <c r="ED867" s="6">
        <v>0</v>
      </c>
      <c r="EE867">
        <v>0</v>
      </c>
      <c r="EF867">
        <v>1</v>
      </c>
      <c r="EG867">
        <v>1</v>
      </c>
      <c r="EJ867" s="40"/>
      <c r="EK867" t="s">
        <v>3239</v>
      </c>
    </row>
    <row r="868" spans="1:141" x14ac:dyDescent="0.15">
      <c r="A868" s="48">
        <v>3404</v>
      </c>
      <c r="B868" s="40">
        <v>1</v>
      </c>
      <c r="C868">
        <v>18</v>
      </c>
      <c r="D868" s="2" t="s">
        <v>2412</v>
      </c>
      <c r="E868">
        <v>12</v>
      </c>
      <c r="F868">
        <v>22</v>
      </c>
      <c r="G868">
        <v>31</v>
      </c>
      <c r="H868">
        <v>26</v>
      </c>
      <c r="I868">
        <v>12</v>
      </c>
      <c r="J868">
        <v>9</v>
      </c>
      <c r="K868">
        <v>11</v>
      </c>
      <c r="L868">
        <v>17</v>
      </c>
      <c r="M868">
        <v>1</v>
      </c>
      <c r="N868" s="23">
        <v>1</v>
      </c>
      <c r="O868">
        <v>0</v>
      </c>
      <c r="P868" s="8">
        <v>1</v>
      </c>
      <c r="Q868">
        <v>27</v>
      </c>
      <c r="R868">
        <v>6</v>
      </c>
      <c r="S868">
        <v>3</v>
      </c>
      <c r="T868">
        <v>18</v>
      </c>
      <c r="U868">
        <v>22</v>
      </c>
      <c r="V868" s="50">
        <v>2</v>
      </c>
      <c r="W868" s="50" t="s">
        <v>3241</v>
      </c>
      <c r="X868" s="50">
        <v>1</v>
      </c>
      <c r="Y868" s="51">
        <v>7.1084300000000002</v>
      </c>
      <c r="Z868" s="51">
        <v>12.872777777777776</v>
      </c>
      <c r="AA868" s="51">
        <v>3.2602358063108263</v>
      </c>
      <c r="AB868" s="51">
        <v>330.02157053172135</v>
      </c>
      <c r="AC868">
        <v>15</v>
      </c>
      <c r="AD868">
        <v>0</v>
      </c>
      <c r="AE868">
        <v>22</v>
      </c>
      <c r="AF868" s="6">
        <v>20</v>
      </c>
      <c r="AG868" s="52">
        <v>300</v>
      </c>
      <c r="AH868">
        <v>300</v>
      </c>
      <c r="AI868" s="52">
        <v>20</v>
      </c>
      <c r="AJ868" s="52">
        <v>330</v>
      </c>
      <c r="AK868" s="6">
        <v>350</v>
      </c>
      <c r="AL868" s="6">
        <v>0</v>
      </c>
      <c r="AM868" s="6">
        <v>0</v>
      </c>
      <c r="AN868" s="52">
        <v>575</v>
      </c>
      <c r="AO868" s="5">
        <f t="shared" si="98"/>
        <v>141.31999999999994</v>
      </c>
      <c r="AP868" s="75" t="s">
        <v>2896</v>
      </c>
      <c r="AQ868" s="13">
        <v>633.8864951932527</v>
      </c>
      <c r="AR868" s="13">
        <v>543.8864951932527</v>
      </c>
      <c r="AS868" s="13">
        <v>485</v>
      </c>
      <c r="AT868">
        <v>90</v>
      </c>
      <c r="AU868">
        <v>12</v>
      </c>
      <c r="AV868">
        <v>0</v>
      </c>
      <c r="AW868" s="48">
        <v>2</v>
      </c>
      <c r="AX868">
        <v>0</v>
      </c>
      <c r="AY868">
        <v>2</v>
      </c>
      <c r="AZ868">
        <v>0</v>
      </c>
      <c r="BA868">
        <v>2</v>
      </c>
      <c r="BB868">
        <v>6</v>
      </c>
      <c r="BC868">
        <v>0</v>
      </c>
      <c r="BD868">
        <v>10</v>
      </c>
      <c r="BE868" s="7">
        <f t="shared" si="99"/>
        <v>279.36</v>
      </c>
      <c r="BF868" s="7">
        <f t="shared" si="100"/>
        <v>50.639999999999986</v>
      </c>
      <c r="BG868" s="7">
        <f t="shared" si="101"/>
        <v>330</v>
      </c>
      <c r="BH868" s="7">
        <f t="shared" si="102"/>
        <v>716.31999999999994</v>
      </c>
      <c r="BI868">
        <v>12</v>
      </c>
      <c r="BJ868">
        <v>337</v>
      </c>
      <c r="BK868">
        <v>7</v>
      </c>
      <c r="BL868">
        <v>10</v>
      </c>
      <c r="BM868">
        <v>0</v>
      </c>
      <c r="BN868">
        <v>15</v>
      </c>
      <c r="BO868">
        <v>0</v>
      </c>
      <c r="BP868">
        <v>0</v>
      </c>
      <c r="BQ868">
        <v>0</v>
      </c>
      <c r="BR868" s="9" t="s">
        <v>3311</v>
      </c>
      <c r="BS868">
        <v>0</v>
      </c>
      <c r="BT868">
        <v>0</v>
      </c>
      <c r="BU868" s="8"/>
      <c r="BV868" s="8"/>
      <c r="BW868">
        <v>0</v>
      </c>
      <c r="BX868" s="9"/>
      <c r="BY868">
        <v>0</v>
      </c>
      <c r="BZ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18012</v>
      </c>
      <c r="CJ868">
        <v>22029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60</v>
      </c>
      <c r="DY868">
        <v>7</v>
      </c>
      <c r="DZ868">
        <v>27.02703</v>
      </c>
      <c r="EA868">
        <v>19</v>
      </c>
      <c r="EB868">
        <v>0</v>
      </c>
      <c r="EC868">
        <v>183.02699999999999</v>
      </c>
      <c r="ED868" s="6">
        <v>0</v>
      </c>
      <c r="EE868">
        <v>0</v>
      </c>
      <c r="EF868">
        <v>1</v>
      </c>
      <c r="EG868">
        <v>2</v>
      </c>
      <c r="EJ868" s="40"/>
      <c r="EK868" t="s">
        <v>3312</v>
      </c>
    </row>
    <row r="869" spans="1:141" x14ac:dyDescent="0.15">
      <c r="A869" s="48">
        <v>3429</v>
      </c>
      <c r="B869" s="40">
        <v>1</v>
      </c>
      <c r="C869">
        <v>11</v>
      </c>
      <c r="D869" s="2" t="s">
        <v>3167</v>
      </c>
      <c r="E869">
        <v>122</v>
      </c>
      <c r="F869">
        <v>13</v>
      </c>
      <c r="G869">
        <v>9</v>
      </c>
      <c r="H869">
        <v>133</v>
      </c>
      <c r="I869">
        <v>1</v>
      </c>
      <c r="J869">
        <v>1</v>
      </c>
      <c r="K869">
        <v>1</v>
      </c>
      <c r="L869">
        <v>1</v>
      </c>
      <c r="M869">
        <v>0</v>
      </c>
      <c r="N869" s="23">
        <v>1</v>
      </c>
      <c r="O869">
        <v>0</v>
      </c>
      <c r="P869" s="8">
        <v>1</v>
      </c>
      <c r="Q869">
        <v>48</v>
      </c>
      <c r="R869">
        <v>7</v>
      </c>
      <c r="S869">
        <v>3</v>
      </c>
      <c r="T869">
        <v>11</v>
      </c>
      <c r="U869">
        <v>13</v>
      </c>
      <c r="V869" s="50">
        <v>2</v>
      </c>
      <c r="W869" s="50" t="s">
        <v>3310</v>
      </c>
      <c r="X869" s="50">
        <v>1</v>
      </c>
      <c r="Y869" s="51">
        <v>4.3076999999999996</v>
      </c>
      <c r="Z869" s="51">
        <v>7.6898918918918922</v>
      </c>
      <c r="AA869" s="51">
        <v>2.1260510913739199</v>
      </c>
      <c r="AB869" s="51">
        <v>1502.1561627691067</v>
      </c>
      <c r="AC869">
        <v>150</v>
      </c>
      <c r="AD869">
        <v>4</v>
      </c>
      <c r="AE869">
        <v>150</v>
      </c>
      <c r="AF869" s="6">
        <v>10</v>
      </c>
      <c r="AG869" s="52">
        <v>3000</v>
      </c>
      <c r="AH869">
        <v>3000</v>
      </c>
      <c r="AI869" s="52">
        <v>125</v>
      </c>
      <c r="AJ869" s="52">
        <v>500</v>
      </c>
      <c r="AK869" s="6">
        <v>625</v>
      </c>
      <c r="AL869" s="6">
        <v>25</v>
      </c>
      <c r="AM869" s="6">
        <v>0</v>
      </c>
      <c r="AN869" s="52">
        <v>1800</v>
      </c>
      <c r="AO869" s="5">
        <f t="shared" si="98"/>
        <v>0</v>
      </c>
      <c r="AP869" s="75" t="s">
        <v>3060</v>
      </c>
      <c r="AQ869" s="13">
        <v>1908.3086189492662</v>
      </c>
      <c r="AR869" s="13">
        <v>1908.3086189492662</v>
      </c>
      <c r="AS869" s="13">
        <v>1800</v>
      </c>
      <c r="AT869">
        <v>0</v>
      </c>
      <c r="AU869">
        <v>0</v>
      </c>
      <c r="AV869">
        <v>8</v>
      </c>
      <c r="AW869" s="48">
        <v>2</v>
      </c>
      <c r="AX869">
        <v>2</v>
      </c>
      <c r="AY869">
        <v>4</v>
      </c>
      <c r="AZ869">
        <v>0</v>
      </c>
      <c r="BA869">
        <v>7</v>
      </c>
      <c r="BB869">
        <v>8</v>
      </c>
      <c r="BC869">
        <v>0</v>
      </c>
      <c r="BD869">
        <v>12</v>
      </c>
      <c r="BE869" s="7">
        <f t="shared" si="99"/>
        <v>641.18999999999994</v>
      </c>
      <c r="BF869" s="7">
        <f t="shared" si="100"/>
        <v>0</v>
      </c>
      <c r="BG869" s="7">
        <f t="shared" si="101"/>
        <v>641.18999999999994</v>
      </c>
      <c r="BH869" s="7">
        <f t="shared" si="102"/>
        <v>1727</v>
      </c>
      <c r="BI869">
        <v>50</v>
      </c>
      <c r="BJ869">
        <v>500</v>
      </c>
      <c r="BK869">
        <v>75</v>
      </c>
      <c r="BL869">
        <v>26</v>
      </c>
      <c r="BM869">
        <v>0</v>
      </c>
      <c r="BN869">
        <v>0</v>
      </c>
      <c r="BO869">
        <v>0</v>
      </c>
      <c r="BP869">
        <v>0</v>
      </c>
      <c r="BQ869">
        <v>0</v>
      </c>
      <c r="BR869" s="9" t="s">
        <v>3212</v>
      </c>
      <c r="BS869">
        <v>0</v>
      </c>
      <c r="BT869">
        <v>0</v>
      </c>
      <c r="BU869" s="8"/>
      <c r="BV869" s="8"/>
      <c r="BW869">
        <v>0</v>
      </c>
      <c r="BX869" s="9"/>
      <c r="BY869">
        <v>0</v>
      </c>
      <c r="BZ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11122</v>
      </c>
      <c r="CJ869">
        <v>13289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1</v>
      </c>
      <c r="DX869">
        <v>94</v>
      </c>
      <c r="DY869">
        <v>2</v>
      </c>
      <c r="DZ869">
        <v>0</v>
      </c>
      <c r="EA869">
        <v>125</v>
      </c>
      <c r="EB869">
        <v>0</v>
      </c>
      <c r="EC869">
        <v>156</v>
      </c>
      <c r="ED869" s="6">
        <v>0</v>
      </c>
      <c r="EE869">
        <v>0</v>
      </c>
      <c r="EF869">
        <v>3</v>
      </c>
      <c r="EG869">
        <v>5</v>
      </c>
      <c r="EJ869" s="40"/>
      <c r="EK869" t="s">
        <v>3178</v>
      </c>
    </row>
    <row r="870" spans="1:141" x14ac:dyDescent="0.15">
      <c r="A870" s="48">
        <v>3431</v>
      </c>
      <c r="B870" s="40">
        <v>1</v>
      </c>
      <c r="C870">
        <v>11</v>
      </c>
      <c r="D870" s="2" t="s">
        <v>2419</v>
      </c>
      <c r="E870">
        <v>122</v>
      </c>
      <c r="F870">
        <v>13</v>
      </c>
      <c r="G870">
        <v>9</v>
      </c>
      <c r="H870">
        <v>133</v>
      </c>
      <c r="I870">
        <v>1</v>
      </c>
      <c r="J870">
        <v>3</v>
      </c>
      <c r="K870">
        <v>1</v>
      </c>
      <c r="L870">
        <v>39</v>
      </c>
      <c r="M870">
        <v>0</v>
      </c>
      <c r="N870" s="23">
        <v>1</v>
      </c>
      <c r="O870">
        <v>0</v>
      </c>
      <c r="P870" s="8">
        <v>1</v>
      </c>
      <c r="Q870">
        <v>24</v>
      </c>
      <c r="R870">
        <v>6</v>
      </c>
      <c r="S870">
        <v>1</v>
      </c>
      <c r="T870">
        <v>1</v>
      </c>
      <c r="U870">
        <v>1</v>
      </c>
      <c r="V870" s="66">
        <v>3</v>
      </c>
      <c r="W870" s="66" t="s">
        <v>3183</v>
      </c>
      <c r="X870" s="66">
        <v>0</v>
      </c>
      <c r="Y870" s="51">
        <v>4.3076999999999996</v>
      </c>
      <c r="Z870" s="51">
        <v>7.6898918918918922</v>
      </c>
      <c r="AA870" s="51">
        <v>2.1260510913739199</v>
      </c>
      <c r="AB870" s="51">
        <v>246.07654054054055</v>
      </c>
      <c r="AC870">
        <v>32</v>
      </c>
      <c r="AD870">
        <v>0</v>
      </c>
      <c r="AE870">
        <v>0</v>
      </c>
      <c r="AF870" s="6">
        <v>0</v>
      </c>
      <c r="AG870" s="52">
        <v>175</v>
      </c>
      <c r="AH870">
        <v>175</v>
      </c>
      <c r="AI870" s="52">
        <v>0</v>
      </c>
      <c r="AJ870" s="52">
        <v>125</v>
      </c>
      <c r="AK870" s="6">
        <v>125</v>
      </c>
      <c r="AL870" s="6">
        <v>0</v>
      </c>
      <c r="AM870" s="6">
        <v>0</v>
      </c>
      <c r="AN870" s="52">
        <v>300</v>
      </c>
      <c r="AO870" s="5">
        <f t="shared" si="98"/>
        <v>42.379999999999995</v>
      </c>
      <c r="AP870" s="7" t="s">
        <v>2897</v>
      </c>
      <c r="AQ870" s="13">
        <v>333.63</v>
      </c>
      <c r="AR870" s="13">
        <v>333.63</v>
      </c>
      <c r="AS870" s="13">
        <v>333.63</v>
      </c>
      <c r="AT870">
        <v>0</v>
      </c>
      <c r="AU870">
        <v>0</v>
      </c>
      <c r="AV870">
        <v>0</v>
      </c>
      <c r="AW870" s="48">
        <v>2</v>
      </c>
      <c r="AX870">
        <v>0</v>
      </c>
      <c r="AY870">
        <v>1</v>
      </c>
      <c r="AZ870">
        <v>0</v>
      </c>
      <c r="BA870">
        <v>2</v>
      </c>
      <c r="BB870">
        <v>4</v>
      </c>
      <c r="BC870">
        <v>0</v>
      </c>
      <c r="BD870">
        <v>14</v>
      </c>
      <c r="BE870" s="7">
        <f t="shared" si="99"/>
        <v>205.24</v>
      </c>
      <c r="BF870" s="7">
        <f t="shared" si="100"/>
        <v>0</v>
      </c>
      <c r="BG870" s="7">
        <f t="shared" si="101"/>
        <v>205.24</v>
      </c>
      <c r="BH870" s="7">
        <f t="shared" si="102"/>
        <v>342.38</v>
      </c>
      <c r="BI870">
        <v>18</v>
      </c>
      <c r="BJ870">
        <v>100</v>
      </c>
      <c r="BK870">
        <v>14</v>
      </c>
      <c r="BL870">
        <v>5</v>
      </c>
      <c r="BM870">
        <v>0</v>
      </c>
      <c r="BN870">
        <v>0</v>
      </c>
      <c r="BO870">
        <v>0</v>
      </c>
      <c r="BP870">
        <v>0</v>
      </c>
      <c r="BQ870">
        <v>62</v>
      </c>
      <c r="BR870" s="9" t="s">
        <v>3158</v>
      </c>
      <c r="BS870">
        <v>2</v>
      </c>
      <c r="BT870">
        <v>8</v>
      </c>
      <c r="BU870" s="8">
        <v>1.1100000000000001</v>
      </c>
      <c r="BV870" s="64">
        <f>BT870*BU870</f>
        <v>8.8800000000000008</v>
      </c>
      <c r="BW870">
        <v>0</v>
      </c>
      <c r="BX870" s="9"/>
      <c r="BY870">
        <v>0</v>
      </c>
      <c r="BZ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11122</v>
      </c>
      <c r="CJ870">
        <v>13289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2</v>
      </c>
      <c r="CV870">
        <v>2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1</v>
      </c>
      <c r="DX870">
        <v>94</v>
      </c>
      <c r="DY870">
        <v>2</v>
      </c>
      <c r="DZ870">
        <v>0</v>
      </c>
      <c r="EA870">
        <v>34</v>
      </c>
      <c r="EB870">
        <v>0</v>
      </c>
      <c r="EC870">
        <v>52</v>
      </c>
      <c r="ED870" s="6">
        <v>0</v>
      </c>
      <c r="EE870">
        <v>0</v>
      </c>
      <c r="EF870">
        <v>1</v>
      </c>
      <c r="EG870">
        <v>1</v>
      </c>
      <c r="EJ870" s="40"/>
      <c r="EK870" t="s">
        <v>3312</v>
      </c>
    </row>
    <row r="871" spans="1:141" x14ac:dyDescent="0.15">
      <c r="A871" s="48">
        <v>3433</v>
      </c>
      <c r="B871" s="40">
        <v>1</v>
      </c>
      <c r="C871">
        <v>11</v>
      </c>
      <c r="D871" s="2" t="s">
        <v>3167</v>
      </c>
      <c r="E871">
        <v>122</v>
      </c>
      <c r="F871">
        <v>13</v>
      </c>
      <c r="G871">
        <v>9</v>
      </c>
      <c r="H871">
        <v>133</v>
      </c>
      <c r="I871">
        <v>1</v>
      </c>
      <c r="J871">
        <v>5</v>
      </c>
      <c r="K871">
        <v>1</v>
      </c>
      <c r="L871">
        <v>48</v>
      </c>
      <c r="M871">
        <v>0</v>
      </c>
      <c r="N871" s="23">
        <v>1</v>
      </c>
      <c r="O871">
        <v>0</v>
      </c>
      <c r="P871" s="8">
        <v>1</v>
      </c>
      <c r="Q871">
        <v>35</v>
      </c>
      <c r="R871">
        <v>4</v>
      </c>
      <c r="S871">
        <v>1</v>
      </c>
      <c r="T871">
        <v>11</v>
      </c>
      <c r="U871">
        <v>13</v>
      </c>
      <c r="V871" s="66">
        <v>3</v>
      </c>
      <c r="W871" s="66" t="s">
        <v>3314</v>
      </c>
      <c r="X871" s="66">
        <v>0</v>
      </c>
      <c r="Y871" s="51">
        <v>4.3076999999999996</v>
      </c>
      <c r="Z871" s="51">
        <v>7.6898918918918922</v>
      </c>
      <c r="AA871" s="51">
        <v>2.1260510913739199</v>
      </c>
      <c r="AB871" s="51">
        <v>725.56546828806631</v>
      </c>
      <c r="AC871">
        <v>75</v>
      </c>
      <c r="AD871">
        <v>0</v>
      </c>
      <c r="AE871">
        <v>20</v>
      </c>
      <c r="AF871" s="6">
        <v>50</v>
      </c>
      <c r="AG871" s="52">
        <v>1000</v>
      </c>
      <c r="AH871">
        <v>1000</v>
      </c>
      <c r="AI871" s="52">
        <v>35</v>
      </c>
      <c r="AJ871" s="52">
        <v>180</v>
      </c>
      <c r="AK871" s="6">
        <v>215</v>
      </c>
      <c r="AL871" s="6">
        <v>0</v>
      </c>
      <c r="AM871" s="6">
        <v>0</v>
      </c>
      <c r="AN871" s="52">
        <v>625</v>
      </c>
      <c r="AO871" s="5">
        <f t="shared" si="98"/>
        <v>24</v>
      </c>
      <c r="AP871" s="7" t="s">
        <v>2506</v>
      </c>
      <c r="AQ871" s="13">
        <v>599</v>
      </c>
      <c r="AR871" s="13">
        <v>474</v>
      </c>
      <c r="AS871" s="13">
        <v>474</v>
      </c>
      <c r="AT871">
        <v>125</v>
      </c>
      <c r="AU871">
        <v>0</v>
      </c>
      <c r="AV871">
        <v>12</v>
      </c>
      <c r="AW871" s="48">
        <v>2</v>
      </c>
      <c r="AX871">
        <v>0</v>
      </c>
      <c r="AY871">
        <v>2</v>
      </c>
      <c r="AZ871">
        <v>0</v>
      </c>
      <c r="BA871">
        <v>3</v>
      </c>
      <c r="BB871">
        <v>5</v>
      </c>
      <c r="BC871">
        <v>0</v>
      </c>
      <c r="BD871">
        <v>9</v>
      </c>
      <c r="BE871" s="7">
        <f t="shared" si="99"/>
        <v>282.34000000000003</v>
      </c>
      <c r="BF871" s="7">
        <f t="shared" si="100"/>
        <v>0</v>
      </c>
      <c r="BG871" s="7">
        <f t="shared" si="101"/>
        <v>282.34000000000003</v>
      </c>
      <c r="BH871" s="7">
        <f t="shared" si="102"/>
        <v>649</v>
      </c>
      <c r="BI871">
        <v>25</v>
      </c>
      <c r="BJ871">
        <v>150</v>
      </c>
      <c r="BK871">
        <v>30</v>
      </c>
      <c r="BL871">
        <v>10</v>
      </c>
      <c r="BM871">
        <v>0</v>
      </c>
      <c r="BN871">
        <v>0</v>
      </c>
      <c r="BO871">
        <v>0</v>
      </c>
      <c r="BP871">
        <v>0</v>
      </c>
      <c r="BQ871">
        <v>0</v>
      </c>
      <c r="BR871" s="9" t="s">
        <v>3311</v>
      </c>
      <c r="BS871">
        <v>0</v>
      </c>
      <c r="BT871">
        <v>0</v>
      </c>
      <c r="BU871" s="8"/>
      <c r="BV871" s="8"/>
      <c r="BW871">
        <v>0</v>
      </c>
      <c r="BX871" s="9"/>
      <c r="BY871">
        <v>0</v>
      </c>
      <c r="BZ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11122</v>
      </c>
      <c r="CJ871">
        <v>13289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1</v>
      </c>
      <c r="DX871">
        <v>94</v>
      </c>
      <c r="DY871">
        <v>2</v>
      </c>
      <c r="DZ871">
        <v>47.52852</v>
      </c>
      <c r="EA871">
        <v>55</v>
      </c>
      <c r="EB871">
        <v>0</v>
      </c>
      <c r="EC871">
        <v>99.52852</v>
      </c>
      <c r="ED871" s="6">
        <v>0</v>
      </c>
      <c r="EE871">
        <v>0</v>
      </c>
      <c r="EF871">
        <v>2</v>
      </c>
      <c r="EG871">
        <v>3</v>
      </c>
      <c r="EJ871" s="40"/>
      <c r="EK871" t="s">
        <v>3178</v>
      </c>
    </row>
    <row r="872" spans="1:141" x14ac:dyDescent="0.15">
      <c r="A872" s="48">
        <v>3436</v>
      </c>
      <c r="B872" s="40">
        <v>1</v>
      </c>
      <c r="C872">
        <v>11</v>
      </c>
      <c r="D872" s="2" t="s">
        <v>2419</v>
      </c>
      <c r="E872">
        <v>122</v>
      </c>
      <c r="F872">
        <v>13</v>
      </c>
      <c r="G872">
        <v>9</v>
      </c>
      <c r="H872">
        <v>133</v>
      </c>
      <c r="I872">
        <v>5</v>
      </c>
      <c r="J872">
        <v>8</v>
      </c>
      <c r="K872">
        <v>9</v>
      </c>
      <c r="L872">
        <v>9</v>
      </c>
      <c r="M872">
        <v>0</v>
      </c>
      <c r="N872" s="23">
        <v>1</v>
      </c>
      <c r="O872">
        <v>0</v>
      </c>
      <c r="P872" s="8">
        <v>1</v>
      </c>
      <c r="Q872">
        <v>75</v>
      </c>
      <c r="R872">
        <v>1</v>
      </c>
      <c r="S872">
        <v>0</v>
      </c>
      <c r="T872">
        <v>33</v>
      </c>
      <c r="U872">
        <v>37</v>
      </c>
      <c r="V872" s="66">
        <v>3</v>
      </c>
      <c r="W872" s="66" t="s">
        <v>3183</v>
      </c>
      <c r="X872" s="66">
        <v>0</v>
      </c>
      <c r="Y872" s="51">
        <v>4.3076999999999996</v>
      </c>
      <c r="Z872" s="51">
        <v>7.6898918918918922</v>
      </c>
      <c r="AA872" s="51">
        <v>2.1260510913739199</v>
      </c>
      <c r="AB872" s="51">
        <v>38.449459459459462</v>
      </c>
      <c r="AC872">
        <v>5</v>
      </c>
      <c r="AD872">
        <v>0</v>
      </c>
      <c r="AE872">
        <v>0</v>
      </c>
      <c r="AF872" s="6">
        <v>0</v>
      </c>
      <c r="AG872" s="52">
        <v>50</v>
      </c>
      <c r="AH872">
        <v>50</v>
      </c>
      <c r="AI872" s="52">
        <v>2</v>
      </c>
      <c r="AJ872" s="52">
        <v>2</v>
      </c>
      <c r="AK872" s="6">
        <v>4</v>
      </c>
      <c r="AL872" s="6">
        <v>0</v>
      </c>
      <c r="AM872" s="6">
        <v>0</v>
      </c>
      <c r="AN872" s="52">
        <v>25</v>
      </c>
      <c r="AO872" s="5">
        <f t="shared" si="98"/>
        <v>0</v>
      </c>
      <c r="AP872" s="7" t="s">
        <v>2933</v>
      </c>
      <c r="AQ872" s="13">
        <v>22.5</v>
      </c>
      <c r="AR872" s="13">
        <v>22.5</v>
      </c>
      <c r="AS872" s="13">
        <v>22.5</v>
      </c>
      <c r="AT872">
        <v>0</v>
      </c>
      <c r="AU872">
        <v>0</v>
      </c>
      <c r="AV872">
        <v>0</v>
      </c>
      <c r="AW872" s="48">
        <v>2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 s="7">
        <f t="shared" si="99"/>
        <v>0</v>
      </c>
      <c r="BF872" s="7">
        <f t="shared" si="100"/>
        <v>2</v>
      </c>
      <c r="BG872" s="7">
        <f t="shared" si="101"/>
        <v>2</v>
      </c>
      <c r="BH872" s="7">
        <f t="shared" si="102"/>
        <v>7.1999999999999993</v>
      </c>
      <c r="BI872">
        <v>4</v>
      </c>
      <c r="BJ872">
        <v>20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 s="9" t="s">
        <v>3238</v>
      </c>
      <c r="BS872">
        <v>0</v>
      </c>
      <c r="BT872">
        <v>0</v>
      </c>
      <c r="BU872" s="8"/>
      <c r="BV872" s="8"/>
      <c r="BW872">
        <v>0</v>
      </c>
      <c r="BX872" s="9"/>
      <c r="BY872">
        <v>0</v>
      </c>
      <c r="BZ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11122</v>
      </c>
      <c r="CJ872">
        <v>13289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94</v>
      </c>
      <c r="DY872">
        <v>2</v>
      </c>
      <c r="DZ872">
        <v>0</v>
      </c>
      <c r="EA872">
        <v>4</v>
      </c>
      <c r="EB872">
        <v>0</v>
      </c>
      <c r="EC872">
        <v>0</v>
      </c>
      <c r="ED872" s="71">
        <v>1</v>
      </c>
      <c r="EE872">
        <v>0</v>
      </c>
      <c r="EF872">
        <v>1</v>
      </c>
      <c r="EG872">
        <v>1</v>
      </c>
      <c r="EJ872" s="40"/>
      <c r="EK872" t="s">
        <v>3239</v>
      </c>
    </row>
    <row r="873" spans="1:141" x14ac:dyDescent="0.15">
      <c r="A873" s="48">
        <v>3439</v>
      </c>
      <c r="B873" s="40">
        <v>1</v>
      </c>
      <c r="C873">
        <v>11</v>
      </c>
      <c r="D873" s="2" t="s">
        <v>2420</v>
      </c>
      <c r="E873">
        <v>122</v>
      </c>
      <c r="F873">
        <v>13</v>
      </c>
      <c r="G873">
        <v>9</v>
      </c>
      <c r="H873">
        <v>133</v>
      </c>
      <c r="I873">
        <v>10</v>
      </c>
      <c r="J873">
        <v>1</v>
      </c>
      <c r="K873">
        <v>15</v>
      </c>
      <c r="L873">
        <v>21</v>
      </c>
      <c r="M873">
        <v>0</v>
      </c>
      <c r="N873" s="23">
        <v>1</v>
      </c>
      <c r="O873">
        <v>0</v>
      </c>
      <c r="P873" s="8">
        <v>1</v>
      </c>
      <c r="Q873">
        <v>21</v>
      </c>
      <c r="R873">
        <v>3</v>
      </c>
      <c r="S873">
        <v>1</v>
      </c>
      <c r="T873">
        <v>11</v>
      </c>
      <c r="U873">
        <v>13</v>
      </c>
      <c r="V873" s="21">
        <v>4</v>
      </c>
      <c r="W873" s="21" t="s">
        <v>2924</v>
      </c>
      <c r="X873" s="21">
        <v>0</v>
      </c>
      <c r="Y873" s="51">
        <v>4.3076999999999996</v>
      </c>
      <c r="Z873" s="51">
        <v>7.6898918918918922</v>
      </c>
      <c r="AA873" s="51">
        <v>2.1260510913739199</v>
      </c>
      <c r="AB873" s="51">
        <v>360.74695296002369</v>
      </c>
      <c r="AC873">
        <v>40</v>
      </c>
      <c r="AD873">
        <v>0</v>
      </c>
      <c r="AE873">
        <v>10</v>
      </c>
      <c r="AF873" s="6">
        <v>15</v>
      </c>
      <c r="AG873" s="52">
        <v>450</v>
      </c>
      <c r="AH873">
        <v>450</v>
      </c>
      <c r="AI873" s="52">
        <v>25</v>
      </c>
      <c r="AJ873" s="52">
        <v>75</v>
      </c>
      <c r="AK873" s="6">
        <v>100</v>
      </c>
      <c r="AL873" s="6">
        <v>0</v>
      </c>
      <c r="AM873" s="6">
        <v>0</v>
      </c>
      <c r="AN873" s="52">
        <v>52</v>
      </c>
      <c r="AO873" s="5">
        <f t="shared" si="98"/>
        <v>0</v>
      </c>
      <c r="AP873" s="7" t="s">
        <v>2936</v>
      </c>
      <c r="AQ873" s="13">
        <v>26</v>
      </c>
      <c r="AR873" s="13">
        <v>26</v>
      </c>
      <c r="AS873" s="13">
        <v>26</v>
      </c>
      <c r="AT873">
        <v>0</v>
      </c>
      <c r="AU873">
        <v>0</v>
      </c>
      <c r="AV873">
        <v>0</v>
      </c>
      <c r="AW873" s="48">
        <v>2</v>
      </c>
      <c r="AX873">
        <v>0</v>
      </c>
      <c r="AY873">
        <v>1</v>
      </c>
      <c r="AZ873">
        <v>0</v>
      </c>
      <c r="BA873">
        <v>0</v>
      </c>
      <c r="BB873">
        <v>0</v>
      </c>
      <c r="BC873">
        <v>0</v>
      </c>
      <c r="BD873">
        <v>0</v>
      </c>
      <c r="BE873" s="7">
        <f t="shared" si="99"/>
        <v>56.06</v>
      </c>
      <c r="BF873" s="7">
        <f t="shared" si="100"/>
        <v>18.939999999999998</v>
      </c>
      <c r="BG873" s="7">
        <f t="shared" si="101"/>
        <v>75</v>
      </c>
      <c r="BH873" s="7">
        <f t="shared" si="102"/>
        <v>23.4</v>
      </c>
      <c r="BI873">
        <v>15</v>
      </c>
      <c r="BJ873">
        <v>65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 s="9" t="s">
        <v>3212</v>
      </c>
      <c r="BS873">
        <v>0</v>
      </c>
      <c r="BT873">
        <v>0</v>
      </c>
      <c r="BU873" s="8"/>
      <c r="BV873" s="8"/>
      <c r="BW873">
        <v>0</v>
      </c>
      <c r="BX873" s="9"/>
      <c r="BY873">
        <v>0</v>
      </c>
      <c r="BZ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11122</v>
      </c>
      <c r="CJ873">
        <v>13289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1</v>
      </c>
      <c r="DX873">
        <v>94</v>
      </c>
      <c r="DY873">
        <v>2</v>
      </c>
      <c r="DZ873">
        <v>0</v>
      </c>
      <c r="EA873">
        <v>15</v>
      </c>
      <c r="EB873">
        <v>0</v>
      </c>
      <c r="EC873">
        <v>52</v>
      </c>
      <c r="ED873" s="6">
        <v>0</v>
      </c>
      <c r="EE873">
        <v>0</v>
      </c>
      <c r="EF873">
        <v>1</v>
      </c>
      <c r="EG873">
        <v>1</v>
      </c>
      <c r="EJ873" s="40"/>
      <c r="EK873" t="s">
        <v>3178</v>
      </c>
    </row>
    <row r="874" spans="1:141" x14ac:dyDescent="0.15">
      <c r="A874" s="48">
        <v>3440</v>
      </c>
      <c r="B874" s="40">
        <v>1</v>
      </c>
      <c r="C874">
        <v>11</v>
      </c>
      <c r="D874" s="2" t="s">
        <v>2419</v>
      </c>
      <c r="E874">
        <v>122</v>
      </c>
      <c r="F874">
        <v>13</v>
      </c>
      <c r="G874">
        <v>9</v>
      </c>
      <c r="H874">
        <v>133</v>
      </c>
      <c r="I874">
        <v>10</v>
      </c>
      <c r="J874">
        <v>2</v>
      </c>
      <c r="K874">
        <v>15</v>
      </c>
      <c r="L874">
        <v>24</v>
      </c>
      <c r="M874">
        <v>0</v>
      </c>
      <c r="N874" s="23">
        <v>1</v>
      </c>
      <c r="O874">
        <v>0</v>
      </c>
      <c r="P874" s="8">
        <v>1</v>
      </c>
      <c r="Q874">
        <v>62</v>
      </c>
      <c r="R874">
        <v>6</v>
      </c>
      <c r="S874">
        <v>2</v>
      </c>
      <c r="T874">
        <v>11</v>
      </c>
      <c r="U874">
        <v>13</v>
      </c>
      <c r="V874" s="50">
        <v>2</v>
      </c>
      <c r="W874" s="50" t="s">
        <v>3180</v>
      </c>
      <c r="X874" s="50">
        <v>1</v>
      </c>
      <c r="Y874" s="51">
        <v>4.3076999999999996</v>
      </c>
      <c r="Z874" s="51">
        <v>7.6898918918918922</v>
      </c>
      <c r="AA874" s="51">
        <v>2.1260510913739199</v>
      </c>
      <c r="AB874" s="51">
        <v>574.25476117106018</v>
      </c>
      <c r="AC874">
        <v>65</v>
      </c>
      <c r="AD874">
        <v>0</v>
      </c>
      <c r="AE874">
        <v>20</v>
      </c>
      <c r="AF874" s="6">
        <v>15</v>
      </c>
      <c r="AG874" s="52">
        <v>550</v>
      </c>
      <c r="AH874">
        <v>550</v>
      </c>
      <c r="AI874" s="52">
        <v>25</v>
      </c>
      <c r="AJ874" s="52">
        <v>200</v>
      </c>
      <c r="AK874" s="6">
        <v>225</v>
      </c>
      <c r="AL874" s="6">
        <v>0</v>
      </c>
      <c r="AM874" s="6">
        <v>0</v>
      </c>
      <c r="AN874" s="52">
        <v>235</v>
      </c>
      <c r="AO874" s="5">
        <f t="shared" si="98"/>
        <v>0</v>
      </c>
      <c r="AP874" s="75" t="s">
        <v>3060</v>
      </c>
      <c r="AQ874" s="13">
        <v>271.89558940990435</v>
      </c>
      <c r="AR874" s="13">
        <v>271.89558940990435</v>
      </c>
      <c r="AS874" s="13">
        <v>235</v>
      </c>
      <c r="AT874">
        <v>0</v>
      </c>
      <c r="AU874">
        <v>0</v>
      </c>
      <c r="AV874">
        <v>0</v>
      </c>
      <c r="AW874" s="48">
        <v>2</v>
      </c>
      <c r="AX874">
        <v>1</v>
      </c>
      <c r="AY874">
        <v>0</v>
      </c>
      <c r="AZ874">
        <v>2</v>
      </c>
      <c r="BA874">
        <v>2</v>
      </c>
      <c r="BB874">
        <v>0</v>
      </c>
      <c r="BC874">
        <v>0</v>
      </c>
      <c r="BD874">
        <v>14</v>
      </c>
      <c r="BE874" s="7">
        <f t="shared" si="99"/>
        <v>140.03</v>
      </c>
      <c r="BF874" s="7">
        <f t="shared" si="100"/>
        <v>59.97</v>
      </c>
      <c r="BG874" s="7">
        <f t="shared" si="101"/>
        <v>200</v>
      </c>
      <c r="BH874" s="7">
        <f t="shared" si="102"/>
        <v>216.75</v>
      </c>
      <c r="BI874">
        <v>25</v>
      </c>
      <c r="BJ874">
        <v>60</v>
      </c>
      <c r="BK874">
        <v>20</v>
      </c>
      <c r="BL874">
        <v>3</v>
      </c>
      <c r="BM874">
        <v>0</v>
      </c>
      <c r="BN874">
        <v>0</v>
      </c>
      <c r="BO874">
        <v>0</v>
      </c>
      <c r="BP874">
        <v>0</v>
      </c>
      <c r="BQ874">
        <v>62</v>
      </c>
      <c r="BR874" s="9" t="s">
        <v>3158</v>
      </c>
      <c r="BS874">
        <v>8</v>
      </c>
      <c r="BT874">
        <v>15</v>
      </c>
      <c r="BU874" s="8">
        <v>1.1100000000000001</v>
      </c>
      <c r="BV874" s="64">
        <f>BT874*BU874</f>
        <v>16.650000000000002</v>
      </c>
      <c r="BW874">
        <v>0</v>
      </c>
      <c r="BX874" s="9"/>
      <c r="BY874">
        <v>0</v>
      </c>
      <c r="BZ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11122</v>
      </c>
      <c r="CJ874">
        <v>13289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8</v>
      </c>
      <c r="CV874">
        <v>8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94</v>
      </c>
      <c r="DY874">
        <v>2</v>
      </c>
      <c r="DZ874">
        <v>0</v>
      </c>
      <c r="EA874">
        <v>53</v>
      </c>
      <c r="EB874">
        <v>0</v>
      </c>
      <c r="EC874">
        <v>104</v>
      </c>
      <c r="ED874" s="6">
        <v>0</v>
      </c>
      <c r="EE874">
        <v>0</v>
      </c>
      <c r="EF874">
        <v>2</v>
      </c>
      <c r="EG874">
        <v>3</v>
      </c>
      <c r="EJ874" s="40"/>
      <c r="EK874" t="s">
        <v>3312</v>
      </c>
    </row>
    <row r="875" spans="1:141" x14ac:dyDescent="0.15">
      <c r="A875" s="48">
        <v>3441</v>
      </c>
      <c r="B875" s="40">
        <v>1</v>
      </c>
      <c r="C875">
        <v>11</v>
      </c>
      <c r="D875" s="2" t="s">
        <v>3167</v>
      </c>
      <c r="E875">
        <v>122</v>
      </c>
      <c r="F875">
        <v>13</v>
      </c>
      <c r="G875">
        <v>9</v>
      </c>
      <c r="H875">
        <v>133</v>
      </c>
      <c r="I875">
        <v>10</v>
      </c>
      <c r="J875">
        <v>3</v>
      </c>
      <c r="K875">
        <v>15</v>
      </c>
      <c r="L875">
        <v>30</v>
      </c>
      <c r="M875">
        <v>0</v>
      </c>
      <c r="N875" s="23">
        <v>1</v>
      </c>
      <c r="O875">
        <v>0</v>
      </c>
      <c r="P875" s="8">
        <v>1</v>
      </c>
      <c r="Q875">
        <v>26</v>
      </c>
      <c r="R875">
        <v>5</v>
      </c>
      <c r="S875">
        <v>1</v>
      </c>
      <c r="T875">
        <v>11</v>
      </c>
      <c r="U875">
        <v>13</v>
      </c>
      <c r="V875" s="66">
        <v>3</v>
      </c>
      <c r="W875" s="66" t="s">
        <v>3314</v>
      </c>
      <c r="X875" s="66">
        <v>0</v>
      </c>
      <c r="Y875" s="51">
        <v>4.3076999999999996</v>
      </c>
      <c r="Z875" s="51">
        <v>7.6898918918918922</v>
      </c>
      <c r="AA875" s="51">
        <v>2.1260510913739199</v>
      </c>
      <c r="AB875" s="51">
        <v>301.03698258682499</v>
      </c>
      <c r="AC875">
        <v>35</v>
      </c>
      <c r="AD875">
        <v>0</v>
      </c>
      <c r="AE875">
        <v>0</v>
      </c>
      <c r="AF875" s="6">
        <v>15</v>
      </c>
      <c r="AG875" s="52">
        <v>200</v>
      </c>
      <c r="AH875">
        <v>200</v>
      </c>
      <c r="AI875" s="52">
        <v>30</v>
      </c>
      <c r="AJ875" s="52">
        <v>100</v>
      </c>
      <c r="AK875" s="6">
        <v>130</v>
      </c>
      <c r="AL875" s="6">
        <v>0</v>
      </c>
      <c r="AM875" s="6">
        <v>0</v>
      </c>
      <c r="AN875" s="52">
        <v>250</v>
      </c>
      <c r="AO875" s="5">
        <f t="shared" si="98"/>
        <v>95.70999999999998</v>
      </c>
      <c r="AP875" s="7" t="s">
        <v>2416</v>
      </c>
      <c r="AQ875" s="13">
        <v>335.71</v>
      </c>
      <c r="AR875" s="13">
        <v>335.71</v>
      </c>
      <c r="AS875" s="13">
        <v>335.71</v>
      </c>
      <c r="AT875">
        <v>0</v>
      </c>
      <c r="AU875">
        <v>0</v>
      </c>
      <c r="AV875">
        <v>0</v>
      </c>
      <c r="AW875" s="48">
        <v>2</v>
      </c>
      <c r="AX875">
        <v>0</v>
      </c>
      <c r="AY875">
        <v>1</v>
      </c>
      <c r="AZ875">
        <v>0</v>
      </c>
      <c r="BA875">
        <v>1</v>
      </c>
      <c r="BB875">
        <v>1</v>
      </c>
      <c r="BC875">
        <v>0</v>
      </c>
      <c r="BD875">
        <v>11</v>
      </c>
      <c r="BE875" s="7">
        <f t="shared" si="99"/>
        <v>127.98</v>
      </c>
      <c r="BF875" s="7">
        <f t="shared" si="100"/>
        <v>0</v>
      </c>
      <c r="BG875" s="7">
        <f t="shared" si="101"/>
        <v>127.98</v>
      </c>
      <c r="BH875" s="7">
        <f t="shared" si="102"/>
        <v>345.71</v>
      </c>
      <c r="BI875">
        <v>15</v>
      </c>
      <c r="BJ875">
        <v>100</v>
      </c>
      <c r="BK875">
        <v>20</v>
      </c>
      <c r="BL875">
        <v>5</v>
      </c>
      <c r="BM875">
        <v>0</v>
      </c>
      <c r="BN875">
        <v>0</v>
      </c>
      <c r="BO875">
        <v>0</v>
      </c>
      <c r="BP875">
        <v>0</v>
      </c>
      <c r="BQ875">
        <v>62</v>
      </c>
      <c r="BR875" s="9" t="s">
        <v>3064</v>
      </c>
      <c r="BS875">
        <v>4</v>
      </c>
      <c r="BT875">
        <v>11</v>
      </c>
      <c r="BU875" s="8">
        <v>1.1100000000000001</v>
      </c>
      <c r="BV875" s="64">
        <f>BT875*BU875</f>
        <v>12.21</v>
      </c>
      <c r="BW875">
        <v>0</v>
      </c>
      <c r="BX875" s="9"/>
      <c r="BY875">
        <v>0</v>
      </c>
      <c r="BZ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11122</v>
      </c>
      <c r="CJ875">
        <v>13289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4</v>
      </c>
      <c r="CV875">
        <v>4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1</v>
      </c>
      <c r="DX875">
        <v>94</v>
      </c>
      <c r="DY875">
        <v>2</v>
      </c>
      <c r="DZ875">
        <v>0</v>
      </c>
      <c r="EA875">
        <v>39</v>
      </c>
      <c r="EB875">
        <v>0</v>
      </c>
      <c r="EC875">
        <v>52</v>
      </c>
      <c r="ED875" s="6">
        <v>0</v>
      </c>
      <c r="EE875">
        <v>0</v>
      </c>
      <c r="EF875">
        <v>1</v>
      </c>
      <c r="EG875">
        <v>1</v>
      </c>
      <c r="EJ875" s="40"/>
      <c r="EK875" t="s">
        <v>3239</v>
      </c>
    </row>
    <row r="876" spans="1:141" x14ac:dyDescent="0.15">
      <c r="A876" s="48">
        <v>3442</v>
      </c>
      <c r="B876" s="40">
        <v>1</v>
      </c>
      <c r="C876">
        <v>11</v>
      </c>
      <c r="D876" s="2" t="s">
        <v>2420</v>
      </c>
      <c r="E876">
        <v>122</v>
      </c>
      <c r="F876">
        <v>13</v>
      </c>
      <c r="G876">
        <v>9</v>
      </c>
      <c r="H876">
        <v>133</v>
      </c>
      <c r="I876">
        <v>10</v>
      </c>
      <c r="J876">
        <v>4</v>
      </c>
      <c r="K876">
        <v>15</v>
      </c>
      <c r="L876">
        <v>35</v>
      </c>
      <c r="M876">
        <v>0</v>
      </c>
      <c r="N876" s="23">
        <v>1</v>
      </c>
      <c r="O876">
        <v>0</v>
      </c>
      <c r="P876" s="8">
        <v>1</v>
      </c>
      <c r="Q876">
        <v>66</v>
      </c>
      <c r="R876">
        <v>5</v>
      </c>
      <c r="S876">
        <v>1</v>
      </c>
      <c r="T876">
        <v>11</v>
      </c>
      <c r="U876">
        <v>13</v>
      </c>
      <c r="V876" s="50">
        <v>2</v>
      </c>
      <c r="W876" s="50" t="s">
        <v>3241</v>
      </c>
      <c r="X876" s="50">
        <v>1</v>
      </c>
      <c r="Y876" s="51">
        <v>4.3076999999999996</v>
      </c>
      <c r="Z876" s="51">
        <v>7.6898918918918922</v>
      </c>
      <c r="AA876" s="51">
        <v>2.1260510913739199</v>
      </c>
      <c r="AB876" s="51">
        <v>281.90252276445972</v>
      </c>
      <c r="AC876">
        <v>35</v>
      </c>
      <c r="AD876">
        <v>4</v>
      </c>
      <c r="AE876">
        <v>2</v>
      </c>
      <c r="AF876" s="6">
        <v>0</v>
      </c>
      <c r="AG876" s="52">
        <v>175</v>
      </c>
      <c r="AH876">
        <v>175</v>
      </c>
      <c r="AI876" s="52">
        <v>3</v>
      </c>
      <c r="AJ876" s="52">
        <v>67</v>
      </c>
      <c r="AK876" s="6">
        <v>70</v>
      </c>
      <c r="AL876" s="6">
        <v>0</v>
      </c>
      <c r="AM876" s="6">
        <v>20</v>
      </c>
      <c r="AN876" s="52">
        <v>120</v>
      </c>
      <c r="AO876" s="5">
        <f t="shared" si="98"/>
        <v>0</v>
      </c>
      <c r="AP876" s="75" t="s">
        <v>3060</v>
      </c>
      <c r="AQ876" s="13">
        <v>131.06881532741218</v>
      </c>
      <c r="AR876" s="13">
        <v>111.06881532741218</v>
      </c>
      <c r="AS876" s="13">
        <v>100</v>
      </c>
      <c r="AT876">
        <v>0</v>
      </c>
      <c r="AU876">
        <v>2</v>
      </c>
      <c r="AV876">
        <v>0</v>
      </c>
      <c r="AW876" s="48">
        <v>2</v>
      </c>
      <c r="AX876">
        <v>0</v>
      </c>
      <c r="AY876">
        <v>1</v>
      </c>
      <c r="AZ876">
        <v>2</v>
      </c>
      <c r="BA876">
        <v>1</v>
      </c>
      <c r="BB876">
        <v>0</v>
      </c>
      <c r="BC876">
        <v>0</v>
      </c>
      <c r="BD876">
        <v>5</v>
      </c>
      <c r="BE876" s="7">
        <f t="shared" si="99"/>
        <v>93.51</v>
      </c>
      <c r="BF876" s="7">
        <f t="shared" si="100"/>
        <v>0</v>
      </c>
      <c r="BG876" s="7">
        <f t="shared" si="101"/>
        <v>93.51</v>
      </c>
      <c r="BH876" s="7">
        <f t="shared" si="102"/>
        <v>81.099999999999994</v>
      </c>
      <c r="BI876">
        <v>12</v>
      </c>
      <c r="BJ876">
        <v>60</v>
      </c>
      <c r="BK876">
        <v>6</v>
      </c>
      <c r="BL876">
        <v>1</v>
      </c>
      <c r="BM876">
        <v>0</v>
      </c>
      <c r="BN876">
        <v>0</v>
      </c>
      <c r="BO876">
        <v>0</v>
      </c>
      <c r="BP876">
        <v>0</v>
      </c>
      <c r="BQ876">
        <v>0</v>
      </c>
      <c r="BR876" s="9" t="s">
        <v>3212</v>
      </c>
      <c r="BS876">
        <v>0</v>
      </c>
      <c r="BT876">
        <v>0</v>
      </c>
      <c r="BU876" s="8"/>
      <c r="BV876" s="8"/>
      <c r="BW876">
        <v>0</v>
      </c>
      <c r="BX876" s="9"/>
      <c r="BY876">
        <v>0</v>
      </c>
      <c r="BZ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11122</v>
      </c>
      <c r="CJ876">
        <v>13289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1</v>
      </c>
      <c r="DX876">
        <v>94</v>
      </c>
      <c r="DY876">
        <v>2</v>
      </c>
      <c r="DZ876">
        <v>0</v>
      </c>
      <c r="EA876">
        <v>18</v>
      </c>
      <c r="EB876">
        <v>0</v>
      </c>
      <c r="EC876">
        <v>52</v>
      </c>
      <c r="ED876" s="6">
        <v>0</v>
      </c>
      <c r="EE876">
        <v>0</v>
      </c>
      <c r="EF876">
        <v>1</v>
      </c>
      <c r="EG876">
        <v>1</v>
      </c>
      <c r="EJ876" s="40"/>
      <c r="EK876" t="s">
        <v>3178</v>
      </c>
    </row>
    <row r="877" spans="1:141" x14ac:dyDescent="0.15">
      <c r="A877" s="48">
        <v>3443</v>
      </c>
      <c r="B877" s="40">
        <v>1</v>
      </c>
      <c r="C877">
        <v>11</v>
      </c>
      <c r="D877" s="2" t="s">
        <v>2419</v>
      </c>
      <c r="E877">
        <v>122</v>
      </c>
      <c r="F877">
        <v>13</v>
      </c>
      <c r="G877">
        <v>9</v>
      </c>
      <c r="H877">
        <v>133</v>
      </c>
      <c r="I877">
        <v>10</v>
      </c>
      <c r="J877">
        <v>5</v>
      </c>
      <c r="K877">
        <v>15</v>
      </c>
      <c r="L877">
        <v>40</v>
      </c>
      <c r="M877">
        <v>0</v>
      </c>
      <c r="N877" s="23">
        <v>1</v>
      </c>
      <c r="O877">
        <v>0</v>
      </c>
      <c r="P877" s="8">
        <v>1</v>
      </c>
      <c r="Q877">
        <v>40</v>
      </c>
      <c r="R877">
        <v>4</v>
      </c>
      <c r="S877">
        <v>1</v>
      </c>
      <c r="T877">
        <v>11</v>
      </c>
      <c r="U877">
        <v>13</v>
      </c>
      <c r="V877" s="50">
        <v>2</v>
      </c>
      <c r="W877" s="50" t="s">
        <v>3180</v>
      </c>
      <c r="X877" s="50">
        <v>1</v>
      </c>
      <c r="Y877" s="51">
        <v>4.3076999999999996</v>
      </c>
      <c r="Z877" s="51">
        <v>7.6898918918918922</v>
      </c>
      <c r="AA877" s="51">
        <v>2.1260510913739199</v>
      </c>
      <c r="AB877" s="51">
        <v>1146.7041241948314</v>
      </c>
      <c r="AC877">
        <v>80</v>
      </c>
      <c r="AD877">
        <v>0</v>
      </c>
      <c r="AE877">
        <v>150</v>
      </c>
      <c r="AF877" s="6">
        <v>100</v>
      </c>
      <c r="AG877" s="52">
        <v>2000</v>
      </c>
      <c r="AH877">
        <v>2000</v>
      </c>
      <c r="AI877" s="52">
        <v>100</v>
      </c>
      <c r="AJ877" s="52">
        <v>125</v>
      </c>
      <c r="AK877" s="6">
        <v>225</v>
      </c>
      <c r="AL877" s="6">
        <v>50</v>
      </c>
      <c r="AM877" s="6">
        <v>70</v>
      </c>
      <c r="AN877" s="52">
        <v>400</v>
      </c>
      <c r="AO877" s="5">
        <f t="shared" si="98"/>
        <v>267</v>
      </c>
      <c r="AP877" s="75" t="s">
        <v>2911</v>
      </c>
      <c r="AQ877" s="13">
        <v>458.02563864217399</v>
      </c>
      <c r="AR877" s="13">
        <v>388.02563864217399</v>
      </c>
      <c r="AS877" s="13">
        <v>330</v>
      </c>
      <c r="AT877">
        <v>0</v>
      </c>
      <c r="AU877">
        <v>6</v>
      </c>
      <c r="AV877">
        <v>0</v>
      </c>
      <c r="AW877" s="48">
        <v>2</v>
      </c>
      <c r="AX877">
        <v>0</v>
      </c>
      <c r="AY877">
        <v>1</v>
      </c>
      <c r="AZ877">
        <v>0</v>
      </c>
      <c r="BA877">
        <v>0</v>
      </c>
      <c r="BB877">
        <v>5</v>
      </c>
      <c r="BC877">
        <v>0</v>
      </c>
      <c r="BD877">
        <v>12</v>
      </c>
      <c r="BE877" s="7">
        <f t="shared" si="99"/>
        <v>171.17</v>
      </c>
      <c r="BF877" s="7">
        <f t="shared" si="100"/>
        <v>0</v>
      </c>
      <c r="BG877" s="7">
        <f t="shared" si="101"/>
        <v>171.17</v>
      </c>
      <c r="BH877" s="7">
        <f t="shared" si="102"/>
        <v>667</v>
      </c>
      <c r="BI877">
        <v>25</v>
      </c>
      <c r="BJ877">
        <v>200</v>
      </c>
      <c r="BK877">
        <v>100</v>
      </c>
      <c r="BL877">
        <v>10</v>
      </c>
      <c r="BM877">
        <v>0</v>
      </c>
      <c r="BN877">
        <v>0</v>
      </c>
      <c r="BO877">
        <v>0</v>
      </c>
      <c r="BP877">
        <v>0</v>
      </c>
      <c r="BQ877">
        <v>0</v>
      </c>
      <c r="BR877" s="9" t="s">
        <v>3238</v>
      </c>
      <c r="BS877">
        <v>0</v>
      </c>
      <c r="BT877">
        <v>0</v>
      </c>
      <c r="BU877" s="8"/>
      <c r="BV877" s="8"/>
      <c r="BW877">
        <v>0</v>
      </c>
      <c r="BX877" s="9"/>
      <c r="BY877">
        <v>0</v>
      </c>
      <c r="BZ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11122</v>
      </c>
      <c r="CJ877">
        <v>13289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1</v>
      </c>
      <c r="DX877">
        <v>94</v>
      </c>
      <c r="DY877">
        <v>2</v>
      </c>
      <c r="DZ877">
        <v>0</v>
      </c>
      <c r="EA877">
        <v>125</v>
      </c>
      <c r="EB877">
        <v>0</v>
      </c>
      <c r="EC877">
        <v>52</v>
      </c>
      <c r="ED877" s="6">
        <v>0</v>
      </c>
      <c r="EE877">
        <v>1</v>
      </c>
      <c r="EF877">
        <v>3</v>
      </c>
      <c r="EG877">
        <v>5</v>
      </c>
      <c r="EJ877" s="40"/>
      <c r="EK877" t="s">
        <v>3239</v>
      </c>
    </row>
    <row r="878" spans="1:141" x14ac:dyDescent="0.15">
      <c r="A878" s="48">
        <v>3444</v>
      </c>
      <c r="B878" s="40">
        <v>1</v>
      </c>
      <c r="C878">
        <v>11</v>
      </c>
      <c r="D878" s="2" t="s">
        <v>2420</v>
      </c>
      <c r="E878">
        <v>122</v>
      </c>
      <c r="F878">
        <v>13</v>
      </c>
      <c r="G878">
        <v>9</v>
      </c>
      <c r="H878">
        <v>133</v>
      </c>
      <c r="I878">
        <v>14</v>
      </c>
      <c r="J878">
        <v>6</v>
      </c>
      <c r="K878">
        <v>26</v>
      </c>
      <c r="L878">
        <v>4</v>
      </c>
      <c r="M878">
        <v>0</v>
      </c>
      <c r="N878" s="23">
        <v>1</v>
      </c>
      <c r="O878">
        <v>0</v>
      </c>
      <c r="P878" s="8">
        <v>1</v>
      </c>
      <c r="Q878">
        <v>33</v>
      </c>
      <c r="R878">
        <v>4</v>
      </c>
      <c r="S878">
        <v>2</v>
      </c>
      <c r="T878">
        <v>11</v>
      </c>
      <c r="U878">
        <v>13</v>
      </c>
      <c r="V878" s="50">
        <v>2</v>
      </c>
      <c r="W878" s="50" t="s">
        <v>3241</v>
      </c>
      <c r="X878" s="50">
        <v>1</v>
      </c>
      <c r="Y878" s="51">
        <v>4.3076999999999996</v>
      </c>
      <c r="Z878" s="51">
        <v>7.6898918918918922</v>
      </c>
      <c r="AA878" s="51">
        <v>2.1260510913739199</v>
      </c>
      <c r="AB878" s="51">
        <v>385.89848642705294</v>
      </c>
      <c r="AC878">
        <v>30</v>
      </c>
      <c r="AD878">
        <v>1</v>
      </c>
      <c r="AE878">
        <v>12</v>
      </c>
      <c r="AF878" s="6">
        <v>60</v>
      </c>
      <c r="AG878" s="52">
        <v>200</v>
      </c>
      <c r="AH878">
        <v>200</v>
      </c>
      <c r="AI878" s="52">
        <v>10</v>
      </c>
      <c r="AJ878" s="52">
        <v>175</v>
      </c>
      <c r="AK878" s="6">
        <v>185</v>
      </c>
      <c r="AL878" s="6">
        <v>0</v>
      </c>
      <c r="AM878" s="6">
        <v>0</v>
      </c>
      <c r="AN878" s="52">
        <v>230</v>
      </c>
      <c r="AO878" s="5">
        <f t="shared" si="98"/>
        <v>0</v>
      </c>
      <c r="AP878" s="75" t="s">
        <v>3060</v>
      </c>
      <c r="AQ878" s="13">
        <v>265.28008648351482</v>
      </c>
      <c r="AR878" s="13">
        <v>265.28008648351482</v>
      </c>
      <c r="AS878" s="13">
        <v>230</v>
      </c>
      <c r="AT878">
        <v>0</v>
      </c>
      <c r="AU878">
        <v>0</v>
      </c>
      <c r="AV878">
        <v>0</v>
      </c>
      <c r="AW878" s="48">
        <v>2</v>
      </c>
      <c r="AX878">
        <v>0</v>
      </c>
      <c r="AY878">
        <v>1</v>
      </c>
      <c r="AZ878">
        <v>0</v>
      </c>
      <c r="BA878">
        <v>1</v>
      </c>
      <c r="BB878">
        <v>4</v>
      </c>
      <c r="BC878">
        <v>0</v>
      </c>
      <c r="BD878">
        <v>2</v>
      </c>
      <c r="BE878" s="7">
        <f t="shared" si="99"/>
        <v>145.53000000000003</v>
      </c>
      <c r="BF878" s="7">
        <f t="shared" si="100"/>
        <v>29.46999999999997</v>
      </c>
      <c r="BG878" s="7">
        <f t="shared" si="101"/>
        <v>175</v>
      </c>
      <c r="BH878" s="7">
        <f t="shared" si="102"/>
        <v>214.5</v>
      </c>
      <c r="BI878">
        <v>15</v>
      </c>
      <c r="BJ878">
        <v>100</v>
      </c>
      <c r="BK878">
        <v>10</v>
      </c>
      <c r="BL878">
        <v>3</v>
      </c>
      <c r="BM878">
        <v>0</v>
      </c>
      <c r="BN878">
        <v>0</v>
      </c>
      <c r="BO878">
        <v>0</v>
      </c>
      <c r="BP878">
        <v>0</v>
      </c>
      <c r="BQ878">
        <v>0</v>
      </c>
      <c r="BR878" s="9" t="s">
        <v>3311</v>
      </c>
      <c r="BS878">
        <v>0</v>
      </c>
      <c r="BT878">
        <v>0</v>
      </c>
      <c r="BU878" s="8"/>
      <c r="BV878" s="8"/>
      <c r="BW878">
        <v>0</v>
      </c>
      <c r="BX878" s="9"/>
      <c r="BY878">
        <v>0</v>
      </c>
      <c r="BZ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11122</v>
      </c>
      <c r="CJ878">
        <v>13289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1</v>
      </c>
      <c r="DX878">
        <v>94</v>
      </c>
      <c r="DY878">
        <v>2</v>
      </c>
      <c r="DZ878">
        <v>0</v>
      </c>
      <c r="EA878">
        <v>25</v>
      </c>
      <c r="EB878">
        <v>0</v>
      </c>
      <c r="EC878">
        <v>104</v>
      </c>
      <c r="ED878" s="6">
        <v>0</v>
      </c>
      <c r="EE878">
        <v>0</v>
      </c>
      <c r="EF878">
        <v>1</v>
      </c>
      <c r="EG878">
        <v>1</v>
      </c>
      <c r="EJ878" s="40"/>
      <c r="EK878" t="s">
        <v>3312</v>
      </c>
    </row>
    <row r="879" spans="1:141" x14ac:dyDescent="0.15">
      <c r="A879" s="48">
        <v>3530</v>
      </c>
      <c r="B879" s="40">
        <v>1</v>
      </c>
      <c r="C879">
        <v>11</v>
      </c>
      <c r="D879" s="2" t="s">
        <v>3167</v>
      </c>
      <c r="E879">
        <v>118</v>
      </c>
      <c r="F879">
        <v>13</v>
      </c>
      <c r="G879">
        <v>9</v>
      </c>
      <c r="H879">
        <v>78</v>
      </c>
      <c r="I879">
        <v>5</v>
      </c>
      <c r="J879">
        <v>5</v>
      </c>
      <c r="K879">
        <v>16</v>
      </c>
      <c r="L879">
        <v>41</v>
      </c>
      <c r="M879">
        <v>0</v>
      </c>
      <c r="N879" s="23">
        <v>1</v>
      </c>
      <c r="O879">
        <v>0</v>
      </c>
      <c r="P879" s="8">
        <v>1</v>
      </c>
      <c r="Q879">
        <v>49</v>
      </c>
      <c r="R879">
        <v>5</v>
      </c>
      <c r="S879">
        <v>2</v>
      </c>
      <c r="T879">
        <v>11</v>
      </c>
      <c r="U879">
        <v>13</v>
      </c>
      <c r="V879" s="21">
        <v>4</v>
      </c>
      <c r="W879" s="21" t="s">
        <v>3313</v>
      </c>
      <c r="X879" s="21">
        <v>0</v>
      </c>
      <c r="Y879" s="51">
        <v>4.3076999999999996</v>
      </c>
      <c r="Z879" s="51">
        <v>7.6898918918918922</v>
      </c>
      <c r="AA879" s="51">
        <v>2.1260510913739199</v>
      </c>
      <c r="AB879" s="51">
        <v>529.24660862275005</v>
      </c>
      <c r="AC879">
        <v>55</v>
      </c>
      <c r="AD879">
        <v>0</v>
      </c>
      <c r="AE879">
        <v>50</v>
      </c>
      <c r="AF879" s="6">
        <v>0</v>
      </c>
      <c r="AG879" s="52">
        <v>500</v>
      </c>
      <c r="AH879">
        <v>500</v>
      </c>
      <c r="AI879" s="52">
        <v>6</v>
      </c>
      <c r="AJ879" s="52">
        <v>230</v>
      </c>
      <c r="AK879" s="6">
        <v>236</v>
      </c>
      <c r="AL879" s="6">
        <v>0</v>
      </c>
      <c r="AM879" s="6">
        <v>50</v>
      </c>
      <c r="AN879" s="52">
        <v>900</v>
      </c>
      <c r="AO879" s="5">
        <f t="shared" si="98"/>
        <v>90.508506383333383</v>
      </c>
      <c r="AP879" s="7" t="s">
        <v>2925</v>
      </c>
      <c r="AQ879" s="13">
        <v>495.25425319166669</v>
      </c>
      <c r="AR879" s="13">
        <v>370.25425319166669</v>
      </c>
      <c r="AS879" s="13">
        <v>370.25425319166669</v>
      </c>
      <c r="AT879">
        <v>75</v>
      </c>
      <c r="AU879">
        <v>0</v>
      </c>
      <c r="AV879">
        <v>52</v>
      </c>
      <c r="AW879" s="48">
        <v>2</v>
      </c>
      <c r="AX879">
        <v>0</v>
      </c>
      <c r="AY879">
        <v>2</v>
      </c>
      <c r="AZ879">
        <v>0</v>
      </c>
      <c r="BA879">
        <v>1</v>
      </c>
      <c r="BB879">
        <v>1</v>
      </c>
      <c r="BC879">
        <v>0</v>
      </c>
      <c r="BD879">
        <v>12</v>
      </c>
      <c r="BE879" s="7">
        <f t="shared" si="99"/>
        <v>187.22</v>
      </c>
      <c r="BF879" s="7">
        <f t="shared" si="100"/>
        <v>42.78</v>
      </c>
      <c r="BG879" s="7">
        <f t="shared" si="101"/>
        <v>230</v>
      </c>
      <c r="BH879" s="7">
        <f t="shared" si="102"/>
        <v>990.50850638333338</v>
      </c>
      <c r="BI879">
        <v>12</v>
      </c>
      <c r="BJ879">
        <v>200</v>
      </c>
      <c r="BK879">
        <v>30</v>
      </c>
      <c r="BL879">
        <v>15</v>
      </c>
      <c r="BM879">
        <v>0</v>
      </c>
      <c r="BN879">
        <v>100</v>
      </c>
      <c r="BO879">
        <v>0</v>
      </c>
      <c r="BP879">
        <v>0</v>
      </c>
      <c r="BQ879">
        <v>62</v>
      </c>
      <c r="BR879" s="9" t="s">
        <v>3068</v>
      </c>
      <c r="BS879">
        <v>2</v>
      </c>
      <c r="BT879">
        <v>12</v>
      </c>
      <c r="BU879" s="8">
        <v>1.1100000000000001</v>
      </c>
      <c r="BV879" s="64">
        <f t="shared" ref="BV879:BV884" si="105">BT879*BU879</f>
        <v>13.32</v>
      </c>
      <c r="BW879">
        <v>74</v>
      </c>
      <c r="BX879" s="9" t="s">
        <v>2868</v>
      </c>
      <c r="BY879">
        <v>0</v>
      </c>
      <c r="BZ879">
        <v>40</v>
      </c>
      <c r="CA879" s="72">
        <v>0.31721265958333333</v>
      </c>
      <c r="CB879" s="64">
        <f>BZ879*CA879</f>
        <v>12.688506383333333</v>
      </c>
      <c r="CC879">
        <v>80</v>
      </c>
      <c r="CD879">
        <v>0</v>
      </c>
      <c r="CE879">
        <v>6</v>
      </c>
      <c r="CF879">
        <v>0</v>
      </c>
      <c r="CG879">
        <v>0</v>
      </c>
      <c r="CH879">
        <v>0</v>
      </c>
      <c r="CI879">
        <v>11118</v>
      </c>
      <c r="CJ879">
        <v>13273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2</v>
      </c>
      <c r="CV879">
        <v>2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40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1</v>
      </c>
      <c r="DX879">
        <v>94</v>
      </c>
      <c r="DY879">
        <v>2</v>
      </c>
      <c r="DZ879">
        <v>28.517109999999999</v>
      </c>
      <c r="EA879">
        <v>44</v>
      </c>
      <c r="EB879">
        <v>0</v>
      </c>
      <c r="EC879">
        <v>132.5171</v>
      </c>
      <c r="ED879" s="6">
        <v>0</v>
      </c>
      <c r="EE879">
        <v>0</v>
      </c>
      <c r="EF879">
        <v>1</v>
      </c>
      <c r="EG879">
        <v>2</v>
      </c>
      <c r="EJ879" s="40"/>
      <c r="EK879" t="s">
        <v>3312</v>
      </c>
    </row>
    <row r="880" spans="1:141" x14ac:dyDescent="0.15">
      <c r="A880" s="48">
        <v>3531</v>
      </c>
      <c r="B880" s="40">
        <v>1</v>
      </c>
      <c r="C880">
        <v>11</v>
      </c>
      <c r="D880" s="2" t="s">
        <v>3167</v>
      </c>
      <c r="E880">
        <v>118</v>
      </c>
      <c r="F880">
        <v>13</v>
      </c>
      <c r="G880">
        <v>9</v>
      </c>
      <c r="H880">
        <v>78</v>
      </c>
      <c r="I880">
        <v>1</v>
      </c>
      <c r="J880">
        <v>1</v>
      </c>
      <c r="K880">
        <v>1</v>
      </c>
      <c r="L880">
        <v>11</v>
      </c>
      <c r="M880">
        <v>1</v>
      </c>
      <c r="N880" s="23">
        <v>1</v>
      </c>
      <c r="O880">
        <v>0</v>
      </c>
      <c r="P880" s="8">
        <v>1</v>
      </c>
      <c r="Q880">
        <v>37</v>
      </c>
      <c r="R880">
        <v>9</v>
      </c>
      <c r="S880">
        <v>1</v>
      </c>
      <c r="T880">
        <v>11</v>
      </c>
      <c r="U880">
        <v>13</v>
      </c>
      <c r="V880" s="50">
        <v>2</v>
      </c>
      <c r="W880" s="50" t="s">
        <v>3310</v>
      </c>
      <c r="X880" s="50">
        <v>1</v>
      </c>
      <c r="Y880" s="51">
        <v>4.3076999999999996</v>
      </c>
      <c r="Z880" s="51">
        <v>7.6898918918918922</v>
      </c>
      <c r="AA880" s="51">
        <v>2.1260510913739199</v>
      </c>
      <c r="AB880" s="51">
        <v>1099.2088409256894</v>
      </c>
      <c r="AC880">
        <v>60</v>
      </c>
      <c r="AD880">
        <v>0</v>
      </c>
      <c r="AE880">
        <v>300</v>
      </c>
      <c r="AF880" s="6">
        <v>0</v>
      </c>
      <c r="AG880" s="52">
        <v>2000</v>
      </c>
      <c r="AH880">
        <v>2000</v>
      </c>
      <c r="AI880" s="52">
        <v>10</v>
      </c>
      <c r="AJ880" s="52">
        <v>470</v>
      </c>
      <c r="AK880" s="6">
        <v>480</v>
      </c>
      <c r="AL880" s="6">
        <v>100</v>
      </c>
      <c r="AM880" s="6">
        <v>90</v>
      </c>
      <c r="AN880" s="52">
        <v>525</v>
      </c>
      <c r="AO880" s="5">
        <f t="shared" si="98"/>
        <v>11.6310383</v>
      </c>
      <c r="AP880" s="75" t="s">
        <v>2935</v>
      </c>
      <c r="AQ880" s="13">
        <v>628.66076637060883</v>
      </c>
      <c r="AR880" s="13">
        <v>208.66076637060883</v>
      </c>
      <c r="AS880" s="13">
        <v>105</v>
      </c>
      <c r="AT880">
        <v>330</v>
      </c>
      <c r="AU880">
        <v>52</v>
      </c>
      <c r="AV880">
        <v>52</v>
      </c>
      <c r="AW880" s="48">
        <v>2</v>
      </c>
      <c r="AX880">
        <v>0</v>
      </c>
      <c r="AY880">
        <v>4</v>
      </c>
      <c r="AZ880">
        <v>0</v>
      </c>
      <c r="BA880">
        <v>2</v>
      </c>
      <c r="BB880">
        <v>2</v>
      </c>
      <c r="BC880">
        <v>0</v>
      </c>
      <c r="BD880">
        <v>25</v>
      </c>
      <c r="BE880" s="7">
        <f t="shared" si="99"/>
        <v>377.62</v>
      </c>
      <c r="BF880" s="7">
        <f t="shared" si="100"/>
        <v>92.38</v>
      </c>
      <c r="BG880" s="7">
        <f t="shared" si="101"/>
        <v>470</v>
      </c>
      <c r="BH880" s="7">
        <f t="shared" si="102"/>
        <v>536.6310383</v>
      </c>
      <c r="BI880">
        <v>40</v>
      </c>
      <c r="BJ880">
        <v>150</v>
      </c>
      <c r="BK880">
        <v>20</v>
      </c>
      <c r="BL880">
        <v>6</v>
      </c>
      <c r="BM880">
        <v>0</v>
      </c>
      <c r="BN880">
        <v>100</v>
      </c>
      <c r="BO880">
        <v>0</v>
      </c>
      <c r="BP880">
        <v>0</v>
      </c>
      <c r="BQ880">
        <v>58</v>
      </c>
      <c r="BR880" s="9" t="s">
        <v>3065</v>
      </c>
      <c r="BS880">
        <v>15</v>
      </c>
      <c r="BT880">
        <v>150</v>
      </c>
      <c r="BU880" s="8">
        <v>0.33</v>
      </c>
      <c r="BV880" s="64">
        <f t="shared" si="105"/>
        <v>49.5</v>
      </c>
      <c r="BW880">
        <v>74</v>
      </c>
      <c r="BX880" s="9" t="s">
        <v>2868</v>
      </c>
      <c r="BY880">
        <v>2</v>
      </c>
      <c r="BZ880">
        <v>240</v>
      </c>
      <c r="CA880" s="72">
        <v>0.31721265958333333</v>
      </c>
      <c r="CB880" s="64">
        <f>BZ880*CA880</f>
        <v>76.1310383</v>
      </c>
      <c r="CC880">
        <v>80</v>
      </c>
      <c r="CD880">
        <v>0</v>
      </c>
      <c r="CE880">
        <v>15</v>
      </c>
      <c r="CF880">
        <v>0</v>
      </c>
      <c r="CG880">
        <v>0</v>
      </c>
      <c r="CH880">
        <v>0</v>
      </c>
      <c r="CI880">
        <v>11118</v>
      </c>
      <c r="CJ880">
        <v>13273</v>
      </c>
      <c r="CK880">
        <v>15</v>
      </c>
      <c r="CL880">
        <v>15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2</v>
      </c>
      <c r="DD880">
        <v>240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1</v>
      </c>
      <c r="DX880">
        <v>94</v>
      </c>
      <c r="DY880">
        <v>2</v>
      </c>
      <c r="DZ880">
        <v>125.4753</v>
      </c>
      <c r="EA880">
        <v>77</v>
      </c>
      <c r="EB880">
        <v>0</v>
      </c>
      <c r="EC880">
        <v>177.4753</v>
      </c>
      <c r="ED880" s="6">
        <v>0</v>
      </c>
      <c r="EE880">
        <v>0</v>
      </c>
      <c r="EF880">
        <v>2</v>
      </c>
      <c r="EG880">
        <v>3</v>
      </c>
      <c r="EJ880" s="40"/>
      <c r="EK880" t="s">
        <v>3178</v>
      </c>
    </row>
    <row r="881" spans="1:141" x14ac:dyDescent="0.15">
      <c r="A881" s="48">
        <v>3532</v>
      </c>
      <c r="B881" s="40">
        <v>1</v>
      </c>
      <c r="C881">
        <v>11</v>
      </c>
      <c r="D881" s="2" t="s">
        <v>2419</v>
      </c>
      <c r="E881">
        <v>118</v>
      </c>
      <c r="F881">
        <v>13</v>
      </c>
      <c r="G881">
        <v>9</v>
      </c>
      <c r="H881">
        <v>78</v>
      </c>
      <c r="I881">
        <v>1</v>
      </c>
      <c r="J881">
        <v>2</v>
      </c>
      <c r="K881">
        <v>2</v>
      </c>
      <c r="L881">
        <v>17</v>
      </c>
      <c r="M881">
        <v>1</v>
      </c>
      <c r="N881" s="23">
        <v>1</v>
      </c>
      <c r="O881">
        <v>0</v>
      </c>
      <c r="P881" s="8">
        <v>1</v>
      </c>
      <c r="Q881">
        <v>58</v>
      </c>
      <c r="R881">
        <v>4</v>
      </c>
      <c r="S881">
        <v>1</v>
      </c>
      <c r="T881">
        <v>11</v>
      </c>
      <c r="U881">
        <v>13</v>
      </c>
      <c r="V881" s="50">
        <v>2</v>
      </c>
      <c r="W881" s="50" t="s">
        <v>3180</v>
      </c>
      <c r="X881" s="50">
        <v>1</v>
      </c>
      <c r="Y881" s="51">
        <v>4.3076999999999996</v>
      </c>
      <c r="Z881" s="51">
        <v>7.6898918918918922</v>
      </c>
      <c r="AA881" s="51">
        <v>2.1260510913739199</v>
      </c>
      <c r="AB881" s="51">
        <v>733.34751339464628</v>
      </c>
      <c r="AC881">
        <v>55</v>
      </c>
      <c r="AD881">
        <v>1</v>
      </c>
      <c r="AE881">
        <v>145</v>
      </c>
      <c r="AF881" s="6">
        <v>0</v>
      </c>
      <c r="AG881" s="52">
        <v>800</v>
      </c>
      <c r="AH881">
        <v>800</v>
      </c>
      <c r="AI881" s="52">
        <v>25</v>
      </c>
      <c r="AJ881" s="52">
        <v>200</v>
      </c>
      <c r="AK881" s="6">
        <v>225</v>
      </c>
      <c r="AL881" s="6">
        <v>20</v>
      </c>
      <c r="AM881" s="6">
        <v>20</v>
      </c>
      <c r="AN881" s="52">
        <v>600</v>
      </c>
      <c r="AO881" s="5">
        <f t="shared" si="98"/>
        <v>0</v>
      </c>
      <c r="AP881" s="75" t="s">
        <v>2922</v>
      </c>
      <c r="AQ881" s="13">
        <v>648.69517296702952</v>
      </c>
      <c r="AR881" s="13">
        <v>503.69517296702952</v>
      </c>
      <c r="AS881" s="13">
        <v>455</v>
      </c>
      <c r="AT881">
        <v>125</v>
      </c>
      <c r="AU881">
        <v>0</v>
      </c>
      <c r="AV881">
        <v>2</v>
      </c>
      <c r="AW881" s="48">
        <v>2</v>
      </c>
      <c r="AX881">
        <v>0</v>
      </c>
      <c r="AY881">
        <v>2</v>
      </c>
      <c r="AZ881">
        <v>0</v>
      </c>
      <c r="BA881">
        <v>2</v>
      </c>
      <c r="BB881">
        <v>0</v>
      </c>
      <c r="BC881">
        <v>0</v>
      </c>
      <c r="BD881">
        <v>0</v>
      </c>
      <c r="BE881" s="7">
        <f t="shared" si="99"/>
        <v>155.22</v>
      </c>
      <c r="BF881" s="7">
        <f t="shared" si="100"/>
        <v>44.78</v>
      </c>
      <c r="BG881" s="7">
        <f t="shared" si="101"/>
        <v>200</v>
      </c>
      <c r="BH881" s="7">
        <f t="shared" si="102"/>
        <v>424.7</v>
      </c>
      <c r="BI881">
        <v>25</v>
      </c>
      <c r="BJ881">
        <v>200</v>
      </c>
      <c r="BK881">
        <v>20</v>
      </c>
      <c r="BL881">
        <v>5</v>
      </c>
      <c r="BM881">
        <v>0</v>
      </c>
      <c r="BN881">
        <v>30</v>
      </c>
      <c r="BO881">
        <v>1</v>
      </c>
      <c r="BP881">
        <v>1</v>
      </c>
      <c r="BQ881">
        <v>58</v>
      </c>
      <c r="BR881" s="9" t="s">
        <v>2400</v>
      </c>
      <c r="BS881">
        <v>10</v>
      </c>
      <c r="BT881">
        <v>100</v>
      </c>
      <c r="BU881" s="8">
        <v>0.33</v>
      </c>
      <c r="BV881" s="64">
        <f t="shared" si="105"/>
        <v>33</v>
      </c>
      <c r="BW881">
        <v>62</v>
      </c>
      <c r="BX881" s="9" t="s">
        <v>3158</v>
      </c>
      <c r="BY881">
        <v>2</v>
      </c>
      <c r="BZ881">
        <v>20</v>
      </c>
      <c r="CA881" s="8">
        <v>1.1100000000000001</v>
      </c>
      <c r="CB881" s="64">
        <f>BZ881*CA881</f>
        <v>22.200000000000003</v>
      </c>
      <c r="CC881">
        <v>74</v>
      </c>
      <c r="CD881">
        <v>1</v>
      </c>
      <c r="CE881">
        <v>105</v>
      </c>
      <c r="CF881">
        <v>88</v>
      </c>
      <c r="CG881">
        <v>1</v>
      </c>
      <c r="CH881">
        <v>25</v>
      </c>
      <c r="CI881">
        <v>11118</v>
      </c>
      <c r="CJ881">
        <v>13273</v>
      </c>
      <c r="CK881">
        <v>10</v>
      </c>
      <c r="CL881">
        <v>10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2</v>
      </c>
      <c r="CV881">
        <v>2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1</v>
      </c>
      <c r="DD881">
        <v>105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1</v>
      </c>
      <c r="DT881">
        <v>1</v>
      </c>
      <c r="DU881">
        <v>0</v>
      </c>
      <c r="DV881">
        <v>0</v>
      </c>
      <c r="DW881">
        <v>1</v>
      </c>
      <c r="DX881">
        <v>94</v>
      </c>
      <c r="DY881">
        <v>2</v>
      </c>
      <c r="DZ881">
        <v>47.52852</v>
      </c>
      <c r="EA881">
        <v>59</v>
      </c>
      <c r="EB881">
        <v>0</v>
      </c>
      <c r="EC881">
        <v>99.52852</v>
      </c>
      <c r="ED881" s="6">
        <v>0</v>
      </c>
      <c r="EE881">
        <v>0</v>
      </c>
      <c r="EF881">
        <v>2</v>
      </c>
      <c r="EG881">
        <v>3</v>
      </c>
      <c r="EJ881" s="40"/>
      <c r="EK881" t="s">
        <v>3312</v>
      </c>
    </row>
    <row r="882" spans="1:141" x14ac:dyDescent="0.15">
      <c r="A882" s="48">
        <v>3533</v>
      </c>
      <c r="B882" s="40">
        <v>1</v>
      </c>
      <c r="C882">
        <v>11</v>
      </c>
      <c r="D882" s="2" t="s">
        <v>3167</v>
      </c>
      <c r="E882">
        <v>118</v>
      </c>
      <c r="F882">
        <v>13</v>
      </c>
      <c r="G882">
        <v>9</v>
      </c>
      <c r="H882">
        <v>78</v>
      </c>
      <c r="I882">
        <v>1</v>
      </c>
      <c r="J882">
        <v>3</v>
      </c>
      <c r="K882">
        <v>2</v>
      </c>
      <c r="L882">
        <v>21</v>
      </c>
      <c r="M882">
        <v>0</v>
      </c>
      <c r="N882" s="23">
        <v>1</v>
      </c>
      <c r="O882">
        <v>0</v>
      </c>
      <c r="P882" s="8">
        <v>1</v>
      </c>
      <c r="Q882">
        <v>33</v>
      </c>
      <c r="R882">
        <v>3</v>
      </c>
      <c r="S882">
        <v>1</v>
      </c>
      <c r="T882">
        <v>11</v>
      </c>
      <c r="U882">
        <v>13</v>
      </c>
      <c r="V882" s="21">
        <v>4</v>
      </c>
      <c r="W882" s="21" t="s">
        <v>3313</v>
      </c>
      <c r="X882" s="21">
        <v>0</v>
      </c>
      <c r="Y882" s="51">
        <v>4.3076999999999996</v>
      </c>
      <c r="Z882" s="51">
        <v>7.6898918918918922</v>
      </c>
      <c r="AA882" s="51">
        <v>2.1260510913739199</v>
      </c>
      <c r="AB882" s="51">
        <v>981.59429832658122</v>
      </c>
      <c r="AC882">
        <v>100</v>
      </c>
      <c r="AD882">
        <v>0</v>
      </c>
      <c r="AE882">
        <v>100</v>
      </c>
      <c r="AF882" s="6">
        <v>0</v>
      </c>
      <c r="AG882" s="52">
        <v>800</v>
      </c>
      <c r="AH882">
        <v>800</v>
      </c>
      <c r="AI882" s="52">
        <v>6</v>
      </c>
      <c r="AJ882" s="52">
        <v>170</v>
      </c>
      <c r="AK882" s="6">
        <v>176</v>
      </c>
      <c r="AL882" s="6">
        <v>15</v>
      </c>
      <c r="AM882" s="6">
        <v>0</v>
      </c>
      <c r="AN882" s="52">
        <v>605</v>
      </c>
      <c r="AO882" s="5">
        <f t="shared" si="98"/>
        <v>0</v>
      </c>
      <c r="AP882" s="7" t="s">
        <v>2421</v>
      </c>
      <c r="AQ882" s="13">
        <v>302.5</v>
      </c>
      <c r="AR882" s="13">
        <v>177.5</v>
      </c>
      <c r="AS882" s="13">
        <v>177.5</v>
      </c>
      <c r="AT882">
        <v>125</v>
      </c>
      <c r="AU882">
        <v>33</v>
      </c>
      <c r="AV882">
        <v>8</v>
      </c>
      <c r="AW882" s="48">
        <v>2</v>
      </c>
      <c r="AX882">
        <v>0</v>
      </c>
      <c r="AY882">
        <v>2</v>
      </c>
      <c r="AZ882">
        <v>0</v>
      </c>
      <c r="BA882">
        <v>2</v>
      </c>
      <c r="BB882">
        <v>2</v>
      </c>
      <c r="BC882">
        <v>0</v>
      </c>
      <c r="BD882">
        <v>25</v>
      </c>
      <c r="BE882" s="7">
        <f t="shared" si="99"/>
        <v>265.5</v>
      </c>
      <c r="BF882" s="7">
        <f t="shared" si="100"/>
        <v>0</v>
      </c>
      <c r="BG882" s="7">
        <f t="shared" si="101"/>
        <v>265.5</v>
      </c>
      <c r="BH882" s="7">
        <f t="shared" si="102"/>
        <v>602.70000000000005</v>
      </c>
      <c r="BI882">
        <v>35</v>
      </c>
      <c r="BJ882">
        <v>150</v>
      </c>
      <c r="BK882">
        <v>40</v>
      </c>
      <c r="BL882">
        <v>9</v>
      </c>
      <c r="BM882">
        <v>0</v>
      </c>
      <c r="BN882">
        <v>150</v>
      </c>
      <c r="BO882">
        <v>0</v>
      </c>
      <c r="BP882">
        <v>0</v>
      </c>
      <c r="BQ882">
        <v>58</v>
      </c>
      <c r="BR882" s="9" t="s">
        <v>2923</v>
      </c>
      <c r="BS882">
        <v>4</v>
      </c>
      <c r="BT882">
        <v>40</v>
      </c>
      <c r="BU882" s="8">
        <v>0.33</v>
      </c>
      <c r="BV882" s="64">
        <f t="shared" si="105"/>
        <v>13.200000000000001</v>
      </c>
      <c r="BW882">
        <v>80</v>
      </c>
      <c r="BX882" s="9" t="s">
        <v>2422</v>
      </c>
      <c r="BY882">
        <v>0</v>
      </c>
      <c r="BZ882">
        <v>15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11118</v>
      </c>
      <c r="CJ882">
        <v>13273</v>
      </c>
      <c r="CK882">
        <v>4</v>
      </c>
      <c r="CL882">
        <v>4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1</v>
      </c>
      <c r="DX882">
        <v>94</v>
      </c>
      <c r="DY882">
        <v>2</v>
      </c>
      <c r="DZ882">
        <v>47.52852</v>
      </c>
      <c r="EA882">
        <v>79</v>
      </c>
      <c r="EB882">
        <v>0</v>
      </c>
      <c r="EC882">
        <v>99.52852</v>
      </c>
      <c r="ED882" s="6">
        <v>0</v>
      </c>
      <c r="EE882">
        <v>0</v>
      </c>
      <c r="EF882">
        <v>2</v>
      </c>
      <c r="EG882">
        <v>3</v>
      </c>
      <c r="EJ882" s="40"/>
      <c r="EK882" t="s">
        <v>3239</v>
      </c>
    </row>
    <row r="883" spans="1:141" x14ac:dyDescent="0.15">
      <c r="A883" s="48">
        <v>3534</v>
      </c>
      <c r="B883" s="40">
        <v>1</v>
      </c>
      <c r="C883">
        <v>11</v>
      </c>
      <c r="D883" s="2" t="s">
        <v>2420</v>
      </c>
      <c r="E883">
        <v>118</v>
      </c>
      <c r="F883">
        <v>13</v>
      </c>
      <c r="G883">
        <v>9</v>
      </c>
      <c r="H883">
        <v>78</v>
      </c>
      <c r="I883">
        <v>1</v>
      </c>
      <c r="J883">
        <v>4</v>
      </c>
      <c r="K883">
        <v>2</v>
      </c>
      <c r="L883">
        <v>24</v>
      </c>
      <c r="M883">
        <v>0</v>
      </c>
      <c r="N883" s="23">
        <v>1</v>
      </c>
      <c r="O883">
        <v>0</v>
      </c>
      <c r="P883" s="8">
        <v>1</v>
      </c>
      <c r="Q883">
        <v>41</v>
      </c>
      <c r="R883">
        <v>8</v>
      </c>
      <c r="S883">
        <v>4</v>
      </c>
      <c r="T883">
        <v>11</v>
      </c>
      <c r="U883">
        <v>13</v>
      </c>
      <c r="V883" s="50">
        <v>2</v>
      </c>
      <c r="W883" s="50" t="s">
        <v>3241</v>
      </c>
      <c r="X883" s="50">
        <v>1</v>
      </c>
      <c r="Y883" s="51">
        <v>4.3076999999999996</v>
      </c>
      <c r="Z883" s="51">
        <v>7.6898918918918922</v>
      </c>
      <c r="AA883" s="51">
        <v>2.1260510913739199</v>
      </c>
      <c r="AB883" s="51">
        <v>1194.1994074639733</v>
      </c>
      <c r="AC883">
        <v>100</v>
      </c>
      <c r="AD883">
        <v>0</v>
      </c>
      <c r="AE883">
        <v>200</v>
      </c>
      <c r="AF883" s="6">
        <v>0</v>
      </c>
      <c r="AG883" s="52">
        <v>750</v>
      </c>
      <c r="AH883">
        <v>750</v>
      </c>
      <c r="AI883" s="52">
        <v>40</v>
      </c>
      <c r="AJ883" s="52">
        <v>500</v>
      </c>
      <c r="AK883" s="6">
        <v>540</v>
      </c>
      <c r="AL883" s="6">
        <v>0</v>
      </c>
      <c r="AM883" s="6">
        <v>72</v>
      </c>
      <c r="AN883" s="52">
        <v>1193</v>
      </c>
      <c r="AO883" s="5">
        <f t="shared" si="98"/>
        <v>0</v>
      </c>
      <c r="AP883" s="75" t="s">
        <v>3060</v>
      </c>
      <c r="AQ883" s="13">
        <v>1294.3405109137391</v>
      </c>
      <c r="AR883" s="13">
        <v>844.34051091373908</v>
      </c>
      <c r="AS883" s="13">
        <v>743</v>
      </c>
      <c r="AT883">
        <v>378</v>
      </c>
      <c r="AU883">
        <v>0</v>
      </c>
      <c r="AV883">
        <v>52</v>
      </c>
      <c r="AW883" s="48">
        <v>2</v>
      </c>
      <c r="AX883">
        <v>1</v>
      </c>
      <c r="AY883">
        <v>2</v>
      </c>
      <c r="AZ883">
        <v>1</v>
      </c>
      <c r="BA883">
        <v>10</v>
      </c>
      <c r="BB883">
        <v>14</v>
      </c>
      <c r="BC883">
        <v>0</v>
      </c>
      <c r="BD883">
        <v>40</v>
      </c>
      <c r="BE883" s="7">
        <f t="shared" si="99"/>
        <v>722.69</v>
      </c>
      <c r="BF883" s="7">
        <f t="shared" si="100"/>
        <v>0</v>
      </c>
      <c r="BG883" s="7">
        <f t="shared" si="101"/>
        <v>722.69</v>
      </c>
      <c r="BH883" s="7">
        <f t="shared" si="102"/>
        <v>791.44</v>
      </c>
      <c r="BI883">
        <v>40</v>
      </c>
      <c r="BJ883">
        <v>300</v>
      </c>
      <c r="BK883">
        <v>50</v>
      </c>
      <c r="BL883">
        <v>10</v>
      </c>
      <c r="BM883">
        <v>12</v>
      </c>
      <c r="BN883">
        <v>300</v>
      </c>
      <c r="BO883">
        <v>0</v>
      </c>
      <c r="BP883">
        <v>0</v>
      </c>
      <c r="BQ883">
        <v>58</v>
      </c>
      <c r="BR883" s="9" t="s">
        <v>3319</v>
      </c>
      <c r="BS883">
        <v>12</v>
      </c>
      <c r="BT883">
        <v>120</v>
      </c>
      <c r="BU883" s="8">
        <v>0.33</v>
      </c>
      <c r="BV883" s="64">
        <f t="shared" si="105"/>
        <v>39.6</v>
      </c>
      <c r="BW883">
        <v>62</v>
      </c>
      <c r="BX883" s="9" t="s">
        <v>3158</v>
      </c>
      <c r="BY883">
        <v>3</v>
      </c>
      <c r="BZ883">
        <v>44</v>
      </c>
      <c r="CA883" s="8">
        <v>1.1100000000000001</v>
      </c>
      <c r="CB883" s="64">
        <f>BZ883*CA883</f>
        <v>48.84</v>
      </c>
      <c r="CC883">
        <v>74</v>
      </c>
      <c r="CD883">
        <v>2</v>
      </c>
      <c r="CE883">
        <v>250</v>
      </c>
      <c r="CF883">
        <v>0</v>
      </c>
      <c r="CG883">
        <v>0</v>
      </c>
      <c r="CH883">
        <v>0</v>
      </c>
      <c r="CI883">
        <v>11118</v>
      </c>
      <c r="CJ883">
        <v>13273</v>
      </c>
      <c r="CK883">
        <v>12</v>
      </c>
      <c r="CL883">
        <v>12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3</v>
      </c>
      <c r="CV883">
        <v>3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2</v>
      </c>
      <c r="DD883">
        <v>250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1</v>
      </c>
      <c r="DX883">
        <v>94</v>
      </c>
      <c r="DY883">
        <v>2</v>
      </c>
      <c r="DZ883">
        <v>143.72620000000001</v>
      </c>
      <c r="EA883">
        <v>107</v>
      </c>
      <c r="EB883">
        <v>0</v>
      </c>
      <c r="EC883">
        <v>351.72620000000001</v>
      </c>
      <c r="ED883" s="6">
        <v>0</v>
      </c>
      <c r="EE883">
        <v>0</v>
      </c>
      <c r="EF883">
        <v>3</v>
      </c>
      <c r="EG883">
        <v>5</v>
      </c>
      <c r="EJ883" s="40"/>
      <c r="EK883" t="s">
        <v>3178</v>
      </c>
    </row>
    <row r="884" spans="1:141" x14ac:dyDescent="0.15">
      <c r="A884" s="48">
        <v>3535</v>
      </c>
      <c r="B884" s="40">
        <v>1</v>
      </c>
      <c r="C884">
        <v>11</v>
      </c>
      <c r="D884" s="2" t="s">
        <v>2419</v>
      </c>
      <c r="E884">
        <v>118</v>
      </c>
      <c r="F884">
        <v>13</v>
      </c>
      <c r="G884">
        <v>9</v>
      </c>
      <c r="H884">
        <v>78</v>
      </c>
      <c r="I884">
        <v>1</v>
      </c>
      <c r="J884">
        <v>5</v>
      </c>
      <c r="K884">
        <v>2</v>
      </c>
      <c r="L884">
        <v>32</v>
      </c>
      <c r="M884">
        <v>0</v>
      </c>
      <c r="N884" s="23">
        <v>1</v>
      </c>
      <c r="O884">
        <v>0</v>
      </c>
      <c r="P884" s="8">
        <v>1</v>
      </c>
      <c r="Q884">
        <v>36</v>
      </c>
      <c r="R884">
        <v>11</v>
      </c>
      <c r="S884">
        <v>1</v>
      </c>
      <c r="T884">
        <v>11</v>
      </c>
      <c r="U884">
        <v>13</v>
      </c>
      <c r="V884" s="50">
        <v>2</v>
      </c>
      <c r="W884" s="50" t="s">
        <v>3180</v>
      </c>
      <c r="X884" s="50">
        <v>1</v>
      </c>
      <c r="Y884" s="51">
        <v>4.3076999999999996</v>
      </c>
      <c r="Z884" s="51">
        <v>7.6898918918918922</v>
      </c>
      <c r="AA884" s="51">
        <v>2.1260510913739199</v>
      </c>
      <c r="AB884" s="51">
        <v>981.59429832658122</v>
      </c>
      <c r="AC884">
        <v>100</v>
      </c>
      <c r="AD884">
        <v>0</v>
      </c>
      <c r="AE884">
        <v>100</v>
      </c>
      <c r="AF884" s="6">
        <v>0</v>
      </c>
      <c r="AG884" s="52">
        <v>300</v>
      </c>
      <c r="AH884">
        <v>300</v>
      </c>
      <c r="AI884" s="52">
        <v>75</v>
      </c>
      <c r="AJ884" s="52">
        <v>200</v>
      </c>
      <c r="AK884" s="6">
        <v>275</v>
      </c>
      <c r="AL884" s="6">
        <v>50</v>
      </c>
      <c r="AM884" s="6">
        <v>90</v>
      </c>
      <c r="AN884" s="52">
        <v>200</v>
      </c>
      <c r="AO884" s="5">
        <f t="shared" si="98"/>
        <v>343.81304829916667</v>
      </c>
      <c r="AP884" s="75" t="s">
        <v>2896</v>
      </c>
      <c r="AQ884" s="13">
        <v>250.15525545686961</v>
      </c>
      <c r="AR884" s="13">
        <v>35.155255456869611</v>
      </c>
      <c r="AS884" s="13">
        <v>-15</v>
      </c>
      <c r="AT884">
        <v>125</v>
      </c>
      <c r="AU884">
        <v>33</v>
      </c>
      <c r="AV884">
        <v>8</v>
      </c>
      <c r="AW884" s="48">
        <v>2</v>
      </c>
      <c r="AX884">
        <v>0</v>
      </c>
      <c r="AY884">
        <v>3</v>
      </c>
      <c r="AZ884">
        <v>0</v>
      </c>
      <c r="BA884">
        <v>2</v>
      </c>
      <c r="BB884">
        <v>0</v>
      </c>
      <c r="BC884">
        <v>0</v>
      </c>
      <c r="BD884">
        <v>3</v>
      </c>
      <c r="BE884" s="7">
        <f t="shared" si="99"/>
        <v>220.82</v>
      </c>
      <c r="BF884" s="7">
        <f t="shared" si="100"/>
        <v>0</v>
      </c>
      <c r="BG884" s="7">
        <f t="shared" si="101"/>
        <v>220.82</v>
      </c>
      <c r="BH884" s="7">
        <f t="shared" si="102"/>
        <v>543.81304829916667</v>
      </c>
      <c r="BI884">
        <v>30</v>
      </c>
      <c r="BJ884">
        <v>60</v>
      </c>
      <c r="BK884">
        <v>20</v>
      </c>
      <c r="BL884">
        <v>7</v>
      </c>
      <c r="BM884">
        <v>0</v>
      </c>
      <c r="BN884">
        <v>0</v>
      </c>
      <c r="BO884">
        <v>0</v>
      </c>
      <c r="BP884">
        <v>0</v>
      </c>
      <c r="BQ884">
        <v>58</v>
      </c>
      <c r="BR884" s="9" t="s">
        <v>3065</v>
      </c>
      <c r="BS884">
        <v>18</v>
      </c>
      <c r="BT884">
        <v>180</v>
      </c>
      <c r="BU884" s="8">
        <v>0.33</v>
      </c>
      <c r="BV884" s="64">
        <f t="shared" si="105"/>
        <v>59.400000000000006</v>
      </c>
      <c r="BW884">
        <v>74</v>
      </c>
      <c r="BX884" s="9" t="s">
        <v>2868</v>
      </c>
      <c r="BY884">
        <v>1</v>
      </c>
      <c r="BZ884">
        <v>146</v>
      </c>
      <c r="CA884" s="72">
        <v>0.31721265958333333</v>
      </c>
      <c r="CB884" s="64">
        <f>BZ884*CA884</f>
        <v>46.313048299166667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11118</v>
      </c>
      <c r="CJ884">
        <v>13273</v>
      </c>
      <c r="CK884">
        <v>18</v>
      </c>
      <c r="CL884">
        <v>18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1</v>
      </c>
      <c r="DD884">
        <v>146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1</v>
      </c>
      <c r="DX884">
        <v>94</v>
      </c>
      <c r="DY884">
        <v>2</v>
      </c>
      <c r="DZ884">
        <v>47.52852</v>
      </c>
      <c r="EA884">
        <v>69</v>
      </c>
      <c r="EB884">
        <v>0</v>
      </c>
      <c r="EC884">
        <v>99.52852</v>
      </c>
      <c r="ED884" s="6">
        <v>0</v>
      </c>
      <c r="EE884">
        <v>0</v>
      </c>
      <c r="EF884">
        <v>2</v>
      </c>
      <c r="EG884">
        <v>3</v>
      </c>
      <c r="EJ884" s="40"/>
      <c r="EK884" t="s">
        <v>3312</v>
      </c>
    </row>
    <row r="885" spans="1:141" x14ac:dyDescent="0.15">
      <c r="A885" s="48">
        <v>3537</v>
      </c>
      <c r="B885" s="40">
        <v>1</v>
      </c>
      <c r="C885">
        <v>11</v>
      </c>
      <c r="D885" s="2" t="s">
        <v>3167</v>
      </c>
      <c r="E885">
        <v>118</v>
      </c>
      <c r="F885">
        <v>13</v>
      </c>
      <c r="G885">
        <v>9</v>
      </c>
      <c r="H885">
        <v>78</v>
      </c>
      <c r="I885">
        <v>5</v>
      </c>
      <c r="J885">
        <v>7</v>
      </c>
      <c r="K885">
        <v>17</v>
      </c>
      <c r="L885">
        <v>2</v>
      </c>
      <c r="M885">
        <v>0</v>
      </c>
      <c r="N885" s="23">
        <v>1</v>
      </c>
      <c r="O885">
        <v>0</v>
      </c>
      <c r="P885" s="8">
        <v>1</v>
      </c>
      <c r="Q885">
        <v>62</v>
      </c>
      <c r="R885">
        <v>4</v>
      </c>
      <c r="S885">
        <v>2</v>
      </c>
      <c r="T885">
        <v>11</v>
      </c>
      <c r="U885">
        <v>13</v>
      </c>
      <c r="V885" s="50">
        <v>2</v>
      </c>
      <c r="W885" s="50" t="s">
        <v>3310</v>
      </c>
      <c r="X885" s="50">
        <v>1</v>
      </c>
      <c r="Y885" s="51">
        <v>4.3076999999999996</v>
      </c>
      <c r="Z885" s="51">
        <v>7.6898918918918922</v>
      </c>
      <c r="AA885" s="51">
        <v>2.1260510913739199</v>
      </c>
      <c r="AB885" s="51">
        <v>1978.0709542927798</v>
      </c>
      <c r="AC885">
        <v>200</v>
      </c>
      <c r="AD885">
        <v>7</v>
      </c>
      <c r="AE885">
        <v>200</v>
      </c>
      <c r="AF885" s="6">
        <v>0</v>
      </c>
      <c r="AG885" s="52">
        <v>1600</v>
      </c>
      <c r="AH885">
        <v>1600</v>
      </c>
      <c r="AI885" s="52">
        <v>100</v>
      </c>
      <c r="AJ885" s="52">
        <v>556</v>
      </c>
      <c r="AK885" s="6">
        <v>656</v>
      </c>
      <c r="AL885" s="6">
        <v>12</v>
      </c>
      <c r="AM885" s="6">
        <v>200</v>
      </c>
      <c r="AN885" s="52">
        <v>2000</v>
      </c>
      <c r="AO885" s="5">
        <f t="shared" si="98"/>
        <v>0</v>
      </c>
      <c r="AP885" s="75" t="s">
        <v>3060</v>
      </c>
      <c r="AQ885" s="13">
        <v>2118.1046287957201</v>
      </c>
      <c r="AR885" s="13">
        <v>1118.1046287957201</v>
      </c>
      <c r="AS885" s="13">
        <v>1000</v>
      </c>
      <c r="AT885">
        <v>800</v>
      </c>
      <c r="AU885">
        <v>52</v>
      </c>
      <c r="AV885">
        <v>52</v>
      </c>
      <c r="AW885" s="48">
        <v>2</v>
      </c>
      <c r="AX885">
        <v>0</v>
      </c>
      <c r="AY885">
        <v>5</v>
      </c>
      <c r="AZ885">
        <v>0</v>
      </c>
      <c r="BA885">
        <v>3</v>
      </c>
      <c r="BB885">
        <v>12</v>
      </c>
      <c r="BC885">
        <v>0</v>
      </c>
      <c r="BD885">
        <v>23</v>
      </c>
      <c r="BE885" s="7">
        <f t="shared" si="99"/>
        <v>602.7700000000001</v>
      </c>
      <c r="BF885" s="7">
        <f t="shared" si="100"/>
        <v>0</v>
      </c>
      <c r="BG885" s="7">
        <f t="shared" si="101"/>
        <v>602.7700000000001</v>
      </c>
      <c r="BH885" s="7">
        <f t="shared" si="102"/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60</v>
      </c>
      <c r="BO885">
        <v>0</v>
      </c>
      <c r="BP885">
        <v>0</v>
      </c>
      <c r="BQ885">
        <v>91</v>
      </c>
      <c r="BR885" s="9" t="s">
        <v>2423</v>
      </c>
      <c r="BS885">
        <v>1</v>
      </c>
      <c r="BT885">
        <v>70</v>
      </c>
      <c r="BU885" s="8"/>
      <c r="BV885" s="8"/>
      <c r="BW885">
        <v>0</v>
      </c>
      <c r="BX885" s="9"/>
      <c r="BY885">
        <v>0</v>
      </c>
      <c r="BZ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11118</v>
      </c>
      <c r="CJ885">
        <v>13273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1</v>
      </c>
      <c r="DV885">
        <v>1</v>
      </c>
      <c r="DW885">
        <v>1</v>
      </c>
      <c r="DX885">
        <v>94</v>
      </c>
      <c r="DY885">
        <v>2</v>
      </c>
      <c r="DZ885">
        <v>304.1825</v>
      </c>
      <c r="EA885">
        <v>1</v>
      </c>
      <c r="EB885">
        <v>0</v>
      </c>
      <c r="EC885">
        <v>408.1825</v>
      </c>
      <c r="ED885" s="6">
        <v>0</v>
      </c>
      <c r="EE885">
        <v>0</v>
      </c>
      <c r="EF885">
        <v>1</v>
      </c>
      <c r="EG885">
        <v>2</v>
      </c>
      <c r="EJ885" s="40"/>
      <c r="EK885" t="s">
        <v>3178</v>
      </c>
    </row>
    <row r="886" spans="1:141" x14ac:dyDescent="0.15">
      <c r="A886" s="48">
        <v>3538</v>
      </c>
      <c r="B886" s="40">
        <v>1</v>
      </c>
      <c r="C886">
        <v>11</v>
      </c>
      <c r="D886" s="2" t="s">
        <v>2419</v>
      </c>
      <c r="E886">
        <v>118</v>
      </c>
      <c r="F886">
        <v>13</v>
      </c>
      <c r="G886">
        <v>9</v>
      </c>
      <c r="H886">
        <v>78</v>
      </c>
      <c r="I886">
        <v>5</v>
      </c>
      <c r="J886">
        <v>8</v>
      </c>
      <c r="K886">
        <v>17</v>
      </c>
      <c r="L886">
        <v>31</v>
      </c>
      <c r="M886">
        <v>0</v>
      </c>
      <c r="N886" s="23">
        <v>1</v>
      </c>
      <c r="O886">
        <v>0</v>
      </c>
      <c r="P886" s="8">
        <v>1</v>
      </c>
      <c r="Q886">
        <v>45</v>
      </c>
      <c r="R886">
        <v>7</v>
      </c>
      <c r="S886">
        <v>3</v>
      </c>
      <c r="T886">
        <v>11</v>
      </c>
      <c r="U886">
        <v>13</v>
      </c>
      <c r="V886" s="66">
        <v>3</v>
      </c>
      <c r="W886" s="66" t="s">
        <v>3183</v>
      </c>
      <c r="X886" s="66">
        <v>0</v>
      </c>
      <c r="Y886" s="51">
        <v>4.3076999999999996</v>
      </c>
      <c r="Z886" s="51">
        <v>7.6898918918918922</v>
      </c>
      <c r="AA886" s="51">
        <v>2.1260510913739199</v>
      </c>
      <c r="AB886" s="51">
        <v>4055.3225570090826</v>
      </c>
      <c r="AC886">
        <v>85</v>
      </c>
      <c r="AD886">
        <v>0</v>
      </c>
      <c r="AE886">
        <v>1200</v>
      </c>
      <c r="AF886" s="6">
        <v>400</v>
      </c>
      <c r="AG886" s="52">
        <v>3000</v>
      </c>
      <c r="AH886">
        <v>3000</v>
      </c>
      <c r="AI886" s="52">
        <v>25</v>
      </c>
      <c r="AJ886" s="52">
        <v>400</v>
      </c>
      <c r="AK886" s="6">
        <v>425</v>
      </c>
      <c r="AL886" s="6">
        <v>50</v>
      </c>
      <c r="AM886" s="6">
        <v>0</v>
      </c>
      <c r="AN886" s="52">
        <v>700</v>
      </c>
      <c r="AO886" s="5">
        <f t="shared" si="98"/>
        <v>0</v>
      </c>
      <c r="AP886" s="7" t="s">
        <v>2424</v>
      </c>
      <c r="AQ886" s="13">
        <v>550</v>
      </c>
      <c r="AR886" s="13">
        <v>450</v>
      </c>
      <c r="AS886" s="13">
        <v>450</v>
      </c>
      <c r="AT886">
        <v>100</v>
      </c>
      <c r="AU886">
        <v>52</v>
      </c>
      <c r="AV886">
        <v>52</v>
      </c>
      <c r="AW886" s="48">
        <v>2</v>
      </c>
      <c r="AX886">
        <v>3</v>
      </c>
      <c r="AY886">
        <v>1</v>
      </c>
      <c r="AZ886">
        <v>0</v>
      </c>
      <c r="BA886">
        <v>4</v>
      </c>
      <c r="BB886">
        <v>16</v>
      </c>
      <c r="BC886">
        <v>0</v>
      </c>
      <c r="BD886">
        <v>18</v>
      </c>
      <c r="BE886" s="7">
        <f t="shared" si="99"/>
        <v>602.97</v>
      </c>
      <c r="BF886" s="7">
        <f t="shared" si="100"/>
        <v>0</v>
      </c>
      <c r="BG886" s="7">
        <f t="shared" si="101"/>
        <v>602.97</v>
      </c>
      <c r="BH886" s="7">
        <f t="shared" si="102"/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10</v>
      </c>
      <c r="BO886">
        <v>0</v>
      </c>
      <c r="BP886">
        <v>0</v>
      </c>
      <c r="BQ886">
        <v>0</v>
      </c>
      <c r="BR886" s="9" t="s">
        <v>3238</v>
      </c>
      <c r="BS886">
        <v>0</v>
      </c>
      <c r="BT886">
        <v>0</v>
      </c>
      <c r="BU886" s="8"/>
      <c r="BV886" s="8"/>
      <c r="BW886">
        <v>0</v>
      </c>
      <c r="BX886" s="9"/>
      <c r="BY886">
        <v>0</v>
      </c>
      <c r="BZ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11118</v>
      </c>
      <c r="CJ886">
        <v>13273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1</v>
      </c>
      <c r="DX886">
        <v>94</v>
      </c>
      <c r="DY886">
        <v>2</v>
      </c>
      <c r="DZ886">
        <v>38.02281</v>
      </c>
      <c r="EA886">
        <v>0</v>
      </c>
      <c r="EB886">
        <v>1</v>
      </c>
      <c r="EC886">
        <v>194.02279999999999</v>
      </c>
      <c r="ED886" s="6">
        <v>0</v>
      </c>
      <c r="EE886">
        <v>0</v>
      </c>
      <c r="EF886">
        <v>1</v>
      </c>
      <c r="EG886">
        <v>2</v>
      </c>
      <c r="EJ886" s="40"/>
      <c r="EK886" t="s">
        <v>3239</v>
      </c>
    </row>
    <row r="887" spans="1:141" x14ac:dyDescent="0.15">
      <c r="A887" s="48">
        <v>3541</v>
      </c>
      <c r="B887" s="40">
        <v>1</v>
      </c>
      <c r="C887">
        <v>11</v>
      </c>
      <c r="D887" s="2" t="s">
        <v>2420</v>
      </c>
      <c r="E887">
        <v>118</v>
      </c>
      <c r="F887">
        <v>13</v>
      </c>
      <c r="G887">
        <v>9</v>
      </c>
      <c r="H887">
        <v>78</v>
      </c>
      <c r="I887">
        <v>10</v>
      </c>
      <c r="J887">
        <v>1</v>
      </c>
      <c r="K887">
        <v>26</v>
      </c>
      <c r="L887">
        <v>16</v>
      </c>
      <c r="M887">
        <v>0</v>
      </c>
      <c r="N887" s="23">
        <v>1</v>
      </c>
      <c r="O887">
        <v>0</v>
      </c>
      <c r="P887" s="8">
        <v>1</v>
      </c>
      <c r="Q887">
        <v>38</v>
      </c>
      <c r="R887">
        <v>7</v>
      </c>
      <c r="S887">
        <v>3</v>
      </c>
      <c r="T887">
        <v>11</v>
      </c>
      <c r="U887">
        <v>13</v>
      </c>
      <c r="V887" s="50">
        <v>2</v>
      </c>
      <c r="W887" s="50" t="s">
        <v>3241</v>
      </c>
      <c r="X887" s="50">
        <v>1</v>
      </c>
      <c r="Y887" s="51">
        <v>4.3076999999999996</v>
      </c>
      <c r="Z887" s="51">
        <v>7.6898918918918922</v>
      </c>
      <c r="AA887" s="51">
        <v>2.1260510913739199</v>
      </c>
      <c r="AB887" s="51">
        <v>725.20438865860842</v>
      </c>
      <c r="AC887">
        <v>65</v>
      </c>
      <c r="AD887">
        <v>1</v>
      </c>
      <c r="AE887">
        <v>105</v>
      </c>
      <c r="AF887" s="6">
        <v>0</v>
      </c>
      <c r="AG887" s="52">
        <v>700</v>
      </c>
      <c r="AH887">
        <v>700</v>
      </c>
      <c r="AI887" s="52">
        <v>50</v>
      </c>
      <c r="AJ887" s="52">
        <v>428</v>
      </c>
      <c r="AK887" s="6">
        <v>478</v>
      </c>
      <c r="AL887" s="6">
        <v>40</v>
      </c>
      <c r="AM887" s="6">
        <v>50</v>
      </c>
      <c r="AN887" s="52">
        <v>550</v>
      </c>
      <c r="AO887" s="5">
        <f t="shared" si="98"/>
        <v>54.7620766</v>
      </c>
      <c r="AP887" s="75" t="s">
        <v>2896</v>
      </c>
      <c r="AQ887" s="13">
        <v>631.81807078428187</v>
      </c>
      <c r="AR887" s="13">
        <v>381.81807078428187</v>
      </c>
      <c r="AS887" s="13">
        <v>300</v>
      </c>
      <c r="AT887">
        <v>200</v>
      </c>
      <c r="AU887">
        <v>52</v>
      </c>
      <c r="AV887">
        <v>26</v>
      </c>
      <c r="AW887" s="48">
        <v>2</v>
      </c>
      <c r="AX887">
        <v>1</v>
      </c>
      <c r="AY887">
        <v>2</v>
      </c>
      <c r="AZ887">
        <v>0</v>
      </c>
      <c r="BA887">
        <v>3</v>
      </c>
      <c r="BB887">
        <v>8</v>
      </c>
      <c r="BC887">
        <v>0</v>
      </c>
      <c r="BD887">
        <v>25</v>
      </c>
      <c r="BE887" s="7">
        <f t="shared" si="99"/>
        <v>431.8</v>
      </c>
      <c r="BF887" s="7">
        <f t="shared" si="100"/>
        <v>0</v>
      </c>
      <c r="BG887" s="7">
        <f t="shared" si="101"/>
        <v>431.8</v>
      </c>
      <c r="BH887" s="7">
        <f t="shared" si="102"/>
        <v>604.7620766</v>
      </c>
      <c r="BI887">
        <v>50</v>
      </c>
      <c r="BJ887">
        <v>100</v>
      </c>
      <c r="BK887">
        <v>25</v>
      </c>
      <c r="BL887">
        <v>7</v>
      </c>
      <c r="BM887">
        <v>0</v>
      </c>
      <c r="BN887">
        <v>200</v>
      </c>
      <c r="BO887">
        <v>0</v>
      </c>
      <c r="BP887">
        <v>0</v>
      </c>
      <c r="BQ887">
        <v>74</v>
      </c>
      <c r="BR887" s="9" t="s">
        <v>2392</v>
      </c>
      <c r="BS887">
        <v>2</v>
      </c>
      <c r="BT887">
        <v>480</v>
      </c>
      <c r="BU887" s="72">
        <v>0.31721265958333333</v>
      </c>
      <c r="BV887" s="64">
        <f t="shared" ref="BV887:BV903" si="106">BT887*BU887</f>
        <v>152.2620766</v>
      </c>
      <c r="BW887">
        <v>80</v>
      </c>
      <c r="BX887" s="9" t="s">
        <v>3177</v>
      </c>
      <c r="BY887">
        <v>0</v>
      </c>
      <c r="BZ887">
        <v>30</v>
      </c>
      <c r="CC887">
        <v>91</v>
      </c>
      <c r="CD887">
        <v>1</v>
      </c>
      <c r="CE887">
        <v>150</v>
      </c>
      <c r="CF887">
        <v>0</v>
      </c>
      <c r="CG887">
        <v>0</v>
      </c>
      <c r="CH887">
        <v>0</v>
      </c>
      <c r="CI887">
        <v>11118</v>
      </c>
      <c r="CJ887">
        <v>13273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2</v>
      </c>
      <c r="DD887">
        <v>480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1</v>
      </c>
      <c r="DV887">
        <v>1</v>
      </c>
      <c r="DW887">
        <v>1</v>
      </c>
      <c r="DX887">
        <v>94</v>
      </c>
      <c r="DY887">
        <v>2</v>
      </c>
      <c r="DZ887">
        <v>76.04562</v>
      </c>
      <c r="EA887">
        <v>78</v>
      </c>
      <c r="EB887">
        <v>0</v>
      </c>
      <c r="EC887">
        <v>232.04560000000001</v>
      </c>
      <c r="ED887" s="6">
        <v>0</v>
      </c>
      <c r="EE887">
        <v>0</v>
      </c>
      <c r="EF887">
        <v>2</v>
      </c>
      <c r="EG887">
        <v>3</v>
      </c>
      <c r="EJ887" s="40"/>
      <c r="EK887" t="s">
        <v>3312</v>
      </c>
    </row>
    <row r="888" spans="1:141" x14ac:dyDescent="0.15">
      <c r="A888" s="48">
        <v>3542</v>
      </c>
      <c r="B888" s="40">
        <v>1</v>
      </c>
      <c r="C888">
        <v>11</v>
      </c>
      <c r="D888" s="2" t="s">
        <v>3167</v>
      </c>
      <c r="E888">
        <v>118</v>
      </c>
      <c r="F888">
        <v>13</v>
      </c>
      <c r="G888">
        <v>9</v>
      </c>
      <c r="H888">
        <v>78</v>
      </c>
      <c r="I888">
        <v>10</v>
      </c>
      <c r="J888">
        <v>2</v>
      </c>
      <c r="K888">
        <v>26</v>
      </c>
      <c r="L888">
        <v>32</v>
      </c>
      <c r="M888">
        <v>0</v>
      </c>
      <c r="N888" s="23">
        <v>1</v>
      </c>
      <c r="O888">
        <v>0</v>
      </c>
      <c r="P888" s="8">
        <v>1</v>
      </c>
      <c r="Q888">
        <v>29</v>
      </c>
      <c r="R888">
        <v>5</v>
      </c>
      <c r="S888">
        <v>1</v>
      </c>
      <c r="T888">
        <v>11</v>
      </c>
      <c r="U888">
        <v>13</v>
      </c>
      <c r="V888" s="21">
        <v>4</v>
      </c>
      <c r="W888" s="21" t="s">
        <v>3313</v>
      </c>
      <c r="X888" s="21">
        <v>0</v>
      </c>
      <c r="Y888" s="51">
        <v>4.3076999999999996</v>
      </c>
      <c r="Z888" s="51">
        <v>7.6898918918918922</v>
      </c>
      <c r="AA888" s="51">
        <v>2.1260510913739199</v>
      </c>
      <c r="AB888" s="51">
        <v>735.51775778604065</v>
      </c>
      <c r="AC888">
        <v>68</v>
      </c>
      <c r="AD888">
        <v>0</v>
      </c>
      <c r="AE888">
        <v>100</v>
      </c>
      <c r="AF888" s="6">
        <v>0</v>
      </c>
      <c r="AG888" s="52">
        <v>300</v>
      </c>
      <c r="AH888">
        <v>300</v>
      </c>
      <c r="AI888" s="52">
        <v>10</v>
      </c>
      <c r="AJ888" s="52">
        <v>120</v>
      </c>
      <c r="AK888" s="6">
        <v>130</v>
      </c>
      <c r="AL888" s="6">
        <v>0</v>
      </c>
      <c r="AM888" s="6">
        <v>20</v>
      </c>
      <c r="AN888" s="52">
        <v>300</v>
      </c>
      <c r="AO888" s="5">
        <f t="shared" si="98"/>
        <v>140.90977234166667</v>
      </c>
      <c r="AP888" s="7" t="s">
        <v>2907</v>
      </c>
      <c r="AQ888" s="13">
        <v>220.45488617083333</v>
      </c>
      <c r="AR888" s="13">
        <v>186.45488617083333</v>
      </c>
      <c r="AS888" s="13">
        <v>186.45488617083333</v>
      </c>
      <c r="AT888">
        <v>14</v>
      </c>
      <c r="AU888">
        <v>0</v>
      </c>
      <c r="AV888">
        <v>52</v>
      </c>
      <c r="AW888" s="48">
        <v>2</v>
      </c>
      <c r="AX888">
        <v>0</v>
      </c>
      <c r="AY888">
        <v>1</v>
      </c>
      <c r="AZ888">
        <v>0</v>
      </c>
      <c r="BA888">
        <v>0</v>
      </c>
      <c r="BB888">
        <v>2</v>
      </c>
      <c r="BC888">
        <v>0</v>
      </c>
      <c r="BD888">
        <v>5</v>
      </c>
      <c r="BE888" s="7">
        <f t="shared" si="99"/>
        <v>102.74000000000001</v>
      </c>
      <c r="BF888" s="7">
        <f t="shared" si="100"/>
        <v>17.259999999999991</v>
      </c>
      <c r="BG888" s="7">
        <f t="shared" si="101"/>
        <v>120</v>
      </c>
      <c r="BH888" s="7">
        <f t="shared" si="102"/>
        <v>440.90977234166667</v>
      </c>
      <c r="BI888">
        <v>33</v>
      </c>
      <c r="BJ888">
        <v>275</v>
      </c>
      <c r="BK888">
        <v>30</v>
      </c>
      <c r="BL888">
        <v>5</v>
      </c>
      <c r="BM888">
        <v>0</v>
      </c>
      <c r="BN888">
        <v>80</v>
      </c>
      <c r="BO888">
        <v>0</v>
      </c>
      <c r="BP888">
        <v>0</v>
      </c>
      <c r="BQ888">
        <v>74</v>
      </c>
      <c r="BR888" s="9" t="s">
        <v>3173</v>
      </c>
      <c r="BS888">
        <v>1</v>
      </c>
      <c r="BT888">
        <v>140</v>
      </c>
      <c r="BU888" s="72">
        <v>0.31721265958333333</v>
      </c>
      <c r="BV888" s="64">
        <f t="shared" si="106"/>
        <v>44.409772341666667</v>
      </c>
      <c r="BW888">
        <v>0</v>
      </c>
      <c r="BX888" s="9"/>
      <c r="BY888">
        <v>0</v>
      </c>
      <c r="BZ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11118</v>
      </c>
      <c r="CJ888">
        <v>13273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1</v>
      </c>
      <c r="DD888">
        <v>140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1</v>
      </c>
      <c r="DX888">
        <v>94</v>
      </c>
      <c r="DY888">
        <v>2</v>
      </c>
      <c r="DZ888">
        <v>5.323194</v>
      </c>
      <c r="EA888">
        <v>64</v>
      </c>
      <c r="EB888">
        <v>0</v>
      </c>
      <c r="EC888">
        <v>57.323189999999997</v>
      </c>
      <c r="ED888" s="6">
        <v>0</v>
      </c>
      <c r="EE888">
        <v>0</v>
      </c>
      <c r="EF888">
        <v>2</v>
      </c>
      <c r="EG888">
        <v>3</v>
      </c>
      <c r="EJ888" s="40"/>
      <c r="EK888" t="s">
        <v>3312</v>
      </c>
    </row>
    <row r="889" spans="1:141" x14ac:dyDescent="0.15">
      <c r="A889" s="48">
        <v>3545</v>
      </c>
      <c r="B889" s="40">
        <v>1</v>
      </c>
      <c r="C889">
        <v>11</v>
      </c>
      <c r="D889" s="2" t="s">
        <v>3167</v>
      </c>
      <c r="E889">
        <v>118</v>
      </c>
      <c r="F889">
        <v>13</v>
      </c>
      <c r="G889">
        <v>9</v>
      </c>
      <c r="H889">
        <v>78</v>
      </c>
      <c r="I889">
        <v>10</v>
      </c>
      <c r="J889">
        <v>5</v>
      </c>
      <c r="K889">
        <v>27</v>
      </c>
      <c r="L889">
        <v>21</v>
      </c>
      <c r="M889">
        <v>0</v>
      </c>
      <c r="N889" s="23">
        <v>1</v>
      </c>
      <c r="O889">
        <v>0</v>
      </c>
      <c r="P889" s="8">
        <v>1</v>
      </c>
      <c r="Q889">
        <v>48</v>
      </c>
      <c r="R889">
        <v>4</v>
      </c>
      <c r="S889">
        <v>2</v>
      </c>
      <c r="T889">
        <v>11</v>
      </c>
      <c r="U889">
        <v>13</v>
      </c>
      <c r="V889" s="50">
        <v>2</v>
      </c>
      <c r="W889" s="50" t="s">
        <v>3310</v>
      </c>
      <c r="X889" s="50">
        <v>1</v>
      </c>
      <c r="Y889" s="51">
        <v>4.3076999999999996</v>
      </c>
      <c r="Z889" s="51">
        <v>7.6898918918918922</v>
      </c>
      <c r="AA889" s="51">
        <v>2.1260510913739199</v>
      </c>
      <c r="AB889" s="51">
        <v>925.95589032140151</v>
      </c>
      <c r="AC889">
        <v>90</v>
      </c>
      <c r="AD889">
        <v>0</v>
      </c>
      <c r="AE889">
        <v>110</v>
      </c>
      <c r="AF889" s="6">
        <v>0</v>
      </c>
      <c r="AG889" s="52">
        <v>600</v>
      </c>
      <c r="AH889">
        <v>600</v>
      </c>
      <c r="AI889" s="52">
        <v>50</v>
      </c>
      <c r="AJ889" s="52">
        <v>150</v>
      </c>
      <c r="AK889" s="6">
        <v>200</v>
      </c>
      <c r="AL889" s="6">
        <v>25</v>
      </c>
      <c r="AM889" s="6">
        <v>25</v>
      </c>
      <c r="AN889" s="52">
        <v>600</v>
      </c>
      <c r="AO889" s="5">
        <f t="shared" si="98"/>
        <v>74.299999999999955</v>
      </c>
      <c r="AP889" s="75" t="s">
        <v>2896</v>
      </c>
      <c r="AQ889" s="13">
        <v>640.54328100255657</v>
      </c>
      <c r="AR889" s="13">
        <v>315.54328100255657</v>
      </c>
      <c r="AS889" s="13">
        <v>275</v>
      </c>
      <c r="AT889">
        <v>300</v>
      </c>
      <c r="AU889">
        <v>52</v>
      </c>
      <c r="AV889">
        <v>52</v>
      </c>
      <c r="AW889" s="48">
        <v>2</v>
      </c>
      <c r="AX889">
        <v>0</v>
      </c>
      <c r="AY889">
        <v>1</v>
      </c>
      <c r="AZ889">
        <v>0</v>
      </c>
      <c r="BA889">
        <v>2</v>
      </c>
      <c r="BB889">
        <v>6</v>
      </c>
      <c r="BC889">
        <v>0</v>
      </c>
      <c r="BD889">
        <v>8</v>
      </c>
      <c r="BE889" s="7">
        <f t="shared" si="99"/>
        <v>216.94</v>
      </c>
      <c r="BF889" s="7">
        <f t="shared" si="100"/>
        <v>0</v>
      </c>
      <c r="BG889" s="7">
        <f t="shared" si="101"/>
        <v>216.94</v>
      </c>
      <c r="BH889" s="7">
        <f t="shared" si="102"/>
        <v>674.3</v>
      </c>
      <c r="BI889">
        <v>30</v>
      </c>
      <c r="BJ889">
        <v>275</v>
      </c>
      <c r="BK889">
        <v>30</v>
      </c>
      <c r="BL889">
        <v>8</v>
      </c>
      <c r="BM889">
        <v>0</v>
      </c>
      <c r="BN889">
        <v>50</v>
      </c>
      <c r="BO889">
        <v>0</v>
      </c>
      <c r="BP889">
        <v>0</v>
      </c>
      <c r="BQ889">
        <v>58</v>
      </c>
      <c r="BR889" s="9" t="s">
        <v>3319</v>
      </c>
      <c r="BS889">
        <v>12</v>
      </c>
      <c r="BT889">
        <v>200</v>
      </c>
      <c r="BU889" s="8">
        <v>0.33</v>
      </c>
      <c r="BV889" s="64">
        <f t="shared" si="106"/>
        <v>66</v>
      </c>
      <c r="BW889">
        <v>62</v>
      </c>
      <c r="BX889" s="9" t="s">
        <v>3158</v>
      </c>
      <c r="BY889">
        <v>8</v>
      </c>
      <c r="BZ889">
        <v>30</v>
      </c>
      <c r="CA889" s="8">
        <v>1.1100000000000001</v>
      </c>
      <c r="CB889" s="64">
        <f t="shared" ref="CB889:CB897" si="107">BZ889*CA889</f>
        <v>33.300000000000004</v>
      </c>
      <c r="CC889">
        <v>74</v>
      </c>
      <c r="CD889">
        <v>1</v>
      </c>
      <c r="CE889">
        <v>90</v>
      </c>
      <c r="CF889">
        <v>91</v>
      </c>
      <c r="CG889">
        <v>0</v>
      </c>
      <c r="CH889">
        <v>40</v>
      </c>
      <c r="CI889">
        <v>11118</v>
      </c>
      <c r="CJ889">
        <v>13273</v>
      </c>
      <c r="CK889">
        <v>12</v>
      </c>
      <c r="CL889">
        <v>12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8</v>
      </c>
      <c r="CV889">
        <v>8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1</v>
      </c>
      <c r="DD889">
        <v>90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1</v>
      </c>
      <c r="DX889">
        <v>94</v>
      </c>
      <c r="DY889">
        <v>2</v>
      </c>
      <c r="DZ889">
        <v>114.0684</v>
      </c>
      <c r="EA889">
        <v>81</v>
      </c>
      <c r="EB889">
        <v>0</v>
      </c>
      <c r="EC889">
        <v>218.0684</v>
      </c>
      <c r="ED889" s="6">
        <v>0</v>
      </c>
      <c r="EE889">
        <v>0</v>
      </c>
      <c r="EF889">
        <v>2</v>
      </c>
      <c r="EG889">
        <v>3</v>
      </c>
      <c r="EJ889" s="40"/>
      <c r="EK889" t="s">
        <v>3312</v>
      </c>
    </row>
    <row r="890" spans="1:141" x14ac:dyDescent="0.15">
      <c r="A890" s="48">
        <v>3546</v>
      </c>
      <c r="B890" s="40">
        <v>1</v>
      </c>
      <c r="C890">
        <v>11</v>
      </c>
      <c r="D890" s="2" t="s">
        <v>3167</v>
      </c>
      <c r="E890">
        <v>118</v>
      </c>
      <c r="F890">
        <v>13</v>
      </c>
      <c r="G890">
        <v>9</v>
      </c>
      <c r="H890">
        <v>78</v>
      </c>
      <c r="I890">
        <v>14</v>
      </c>
      <c r="J890">
        <v>6</v>
      </c>
      <c r="K890">
        <v>39</v>
      </c>
      <c r="L890">
        <v>25</v>
      </c>
      <c r="M890">
        <v>0</v>
      </c>
      <c r="N890" s="23">
        <v>1</v>
      </c>
      <c r="O890">
        <v>0</v>
      </c>
      <c r="P890" s="8">
        <v>1</v>
      </c>
      <c r="Q890">
        <v>38</v>
      </c>
      <c r="R890">
        <v>5</v>
      </c>
      <c r="S890">
        <v>1</v>
      </c>
      <c r="T890">
        <v>11</v>
      </c>
      <c r="U890">
        <v>13</v>
      </c>
      <c r="V890" s="50">
        <v>2</v>
      </c>
      <c r="W890" s="50" t="s">
        <v>3310</v>
      </c>
      <c r="X890" s="50">
        <v>1</v>
      </c>
      <c r="Y890" s="51">
        <v>4.3076999999999996</v>
      </c>
      <c r="Z890" s="51">
        <v>7.6898918918918922</v>
      </c>
      <c r="AA890" s="51">
        <v>2.1260510913739199</v>
      </c>
      <c r="AB890" s="51">
        <v>3337.781693939834</v>
      </c>
      <c r="AC890">
        <v>350</v>
      </c>
      <c r="AD890">
        <v>4</v>
      </c>
      <c r="AE890">
        <v>300</v>
      </c>
      <c r="AF890" s="6">
        <v>0</v>
      </c>
      <c r="AG890" s="52">
        <v>4000</v>
      </c>
      <c r="AH890">
        <v>4000</v>
      </c>
      <c r="AI890" s="52">
        <v>100</v>
      </c>
      <c r="AJ890" s="52">
        <v>400</v>
      </c>
      <c r="AK890" s="6">
        <v>500</v>
      </c>
      <c r="AL890" s="6">
        <v>30</v>
      </c>
      <c r="AM890" s="6">
        <v>300</v>
      </c>
      <c r="AN890" s="52">
        <v>2500</v>
      </c>
      <c r="AO890" s="5">
        <f t="shared" si="98"/>
        <v>179.18850638333333</v>
      </c>
      <c r="AP890" s="75" t="s">
        <v>2896</v>
      </c>
      <c r="AQ890" s="13">
        <v>2605.0159765888834</v>
      </c>
      <c r="AR890" s="13">
        <v>1705.0159765888834</v>
      </c>
      <c r="AS890" s="13">
        <v>1600</v>
      </c>
      <c r="AT890">
        <v>600</v>
      </c>
      <c r="AU890">
        <v>52</v>
      </c>
      <c r="AV890">
        <v>52</v>
      </c>
      <c r="AW890" s="48">
        <v>2</v>
      </c>
      <c r="AX890">
        <v>1</v>
      </c>
      <c r="AY890">
        <v>4</v>
      </c>
      <c r="AZ890">
        <v>1</v>
      </c>
      <c r="BA890">
        <v>3</v>
      </c>
      <c r="BB890">
        <v>10</v>
      </c>
      <c r="BC890">
        <v>15</v>
      </c>
      <c r="BD890">
        <v>50</v>
      </c>
      <c r="BE890" s="7">
        <f t="shared" si="99"/>
        <v>685.24999999999989</v>
      </c>
      <c r="BF890" s="7">
        <f t="shared" si="100"/>
        <v>0</v>
      </c>
      <c r="BG890" s="7">
        <f t="shared" si="101"/>
        <v>685.24999999999989</v>
      </c>
      <c r="BH890" s="7">
        <f t="shared" si="102"/>
        <v>2679.1885063833333</v>
      </c>
      <c r="BI890">
        <v>200</v>
      </c>
      <c r="BJ890">
        <v>1200</v>
      </c>
      <c r="BK890">
        <v>300</v>
      </c>
      <c r="BL890">
        <v>37</v>
      </c>
      <c r="BM890">
        <v>0</v>
      </c>
      <c r="BN890">
        <v>100</v>
      </c>
      <c r="BO890">
        <v>0</v>
      </c>
      <c r="BP890">
        <v>0</v>
      </c>
      <c r="BQ890">
        <v>58</v>
      </c>
      <c r="BR890" s="9" t="s">
        <v>3319</v>
      </c>
      <c r="BS890">
        <v>25</v>
      </c>
      <c r="BT890">
        <v>100</v>
      </c>
      <c r="BU890" s="8">
        <v>0.33</v>
      </c>
      <c r="BV890" s="64">
        <f t="shared" si="106"/>
        <v>33</v>
      </c>
      <c r="BW890">
        <v>74</v>
      </c>
      <c r="BX890" s="9" t="s">
        <v>3156</v>
      </c>
      <c r="BY890">
        <v>1</v>
      </c>
      <c r="BZ890">
        <v>40</v>
      </c>
      <c r="CA890" s="72">
        <v>0.31721265958333333</v>
      </c>
      <c r="CB890" s="64">
        <f t="shared" si="107"/>
        <v>12.688506383333333</v>
      </c>
      <c r="CC890">
        <v>80</v>
      </c>
      <c r="CD890">
        <v>0</v>
      </c>
      <c r="CE890">
        <v>20</v>
      </c>
      <c r="CF890">
        <v>91</v>
      </c>
      <c r="CG890">
        <v>4</v>
      </c>
      <c r="CH890">
        <v>500</v>
      </c>
      <c r="CI890">
        <v>11118</v>
      </c>
      <c r="CJ890">
        <v>13273</v>
      </c>
      <c r="CK890">
        <v>25</v>
      </c>
      <c r="CL890">
        <v>25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1</v>
      </c>
      <c r="DD890">
        <v>40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4</v>
      </c>
      <c r="DV890">
        <v>4</v>
      </c>
      <c r="DW890">
        <v>1</v>
      </c>
      <c r="DX890">
        <v>94</v>
      </c>
      <c r="DY890">
        <v>2</v>
      </c>
      <c r="DZ890">
        <v>228.1369</v>
      </c>
      <c r="EA890">
        <v>530</v>
      </c>
      <c r="EB890">
        <v>0</v>
      </c>
      <c r="EC890">
        <v>280.13690000000003</v>
      </c>
      <c r="ED890" s="6">
        <v>0</v>
      </c>
      <c r="EE890">
        <v>0</v>
      </c>
      <c r="EF890">
        <v>3</v>
      </c>
      <c r="EG890">
        <v>4</v>
      </c>
      <c r="EJ890" s="40"/>
      <c r="EK890" t="s">
        <v>3312</v>
      </c>
    </row>
    <row r="891" spans="1:141" x14ac:dyDescent="0.15">
      <c r="A891" s="48">
        <v>3547</v>
      </c>
      <c r="B891" s="40">
        <v>1</v>
      </c>
      <c r="C891">
        <v>11</v>
      </c>
      <c r="D891" s="2" t="s">
        <v>3167</v>
      </c>
      <c r="E891">
        <v>118</v>
      </c>
      <c r="F891">
        <v>13</v>
      </c>
      <c r="G891">
        <v>9</v>
      </c>
      <c r="H891">
        <v>78</v>
      </c>
      <c r="I891">
        <v>14</v>
      </c>
      <c r="J891">
        <v>7</v>
      </c>
      <c r="K891">
        <v>40</v>
      </c>
      <c r="L891">
        <v>3</v>
      </c>
      <c r="M891">
        <v>0</v>
      </c>
      <c r="N891" s="23">
        <v>1</v>
      </c>
      <c r="O891">
        <v>0</v>
      </c>
      <c r="P891" s="8">
        <v>1</v>
      </c>
      <c r="Q891">
        <v>43</v>
      </c>
      <c r="R891">
        <v>8</v>
      </c>
      <c r="S891">
        <v>5</v>
      </c>
      <c r="T891">
        <v>11</v>
      </c>
      <c r="U891">
        <v>13</v>
      </c>
      <c r="V891" s="50">
        <v>2</v>
      </c>
      <c r="W891" s="50" t="s">
        <v>3310</v>
      </c>
      <c r="X891" s="50">
        <v>1</v>
      </c>
      <c r="Y891" s="51">
        <v>4.3076999999999996</v>
      </c>
      <c r="Z891" s="51">
        <v>7.6898918918918922</v>
      </c>
      <c r="AA891" s="51">
        <v>2.1260510913739199</v>
      </c>
      <c r="AB891" s="51">
        <v>819.11171630851879</v>
      </c>
      <c r="AC891">
        <v>75</v>
      </c>
      <c r="AD891">
        <v>2</v>
      </c>
      <c r="AE891">
        <v>100</v>
      </c>
      <c r="AF891" s="6">
        <v>12</v>
      </c>
      <c r="AG891" s="52">
        <v>1000</v>
      </c>
      <c r="AH891">
        <v>1000</v>
      </c>
      <c r="AI891" s="52">
        <v>50</v>
      </c>
      <c r="AJ891" s="52">
        <v>225</v>
      </c>
      <c r="AK891" s="6">
        <v>275</v>
      </c>
      <c r="AL891" s="6">
        <v>25</v>
      </c>
      <c r="AM891" s="6">
        <v>50</v>
      </c>
      <c r="AN891" s="52">
        <v>800</v>
      </c>
      <c r="AO891" s="5">
        <f t="shared" si="98"/>
        <v>45.600000000000023</v>
      </c>
      <c r="AP891" s="75" t="s">
        <v>2896</v>
      </c>
      <c r="AQ891" s="13">
        <v>852.21849122083142</v>
      </c>
      <c r="AR891" s="13">
        <v>752.21849122083142</v>
      </c>
      <c r="AS891" s="13">
        <v>700</v>
      </c>
      <c r="AT891">
        <v>50</v>
      </c>
      <c r="AU891">
        <v>0</v>
      </c>
      <c r="AV891">
        <v>50</v>
      </c>
      <c r="AW891" s="48">
        <v>2</v>
      </c>
      <c r="AX891">
        <v>0</v>
      </c>
      <c r="AY891">
        <v>2</v>
      </c>
      <c r="AZ891">
        <v>0</v>
      </c>
      <c r="BA891">
        <v>1</v>
      </c>
      <c r="BB891">
        <v>5</v>
      </c>
      <c r="BC891">
        <v>0</v>
      </c>
      <c r="BD891">
        <v>60</v>
      </c>
      <c r="BE891" s="7">
        <f t="shared" si="99"/>
        <v>401.42</v>
      </c>
      <c r="BF891" s="7">
        <f t="shared" si="100"/>
        <v>0</v>
      </c>
      <c r="BG891" s="7">
        <f t="shared" si="101"/>
        <v>401.42</v>
      </c>
      <c r="BH891" s="7">
        <f t="shared" si="102"/>
        <v>845.6</v>
      </c>
      <c r="BI891">
        <v>30</v>
      </c>
      <c r="BJ891">
        <v>300</v>
      </c>
      <c r="BK891">
        <v>30</v>
      </c>
      <c r="BL891">
        <v>11</v>
      </c>
      <c r="BM891">
        <v>0</v>
      </c>
      <c r="BN891">
        <v>50</v>
      </c>
      <c r="BO891">
        <v>0</v>
      </c>
      <c r="BP891">
        <v>0</v>
      </c>
      <c r="BQ891">
        <v>58</v>
      </c>
      <c r="BR891" s="9" t="s">
        <v>3065</v>
      </c>
      <c r="BS891">
        <v>8</v>
      </c>
      <c r="BT891">
        <v>50</v>
      </c>
      <c r="BU891" s="8">
        <v>0.33</v>
      </c>
      <c r="BV891" s="64">
        <f t="shared" si="106"/>
        <v>16.5</v>
      </c>
      <c r="BW891">
        <v>62</v>
      </c>
      <c r="BX891" s="9" t="s">
        <v>3068</v>
      </c>
      <c r="BY891">
        <v>10</v>
      </c>
      <c r="BZ891">
        <v>60</v>
      </c>
      <c r="CA891" s="8">
        <v>1.1100000000000001</v>
      </c>
      <c r="CB891" s="64">
        <f t="shared" si="107"/>
        <v>66.600000000000009</v>
      </c>
      <c r="CC891">
        <v>74</v>
      </c>
      <c r="CD891">
        <v>0</v>
      </c>
      <c r="CE891">
        <v>20</v>
      </c>
      <c r="CF891">
        <v>80</v>
      </c>
      <c r="CG891">
        <v>0</v>
      </c>
      <c r="CH891">
        <v>15</v>
      </c>
      <c r="CI891">
        <v>11118</v>
      </c>
      <c r="CJ891">
        <v>13273</v>
      </c>
      <c r="CK891">
        <v>8</v>
      </c>
      <c r="CL891">
        <v>8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10</v>
      </c>
      <c r="CV891">
        <v>10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20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1</v>
      </c>
      <c r="DX891">
        <v>94</v>
      </c>
      <c r="DY891">
        <v>2</v>
      </c>
      <c r="DZ891">
        <v>19.011410000000001</v>
      </c>
      <c r="EA891">
        <v>78</v>
      </c>
      <c r="EB891">
        <v>0</v>
      </c>
      <c r="EC891">
        <v>279.01139999999998</v>
      </c>
      <c r="ED891" s="6">
        <v>0</v>
      </c>
      <c r="EE891">
        <v>0</v>
      </c>
      <c r="EF891">
        <v>2</v>
      </c>
      <c r="EG891">
        <v>3</v>
      </c>
      <c r="EJ891" s="40"/>
      <c r="EK891" t="s">
        <v>2425</v>
      </c>
    </row>
    <row r="892" spans="1:141" x14ac:dyDescent="0.15">
      <c r="A892" s="48">
        <v>3548</v>
      </c>
      <c r="B892" s="40">
        <v>1</v>
      </c>
      <c r="C892">
        <v>11</v>
      </c>
      <c r="D892" s="2" t="s">
        <v>2426</v>
      </c>
      <c r="E892">
        <v>118</v>
      </c>
      <c r="F892">
        <v>13</v>
      </c>
      <c r="G892">
        <v>9</v>
      </c>
      <c r="H892">
        <v>78</v>
      </c>
      <c r="I892">
        <v>14</v>
      </c>
      <c r="J892">
        <v>8</v>
      </c>
      <c r="K892">
        <v>40</v>
      </c>
      <c r="L892">
        <v>11</v>
      </c>
      <c r="M892">
        <v>0</v>
      </c>
      <c r="N892" s="23">
        <v>1</v>
      </c>
      <c r="O892">
        <v>0</v>
      </c>
      <c r="P892" s="8">
        <v>1</v>
      </c>
      <c r="Q892">
        <v>33</v>
      </c>
      <c r="R892">
        <v>4</v>
      </c>
      <c r="S892">
        <v>1</v>
      </c>
      <c r="T892">
        <v>11</v>
      </c>
      <c r="U892">
        <v>13</v>
      </c>
      <c r="V892" s="50">
        <v>2</v>
      </c>
      <c r="W892" s="50" t="s">
        <v>2427</v>
      </c>
      <c r="X892" s="50">
        <v>1</v>
      </c>
      <c r="Y892" s="51">
        <v>4.3076999999999996</v>
      </c>
      <c r="Z892" s="51">
        <v>7.6898918918918922</v>
      </c>
      <c r="AA892" s="51">
        <v>2.1260510913739199</v>
      </c>
      <c r="AB892" s="51">
        <v>422.94405405405405</v>
      </c>
      <c r="AC892">
        <v>55</v>
      </c>
      <c r="AD892">
        <v>0</v>
      </c>
      <c r="AE892">
        <v>0</v>
      </c>
      <c r="AF892" s="6">
        <v>0</v>
      </c>
      <c r="AG892" s="52">
        <v>400</v>
      </c>
      <c r="AH892">
        <v>400</v>
      </c>
      <c r="AI892" s="52">
        <v>10</v>
      </c>
      <c r="AJ892" s="52">
        <v>145</v>
      </c>
      <c r="AK892" s="6">
        <v>155</v>
      </c>
      <c r="AL892" s="6">
        <v>10</v>
      </c>
      <c r="AM892" s="6">
        <v>0</v>
      </c>
      <c r="AN892" s="52">
        <v>300</v>
      </c>
      <c r="AO892" s="5">
        <f t="shared" si="98"/>
        <v>0</v>
      </c>
      <c r="AP892" s="75" t="s">
        <v>3058</v>
      </c>
      <c r="AQ892" s="13">
        <v>323.02</v>
      </c>
      <c r="AR892" s="13">
        <v>243.01999999999998</v>
      </c>
      <c r="AS892" s="13">
        <v>220</v>
      </c>
      <c r="AT892">
        <v>80</v>
      </c>
      <c r="AU892">
        <v>0</v>
      </c>
      <c r="AV892">
        <v>52</v>
      </c>
      <c r="AW892" s="48">
        <v>2</v>
      </c>
      <c r="AX892">
        <v>0</v>
      </c>
      <c r="AY892">
        <v>1</v>
      </c>
      <c r="AZ892">
        <v>0</v>
      </c>
      <c r="BA892">
        <v>4</v>
      </c>
      <c r="BB892">
        <v>4</v>
      </c>
      <c r="BC892">
        <v>0</v>
      </c>
      <c r="BD892">
        <v>17</v>
      </c>
      <c r="BE892" s="7">
        <f t="shared" si="99"/>
        <v>257.88</v>
      </c>
      <c r="BF892" s="7">
        <f t="shared" si="100"/>
        <v>0</v>
      </c>
      <c r="BG892" s="7">
        <f t="shared" si="101"/>
        <v>257.88</v>
      </c>
      <c r="BH892" s="7">
        <f t="shared" si="102"/>
        <v>277.32</v>
      </c>
      <c r="BI892">
        <v>21</v>
      </c>
      <c r="BJ892">
        <v>190</v>
      </c>
      <c r="BK892">
        <v>28</v>
      </c>
      <c r="BL892">
        <v>3</v>
      </c>
      <c r="BM892">
        <v>0</v>
      </c>
      <c r="BN892">
        <v>20</v>
      </c>
      <c r="BO892">
        <v>0</v>
      </c>
      <c r="BP892">
        <v>0</v>
      </c>
      <c r="BQ892">
        <v>58</v>
      </c>
      <c r="BR892" s="9" t="s">
        <v>3065</v>
      </c>
      <c r="BS892">
        <v>8</v>
      </c>
      <c r="BT892">
        <v>35</v>
      </c>
      <c r="BU892" s="8">
        <v>0.33</v>
      </c>
      <c r="BV892" s="64">
        <f t="shared" si="106"/>
        <v>11.55</v>
      </c>
      <c r="BW892">
        <v>62</v>
      </c>
      <c r="BX892" s="9" t="s">
        <v>3068</v>
      </c>
      <c r="BY892">
        <v>3</v>
      </c>
      <c r="BZ892">
        <v>17</v>
      </c>
      <c r="CA892" s="8">
        <v>1.1100000000000001</v>
      </c>
      <c r="CB892" s="64">
        <f t="shared" si="107"/>
        <v>18.87</v>
      </c>
      <c r="CC892">
        <v>74</v>
      </c>
      <c r="CD892">
        <v>1</v>
      </c>
      <c r="CE892">
        <v>20</v>
      </c>
      <c r="CF892">
        <v>80</v>
      </c>
      <c r="CG892">
        <v>0</v>
      </c>
      <c r="CH892">
        <v>10</v>
      </c>
      <c r="CI892">
        <v>11118</v>
      </c>
      <c r="CJ892">
        <v>13273</v>
      </c>
      <c r="CK892">
        <v>8</v>
      </c>
      <c r="CL892">
        <v>8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3</v>
      </c>
      <c r="CV892">
        <v>3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20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1</v>
      </c>
      <c r="DX892">
        <v>94</v>
      </c>
      <c r="DY892">
        <v>2</v>
      </c>
      <c r="DZ892">
        <v>30.41825</v>
      </c>
      <c r="EA892">
        <v>61</v>
      </c>
      <c r="EB892">
        <v>0</v>
      </c>
      <c r="EC892">
        <v>82.41825</v>
      </c>
      <c r="ED892" s="6">
        <v>0</v>
      </c>
      <c r="EE892">
        <v>0</v>
      </c>
      <c r="EF892">
        <v>2</v>
      </c>
      <c r="EG892">
        <v>3</v>
      </c>
      <c r="EJ892" s="40"/>
      <c r="EK892" t="s">
        <v>3239</v>
      </c>
    </row>
    <row r="893" spans="1:141" x14ac:dyDescent="0.15">
      <c r="A893" s="48">
        <v>3549</v>
      </c>
      <c r="B893" s="40">
        <v>1</v>
      </c>
      <c r="C893">
        <v>11</v>
      </c>
      <c r="D893" s="2" t="s">
        <v>2420</v>
      </c>
      <c r="E893">
        <v>118</v>
      </c>
      <c r="F893">
        <v>13</v>
      </c>
      <c r="G893">
        <v>9</v>
      </c>
      <c r="H893">
        <v>78</v>
      </c>
      <c r="I893">
        <v>14</v>
      </c>
      <c r="J893">
        <v>9</v>
      </c>
      <c r="K893">
        <v>40</v>
      </c>
      <c r="L893">
        <v>15</v>
      </c>
      <c r="M893">
        <v>1</v>
      </c>
      <c r="N893" s="23">
        <v>1</v>
      </c>
      <c r="O893">
        <v>0</v>
      </c>
      <c r="P893" s="8">
        <v>1</v>
      </c>
      <c r="Q893">
        <v>39</v>
      </c>
      <c r="R893">
        <v>5</v>
      </c>
      <c r="S893">
        <v>1</v>
      </c>
      <c r="T893">
        <v>38</v>
      </c>
      <c r="U893">
        <v>45</v>
      </c>
      <c r="V893" s="50">
        <v>2</v>
      </c>
      <c r="W893" s="50" t="s">
        <v>3241</v>
      </c>
      <c r="X893" s="50">
        <v>1</v>
      </c>
      <c r="Y893" s="51">
        <v>4.3076999999999996</v>
      </c>
      <c r="Z893" s="51">
        <v>7.6898918918918922</v>
      </c>
      <c r="AA893" s="51">
        <v>2.1260510913739199</v>
      </c>
      <c r="AB893" s="51">
        <v>1299.0980702002109</v>
      </c>
      <c r="AC893">
        <v>120</v>
      </c>
      <c r="AD893">
        <v>2</v>
      </c>
      <c r="AE893">
        <v>100</v>
      </c>
      <c r="AF893" s="6">
        <v>75</v>
      </c>
      <c r="AG893" s="52">
        <v>1200</v>
      </c>
      <c r="AH893">
        <v>1200</v>
      </c>
      <c r="AI893" s="52">
        <v>100</v>
      </c>
      <c r="AJ893" s="52">
        <v>200</v>
      </c>
      <c r="AK893" s="6">
        <v>300</v>
      </c>
      <c r="AL893" s="6">
        <v>15</v>
      </c>
      <c r="AM893" s="6">
        <v>0</v>
      </c>
      <c r="AN893" s="52">
        <v>500</v>
      </c>
      <c r="AO893" s="5">
        <f t="shared" si="98"/>
        <v>0</v>
      </c>
      <c r="AP893" s="75" t="s">
        <v>3058</v>
      </c>
      <c r="AQ893" s="13">
        <v>561.51555215865926</v>
      </c>
      <c r="AR893" s="13">
        <v>511.51555215865926</v>
      </c>
      <c r="AS893" s="13">
        <v>450</v>
      </c>
      <c r="AT893">
        <v>50</v>
      </c>
      <c r="AU893">
        <v>0</v>
      </c>
      <c r="AV893">
        <v>26</v>
      </c>
      <c r="AW893" s="48">
        <v>2</v>
      </c>
      <c r="AX893">
        <v>0</v>
      </c>
      <c r="AY893">
        <v>1</v>
      </c>
      <c r="AZ893">
        <v>0</v>
      </c>
      <c r="BA893">
        <v>4</v>
      </c>
      <c r="BB893">
        <v>3</v>
      </c>
      <c r="BC893">
        <v>0</v>
      </c>
      <c r="BD893">
        <v>25</v>
      </c>
      <c r="BE893" s="7">
        <f t="shared" si="99"/>
        <v>267.93</v>
      </c>
      <c r="BF893" s="7">
        <f t="shared" si="100"/>
        <v>0</v>
      </c>
      <c r="BG893" s="7">
        <f t="shared" si="101"/>
        <v>267.93</v>
      </c>
      <c r="BH893" s="7">
        <f t="shared" si="102"/>
        <v>478.08</v>
      </c>
      <c r="BI893">
        <v>20</v>
      </c>
      <c r="BJ893">
        <v>220</v>
      </c>
      <c r="BK893">
        <v>25</v>
      </c>
      <c r="BL893">
        <v>6</v>
      </c>
      <c r="BM893">
        <v>0</v>
      </c>
      <c r="BN893">
        <v>40</v>
      </c>
      <c r="BO893">
        <v>1</v>
      </c>
      <c r="BP893">
        <v>1</v>
      </c>
      <c r="BQ893">
        <v>58</v>
      </c>
      <c r="BR893" s="9" t="s">
        <v>3319</v>
      </c>
      <c r="BS893">
        <v>10</v>
      </c>
      <c r="BT893">
        <v>100</v>
      </c>
      <c r="BU893" s="8">
        <v>0.33</v>
      </c>
      <c r="BV893" s="64">
        <f t="shared" si="106"/>
        <v>33</v>
      </c>
      <c r="BW893">
        <v>62</v>
      </c>
      <c r="BX893" s="9" t="s">
        <v>3158</v>
      </c>
      <c r="BY893">
        <v>4</v>
      </c>
      <c r="BZ893">
        <v>8</v>
      </c>
      <c r="CA893" s="8">
        <v>1.1100000000000001</v>
      </c>
      <c r="CB893" s="64">
        <f t="shared" si="107"/>
        <v>8.8800000000000008</v>
      </c>
      <c r="CC893">
        <v>74</v>
      </c>
      <c r="CD893">
        <v>1</v>
      </c>
      <c r="CE893">
        <v>25</v>
      </c>
      <c r="CF893">
        <v>88</v>
      </c>
      <c r="CG893">
        <v>1</v>
      </c>
      <c r="CH893">
        <v>25</v>
      </c>
      <c r="CI893">
        <v>11118</v>
      </c>
      <c r="CJ893">
        <v>13273</v>
      </c>
      <c r="CK893">
        <v>10</v>
      </c>
      <c r="CL893">
        <v>10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4</v>
      </c>
      <c r="CV893">
        <v>4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1</v>
      </c>
      <c r="DD893">
        <v>25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1</v>
      </c>
      <c r="DT893">
        <v>1</v>
      </c>
      <c r="DU893">
        <v>0</v>
      </c>
      <c r="DV893">
        <v>0</v>
      </c>
      <c r="DW893">
        <v>1</v>
      </c>
      <c r="DX893">
        <v>94</v>
      </c>
      <c r="DY893">
        <v>2</v>
      </c>
      <c r="DZ893">
        <v>19.011410000000001</v>
      </c>
      <c r="EA893">
        <v>61</v>
      </c>
      <c r="EB893">
        <v>0</v>
      </c>
      <c r="EC893">
        <v>71.011409999999998</v>
      </c>
      <c r="ED893" s="6">
        <v>0</v>
      </c>
      <c r="EE893">
        <v>0</v>
      </c>
      <c r="EF893">
        <v>2</v>
      </c>
      <c r="EG893">
        <v>3</v>
      </c>
      <c r="EJ893" s="40"/>
      <c r="EK893" t="s">
        <v>2375</v>
      </c>
    </row>
    <row r="894" spans="1:141" x14ac:dyDescent="0.15">
      <c r="A894" s="48">
        <v>3550</v>
      </c>
      <c r="B894" s="40">
        <v>1</v>
      </c>
      <c r="C894">
        <v>11</v>
      </c>
      <c r="D894" s="2" t="s">
        <v>2428</v>
      </c>
      <c r="E894">
        <v>118</v>
      </c>
      <c r="F894">
        <v>13</v>
      </c>
      <c r="G894">
        <v>9</v>
      </c>
      <c r="H894">
        <v>78</v>
      </c>
      <c r="I894">
        <v>14</v>
      </c>
      <c r="J894">
        <v>10</v>
      </c>
      <c r="K894">
        <v>40</v>
      </c>
      <c r="L894">
        <v>20</v>
      </c>
      <c r="M894">
        <v>1</v>
      </c>
      <c r="N894" s="23">
        <v>1</v>
      </c>
      <c r="O894">
        <v>0</v>
      </c>
      <c r="P894" s="8">
        <v>1</v>
      </c>
      <c r="Q894">
        <v>48</v>
      </c>
      <c r="R894">
        <v>11</v>
      </c>
      <c r="S894">
        <v>4</v>
      </c>
      <c r="T894">
        <v>11</v>
      </c>
      <c r="U894">
        <v>13</v>
      </c>
      <c r="V894" s="50">
        <v>2</v>
      </c>
      <c r="W894" s="50" t="s">
        <v>2429</v>
      </c>
      <c r="X894" s="50">
        <v>1</v>
      </c>
      <c r="Y894" s="51">
        <v>4.3076999999999996</v>
      </c>
      <c r="Z894" s="51">
        <v>7.6898918918918922</v>
      </c>
      <c r="AA894" s="51">
        <v>2.1260510913739199</v>
      </c>
      <c r="AB894" s="51">
        <v>2703.0139497659138</v>
      </c>
      <c r="AC894">
        <v>140</v>
      </c>
      <c r="AD894">
        <v>5</v>
      </c>
      <c r="AE894">
        <v>760</v>
      </c>
      <c r="AF894" s="6">
        <v>0</v>
      </c>
      <c r="AG894" s="52">
        <v>1500</v>
      </c>
      <c r="AH894">
        <v>1500</v>
      </c>
      <c r="AI894" s="52">
        <v>250</v>
      </c>
      <c r="AJ894" s="52">
        <v>600</v>
      </c>
      <c r="AK894" s="6">
        <v>850</v>
      </c>
      <c r="AL894" s="6">
        <v>75</v>
      </c>
      <c r="AM894" s="6">
        <v>80</v>
      </c>
      <c r="AN894" s="52">
        <v>500</v>
      </c>
      <c r="AO894" s="5">
        <f t="shared" ref="AO894:AO957" si="108">MAX(0, BH894-AN894)</f>
        <v>0</v>
      </c>
      <c r="AP894" s="75" t="s">
        <v>3060</v>
      </c>
      <c r="AQ894" s="13">
        <v>703.07145424505245</v>
      </c>
      <c r="AR894" s="13">
        <v>573.07145424505245</v>
      </c>
      <c r="AS894" s="13">
        <v>370</v>
      </c>
      <c r="AT894">
        <v>50</v>
      </c>
      <c r="AU894">
        <v>52</v>
      </c>
      <c r="AV894">
        <v>0</v>
      </c>
      <c r="AW894" s="48">
        <v>2</v>
      </c>
      <c r="AX894">
        <v>3</v>
      </c>
      <c r="AY894">
        <v>2</v>
      </c>
      <c r="AZ894">
        <v>0</v>
      </c>
      <c r="BA894">
        <v>5</v>
      </c>
      <c r="BB894">
        <v>23</v>
      </c>
      <c r="BC894">
        <v>0</v>
      </c>
      <c r="BD894">
        <v>40</v>
      </c>
      <c r="BE894" s="7">
        <f t="shared" ref="BE894:BE957" si="109">(AX894*52.41)+(AY894*56.06)+(BA894*21.55)+(BB894*15.39)+(BC894*2.07)+(BD894*3.18)</f>
        <v>858.2700000000001</v>
      </c>
      <c r="BF894" s="7">
        <f t="shared" ref="BF894:BF957" si="110">MAX(0, BG894-BE894)</f>
        <v>0</v>
      </c>
      <c r="BG894" s="7">
        <f t="shared" ref="BG894:BG957" si="111">MAX(AJ894,BE894)</f>
        <v>858.2700000000001</v>
      </c>
      <c r="BH894" s="7">
        <f t="shared" ref="BH894:BH957" si="112">(BJ894*0.36)+(BL894*0.119*500)+BV894+CB894</f>
        <v>177.7</v>
      </c>
      <c r="BI894">
        <v>30</v>
      </c>
      <c r="BJ894">
        <v>200</v>
      </c>
      <c r="BK894">
        <v>0</v>
      </c>
      <c r="BL894">
        <v>0</v>
      </c>
      <c r="BM894">
        <v>10</v>
      </c>
      <c r="BN894">
        <v>50</v>
      </c>
      <c r="BO894">
        <v>5</v>
      </c>
      <c r="BP894">
        <v>2</v>
      </c>
      <c r="BQ894">
        <v>58</v>
      </c>
      <c r="BR894" s="9" t="s">
        <v>3319</v>
      </c>
      <c r="BS894">
        <v>35</v>
      </c>
      <c r="BT894">
        <v>300</v>
      </c>
      <c r="BU894" s="8">
        <v>0.33</v>
      </c>
      <c r="BV894" s="64">
        <f t="shared" si="106"/>
        <v>99</v>
      </c>
      <c r="BW894">
        <v>60</v>
      </c>
      <c r="BX894" s="9" t="s">
        <v>3041</v>
      </c>
      <c r="BY894">
        <v>6</v>
      </c>
      <c r="BZ894">
        <v>10</v>
      </c>
      <c r="CA894" s="8">
        <v>0.67</v>
      </c>
      <c r="CB894" s="64">
        <f t="shared" si="107"/>
        <v>6.7</v>
      </c>
      <c r="CC894">
        <v>62</v>
      </c>
      <c r="CD894">
        <v>15</v>
      </c>
      <c r="CE894">
        <v>75</v>
      </c>
      <c r="CF894">
        <v>80</v>
      </c>
      <c r="CG894">
        <v>0</v>
      </c>
      <c r="CH894">
        <v>50</v>
      </c>
      <c r="CI894">
        <v>11118</v>
      </c>
      <c r="CJ894">
        <v>13273</v>
      </c>
      <c r="CK894">
        <v>35</v>
      </c>
      <c r="CL894">
        <v>35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6</v>
      </c>
      <c r="CT894">
        <v>6</v>
      </c>
      <c r="CU894">
        <v>15</v>
      </c>
      <c r="CV894">
        <v>15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1</v>
      </c>
      <c r="DX894">
        <v>94</v>
      </c>
      <c r="DY894">
        <v>2</v>
      </c>
      <c r="DZ894">
        <v>19.011410000000001</v>
      </c>
      <c r="EA894">
        <v>86</v>
      </c>
      <c r="EB894">
        <v>0</v>
      </c>
      <c r="EC894">
        <v>227.01140000000001</v>
      </c>
      <c r="ED894" s="6">
        <v>0</v>
      </c>
      <c r="EE894">
        <v>0</v>
      </c>
      <c r="EF894">
        <v>2</v>
      </c>
      <c r="EG894">
        <v>3</v>
      </c>
      <c r="EJ894" s="40"/>
      <c r="EK894" t="s">
        <v>3312</v>
      </c>
    </row>
    <row r="895" spans="1:141" x14ac:dyDescent="0.15">
      <c r="A895" s="48">
        <v>3551</v>
      </c>
      <c r="B895" s="40">
        <v>1</v>
      </c>
      <c r="C895">
        <v>11</v>
      </c>
      <c r="D895" s="2" t="s">
        <v>3167</v>
      </c>
      <c r="E895">
        <v>118</v>
      </c>
      <c r="F895">
        <v>13</v>
      </c>
      <c r="G895">
        <v>9</v>
      </c>
      <c r="H895">
        <v>78</v>
      </c>
      <c r="I895">
        <v>19</v>
      </c>
      <c r="J895">
        <v>1</v>
      </c>
      <c r="K895">
        <v>51</v>
      </c>
      <c r="L895">
        <v>47</v>
      </c>
      <c r="M895">
        <v>0</v>
      </c>
      <c r="N895" s="23">
        <v>1</v>
      </c>
      <c r="O895">
        <v>0</v>
      </c>
      <c r="P895" s="8">
        <v>1</v>
      </c>
      <c r="Q895">
        <v>57</v>
      </c>
      <c r="R895">
        <v>4</v>
      </c>
      <c r="S895">
        <v>3</v>
      </c>
      <c r="T895">
        <v>11</v>
      </c>
      <c r="U895">
        <v>13</v>
      </c>
      <c r="V895" s="50">
        <v>2</v>
      </c>
      <c r="W895" s="50" t="s">
        <v>3310</v>
      </c>
      <c r="X895" s="50">
        <v>1</v>
      </c>
      <c r="Y895" s="51">
        <v>4.3076999999999996</v>
      </c>
      <c r="Z895" s="51">
        <v>7.6898918918918922</v>
      </c>
      <c r="AA895" s="51">
        <v>2.1260510913739199</v>
      </c>
      <c r="AB895" s="51">
        <v>467.04950752871969</v>
      </c>
      <c r="AC895">
        <v>40</v>
      </c>
      <c r="AD895">
        <v>0</v>
      </c>
      <c r="AE895">
        <v>75</v>
      </c>
      <c r="AF895" s="6">
        <v>0</v>
      </c>
      <c r="AG895" s="52">
        <v>500</v>
      </c>
      <c r="AH895">
        <v>500</v>
      </c>
      <c r="AI895" s="52">
        <v>30</v>
      </c>
      <c r="AJ895" s="52">
        <v>150</v>
      </c>
      <c r="AK895" s="6">
        <v>180</v>
      </c>
      <c r="AL895" s="6">
        <v>5</v>
      </c>
      <c r="AM895" s="6">
        <v>0</v>
      </c>
      <c r="AN895" s="52">
        <v>300</v>
      </c>
      <c r="AO895" s="5">
        <f t="shared" si="108"/>
        <v>0</v>
      </c>
      <c r="AP895" s="75" t="s">
        <v>3058</v>
      </c>
      <c r="AQ895" s="13">
        <v>334.28269159265221</v>
      </c>
      <c r="AR895" s="13">
        <v>329.28269159265221</v>
      </c>
      <c r="AS895" s="13">
        <v>295</v>
      </c>
      <c r="AT895">
        <v>5</v>
      </c>
      <c r="AU895">
        <v>2</v>
      </c>
      <c r="AV895">
        <v>0</v>
      </c>
      <c r="AW895" s="48">
        <v>2</v>
      </c>
      <c r="AX895">
        <v>1</v>
      </c>
      <c r="AY895">
        <v>0</v>
      </c>
      <c r="AZ895">
        <v>0</v>
      </c>
      <c r="BA895">
        <v>3</v>
      </c>
      <c r="BB895">
        <v>7</v>
      </c>
      <c r="BC895">
        <v>0</v>
      </c>
      <c r="BD895">
        <v>20</v>
      </c>
      <c r="BE895" s="7">
        <f t="shared" si="109"/>
        <v>288.39000000000004</v>
      </c>
      <c r="BF895" s="7">
        <f t="shared" si="110"/>
        <v>0</v>
      </c>
      <c r="BG895" s="7">
        <f t="shared" si="111"/>
        <v>288.39000000000004</v>
      </c>
      <c r="BH895" s="7">
        <f t="shared" si="112"/>
        <v>235.69178234083333</v>
      </c>
      <c r="BI895">
        <v>15</v>
      </c>
      <c r="BJ895">
        <v>100</v>
      </c>
      <c r="BK895">
        <v>14</v>
      </c>
      <c r="BL895">
        <v>3</v>
      </c>
      <c r="BM895">
        <v>0</v>
      </c>
      <c r="BN895">
        <v>100</v>
      </c>
      <c r="BO895">
        <v>0</v>
      </c>
      <c r="BP895">
        <v>0</v>
      </c>
      <c r="BQ895">
        <v>58</v>
      </c>
      <c r="BR895" s="9" t="s">
        <v>3319</v>
      </c>
      <c r="BS895">
        <v>4</v>
      </c>
      <c r="BT895">
        <v>20</v>
      </c>
      <c r="BU895" s="8">
        <v>0.33</v>
      </c>
      <c r="BV895" s="64">
        <f t="shared" si="106"/>
        <v>6.6000000000000005</v>
      </c>
      <c r="BW895">
        <v>74</v>
      </c>
      <c r="BX895" s="9" t="s">
        <v>3156</v>
      </c>
      <c r="BY895">
        <v>0</v>
      </c>
      <c r="BZ895">
        <v>46</v>
      </c>
      <c r="CA895" s="72">
        <v>0.31721265958333333</v>
      </c>
      <c r="CB895" s="64">
        <f t="shared" si="107"/>
        <v>14.591782340833333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11118</v>
      </c>
      <c r="CJ895">
        <v>13273</v>
      </c>
      <c r="CK895">
        <v>4</v>
      </c>
      <c r="CL895">
        <v>4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46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1</v>
      </c>
      <c r="DX895">
        <v>94</v>
      </c>
      <c r="DY895">
        <v>2</v>
      </c>
      <c r="DZ895">
        <v>1.901141</v>
      </c>
      <c r="EA895">
        <v>33</v>
      </c>
      <c r="EB895">
        <v>0</v>
      </c>
      <c r="EC895">
        <v>157.90110000000001</v>
      </c>
      <c r="ED895" s="6">
        <v>0</v>
      </c>
      <c r="EE895">
        <v>0</v>
      </c>
      <c r="EF895">
        <v>1</v>
      </c>
      <c r="EG895">
        <v>1</v>
      </c>
      <c r="EJ895" s="40"/>
      <c r="EK895" t="s">
        <v>3178</v>
      </c>
    </row>
    <row r="896" spans="1:141" x14ac:dyDescent="0.15">
      <c r="A896" s="48">
        <v>3552</v>
      </c>
      <c r="B896" s="40">
        <v>1</v>
      </c>
      <c r="C896">
        <v>11</v>
      </c>
      <c r="D896" s="2" t="s">
        <v>2419</v>
      </c>
      <c r="E896">
        <v>118</v>
      </c>
      <c r="F896">
        <v>13</v>
      </c>
      <c r="G896">
        <v>9</v>
      </c>
      <c r="H896">
        <v>78</v>
      </c>
      <c r="I896">
        <v>19</v>
      </c>
      <c r="J896">
        <v>2</v>
      </c>
      <c r="K896">
        <v>52</v>
      </c>
      <c r="L896">
        <v>1</v>
      </c>
      <c r="M896">
        <v>1</v>
      </c>
      <c r="N896" s="23">
        <v>1</v>
      </c>
      <c r="O896">
        <v>0</v>
      </c>
      <c r="P896" s="8">
        <v>1</v>
      </c>
      <c r="Q896">
        <v>45</v>
      </c>
      <c r="R896">
        <v>6</v>
      </c>
      <c r="S896">
        <v>2</v>
      </c>
      <c r="T896">
        <v>11</v>
      </c>
      <c r="U896">
        <v>13</v>
      </c>
      <c r="V896" s="66">
        <v>3</v>
      </c>
      <c r="W896" s="66" t="s">
        <v>3183</v>
      </c>
      <c r="X896" s="66">
        <v>0</v>
      </c>
      <c r="Y896" s="51">
        <v>4.3076999999999996</v>
      </c>
      <c r="Z896" s="51">
        <v>7.6898918918918922</v>
      </c>
      <c r="AA896" s="51">
        <v>2.1260510913739199</v>
      </c>
      <c r="AB896" s="51">
        <v>711.54538303672052</v>
      </c>
      <c r="AC896">
        <v>40</v>
      </c>
      <c r="AD896">
        <v>0</v>
      </c>
      <c r="AE896">
        <v>175</v>
      </c>
      <c r="AF896" s="6">
        <v>15</v>
      </c>
      <c r="AG896" s="52">
        <v>400</v>
      </c>
      <c r="AH896">
        <v>400</v>
      </c>
      <c r="AI896" s="52">
        <v>30</v>
      </c>
      <c r="AJ896" s="52">
        <v>150</v>
      </c>
      <c r="AK896" s="6">
        <v>180</v>
      </c>
      <c r="AL896" s="6">
        <v>10</v>
      </c>
      <c r="AM896" s="6">
        <v>25</v>
      </c>
      <c r="AN896" s="52">
        <v>400</v>
      </c>
      <c r="AO896" s="5">
        <f t="shared" si="108"/>
        <v>0</v>
      </c>
      <c r="AP896" s="7" t="s">
        <v>3057</v>
      </c>
      <c r="AQ896" s="13">
        <v>380</v>
      </c>
      <c r="AR896" s="13">
        <v>330</v>
      </c>
      <c r="AS896" s="13">
        <v>330</v>
      </c>
      <c r="AT896">
        <v>25</v>
      </c>
      <c r="AU896">
        <v>0</v>
      </c>
      <c r="AV896">
        <v>52</v>
      </c>
      <c r="AW896" s="48">
        <v>2</v>
      </c>
      <c r="AX896">
        <v>1</v>
      </c>
      <c r="AY896">
        <v>1</v>
      </c>
      <c r="AZ896">
        <v>0</v>
      </c>
      <c r="BA896">
        <v>1</v>
      </c>
      <c r="BB896">
        <v>3</v>
      </c>
      <c r="BC896">
        <v>0</v>
      </c>
      <c r="BD896">
        <v>13</v>
      </c>
      <c r="BE896" s="7">
        <f t="shared" si="109"/>
        <v>217.53</v>
      </c>
      <c r="BF896" s="7">
        <f t="shared" si="110"/>
        <v>0</v>
      </c>
      <c r="BG896" s="7">
        <f t="shared" si="111"/>
        <v>217.53</v>
      </c>
      <c r="BH896" s="7">
        <f t="shared" si="112"/>
        <v>302.38</v>
      </c>
      <c r="BI896">
        <v>18</v>
      </c>
      <c r="BJ896">
        <v>125</v>
      </c>
      <c r="BK896">
        <v>25</v>
      </c>
      <c r="BL896">
        <v>4</v>
      </c>
      <c r="BM896">
        <v>0</v>
      </c>
      <c r="BN896">
        <v>50</v>
      </c>
      <c r="BO896">
        <v>0</v>
      </c>
      <c r="BP896">
        <v>0</v>
      </c>
      <c r="BQ896">
        <v>58</v>
      </c>
      <c r="BR896" s="9" t="s">
        <v>3319</v>
      </c>
      <c r="BS896">
        <v>3</v>
      </c>
      <c r="BT896">
        <v>15</v>
      </c>
      <c r="BU896" s="8">
        <v>0.33</v>
      </c>
      <c r="BV896" s="64">
        <f t="shared" si="106"/>
        <v>4.95</v>
      </c>
      <c r="BW896">
        <v>62</v>
      </c>
      <c r="BX896" s="9" t="s">
        <v>3158</v>
      </c>
      <c r="BY896">
        <v>13</v>
      </c>
      <c r="BZ896">
        <v>13</v>
      </c>
      <c r="CA896" s="8">
        <v>1.1100000000000001</v>
      </c>
      <c r="CB896" s="64">
        <f t="shared" si="107"/>
        <v>14.430000000000001</v>
      </c>
      <c r="CC896">
        <v>74</v>
      </c>
      <c r="CD896">
        <v>0</v>
      </c>
      <c r="CE896">
        <v>13</v>
      </c>
      <c r="CF896">
        <v>0</v>
      </c>
      <c r="CG896">
        <v>0</v>
      </c>
      <c r="CH896">
        <v>0</v>
      </c>
      <c r="CI896">
        <v>11118</v>
      </c>
      <c r="CJ896">
        <v>13273</v>
      </c>
      <c r="CK896">
        <v>3</v>
      </c>
      <c r="CL896">
        <v>3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13</v>
      </c>
      <c r="CV896">
        <v>13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13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1</v>
      </c>
      <c r="DX896">
        <v>94</v>
      </c>
      <c r="DY896">
        <v>2</v>
      </c>
      <c r="DZ896">
        <v>9.5057030000000005</v>
      </c>
      <c r="EA896">
        <v>59</v>
      </c>
      <c r="EB896">
        <v>0</v>
      </c>
      <c r="EC896">
        <v>113.5057</v>
      </c>
      <c r="ED896" s="6">
        <v>0</v>
      </c>
      <c r="EE896">
        <v>0</v>
      </c>
      <c r="EF896">
        <v>2</v>
      </c>
      <c r="EG896">
        <v>3</v>
      </c>
      <c r="EJ896" s="40"/>
      <c r="EK896" t="s">
        <v>3312</v>
      </c>
    </row>
    <row r="897" spans="1:141" x14ac:dyDescent="0.15">
      <c r="A897" s="48">
        <v>3553</v>
      </c>
      <c r="B897" s="40">
        <v>1</v>
      </c>
      <c r="C897">
        <v>11</v>
      </c>
      <c r="D897" s="2" t="s">
        <v>3167</v>
      </c>
      <c r="E897">
        <v>118</v>
      </c>
      <c r="F897">
        <v>13</v>
      </c>
      <c r="G897">
        <v>9</v>
      </c>
      <c r="H897">
        <v>78</v>
      </c>
      <c r="I897">
        <v>19</v>
      </c>
      <c r="J897">
        <v>3</v>
      </c>
      <c r="K897">
        <v>52</v>
      </c>
      <c r="L897">
        <v>7</v>
      </c>
      <c r="M897">
        <v>1</v>
      </c>
      <c r="N897" s="23">
        <v>1</v>
      </c>
      <c r="O897">
        <v>0</v>
      </c>
      <c r="P897" s="8">
        <v>1</v>
      </c>
      <c r="Q897">
        <v>49</v>
      </c>
      <c r="R897">
        <v>4</v>
      </c>
      <c r="S897">
        <v>1</v>
      </c>
      <c r="T897">
        <v>11</v>
      </c>
      <c r="U897">
        <v>13</v>
      </c>
      <c r="V897" s="50">
        <v>2</v>
      </c>
      <c r="W897" s="50" t="s">
        <v>3310</v>
      </c>
      <c r="X897" s="50">
        <v>1</v>
      </c>
      <c r="Y897" s="51">
        <v>4.3076999999999996</v>
      </c>
      <c r="Z897" s="51">
        <v>7.6898918918918922</v>
      </c>
      <c r="AA897" s="51">
        <v>2.1260510913739199</v>
      </c>
      <c r="AB897" s="51">
        <v>462.61686553124292</v>
      </c>
      <c r="AC897">
        <v>35</v>
      </c>
      <c r="AD897">
        <v>1</v>
      </c>
      <c r="AE897">
        <v>80</v>
      </c>
      <c r="AF897" s="6">
        <v>10</v>
      </c>
      <c r="AG897" s="52">
        <v>800</v>
      </c>
      <c r="AH897">
        <v>800</v>
      </c>
      <c r="AI897" s="52">
        <v>75</v>
      </c>
      <c r="AJ897" s="52">
        <v>150</v>
      </c>
      <c r="AK897" s="6">
        <v>225</v>
      </c>
      <c r="AL897" s="6">
        <v>10</v>
      </c>
      <c r="AM897" s="6">
        <v>50</v>
      </c>
      <c r="AN897" s="52">
        <v>600</v>
      </c>
      <c r="AO897" s="5">
        <f t="shared" si="108"/>
        <v>0</v>
      </c>
      <c r="AP897" s="75" t="s">
        <v>2922</v>
      </c>
      <c r="AQ897" s="13">
        <v>641.69853246575133</v>
      </c>
      <c r="AR897" s="13">
        <v>516.69853246575133</v>
      </c>
      <c r="AS897" s="13">
        <v>475</v>
      </c>
      <c r="AT897">
        <v>75</v>
      </c>
      <c r="AU897">
        <v>0</v>
      </c>
      <c r="AV897">
        <v>52</v>
      </c>
      <c r="AW897" s="48">
        <v>2</v>
      </c>
      <c r="AX897">
        <v>0</v>
      </c>
      <c r="AY897">
        <v>1</v>
      </c>
      <c r="AZ897">
        <v>1</v>
      </c>
      <c r="BA897">
        <v>2</v>
      </c>
      <c r="BB897">
        <v>8</v>
      </c>
      <c r="BC897">
        <v>13</v>
      </c>
      <c r="BD897">
        <v>25</v>
      </c>
      <c r="BE897" s="7">
        <f t="shared" si="109"/>
        <v>328.69</v>
      </c>
      <c r="BF897" s="7">
        <f t="shared" si="110"/>
        <v>0</v>
      </c>
      <c r="BG897" s="7">
        <f t="shared" si="111"/>
        <v>328.69</v>
      </c>
      <c r="BH897" s="7">
        <f t="shared" si="112"/>
        <v>252.35999999999999</v>
      </c>
      <c r="BI897">
        <v>18</v>
      </c>
      <c r="BJ897">
        <v>150</v>
      </c>
      <c r="BK897">
        <v>15</v>
      </c>
      <c r="BL897">
        <v>3</v>
      </c>
      <c r="BM897">
        <v>0</v>
      </c>
      <c r="BN897">
        <v>100</v>
      </c>
      <c r="BO897">
        <v>1</v>
      </c>
      <c r="BP897">
        <v>1</v>
      </c>
      <c r="BQ897">
        <v>58</v>
      </c>
      <c r="BR897" s="9" t="s">
        <v>2923</v>
      </c>
      <c r="BS897">
        <v>15</v>
      </c>
      <c r="BT897">
        <v>40</v>
      </c>
      <c r="BU897" s="8">
        <v>0.33</v>
      </c>
      <c r="BV897" s="64">
        <f t="shared" si="106"/>
        <v>13.200000000000001</v>
      </c>
      <c r="BW897">
        <v>62</v>
      </c>
      <c r="BX897" s="9" t="s">
        <v>3064</v>
      </c>
      <c r="BY897">
        <v>8</v>
      </c>
      <c r="BZ897">
        <v>6</v>
      </c>
      <c r="CA897" s="8">
        <v>1.1100000000000001</v>
      </c>
      <c r="CB897" s="64">
        <f t="shared" si="107"/>
        <v>6.66</v>
      </c>
      <c r="CC897">
        <v>74</v>
      </c>
      <c r="CD897">
        <v>0</v>
      </c>
      <c r="CE897">
        <v>20</v>
      </c>
      <c r="CF897">
        <v>88</v>
      </c>
      <c r="CG897">
        <v>1</v>
      </c>
      <c r="CH897">
        <v>225</v>
      </c>
      <c r="CI897">
        <v>11118</v>
      </c>
      <c r="CJ897">
        <v>13273</v>
      </c>
      <c r="CK897">
        <v>15</v>
      </c>
      <c r="CL897">
        <v>15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8</v>
      </c>
      <c r="CV897">
        <v>8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20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1</v>
      </c>
      <c r="DT897">
        <v>1</v>
      </c>
      <c r="DU897">
        <v>0</v>
      </c>
      <c r="DV897">
        <v>0</v>
      </c>
      <c r="DW897">
        <v>1</v>
      </c>
      <c r="DX897">
        <v>94</v>
      </c>
      <c r="DY897">
        <v>2</v>
      </c>
      <c r="DZ897">
        <v>28.517109999999999</v>
      </c>
      <c r="EA897">
        <v>57</v>
      </c>
      <c r="EB897">
        <v>0</v>
      </c>
      <c r="EC897">
        <v>80.517110000000002</v>
      </c>
      <c r="ED897" s="6">
        <v>0</v>
      </c>
      <c r="EE897">
        <v>0</v>
      </c>
      <c r="EF897">
        <v>2</v>
      </c>
      <c r="EG897">
        <v>3</v>
      </c>
      <c r="EJ897" s="40"/>
      <c r="EK897" t="s">
        <v>3239</v>
      </c>
    </row>
    <row r="898" spans="1:141" x14ac:dyDescent="0.15">
      <c r="A898" s="48">
        <v>3554</v>
      </c>
      <c r="B898" s="40">
        <v>1</v>
      </c>
      <c r="C898">
        <v>11</v>
      </c>
      <c r="D898" s="2" t="s">
        <v>2420</v>
      </c>
      <c r="E898">
        <v>118</v>
      </c>
      <c r="F898">
        <v>13</v>
      </c>
      <c r="G898">
        <v>9</v>
      </c>
      <c r="H898">
        <v>78</v>
      </c>
      <c r="I898">
        <v>19</v>
      </c>
      <c r="J898">
        <v>4</v>
      </c>
      <c r="K898">
        <v>52</v>
      </c>
      <c r="L898">
        <v>26</v>
      </c>
      <c r="M898">
        <v>0</v>
      </c>
      <c r="N898" s="23">
        <v>1</v>
      </c>
      <c r="O898">
        <v>0</v>
      </c>
      <c r="P898" s="8">
        <v>1</v>
      </c>
      <c r="Q898">
        <v>31</v>
      </c>
      <c r="R898">
        <v>6</v>
      </c>
      <c r="S898">
        <v>1</v>
      </c>
      <c r="T898">
        <v>11</v>
      </c>
      <c r="U898">
        <v>13</v>
      </c>
      <c r="V898" s="21">
        <v>4</v>
      </c>
      <c r="W898" s="21" t="s">
        <v>2924</v>
      </c>
      <c r="X898" s="21">
        <v>0</v>
      </c>
      <c r="Y898" s="51">
        <v>4.3076999999999996</v>
      </c>
      <c r="Z898" s="51">
        <v>7.6898918918918922</v>
      </c>
      <c r="AA898" s="51">
        <v>2.1260510913739199</v>
      </c>
      <c r="AB898" s="51">
        <v>166.55414438608136</v>
      </c>
      <c r="AC898">
        <v>20</v>
      </c>
      <c r="AD898">
        <v>1</v>
      </c>
      <c r="AE898">
        <v>5</v>
      </c>
      <c r="AF898" s="6">
        <v>0</v>
      </c>
      <c r="AG898" s="52">
        <v>600</v>
      </c>
      <c r="AH898">
        <v>600</v>
      </c>
      <c r="AI898" s="52">
        <v>35</v>
      </c>
      <c r="AJ898" s="52">
        <v>125</v>
      </c>
      <c r="AK898" s="6">
        <v>160</v>
      </c>
      <c r="AL898" s="6">
        <v>10</v>
      </c>
      <c r="AM898" s="6">
        <v>30</v>
      </c>
      <c r="AN898" s="52">
        <v>300</v>
      </c>
      <c r="AO898" s="5">
        <f t="shared" si="108"/>
        <v>0</v>
      </c>
      <c r="AP898" s="7" t="s">
        <v>2936</v>
      </c>
      <c r="AQ898" s="13">
        <v>150</v>
      </c>
      <c r="AR898" s="13">
        <v>120</v>
      </c>
      <c r="AS898" s="13">
        <v>120</v>
      </c>
      <c r="AT898">
        <v>0</v>
      </c>
      <c r="AU898">
        <v>0</v>
      </c>
      <c r="AV898">
        <v>1</v>
      </c>
      <c r="AW898" s="48">
        <v>2</v>
      </c>
      <c r="AX898">
        <v>1</v>
      </c>
      <c r="AY898">
        <v>0</v>
      </c>
      <c r="AZ898">
        <v>0</v>
      </c>
      <c r="BA898">
        <v>1</v>
      </c>
      <c r="BB898">
        <v>9</v>
      </c>
      <c r="BC898">
        <v>0</v>
      </c>
      <c r="BD898">
        <v>24</v>
      </c>
      <c r="BE898" s="7">
        <f t="shared" si="109"/>
        <v>288.78999999999996</v>
      </c>
      <c r="BF898" s="7">
        <f t="shared" si="110"/>
        <v>0</v>
      </c>
      <c r="BG898" s="7">
        <f t="shared" si="111"/>
        <v>288.78999999999996</v>
      </c>
      <c r="BH898" s="7">
        <f t="shared" si="112"/>
        <v>227.18850638333333</v>
      </c>
      <c r="BI898">
        <v>10</v>
      </c>
      <c r="BJ898">
        <v>100</v>
      </c>
      <c r="BK898">
        <v>9</v>
      </c>
      <c r="BL898">
        <v>3</v>
      </c>
      <c r="BM898">
        <v>0</v>
      </c>
      <c r="BN898">
        <v>35</v>
      </c>
      <c r="BO898">
        <v>0</v>
      </c>
      <c r="BP898">
        <v>0</v>
      </c>
      <c r="BQ898">
        <v>74</v>
      </c>
      <c r="BR898" s="9" t="s">
        <v>3173</v>
      </c>
      <c r="BS898">
        <v>0</v>
      </c>
      <c r="BT898">
        <v>40</v>
      </c>
      <c r="BU898" s="72">
        <v>0.31721265958333333</v>
      </c>
      <c r="BV898" s="64">
        <f t="shared" si="106"/>
        <v>12.688506383333333</v>
      </c>
      <c r="BW898">
        <v>91</v>
      </c>
      <c r="BX898" s="9" t="s">
        <v>2430</v>
      </c>
      <c r="BY898">
        <v>1</v>
      </c>
      <c r="BZ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11118</v>
      </c>
      <c r="CJ898">
        <v>13273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40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1</v>
      </c>
      <c r="DV898">
        <v>1</v>
      </c>
      <c r="DW898">
        <v>1</v>
      </c>
      <c r="DX898">
        <v>94</v>
      </c>
      <c r="DY898">
        <v>2</v>
      </c>
      <c r="DZ898">
        <v>0</v>
      </c>
      <c r="EA898">
        <v>20</v>
      </c>
      <c r="EB898">
        <v>0</v>
      </c>
      <c r="EC898">
        <v>52</v>
      </c>
      <c r="ED898" s="6">
        <v>0</v>
      </c>
      <c r="EE898">
        <v>0</v>
      </c>
      <c r="EF898">
        <v>1</v>
      </c>
      <c r="EG898">
        <v>1</v>
      </c>
      <c r="EJ898" s="40"/>
      <c r="EK898" t="s">
        <v>3239</v>
      </c>
    </row>
    <row r="899" spans="1:141" x14ac:dyDescent="0.15">
      <c r="A899" s="48">
        <v>3555</v>
      </c>
      <c r="B899" s="40">
        <v>1</v>
      </c>
      <c r="C899">
        <v>11</v>
      </c>
      <c r="D899" s="2" t="s">
        <v>2420</v>
      </c>
      <c r="E899">
        <v>118</v>
      </c>
      <c r="F899">
        <v>13</v>
      </c>
      <c r="G899">
        <v>9</v>
      </c>
      <c r="H899">
        <v>78</v>
      </c>
      <c r="I899">
        <v>19</v>
      </c>
      <c r="J899">
        <v>5</v>
      </c>
      <c r="K899">
        <v>52</v>
      </c>
      <c r="L899">
        <v>32</v>
      </c>
      <c r="M899">
        <v>0</v>
      </c>
      <c r="N899" s="23">
        <v>1</v>
      </c>
      <c r="O899">
        <v>0</v>
      </c>
      <c r="P899" s="8">
        <v>1</v>
      </c>
      <c r="Q899">
        <v>48</v>
      </c>
      <c r="R899">
        <v>6</v>
      </c>
      <c r="S899">
        <v>4</v>
      </c>
      <c r="T899">
        <v>11</v>
      </c>
      <c r="U899">
        <v>13</v>
      </c>
      <c r="V899" s="50">
        <v>2</v>
      </c>
      <c r="W899" s="50" t="s">
        <v>3241</v>
      </c>
      <c r="X899" s="50">
        <v>1</v>
      </c>
      <c r="Y899" s="51">
        <v>4.3076999999999996</v>
      </c>
      <c r="Z899" s="51">
        <v>7.6898918918918922</v>
      </c>
      <c r="AA899" s="51">
        <v>2.1260510913739199</v>
      </c>
      <c r="AB899" s="51">
        <v>269.1462162162162</v>
      </c>
      <c r="AC899">
        <v>35</v>
      </c>
      <c r="AD899">
        <v>0</v>
      </c>
      <c r="AE899">
        <v>0</v>
      </c>
      <c r="AF899" s="6">
        <v>0</v>
      </c>
      <c r="AG899" s="52">
        <v>350</v>
      </c>
      <c r="AH899">
        <v>350</v>
      </c>
      <c r="AI899" s="52">
        <v>15</v>
      </c>
      <c r="AJ899" s="52">
        <v>50</v>
      </c>
      <c r="AK899" s="6">
        <v>65</v>
      </c>
      <c r="AL899" s="6">
        <v>10</v>
      </c>
      <c r="AM899" s="6">
        <v>40</v>
      </c>
      <c r="AN899" s="52">
        <v>550</v>
      </c>
      <c r="AO899" s="5">
        <f t="shared" si="108"/>
        <v>0</v>
      </c>
      <c r="AP899" s="75" t="s">
        <v>3058</v>
      </c>
      <c r="AQ899" s="13">
        <v>559.40499999999997</v>
      </c>
      <c r="AR899" s="13">
        <v>469.40499999999997</v>
      </c>
      <c r="AS899" s="13">
        <v>460</v>
      </c>
      <c r="AT899">
        <v>50</v>
      </c>
      <c r="AU899">
        <v>52</v>
      </c>
      <c r="AV899">
        <v>0</v>
      </c>
      <c r="AW899" s="48">
        <v>2</v>
      </c>
      <c r="AX899">
        <v>0</v>
      </c>
      <c r="AY899">
        <v>1</v>
      </c>
      <c r="AZ899">
        <v>0</v>
      </c>
      <c r="BA899">
        <v>0</v>
      </c>
      <c r="BB899">
        <v>0</v>
      </c>
      <c r="BC899">
        <v>0</v>
      </c>
      <c r="BD899">
        <v>0</v>
      </c>
      <c r="BE899" s="7">
        <f t="shared" si="109"/>
        <v>56.06</v>
      </c>
      <c r="BF899" s="7">
        <f t="shared" si="110"/>
        <v>0</v>
      </c>
      <c r="BG899" s="7">
        <f t="shared" si="111"/>
        <v>56.06</v>
      </c>
      <c r="BH899" s="7">
        <f t="shared" si="112"/>
        <v>275.58606329791667</v>
      </c>
      <c r="BI899">
        <v>8</v>
      </c>
      <c r="BJ899">
        <v>100</v>
      </c>
      <c r="BK899">
        <v>21</v>
      </c>
      <c r="BL899">
        <v>4</v>
      </c>
      <c r="BM899">
        <v>0</v>
      </c>
      <c r="BN899">
        <v>100</v>
      </c>
      <c r="BO899">
        <v>0</v>
      </c>
      <c r="BP899">
        <v>0</v>
      </c>
      <c r="BQ899">
        <v>74</v>
      </c>
      <c r="BR899" s="9" t="s">
        <v>2431</v>
      </c>
      <c r="BS899">
        <v>0</v>
      </c>
      <c r="BT899">
        <v>5</v>
      </c>
      <c r="BU899" s="72">
        <v>0.31721265958333333</v>
      </c>
      <c r="BV899" s="64">
        <f t="shared" si="106"/>
        <v>1.5860632979166667</v>
      </c>
      <c r="BW899">
        <v>80</v>
      </c>
      <c r="BX899" s="9" t="s">
        <v>3318</v>
      </c>
      <c r="BY899">
        <v>0</v>
      </c>
      <c r="BZ899">
        <v>12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11118</v>
      </c>
      <c r="CJ899">
        <v>13273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5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1</v>
      </c>
      <c r="DX899">
        <v>94</v>
      </c>
      <c r="DY899">
        <v>2</v>
      </c>
      <c r="DZ899">
        <v>19.011410000000001</v>
      </c>
      <c r="EA899">
        <v>29</v>
      </c>
      <c r="EB899">
        <v>0</v>
      </c>
      <c r="EC899">
        <v>227.01140000000001</v>
      </c>
      <c r="ED899" s="6">
        <v>0</v>
      </c>
      <c r="EE899">
        <v>0</v>
      </c>
      <c r="EF899">
        <v>1</v>
      </c>
      <c r="EG899">
        <v>1</v>
      </c>
      <c r="EJ899" s="40"/>
      <c r="EK899" t="s">
        <v>3312</v>
      </c>
    </row>
    <row r="900" spans="1:141" x14ac:dyDescent="0.15">
      <c r="A900" s="48">
        <v>3557</v>
      </c>
      <c r="B900" s="40">
        <v>1</v>
      </c>
      <c r="C900">
        <v>11</v>
      </c>
      <c r="D900" s="2" t="s">
        <v>3167</v>
      </c>
      <c r="E900">
        <v>118</v>
      </c>
      <c r="F900">
        <v>13</v>
      </c>
      <c r="G900">
        <v>9</v>
      </c>
      <c r="H900">
        <v>78</v>
      </c>
      <c r="I900">
        <v>23</v>
      </c>
      <c r="J900">
        <v>2</v>
      </c>
      <c r="K900">
        <v>57</v>
      </c>
      <c r="L900">
        <v>22</v>
      </c>
      <c r="M900">
        <v>0</v>
      </c>
      <c r="N900" s="23">
        <v>1</v>
      </c>
      <c r="O900">
        <v>0</v>
      </c>
      <c r="P900" s="8">
        <v>1</v>
      </c>
      <c r="Q900">
        <v>28</v>
      </c>
      <c r="R900">
        <v>5</v>
      </c>
      <c r="S900">
        <v>1</v>
      </c>
      <c r="T900">
        <v>11</v>
      </c>
      <c r="U900">
        <v>13</v>
      </c>
      <c r="V900" s="50">
        <v>2</v>
      </c>
      <c r="W900" s="50" t="s">
        <v>3310</v>
      </c>
      <c r="X900" s="50">
        <v>1</v>
      </c>
      <c r="Y900" s="51">
        <v>4.3076999999999996</v>
      </c>
      <c r="Z900" s="51">
        <v>7.6898918918918922</v>
      </c>
      <c r="AA900" s="51">
        <v>2.1260510913739199</v>
      </c>
      <c r="AB900" s="51">
        <v>394.76377042200642</v>
      </c>
      <c r="AC900">
        <v>40</v>
      </c>
      <c r="AD900">
        <v>1</v>
      </c>
      <c r="AE900">
        <v>40</v>
      </c>
      <c r="AF900" s="6">
        <v>0</v>
      </c>
      <c r="AG900" s="52">
        <v>500</v>
      </c>
      <c r="AH900">
        <v>500</v>
      </c>
      <c r="AI900" s="52">
        <v>50</v>
      </c>
      <c r="AJ900" s="52">
        <v>150</v>
      </c>
      <c r="AK900" s="6">
        <v>200</v>
      </c>
      <c r="AL900" s="6">
        <v>0</v>
      </c>
      <c r="AM900" s="6">
        <v>50</v>
      </c>
      <c r="AN900" s="52">
        <v>600</v>
      </c>
      <c r="AO900" s="5">
        <f t="shared" si="108"/>
        <v>0</v>
      </c>
      <c r="AP900" s="75" t="s">
        <v>2432</v>
      </c>
      <c r="AQ900" s="13">
        <v>633.20840473731653</v>
      </c>
      <c r="AR900" s="13">
        <v>283.20840473731653</v>
      </c>
      <c r="AS900" s="13">
        <v>250</v>
      </c>
      <c r="AT900">
        <v>300</v>
      </c>
      <c r="AU900">
        <v>52</v>
      </c>
      <c r="AV900">
        <v>0</v>
      </c>
      <c r="AW900" s="48">
        <v>2</v>
      </c>
      <c r="AX900">
        <v>0</v>
      </c>
      <c r="AY900">
        <v>1</v>
      </c>
      <c r="AZ900">
        <v>0</v>
      </c>
      <c r="BA900">
        <v>1</v>
      </c>
      <c r="BB900">
        <v>4</v>
      </c>
      <c r="BC900">
        <v>0</v>
      </c>
      <c r="BD900">
        <v>12</v>
      </c>
      <c r="BE900" s="7">
        <f t="shared" si="109"/>
        <v>177.33</v>
      </c>
      <c r="BF900" s="7">
        <f t="shared" si="110"/>
        <v>0</v>
      </c>
      <c r="BG900" s="7">
        <f t="shared" si="111"/>
        <v>177.33</v>
      </c>
      <c r="BH900" s="7">
        <f t="shared" si="112"/>
        <v>478</v>
      </c>
      <c r="BI900">
        <v>12</v>
      </c>
      <c r="BJ900">
        <v>100</v>
      </c>
      <c r="BK900">
        <v>15</v>
      </c>
      <c r="BL900">
        <v>7</v>
      </c>
      <c r="BM900">
        <v>0</v>
      </c>
      <c r="BN900">
        <v>0</v>
      </c>
      <c r="BO900">
        <v>0</v>
      </c>
      <c r="BP900">
        <v>0</v>
      </c>
      <c r="BQ900">
        <v>58</v>
      </c>
      <c r="BR900" s="9" t="s">
        <v>2433</v>
      </c>
      <c r="BS900">
        <v>15</v>
      </c>
      <c r="BT900">
        <v>10</v>
      </c>
      <c r="BU900" s="8">
        <v>0.33</v>
      </c>
      <c r="BV900" s="64">
        <f t="shared" si="106"/>
        <v>3.3000000000000003</v>
      </c>
      <c r="BW900">
        <v>62</v>
      </c>
      <c r="BX900" s="9" t="s">
        <v>2434</v>
      </c>
      <c r="BY900">
        <v>2</v>
      </c>
      <c r="BZ900">
        <v>20</v>
      </c>
      <c r="CA900" s="8">
        <v>1.1100000000000001</v>
      </c>
      <c r="CB900" s="64">
        <f>BZ900*CA900</f>
        <v>22.200000000000003</v>
      </c>
      <c r="CC900">
        <v>74</v>
      </c>
      <c r="CD900">
        <v>0</v>
      </c>
      <c r="CE900">
        <v>30</v>
      </c>
      <c r="CF900">
        <v>0</v>
      </c>
      <c r="CG900">
        <v>0</v>
      </c>
      <c r="CH900">
        <v>0</v>
      </c>
      <c r="CI900">
        <v>11118</v>
      </c>
      <c r="CJ900">
        <v>13273</v>
      </c>
      <c r="CK900">
        <v>15</v>
      </c>
      <c r="CL900">
        <v>15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2</v>
      </c>
      <c r="CV900">
        <v>2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30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1</v>
      </c>
      <c r="DX900">
        <v>94</v>
      </c>
      <c r="DY900">
        <v>2</v>
      </c>
      <c r="DZ900">
        <v>114.0684</v>
      </c>
      <c r="EA900">
        <v>44</v>
      </c>
      <c r="EB900">
        <v>0</v>
      </c>
      <c r="EC900">
        <v>166.0684</v>
      </c>
      <c r="ED900" s="6">
        <v>0</v>
      </c>
      <c r="EE900">
        <v>0</v>
      </c>
      <c r="EF900">
        <v>1</v>
      </c>
      <c r="EG900">
        <v>2</v>
      </c>
      <c r="EJ900" s="40"/>
      <c r="EK900" t="s">
        <v>3062</v>
      </c>
    </row>
    <row r="901" spans="1:141" x14ac:dyDescent="0.15">
      <c r="A901" s="48">
        <v>3559</v>
      </c>
      <c r="B901" s="40">
        <v>1</v>
      </c>
      <c r="C901">
        <v>11</v>
      </c>
      <c r="D901" s="2" t="s">
        <v>2435</v>
      </c>
      <c r="E901">
        <v>118</v>
      </c>
      <c r="F901">
        <v>13</v>
      </c>
      <c r="G901">
        <v>9</v>
      </c>
      <c r="H901">
        <v>78</v>
      </c>
      <c r="I901">
        <v>23</v>
      </c>
      <c r="J901">
        <v>4</v>
      </c>
      <c r="K901">
        <v>57</v>
      </c>
      <c r="L901">
        <v>32</v>
      </c>
      <c r="M901">
        <v>0</v>
      </c>
      <c r="N901" s="23">
        <v>1</v>
      </c>
      <c r="O901">
        <v>0</v>
      </c>
      <c r="P901" s="8">
        <v>1</v>
      </c>
      <c r="Q901">
        <v>46</v>
      </c>
      <c r="R901">
        <v>5</v>
      </c>
      <c r="S901">
        <v>2</v>
      </c>
      <c r="T901">
        <v>11</v>
      </c>
      <c r="U901">
        <v>13</v>
      </c>
      <c r="V901" s="50">
        <v>2</v>
      </c>
      <c r="W901" s="50" t="s">
        <v>2888</v>
      </c>
      <c r="X901" s="50">
        <v>1</v>
      </c>
      <c r="Y901" s="51">
        <v>4.3076999999999996</v>
      </c>
      <c r="Z901" s="51">
        <v>7.6898918918918922</v>
      </c>
      <c r="AA901" s="51">
        <v>2.1260510913739199</v>
      </c>
      <c r="AB901" s="51">
        <v>543.94842644763867</v>
      </c>
      <c r="AC901">
        <v>50</v>
      </c>
      <c r="AD901">
        <v>0</v>
      </c>
      <c r="AE901">
        <v>75</v>
      </c>
      <c r="AF901" s="6">
        <v>0</v>
      </c>
      <c r="AG901" s="52">
        <v>500</v>
      </c>
      <c r="AH901">
        <v>500</v>
      </c>
      <c r="AI901" s="52">
        <v>100</v>
      </c>
      <c r="AJ901" s="52">
        <v>125</v>
      </c>
      <c r="AK901" s="6">
        <v>225</v>
      </c>
      <c r="AL901" s="6">
        <v>10</v>
      </c>
      <c r="AM901" s="6">
        <v>0</v>
      </c>
      <c r="AN901" s="52">
        <v>300</v>
      </c>
      <c r="AO901" s="5">
        <f t="shared" si="108"/>
        <v>11.06551915</v>
      </c>
      <c r="AP901" s="75" t="s">
        <v>2254</v>
      </c>
      <c r="AQ901" s="13">
        <v>339.4226915926522</v>
      </c>
      <c r="AR901" s="13">
        <v>324.4226915926522</v>
      </c>
      <c r="AS901" s="13">
        <v>285</v>
      </c>
      <c r="AT901">
        <v>15</v>
      </c>
      <c r="AU901">
        <v>0</v>
      </c>
      <c r="AV901">
        <v>8</v>
      </c>
      <c r="AW901" s="48">
        <v>2</v>
      </c>
      <c r="AX901">
        <v>0</v>
      </c>
      <c r="AY901">
        <v>1</v>
      </c>
      <c r="AZ901">
        <v>0</v>
      </c>
      <c r="BA901">
        <v>2</v>
      </c>
      <c r="BB901">
        <v>2</v>
      </c>
      <c r="BC901">
        <v>0</v>
      </c>
      <c r="BD901">
        <v>16</v>
      </c>
      <c r="BE901" s="7">
        <f t="shared" si="109"/>
        <v>180.82</v>
      </c>
      <c r="BF901" s="7">
        <f t="shared" si="110"/>
        <v>0</v>
      </c>
      <c r="BG901" s="7">
        <f t="shared" si="111"/>
        <v>180.82</v>
      </c>
      <c r="BH901" s="7">
        <f t="shared" si="112"/>
        <v>311.06551915</v>
      </c>
      <c r="BI901">
        <v>18</v>
      </c>
      <c r="BJ901">
        <v>125</v>
      </c>
      <c r="BK901">
        <v>15</v>
      </c>
      <c r="BL901">
        <v>3</v>
      </c>
      <c r="BM901">
        <v>0</v>
      </c>
      <c r="BN901">
        <v>50</v>
      </c>
      <c r="BO901">
        <v>0</v>
      </c>
      <c r="BP901">
        <v>0</v>
      </c>
      <c r="BQ901">
        <v>58</v>
      </c>
      <c r="BR901" s="9" t="s">
        <v>3319</v>
      </c>
      <c r="BS901">
        <v>10</v>
      </c>
      <c r="BT901">
        <v>150</v>
      </c>
      <c r="BU901" s="8">
        <v>0.33</v>
      </c>
      <c r="BV901" s="64">
        <f t="shared" si="106"/>
        <v>49.5</v>
      </c>
      <c r="BW901">
        <v>74</v>
      </c>
      <c r="BX901" s="9" t="s">
        <v>3156</v>
      </c>
      <c r="BY901">
        <v>0</v>
      </c>
      <c r="BZ901">
        <v>120</v>
      </c>
      <c r="CA901" s="72">
        <v>0.31721265958333333</v>
      </c>
      <c r="CB901" s="64">
        <f>BZ901*CA901</f>
        <v>38.06551915</v>
      </c>
      <c r="CC901">
        <v>80</v>
      </c>
      <c r="CD901">
        <v>0</v>
      </c>
      <c r="CE901">
        <v>50</v>
      </c>
      <c r="CF901">
        <v>0</v>
      </c>
      <c r="CG901">
        <v>0</v>
      </c>
      <c r="CH901">
        <v>0</v>
      </c>
      <c r="CI901">
        <v>11118</v>
      </c>
      <c r="CJ901">
        <v>13273</v>
      </c>
      <c r="CK901">
        <v>10</v>
      </c>
      <c r="CL901">
        <v>10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120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1</v>
      </c>
      <c r="DX901">
        <v>94</v>
      </c>
      <c r="DY901">
        <v>2</v>
      </c>
      <c r="DZ901">
        <v>5.7034219999999998</v>
      </c>
      <c r="EA901">
        <v>43</v>
      </c>
      <c r="EB901">
        <v>0</v>
      </c>
      <c r="EC901">
        <v>109.7034</v>
      </c>
      <c r="ED901" s="6">
        <v>0</v>
      </c>
      <c r="EE901">
        <v>0</v>
      </c>
      <c r="EF901">
        <v>1</v>
      </c>
      <c r="EG901">
        <v>1</v>
      </c>
      <c r="EJ901" s="40"/>
      <c r="EK901" t="s">
        <v>3312</v>
      </c>
    </row>
    <row r="902" spans="1:141" x14ac:dyDescent="0.15">
      <c r="A902" s="48">
        <v>3560</v>
      </c>
      <c r="B902" s="40">
        <v>1</v>
      </c>
      <c r="C902">
        <v>11</v>
      </c>
      <c r="D902" s="2" t="s">
        <v>3167</v>
      </c>
      <c r="E902">
        <v>118</v>
      </c>
      <c r="F902">
        <v>13</v>
      </c>
      <c r="G902">
        <v>9</v>
      </c>
      <c r="H902">
        <v>78</v>
      </c>
      <c r="I902">
        <v>23</v>
      </c>
      <c r="J902">
        <v>5</v>
      </c>
      <c r="K902">
        <v>57</v>
      </c>
      <c r="L902">
        <v>37</v>
      </c>
      <c r="M902">
        <v>0</v>
      </c>
      <c r="N902" s="23">
        <v>1</v>
      </c>
      <c r="O902">
        <v>0</v>
      </c>
      <c r="P902" s="8">
        <v>1</v>
      </c>
      <c r="Q902">
        <v>27</v>
      </c>
      <c r="R902">
        <v>2</v>
      </c>
      <c r="S902">
        <v>1</v>
      </c>
      <c r="T902">
        <v>11</v>
      </c>
      <c r="U902">
        <v>13</v>
      </c>
      <c r="V902" s="50">
        <v>2</v>
      </c>
      <c r="W902" s="50" t="s">
        <v>3310</v>
      </c>
      <c r="X902" s="50">
        <v>1</v>
      </c>
      <c r="Y902" s="51">
        <v>4.3076999999999996</v>
      </c>
      <c r="Z902" s="51">
        <v>7.6898918918918922</v>
      </c>
      <c r="AA902" s="51">
        <v>2.1260510913739199</v>
      </c>
      <c r="AB902" s="51">
        <v>379.52033315293113</v>
      </c>
      <c r="AC902">
        <v>30</v>
      </c>
      <c r="AD902">
        <v>0</v>
      </c>
      <c r="AE902">
        <v>70</v>
      </c>
      <c r="AF902" s="6">
        <v>0</v>
      </c>
      <c r="AG902" s="52">
        <v>400</v>
      </c>
      <c r="AH902">
        <v>400</v>
      </c>
      <c r="AI902" s="52">
        <v>5</v>
      </c>
      <c r="AJ902" s="52">
        <v>125</v>
      </c>
      <c r="AK902" s="6">
        <v>130</v>
      </c>
      <c r="AL902" s="6">
        <v>20</v>
      </c>
      <c r="AM902" s="6">
        <v>0</v>
      </c>
      <c r="AN902" s="52">
        <v>225</v>
      </c>
      <c r="AO902" s="5">
        <f t="shared" si="108"/>
        <v>18.324569681250011</v>
      </c>
      <c r="AP902" s="75" t="s">
        <v>2896</v>
      </c>
      <c r="AQ902" s="13">
        <v>251.82617881980872</v>
      </c>
      <c r="AR902" s="13">
        <v>224.82617881980872</v>
      </c>
      <c r="AS902" s="13">
        <v>198</v>
      </c>
      <c r="AT902">
        <v>27</v>
      </c>
      <c r="AU902">
        <v>3</v>
      </c>
      <c r="AV902">
        <v>0</v>
      </c>
      <c r="AW902" s="48">
        <v>2</v>
      </c>
      <c r="AX902">
        <v>1</v>
      </c>
      <c r="AY902">
        <v>0</v>
      </c>
      <c r="AZ902">
        <v>0</v>
      </c>
      <c r="BA902">
        <v>2</v>
      </c>
      <c r="BB902">
        <v>0</v>
      </c>
      <c r="BC902">
        <v>0</v>
      </c>
      <c r="BD902">
        <v>12</v>
      </c>
      <c r="BE902" s="7">
        <f t="shared" si="109"/>
        <v>133.66999999999999</v>
      </c>
      <c r="BF902" s="7">
        <f t="shared" si="110"/>
        <v>0</v>
      </c>
      <c r="BG902" s="7">
        <f t="shared" si="111"/>
        <v>133.66999999999999</v>
      </c>
      <c r="BH902" s="7">
        <f t="shared" si="112"/>
        <v>243.32456968125001</v>
      </c>
      <c r="BI902">
        <v>12</v>
      </c>
      <c r="BJ902">
        <v>125</v>
      </c>
      <c r="BK902">
        <v>15</v>
      </c>
      <c r="BL902">
        <v>3</v>
      </c>
      <c r="BM902">
        <v>0</v>
      </c>
      <c r="BN902">
        <v>0</v>
      </c>
      <c r="BO902">
        <v>0</v>
      </c>
      <c r="BP902">
        <v>0</v>
      </c>
      <c r="BQ902">
        <v>62</v>
      </c>
      <c r="BR902" s="9" t="s">
        <v>3158</v>
      </c>
      <c r="BS902">
        <v>2</v>
      </c>
      <c r="BT902">
        <v>5</v>
      </c>
      <c r="BU902" s="8">
        <v>1.1100000000000001</v>
      </c>
      <c r="BV902" s="64">
        <f t="shared" si="106"/>
        <v>5.5500000000000007</v>
      </c>
      <c r="BW902">
        <v>74</v>
      </c>
      <c r="BX902" s="9" t="s">
        <v>3156</v>
      </c>
      <c r="BY902">
        <v>0</v>
      </c>
      <c r="BZ902">
        <v>45</v>
      </c>
      <c r="CA902" s="72">
        <v>0.31721265958333333</v>
      </c>
      <c r="CB902" s="64">
        <f>BZ902*CA902</f>
        <v>14.27456968125</v>
      </c>
      <c r="CC902">
        <v>80</v>
      </c>
      <c r="CD902">
        <v>0</v>
      </c>
      <c r="CE902">
        <v>40</v>
      </c>
      <c r="CF902">
        <v>0</v>
      </c>
      <c r="CG902">
        <v>0</v>
      </c>
      <c r="CH902">
        <v>0</v>
      </c>
      <c r="CI902">
        <v>11118</v>
      </c>
      <c r="CJ902">
        <v>13273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2</v>
      </c>
      <c r="CV902">
        <v>2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45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1</v>
      </c>
      <c r="DX902">
        <v>94</v>
      </c>
      <c r="DY902">
        <v>2</v>
      </c>
      <c r="DZ902">
        <v>10.266159999999999</v>
      </c>
      <c r="EA902">
        <v>29</v>
      </c>
      <c r="EB902">
        <v>0</v>
      </c>
      <c r="EC902">
        <v>62.266159999999999</v>
      </c>
      <c r="ED902" s="6">
        <v>0</v>
      </c>
      <c r="EE902">
        <v>0</v>
      </c>
      <c r="EF902">
        <v>1</v>
      </c>
      <c r="EG902">
        <v>1</v>
      </c>
      <c r="EJ902" s="40"/>
      <c r="EK902" t="s">
        <v>3312</v>
      </c>
    </row>
    <row r="903" spans="1:141" x14ac:dyDescent="0.15">
      <c r="A903" s="48">
        <v>3621</v>
      </c>
      <c r="B903" s="40">
        <v>1</v>
      </c>
      <c r="C903">
        <v>11</v>
      </c>
      <c r="D903" s="2" t="s">
        <v>3167</v>
      </c>
      <c r="E903">
        <v>31</v>
      </c>
      <c r="F903">
        <v>13</v>
      </c>
      <c r="G903">
        <v>13</v>
      </c>
      <c r="H903">
        <v>38</v>
      </c>
      <c r="I903">
        <v>7</v>
      </c>
      <c r="J903">
        <v>1</v>
      </c>
      <c r="K903">
        <v>5</v>
      </c>
      <c r="L903">
        <v>1</v>
      </c>
      <c r="M903">
        <v>0</v>
      </c>
      <c r="N903" s="23">
        <v>1</v>
      </c>
      <c r="O903">
        <v>0</v>
      </c>
      <c r="P903" s="8">
        <v>1</v>
      </c>
      <c r="Q903">
        <v>32</v>
      </c>
      <c r="R903">
        <v>2</v>
      </c>
      <c r="S903">
        <v>1</v>
      </c>
      <c r="T903">
        <v>11</v>
      </c>
      <c r="U903">
        <v>13</v>
      </c>
      <c r="V903" s="50">
        <v>2</v>
      </c>
      <c r="W903" s="50" t="s">
        <v>3310</v>
      </c>
      <c r="X903" s="50">
        <v>1</v>
      </c>
      <c r="Y903" s="51">
        <v>4.3076999999999996</v>
      </c>
      <c r="Z903" s="51">
        <v>7.6898918918918922</v>
      </c>
      <c r="AA903" s="51">
        <v>2.1260510913739199</v>
      </c>
      <c r="AB903" s="51">
        <v>1714.2600791476848</v>
      </c>
      <c r="AC903">
        <v>195</v>
      </c>
      <c r="AD903">
        <v>1</v>
      </c>
      <c r="AE903">
        <v>75</v>
      </c>
      <c r="AF903" s="6">
        <v>25</v>
      </c>
      <c r="AG903" s="52">
        <v>2500</v>
      </c>
      <c r="AH903">
        <v>2500</v>
      </c>
      <c r="AI903" s="52">
        <v>10</v>
      </c>
      <c r="AJ903" s="52">
        <v>900</v>
      </c>
      <c r="AK903" s="6">
        <v>910</v>
      </c>
      <c r="AL903" s="6">
        <v>0</v>
      </c>
      <c r="AM903" s="6">
        <v>35</v>
      </c>
      <c r="AN903" s="52">
        <v>180</v>
      </c>
      <c r="AO903" s="5">
        <f t="shared" si="108"/>
        <v>2358.7799999999997</v>
      </c>
      <c r="AP903" s="75" t="s">
        <v>2911</v>
      </c>
      <c r="AQ903" s="13">
        <v>327.0065580114383</v>
      </c>
      <c r="AR903" s="13">
        <v>192.0065580114383</v>
      </c>
      <c r="AS903" s="13">
        <v>45</v>
      </c>
      <c r="AT903">
        <v>100</v>
      </c>
      <c r="AU903">
        <v>0</v>
      </c>
      <c r="AV903">
        <v>6</v>
      </c>
      <c r="AW903" s="48">
        <v>2</v>
      </c>
      <c r="AX903">
        <v>1</v>
      </c>
      <c r="AY903">
        <v>3</v>
      </c>
      <c r="AZ903">
        <v>0</v>
      </c>
      <c r="BA903">
        <v>2</v>
      </c>
      <c r="BB903">
        <v>4</v>
      </c>
      <c r="BC903">
        <v>0</v>
      </c>
      <c r="BD903">
        <v>8</v>
      </c>
      <c r="BE903" s="7">
        <f t="shared" si="109"/>
        <v>350.69</v>
      </c>
      <c r="BF903" s="7">
        <f t="shared" si="110"/>
        <v>549.30999999999995</v>
      </c>
      <c r="BG903" s="7">
        <f t="shared" si="111"/>
        <v>900</v>
      </c>
      <c r="BH903" s="7">
        <f t="shared" si="112"/>
        <v>2538.7799999999997</v>
      </c>
      <c r="BI903">
        <v>12</v>
      </c>
      <c r="BJ903">
        <v>18</v>
      </c>
      <c r="BK903">
        <v>180</v>
      </c>
      <c r="BL903">
        <v>42</v>
      </c>
      <c r="BM903">
        <v>0</v>
      </c>
      <c r="BN903">
        <v>0</v>
      </c>
      <c r="BO903">
        <v>0</v>
      </c>
      <c r="BP903">
        <v>0</v>
      </c>
      <c r="BQ903">
        <v>62</v>
      </c>
      <c r="BR903" s="9" t="s">
        <v>3158</v>
      </c>
      <c r="BS903">
        <v>3</v>
      </c>
      <c r="BT903">
        <v>30</v>
      </c>
      <c r="BU903" s="8">
        <v>1.1100000000000001</v>
      </c>
      <c r="BV903" s="64">
        <f t="shared" si="106"/>
        <v>33.300000000000004</v>
      </c>
      <c r="BW903">
        <v>88</v>
      </c>
      <c r="BX903" s="9" t="s">
        <v>3172</v>
      </c>
      <c r="BY903">
        <v>1</v>
      </c>
      <c r="BZ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11031</v>
      </c>
      <c r="CJ903">
        <v>13077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3</v>
      </c>
      <c r="CV903">
        <v>3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1</v>
      </c>
      <c r="DT903">
        <v>1</v>
      </c>
      <c r="DU903">
        <v>0</v>
      </c>
      <c r="DV903">
        <v>0</v>
      </c>
      <c r="DW903">
        <v>1</v>
      </c>
      <c r="DX903">
        <v>242</v>
      </c>
      <c r="DY903">
        <v>3</v>
      </c>
      <c r="DZ903">
        <v>42.194090000000003</v>
      </c>
      <c r="EA903">
        <v>196</v>
      </c>
      <c r="EB903">
        <v>0</v>
      </c>
      <c r="EC903">
        <v>94.194090000000003</v>
      </c>
      <c r="ED903" s="6">
        <v>0</v>
      </c>
      <c r="EE903">
        <v>1</v>
      </c>
      <c r="EF903">
        <v>3</v>
      </c>
      <c r="EG903">
        <v>5</v>
      </c>
      <c r="EJ903" s="40"/>
      <c r="EK903" t="s">
        <v>3312</v>
      </c>
    </row>
    <row r="904" spans="1:141" x14ac:dyDescent="0.15">
      <c r="A904" s="48">
        <v>3624</v>
      </c>
      <c r="B904" s="40">
        <v>1</v>
      </c>
      <c r="C904">
        <v>11</v>
      </c>
      <c r="D904" s="2" t="s">
        <v>3167</v>
      </c>
      <c r="E904">
        <v>31</v>
      </c>
      <c r="F904">
        <v>13</v>
      </c>
      <c r="G904">
        <v>13</v>
      </c>
      <c r="H904">
        <v>38</v>
      </c>
      <c r="I904">
        <v>7</v>
      </c>
      <c r="J904">
        <v>4</v>
      </c>
      <c r="K904">
        <v>5</v>
      </c>
      <c r="L904">
        <v>10</v>
      </c>
      <c r="M904">
        <v>0</v>
      </c>
      <c r="N904" s="56">
        <v>2</v>
      </c>
      <c r="O904">
        <v>0</v>
      </c>
      <c r="P904" s="8">
        <v>1</v>
      </c>
      <c r="Q904">
        <v>60</v>
      </c>
      <c r="R904">
        <v>6</v>
      </c>
      <c r="S904">
        <v>5</v>
      </c>
      <c r="T904">
        <v>11</v>
      </c>
      <c r="U904">
        <v>13</v>
      </c>
      <c r="V904" s="21">
        <v>4</v>
      </c>
      <c r="W904" s="21" t="s">
        <v>3313</v>
      </c>
      <c r="X904" s="21">
        <v>0</v>
      </c>
      <c r="Y904" s="51">
        <v>4.3076999999999996</v>
      </c>
      <c r="Z904" s="51">
        <v>7.6898918918918922</v>
      </c>
      <c r="AA904" s="51">
        <v>2.1260510913739199</v>
      </c>
      <c r="AB904" s="57">
        <v>230.69675675675677</v>
      </c>
      <c r="AC904">
        <v>30</v>
      </c>
      <c r="AD904">
        <v>0</v>
      </c>
      <c r="AE904">
        <v>0</v>
      </c>
      <c r="AF904" s="6">
        <v>0</v>
      </c>
      <c r="AG904" s="52">
        <v>0</v>
      </c>
      <c r="AH904" s="57">
        <v>230.69675675675677</v>
      </c>
      <c r="AI904" s="52">
        <v>0</v>
      </c>
      <c r="AJ904" s="52">
        <v>10</v>
      </c>
      <c r="AK904" s="6">
        <v>10</v>
      </c>
      <c r="AL904" s="6">
        <v>0</v>
      </c>
      <c r="AM904" s="6">
        <v>90</v>
      </c>
      <c r="AN904" s="52">
        <v>400</v>
      </c>
      <c r="AO904" s="5">
        <f t="shared" si="108"/>
        <v>135.5</v>
      </c>
      <c r="AP904" s="7" t="s">
        <v>2907</v>
      </c>
      <c r="AQ904" s="13">
        <v>267.75</v>
      </c>
      <c r="AR904" s="13">
        <v>177.75</v>
      </c>
      <c r="AS904" s="13">
        <v>177.75</v>
      </c>
      <c r="AT904">
        <v>0</v>
      </c>
      <c r="AU904">
        <v>0</v>
      </c>
      <c r="AV904">
        <v>0</v>
      </c>
      <c r="AW904" s="48">
        <v>2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8</v>
      </c>
      <c r="BE904" s="7">
        <f t="shared" si="109"/>
        <v>25.44</v>
      </c>
      <c r="BF904" s="7">
        <f t="shared" si="110"/>
        <v>0</v>
      </c>
      <c r="BG904" s="7">
        <f t="shared" si="111"/>
        <v>25.44</v>
      </c>
      <c r="BH904" s="7">
        <f t="shared" si="112"/>
        <v>535.5</v>
      </c>
      <c r="BI904">
        <v>0</v>
      </c>
      <c r="BJ904">
        <v>0</v>
      </c>
      <c r="BK904">
        <v>30</v>
      </c>
      <c r="BL904">
        <v>9</v>
      </c>
      <c r="BM904">
        <v>0</v>
      </c>
      <c r="BN904">
        <v>0</v>
      </c>
      <c r="BO904">
        <v>0</v>
      </c>
      <c r="BP904">
        <v>0</v>
      </c>
      <c r="BQ904">
        <v>0</v>
      </c>
      <c r="BR904" s="9" t="s">
        <v>3311</v>
      </c>
      <c r="BS904">
        <v>0</v>
      </c>
      <c r="BT904">
        <v>0</v>
      </c>
      <c r="BU904" s="8"/>
      <c r="BV904" s="8"/>
      <c r="BW904">
        <v>0</v>
      </c>
      <c r="BX904" s="9"/>
      <c r="BY904">
        <v>0</v>
      </c>
      <c r="BZ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11031</v>
      </c>
      <c r="CJ904">
        <v>13077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1</v>
      </c>
      <c r="DX904">
        <v>242</v>
      </c>
      <c r="DY904">
        <v>3</v>
      </c>
      <c r="DZ904">
        <v>0</v>
      </c>
      <c r="EA904">
        <v>30</v>
      </c>
      <c r="EB904">
        <v>0</v>
      </c>
      <c r="EC904">
        <v>260</v>
      </c>
      <c r="ED904" s="6">
        <v>0</v>
      </c>
      <c r="EE904">
        <v>0</v>
      </c>
      <c r="EF904">
        <v>1</v>
      </c>
      <c r="EG904">
        <v>1</v>
      </c>
      <c r="EJ904" s="40"/>
      <c r="EK904" t="s">
        <v>3312</v>
      </c>
    </row>
    <row r="905" spans="1:141" x14ac:dyDescent="0.15">
      <c r="A905" s="48">
        <v>3627</v>
      </c>
      <c r="B905" s="40">
        <v>1</v>
      </c>
      <c r="C905">
        <v>11</v>
      </c>
      <c r="D905" s="2" t="s">
        <v>3167</v>
      </c>
      <c r="E905">
        <v>31</v>
      </c>
      <c r="F905">
        <v>13</v>
      </c>
      <c r="G905">
        <v>13</v>
      </c>
      <c r="H905">
        <v>38</v>
      </c>
      <c r="I905">
        <v>13</v>
      </c>
      <c r="J905">
        <v>2</v>
      </c>
      <c r="K905">
        <v>11</v>
      </c>
      <c r="L905">
        <v>5</v>
      </c>
      <c r="M905">
        <v>0</v>
      </c>
      <c r="N905" s="23">
        <v>1</v>
      </c>
      <c r="O905">
        <v>0</v>
      </c>
      <c r="P905" s="8">
        <v>1</v>
      </c>
      <c r="Q905">
        <v>80</v>
      </c>
      <c r="R905">
        <v>5</v>
      </c>
      <c r="S905">
        <v>2</v>
      </c>
      <c r="T905">
        <v>11</v>
      </c>
      <c r="U905">
        <v>13</v>
      </c>
      <c r="V905" s="50">
        <v>2</v>
      </c>
      <c r="W905" s="50" t="s">
        <v>3310</v>
      </c>
      <c r="X905" s="50">
        <v>1</v>
      </c>
      <c r="Y905" s="51">
        <v>4.3076999999999996</v>
      </c>
      <c r="Z905" s="51">
        <v>7.6898918918918922</v>
      </c>
      <c r="AA905" s="51">
        <v>2.1260510913739199</v>
      </c>
      <c r="AB905" s="51">
        <v>791.61316525001382</v>
      </c>
      <c r="AC905">
        <v>20</v>
      </c>
      <c r="AD905">
        <v>0</v>
      </c>
      <c r="AE905">
        <v>100</v>
      </c>
      <c r="AF905" s="6">
        <v>200</v>
      </c>
      <c r="AG905" s="52">
        <v>1100</v>
      </c>
      <c r="AH905">
        <v>1100</v>
      </c>
      <c r="AI905" s="52">
        <v>600</v>
      </c>
      <c r="AJ905" s="52">
        <v>500</v>
      </c>
      <c r="AK905" s="6">
        <v>1100</v>
      </c>
      <c r="AL905" s="6">
        <v>150</v>
      </c>
      <c r="AM905" s="6">
        <v>10</v>
      </c>
      <c r="AN905" s="52">
        <v>300</v>
      </c>
      <c r="AO905" s="5">
        <f t="shared" si="108"/>
        <v>232.70000000000005</v>
      </c>
      <c r="AP905" s="75" t="s">
        <v>2896</v>
      </c>
      <c r="AQ905" s="13">
        <v>483.09076637060878</v>
      </c>
      <c r="AR905" s="13">
        <v>173.09076637060878</v>
      </c>
      <c r="AS905" s="13">
        <v>-10</v>
      </c>
      <c r="AT905">
        <v>300</v>
      </c>
      <c r="AU905">
        <v>2</v>
      </c>
      <c r="AV905">
        <v>2</v>
      </c>
      <c r="AW905" s="48">
        <v>2</v>
      </c>
      <c r="AX905">
        <v>1</v>
      </c>
      <c r="AY905">
        <v>2</v>
      </c>
      <c r="AZ905">
        <v>0</v>
      </c>
      <c r="BA905">
        <v>3</v>
      </c>
      <c r="BB905">
        <v>19</v>
      </c>
      <c r="BC905">
        <v>0</v>
      </c>
      <c r="BD905">
        <v>12</v>
      </c>
      <c r="BE905" s="7">
        <f t="shared" si="109"/>
        <v>559.75</v>
      </c>
      <c r="BF905" s="7">
        <f t="shared" si="110"/>
        <v>0</v>
      </c>
      <c r="BG905" s="7">
        <f t="shared" si="111"/>
        <v>559.75</v>
      </c>
      <c r="BH905" s="7">
        <f t="shared" si="112"/>
        <v>532.70000000000005</v>
      </c>
      <c r="BI905">
        <v>0</v>
      </c>
      <c r="BJ905">
        <v>0</v>
      </c>
      <c r="BK905">
        <v>8</v>
      </c>
      <c r="BL905">
        <v>5</v>
      </c>
      <c r="BM905">
        <v>0</v>
      </c>
      <c r="BN905">
        <v>0</v>
      </c>
      <c r="BO905">
        <v>0</v>
      </c>
      <c r="BP905">
        <v>0</v>
      </c>
      <c r="BQ905">
        <v>58</v>
      </c>
      <c r="BR905" s="9" t="s">
        <v>3319</v>
      </c>
      <c r="BS905">
        <v>3</v>
      </c>
      <c r="BT905">
        <v>40</v>
      </c>
      <c r="BU905" s="8">
        <v>0.33</v>
      </c>
      <c r="BV905" s="64">
        <f>BT905*BU905</f>
        <v>13.200000000000001</v>
      </c>
      <c r="BW905">
        <v>62</v>
      </c>
      <c r="BX905" s="9" t="s">
        <v>3158</v>
      </c>
      <c r="BY905">
        <v>9</v>
      </c>
      <c r="BZ905">
        <v>200</v>
      </c>
      <c r="CA905" s="8">
        <v>1.1100000000000001</v>
      </c>
      <c r="CB905" s="64">
        <f>BZ905*CA905</f>
        <v>222.00000000000003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11031</v>
      </c>
      <c r="CJ905">
        <v>13077</v>
      </c>
      <c r="CK905">
        <v>3</v>
      </c>
      <c r="CL905">
        <v>3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9</v>
      </c>
      <c r="CV905">
        <v>9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1</v>
      </c>
      <c r="DX905">
        <v>242</v>
      </c>
      <c r="DY905">
        <v>3</v>
      </c>
      <c r="DZ905">
        <v>126.5823</v>
      </c>
      <c r="EA905">
        <v>20</v>
      </c>
      <c r="EB905">
        <v>0</v>
      </c>
      <c r="EC905">
        <v>230.5823</v>
      </c>
      <c r="ED905" s="6">
        <v>0</v>
      </c>
      <c r="EE905">
        <v>0</v>
      </c>
      <c r="EF905">
        <v>1</v>
      </c>
      <c r="EG905">
        <v>2</v>
      </c>
      <c r="EJ905" s="40"/>
      <c r="EK905" t="s">
        <v>2735</v>
      </c>
    </row>
    <row r="906" spans="1:141" x14ac:dyDescent="0.15">
      <c r="A906" s="48">
        <v>3631</v>
      </c>
      <c r="B906" s="40">
        <v>1</v>
      </c>
      <c r="C906">
        <v>11</v>
      </c>
      <c r="D906" s="2" t="s">
        <v>2255</v>
      </c>
      <c r="E906">
        <v>31</v>
      </c>
      <c r="F906">
        <v>13</v>
      </c>
      <c r="G906">
        <v>13</v>
      </c>
      <c r="H906">
        <v>38</v>
      </c>
      <c r="I906">
        <v>19</v>
      </c>
      <c r="J906">
        <v>1</v>
      </c>
      <c r="K906">
        <v>19</v>
      </c>
      <c r="L906">
        <v>17</v>
      </c>
      <c r="M906">
        <v>0</v>
      </c>
      <c r="N906" s="23">
        <v>1</v>
      </c>
      <c r="O906">
        <v>0</v>
      </c>
      <c r="P906" s="8">
        <v>1</v>
      </c>
      <c r="Q906">
        <v>39</v>
      </c>
      <c r="R906">
        <v>9</v>
      </c>
      <c r="S906">
        <v>4</v>
      </c>
      <c r="T906">
        <v>11</v>
      </c>
      <c r="U906">
        <v>13</v>
      </c>
      <c r="V906" s="21">
        <v>4</v>
      </c>
      <c r="W906" s="21" t="s">
        <v>2256</v>
      </c>
      <c r="X906" s="21">
        <v>0</v>
      </c>
      <c r="Y906" s="51">
        <v>4.3076999999999996</v>
      </c>
      <c r="Z906" s="51">
        <v>7.6898918918918922</v>
      </c>
      <c r="AA906" s="51">
        <v>2.1260510913739199</v>
      </c>
      <c r="AB906" s="51">
        <v>553.67221621621627</v>
      </c>
      <c r="AC906">
        <v>72</v>
      </c>
      <c r="AD906">
        <v>0</v>
      </c>
      <c r="AE906">
        <v>0</v>
      </c>
      <c r="AF906" s="6">
        <v>0</v>
      </c>
      <c r="AG906" s="52">
        <v>300</v>
      </c>
      <c r="AH906">
        <v>300</v>
      </c>
      <c r="AI906" s="52">
        <v>75</v>
      </c>
      <c r="AJ906" s="52">
        <v>250</v>
      </c>
      <c r="AK906" s="6">
        <v>325</v>
      </c>
      <c r="AL906" s="6">
        <v>30</v>
      </c>
      <c r="AM906" s="6">
        <v>30</v>
      </c>
      <c r="AN906" s="52">
        <v>800</v>
      </c>
      <c r="AO906" s="5">
        <f t="shared" si="108"/>
        <v>516.09999999999991</v>
      </c>
      <c r="AP906" s="7" t="s">
        <v>2907</v>
      </c>
      <c r="AQ906" s="13">
        <v>658.05</v>
      </c>
      <c r="AR906" s="13">
        <v>598.04999999999995</v>
      </c>
      <c r="AS906" s="13">
        <v>598.04999999999995</v>
      </c>
      <c r="AT906">
        <v>30</v>
      </c>
      <c r="AU906">
        <v>0</v>
      </c>
      <c r="AV906">
        <v>2</v>
      </c>
      <c r="AW906" s="48">
        <v>2</v>
      </c>
      <c r="AX906">
        <v>0</v>
      </c>
      <c r="AY906">
        <v>3</v>
      </c>
      <c r="AZ906">
        <v>0</v>
      </c>
      <c r="BA906">
        <v>2</v>
      </c>
      <c r="BB906">
        <v>3</v>
      </c>
      <c r="BC906">
        <v>0</v>
      </c>
      <c r="BD906">
        <v>10</v>
      </c>
      <c r="BE906" s="7">
        <f t="shared" si="109"/>
        <v>289.25</v>
      </c>
      <c r="BF906" s="7">
        <f t="shared" si="110"/>
        <v>0</v>
      </c>
      <c r="BG906" s="7">
        <f t="shared" si="111"/>
        <v>289.25</v>
      </c>
      <c r="BH906" s="7">
        <f t="shared" si="112"/>
        <v>1316.1</v>
      </c>
      <c r="BI906">
        <v>12</v>
      </c>
      <c r="BJ906">
        <v>450</v>
      </c>
      <c r="BK906">
        <v>40</v>
      </c>
      <c r="BL906">
        <v>18</v>
      </c>
      <c r="BM906">
        <v>0</v>
      </c>
      <c r="BN906">
        <v>0</v>
      </c>
      <c r="BO906">
        <v>0</v>
      </c>
      <c r="BP906">
        <v>0</v>
      </c>
      <c r="BQ906">
        <v>58</v>
      </c>
      <c r="BR906" s="9" t="s">
        <v>3319</v>
      </c>
      <c r="BS906">
        <v>10</v>
      </c>
      <c r="BT906">
        <v>50</v>
      </c>
      <c r="BU906" s="8">
        <v>0.33</v>
      </c>
      <c r="BV906" s="64">
        <f>BT906*BU906</f>
        <v>16.5</v>
      </c>
      <c r="BW906">
        <v>62</v>
      </c>
      <c r="BX906" s="9" t="s">
        <v>3158</v>
      </c>
      <c r="BY906">
        <v>10</v>
      </c>
      <c r="BZ906">
        <v>60</v>
      </c>
      <c r="CA906" s="8">
        <v>1.1100000000000001</v>
      </c>
      <c r="CB906" s="64">
        <f>BZ906*CA906</f>
        <v>66.600000000000009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11031</v>
      </c>
      <c r="CJ906">
        <v>13077</v>
      </c>
      <c r="CK906">
        <v>10</v>
      </c>
      <c r="CL906">
        <v>10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10</v>
      </c>
      <c r="CV906">
        <v>10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1</v>
      </c>
      <c r="DX906">
        <v>242</v>
      </c>
      <c r="DY906">
        <v>3</v>
      </c>
      <c r="DZ906">
        <v>12.65823</v>
      </c>
      <c r="EA906">
        <v>72</v>
      </c>
      <c r="EB906">
        <v>0</v>
      </c>
      <c r="EC906">
        <v>220.65819999999999</v>
      </c>
      <c r="ED906" s="6">
        <v>0</v>
      </c>
      <c r="EE906">
        <v>0</v>
      </c>
      <c r="EF906">
        <v>2</v>
      </c>
      <c r="EG906">
        <v>3</v>
      </c>
      <c r="EJ906" s="40"/>
      <c r="EK906" t="s">
        <v>3312</v>
      </c>
    </row>
    <row r="907" spans="1:141" x14ac:dyDescent="0.15">
      <c r="A907" s="48">
        <v>3632</v>
      </c>
      <c r="B907" s="40">
        <v>1</v>
      </c>
      <c r="C907">
        <v>11</v>
      </c>
      <c r="D907" s="2" t="s">
        <v>3167</v>
      </c>
      <c r="E907">
        <v>31</v>
      </c>
      <c r="F907">
        <v>13</v>
      </c>
      <c r="G907">
        <v>13</v>
      </c>
      <c r="H907">
        <v>38</v>
      </c>
      <c r="I907">
        <v>19</v>
      </c>
      <c r="J907">
        <v>2</v>
      </c>
      <c r="K907">
        <v>19</v>
      </c>
      <c r="L907">
        <v>25</v>
      </c>
      <c r="M907">
        <v>0</v>
      </c>
      <c r="N907" s="23">
        <v>1</v>
      </c>
      <c r="O907">
        <v>0</v>
      </c>
      <c r="P907" s="8">
        <v>1</v>
      </c>
      <c r="Q907">
        <v>29</v>
      </c>
      <c r="R907">
        <v>7</v>
      </c>
      <c r="S907">
        <v>2</v>
      </c>
      <c r="T907">
        <v>11</v>
      </c>
      <c r="U907">
        <v>13</v>
      </c>
      <c r="V907" s="21">
        <v>4</v>
      </c>
      <c r="W907" s="21" t="s">
        <v>3313</v>
      </c>
      <c r="X907" s="21">
        <v>0</v>
      </c>
      <c r="Y907" s="51">
        <v>4.3076999999999996</v>
      </c>
      <c r="Z907" s="51">
        <v>7.6898918918918922</v>
      </c>
      <c r="AA907" s="51">
        <v>2.1260510913739199</v>
      </c>
      <c r="AB907" s="51">
        <v>138.41805405405407</v>
      </c>
      <c r="AC907">
        <v>18</v>
      </c>
      <c r="AD907">
        <v>0</v>
      </c>
      <c r="AE907">
        <v>0</v>
      </c>
      <c r="AF907" s="6">
        <v>0</v>
      </c>
      <c r="AG907" s="52">
        <v>50</v>
      </c>
      <c r="AH907">
        <v>50</v>
      </c>
      <c r="AI907" s="52">
        <v>0</v>
      </c>
      <c r="AJ907" s="52">
        <v>70</v>
      </c>
      <c r="AK907" s="6">
        <v>70</v>
      </c>
      <c r="AL907" s="6">
        <v>0</v>
      </c>
      <c r="AM907" s="6">
        <v>0</v>
      </c>
      <c r="AN907" s="52">
        <v>200</v>
      </c>
      <c r="AO907" s="5">
        <f t="shared" si="108"/>
        <v>32.5</v>
      </c>
      <c r="AP907" s="7" t="s">
        <v>2907</v>
      </c>
      <c r="AQ907" s="13">
        <v>116.25</v>
      </c>
      <c r="AR907" s="13">
        <v>116.25</v>
      </c>
      <c r="AS907" s="13">
        <v>116.25</v>
      </c>
      <c r="AT907">
        <v>0</v>
      </c>
      <c r="AU907">
        <v>0</v>
      </c>
      <c r="AV907">
        <v>0</v>
      </c>
      <c r="AW907" s="48">
        <v>2</v>
      </c>
      <c r="AX907">
        <v>0</v>
      </c>
      <c r="AY907">
        <v>0</v>
      </c>
      <c r="AZ907">
        <v>0</v>
      </c>
      <c r="BA907">
        <v>1</v>
      </c>
      <c r="BB907">
        <v>0</v>
      </c>
      <c r="BC907">
        <v>0</v>
      </c>
      <c r="BD907">
        <v>2</v>
      </c>
      <c r="BE907" s="7">
        <f t="shared" si="109"/>
        <v>27.91</v>
      </c>
      <c r="BF907" s="7">
        <f t="shared" si="110"/>
        <v>42.09</v>
      </c>
      <c r="BG907" s="7">
        <f t="shared" si="111"/>
        <v>70</v>
      </c>
      <c r="BH907" s="7">
        <f t="shared" si="112"/>
        <v>232.5</v>
      </c>
      <c r="BI907">
        <v>10</v>
      </c>
      <c r="BJ907">
        <v>150</v>
      </c>
      <c r="BK907">
        <v>8</v>
      </c>
      <c r="BL907">
        <v>3</v>
      </c>
      <c r="BM907">
        <v>0</v>
      </c>
      <c r="BN907">
        <v>0</v>
      </c>
      <c r="BO907">
        <v>0</v>
      </c>
      <c r="BP907">
        <v>0</v>
      </c>
      <c r="BQ907">
        <v>0</v>
      </c>
      <c r="BR907" s="9" t="s">
        <v>3311</v>
      </c>
      <c r="BS907">
        <v>0</v>
      </c>
      <c r="BT907">
        <v>0</v>
      </c>
      <c r="BU907" s="8"/>
      <c r="BV907" s="8"/>
      <c r="BW907">
        <v>0</v>
      </c>
      <c r="BX907" s="9"/>
      <c r="BY907">
        <v>0</v>
      </c>
      <c r="BZ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11031</v>
      </c>
      <c r="CJ907">
        <v>13077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1</v>
      </c>
      <c r="DX907">
        <v>242</v>
      </c>
      <c r="DY907">
        <v>3</v>
      </c>
      <c r="DZ907">
        <v>0</v>
      </c>
      <c r="EA907">
        <v>18</v>
      </c>
      <c r="EB907">
        <v>0</v>
      </c>
      <c r="EC907">
        <v>104</v>
      </c>
      <c r="ED907" s="6">
        <v>0</v>
      </c>
      <c r="EE907">
        <v>0</v>
      </c>
      <c r="EF907">
        <v>1</v>
      </c>
      <c r="EG907">
        <v>1</v>
      </c>
      <c r="EJ907" s="40"/>
      <c r="EK907" t="s">
        <v>3312</v>
      </c>
    </row>
    <row r="908" spans="1:141" x14ac:dyDescent="0.15">
      <c r="A908" s="48">
        <v>3633</v>
      </c>
      <c r="B908" s="40">
        <v>1</v>
      </c>
      <c r="C908">
        <v>11</v>
      </c>
      <c r="D908" s="2" t="s">
        <v>3167</v>
      </c>
      <c r="E908">
        <v>31</v>
      </c>
      <c r="F908">
        <v>13</v>
      </c>
      <c r="G908">
        <v>13</v>
      </c>
      <c r="H908">
        <v>38</v>
      </c>
      <c r="I908">
        <v>19</v>
      </c>
      <c r="J908">
        <v>3</v>
      </c>
      <c r="K908">
        <v>19</v>
      </c>
      <c r="L908">
        <v>33</v>
      </c>
      <c r="M908">
        <v>0</v>
      </c>
      <c r="N908" s="23">
        <v>1</v>
      </c>
      <c r="O908">
        <v>0</v>
      </c>
      <c r="P908" s="8">
        <v>1</v>
      </c>
      <c r="Q908">
        <v>23</v>
      </c>
      <c r="R908">
        <v>4</v>
      </c>
      <c r="S908">
        <v>1</v>
      </c>
      <c r="T908">
        <v>11</v>
      </c>
      <c r="U908">
        <v>13</v>
      </c>
      <c r="V908" s="21">
        <v>4</v>
      </c>
      <c r="W908" s="21" t="s">
        <v>3313</v>
      </c>
      <c r="X908" s="21">
        <v>0</v>
      </c>
      <c r="Y908" s="51">
        <v>4.3076999999999996</v>
      </c>
      <c r="Z908" s="51">
        <v>7.6898918918918922</v>
      </c>
      <c r="AA908" s="51">
        <v>2.1260510913739199</v>
      </c>
      <c r="AB908" s="57">
        <v>269.1462162162162</v>
      </c>
      <c r="AC908">
        <v>35</v>
      </c>
      <c r="AD908">
        <v>0</v>
      </c>
      <c r="AE908">
        <v>0</v>
      </c>
      <c r="AF908" s="6">
        <v>0</v>
      </c>
      <c r="AG908" s="52">
        <v>0</v>
      </c>
      <c r="AH908" s="57">
        <v>269.1462162162162</v>
      </c>
      <c r="AI908" s="52">
        <v>0</v>
      </c>
      <c r="AJ908" s="52">
        <v>45</v>
      </c>
      <c r="AK908" s="6">
        <v>45</v>
      </c>
      <c r="AL908" s="6">
        <v>0</v>
      </c>
      <c r="AM908" s="6">
        <v>0</v>
      </c>
      <c r="AN908" s="52">
        <v>300</v>
      </c>
      <c r="AO908" s="5">
        <f t="shared" si="108"/>
        <v>52.100000000000023</v>
      </c>
      <c r="AP908" s="7" t="s">
        <v>2907</v>
      </c>
      <c r="AQ908" s="13">
        <v>176.05</v>
      </c>
      <c r="AR908" s="13">
        <v>176.05</v>
      </c>
      <c r="AS908" s="13">
        <v>176.05</v>
      </c>
      <c r="AT908">
        <v>0</v>
      </c>
      <c r="AU908">
        <v>0</v>
      </c>
      <c r="AV908">
        <v>0</v>
      </c>
      <c r="AW908" s="48">
        <v>2</v>
      </c>
      <c r="AX908">
        <v>0</v>
      </c>
      <c r="AY908">
        <v>0</v>
      </c>
      <c r="AZ908">
        <v>0</v>
      </c>
      <c r="BA908">
        <v>2</v>
      </c>
      <c r="BB908">
        <v>0</v>
      </c>
      <c r="BC908">
        <v>0</v>
      </c>
      <c r="BD908">
        <v>5</v>
      </c>
      <c r="BE908" s="7">
        <f t="shared" si="109"/>
        <v>59</v>
      </c>
      <c r="BF908" s="7">
        <f t="shared" si="110"/>
        <v>0</v>
      </c>
      <c r="BG908" s="7">
        <f t="shared" si="111"/>
        <v>59</v>
      </c>
      <c r="BH908" s="7">
        <f t="shared" si="112"/>
        <v>352.1</v>
      </c>
      <c r="BI908">
        <v>12</v>
      </c>
      <c r="BJ908">
        <v>75</v>
      </c>
      <c r="BK908">
        <v>8</v>
      </c>
      <c r="BL908">
        <v>5</v>
      </c>
      <c r="BM908">
        <v>0</v>
      </c>
      <c r="BN908">
        <v>0</v>
      </c>
      <c r="BO908">
        <v>0</v>
      </c>
      <c r="BP908">
        <v>0</v>
      </c>
      <c r="BQ908">
        <v>58</v>
      </c>
      <c r="BR908" s="9" t="s">
        <v>2257</v>
      </c>
      <c r="BS908">
        <v>5</v>
      </c>
      <c r="BT908">
        <v>50</v>
      </c>
      <c r="BU908" s="8">
        <v>0.33</v>
      </c>
      <c r="BV908" s="64">
        <f t="shared" ref="BV908:BV918" si="113">BT908*BU908</f>
        <v>16.5</v>
      </c>
      <c r="BW908">
        <v>62</v>
      </c>
      <c r="BX908" s="9" t="s">
        <v>2258</v>
      </c>
      <c r="BY908">
        <v>10</v>
      </c>
      <c r="BZ908">
        <v>10</v>
      </c>
      <c r="CA908" s="8">
        <v>1.1100000000000001</v>
      </c>
      <c r="CB908" s="64">
        <f>BZ908*CA908</f>
        <v>11.100000000000001</v>
      </c>
      <c r="CC908">
        <v>80</v>
      </c>
      <c r="CD908">
        <v>0</v>
      </c>
      <c r="CE908">
        <v>5</v>
      </c>
      <c r="CF908">
        <v>0</v>
      </c>
      <c r="CG908">
        <v>0</v>
      </c>
      <c r="CH908">
        <v>0</v>
      </c>
      <c r="CI908">
        <v>11031</v>
      </c>
      <c r="CJ908">
        <v>13077</v>
      </c>
      <c r="CK908">
        <v>5</v>
      </c>
      <c r="CL908">
        <v>5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10</v>
      </c>
      <c r="CV908">
        <v>10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1</v>
      </c>
      <c r="DX908">
        <v>242</v>
      </c>
      <c r="DY908">
        <v>3</v>
      </c>
      <c r="DZ908">
        <v>0</v>
      </c>
      <c r="EA908">
        <v>35</v>
      </c>
      <c r="EB908">
        <v>0</v>
      </c>
      <c r="EC908">
        <v>52</v>
      </c>
      <c r="ED908" s="6">
        <v>0</v>
      </c>
      <c r="EE908">
        <v>0</v>
      </c>
      <c r="EF908">
        <v>1</v>
      </c>
      <c r="EG908">
        <v>1</v>
      </c>
      <c r="EJ908" s="40"/>
      <c r="EK908" t="s">
        <v>3230</v>
      </c>
    </row>
    <row r="909" spans="1:141" x14ac:dyDescent="0.15">
      <c r="A909" s="48">
        <v>3635</v>
      </c>
      <c r="B909" s="40">
        <v>1</v>
      </c>
      <c r="C909">
        <v>11</v>
      </c>
      <c r="D909" s="2" t="s">
        <v>2259</v>
      </c>
      <c r="E909">
        <v>31</v>
      </c>
      <c r="F909">
        <v>13</v>
      </c>
      <c r="G909">
        <v>13</v>
      </c>
      <c r="H909">
        <v>38</v>
      </c>
      <c r="I909">
        <v>19</v>
      </c>
      <c r="J909">
        <v>5</v>
      </c>
      <c r="K909">
        <v>19</v>
      </c>
      <c r="L909">
        <v>41</v>
      </c>
      <c r="M909">
        <v>0</v>
      </c>
      <c r="N909" s="56">
        <v>2</v>
      </c>
      <c r="O909">
        <v>0</v>
      </c>
      <c r="P909" s="8">
        <v>1</v>
      </c>
      <c r="Q909">
        <v>46</v>
      </c>
      <c r="R909">
        <v>4</v>
      </c>
      <c r="S909">
        <v>2</v>
      </c>
      <c r="T909">
        <v>11</v>
      </c>
      <c r="U909">
        <v>13</v>
      </c>
      <c r="V909" s="21">
        <v>4</v>
      </c>
      <c r="W909" s="21" t="s">
        <v>2260</v>
      </c>
      <c r="X909" s="21">
        <v>0</v>
      </c>
      <c r="Y909" s="51">
        <v>4.3076999999999996</v>
      </c>
      <c r="Z909" s="51">
        <v>7.6898918918918922</v>
      </c>
      <c r="AA909" s="51">
        <v>2.1260510913739199</v>
      </c>
      <c r="AB909" s="57">
        <v>253.76643243243245</v>
      </c>
      <c r="AC909">
        <v>33</v>
      </c>
      <c r="AD909">
        <v>0</v>
      </c>
      <c r="AE909">
        <v>0</v>
      </c>
      <c r="AF909" s="6">
        <v>0</v>
      </c>
      <c r="AG909" s="52">
        <v>0</v>
      </c>
      <c r="AH909" s="57">
        <v>253.76643243243245</v>
      </c>
      <c r="AI909" s="52">
        <v>152</v>
      </c>
      <c r="AJ909" s="52">
        <v>150</v>
      </c>
      <c r="AK909" s="6">
        <v>302</v>
      </c>
      <c r="AL909" s="6">
        <v>30</v>
      </c>
      <c r="AM909" s="6">
        <v>50</v>
      </c>
      <c r="AN909" s="52">
        <v>500</v>
      </c>
      <c r="AO909" s="5">
        <f t="shared" si="108"/>
        <v>18.659999999999968</v>
      </c>
      <c r="AP909" s="7" t="s">
        <v>2907</v>
      </c>
      <c r="AQ909" s="13">
        <v>259.33</v>
      </c>
      <c r="AR909" s="13">
        <v>159.32999999999998</v>
      </c>
      <c r="AS909" s="13">
        <v>159.32999999999998</v>
      </c>
      <c r="AT909">
        <v>50</v>
      </c>
      <c r="AU909">
        <v>0</v>
      </c>
      <c r="AV909">
        <v>0</v>
      </c>
      <c r="AW909" s="48">
        <v>2</v>
      </c>
      <c r="AX909">
        <v>1</v>
      </c>
      <c r="AY909">
        <v>1</v>
      </c>
      <c r="AZ909">
        <v>0</v>
      </c>
      <c r="BA909">
        <v>4</v>
      </c>
      <c r="BB909">
        <v>0</v>
      </c>
      <c r="BC909">
        <v>0</v>
      </c>
      <c r="BD909">
        <v>10</v>
      </c>
      <c r="BE909" s="7">
        <f t="shared" si="109"/>
        <v>226.47000000000003</v>
      </c>
      <c r="BF909" s="7">
        <f t="shared" si="110"/>
        <v>0</v>
      </c>
      <c r="BG909" s="7">
        <f t="shared" si="111"/>
        <v>226.47000000000003</v>
      </c>
      <c r="BH909" s="7">
        <f t="shared" si="112"/>
        <v>518.66</v>
      </c>
      <c r="BI909">
        <v>15</v>
      </c>
      <c r="BJ909">
        <v>100</v>
      </c>
      <c r="BK909">
        <v>10</v>
      </c>
      <c r="BL909">
        <v>8</v>
      </c>
      <c r="BM909">
        <v>0</v>
      </c>
      <c r="BN909">
        <v>100</v>
      </c>
      <c r="BO909">
        <v>0</v>
      </c>
      <c r="BP909">
        <v>0</v>
      </c>
      <c r="BQ909">
        <v>62</v>
      </c>
      <c r="BR909" s="9" t="s">
        <v>2261</v>
      </c>
      <c r="BS909">
        <v>5</v>
      </c>
      <c r="BT909">
        <v>6</v>
      </c>
      <c r="BU909" s="8">
        <v>1.1100000000000001</v>
      </c>
      <c r="BV909" s="64">
        <f t="shared" si="113"/>
        <v>6.66</v>
      </c>
      <c r="BW909">
        <v>0</v>
      </c>
      <c r="BX909" s="9"/>
      <c r="BY909">
        <v>0</v>
      </c>
      <c r="BZ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11031</v>
      </c>
      <c r="CJ909">
        <v>13077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5</v>
      </c>
      <c r="CV909">
        <v>5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1</v>
      </c>
      <c r="DX909">
        <v>242</v>
      </c>
      <c r="DY909">
        <v>3</v>
      </c>
      <c r="DZ909">
        <v>21.097049999999999</v>
      </c>
      <c r="EA909">
        <v>30</v>
      </c>
      <c r="EB909">
        <v>0</v>
      </c>
      <c r="EC909">
        <v>125.09699999999999</v>
      </c>
      <c r="ED909" s="6">
        <v>0</v>
      </c>
      <c r="EE909">
        <v>0</v>
      </c>
      <c r="EF909">
        <v>1</v>
      </c>
      <c r="EG909">
        <v>1</v>
      </c>
      <c r="EJ909" s="40"/>
      <c r="EK909" t="s">
        <v>2262</v>
      </c>
    </row>
    <row r="910" spans="1:141" x14ac:dyDescent="0.15">
      <c r="A910" s="48">
        <v>3638</v>
      </c>
      <c r="B910" s="40">
        <v>1</v>
      </c>
      <c r="C910">
        <v>11</v>
      </c>
      <c r="D910" s="2" t="s">
        <v>2263</v>
      </c>
      <c r="E910">
        <v>31</v>
      </c>
      <c r="F910">
        <v>13</v>
      </c>
      <c r="G910">
        <v>13</v>
      </c>
      <c r="H910">
        <v>38</v>
      </c>
      <c r="I910">
        <v>25</v>
      </c>
      <c r="J910">
        <v>8</v>
      </c>
      <c r="K910">
        <v>34</v>
      </c>
      <c r="L910">
        <v>2</v>
      </c>
      <c r="M910">
        <v>0</v>
      </c>
      <c r="N910" s="23">
        <v>1</v>
      </c>
      <c r="O910">
        <v>0</v>
      </c>
      <c r="P910" s="8">
        <v>1</v>
      </c>
      <c r="Q910">
        <v>62</v>
      </c>
      <c r="R910">
        <v>9</v>
      </c>
      <c r="S910">
        <v>4</v>
      </c>
      <c r="T910">
        <v>11</v>
      </c>
      <c r="U910">
        <v>13</v>
      </c>
      <c r="V910" s="66">
        <v>3</v>
      </c>
      <c r="W910" s="66" t="s">
        <v>2264</v>
      </c>
      <c r="X910" s="66">
        <v>0</v>
      </c>
      <c r="Y910" s="51">
        <v>4.3076999999999996</v>
      </c>
      <c r="Z910" s="51">
        <v>7.6898918918918922</v>
      </c>
      <c r="AA910" s="51">
        <v>2.1260510913739199</v>
      </c>
      <c r="AB910" s="57">
        <v>607.50145945945951</v>
      </c>
      <c r="AC910">
        <v>79</v>
      </c>
      <c r="AD910">
        <v>0</v>
      </c>
      <c r="AE910">
        <v>0</v>
      </c>
      <c r="AF910" s="6">
        <v>0</v>
      </c>
      <c r="AG910" s="52">
        <v>0</v>
      </c>
      <c r="AH910" s="57">
        <v>607.50145945945951</v>
      </c>
      <c r="AI910" s="52">
        <v>50</v>
      </c>
      <c r="AJ910" s="52">
        <v>150</v>
      </c>
      <c r="AK910" s="6">
        <v>200</v>
      </c>
      <c r="AL910" s="6">
        <v>0</v>
      </c>
      <c r="AM910" s="6">
        <v>0</v>
      </c>
      <c r="AN910" s="52">
        <v>700</v>
      </c>
      <c r="AO910" s="5">
        <f t="shared" si="108"/>
        <v>105.41000000000008</v>
      </c>
      <c r="AP910" s="7" t="s">
        <v>2897</v>
      </c>
      <c r="AQ910" s="13">
        <v>775.03492702702715</v>
      </c>
      <c r="AR910" s="13">
        <v>770.03492702702715</v>
      </c>
      <c r="AS910" s="13">
        <v>770.03492702702715</v>
      </c>
      <c r="AT910">
        <v>5</v>
      </c>
      <c r="AU910">
        <v>0</v>
      </c>
      <c r="AV910">
        <v>1</v>
      </c>
      <c r="AW910" s="48">
        <v>2</v>
      </c>
      <c r="AX910">
        <v>0</v>
      </c>
      <c r="AY910">
        <v>3</v>
      </c>
      <c r="AZ910">
        <v>0</v>
      </c>
      <c r="BA910">
        <v>5</v>
      </c>
      <c r="BB910">
        <v>3</v>
      </c>
      <c r="BC910">
        <v>0</v>
      </c>
      <c r="BD910">
        <v>20</v>
      </c>
      <c r="BE910" s="7">
        <f t="shared" si="109"/>
        <v>385.70000000000005</v>
      </c>
      <c r="BF910" s="7">
        <f t="shared" si="110"/>
        <v>0</v>
      </c>
      <c r="BG910" s="7">
        <f t="shared" si="111"/>
        <v>385.70000000000005</v>
      </c>
      <c r="BH910" s="7">
        <f t="shared" si="112"/>
        <v>805.41000000000008</v>
      </c>
      <c r="BI910">
        <v>15</v>
      </c>
      <c r="BJ910">
        <v>300</v>
      </c>
      <c r="BK910">
        <v>40</v>
      </c>
      <c r="BL910">
        <v>9</v>
      </c>
      <c r="BM910">
        <v>0</v>
      </c>
      <c r="BN910">
        <v>50</v>
      </c>
      <c r="BO910">
        <v>0</v>
      </c>
      <c r="BP910">
        <v>0</v>
      </c>
      <c r="BQ910">
        <v>58</v>
      </c>
      <c r="BR910" s="9" t="s">
        <v>3319</v>
      </c>
      <c r="BS910">
        <v>9</v>
      </c>
      <c r="BT910">
        <v>50</v>
      </c>
      <c r="BU910" s="8">
        <v>0.33</v>
      </c>
      <c r="BV910" s="64">
        <f t="shared" si="113"/>
        <v>16.5</v>
      </c>
      <c r="BW910">
        <v>62</v>
      </c>
      <c r="BX910" s="9" t="s">
        <v>3158</v>
      </c>
      <c r="BY910">
        <v>16</v>
      </c>
      <c r="BZ910">
        <v>131</v>
      </c>
      <c r="CA910" s="8">
        <v>1.1100000000000001</v>
      </c>
      <c r="CB910" s="64">
        <f t="shared" ref="CB910:CB918" si="114">BZ910*CA910</f>
        <v>145.41000000000003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11031</v>
      </c>
      <c r="CJ910">
        <v>13077</v>
      </c>
      <c r="CK910">
        <v>9</v>
      </c>
      <c r="CL910">
        <v>9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16</v>
      </c>
      <c r="CV910">
        <v>16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1</v>
      </c>
      <c r="DX910">
        <v>242</v>
      </c>
      <c r="DY910">
        <v>3</v>
      </c>
      <c r="DZ910">
        <v>2.1097049999999999</v>
      </c>
      <c r="EA910">
        <v>80</v>
      </c>
      <c r="EB910">
        <v>0</v>
      </c>
      <c r="EC910">
        <v>210.1097</v>
      </c>
      <c r="ED910" s="6">
        <v>0</v>
      </c>
      <c r="EE910">
        <v>0</v>
      </c>
      <c r="EF910">
        <v>2</v>
      </c>
      <c r="EG910">
        <v>3</v>
      </c>
      <c r="EJ910" s="40"/>
      <c r="EK910" t="s">
        <v>3312</v>
      </c>
    </row>
    <row r="911" spans="1:141" x14ac:dyDescent="0.15">
      <c r="A911" s="48">
        <v>3639</v>
      </c>
      <c r="B911" s="40">
        <v>1</v>
      </c>
      <c r="C911">
        <v>11</v>
      </c>
      <c r="D911" s="2" t="s">
        <v>3167</v>
      </c>
      <c r="E911">
        <v>31</v>
      </c>
      <c r="F911">
        <v>13</v>
      </c>
      <c r="G911">
        <v>13</v>
      </c>
      <c r="H911">
        <v>38</v>
      </c>
      <c r="I911">
        <v>25</v>
      </c>
      <c r="J911">
        <v>9</v>
      </c>
      <c r="K911">
        <v>34</v>
      </c>
      <c r="L911">
        <v>13</v>
      </c>
      <c r="M911">
        <v>0</v>
      </c>
      <c r="N911" s="56">
        <v>2</v>
      </c>
      <c r="O911">
        <v>0</v>
      </c>
      <c r="P911" s="8">
        <v>1</v>
      </c>
      <c r="Q911">
        <v>40</v>
      </c>
      <c r="R911">
        <v>8</v>
      </c>
      <c r="S911">
        <v>6</v>
      </c>
      <c r="T911">
        <v>11</v>
      </c>
      <c r="U911">
        <v>13</v>
      </c>
      <c r="V911" s="66">
        <v>3</v>
      </c>
      <c r="W911" s="66" t="s">
        <v>3314</v>
      </c>
      <c r="X911" s="66">
        <v>0</v>
      </c>
      <c r="Y911" s="51">
        <v>4.3076999999999996</v>
      </c>
      <c r="Z911" s="51">
        <v>7.6898918918918922</v>
      </c>
      <c r="AA911" s="51">
        <v>2.1260510913739199</v>
      </c>
      <c r="AB911" s="57">
        <v>284.52600000000001</v>
      </c>
      <c r="AC911">
        <v>37</v>
      </c>
      <c r="AD911">
        <v>0</v>
      </c>
      <c r="AE911">
        <v>0</v>
      </c>
      <c r="AF911" s="6">
        <v>0</v>
      </c>
      <c r="AG911" s="52">
        <v>0</v>
      </c>
      <c r="AH911" s="57">
        <v>284.52600000000001</v>
      </c>
      <c r="AI911" s="52">
        <v>10</v>
      </c>
      <c r="AJ911" s="52">
        <v>145</v>
      </c>
      <c r="AK911" s="6">
        <v>155</v>
      </c>
      <c r="AL911" s="6">
        <v>0</v>
      </c>
      <c r="AM911" s="6">
        <v>12</v>
      </c>
      <c r="AN911" s="52">
        <v>200</v>
      </c>
      <c r="AO911" s="5">
        <f t="shared" si="108"/>
        <v>111.94999999999999</v>
      </c>
      <c r="AP911" s="7" t="s">
        <v>2897</v>
      </c>
      <c r="AQ911" s="13">
        <v>297.72370000000001</v>
      </c>
      <c r="AR911" s="13">
        <v>285.72370000000001</v>
      </c>
      <c r="AS911" s="13">
        <v>285.72370000000001</v>
      </c>
      <c r="AT911">
        <v>0</v>
      </c>
      <c r="AU911">
        <v>0</v>
      </c>
      <c r="AV911">
        <v>0</v>
      </c>
      <c r="AW911" s="48">
        <v>2</v>
      </c>
      <c r="AX911">
        <v>0</v>
      </c>
      <c r="AY911">
        <v>1</v>
      </c>
      <c r="AZ911">
        <v>0</v>
      </c>
      <c r="BA911">
        <v>1</v>
      </c>
      <c r="BB911">
        <v>0</v>
      </c>
      <c r="BC911">
        <v>0</v>
      </c>
      <c r="BD911">
        <v>12</v>
      </c>
      <c r="BE911" s="7">
        <f t="shared" si="109"/>
        <v>115.77000000000001</v>
      </c>
      <c r="BF911" s="7">
        <f t="shared" si="110"/>
        <v>29.22999999999999</v>
      </c>
      <c r="BG911" s="7">
        <f t="shared" si="111"/>
        <v>145</v>
      </c>
      <c r="BH911" s="7">
        <f t="shared" si="112"/>
        <v>311.95</v>
      </c>
      <c r="BI911">
        <v>10</v>
      </c>
      <c r="BJ911">
        <v>150</v>
      </c>
      <c r="BK911">
        <v>18</v>
      </c>
      <c r="BL911">
        <v>4</v>
      </c>
      <c r="BM911">
        <v>0</v>
      </c>
      <c r="BN911">
        <v>40</v>
      </c>
      <c r="BO911">
        <v>0</v>
      </c>
      <c r="BP911">
        <v>0</v>
      </c>
      <c r="BQ911">
        <v>58</v>
      </c>
      <c r="BR911" s="9" t="s">
        <v>3319</v>
      </c>
      <c r="BS911">
        <v>5</v>
      </c>
      <c r="BT911">
        <v>10</v>
      </c>
      <c r="BU911" s="8">
        <v>0.33</v>
      </c>
      <c r="BV911" s="64">
        <f t="shared" si="113"/>
        <v>3.3000000000000003</v>
      </c>
      <c r="BW911">
        <v>62</v>
      </c>
      <c r="BX911" s="9" t="s">
        <v>3158</v>
      </c>
      <c r="BY911">
        <v>3</v>
      </c>
      <c r="BZ911">
        <v>15</v>
      </c>
      <c r="CA911" s="8">
        <v>1.1100000000000001</v>
      </c>
      <c r="CB911" s="64">
        <f t="shared" si="114"/>
        <v>16.650000000000002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11031</v>
      </c>
      <c r="CJ911">
        <v>13077</v>
      </c>
      <c r="CK911">
        <v>5</v>
      </c>
      <c r="CL911">
        <v>5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3</v>
      </c>
      <c r="CV911">
        <v>3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1</v>
      </c>
      <c r="DX911">
        <v>242</v>
      </c>
      <c r="DY911">
        <v>3</v>
      </c>
      <c r="DZ911">
        <v>0</v>
      </c>
      <c r="EA911">
        <v>36</v>
      </c>
      <c r="EB911">
        <v>0</v>
      </c>
      <c r="EC911">
        <v>312</v>
      </c>
      <c r="ED911" s="6">
        <v>0</v>
      </c>
      <c r="EE911">
        <v>0</v>
      </c>
      <c r="EF911">
        <v>1</v>
      </c>
      <c r="EG911">
        <v>1</v>
      </c>
      <c r="EJ911" s="40"/>
      <c r="EK911" t="s">
        <v>2265</v>
      </c>
    </row>
    <row r="912" spans="1:141" x14ac:dyDescent="0.15">
      <c r="A912" s="48">
        <v>3640</v>
      </c>
      <c r="B912" s="40">
        <v>1</v>
      </c>
      <c r="C912">
        <v>11</v>
      </c>
      <c r="D912" s="2" t="s">
        <v>2266</v>
      </c>
      <c r="E912">
        <v>31</v>
      </c>
      <c r="F912">
        <v>13</v>
      </c>
      <c r="G912">
        <v>13</v>
      </c>
      <c r="H912">
        <v>38</v>
      </c>
      <c r="I912">
        <v>25</v>
      </c>
      <c r="J912">
        <v>10</v>
      </c>
      <c r="K912">
        <v>34</v>
      </c>
      <c r="L912">
        <v>21</v>
      </c>
      <c r="M912">
        <v>0</v>
      </c>
      <c r="N912" s="23">
        <v>1</v>
      </c>
      <c r="O912">
        <v>0</v>
      </c>
      <c r="P912" s="8">
        <v>1</v>
      </c>
      <c r="Q912">
        <v>46</v>
      </c>
      <c r="R912">
        <v>8</v>
      </c>
      <c r="S912">
        <v>1</v>
      </c>
      <c r="T912">
        <v>13</v>
      </c>
      <c r="U912">
        <v>17</v>
      </c>
      <c r="V912" s="21">
        <v>4</v>
      </c>
      <c r="W912" s="21" t="s">
        <v>2267</v>
      </c>
      <c r="X912" s="21">
        <v>0</v>
      </c>
      <c r="Y912" s="51">
        <v>4.3076999999999996</v>
      </c>
      <c r="Z912" s="51">
        <v>7.6898918918918922</v>
      </c>
      <c r="AA912" s="51">
        <v>2.1260510913739199</v>
      </c>
      <c r="AB912" s="57">
        <v>507.53286486486491</v>
      </c>
      <c r="AC912">
        <v>66</v>
      </c>
      <c r="AD912">
        <v>0</v>
      </c>
      <c r="AE912">
        <v>0</v>
      </c>
      <c r="AF912" s="6">
        <v>0</v>
      </c>
      <c r="AG912" s="52">
        <v>0</v>
      </c>
      <c r="AH912" s="57">
        <v>507.53286486486491</v>
      </c>
      <c r="AI912" s="52">
        <v>10</v>
      </c>
      <c r="AJ912" s="52">
        <v>160</v>
      </c>
      <c r="AK912" s="6">
        <v>170</v>
      </c>
      <c r="AL912" s="6">
        <v>0</v>
      </c>
      <c r="AM912" s="6">
        <v>0</v>
      </c>
      <c r="AN912" s="52">
        <v>918</v>
      </c>
      <c r="AO912" s="5">
        <f t="shared" si="108"/>
        <v>92.82000000000005</v>
      </c>
      <c r="AP912" s="7" t="s">
        <v>2268</v>
      </c>
      <c r="AQ912" s="13">
        <v>505.41</v>
      </c>
      <c r="AR912" s="13">
        <v>430.41</v>
      </c>
      <c r="AS912" s="13">
        <v>430.41</v>
      </c>
      <c r="AT912">
        <v>75</v>
      </c>
      <c r="AU912">
        <v>0</v>
      </c>
      <c r="AV912">
        <v>0</v>
      </c>
      <c r="AW912" s="48">
        <v>2</v>
      </c>
      <c r="AX912">
        <v>0</v>
      </c>
      <c r="AY912">
        <v>1</v>
      </c>
      <c r="AZ912">
        <v>0</v>
      </c>
      <c r="BA912">
        <v>1</v>
      </c>
      <c r="BB912">
        <v>0</v>
      </c>
      <c r="BC912">
        <v>0</v>
      </c>
      <c r="BD912">
        <v>3</v>
      </c>
      <c r="BE912" s="7">
        <f t="shared" si="109"/>
        <v>87.15</v>
      </c>
      <c r="BF912" s="7">
        <f t="shared" si="110"/>
        <v>72.849999999999994</v>
      </c>
      <c r="BG912" s="7">
        <f t="shared" si="111"/>
        <v>160</v>
      </c>
      <c r="BH912" s="7">
        <f t="shared" si="112"/>
        <v>1010.82</v>
      </c>
      <c r="BI912">
        <v>15</v>
      </c>
      <c r="BJ912">
        <v>200</v>
      </c>
      <c r="BK912">
        <v>25</v>
      </c>
      <c r="BL912">
        <v>15</v>
      </c>
      <c r="BM912">
        <v>0</v>
      </c>
      <c r="BN912">
        <v>0</v>
      </c>
      <c r="BO912">
        <v>0</v>
      </c>
      <c r="BP912">
        <v>0</v>
      </c>
      <c r="BQ912">
        <v>58</v>
      </c>
      <c r="BR912" s="9" t="s">
        <v>2269</v>
      </c>
      <c r="BS912">
        <v>11</v>
      </c>
      <c r="BT912">
        <v>100</v>
      </c>
      <c r="BU912" s="8">
        <v>0.33</v>
      </c>
      <c r="BV912" s="64">
        <f t="shared" si="113"/>
        <v>33</v>
      </c>
      <c r="BW912">
        <v>62</v>
      </c>
      <c r="BX912" s="9" t="s">
        <v>2270</v>
      </c>
      <c r="BY912">
        <v>15</v>
      </c>
      <c r="BZ912">
        <v>12</v>
      </c>
      <c r="CA912" s="8">
        <v>1.1100000000000001</v>
      </c>
      <c r="CB912" s="64">
        <f t="shared" si="114"/>
        <v>13.32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11031</v>
      </c>
      <c r="CJ912">
        <v>13077</v>
      </c>
      <c r="CK912">
        <v>11</v>
      </c>
      <c r="CL912">
        <v>11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15</v>
      </c>
      <c r="CV912">
        <v>15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1</v>
      </c>
      <c r="DX912">
        <v>242</v>
      </c>
      <c r="DY912">
        <v>3</v>
      </c>
      <c r="DZ912">
        <v>31.645569999999999</v>
      </c>
      <c r="EA912">
        <v>66</v>
      </c>
      <c r="EB912">
        <v>0</v>
      </c>
      <c r="EC912">
        <v>83.645570000000006</v>
      </c>
      <c r="ED912" s="6">
        <v>0</v>
      </c>
      <c r="EE912">
        <v>0</v>
      </c>
      <c r="EF912">
        <v>2</v>
      </c>
      <c r="EG912">
        <v>3</v>
      </c>
      <c r="EJ912" s="40"/>
      <c r="EK912" t="s">
        <v>3312</v>
      </c>
    </row>
    <row r="913" spans="1:141" x14ac:dyDescent="0.15">
      <c r="A913" s="48">
        <v>3641</v>
      </c>
      <c r="B913" s="40">
        <v>1</v>
      </c>
      <c r="C913">
        <v>11</v>
      </c>
      <c r="D913" s="2" t="s">
        <v>3167</v>
      </c>
      <c r="E913">
        <v>31</v>
      </c>
      <c r="F913">
        <v>13</v>
      </c>
      <c r="G913">
        <v>13</v>
      </c>
      <c r="H913">
        <v>38</v>
      </c>
      <c r="I913">
        <v>30</v>
      </c>
      <c r="J913">
        <v>6</v>
      </c>
      <c r="K913">
        <v>41</v>
      </c>
      <c r="L913">
        <v>14</v>
      </c>
      <c r="M913">
        <v>0</v>
      </c>
      <c r="N913" s="23">
        <v>1</v>
      </c>
      <c r="O913">
        <v>0</v>
      </c>
      <c r="P913" s="8">
        <v>1</v>
      </c>
      <c r="Q913">
        <v>38</v>
      </c>
      <c r="R913">
        <v>6</v>
      </c>
      <c r="S913">
        <v>3</v>
      </c>
      <c r="T913">
        <v>11</v>
      </c>
      <c r="U913">
        <v>13</v>
      </c>
      <c r="V913" s="66">
        <v>3</v>
      </c>
      <c r="W913" s="66" t="s">
        <v>3314</v>
      </c>
      <c r="X913" s="66">
        <v>0</v>
      </c>
      <c r="Y913" s="51">
        <v>4.3076999999999996</v>
      </c>
      <c r="Z913" s="51">
        <v>7.6898918918918922</v>
      </c>
      <c r="AA913" s="51">
        <v>2.1260510913739199</v>
      </c>
      <c r="AB913" s="57">
        <v>269.1462162162162</v>
      </c>
      <c r="AC913">
        <v>35</v>
      </c>
      <c r="AD913">
        <v>0</v>
      </c>
      <c r="AE913">
        <v>0</v>
      </c>
      <c r="AF913" s="6">
        <v>0</v>
      </c>
      <c r="AG913" s="52">
        <v>0</v>
      </c>
      <c r="AH913" s="57">
        <v>269.1462162162162</v>
      </c>
      <c r="AI913" s="52">
        <v>20</v>
      </c>
      <c r="AJ913" s="52">
        <v>150</v>
      </c>
      <c r="AK913" s="6">
        <v>170</v>
      </c>
      <c r="AL913" s="6">
        <v>0</v>
      </c>
      <c r="AM913" s="6">
        <v>0</v>
      </c>
      <c r="AN913" s="52">
        <v>325</v>
      </c>
      <c r="AO913" s="5">
        <f t="shared" si="108"/>
        <v>0</v>
      </c>
      <c r="AP913" s="7" t="s">
        <v>2271</v>
      </c>
      <c r="AQ913" s="13">
        <v>311.54268918918922</v>
      </c>
      <c r="AR913" s="13">
        <v>311.54268918918922</v>
      </c>
      <c r="AS913" s="13">
        <v>311.54268918918922</v>
      </c>
      <c r="AT913">
        <v>0</v>
      </c>
      <c r="AU913">
        <v>0</v>
      </c>
      <c r="AV913">
        <v>0</v>
      </c>
      <c r="AW913" s="48">
        <v>2</v>
      </c>
      <c r="AX913">
        <v>0</v>
      </c>
      <c r="AY913">
        <v>1</v>
      </c>
      <c r="AZ913">
        <v>0</v>
      </c>
      <c r="BA913">
        <v>1</v>
      </c>
      <c r="BB913">
        <v>1</v>
      </c>
      <c r="BC913">
        <v>0</v>
      </c>
      <c r="BD913">
        <v>7</v>
      </c>
      <c r="BE913" s="7">
        <f t="shared" si="109"/>
        <v>115.26</v>
      </c>
      <c r="BF913" s="7">
        <f t="shared" si="110"/>
        <v>34.739999999999995</v>
      </c>
      <c r="BG913" s="7">
        <f t="shared" si="111"/>
        <v>150</v>
      </c>
      <c r="BH913" s="7">
        <f t="shared" si="112"/>
        <v>246.3</v>
      </c>
      <c r="BI913">
        <v>12</v>
      </c>
      <c r="BJ913">
        <v>150</v>
      </c>
      <c r="BK913">
        <v>15</v>
      </c>
      <c r="BL913">
        <v>3</v>
      </c>
      <c r="BM913">
        <v>0</v>
      </c>
      <c r="BN913">
        <v>0</v>
      </c>
      <c r="BO913">
        <v>0</v>
      </c>
      <c r="BP913">
        <v>0</v>
      </c>
      <c r="BQ913">
        <v>58</v>
      </c>
      <c r="BR913" s="9" t="s">
        <v>3319</v>
      </c>
      <c r="BS913">
        <v>5</v>
      </c>
      <c r="BT913">
        <v>25</v>
      </c>
      <c r="BU913" s="8">
        <v>0.33</v>
      </c>
      <c r="BV913" s="64">
        <f t="shared" si="113"/>
        <v>8.25</v>
      </c>
      <c r="BW913">
        <v>62</v>
      </c>
      <c r="BX913" s="9" t="s">
        <v>2272</v>
      </c>
      <c r="BY913">
        <v>2</v>
      </c>
      <c r="BZ913">
        <v>5</v>
      </c>
      <c r="CA913" s="8">
        <v>1.1100000000000001</v>
      </c>
      <c r="CB913" s="64">
        <f t="shared" si="114"/>
        <v>5.5500000000000007</v>
      </c>
      <c r="CC913">
        <v>80</v>
      </c>
      <c r="CD913">
        <v>0</v>
      </c>
      <c r="CE913">
        <v>2</v>
      </c>
      <c r="CF913">
        <v>0</v>
      </c>
      <c r="CG913">
        <v>0</v>
      </c>
      <c r="CH913">
        <v>0</v>
      </c>
      <c r="CI913">
        <v>11031</v>
      </c>
      <c r="CJ913">
        <v>13077</v>
      </c>
      <c r="CK913">
        <v>5</v>
      </c>
      <c r="CL913">
        <v>5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2</v>
      </c>
      <c r="CV913">
        <v>2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1</v>
      </c>
      <c r="DX913">
        <v>242</v>
      </c>
      <c r="DY913">
        <v>3</v>
      </c>
      <c r="DZ913">
        <v>0</v>
      </c>
      <c r="EA913">
        <v>34</v>
      </c>
      <c r="EB913">
        <v>0</v>
      </c>
      <c r="EC913">
        <v>156</v>
      </c>
      <c r="ED913" s="6">
        <v>0</v>
      </c>
      <c r="EE913">
        <v>0</v>
      </c>
      <c r="EF913">
        <v>1</v>
      </c>
      <c r="EG913">
        <v>1</v>
      </c>
      <c r="EJ913" s="40"/>
      <c r="EK913" t="s">
        <v>2273</v>
      </c>
    </row>
    <row r="914" spans="1:141" x14ac:dyDescent="0.15">
      <c r="A914" s="48">
        <v>3642</v>
      </c>
      <c r="B914" s="40">
        <v>1</v>
      </c>
      <c r="C914">
        <v>11</v>
      </c>
      <c r="D914" s="2" t="s">
        <v>2274</v>
      </c>
      <c r="E914">
        <v>31</v>
      </c>
      <c r="F914">
        <v>13</v>
      </c>
      <c r="G914">
        <v>13</v>
      </c>
      <c r="H914">
        <v>38</v>
      </c>
      <c r="I914">
        <v>30</v>
      </c>
      <c r="J914">
        <v>7</v>
      </c>
      <c r="K914">
        <v>41</v>
      </c>
      <c r="L914">
        <v>20</v>
      </c>
      <c r="M914">
        <v>0</v>
      </c>
      <c r="N914" s="23">
        <v>1</v>
      </c>
      <c r="O914">
        <v>0</v>
      </c>
      <c r="P914" s="8">
        <v>1</v>
      </c>
      <c r="Q914">
        <v>52</v>
      </c>
      <c r="R914">
        <v>15</v>
      </c>
      <c r="S914">
        <v>4</v>
      </c>
      <c r="T914">
        <v>11</v>
      </c>
      <c r="U914">
        <v>13</v>
      </c>
      <c r="V914" s="50">
        <v>2</v>
      </c>
      <c r="W914" s="50" t="s">
        <v>2275</v>
      </c>
      <c r="X914" s="50">
        <v>1</v>
      </c>
      <c r="Y914" s="51">
        <v>4.3076999999999996</v>
      </c>
      <c r="Z914" s="51">
        <v>7.6898918918918922</v>
      </c>
      <c r="AA914" s="51">
        <v>2.1260510913739199</v>
      </c>
      <c r="AB914" s="51">
        <v>1177.0066923036056</v>
      </c>
      <c r="AC914">
        <v>142</v>
      </c>
      <c r="AD914">
        <v>0</v>
      </c>
      <c r="AE914">
        <v>40</v>
      </c>
      <c r="AF914" s="6">
        <v>0</v>
      </c>
      <c r="AG914" s="52">
        <v>2000</v>
      </c>
      <c r="AH914">
        <v>2000</v>
      </c>
      <c r="AI914" s="52">
        <v>125</v>
      </c>
      <c r="AJ914" s="52">
        <v>600</v>
      </c>
      <c r="AK914" s="6">
        <v>725</v>
      </c>
      <c r="AL914" s="6">
        <v>0</v>
      </c>
      <c r="AM914" s="6">
        <v>180</v>
      </c>
      <c r="AN914" s="52">
        <v>1500</v>
      </c>
      <c r="AO914" s="5">
        <f t="shared" si="108"/>
        <v>0</v>
      </c>
      <c r="AP914" s="75" t="s">
        <v>3058</v>
      </c>
      <c r="AQ914" s="13">
        <v>1610.1271021827479</v>
      </c>
      <c r="AR914" s="13">
        <v>1430.1271021827479</v>
      </c>
      <c r="AS914" s="13">
        <v>1320</v>
      </c>
      <c r="AT914">
        <v>0</v>
      </c>
      <c r="AU914">
        <v>0</v>
      </c>
      <c r="AV914">
        <v>0</v>
      </c>
      <c r="AW914" s="48">
        <v>2</v>
      </c>
      <c r="AX914">
        <v>2</v>
      </c>
      <c r="AY914">
        <v>2</v>
      </c>
      <c r="AZ914">
        <v>0</v>
      </c>
      <c r="BA914">
        <v>3</v>
      </c>
      <c r="BB914">
        <v>4</v>
      </c>
      <c r="BC914">
        <v>15</v>
      </c>
      <c r="BD914">
        <v>30</v>
      </c>
      <c r="BE914" s="7">
        <f t="shared" si="109"/>
        <v>469.6</v>
      </c>
      <c r="BF914" s="7">
        <f t="shared" si="110"/>
        <v>130.39999999999998</v>
      </c>
      <c r="BG914" s="7">
        <f t="shared" si="111"/>
        <v>600</v>
      </c>
      <c r="BH914" s="7">
        <f t="shared" si="112"/>
        <v>1190.3</v>
      </c>
      <c r="BI914">
        <v>60</v>
      </c>
      <c r="BJ914">
        <v>500</v>
      </c>
      <c r="BK914">
        <v>50</v>
      </c>
      <c r="BL914">
        <v>14</v>
      </c>
      <c r="BM914">
        <v>0</v>
      </c>
      <c r="BN914">
        <v>125</v>
      </c>
      <c r="BO914">
        <v>0</v>
      </c>
      <c r="BP914">
        <v>0</v>
      </c>
      <c r="BQ914">
        <v>58</v>
      </c>
      <c r="BR914" s="9" t="s">
        <v>3319</v>
      </c>
      <c r="BS914">
        <v>10</v>
      </c>
      <c r="BT914">
        <v>100</v>
      </c>
      <c r="BU914" s="8">
        <v>0.33</v>
      </c>
      <c r="BV914" s="64">
        <f t="shared" si="113"/>
        <v>33</v>
      </c>
      <c r="BW914">
        <v>62</v>
      </c>
      <c r="BX914" s="9" t="s">
        <v>2276</v>
      </c>
      <c r="BY914">
        <v>15</v>
      </c>
      <c r="BZ914">
        <v>130</v>
      </c>
      <c r="CA914" s="8">
        <v>1.1100000000000001</v>
      </c>
      <c r="CB914" s="64">
        <f t="shared" si="114"/>
        <v>144.30000000000001</v>
      </c>
      <c r="CC914">
        <v>77</v>
      </c>
      <c r="CD914">
        <v>4</v>
      </c>
      <c r="CE914">
        <v>60</v>
      </c>
      <c r="CF914">
        <v>80</v>
      </c>
      <c r="CG914">
        <v>0</v>
      </c>
      <c r="CH914">
        <v>30</v>
      </c>
      <c r="CI914">
        <v>11031</v>
      </c>
      <c r="CJ914">
        <v>13077</v>
      </c>
      <c r="CK914">
        <v>10</v>
      </c>
      <c r="CL914">
        <v>10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15</v>
      </c>
      <c r="CV914">
        <v>15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4</v>
      </c>
      <c r="DH914">
        <v>4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1</v>
      </c>
      <c r="DX914">
        <v>242</v>
      </c>
      <c r="DY914">
        <v>3</v>
      </c>
      <c r="DZ914">
        <v>0</v>
      </c>
      <c r="EA914">
        <v>139</v>
      </c>
      <c r="EB914">
        <v>0</v>
      </c>
      <c r="EC914">
        <v>208</v>
      </c>
      <c r="ED914" s="6">
        <v>0</v>
      </c>
      <c r="EE914">
        <v>0</v>
      </c>
      <c r="EF914">
        <v>3</v>
      </c>
      <c r="EG914">
        <v>5</v>
      </c>
      <c r="EJ914" s="40"/>
      <c r="EK914" t="s">
        <v>3312</v>
      </c>
    </row>
    <row r="915" spans="1:141" x14ac:dyDescent="0.15">
      <c r="A915" s="48">
        <v>3643</v>
      </c>
      <c r="B915" s="40">
        <v>1</v>
      </c>
      <c r="C915">
        <v>11</v>
      </c>
      <c r="D915" s="2" t="s">
        <v>3167</v>
      </c>
      <c r="E915">
        <v>31</v>
      </c>
      <c r="F915">
        <v>13</v>
      </c>
      <c r="G915">
        <v>13</v>
      </c>
      <c r="H915">
        <v>38</v>
      </c>
      <c r="I915">
        <v>30</v>
      </c>
      <c r="J915">
        <v>8</v>
      </c>
      <c r="K915">
        <v>41</v>
      </c>
      <c r="L915">
        <v>35</v>
      </c>
      <c r="M915">
        <v>0</v>
      </c>
      <c r="N915" s="23">
        <v>1</v>
      </c>
      <c r="O915">
        <v>0</v>
      </c>
      <c r="P915" s="8">
        <v>1</v>
      </c>
      <c r="Q915">
        <v>47</v>
      </c>
      <c r="R915">
        <v>6</v>
      </c>
      <c r="S915">
        <v>2</v>
      </c>
      <c r="T915">
        <v>11</v>
      </c>
      <c r="U915">
        <v>13</v>
      </c>
      <c r="V915" s="50">
        <v>2</v>
      </c>
      <c r="W915" s="50" t="s">
        <v>3310</v>
      </c>
      <c r="X915" s="50">
        <v>1</v>
      </c>
      <c r="Y915" s="51">
        <v>4.3076999999999996</v>
      </c>
      <c r="Z915" s="51">
        <v>7.6898918918918922</v>
      </c>
      <c r="AA915" s="51">
        <v>2.1260510913739199</v>
      </c>
      <c r="AB915" s="51">
        <v>1065.9104161079749</v>
      </c>
      <c r="AC915">
        <v>127</v>
      </c>
      <c r="AD915">
        <v>0</v>
      </c>
      <c r="AE915">
        <v>30</v>
      </c>
      <c r="AF915" s="6">
        <v>12</v>
      </c>
      <c r="AG915" s="52">
        <v>1200</v>
      </c>
      <c r="AH915">
        <v>1200</v>
      </c>
      <c r="AI915" s="52">
        <v>100</v>
      </c>
      <c r="AJ915" s="52">
        <v>300</v>
      </c>
      <c r="AK915" s="6">
        <v>400</v>
      </c>
      <c r="AL915" s="6">
        <v>0</v>
      </c>
      <c r="AM915" s="6">
        <v>180</v>
      </c>
      <c r="AN915" s="52">
        <v>600</v>
      </c>
      <c r="AO915" s="5">
        <f t="shared" si="108"/>
        <v>404.04999999999995</v>
      </c>
      <c r="AP915" s="75" t="s">
        <v>2896</v>
      </c>
      <c r="AQ915" s="13">
        <v>662.16470729188529</v>
      </c>
      <c r="AR915" s="13">
        <v>357.16470729188529</v>
      </c>
      <c r="AS915" s="13">
        <v>295</v>
      </c>
      <c r="AT915">
        <v>125</v>
      </c>
      <c r="AU915">
        <v>0</v>
      </c>
      <c r="AV915">
        <v>3</v>
      </c>
      <c r="AW915" s="48">
        <v>2</v>
      </c>
      <c r="AX915">
        <v>0</v>
      </c>
      <c r="AY915">
        <v>2</v>
      </c>
      <c r="AZ915">
        <v>0</v>
      </c>
      <c r="BA915">
        <v>2</v>
      </c>
      <c r="BB915">
        <v>2</v>
      </c>
      <c r="BC915">
        <v>0</v>
      </c>
      <c r="BD915">
        <v>19</v>
      </c>
      <c r="BE915" s="7">
        <f t="shared" si="109"/>
        <v>246.42000000000002</v>
      </c>
      <c r="BF915" s="7">
        <f t="shared" si="110"/>
        <v>53.579999999999984</v>
      </c>
      <c r="BG915" s="7">
        <f t="shared" si="111"/>
        <v>300</v>
      </c>
      <c r="BH915" s="7">
        <f t="shared" si="112"/>
        <v>1004.05</v>
      </c>
      <c r="BI915">
        <v>35</v>
      </c>
      <c r="BJ915">
        <v>300</v>
      </c>
      <c r="BK915">
        <v>30</v>
      </c>
      <c r="BL915">
        <v>13</v>
      </c>
      <c r="BM915">
        <v>0</v>
      </c>
      <c r="BN915">
        <v>75</v>
      </c>
      <c r="BO915">
        <v>0</v>
      </c>
      <c r="BP915">
        <v>0</v>
      </c>
      <c r="BQ915">
        <v>58</v>
      </c>
      <c r="BR915" s="9" t="s">
        <v>3319</v>
      </c>
      <c r="BS915">
        <v>10</v>
      </c>
      <c r="BT915">
        <v>35</v>
      </c>
      <c r="BU915" s="8">
        <v>0.33</v>
      </c>
      <c r="BV915" s="64">
        <f t="shared" si="113"/>
        <v>11.55</v>
      </c>
      <c r="BW915">
        <v>62</v>
      </c>
      <c r="BX915" s="9" t="s">
        <v>3158</v>
      </c>
      <c r="BY915">
        <v>50</v>
      </c>
      <c r="BZ915">
        <v>100</v>
      </c>
      <c r="CA915" s="8">
        <v>1.1100000000000001</v>
      </c>
      <c r="CB915" s="64">
        <f t="shared" si="114"/>
        <v>111.00000000000001</v>
      </c>
      <c r="CC915">
        <v>80</v>
      </c>
      <c r="CD915">
        <v>0</v>
      </c>
      <c r="CE915">
        <v>10</v>
      </c>
      <c r="CF915">
        <v>0</v>
      </c>
      <c r="CG915">
        <v>0</v>
      </c>
      <c r="CH915">
        <v>0</v>
      </c>
      <c r="CI915">
        <v>11031</v>
      </c>
      <c r="CJ915">
        <v>13077</v>
      </c>
      <c r="CK915">
        <v>10</v>
      </c>
      <c r="CL915">
        <v>10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50</v>
      </c>
      <c r="CV915">
        <v>50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1</v>
      </c>
      <c r="DX915">
        <v>242</v>
      </c>
      <c r="DY915">
        <v>3</v>
      </c>
      <c r="DZ915">
        <v>52.742609999999999</v>
      </c>
      <c r="EA915">
        <v>125</v>
      </c>
      <c r="EB915">
        <v>0</v>
      </c>
      <c r="EC915">
        <v>156.74260000000001</v>
      </c>
      <c r="ED915" s="6">
        <v>0</v>
      </c>
      <c r="EE915">
        <v>0</v>
      </c>
      <c r="EF915">
        <v>3</v>
      </c>
      <c r="EG915">
        <v>5</v>
      </c>
      <c r="EJ915" s="40"/>
      <c r="EK915" t="s">
        <v>3312</v>
      </c>
    </row>
    <row r="916" spans="1:141" x14ac:dyDescent="0.15">
      <c r="A916" s="48">
        <v>3644</v>
      </c>
      <c r="B916" s="40">
        <v>1</v>
      </c>
      <c r="C916">
        <v>11</v>
      </c>
      <c r="D916" s="2" t="s">
        <v>3167</v>
      </c>
      <c r="E916">
        <v>31</v>
      </c>
      <c r="F916">
        <v>13</v>
      </c>
      <c r="G916">
        <v>13</v>
      </c>
      <c r="H916">
        <v>38</v>
      </c>
      <c r="I916">
        <v>30</v>
      </c>
      <c r="J916">
        <v>9</v>
      </c>
      <c r="K916">
        <v>41</v>
      </c>
      <c r="L916">
        <v>41</v>
      </c>
      <c r="M916">
        <v>0</v>
      </c>
      <c r="N916" s="23">
        <v>1</v>
      </c>
      <c r="O916">
        <v>0</v>
      </c>
      <c r="P916" s="8">
        <v>1</v>
      </c>
      <c r="Q916">
        <v>22</v>
      </c>
      <c r="R916">
        <v>4</v>
      </c>
      <c r="S916">
        <v>1</v>
      </c>
      <c r="T916">
        <v>13</v>
      </c>
      <c r="U916">
        <v>17</v>
      </c>
      <c r="V916" s="21">
        <v>4</v>
      </c>
      <c r="W916" s="21" t="s">
        <v>3313</v>
      </c>
      <c r="X916" s="21">
        <v>0</v>
      </c>
      <c r="Y916" s="51">
        <v>4.3076999999999996</v>
      </c>
      <c r="Z916" s="51">
        <v>7.6898918918918922</v>
      </c>
      <c r="AA916" s="51">
        <v>2.1260510913739199</v>
      </c>
      <c r="AB916" s="57">
        <v>338.35524324324325</v>
      </c>
      <c r="AC916">
        <v>44</v>
      </c>
      <c r="AD916">
        <v>0</v>
      </c>
      <c r="AE916">
        <v>0</v>
      </c>
      <c r="AF916" s="6">
        <v>0</v>
      </c>
      <c r="AG916" s="52">
        <v>0</v>
      </c>
      <c r="AH916" s="57">
        <v>338.35524324324325</v>
      </c>
      <c r="AI916" s="52">
        <v>5</v>
      </c>
      <c r="AJ916" s="52">
        <v>130</v>
      </c>
      <c r="AK916" s="6">
        <v>135</v>
      </c>
      <c r="AL916" s="6">
        <v>0</v>
      </c>
      <c r="AM916" s="6">
        <v>90</v>
      </c>
      <c r="AN916" s="52">
        <v>400</v>
      </c>
      <c r="AO916" s="5">
        <f t="shared" si="108"/>
        <v>55.930000000000007</v>
      </c>
      <c r="AP916" s="7" t="s">
        <v>2277</v>
      </c>
      <c r="AQ916" s="13">
        <v>227.965</v>
      </c>
      <c r="AR916" s="13">
        <v>62.965000000000003</v>
      </c>
      <c r="AS916" s="13">
        <v>62.965000000000003</v>
      </c>
      <c r="AT916">
        <v>75</v>
      </c>
      <c r="AU916">
        <v>0</v>
      </c>
      <c r="AV916">
        <v>0</v>
      </c>
      <c r="AW916" s="48">
        <v>2</v>
      </c>
      <c r="AX916">
        <v>0</v>
      </c>
      <c r="AY916">
        <v>1</v>
      </c>
      <c r="AZ916">
        <v>0</v>
      </c>
      <c r="BA916">
        <v>1</v>
      </c>
      <c r="BB916">
        <v>2</v>
      </c>
      <c r="BC916">
        <v>0</v>
      </c>
      <c r="BD916">
        <v>5</v>
      </c>
      <c r="BE916" s="7">
        <f t="shared" si="109"/>
        <v>124.29</v>
      </c>
      <c r="BF916" s="7">
        <f t="shared" si="110"/>
        <v>5.7099999999999937</v>
      </c>
      <c r="BG916" s="7">
        <f t="shared" si="111"/>
        <v>130</v>
      </c>
      <c r="BH916" s="7">
        <f t="shared" si="112"/>
        <v>455.93</v>
      </c>
      <c r="BI916">
        <v>13</v>
      </c>
      <c r="BJ916">
        <v>300</v>
      </c>
      <c r="BK916">
        <v>15</v>
      </c>
      <c r="BL916">
        <v>5</v>
      </c>
      <c r="BM916">
        <v>0</v>
      </c>
      <c r="BN916">
        <v>0</v>
      </c>
      <c r="BO916">
        <v>0</v>
      </c>
      <c r="BP916">
        <v>0</v>
      </c>
      <c r="BQ916">
        <v>58</v>
      </c>
      <c r="BR916" s="9" t="s">
        <v>2278</v>
      </c>
      <c r="BS916">
        <v>5</v>
      </c>
      <c r="BT916">
        <v>25</v>
      </c>
      <c r="BU916" s="8">
        <v>0.33</v>
      </c>
      <c r="BV916" s="64">
        <f t="shared" si="113"/>
        <v>8.25</v>
      </c>
      <c r="BW916">
        <v>62</v>
      </c>
      <c r="BX916" s="9" t="s">
        <v>3158</v>
      </c>
      <c r="BY916">
        <v>10</v>
      </c>
      <c r="BZ916">
        <v>38</v>
      </c>
      <c r="CA916" s="8">
        <v>1.1100000000000001</v>
      </c>
      <c r="CB916" s="64">
        <f t="shared" si="114"/>
        <v>42.180000000000007</v>
      </c>
      <c r="CC916">
        <v>80</v>
      </c>
      <c r="CD916">
        <v>0</v>
      </c>
      <c r="CE916">
        <v>5</v>
      </c>
      <c r="CF916">
        <v>0</v>
      </c>
      <c r="CG916">
        <v>0</v>
      </c>
      <c r="CH916">
        <v>0</v>
      </c>
      <c r="CI916">
        <v>11031</v>
      </c>
      <c r="CJ916">
        <v>13077</v>
      </c>
      <c r="CK916">
        <v>5</v>
      </c>
      <c r="CL916">
        <v>5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10</v>
      </c>
      <c r="CV916">
        <v>10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1</v>
      </c>
      <c r="DX916">
        <v>242</v>
      </c>
      <c r="DY916">
        <v>3</v>
      </c>
      <c r="DZ916">
        <v>31.645569999999999</v>
      </c>
      <c r="EA916">
        <v>43</v>
      </c>
      <c r="EB916">
        <v>0</v>
      </c>
      <c r="EC916">
        <v>83.645570000000006</v>
      </c>
      <c r="ED916" s="6">
        <v>0</v>
      </c>
      <c r="EE916">
        <v>0</v>
      </c>
      <c r="EF916">
        <v>1</v>
      </c>
      <c r="EG916">
        <v>2</v>
      </c>
      <c r="EJ916" s="40"/>
      <c r="EK916" t="s">
        <v>3312</v>
      </c>
    </row>
    <row r="917" spans="1:141" x14ac:dyDescent="0.15">
      <c r="A917" s="48">
        <v>3645</v>
      </c>
      <c r="B917" s="40">
        <v>1</v>
      </c>
      <c r="C917">
        <v>11</v>
      </c>
      <c r="D917" s="2" t="s">
        <v>3167</v>
      </c>
      <c r="E917">
        <v>31</v>
      </c>
      <c r="F917">
        <v>13</v>
      </c>
      <c r="G917">
        <v>13</v>
      </c>
      <c r="H917">
        <v>38</v>
      </c>
      <c r="I917">
        <v>30</v>
      </c>
      <c r="J917">
        <v>10</v>
      </c>
      <c r="K917">
        <v>41</v>
      </c>
      <c r="L917">
        <v>45</v>
      </c>
      <c r="M917">
        <v>0</v>
      </c>
      <c r="N917" s="23">
        <v>1</v>
      </c>
      <c r="O917">
        <v>0</v>
      </c>
      <c r="P917" s="8">
        <v>1</v>
      </c>
      <c r="Q917">
        <v>32</v>
      </c>
      <c r="R917">
        <v>12</v>
      </c>
      <c r="S917">
        <v>5</v>
      </c>
      <c r="T917">
        <v>13</v>
      </c>
      <c r="U917">
        <v>17</v>
      </c>
      <c r="V917" s="66">
        <v>3</v>
      </c>
      <c r="W917" s="66" t="s">
        <v>3314</v>
      </c>
      <c r="X917" s="66">
        <v>0</v>
      </c>
      <c r="Y917" s="51">
        <v>4.3076999999999996</v>
      </c>
      <c r="Z917" s="51">
        <v>7.6898918918918922</v>
      </c>
      <c r="AA917" s="51">
        <v>2.1260510913739199</v>
      </c>
      <c r="AB917" s="57">
        <v>699.78016216216224</v>
      </c>
      <c r="AC917">
        <v>91</v>
      </c>
      <c r="AD917">
        <v>0</v>
      </c>
      <c r="AE917">
        <v>0</v>
      </c>
      <c r="AF917" s="6">
        <v>0</v>
      </c>
      <c r="AG917" s="52">
        <v>0</v>
      </c>
      <c r="AH917" s="57">
        <v>699.78016216216224</v>
      </c>
      <c r="AI917" s="52">
        <v>150</v>
      </c>
      <c r="AJ917" s="52">
        <v>1000</v>
      </c>
      <c r="AK917" s="6">
        <v>1150</v>
      </c>
      <c r="AL917" s="6">
        <v>100</v>
      </c>
      <c r="AM917" s="6">
        <v>300</v>
      </c>
      <c r="AN917" s="52">
        <v>1560</v>
      </c>
      <c r="AO917" s="5">
        <f t="shared" si="108"/>
        <v>0</v>
      </c>
      <c r="AP917" s="7" t="s">
        <v>3057</v>
      </c>
      <c r="AQ917" s="13">
        <v>1525.010991891892</v>
      </c>
      <c r="AR917" s="13">
        <v>1125.010991891892</v>
      </c>
      <c r="AS917" s="13">
        <v>1125.010991891892</v>
      </c>
      <c r="AT917">
        <v>100</v>
      </c>
      <c r="AU917">
        <v>1</v>
      </c>
      <c r="AV917">
        <v>5</v>
      </c>
      <c r="AW917" s="48">
        <v>2</v>
      </c>
      <c r="AX917">
        <v>2</v>
      </c>
      <c r="AY917">
        <v>1</v>
      </c>
      <c r="AZ917">
        <v>1</v>
      </c>
      <c r="BA917">
        <v>1</v>
      </c>
      <c r="BB917">
        <v>1</v>
      </c>
      <c r="BC917">
        <v>0</v>
      </c>
      <c r="BD917">
        <v>7</v>
      </c>
      <c r="BE917" s="7">
        <f t="shared" si="109"/>
        <v>220.07999999999998</v>
      </c>
      <c r="BF917" s="7">
        <f t="shared" si="110"/>
        <v>779.92000000000007</v>
      </c>
      <c r="BG917" s="7">
        <f t="shared" si="111"/>
        <v>1000</v>
      </c>
      <c r="BH917" s="7">
        <f t="shared" si="112"/>
        <v>1026.0999999999999</v>
      </c>
      <c r="BI917">
        <v>20</v>
      </c>
      <c r="BJ917">
        <v>150</v>
      </c>
      <c r="BK917">
        <v>25</v>
      </c>
      <c r="BL917">
        <v>13</v>
      </c>
      <c r="BM917">
        <v>0</v>
      </c>
      <c r="BN917">
        <v>0</v>
      </c>
      <c r="BO917">
        <v>0</v>
      </c>
      <c r="BP917">
        <v>0</v>
      </c>
      <c r="BQ917">
        <v>58</v>
      </c>
      <c r="BR917" s="9" t="s">
        <v>3065</v>
      </c>
      <c r="BS917">
        <v>30</v>
      </c>
      <c r="BT917">
        <v>400</v>
      </c>
      <c r="BU917" s="8">
        <v>0.33</v>
      </c>
      <c r="BV917" s="64">
        <f t="shared" si="113"/>
        <v>132</v>
      </c>
      <c r="BW917">
        <v>62</v>
      </c>
      <c r="BX917" s="9" t="s">
        <v>3068</v>
      </c>
      <c r="BY917">
        <v>15</v>
      </c>
      <c r="BZ917">
        <v>60</v>
      </c>
      <c r="CA917" s="8">
        <v>1.1100000000000001</v>
      </c>
      <c r="CB917" s="64">
        <f t="shared" si="114"/>
        <v>66.600000000000009</v>
      </c>
      <c r="CC917">
        <v>80</v>
      </c>
      <c r="CD917">
        <v>0</v>
      </c>
      <c r="CE917">
        <v>5</v>
      </c>
      <c r="CF917">
        <v>0</v>
      </c>
      <c r="CG917">
        <v>0</v>
      </c>
      <c r="CH917">
        <v>0</v>
      </c>
      <c r="CI917">
        <v>11031</v>
      </c>
      <c r="CJ917">
        <v>13077</v>
      </c>
      <c r="CK917">
        <v>30</v>
      </c>
      <c r="CL917">
        <v>30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15</v>
      </c>
      <c r="CV917">
        <v>15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1</v>
      </c>
      <c r="DX917">
        <v>242</v>
      </c>
      <c r="DY917">
        <v>3</v>
      </c>
      <c r="DZ917">
        <v>42.194090000000003</v>
      </c>
      <c r="EA917">
        <v>90</v>
      </c>
      <c r="EB917">
        <v>0</v>
      </c>
      <c r="EC917">
        <v>302.19409999999999</v>
      </c>
      <c r="ED917" s="6">
        <v>0</v>
      </c>
      <c r="EE917">
        <v>0</v>
      </c>
      <c r="EF917">
        <v>2</v>
      </c>
      <c r="EG917">
        <v>3</v>
      </c>
      <c r="EJ917" s="40"/>
      <c r="EK917" t="s">
        <v>2678</v>
      </c>
    </row>
    <row r="918" spans="1:141" x14ac:dyDescent="0.15">
      <c r="A918" s="48">
        <v>3648</v>
      </c>
      <c r="B918" s="40">
        <v>1</v>
      </c>
      <c r="C918">
        <v>11</v>
      </c>
      <c r="D918" s="2" t="s">
        <v>2279</v>
      </c>
      <c r="E918">
        <v>31</v>
      </c>
      <c r="F918">
        <v>13</v>
      </c>
      <c r="G918">
        <v>13</v>
      </c>
      <c r="H918">
        <v>38</v>
      </c>
      <c r="I918">
        <v>35</v>
      </c>
      <c r="J918">
        <v>3</v>
      </c>
      <c r="K918">
        <v>30</v>
      </c>
      <c r="L918">
        <v>20</v>
      </c>
      <c r="M918">
        <v>0</v>
      </c>
      <c r="N918" s="56">
        <v>2</v>
      </c>
      <c r="O918">
        <v>0</v>
      </c>
      <c r="P918" s="8">
        <v>1</v>
      </c>
      <c r="Q918">
        <v>50</v>
      </c>
      <c r="R918">
        <v>6</v>
      </c>
      <c r="S918">
        <v>5</v>
      </c>
      <c r="T918">
        <v>11</v>
      </c>
      <c r="U918">
        <v>13</v>
      </c>
      <c r="V918" s="50">
        <v>2</v>
      </c>
      <c r="W918" s="50" t="s">
        <v>2680</v>
      </c>
      <c r="X918" s="50">
        <v>1</v>
      </c>
      <c r="Y918" s="51">
        <v>4.3076999999999996</v>
      </c>
      <c r="Z918" s="51">
        <v>7.6898918918918922</v>
      </c>
      <c r="AA918" s="51">
        <v>2.1260510913739199</v>
      </c>
      <c r="AB918" s="51">
        <v>824.26651756491117</v>
      </c>
      <c r="AC918">
        <v>100</v>
      </c>
      <c r="AD918">
        <v>0</v>
      </c>
      <c r="AE918">
        <v>16</v>
      </c>
      <c r="AF918" s="6">
        <v>10</v>
      </c>
      <c r="AG918" s="52">
        <v>350</v>
      </c>
      <c r="AH918">
        <v>350</v>
      </c>
      <c r="AI918" s="52">
        <v>78</v>
      </c>
      <c r="AJ918" s="52">
        <v>250</v>
      </c>
      <c r="AK918" s="6">
        <v>328</v>
      </c>
      <c r="AL918" s="6">
        <v>0</v>
      </c>
      <c r="AM918" s="6">
        <v>0</v>
      </c>
      <c r="AN918" s="52">
        <v>800</v>
      </c>
      <c r="AO918" s="5">
        <f t="shared" si="108"/>
        <v>131.18000000000006</v>
      </c>
      <c r="AP918" s="75" t="s">
        <v>2911</v>
      </c>
      <c r="AQ918" s="13">
        <v>850.169866418786</v>
      </c>
      <c r="AR918" s="13">
        <v>850.169866418786</v>
      </c>
      <c r="AS918" s="13">
        <v>800</v>
      </c>
      <c r="AT918">
        <v>0</v>
      </c>
      <c r="AU918">
        <v>0</v>
      </c>
      <c r="AV918">
        <v>0</v>
      </c>
      <c r="AW918" s="48">
        <v>2</v>
      </c>
      <c r="AX918">
        <v>0</v>
      </c>
      <c r="AY918">
        <v>2</v>
      </c>
      <c r="AZ918">
        <v>0</v>
      </c>
      <c r="BA918">
        <v>1</v>
      </c>
      <c r="BB918">
        <v>1</v>
      </c>
      <c r="BC918">
        <v>0</v>
      </c>
      <c r="BD918">
        <v>8</v>
      </c>
      <c r="BE918" s="7">
        <f t="shared" si="109"/>
        <v>174.5</v>
      </c>
      <c r="BF918" s="7">
        <f t="shared" si="110"/>
        <v>75.5</v>
      </c>
      <c r="BG918" s="7">
        <f t="shared" si="111"/>
        <v>250</v>
      </c>
      <c r="BH918" s="7">
        <f t="shared" si="112"/>
        <v>931.18000000000006</v>
      </c>
      <c r="BI918">
        <v>16</v>
      </c>
      <c r="BJ918">
        <v>230</v>
      </c>
      <c r="BK918">
        <v>50</v>
      </c>
      <c r="BL918">
        <v>13</v>
      </c>
      <c r="BM918">
        <v>0</v>
      </c>
      <c r="BN918">
        <v>0</v>
      </c>
      <c r="BO918">
        <v>0</v>
      </c>
      <c r="BP918">
        <v>0</v>
      </c>
      <c r="BQ918">
        <v>58</v>
      </c>
      <c r="BR918" s="9" t="s">
        <v>3319</v>
      </c>
      <c r="BS918">
        <v>10</v>
      </c>
      <c r="BT918">
        <v>15</v>
      </c>
      <c r="BU918" s="8">
        <v>0.33</v>
      </c>
      <c r="BV918" s="64">
        <f t="shared" si="113"/>
        <v>4.95</v>
      </c>
      <c r="BW918">
        <v>62</v>
      </c>
      <c r="BX918" s="9" t="s">
        <v>3158</v>
      </c>
      <c r="BY918">
        <v>23</v>
      </c>
      <c r="BZ918">
        <v>63</v>
      </c>
      <c r="CA918" s="8">
        <v>1.1100000000000001</v>
      </c>
      <c r="CB918" s="64">
        <f t="shared" si="114"/>
        <v>69.930000000000007</v>
      </c>
      <c r="CC918">
        <v>80</v>
      </c>
      <c r="CD918">
        <v>0</v>
      </c>
      <c r="CE918">
        <v>5</v>
      </c>
      <c r="CF918">
        <v>0</v>
      </c>
      <c r="CG918">
        <v>0</v>
      </c>
      <c r="CH918">
        <v>0</v>
      </c>
      <c r="CI918">
        <v>11031</v>
      </c>
      <c r="CJ918">
        <v>13077</v>
      </c>
      <c r="CK918">
        <v>10</v>
      </c>
      <c r="CL918">
        <v>10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23</v>
      </c>
      <c r="CV918">
        <v>23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1</v>
      </c>
      <c r="DX918">
        <v>242</v>
      </c>
      <c r="DY918">
        <v>3</v>
      </c>
      <c r="DZ918">
        <v>0</v>
      </c>
      <c r="EA918">
        <v>99</v>
      </c>
      <c r="EB918">
        <v>0</v>
      </c>
      <c r="EC918">
        <v>260</v>
      </c>
      <c r="ED918" s="6">
        <v>0</v>
      </c>
      <c r="EE918">
        <v>0</v>
      </c>
      <c r="EF918">
        <v>2</v>
      </c>
      <c r="EG918">
        <v>3</v>
      </c>
      <c r="EJ918" s="40"/>
      <c r="EK918" t="s">
        <v>3178</v>
      </c>
    </row>
    <row r="919" spans="1:141" x14ac:dyDescent="0.15">
      <c r="A919" s="48">
        <v>3653</v>
      </c>
      <c r="B919" s="40">
        <v>1</v>
      </c>
      <c r="C919">
        <v>11</v>
      </c>
      <c r="D919" s="2" t="s">
        <v>2419</v>
      </c>
      <c r="E919">
        <v>31</v>
      </c>
      <c r="F919">
        <v>13</v>
      </c>
      <c r="G919">
        <v>13</v>
      </c>
      <c r="H919">
        <v>38</v>
      </c>
      <c r="I919">
        <v>39</v>
      </c>
      <c r="J919">
        <v>8</v>
      </c>
      <c r="K919">
        <v>52</v>
      </c>
      <c r="L919">
        <v>17</v>
      </c>
      <c r="M919">
        <v>0</v>
      </c>
      <c r="N919" s="23">
        <v>1</v>
      </c>
      <c r="O919">
        <v>0</v>
      </c>
      <c r="P919" s="8">
        <v>1</v>
      </c>
      <c r="Q919">
        <v>28</v>
      </c>
      <c r="R919">
        <v>6</v>
      </c>
      <c r="S919">
        <v>2</v>
      </c>
      <c r="T919">
        <v>11</v>
      </c>
      <c r="U919">
        <v>13</v>
      </c>
      <c r="V919" s="21">
        <v>4</v>
      </c>
      <c r="W919" s="21" t="s">
        <v>3187</v>
      </c>
      <c r="X919" s="21">
        <v>0</v>
      </c>
      <c r="Y919" s="51">
        <v>4.3076999999999996</v>
      </c>
      <c r="Z919" s="51">
        <v>7.6898918918918922</v>
      </c>
      <c r="AA919" s="51">
        <v>2.1260510913739199</v>
      </c>
      <c r="AB919" s="57">
        <v>230.69675675675677</v>
      </c>
      <c r="AC919">
        <v>30</v>
      </c>
      <c r="AD919">
        <v>0</v>
      </c>
      <c r="AE919">
        <v>0</v>
      </c>
      <c r="AF919" s="6">
        <v>0</v>
      </c>
      <c r="AG919" s="52">
        <v>0</v>
      </c>
      <c r="AH919" s="57">
        <v>230.69675675675677</v>
      </c>
      <c r="AI919" s="52">
        <v>0</v>
      </c>
      <c r="AJ919" s="52">
        <v>40</v>
      </c>
      <c r="AK919" s="6">
        <v>40</v>
      </c>
      <c r="AL919" s="6">
        <v>0</v>
      </c>
      <c r="AM919" s="6">
        <v>60</v>
      </c>
      <c r="AN919" s="52">
        <v>400</v>
      </c>
      <c r="AO919" s="5">
        <f t="shared" si="108"/>
        <v>0</v>
      </c>
      <c r="AP919" s="7" t="s">
        <v>2936</v>
      </c>
      <c r="AQ919" s="13">
        <v>200</v>
      </c>
      <c r="AR919" s="13">
        <v>135</v>
      </c>
      <c r="AS919" s="13">
        <v>135</v>
      </c>
      <c r="AT919">
        <v>5</v>
      </c>
      <c r="AU919">
        <v>0</v>
      </c>
      <c r="AV919">
        <v>1</v>
      </c>
      <c r="AW919" s="48">
        <v>2</v>
      </c>
      <c r="AX919">
        <v>0</v>
      </c>
      <c r="AY919">
        <v>0</v>
      </c>
      <c r="AZ919">
        <v>0</v>
      </c>
      <c r="BA919">
        <v>2</v>
      </c>
      <c r="BB919">
        <v>4</v>
      </c>
      <c r="BC919">
        <v>0</v>
      </c>
      <c r="BD919">
        <v>6</v>
      </c>
      <c r="BE919" s="7">
        <f t="shared" si="109"/>
        <v>123.74</v>
      </c>
      <c r="BF919" s="7">
        <f t="shared" si="110"/>
        <v>0</v>
      </c>
      <c r="BG919" s="7">
        <f t="shared" si="111"/>
        <v>123.74</v>
      </c>
      <c r="BH919" s="7">
        <f t="shared" si="112"/>
        <v>274</v>
      </c>
      <c r="BI919">
        <v>10</v>
      </c>
      <c r="BJ919">
        <v>100</v>
      </c>
      <c r="BK919">
        <v>20</v>
      </c>
      <c r="BL919">
        <v>4</v>
      </c>
      <c r="BM919">
        <v>0</v>
      </c>
      <c r="BN919">
        <v>0</v>
      </c>
      <c r="BO919">
        <v>0</v>
      </c>
      <c r="BP919">
        <v>0</v>
      </c>
      <c r="BQ919">
        <v>0</v>
      </c>
      <c r="BR919" s="9" t="s">
        <v>3311</v>
      </c>
      <c r="BS919">
        <v>0</v>
      </c>
      <c r="BT919">
        <v>0</v>
      </c>
      <c r="BU919" s="8"/>
      <c r="BV919" s="8"/>
      <c r="BW919">
        <v>0</v>
      </c>
      <c r="BX919" s="9"/>
      <c r="BY919">
        <v>0</v>
      </c>
      <c r="BZ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11031</v>
      </c>
      <c r="CJ919">
        <v>13077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1</v>
      </c>
      <c r="DX919">
        <v>242</v>
      </c>
      <c r="DY919">
        <v>3</v>
      </c>
      <c r="DZ919">
        <v>2.1097049999999999</v>
      </c>
      <c r="EA919">
        <v>30</v>
      </c>
      <c r="EB919">
        <v>0</v>
      </c>
      <c r="EC919">
        <v>106.1097</v>
      </c>
      <c r="ED919" s="6">
        <v>0</v>
      </c>
      <c r="EE919">
        <v>0</v>
      </c>
      <c r="EF919">
        <v>1</v>
      </c>
      <c r="EG919">
        <v>1</v>
      </c>
      <c r="EJ919" s="40"/>
      <c r="EK919" t="s">
        <v>3312</v>
      </c>
    </row>
    <row r="920" spans="1:141" x14ac:dyDescent="0.15">
      <c r="A920" s="48">
        <v>3657</v>
      </c>
      <c r="B920" s="40">
        <v>1</v>
      </c>
      <c r="C920">
        <v>11</v>
      </c>
      <c r="D920" s="2" t="s">
        <v>3167</v>
      </c>
      <c r="E920">
        <v>31</v>
      </c>
      <c r="F920">
        <v>13</v>
      </c>
      <c r="G920">
        <v>13</v>
      </c>
      <c r="H920">
        <v>38</v>
      </c>
      <c r="I920">
        <v>44</v>
      </c>
      <c r="J920">
        <v>2</v>
      </c>
      <c r="K920">
        <v>58</v>
      </c>
      <c r="L920">
        <v>43</v>
      </c>
      <c r="M920">
        <v>0</v>
      </c>
      <c r="N920" s="23">
        <v>1</v>
      </c>
      <c r="O920">
        <v>0</v>
      </c>
      <c r="P920" s="8">
        <v>1</v>
      </c>
      <c r="Q920">
        <v>67</v>
      </c>
      <c r="R920">
        <v>4</v>
      </c>
      <c r="S920">
        <v>1</v>
      </c>
      <c r="T920">
        <v>43</v>
      </c>
      <c r="U920">
        <v>51</v>
      </c>
      <c r="V920" s="50">
        <v>2</v>
      </c>
      <c r="W920" s="50" t="s">
        <v>3310</v>
      </c>
      <c r="X920" s="50">
        <v>1</v>
      </c>
      <c r="Y920" s="51">
        <v>4.3076999999999996</v>
      </c>
      <c r="Z920" s="51">
        <v>7.6898918918918922</v>
      </c>
      <c r="AA920" s="51">
        <v>2.1260510913739199</v>
      </c>
      <c r="AB920" s="51">
        <v>1559.2464225214126</v>
      </c>
      <c r="AC920">
        <v>106</v>
      </c>
      <c r="AD920">
        <v>0</v>
      </c>
      <c r="AE920">
        <v>150</v>
      </c>
      <c r="AF920" s="6">
        <v>200</v>
      </c>
      <c r="AG920" s="52">
        <v>10000</v>
      </c>
      <c r="AH920">
        <v>10000</v>
      </c>
      <c r="AI920" s="52">
        <v>300</v>
      </c>
      <c r="AJ920" s="52">
        <v>500</v>
      </c>
      <c r="AK920" s="6">
        <v>800</v>
      </c>
      <c r="AL920" s="6">
        <v>0</v>
      </c>
      <c r="AM920" s="6">
        <v>0</v>
      </c>
      <c r="AN920" s="52">
        <v>1000</v>
      </c>
      <c r="AO920" s="5">
        <f t="shared" si="108"/>
        <v>0</v>
      </c>
      <c r="AP920" s="75" t="s">
        <v>3058</v>
      </c>
      <c r="AQ920" s="13">
        <v>1150.3058940990436</v>
      </c>
      <c r="AR920" s="13">
        <v>1050.3058940990436</v>
      </c>
      <c r="AS920" s="13">
        <v>900</v>
      </c>
      <c r="AT920">
        <v>100</v>
      </c>
      <c r="AU920">
        <v>0</v>
      </c>
      <c r="AV920">
        <v>1</v>
      </c>
      <c r="AW920" s="48">
        <v>2</v>
      </c>
      <c r="AX920">
        <v>4</v>
      </c>
      <c r="AY920">
        <v>1</v>
      </c>
      <c r="AZ920">
        <v>1</v>
      </c>
      <c r="BA920">
        <v>1</v>
      </c>
      <c r="BB920">
        <v>4</v>
      </c>
      <c r="BC920">
        <v>0</v>
      </c>
      <c r="BD920">
        <v>50</v>
      </c>
      <c r="BE920" s="7">
        <f t="shared" si="109"/>
        <v>507.81</v>
      </c>
      <c r="BF920" s="7">
        <f t="shared" si="110"/>
        <v>0</v>
      </c>
      <c r="BG920" s="7">
        <f t="shared" si="111"/>
        <v>507.81</v>
      </c>
      <c r="BH920" s="7">
        <f t="shared" si="112"/>
        <v>794</v>
      </c>
      <c r="BI920">
        <v>40</v>
      </c>
      <c r="BJ920">
        <v>300</v>
      </c>
      <c r="BK920">
        <v>15</v>
      </c>
      <c r="BL920">
        <v>8</v>
      </c>
      <c r="BM920">
        <v>0</v>
      </c>
      <c r="BN920">
        <v>100</v>
      </c>
      <c r="BO920">
        <v>0</v>
      </c>
      <c r="BP920">
        <v>0</v>
      </c>
      <c r="BQ920">
        <v>58</v>
      </c>
      <c r="BR920" s="9" t="s">
        <v>3319</v>
      </c>
      <c r="BS920">
        <v>25</v>
      </c>
      <c r="BT920">
        <v>300</v>
      </c>
      <c r="BU920" s="8">
        <v>0.33</v>
      </c>
      <c r="BV920" s="64">
        <f>BT920*BU920</f>
        <v>99</v>
      </c>
      <c r="BW920">
        <v>62</v>
      </c>
      <c r="BX920" s="9" t="s">
        <v>3158</v>
      </c>
      <c r="BY920">
        <v>25</v>
      </c>
      <c r="BZ920">
        <v>100</v>
      </c>
      <c r="CA920" s="8">
        <v>1.1100000000000001</v>
      </c>
      <c r="CB920" s="64">
        <f>BZ920*CA920</f>
        <v>111.00000000000001</v>
      </c>
      <c r="CC920">
        <v>91</v>
      </c>
      <c r="CD920">
        <v>2</v>
      </c>
      <c r="CE920">
        <v>0</v>
      </c>
      <c r="CF920">
        <v>0</v>
      </c>
      <c r="CG920">
        <v>0</v>
      </c>
      <c r="CH920">
        <v>0</v>
      </c>
      <c r="CI920">
        <v>11031</v>
      </c>
      <c r="CJ920">
        <v>13077</v>
      </c>
      <c r="CK920">
        <v>25</v>
      </c>
      <c r="CL920">
        <v>25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25</v>
      </c>
      <c r="CV920">
        <v>25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2</v>
      </c>
      <c r="DV920">
        <v>2</v>
      </c>
      <c r="DW920">
        <v>1</v>
      </c>
      <c r="DX920">
        <v>242</v>
      </c>
      <c r="DY920">
        <v>3</v>
      </c>
      <c r="DZ920">
        <v>42.194090000000003</v>
      </c>
      <c r="EA920">
        <v>107</v>
      </c>
      <c r="EB920">
        <v>0</v>
      </c>
      <c r="EC920">
        <v>94.194090000000003</v>
      </c>
      <c r="ED920" s="6">
        <v>0</v>
      </c>
      <c r="EE920">
        <v>0</v>
      </c>
      <c r="EF920">
        <v>3</v>
      </c>
      <c r="EG920">
        <v>5</v>
      </c>
      <c r="EJ920" s="40"/>
      <c r="EK920" t="s">
        <v>3226</v>
      </c>
    </row>
    <row r="921" spans="1:141" x14ac:dyDescent="0.15">
      <c r="A921" s="48">
        <v>3658</v>
      </c>
      <c r="B921" s="40">
        <v>1</v>
      </c>
      <c r="C921">
        <v>11</v>
      </c>
      <c r="D921" s="2" t="s">
        <v>2280</v>
      </c>
      <c r="E921">
        <v>31</v>
      </c>
      <c r="F921">
        <v>13</v>
      </c>
      <c r="G921">
        <v>13</v>
      </c>
      <c r="H921">
        <v>38</v>
      </c>
      <c r="I921">
        <v>44</v>
      </c>
      <c r="J921">
        <v>3</v>
      </c>
      <c r="K921">
        <v>59</v>
      </c>
      <c r="L921">
        <v>1</v>
      </c>
      <c r="M921">
        <v>0</v>
      </c>
      <c r="N921" s="23">
        <v>1</v>
      </c>
      <c r="O921">
        <v>0</v>
      </c>
      <c r="P921" s="8">
        <v>1</v>
      </c>
      <c r="Q921">
        <v>42</v>
      </c>
      <c r="R921">
        <v>3</v>
      </c>
      <c r="S921">
        <v>1</v>
      </c>
      <c r="T921">
        <v>11</v>
      </c>
      <c r="U921">
        <v>13</v>
      </c>
      <c r="V921" s="50">
        <v>2</v>
      </c>
      <c r="W921" s="50" t="s">
        <v>3228</v>
      </c>
      <c r="X921" s="50">
        <v>1</v>
      </c>
      <c r="Y921" s="51">
        <v>4.3076999999999996</v>
      </c>
      <c r="Z921" s="51">
        <v>7.6898918918918922</v>
      </c>
      <c r="AA921" s="51">
        <v>2.1260510913739199</v>
      </c>
      <c r="AB921" s="51">
        <v>1114.5886247094732</v>
      </c>
      <c r="AC921">
        <v>62</v>
      </c>
      <c r="AD921">
        <v>0</v>
      </c>
      <c r="AE921">
        <v>200</v>
      </c>
      <c r="AF921" s="6">
        <v>100</v>
      </c>
      <c r="AG921" s="52">
        <v>3000</v>
      </c>
      <c r="AH921">
        <v>3000</v>
      </c>
      <c r="AI921" s="52">
        <v>0</v>
      </c>
      <c r="AJ921" s="52">
        <v>125</v>
      </c>
      <c r="AK921" s="6">
        <v>125</v>
      </c>
      <c r="AL921" s="6">
        <v>0</v>
      </c>
      <c r="AM921" s="6">
        <v>60</v>
      </c>
      <c r="AN921" s="52">
        <v>500</v>
      </c>
      <c r="AO921" s="5">
        <f t="shared" si="108"/>
        <v>10.5</v>
      </c>
      <c r="AP921" s="75" t="s">
        <v>2281</v>
      </c>
      <c r="AQ921" s="13">
        <v>550.64076637060884</v>
      </c>
      <c r="AR921" s="13">
        <v>490.64076637060884</v>
      </c>
      <c r="AS921" s="13">
        <v>440</v>
      </c>
      <c r="AT921">
        <v>0</v>
      </c>
      <c r="AU921">
        <v>0</v>
      </c>
      <c r="AV921">
        <v>0</v>
      </c>
      <c r="AW921" s="48">
        <v>2</v>
      </c>
      <c r="AX921">
        <v>0</v>
      </c>
      <c r="AY921">
        <v>3</v>
      </c>
      <c r="AZ921">
        <v>0</v>
      </c>
      <c r="BA921">
        <v>2</v>
      </c>
      <c r="BB921">
        <v>3</v>
      </c>
      <c r="BC921">
        <v>0</v>
      </c>
      <c r="BD921">
        <v>12</v>
      </c>
      <c r="BE921" s="7">
        <f t="shared" si="109"/>
        <v>295.61</v>
      </c>
      <c r="BF921" s="7">
        <f t="shared" si="110"/>
        <v>0</v>
      </c>
      <c r="BG921" s="7">
        <f t="shared" si="111"/>
        <v>295.61</v>
      </c>
      <c r="BH921" s="7">
        <f t="shared" si="112"/>
        <v>510.5</v>
      </c>
      <c r="BI921">
        <v>20</v>
      </c>
      <c r="BJ921">
        <v>300</v>
      </c>
      <c r="BK921">
        <v>15</v>
      </c>
      <c r="BL921">
        <v>5</v>
      </c>
      <c r="BM921">
        <v>0</v>
      </c>
      <c r="BN921">
        <v>50</v>
      </c>
      <c r="BO921">
        <v>0</v>
      </c>
      <c r="BP921">
        <v>0</v>
      </c>
      <c r="BQ921">
        <v>58</v>
      </c>
      <c r="BR921" s="9" t="s">
        <v>3319</v>
      </c>
      <c r="BS921">
        <v>15</v>
      </c>
      <c r="BT921">
        <v>150</v>
      </c>
      <c r="BU921" s="8">
        <v>0.33</v>
      </c>
      <c r="BV921" s="64">
        <f>BT921*BU921</f>
        <v>49.5</v>
      </c>
      <c r="BW921">
        <v>62</v>
      </c>
      <c r="BX921" s="9" t="s">
        <v>3158</v>
      </c>
      <c r="BY921">
        <v>10</v>
      </c>
      <c r="BZ921">
        <v>50</v>
      </c>
      <c r="CA921" s="8">
        <v>1.1100000000000001</v>
      </c>
      <c r="CB921" s="64">
        <f>BZ921*CA921</f>
        <v>55.500000000000007</v>
      </c>
      <c r="CC921">
        <v>80</v>
      </c>
      <c r="CD921">
        <v>0</v>
      </c>
      <c r="CE921">
        <v>5</v>
      </c>
      <c r="CF921">
        <v>0</v>
      </c>
      <c r="CG921">
        <v>0</v>
      </c>
      <c r="CH921">
        <v>0</v>
      </c>
      <c r="CI921">
        <v>11031</v>
      </c>
      <c r="CJ921">
        <v>13077</v>
      </c>
      <c r="CK921">
        <v>15</v>
      </c>
      <c r="CL921">
        <v>15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10</v>
      </c>
      <c r="CV921">
        <v>10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1</v>
      </c>
      <c r="DX921">
        <v>242</v>
      </c>
      <c r="DY921">
        <v>3</v>
      </c>
      <c r="DZ921">
        <v>0</v>
      </c>
      <c r="EA921">
        <v>60</v>
      </c>
      <c r="EB921">
        <v>0</v>
      </c>
      <c r="EC921">
        <v>52</v>
      </c>
      <c r="ED921" s="6">
        <v>0</v>
      </c>
      <c r="EE921">
        <v>0</v>
      </c>
      <c r="EF921">
        <v>2</v>
      </c>
      <c r="EG921">
        <v>3</v>
      </c>
      <c r="EJ921" s="40"/>
      <c r="EK921" t="s">
        <v>3226</v>
      </c>
    </row>
    <row r="922" spans="1:141" x14ac:dyDescent="0.15">
      <c r="A922" s="48">
        <v>3738</v>
      </c>
      <c r="B922" s="40">
        <v>1</v>
      </c>
      <c r="C922">
        <v>11</v>
      </c>
      <c r="D922" s="2" t="s">
        <v>2280</v>
      </c>
      <c r="E922">
        <v>31</v>
      </c>
      <c r="F922">
        <v>13</v>
      </c>
      <c r="G922">
        <v>13</v>
      </c>
      <c r="H922">
        <v>41</v>
      </c>
      <c r="I922">
        <v>1</v>
      </c>
      <c r="J922">
        <v>8</v>
      </c>
      <c r="K922">
        <v>1</v>
      </c>
      <c r="L922">
        <v>35</v>
      </c>
      <c r="M922">
        <v>0</v>
      </c>
      <c r="N922" s="23">
        <v>1</v>
      </c>
      <c r="O922">
        <v>0</v>
      </c>
      <c r="P922" s="8">
        <v>1</v>
      </c>
      <c r="Q922">
        <v>23</v>
      </c>
      <c r="R922">
        <v>2</v>
      </c>
      <c r="S922">
        <v>1</v>
      </c>
      <c r="T922">
        <v>11</v>
      </c>
      <c r="U922">
        <v>13</v>
      </c>
      <c r="V922" s="21">
        <v>4</v>
      </c>
      <c r="W922" s="21" t="s">
        <v>2282</v>
      </c>
      <c r="X922" s="21">
        <v>0</v>
      </c>
      <c r="Y922" s="51">
        <v>4.3076999999999996</v>
      </c>
      <c r="Z922" s="51">
        <v>7.6898918918918922</v>
      </c>
      <c r="AA922" s="51">
        <v>2.1260510913739199</v>
      </c>
      <c r="AB922" s="57">
        <v>192.24729729729731</v>
      </c>
      <c r="AC922">
        <v>25</v>
      </c>
      <c r="AD922">
        <v>0</v>
      </c>
      <c r="AE922">
        <v>0</v>
      </c>
      <c r="AF922" s="6">
        <v>0</v>
      </c>
      <c r="AG922" s="52">
        <v>0</v>
      </c>
      <c r="AH922" s="57">
        <v>192.24729729729731</v>
      </c>
      <c r="AI922" s="52">
        <v>0</v>
      </c>
      <c r="AJ922" s="52">
        <v>0</v>
      </c>
      <c r="AK922" s="6">
        <v>0</v>
      </c>
      <c r="AL922" s="6">
        <v>0</v>
      </c>
      <c r="AM922" s="6">
        <v>0</v>
      </c>
      <c r="AN922" s="52">
        <v>451</v>
      </c>
      <c r="AO922" s="5">
        <f t="shared" si="108"/>
        <v>76.600000000000023</v>
      </c>
      <c r="AP922" s="7" t="s">
        <v>2907</v>
      </c>
      <c r="AQ922" s="13">
        <v>263.8</v>
      </c>
      <c r="AR922" s="13">
        <v>263.8</v>
      </c>
      <c r="AS922" s="13">
        <v>263.8</v>
      </c>
      <c r="AT922">
        <v>0</v>
      </c>
      <c r="AU922">
        <v>0</v>
      </c>
      <c r="AV922">
        <v>0</v>
      </c>
      <c r="AW922" s="48">
        <v>2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 s="7">
        <f t="shared" si="109"/>
        <v>0</v>
      </c>
      <c r="BF922" s="7">
        <f t="shared" si="110"/>
        <v>0</v>
      </c>
      <c r="BG922" s="7">
        <f t="shared" si="111"/>
        <v>0</v>
      </c>
      <c r="BH922" s="7">
        <f t="shared" si="112"/>
        <v>527.6</v>
      </c>
      <c r="BI922">
        <v>5</v>
      </c>
      <c r="BJ922">
        <v>20</v>
      </c>
      <c r="BK922">
        <v>14</v>
      </c>
      <c r="BL922">
        <v>8</v>
      </c>
      <c r="BM922">
        <v>0</v>
      </c>
      <c r="BN922">
        <v>0</v>
      </c>
      <c r="BO922">
        <v>0</v>
      </c>
      <c r="BP922">
        <v>0</v>
      </c>
      <c r="BQ922">
        <v>62</v>
      </c>
      <c r="BR922" s="9" t="s">
        <v>2283</v>
      </c>
      <c r="BS922">
        <v>6</v>
      </c>
      <c r="BT922">
        <v>40</v>
      </c>
      <c r="BU922" s="8">
        <v>1.1100000000000001</v>
      </c>
      <c r="BV922" s="64">
        <f>BT922*BU922</f>
        <v>44.400000000000006</v>
      </c>
      <c r="BW922">
        <v>80</v>
      </c>
      <c r="BX922" s="9" t="s">
        <v>2558</v>
      </c>
      <c r="BY922">
        <v>0</v>
      </c>
      <c r="BZ922">
        <v>4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11031</v>
      </c>
      <c r="CJ922">
        <v>13077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6</v>
      </c>
      <c r="CV922">
        <v>6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1</v>
      </c>
      <c r="DX922">
        <v>242</v>
      </c>
      <c r="DY922">
        <v>3</v>
      </c>
      <c r="DZ922">
        <v>0</v>
      </c>
      <c r="EA922">
        <v>25</v>
      </c>
      <c r="EB922">
        <v>0</v>
      </c>
      <c r="EC922">
        <v>52</v>
      </c>
      <c r="ED922" s="6">
        <v>0</v>
      </c>
      <c r="EE922">
        <v>0</v>
      </c>
      <c r="EF922">
        <v>1</v>
      </c>
      <c r="EG922">
        <v>1</v>
      </c>
      <c r="EJ922" s="40"/>
      <c r="EK922" t="s">
        <v>3222</v>
      </c>
    </row>
    <row r="923" spans="1:141" x14ac:dyDescent="0.15">
      <c r="A923" s="48">
        <v>3740</v>
      </c>
      <c r="B923" s="40">
        <v>1</v>
      </c>
      <c r="C923">
        <v>11</v>
      </c>
      <c r="D923" s="2" t="s">
        <v>2284</v>
      </c>
      <c r="E923">
        <v>31</v>
      </c>
      <c r="F923">
        <v>13</v>
      </c>
      <c r="G923">
        <v>13</v>
      </c>
      <c r="H923">
        <v>41</v>
      </c>
      <c r="I923">
        <v>1</v>
      </c>
      <c r="J923">
        <v>10</v>
      </c>
      <c r="K923">
        <v>1</v>
      </c>
      <c r="L923">
        <v>46</v>
      </c>
      <c r="M923">
        <v>0</v>
      </c>
      <c r="N923" s="23">
        <v>1</v>
      </c>
      <c r="O923">
        <v>0</v>
      </c>
      <c r="P923" s="8">
        <v>1</v>
      </c>
      <c r="Q923">
        <v>57</v>
      </c>
      <c r="R923">
        <v>5</v>
      </c>
      <c r="S923">
        <v>2</v>
      </c>
      <c r="T923">
        <v>11</v>
      </c>
      <c r="U923">
        <v>13</v>
      </c>
      <c r="V923" s="50">
        <v>2</v>
      </c>
      <c r="W923" s="50" t="s">
        <v>2560</v>
      </c>
      <c r="X923" s="50">
        <v>1</v>
      </c>
      <c r="Y923" s="51">
        <v>4.3076999999999996</v>
      </c>
      <c r="Z923" s="51">
        <v>7.6898918918918922</v>
      </c>
      <c r="AA923" s="51">
        <v>2.1260510913739199</v>
      </c>
      <c r="AB923" s="51">
        <v>3329.2774895743382</v>
      </c>
      <c r="AC923">
        <v>350</v>
      </c>
      <c r="AD923">
        <v>0</v>
      </c>
      <c r="AE923">
        <v>300</v>
      </c>
      <c r="AF923" s="6">
        <v>0</v>
      </c>
      <c r="AG923" s="52">
        <v>4000</v>
      </c>
      <c r="AH923">
        <v>4000</v>
      </c>
      <c r="AI923" s="52">
        <v>300</v>
      </c>
      <c r="AJ923" s="52">
        <v>1200</v>
      </c>
      <c r="AK923" s="6">
        <v>1500</v>
      </c>
      <c r="AL923" s="6">
        <v>100</v>
      </c>
      <c r="AM923" s="6">
        <v>0</v>
      </c>
      <c r="AN923" s="52">
        <v>3500</v>
      </c>
      <c r="AO923" s="5">
        <f t="shared" si="108"/>
        <v>790</v>
      </c>
      <c r="AP923" s="75" t="s">
        <v>2573</v>
      </c>
      <c r="AQ923" s="13">
        <v>3749.9907663706085</v>
      </c>
      <c r="AR923" s="13">
        <v>3349.9907663706085</v>
      </c>
      <c r="AS923" s="13">
        <v>3100</v>
      </c>
      <c r="AT923">
        <v>400</v>
      </c>
      <c r="AU923">
        <v>52</v>
      </c>
      <c r="AV923">
        <v>9</v>
      </c>
      <c r="AW923" s="48">
        <v>2</v>
      </c>
      <c r="AX923">
        <v>1</v>
      </c>
      <c r="AY923">
        <v>8</v>
      </c>
      <c r="AZ923">
        <v>0</v>
      </c>
      <c r="BA923">
        <v>3</v>
      </c>
      <c r="BB923">
        <v>9</v>
      </c>
      <c r="BC923">
        <v>0</v>
      </c>
      <c r="BD923">
        <v>18</v>
      </c>
      <c r="BE923" s="7">
        <f t="shared" si="109"/>
        <v>761.29</v>
      </c>
      <c r="BF923" s="7">
        <f t="shared" si="110"/>
        <v>438.71000000000004</v>
      </c>
      <c r="BG923" s="7">
        <f t="shared" si="111"/>
        <v>1200</v>
      </c>
      <c r="BH923" s="7">
        <f t="shared" si="112"/>
        <v>4290</v>
      </c>
      <c r="BI923">
        <v>60</v>
      </c>
      <c r="BJ923">
        <v>800</v>
      </c>
      <c r="BK923">
        <v>250</v>
      </c>
      <c r="BL923">
        <v>60</v>
      </c>
      <c r="BM923">
        <v>10</v>
      </c>
      <c r="BN923">
        <v>20</v>
      </c>
      <c r="BO923">
        <v>0</v>
      </c>
      <c r="BP923">
        <v>0</v>
      </c>
      <c r="BQ923">
        <v>58</v>
      </c>
      <c r="BR923" s="9" t="s">
        <v>2499</v>
      </c>
      <c r="BS923">
        <v>25</v>
      </c>
      <c r="BT923">
        <v>300</v>
      </c>
      <c r="BU923" s="8">
        <v>0.33</v>
      </c>
      <c r="BV923" s="64">
        <f>BT923*BU923</f>
        <v>99</v>
      </c>
      <c r="BW923">
        <v>62</v>
      </c>
      <c r="BX923" s="9" t="s">
        <v>2513</v>
      </c>
      <c r="BY923">
        <v>25</v>
      </c>
      <c r="BZ923">
        <v>300</v>
      </c>
      <c r="CA923" s="8">
        <v>1.1100000000000001</v>
      </c>
      <c r="CB923" s="64">
        <f>BZ923*CA923</f>
        <v>333.00000000000006</v>
      </c>
      <c r="CC923">
        <v>80</v>
      </c>
      <c r="CD923">
        <v>0</v>
      </c>
      <c r="CE923">
        <v>100</v>
      </c>
      <c r="CF923">
        <v>88</v>
      </c>
      <c r="CG923">
        <v>4</v>
      </c>
      <c r="CH923">
        <v>0</v>
      </c>
      <c r="CI923">
        <v>11031</v>
      </c>
      <c r="CJ923">
        <v>13077</v>
      </c>
      <c r="CK923">
        <v>25</v>
      </c>
      <c r="CL923">
        <v>25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25</v>
      </c>
      <c r="CV923">
        <v>25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4</v>
      </c>
      <c r="DT923">
        <v>4</v>
      </c>
      <c r="DU923">
        <v>0</v>
      </c>
      <c r="DV923">
        <v>0</v>
      </c>
      <c r="DW923">
        <v>1</v>
      </c>
      <c r="DX923">
        <v>242</v>
      </c>
      <c r="DY923">
        <v>3</v>
      </c>
      <c r="DZ923">
        <v>168.7764</v>
      </c>
      <c r="EA923">
        <v>364</v>
      </c>
      <c r="EB923">
        <v>0</v>
      </c>
      <c r="EC923">
        <v>272.77640000000002</v>
      </c>
      <c r="ED923" s="6">
        <v>0</v>
      </c>
      <c r="EE923">
        <v>0</v>
      </c>
      <c r="EF923">
        <v>3</v>
      </c>
      <c r="EG923">
        <v>4</v>
      </c>
      <c r="EJ923" s="40"/>
      <c r="EK923" t="s">
        <v>3312</v>
      </c>
    </row>
    <row r="924" spans="1:141" x14ac:dyDescent="0.15">
      <c r="A924" s="48">
        <v>3742</v>
      </c>
      <c r="B924" s="40">
        <v>1</v>
      </c>
      <c r="C924">
        <v>11</v>
      </c>
      <c r="D924" s="2" t="s">
        <v>3167</v>
      </c>
      <c r="E924">
        <v>31</v>
      </c>
      <c r="F924">
        <v>13</v>
      </c>
      <c r="G924">
        <v>13</v>
      </c>
      <c r="H924">
        <v>41</v>
      </c>
      <c r="I924">
        <v>6</v>
      </c>
      <c r="J924">
        <v>2</v>
      </c>
      <c r="K924">
        <v>7</v>
      </c>
      <c r="L924">
        <v>33</v>
      </c>
      <c r="M924">
        <v>1</v>
      </c>
      <c r="N924" s="23">
        <v>1</v>
      </c>
      <c r="O924">
        <v>0</v>
      </c>
      <c r="P924" s="8">
        <v>1</v>
      </c>
      <c r="Q924">
        <v>49</v>
      </c>
      <c r="R924">
        <v>9</v>
      </c>
      <c r="S924">
        <v>1</v>
      </c>
      <c r="T924">
        <v>38</v>
      </c>
      <c r="U924">
        <v>45</v>
      </c>
      <c r="V924" s="50">
        <v>2</v>
      </c>
      <c r="W924" s="50" t="s">
        <v>3310</v>
      </c>
      <c r="X924" s="50">
        <v>1</v>
      </c>
      <c r="Y924" s="51">
        <v>4.3076999999999996</v>
      </c>
      <c r="Z924" s="51">
        <v>7.6898918918918922</v>
      </c>
      <c r="AA924" s="51">
        <v>2.1260510913739199</v>
      </c>
      <c r="AB924" s="51">
        <v>807.80349489275386</v>
      </c>
      <c r="AC924">
        <v>68</v>
      </c>
      <c r="AD924">
        <v>2</v>
      </c>
      <c r="AE924">
        <v>100</v>
      </c>
      <c r="AF924" s="6">
        <v>32</v>
      </c>
      <c r="AG924" s="52">
        <v>1000</v>
      </c>
      <c r="AH924">
        <v>1000</v>
      </c>
      <c r="AI924" s="52">
        <v>20</v>
      </c>
      <c r="AJ924" s="52">
        <v>240</v>
      </c>
      <c r="AK924" s="6">
        <v>260</v>
      </c>
      <c r="AL924" s="6">
        <v>10</v>
      </c>
      <c r="AM924" s="6">
        <v>80</v>
      </c>
      <c r="AN924" s="52">
        <v>800</v>
      </c>
      <c r="AO924" s="5">
        <f t="shared" si="108"/>
        <v>0</v>
      </c>
      <c r="AP924" s="75" t="s">
        <v>3058</v>
      </c>
      <c r="AQ924" s="13">
        <v>852.78454231220519</v>
      </c>
      <c r="AR924" s="13">
        <v>772.78454231220519</v>
      </c>
      <c r="AS924" s="13">
        <v>720</v>
      </c>
      <c r="AT924">
        <v>0</v>
      </c>
      <c r="AU924">
        <v>0</v>
      </c>
      <c r="AV924">
        <v>0</v>
      </c>
      <c r="AW924" s="48">
        <v>2</v>
      </c>
      <c r="AX924">
        <v>0</v>
      </c>
      <c r="AY924">
        <v>2</v>
      </c>
      <c r="AZ924">
        <v>0</v>
      </c>
      <c r="BA924">
        <v>4</v>
      </c>
      <c r="BB924">
        <v>1</v>
      </c>
      <c r="BC924">
        <v>13</v>
      </c>
      <c r="BD924">
        <v>9</v>
      </c>
      <c r="BE924" s="7">
        <f t="shared" si="109"/>
        <v>269.23999999999995</v>
      </c>
      <c r="BF924" s="7">
        <f t="shared" si="110"/>
        <v>0</v>
      </c>
      <c r="BG924" s="7">
        <f t="shared" si="111"/>
        <v>269.23999999999995</v>
      </c>
      <c r="BH924" s="7">
        <f t="shared" si="112"/>
        <v>769.7</v>
      </c>
      <c r="BI924">
        <v>10</v>
      </c>
      <c r="BJ924">
        <v>100</v>
      </c>
      <c r="BK924">
        <v>40</v>
      </c>
      <c r="BL924">
        <v>11</v>
      </c>
      <c r="BM924">
        <v>10</v>
      </c>
      <c r="BN924">
        <v>100</v>
      </c>
      <c r="BO924">
        <v>2</v>
      </c>
      <c r="BP924">
        <v>2</v>
      </c>
      <c r="BQ924">
        <v>54</v>
      </c>
      <c r="BR924" s="9" t="s">
        <v>2285</v>
      </c>
      <c r="BS924">
        <v>1</v>
      </c>
      <c r="BT924">
        <v>20</v>
      </c>
      <c r="BU924" s="8"/>
      <c r="BV924" s="8"/>
      <c r="BW924">
        <v>58</v>
      </c>
      <c r="BX924" s="9" t="s">
        <v>3319</v>
      </c>
      <c r="BY924">
        <v>8</v>
      </c>
      <c r="BZ924">
        <v>240</v>
      </c>
      <c r="CA924" s="8">
        <v>0.33</v>
      </c>
      <c r="CB924" s="64">
        <f>BZ924*CA924</f>
        <v>79.2</v>
      </c>
      <c r="CC924">
        <v>60</v>
      </c>
      <c r="CD924">
        <v>1</v>
      </c>
      <c r="CE924">
        <v>7</v>
      </c>
      <c r="CF924">
        <v>62</v>
      </c>
      <c r="CG924">
        <v>4</v>
      </c>
      <c r="CH924">
        <v>25</v>
      </c>
      <c r="CI924">
        <v>11031</v>
      </c>
      <c r="CJ924">
        <v>13077</v>
      </c>
      <c r="CK924">
        <v>8</v>
      </c>
      <c r="CL924">
        <v>8</v>
      </c>
      <c r="CM924">
        <v>0</v>
      </c>
      <c r="CN924">
        <v>0</v>
      </c>
      <c r="CO924">
        <v>0</v>
      </c>
      <c r="CP924">
        <v>0</v>
      </c>
      <c r="CQ924">
        <v>1</v>
      </c>
      <c r="CR924">
        <v>1</v>
      </c>
      <c r="CS924">
        <v>1</v>
      </c>
      <c r="CT924">
        <v>1</v>
      </c>
      <c r="CU924">
        <v>4</v>
      </c>
      <c r="CV924">
        <v>4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1</v>
      </c>
      <c r="DX924">
        <v>242</v>
      </c>
      <c r="DY924">
        <v>3</v>
      </c>
      <c r="DZ924">
        <v>0</v>
      </c>
      <c r="EA924">
        <v>64</v>
      </c>
      <c r="EB924">
        <v>0</v>
      </c>
      <c r="EC924">
        <v>52</v>
      </c>
      <c r="ED924" s="6">
        <v>0</v>
      </c>
      <c r="EE924">
        <v>0</v>
      </c>
      <c r="EF924">
        <v>2</v>
      </c>
      <c r="EG924">
        <v>3</v>
      </c>
      <c r="EJ924" s="40"/>
      <c r="EK924" t="s">
        <v>3312</v>
      </c>
    </row>
    <row r="925" spans="1:141" x14ac:dyDescent="0.15">
      <c r="A925" s="48">
        <v>3745</v>
      </c>
      <c r="B925" s="40">
        <v>1</v>
      </c>
      <c r="C925">
        <v>11</v>
      </c>
      <c r="D925" s="2" t="s">
        <v>3167</v>
      </c>
      <c r="E925">
        <v>31</v>
      </c>
      <c r="F925">
        <v>13</v>
      </c>
      <c r="G925">
        <v>13</v>
      </c>
      <c r="H925">
        <v>41</v>
      </c>
      <c r="I925">
        <v>6</v>
      </c>
      <c r="J925">
        <v>5</v>
      </c>
      <c r="K925">
        <v>7</v>
      </c>
      <c r="L925">
        <v>44</v>
      </c>
      <c r="M925">
        <v>0</v>
      </c>
      <c r="N925" s="23">
        <v>1</v>
      </c>
      <c r="O925">
        <v>0</v>
      </c>
      <c r="P925" s="8">
        <v>1</v>
      </c>
      <c r="Q925">
        <v>59</v>
      </c>
      <c r="R925">
        <v>6</v>
      </c>
      <c r="S925">
        <v>3</v>
      </c>
      <c r="T925">
        <v>11</v>
      </c>
      <c r="U925">
        <v>13</v>
      </c>
      <c r="V925" s="21">
        <v>4</v>
      </c>
      <c r="W925" s="21" t="s">
        <v>3313</v>
      </c>
      <c r="X925" s="21">
        <v>0</v>
      </c>
      <c r="Y925" s="51">
        <v>4.3076999999999996</v>
      </c>
      <c r="Z925" s="51">
        <v>7.6898918918918922</v>
      </c>
      <c r="AA925" s="51">
        <v>2.1260510913739199</v>
      </c>
      <c r="AB925" s="57">
        <v>307.59567567567569</v>
      </c>
      <c r="AC925">
        <v>40</v>
      </c>
      <c r="AD925">
        <v>0</v>
      </c>
      <c r="AE925">
        <v>0</v>
      </c>
      <c r="AF925" s="6">
        <v>0</v>
      </c>
      <c r="AG925" s="52">
        <v>0</v>
      </c>
      <c r="AH925" s="57">
        <v>307.59567567567569</v>
      </c>
      <c r="AI925" s="52">
        <v>0</v>
      </c>
      <c r="AJ925" s="52">
        <v>0</v>
      </c>
      <c r="AK925" s="6">
        <v>0</v>
      </c>
      <c r="AL925" s="6">
        <v>0</v>
      </c>
      <c r="AM925" s="6">
        <v>0</v>
      </c>
      <c r="AN925" s="52">
        <v>459</v>
      </c>
      <c r="AO925" s="5">
        <f t="shared" si="108"/>
        <v>16.504053298749966</v>
      </c>
      <c r="AP925" s="7" t="s">
        <v>2286</v>
      </c>
      <c r="AQ925" s="13">
        <v>237.75202664937498</v>
      </c>
      <c r="AR925" s="13">
        <v>237.75202664937498</v>
      </c>
      <c r="AS925" s="13">
        <v>237.75202664937498</v>
      </c>
      <c r="AT925">
        <v>0</v>
      </c>
      <c r="AU925">
        <v>0</v>
      </c>
      <c r="AV925">
        <v>0</v>
      </c>
      <c r="AW925" s="48">
        <v>2</v>
      </c>
      <c r="AX925">
        <v>0</v>
      </c>
      <c r="AY925">
        <v>2</v>
      </c>
      <c r="AZ925">
        <v>0</v>
      </c>
      <c r="BA925">
        <v>3</v>
      </c>
      <c r="BB925">
        <v>2</v>
      </c>
      <c r="BC925">
        <v>0</v>
      </c>
      <c r="BD925">
        <v>12</v>
      </c>
      <c r="BE925" s="7">
        <f t="shared" si="109"/>
        <v>245.71</v>
      </c>
      <c r="BF925" s="7">
        <f t="shared" si="110"/>
        <v>0</v>
      </c>
      <c r="BG925" s="7">
        <f t="shared" si="111"/>
        <v>245.71</v>
      </c>
      <c r="BH925" s="7">
        <f t="shared" si="112"/>
        <v>475.50405329874997</v>
      </c>
      <c r="BI925">
        <v>15</v>
      </c>
      <c r="BJ925">
        <v>40</v>
      </c>
      <c r="BK925">
        <v>20</v>
      </c>
      <c r="BL925">
        <v>7</v>
      </c>
      <c r="BM925">
        <v>0</v>
      </c>
      <c r="BN925">
        <v>30</v>
      </c>
      <c r="BO925">
        <v>0</v>
      </c>
      <c r="BP925">
        <v>0</v>
      </c>
      <c r="BQ925">
        <v>58</v>
      </c>
      <c r="BR925" s="9" t="s">
        <v>3319</v>
      </c>
      <c r="BS925">
        <v>5</v>
      </c>
      <c r="BT925">
        <v>40</v>
      </c>
      <c r="BU925" s="8">
        <v>0.33</v>
      </c>
      <c r="BV925" s="64">
        <f>BT925*BU925</f>
        <v>13.200000000000001</v>
      </c>
      <c r="BW925">
        <v>77</v>
      </c>
      <c r="BX925" s="9" t="s">
        <v>3090</v>
      </c>
      <c r="BY925">
        <v>1</v>
      </c>
      <c r="BZ925">
        <v>99</v>
      </c>
      <c r="CA925" s="72">
        <v>0.31721265958333333</v>
      </c>
      <c r="CB925" s="64">
        <f>BZ925*CA925</f>
        <v>31.40405329875</v>
      </c>
      <c r="CC925">
        <v>86</v>
      </c>
      <c r="CD925">
        <v>0</v>
      </c>
      <c r="CE925">
        <v>40</v>
      </c>
      <c r="CF925">
        <v>0</v>
      </c>
      <c r="CG925">
        <v>0</v>
      </c>
      <c r="CH925">
        <v>0</v>
      </c>
      <c r="CI925">
        <v>11031</v>
      </c>
      <c r="CJ925">
        <v>13077</v>
      </c>
      <c r="CK925">
        <v>5</v>
      </c>
      <c r="CL925">
        <v>5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1</v>
      </c>
      <c r="DH925">
        <v>1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1</v>
      </c>
      <c r="DX925">
        <v>242</v>
      </c>
      <c r="DY925">
        <v>3</v>
      </c>
      <c r="DZ925">
        <v>0</v>
      </c>
      <c r="EA925">
        <v>41</v>
      </c>
      <c r="EB925">
        <v>0</v>
      </c>
      <c r="EC925">
        <v>156</v>
      </c>
      <c r="ED925" s="6">
        <v>0</v>
      </c>
      <c r="EE925">
        <v>0</v>
      </c>
      <c r="EF925">
        <v>1</v>
      </c>
      <c r="EG925">
        <v>1</v>
      </c>
      <c r="EJ925" s="40"/>
      <c r="EK925" t="s">
        <v>3312</v>
      </c>
    </row>
    <row r="926" spans="1:141" x14ac:dyDescent="0.15">
      <c r="A926" s="48">
        <v>3747</v>
      </c>
      <c r="B926" s="40">
        <v>1</v>
      </c>
      <c r="C926">
        <v>11</v>
      </c>
      <c r="D926" s="2" t="s">
        <v>3167</v>
      </c>
      <c r="E926">
        <v>31</v>
      </c>
      <c r="F926">
        <v>13</v>
      </c>
      <c r="G926">
        <v>13</v>
      </c>
      <c r="H926">
        <v>41</v>
      </c>
      <c r="I926">
        <v>10</v>
      </c>
      <c r="J926">
        <v>7</v>
      </c>
      <c r="K926">
        <v>12</v>
      </c>
      <c r="L926">
        <v>25</v>
      </c>
      <c r="M926">
        <v>0</v>
      </c>
      <c r="N926" s="56">
        <v>2</v>
      </c>
      <c r="O926">
        <v>0</v>
      </c>
      <c r="P926" s="8">
        <v>1</v>
      </c>
      <c r="Q926">
        <v>22</v>
      </c>
      <c r="R926">
        <v>5</v>
      </c>
      <c r="S926">
        <v>2</v>
      </c>
      <c r="T926">
        <v>11</v>
      </c>
      <c r="U926">
        <v>13</v>
      </c>
      <c r="V926" s="21">
        <v>4</v>
      </c>
      <c r="W926" s="21" t="s">
        <v>3313</v>
      </c>
      <c r="X926" s="21">
        <v>0</v>
      </c>
      <c r="Y926" s="51">
        <v>4.3076999999999996</v>
      </c>
      <c r="Z926" s="51">
        <v>7.6898918918918922</v>
      </c>
      <c r="AA926" s="51">
        <v>2.1260510913739199</v>
      </c>
      <c r="AB926" s="57">
        <v>261.45632432432433</v>
      </c>
      <c r="AC926">
        <v>34</v>
      </c>
      <c r="AD926">
        <v>0</v>
      </c>
      <c r="AE926">
        <v>0</v>
      </c>
      <c r="AF926" s="6">
        <v>0</v>
      </c>
      <c r="AG926" s="52">
        <v>0</v>
      </c>
      <c r="AH926" s="57">
        <v>261.45632432432433</v>
      </c>
      <c r="AI926" s="52">
        <v>0</v>
      </c>
      <c r="AJ926" s="52">
        <v>33</v>
      </c>
      <c r="AK926" s="6">
        <v>33</v>
      </c>
      <c r="AL926" s="6">
        <v>0</v>
      </c>
      <c r="AM926" s="6">
        <v>0</v>
      </c>
      <c r="AN926" s="52">
        <v>375</v>
      </c>
      <c r="AO926" s="5">
        <f t="shared" si="108"/>
        <v>11.149999999999977</v>
      </c>
      <c r="AP926" s="7" t="s">
        <v>2907</v>
      </c>
      <c r="AQ926" s="13">
        <v>193.07499999999999</v>
      </c>
      <c r="AR926" s="13">
        <v>193.07499999999999</v>
      </c>
      <c r="AS926" s="13">
        <v>193.07499999999999</v>
      </c>
      <c r="AT926">
        <v>0</v>
      </c>
      <c r="AU926">
        <v>0</v>
      </c>
      <c r="AV926">
        <v>0</v>
      </c>
      <c r="AW926" s="48">
        <v>2</v>
      </c>
      <c r="AX926">
        <v>0</v>
      </c>
      <c r="AY926">
        <v>0</v>
      </c>
      <c r="AZ926">
        <v>0</v>
      </c>
      <c r="BA926">
        <v>1</v>
      </c>
      <c r="BB926">
        <v>1</v>
      </c>
      <c r="BC926">
        <v>0</v>
      </c>
      <c r="BD926">
        <v>1</v>
      </c>
      <c r="BE926" s="7">
        <f t="shared" si="109"/>
        <v>40.119999999999997</v>
      </c>
      <c r="BF926" s="7">
        <f t="shared" si="110"/>
        <v>0</v>
      </c>
      <c r="BG926" s="7">
        <f t="shared" si="111"/>
        <v>40.119999999999997</v>
      </c>
      <c r="BH926" s="7">
        <f t="shared" si="112"/>
        <v>386.15</v>
      </c>
      <c r="BI926">
        <v>8</v>
      </c>
      <c r="BJ926">
        <v>200</v>
      </c>
      <c r="BK926">
        <v>18</v>
      </c>
      <c r="BL926">
        <v>5</v>
      </c>
      <c r="BM926">
        <v>0</v>
      </c>
      <c r="BN926">
        <v>15</v>
      </c>
      <c r="BO926">
        <v>0</v>
      </c>
      <c r="BP926">
        <v>0</v>
      </c>
      <c r="BQ926">
        <v>62</v>
      </c>
      <c r="BR926" s="9" t="s">
        <v>3158</v>
      </c>
      <c r="BS926">
        <v>8</v>
      </c>
      <c r="BT926">
        <v>15</v>
      </c>
      <c r="BU926" s="8">
        <v>1.1100000000000001</v>
      </c>
      <c r="BV926" s="64">
        <f>BT926*BU926</f>
        <v>16.650000000000002</v>
      </c>
      <c r="BW926">
        <v>0</v>
      </c>
      <c r="BX926" s="9"/>
      <c r="BY926">
        <v>0</v>
      </c>
      <c r="BZ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11031</v>
      </c>
      <c r="CJ926">
        <v>13077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8</v>
      </c>
      <c r="CV926">
        <v>8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1</v>
      </c>
      <c r="DX926">
        <v>242</v>
      </c>
      <c r="DY926">
        <v>3</v>
      </c>
      <c r="DZ926">
        <v>0</v>
      </c>
      <c r="EA926">
        <v>34</v>
      </c>
      <c r="EB926">
        <v>0</v>
      </c>
      <c r="EC926">
        <v>104</v>
      </c>
      <c r="ED926" s="6">
        <v>0</v>
      </c>
      <c r="EE926">
        <v>0</v>
      </c>
      <c r="EF926">
        <v>1</v>
      </c>
      <c r="EG926">
        <v>1</v>
      </c>
      <c r="EJ926" s="40"/>
      <c r="EK926" t="s">
        <v>3312</v>
      </c>
    </row>
    <row r="927" spans="1:141" x14ac:dyDescent="0.15">
      <c r="A927" s="48">
        <v>3749</v>
      </c>
      <c r="B927" s="40">
        <v>1</v>
      </c>
      <c r="C927">
        <v>11</v>
      </c>
      <c r="D927" s="2" t="s">
        <v>3167</v>
      </c>
      <c r="E927">
        <v>31</v>
      </c>
      <c r="F927">
        <v>13</v>
      </c>
      <c r="G927">
        <v>13</v>
      </c>
      <c r="H927">
        <v>41</v>
      </c>
      <c r="I927">
        <v>10</v>
      </c>
      <c r="J927">
        <v>9</v>
      </c>
      <c r="K927">
        <v>12</v>
      </c>
      <c r="L927">
        <v>41</v>
      </c>
      <c r="M927">
        <v>0</v>
      </c>
      <c r="N927" s="56">
        <v>2</v>
      </c>
      <c r="O927">
        <v>0</v>
      </c>
      <c r="P927" s="8">
        <v>1</v>
      </c>
      <c r="Q927">
        <v>20</v>
      </c>
      <c r="R927">
        <v>3</v>
      </c>
      <c r="S927">
        <v>2</v>
      </c>
      <c r="T927">
        <v>11</v>
      </c>
      <c r="U927">
        <v>13</v>
      </c>
      <c r="V927" s="21">
        <v>4</v>
      </c>
      <c r="W927" s="21" t="s">
        <v>3313</v>
      </c>
      <c r="X927" s="21">
        <v>0</v>
      </c>
      <c r="Y927" s="51">
        <v>4.3076999999999996</v>
      </c>
      <c r="Z927" s="51">
        <v>7.6898918918918922</v>
      </c>
      <c r="AA927" s="51">
        <v>2.1260510913739199</v>
      </c>
      <c r="AB927" s="57">
        <v>53.829243243243248</v>
      </c>
      <c r="AC927">
        <v>7</v>
      </c>
      <c r="AD927">
        <v>0</v>
      </c>
      <c r="AE927">
        <v>0</v>
      </c>
      <c r="AF927" s="6">
        <v>0</v>
      </c>
      <c r="AG927" s="52">
        <v>0</v>
      </c>
      <c r="AH927" s="57">
        <v>53.829243243243248</v>
      </c>
      <c r="AI927" s="52">
        <v>0</v>
      </c>
      <c r="AJ927" s="52">
        <v>30</v>
      </c>
      <c r="AK927" s="6">
        <v>30</v>
      </c>
      <c r="AL927" s="6">
        <v>0</v>
      </c>
      <c r="AM927" s="6">
        <v>0</v>
      </c>
      <c r="AN927" s="52">
        <v>73</v>
      </c>
      <c r="AO927" s="5">
        <f t="shared" si="108"/>
        <v>0</v>
      </c>
      <c r="AP927" s="7" t="s">
        <v>2936</v>
      </c>
      <c r="AQ927" s="13">
        <v>36.5</v>
      </c>
      <c r="AR927" s="13">
        <v>36.5</v>
      </c>
      <c r="AS927" s="13">
        <v>36.5</v>
      </c>
      <c r="AT927">
        <v>0</v>
      </c>
      <c r="AU927">
        <v>0</v>
      </c>
      <c r="AV927">
        <v>0</v>
      </c>
      <c r="AW927" s="48">
        <v>2</v>
      </c>
      <c r="AX927">
        <v>0</v>
      </c>
      <c r="AY927">
        <v>0</v>
      </c>
      <c r="AZ927">
        <v>0</v>
      </c>
      <c r="BA927">
        <v>1</v>
      </c>
      <c r="BB927">
        <v>0</v>
      </c>
      <c r="BC927">
        <v>0</v>
      </c>
      <c r="BD927">
        <v>6</v>
      </c>
      <c r="BE927" s="7">
        <f t="shared" si="109"/>
        <v>40.630000000000003</v>
      </c>
      <c r="BF927" s="7">
        <f t="shared" si="110"/>
        <v>0</v>
      </c>
      <c r="BG927" s="7">
        <f t="shared" si="111"/>
        <v>40.630000000000003</v>
      </c>
      <c r="BH927" s="7">
        <f t="shared" si="112"/>
        <v>43.199999999999996</v>
      </c>
      <c r="BI927">
        <v>7</v>
      </c>
      <c r="BJ927">
        <v>120</v>
      </c>
      <c r="BK927">
        <v>0</v>
      </c>
      <c r="BL927">
        <v>0</v>
      </c>
      <c r="BM927">
        <v>0</v>
      </c>
      <c r="BN927">
        <v>25</v>
      </c>
      <c r="BO927">
        <v>0</v>
      </c>
      <c r="BP927">
        <v>0</v>
      </c>
      <c r="BQ927">
        <v>0</v>
      </c>
      <c r="BR927" s="9" t="s">
        <v>3311</v>
      </c>
      <c r="BS927">
        <v>0</v>
      </c>
      <c r="BT927">
        <v>0</v>
      </c>
      <c r="BU927" s="8"/>
      <c r="BV927" s="8"/>
      <c r="BW927">
        <v>0</v>
      </c>
      <c r="BX927" s="9"/>
      <c r="BY927">
        <v>0</v>
      </c>
      <c r="BZ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11031</v>
      </c>
      <c r="CJ927">
        <v>13077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1</v>
      </c>
      <c r="DX927">
        <v>242</v>
      </c>
      <c r="DY927">
        <v>3</v>
      </c>
      <c r="DZ927">
        <v>0</v>
      </c>
      <c r="EA927">
        <v>7</v>
      </c>
      <c r="EB927">
        <v>0</v>
      </c>
      <c r="EC927">
        <v>104</v>
      </c>
      <c r="ED927" s="6">
        <v>0</v>
      </c>
      <c r="EE927">
        <v>0</v>
      </c>
      <c r="EF927">
        <v>1</v>
      </c>
      <c r="EG927">
        <v>1</v>
      </c>
      <c r="EJ927" s="40"/>
      <c r="EK927" t="s">
        <v>3312</v>
      </c>
    </row>
    <row r="928" spans="1:141" x14ac:dyDescent="0.15">
      <c r="A928" s="48">
        <v>3751</v>
      </c>
      <c r="B928" s="40">
        <v>1</v>
      </c>
      <c r="C928">
        <v>11</v>
      </c>
      <c r="D928" s="2" t="s">
        <v>3167</v>
      </c>
      <c r="E928">
        <v>31</v>
      </c>
      <c r="F928">
        <v>13</v>
      </c>
      <c r="G928">
        <v>13</v>
      </c>
      <c r="H928">
        <v>41</v>
      </c>
      <c r="I928">
        <v>15</v>
      </c>
      <c r="J928">
        <v>1</v>
      </c>
      <c r="K928">
        <v>18</v>
      </c>
      <c r="L928">
        <v>23</v>
      </c>
      <c r="M928">
        <v>0</v>
      </c>
      <c r="N928" s="23">
        <v>1</v>
      </c>
      <c r="O928">
        <v>0</v>
      </c>
      <c r="P928" s="8">
        <v>1</v>
      </c>
      <c r="Q928">
        <v>38</v>
      </c>
      <c r="R928">
        <v>9</v>
      </c>
      <c r="S928">
        <v>3</v>
      </c>
      <c r="T928">
        <v>11</v>
      </c>
      <c r="U928">
        <v>13</v>
      </c>
      <c r="V928" s="21">
        <v>4</v>
      </c>
      <c r="W928" s="21" t="s">
        <v>3313</v>
      </c>
      <c r="X928" s="21">
        <v>0</v>
      </c>
      <c r="Y928" s="51">
        <v>4.3076999999999996</v>
      </c>
      <c r="Z928" s="51">
        <v>7.6898918918918922</v>
      </c>
      <c r="AA928" s="51">
        <v>2.1260510913739199</v>
      </c>
      <c r="AB928" s="57">
        <v>476.77329729729729</v>
      </c>
      <c r="AC928">
        <v>62</v>
      </c>
      <c r="AD928">
        <v>0</v>
      </c>
      <c r="AE928">
        <v>0</v>
      </c>
      <c r="AF928" s="6">
        <v>0</v>
      </c>
      <c r="AG928" s="52">
        <v>0</v>
      </c>
      <c r="AH928" s="57">
        <v>476.77329729729729</v>
      </c>
      <c r="AI928" s="52">
        <v>0</v>
      </c>
      <c r="AJ928" s="52">
        <v>232</v>
      </c>
      <c r="AK928" s="6">
        <v>232</v>
      </c>
      <c r="AL928" s="6">
        <v>0</v>
      </c>
      <c r="AM928" s="6">
        <v>0</v>
      </c>
      <c r="AN928" s="52">
        <v>120</v>
      </c>
      <c r="AO928" s="5">
        <f t="shared" si="108"/>
        <v>562</v>
      </c>
      <c r="AP928" s="7" t="s">
        <v>2912</v>
      </c>
      <c r="AQ928" s="13">
        <v>341</v>
      </c>
      <c r="AR928" s="13">
        <v>341</v>
      </c>
      <c r="AS928" s="13">
        <v>341</v>
      </c>
      <c r="AT928">
        <v>0</v>
      </c>
      <c r="AU928">
        <v>0</v>
      </c>
      <c r="AV928">
        <v>0</v>
      </c>
      <c r="AW928" s="48">
        <v>2</v>
      </c>
      <c r="AX928">
        <v>0</v>
      </c>
      <c r="AY928">
        <v>2</v>
      </c>
      <c r="AZ928">
        <v>0</v>
      </c>
      <c r="BA928">
        <v>3</v>
      </c>
      <c r="BB928">
        <v>3</v>
      </c>
      <c r="BC928">
        <v>0</v>
      </c>
      <c r="BD928">
        <v>2</v>
      </c>
      <c r="BE928" s="7">
        <f t="shared" si="109"/>
        <v>229.3</v>
      </c>
      <c r="BF928" s="7">
        <f t="shared" si="110"/>
        <v>2.6999999999999886</v>
      </c>
      <c r="BG928" s="7">
        <f t="shared" si="111"/>
        <v>232</v>
      </c>
      <c r="BH928" s="7">
        <f t="shared" si="112"/>
        <v>682</v>
      </c>
      <c r="BI928">
        <v>18</v>
      </c>
      <c r="BJ928">
        <v>150</v>
      </c>
      <c r="BK928">
        <v>35</v>
      </c>
      <c r="BL928">
        <v>10</v>
      </c>
      <c r="BM928">
        <v>0</v>
      </c>
      <c r="BN928">
        <v>50</v>
      </c>
      <c r="BO928">
        <v>0</v>
      </c>
      <c r="BP928">
        <v>0</v>
      </c>
      <c r="BQ928">
        <v>58</v>
      </c>
      <c r="BR928" s="9" t="s">
        <v>3065</v>
      </c>
      <c r="BS928">
        <v>8</v>
      </c>
      <c r="BT928">
        <v>100</v>
      </c>
      <c r="BU928" s="8">
        <v>0.33</v>
      </c>
      <c r="BV928" s="64">
        <f>BT928*BU928</f>
        <v>33</v>
      </c>
      <c r="BW928">
        <v>0</v>
      </c>
      <c r="BX928" s="9"/>
      <c r="BY928">
        <v>0</v>
      </c>
      <c r="BZ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11031</v>
      </c>
      <c r="CJ928">
        <v>13077</v>
      </c>
      <c r="CK928">
        <v>8</v>
      </c>
      <c r="CL928">
        <v>8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1</v>
      </c>
      <c r="DX928">
        <v>242</v>
      </c>
      <c r="DY928">
        <v>3</v>
      </c>
      <c r="DZ928">
        <v>0</v>
      </c>
      <c r="EA928">
        <v>61</v>
      </c>
      <c r="EB928">
        <v>0</v>
      </c>
      <c r="EC928">
        <v>156</v>
      </c>
      <c r="ED928" s="6">
        <v>0</v>
      </c>
      <c r="EE928">
        <v>0</v>
      </c>
      <c r="EF928">
        <v>2</v>
      </c>
      <c r="EG928">
        <v>3</v>
      </c>
      <c r="EJ928" s="40"/>
      <c r="EK928" t="s">
        <v>3178</v>
      </c>
    </row>
    <row r="929" spans="1:141" x14ac:dyDescent="0.15">
      <c r="A929" s="48">
        <v>3752</v>
      </c>
      <c r="B929" s="40">
        <v>1</v>
      </c>
      <c r="C929">
        <v>11</v>
      </c>
      <c r="D929" s="2" t="s">
        <v>2419</v>
      </c>
      <c r="E929">
        <v>31</v>
      </c>
      <c r="F929">
        <v>13</v>
      </c>
      <c r="G929">
        <v>13</v>
      </c>
      <c r="H929">
        <v>41</v>
      </c>
      <c r="I929">
        <v>15</v>
      </c>
      <c r="J929">
        <v>2</v>
      </c>
      <c r="K929">
        <v>18</v>
      </c>
      <c r="L929">
        <v>32</v>
      </c>
      <c r="M929">
        <v>0</v>
      </c>
      <c r="N929" s="23">
        <v>1</v>
      </c>
      <c r="O929">
        <v>0</v>
      </c>
      <c r="P929" s="8">
        <v>1</v>
      </c>
      <c r="Q929">
        <v>24</v>
      </c>
      <c r="R929">
        <v>5</v>
      </c>
      <c r="S929">
        <v>2</v>
      </c>
      <c r="T929">
        <v>11</v>
      </c>
      <c r="U929">
        <v>13</v>
      </c>
      <c r="V929" s="50">
        <v>2</v>
      </c>
      <c r="W929" s="50" t="s">
        <v>3180</v>
      </c>
      <c r="X929" s="50">
        <v>1</v>
      </c>
      <c r="Y929" s="51">
        <v>4.3076999999999996</v>
      </c>
      <c r="Z929" s="51">
        <v>7.6898918918918922</v>
      </c>
      <c r="AA929" s="51">
        <v>2.1260510913739199</v>
      </c>
      <c r="AB929" s="51">
        <v>713.35078118400941</v>
      </c>
      <c r="AC929">
        <v>90</v>
      </c>
      <c r="AD929">
        <v>0</v>
      </c>
      <c r="AE929">
        <v>10</v>
      </c>
      <c r="AF929" s="6">
        <v>0</v>
      </c>
      <c r="AG929" s="52">
        <v>300</v>
      </c>
      <c r="AH929">
        <v>300</v>
      </c>
      <c r="AI929" s="52">
        <v>50</v>
      </c>
      <c r="AJ929" s="52">
        <v>200</v>
      </c>
      <c r="AK929" s="6">
        <v>250</v>
      </c>
      <c r="AL929" s="6">
        <v>0</v>
      </c>
      <c r="AM929" s="6">
        <v>80</v>
      </c>
      <c r="AN929" s="52">
        <v>600</v>
      </c>
      <c r="AO929" s="5">
        <f t="shared" si="108"/>
        <v>314.74</v>
      </c>
      <c r="AP929" s="75" t="s">
        <v>2911</v>
      </c>
      <c r="AQ929" s="13">
        <v>637.41302554568699</v>
      </c>
      <c r="AR929" s="13">
        <v>557.41302554568699</v>
      </c>
      <c r="AS929" s="13">
        <v>520</v>
      </c>
      <c r="AT929">
        <v>0</v>
      </c>
      <c r="AU929">
        <v>0</v>
      </c>
      <c r="AV929">
        <v>0</v>
      </c>
      <c r="AW929" s="48">
        <v>2</v>
      </c>
      <c r="AX929">
        <v>0</v>
      </c>
      <c r="AY929">
        <v>1</v>
      </c>
      <c r="AZ929">
        <v>0</v>
      </c>
      <c r="BA929">
        <v>2</v>
      </c>
      <c r="BB929">
        <v>3</v>
      </c>
      <c r="BC929">
        <v>2</v>
      </c>
      <c r="BD929">
        <v>8</v>
      </c>
      <c r="BE929" s="7">
        <f t="shared" si="109"/>
        <v>174.90999999999997</v>
      </c>
      <c r="BF929" s="7">
        <f t="shared" si="110"/>
        <v>25.090000000000032</v>
      </c>
      <c r="BG929" s="7">
        <f t="shared" si="111"/>
        <v>200</v>
      </c>
      <c r="BH929" s="7">
        <f t="shared" si="112"/>
        <v>914.74</v>
      </c>
      <c r="BI929">
        <v>30</v>
      </c>
      <c r="BJ929">
        <v>300</v>
      </c>
      <c r="BK929">
        <v>20</v>
      </c>
      <c r="BL929">
        <v>13</v>
      </c>
      <c r="BM929">
        <v>0</v>
      </c>
      <c r="BN929">
        <v>0</v>
      </c>
      <c r="BO929">
        <v>0</v>
      </c>
      <c r="BP929">
        <v>0</v>
      </c>
      <c r="BQ929">
        <v>58</v>
      </c>
      <c r="BR929" s="9" t="s">
        <v>3319</v>
      </c>
      <c r="BS929">
        <v>3</v>
      </c>
      <c r="BT929">
        <v>20</v>
      </c>
      <c r="BU929" s="8">
        <v>0.33</v>
      </c>
      <c r="BV929" s="64">
        <f>BT929*BU929</f>
        <v>6.6000000000000005</v>
      </c>
      <c r="BW929">
        <v>62</v>
      </c>
      <c r="BX929" s="9" t="s">
        <v>2779</v>
      </c>
      <c r="BY929">
        <v>6</v>
      </c>
      <c r="BZ929">
        <v>24</v>
      </c>
      <c r="CA929" s="8">
        <v>1.1100000000000001</v>
      </c>
      <c r="CB929" s="64">
        <f>BZ929*CA929</f>
        <v>26.64</v>
      </c>
      <c r="CC929">
        <v>77</v>
      </c>
      <c r="CD929">
        <v>1</v>
      </c>
      <c r="CE929">
        <v>88</v>
      </c>
      <c r="CF929">
        <v>0</v>
      </c>
      <c r="CG929">
        <v>0</v>
      </c>
      <c r="CH929">
        <v>0</v>
      </c>
      <c r="CI929">
        <v>11031</v>
      </c>
      <c r="CJ929">
        <v>13077</v>
      </c>
      <c r="CK929">
        <v>3</v>
      </c>
      <c r="CL929">
        <v>3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6</v>
      </c>
      <c r="CV929">
        <v>6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1</v>
      </c>
      <c r="DH929">
        <v>1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1</v>
      </c>
      <c r="DX929">
        <v>242</v>
      </c>
      <c r="DY929">
        <v>3</v>
      </c>
      <c r="DZ929">
        <v>0</v>
      </c>
      <c r="EA929">
        <v>60</v>
      </c>
      <c r="EB929">
        <v>0</v>
      </c>
      <c r="EC929">
        <v>104</v>
      </c>
      <c r="ED929" s="6">
        <v>0</v>
      </c>
      <c r="EE929">
        <v>0</v>
      </c>
      <c r="EF929">
        <v>2</v>
      </c>
      <c r="EG929">
        <v>3</v>
      </c>
      <c r="EJ929" s="40"/>
      <c r="EK929" t="s">
        <v>2780</v>
      </c>
    </row>
    <row r="930" spans="1:141" x14ac:dyDescent="0.15">
      <c r="A930" s="48">
        <v>3753</v>
      </c>
      <c r="B930" s="40">
        <v>1</v>
      </c>
      <c r="C930">
        <v>11</v>
      </c>
      <c r="D930" s="2" t="s">
        <v>2287</v>
      </c>
      <c r="E930">
        <v>31</v>
      </c>
      <c r="F930">
        <v>13</v>
      </c>
      <c r="G930">
        <v>13</v>
      </c>
      <c r="H930">
        <v>41</v>
      </c>
      <c r="I930">
        <v>15</v>
      </c>
      <c r="J930">
        <v>3</v>
      </c>
      <c r="K930">
        <v>18</v>
      </c>
      <c r="L930">
        <v>37</v>
      </c>
      <c r="M930">
        <v>1</v>
      </c>
      <c r="N930" s="23">
        <v>1</v>
      </c>
      <c r="O930">
        <v>0</v>
      </c>
      <c r="P930" s="8">
        <v>1</v>
      </c>
      <c r="Q930">
        <v>54</v>
      </c>
      <c r="R930">
        <v>7</v>
      </c>
      <c r="S930">
        <v>2</v>
      </c>
      <c r="T930">
        <v>11</v>
      </c>
      <c r="U930">
        <v>13</v>
      </c>
      <c r="V930" s="50">
        <v>2</v>
      </c>
      <c r="W930" s="50" t="s">
        <v>2782</v>
      </c>
      <c r="X930" s="50">
        <v>1</v>
      </c>
      <c r="Y930" s="51">
        <v>4.3076999999999996</v>
      </c>
      <c r="Z930" s="51">
        <v>7.6898918918918922</v>
      </c>
      <c r="AA930" s="51">
        <v>2.1260510913739199</v>
      </c>
      <c r="AB930" s="51">
        <v>661.78393554684874</v>
      </c>
      <c r="AC930">
        <v>75</v>
      </c>
      <c r="AD930">
        <v>0</v>
      </c>
      <c r="AE930">
        <v>40</v>
      </c>
      <c r="AF930" s="6">
        <v>0</v>
      </c>
      <c r="AG930" s="52">
        <v>800</v>
      </c>
      <c r="AH930">
        <v>800</v>
      </c>
      <c r="AI930" s="52">
        <v>0</v>
      </c>
      <c r="AJ930" s="52">
        <v>235</v>
      </c>
      <c r="AK930" s="6">
        <v>235</v>
      </c>
      <c r="AL930" s="6">
        <v>0</v>
      </c>
      <c r="AM930" s="6">
        <v>75</v>
      </c>
      <c r="AN930" s="52">
        <v>500</v>
      </c>
      <c r="AO930" s="5">
        <f t="shared" si="108"/>
        <v>507.53999999999996</v>
      </c>
      <c r="AP930" s="75" t="s">
        <v>2896</v>
      </c>
      <c r="AQ930" s="13">
        <v>539.50210218274788</v>
      </c>
      <c r="AR930" s="13">
        <v>464.50210218274788</v>
      </c>
      <c r="AS930" s="13">
        <v>425</v>
      </c>
      <c r="AT930">
        <v>0</v>
      </c>
      <c r="AU930">
        <v>0</v>
      </c>
      <c r="AV930">
        <v>0</v>
      </c>
      <c r="AW930" s="48">
        <v>2</v>
      </c>
      <c r="AX930">
        <v>2</v>
      </c>
      <c r="AY930">
        <v>0</v>
      </c>
      <c r="AZ930">
        <v>0</v>
      </c>
      <c r="BA930">
        <v>3</v>
      </c>
      <c r="BB930">
        <v>5</v>
      </c>
      <c r="BC930">
        <v>31</v>
      </c>
      <c r="BD930">
        <v>10</v>
      </c>
      <c r="BE930" s="7">
        <f t="shared" si="109"/>
        <v>342.39000000000004</v>
      </c>
      <c r="BF930" s="7">
        <f t="shared" si="110"/>
        <v>0</v>
      </c>
      <c r="BG930" s="7">
        <f t="shared" si="111"/>
        <v>342.39000000000004</v>
      </c>
      <c r="BH930" s="7">
        <f t="shared" si="112"/>
        <v>1007.54</v>
      </c>
      <c r="BI930">
        <v>25</v>
      </c>
      <c r="BJ930">
        <v>150</v>
      </c>
      <c r="BK930">
        <v>50</v>
      </c>
      <c r="BL930">
        <v>14</v>
      </c>
      <c r="BM930">
        <v>0</v>
      </c>
      <c r="BN930">
        <v>10</v>
      </c>
      <c r="BO930">
        <v>2</v>
      </c>
      <c r="BP930">
        <v>1</v>
      </c>
      <c r="BQ930">
        <v>58</v>
      </c>
      <c r="BR930" s="9" t="s">
        <v>2288</v>
      </c>
      <c r="BS930">
        <v>30</v>
      </c>
      <c r="BT930">
        <v>150</v>
      </c>
      <c r="BU930" s="8">
        <v>0.33</v>
      </c>
      <c r="BV930" s="64">
        <f>BT930*BU930</f>
        <v>49.5</v>
      </c>
      <c r="BW930">
        <v>62</v>
      </c>
      <c r="BX930" s="9" t="s">
        <v>2289</v>
      </c>
      <c r="BY930">
        <v>6</v>
      </c>
      <c r="BZ930">
        <v>64</v>
      </c>
      <c r="CA930" s="8">
        <v>1.1100000000000001</v>
      </c>
      <c r="CB930" s="64">
        <f>BZ930*CA930</f>
        <v>71.040000000000006</v>
      </c>
      <c r="CC930">
        <v>77</v>
      </c>
      <c r="CD930">
        <v>2</v>
      </c>
      <c r="CE930">
        <v>84</v>
      </c>
      <c r="CF930">
        <v>80</v>
      </c>
      <c r="CG930">
        <v>0</v>
      </c>
      <c r="CH930">
        <v>10</v>
      </c>
      <c r="CI930">
        <v>11031</v>
      </c>
      <c r="CJ930">
        <v>13077</v>
      </c>
      <c r="CK930">
        <v>30</v>
      </c>
      <c r="CL930">
        <v>30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6</v>
      </c>
      <c r="CV930">
        <v>6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2</v>
      </c>
      <c r="DH930">
        <v>2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1</v>
      </c>
      <c r="DX930">
        <v>242</v>
      </c>
      <c r="DY930">
        <v>3</v>
      </c>
      <c r="DZ930">
        <v>0</v>
      </c>
      <c r="EA930">
        <v>113</v>
      </c>
      <c r="EB930">
        <v>0</v>
      </c>
      <c r="EC930">
        <v>104</v>
      </c>
      <c r="ED930" s="6">
        <v>0</v>
      </c>
      <c r="EE930">
        <v>0</v>
      </c>
      <c r="EF930">
        <v>3</v>
      </c>
      <c r="EG930">
        <v>5</v>
      </c>
      <c r="EJ930" s="40"/>
      <c r="EK930" t="s">
        <v>2290</v>
      </c>
    </row>
    <row r="931" spans="1:141" x14ac:dyDescent="0.15">
      <c r="A931" s="48">
        <v>3754</v>
      </c>
      <c r="B931" s="40">
        <v>1</v>
      </c>
      <c r="C931">
        <v>11</v>
      </c>
      <c r="D931" s="2" t="s">
        <v>2291</v>
      </c>
      <c r="E931">
        <v>31</v>
      </c>
      <c r="F931">
        <v>13</v>
      </c>
      <c r="G931">
        <v>13</v>
      </c>
      <c r="H931">
        <v>41</v>
      </c>
      <c r="I931">
        <v>15</v>
      </c>
      <c r="J931">
        <v>4</v>
      </c>
      <c r="K931">
        <v>18</v>
      </c>
      <c r="L931">
        <v>44</v>
      </c>
      <c r="M931">
        <v>0</v>
      </c>
      <c r="N931" s="23">
        <v>1</v>
      </c>
      <c r="O931">
        <v>0</v>
      </c>
      <c r="P931" s="8">
        <v>1</v>
      </c>
      <c r="Q931">
        <v>28</v>
      </c>
      <c r="R931">
        <v>4</v>
      </c>
      <c r="S931">
        <v>1</v>
      </c>
      <c r="T931">
        <v>11</v>
      </c>
      <c r="U931">
        <v>13</v>
      </c>
      <c r="V931" s="21">
        <v>4</v>
      </c>
      <c r="W931" s="21" t="s">
        <v>2292</v>
      </c>
      <c r="X931" s="21">
        <v>0</v>
      </c>
      <c r="Y931" s="51">
        <v>4.3076999999999996</v>
      </c>
      <c r="Z931" s="51">
        <v>7.6898918918918922</v>
      </c>
      <c r="AA931" s="51">
        <v>2.1260510913739199</v>
      </c>
      <c r="AB931" s="57">
        <v>107.6584864864865</v>
      </c>
      <c r="AC931">
        <v>14</v>
      </c>
      <c r="AD931">
        <v>0</v>
      </c>
      <c r="AE931">
        <v>0</v>
      </c>
      <c r="AF931" s="6">
        <v>0</v>
      </c>
      <c r="AG931" s="52">
        <v>0</v>
      </c>
      <c r="AH931" s="57">
        <v>107.6584864864865</v>
      </c>
      <c r="AI931" s="52">
        <v>0</v>
      </c>
      <c r="AJ931" s="52">
        <v>35</v>
      </c>
      <c r="AK931" s="6">
        <v>35</v>
      </c>
      <c r="AL931" s="6">
        <v>0</v>
      </c>
      <c r="AM931" s="6">
        <v>0</v>
      </c>
      <c r="AN931" s="52">
        <v>120</v>
      </c>
      <c r="AO931" s="5">
        <f t="shared" si="108"/>
        <v>0</v>
      </c>
      <c r="AP931" s="7" t="s">
        <v>2936</v>
      </c>
      <c r="AQ931" s="13">
        <v>60</v>
      </c>
      <c r="AR931" s="13">
        <v>60</v>
      </c>
      <c r="AS931" s="13">
        <v>60</v>
      </c>
      <c r="AT931">
        <v>0</v>
      </c>
      <c r="AU931">
        <v>0</v>
      </c>
      <c r="AV931">
        <v>0</v>
      </c>
      <c r="AW931" s="48">
        <v>2</v>
      </c>
      <c r="AX931">
        <v>0</v>
      </c>
      <c r="AY931">
        <v>0</v>
      </c>
      <c r="AZ931">
        <v>0</v>
      </c>
      <c r="BA931">
        <v>1</v>
      </c>
      <c r="BB931">
        <v>0</v>
      </c>
      <c r="BC931">
        <v>0</v>
      </c>
      <c r="BD931">
        <v>9</v>
      </c>
      <c r="BE931" s="7">
        <f t="shared" si="109"/>
        <v>50.17</v>
      </c>
      <c r="BF931" s="7">
        <f t="shared" si="110"/>
        <v>0</v>
      </c>
      <c r="BG931" s="7">
        <f t="shared" si="111"/>
        <v>50.17</v>
      </c>
      <c r="BH931" s="7">
        <f t="shared" si="112"/>
        <v>72</v>
      </c>
      <c r="BI931">
        <v>14</v>
      </c>
      <c r="BJ931">
        <v>200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 s="9" t="s">
        <v>3311</v>
      </c>
      <c r="BS931">
        <v>0</v>
      </c>
      <c r="BT931">
        <v>0</v>
      </c>
      <c r="BU931" s="8"/>
      <c r="BV931" s="8"/>
      <c r="BW931">
        <v>0</v>
      </c>
      <c r="BX931" s="9"/>
      <c r="BY931">
        <v>0</v>
      </c>
      <c r="BZ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11031</v>
      </c>
      <c r="CJ931">
        <v>13077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1</v>
      </c>
      <c r="DX931">
        <v>242</v>
      </c>
      <c r="DY931">
        <v>3</v>
      </c>
      <c r="DZ931">
        <v>0</v>
      </c>
      <c r="EA931">
        <v>14</v>
      </c>
      <c r="EB931">
        <v>0</v>
      </c>
      <c r="EC931">
        <v>52</v>
      </c>
      <c r="ED931" s="6">
        <v>0</v>
      </c>
      <c r="EE931">
        <v>0</v>
      </c>
      <c r="EF931">
        <v>1</v>
      </c>
      <c r="EG931">
        <v>1</v>
      </c>
      <c r="EJ931" s="40"/>
      <c r="EK931" t="s">
        <v>3312</v>
      </c>
    </row>
    <row r="932" spans="1:141" x14ac:dyDescent="0.15">
      <c r="A932" s="48">
        <v>3756</v>
      </c>
      <c r="B932" s="40">
        <v>1</v>
      </c>
      <c r="C932">
        <v>11</v>
      </c>
      <c r="D932" s="2" t="s">
        <v>3167</v>
      </c>
      <c r="E932">
        <v>31</v>
      </c>
      <c r="F932">
        <v>13</v>
      </c>
      <c r="G932">
        <v>13</v>
      </c>
      <c r="H932">
        <v>41</v>
      </c>
      <c r="I932">
        <v>19</v>
      </c>
      <c r="J932">
        <v>6</v>
      </c>
      <c r="K932">
        <v>24</v>
      </c>
      <c r="L932">
        <v>36</v>
      </c>
      <c r="M932">
        <v>0</v>
      </c>
      <c r="N932" s="56">
        <v>2</v>
      </c>
      <c r="O932">
        <v>0</v>
      </c>
      <c r="P932" s="8">
        <v>1</v>
      </c>
      <c r="Q932">
        <v>43</v>
      </c>
      <c r="R932">
        <v>11</v>
      </c>
      <c r="S932">
        <v>6</v>
      </c>
      <c r="T932">
        <v>11</v>
      </c>
      <c r="U932">
        <v>13</v>
      </c>
      <c r="V932" s="21">
        <v>4</v>
      </c>
      <c r="W932" s="21" t="s">
        <v>3313</v>
      </c>
      <c r="X932" s="21">
        <v>0</v>
      </c>
      <c r="Y932" s="51">
        <v>4.3076999999999996</v>
      </c>
      <c r="Z932" s="51">
        <v>7.6898918918918922</v>
      </c>
      <c r="AA932" s="51">
        <v>2.1260510913739199</v>
      </c>
      <c r="AB932" s="57">
        <v>407.5642702702703</v>
      </c>
      <c r="AC932">
        <v>53</v>
      </c>
      <c r="AD932">
        <v>0</v>
      </c>
      <c r="AE932">
        <v>0</v>
      </c>
      <c r="AF932" s="6">
        <v>0</v>
      </c>
      <c r="AG932" s="52">
        <v>0</v>
      </c>
      <c r="AH932" s="57">
        <v>407.5642702702703</v>
      </c>
      <c r="AI932" s="52">
        <v>0</v>
      </c>
      <c r="AJ932" s="52">
        <v>253</v>
      </c>
      <c r="AK932" s="6">
        <v>253</v>
      </c>
      <c r="AL932" s="6">
        <v>0</v>
      </c>
      <c r="AM932" s="6">
        <v>0</v>
      </c>
      <c r="AN932" s="52">
        <v>827</v>
      </c>
      <c r="AO932" s="5">
        <f t="shared" si="108"/>
        <v>0</v>
      </c>
      <c r="AP932" s="7" t="s">
        <v>2293</v>
      </c>
      <c r="AQ932" s="13">
        <v>413.5</v>
      </c>
      <c r="AR932" s="13">
        <v>413.5</v>
      </c>
      <c r="AS932" s="13">
        <v>413.5</v>
      </c>
      <c r="AT932">
        <v>0</v>
      </c>
      <c r="AU932">
        <v>0</v>
      </c>
      <c r="AV932">
        <v>0</v>
      </c>
      <c r="AW932" s="48">
        <v>2</v>
      </c>
      <c r="AX932">
        <v>0</v>
      </c>
      <c r="AY932">
        <v>2</v>
      </c>
      <c r="AZ932">
        <v>0</v>
      </c>
      <c r="BA932">
        <v>3</v>
      </c>
      <c r="BB932">
        <v>2</v>
      </c>
      <c r="BC932">
        <v>0</v>
      </c>
      <c r="BD932">
        <v>14</v>
      </c>
      <c r="BE932" s="7">
        <f t="shared" si="109"/>
        <v>252.07000000000002</v>
      </c>
      <c r="BF932" s="7">
        <f t="shared" si="110"/>
        <v>0.9299999999999784</v>
      </c>
      <c r="BG932" s="7">
        <f t="shared" si="111"/>
        <v>253</v>
      </c>
      <c r="BH932" s="7">
        <f t="shared" si="112"/>
        <v>723.4</v>
      </c>
      <c r="BI932">
        <v>20</v>
      </c>
      <c r="BJ932">
        <v>200</v>
      </c>
      <c r="BK932">
        <v>30</v>
      </c>
      <c r="BL932">
        <v>10</v>
      </c>
      <c r="BM932">
        <v>0</v>
      </c>
      <c r="BN932">
        <v>100</v>
      </c>
      <c r="BO932">
        <v>0</v>
      </c>
      <c r="BP932">
        <v>0</v>
      </c>
      <c r="BQ932">
        <v>58</v>
      </c>
      <c r="BR932" s="9" t="s">
        <v>2294</v>
      </c>
      <c r="BS932">
        <v>5</v>
      </c>
      <c r="BT932">
        <v>70</v>
      </c>
      <c r="BU932" s="8">
        <v>0.33</v>
      </c>
      <c r="BV932" s="64">
        <f>BT932*BU932</f>
        <v>23.1</v>
      </c>
      <c r="BW932">
        <v>62</v>
      </c>
      <c r="BX932" s="9" t="s">
        <v>2295</v>
      </c>
      <c r="BY932">
        <v>6</v>
      </c>
      <c r="BZ932">
        <v>30</v>
      </c>
      <c r="CA932" s="8">
        <v>1.1100000000000001</v>
      </c>
      <c r="CB932" s="64">
        <f>BZ932*CA932</f>
        <v>33.300000000000004</v>
      </c>
      <c r="CC932">
        <v>77</v>
      </c>
      <c r="CD932">
        <v>1</v>
      </c>
      <c r="CE932">
        <v>125</v>
      </c>
      <c r="CF932">
        <v>0</v>
      </c>
      <c r="CG932">
        <v>0</v>
      </c>
      <c r="CH932">
        <v>0</v>
      </c>
      <c r="CI932">
        <v>11031</v>
      </c>
      <c r="CJ932">
        <v>13077</v>
      </c>
      <c r="CK932">
        <v>5</v>
      </c>
      <c r="CL932">
        <v>5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6</v>
      </c>
      <c r="CV932">
        <v>6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1</v>
      </c>
      <c r="DH932">
        <v>1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1</v>
      </c>
      <c r="DX932">
        <v>242</v>
      </c>
      <c r="DY932">
        <v>3</v>
      </c>
      <c r="DZ932">
        <v>0</v>
      </c>
      <c r="EA932">
        <v>62</v>
      </c>
      <c r="EB932">
        <v>0</v>
      </c>
      <c r="EC932">
        <v>312</v>
      </c>
      <c r="ED932" s="6">
        <v>0</v>
      </c>
      <c r="EE932">
        <v>0</v>
      </c>
      <c r="EF932">
        <v>2</v>
      </c>
      <c r="EG932">
        <v>3</v>
      </c>
      <c r="EJ932" s="40"/>
      <c r="EK932" t="s">
        <v>3169</v>
      </c>
    </row>
    <row r="933" spans="1:141" x14ac:dyDescent="0.15">
      <c r="A933" s="48">
        <v>3757</v>
      </c>
      <c r="B933" s="40">
        <v>1</v>
      </c>
      <c r="C933">
        <v>11</v>
      </c>
      <c r="D933" s="2" t="s">
        <v>3174</v>
      </c>
      <c r="E933">
        <v>31</v>
      </c>
      <c r="F933">
        <v>13</v>
      </c>
      <c r="G933">
        <v>13</v>
      </c>
      <c r="H933">
        <v>41</v>
      </c>
      <c r="I933">
        <v>19</v>
      </c>
      <c r="J933">
        <v>7</v>
      </c>
      <c r="K933">
        <v>25</v>
      </c>
      <c r="L933">
        <v>1</v>
      </c>
      <c r="M933">
        <v>0</v>
      </c>
      <c r="N933" s="23">
        <v>1</v>
      </c>
      <c r="O933">
        <v>0</v>
      </c>
      <c r="P933" s="8">
        <v>1</v>
      </c>
      <c r="Q933">
        <v>57</v>
      </c>
      <c r="R933">
        <v>3</v>
      </c>
      <c r="S933">
        <v>1</v>
      </c>
      <c r="T933">
        <v>11</v>
      </c>
      <c r="U933">
        <v>13</v>
      </c>
      <c r="V933" s="50">
        <v>2</v>
      </c>
      <c r="W933" s="50" t="s">
        <v>3171</v>
      </c>
      <c r="X933" s="50">
        <v>1</v>
      </c>
      <c r="Y933" s="51">
        <v>4.3076999999999996</v>
      </c>
      <c r="Z933" s="51">
        <v>7.6898918918918922</v>
      </c>
      <c r="AA933" s="51">
        <v>2.1260510913739199</v>
      </c>
      <c r="AB933" s="51">
        <v>327.95348751577035</v>
      </c>
      <c r="AC933">
        <v>15</v>
      </c>
      <c r="AD933">
        <v>0</v>
      </c>
      <c r="AE933">
        <v>100</v>
      </c>
      <c r="AF933" s="6">
        <v>0</v>
      </c>
      <c r="AG933" s="52">
        <v>1180</v>
      </c>
      <c r="AH933">
        <v>1180</v>
      </c>
      <c r="AI933" s="52">
        <v>0</v>
      </c>
      <c r="AJ933" s="52">
        <v>114</v>
      </c>
      <c r="AK933" s="6">
        <v>114</v>
      </c>
      <c r="AL933" s="6">
        <v>0</v>
      </c>
      <c r="AM933" s="6">
        <v>0</v>
      </c>
      <c r="AN933" s="52">
        <v>160</v>
      </c>
      <c r="AO933" s="5">
        <f t="shared" si="108"/>
        <v>0</v>
      </c>
      <c r="AP933" s="75" t="s">
        <v>2296</v>
      </c>
      <c r="AQ933" s="13">
        <v>187.7302554568696</v>
      </c>
      <c r="AR933" s="13">
        <v>187.7302554568696</v>
      </c>
      <c r="AS933" s="13">
        <v>160</v>
      </c>
      <c r="AT933">
        <v>0</v>
      </c>
      <c r="AU933">
        <v>0</v>
      </c>
      <c r="AV933">
        <v>0</v>
      </c>
      <c r="AW933" s="48">
        <v>2</v>
      </c>
      <c r="AX933">
        <v>1</v>
      </c>
      <c r="AY933">
        <v>0</v>
      </c>
      <c r="AZ933">
        <v>0</v>
      </c>
      <c r="BA933">
        <v>3</v>
      </c>
      <c r="BB933">
        <v>1</v>
      </c>
      <c r="BC933">
        <v>0</v>
      </c>
      <c r="BD933">
        <v>2</v>
      </c>
      <c r="BE933" s="7">
        <f t="shared" si="109"/>
        <v>138.81</v>
      </c>
      <c r="BF933" s="7">
        <f t="shared" si="110"/>
        <v>0</v>
      </c>
      <c r="BG933" s="7">
        <f t="shared" si="111"/>
        <v>138.81</v>
      </c>
      <c r="BH933" s="7">
        <f t="shared" si="112"/>
        <v>155</v>
      </c>
      <c r="BI933">
        <v>10</v>
      </c>
      <c r="BJ933">
        <v>100</v>
      </c>
      <c r="BK933">
        <v>10</v>
      </c>
      <c r="BL933">
        <v>2</v>
      </c>
      <c r="BM933">
        <v>0</v>
      </c>
      <c r="BN933">
        <v>0</v>
      </c>
      <c r="BO933">
        <v>0</v>
      </c>
      <c r="BP933">
        <v>0</v>
      </c>
      <c r="BQ933">
        <v>0</v>
      </c>
      <c r="BR933" s="9" t="s">
        <v>2297</v>
      </c>
      <c r="BS933">
        <v>0</v>
      </c>
      <c r="BT933">
        <v>0</v>
      </c>
      <c r="BU933" s="8"/>
      <c r="BV933" s="8"/>
      <c r="BW933">
        <v>0</v>
      </c>
      <c r="BX933" s="9"/>
      <c r="BY933">
        <v>0</v>
      </c>
      <c r="BZ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11031</v>
      </c>
      <c r="CJ933">
        <v>13077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1</v>
      </c>
      <c r="DX933">
        <v>242</v>
      </c>
      <c r="DY933">
        <v>3</v>
      </c>
      <c r="DZ933">
        <v>0</v>
      </c>
      <c r="EA933">
        <v>20</v>
      </c>
      <c r="EB933">
        <v>0</v>
      </c>
      <c r="EC933">
        <v>52</v>
      </c>
      <c r="ED933" s="6">
        <v>0</v>
      </c>
      <c r="EE933">
        <v>0</v>
      </c>
      <c r="EF933">
        <v>1</v>
      </c>
      <c r="EG933">
        <v>1</v>
      </c>
      <c r="EJ933" s="40"/>
      <c r="EK933" t="s">
        <v>2298</v>
      </c>
    </row>
    <row r="934" spans="1:141" x14ac:dyDescent="0.15">
      <c r="A934" s="48">
        <v>3758</v>
      </c>
      <c r="B934" s="40">
        <v>1</v>
      </c>
      <c r="C934">
        <v>11</v>
      </c>
      <c r="D934" s="2" t="s">
        <v>2299</v>
      </c>
      <c r="E934">
        <v>31</v>
      </c>
      <c r="F934">
        <v>13</v>
      </c>
      <c r="G934">
        <v>13</v>
      </c>
      <c r="H934">
        <v>41</v>
      </c>
      <c r="I934">
        <v>14</v>
      </c>
      <c r="J934">
        <v>8</v>
      </c>
      <c r="K934">
        <v>25</v>
      </c>
      <c r="L934">
        <v>4</v>
      </c>
      <c r="M934">
        <v>0</v>
      </c>
      <c r="N934" s="56">
        <v>2</v>
      </c>
      <c r="O934">
        <v>0</v>
      </c>
      <c r="P934" s="8">
        <v>1</v>
      </c>
      <c r="Q934">
        <v>33</v>
      </c>
      <c r="R934">
        <v>9</v>
      </c>
      <c r="S934">
        <v>2</v>
      </c>
      <c r="T934">
        <v>11</v>
      </c>
      <c r="U934">
        <v>13</v>
      </c>
      <c r="V934" s="21">
        <v>4</v>
      </c>
      <c r="W934" s="21" t="s">
        <v>2300</v>
      </c>
      <c r="X934" s="21">
        <v>0</v>
      </c>
      <c r="Y934" s="51">
        <v>4.3076999999999996</v>
      </c>
      <c r="Z934" s="51">
        <v>7.6898918918918922</v>
      </c>
      <c r="AA934" s="51">
        <v>2.1260510913739199</v>
      </c>
      <c r="AB934" s="57">
        <v>223.00686486486487</v>
      </c>
      <c r="AC934">
        <v>29</v>
      </c>
      <c r="AD934">
        <v>0</v>
      </c>
      <c r="AE934">
        <v>0</v>
      </c>
      <c r="AF934" s="6">
        <v>0</v>
      </c>
      <c r="AG934" s="52">
        <v>0</v>
      </c>
      <c r="AH934" s="57">
        <v>223.00686486486487</v>
      </c>
      <c r="AI934" s="52">
        <v>0</v>
      </c>
      <c r="AJ934" s="52">
        <v>64</v>
      </c>
      <c r="AK934" s="6">
        <v>64</v>
      </c>
      <c r="AL934" s="6">
        <v>0</v>
      </c>
      <c r="AM934" s="6">
        <v>0</v>
      </c>
      <c r="AN934" s="52">
        <v>166</v>
      </c>
      <c r="AO934" s="5">
        <f t="shared" si="108"/>
        <v>272.75</v>
      </c>
      <c r="AP934" s="7" t="s">
        <v>2912</v>
      </c>
      <c r="AQ934" s="13">
        <v>219.375</v>
      </c>
      <c r="AR934" s="13">
        <v>219.375</v>
      </c>
      <c r="AS934" s="13">
        <v>219.375</v>
      </c>
      <c r="AT934">
        <v>0</v>
      </c>
      <c r="AU934">
        <v>0</v>
      </c>
      <c r="AV934">
        <v>0</v>
      </c>
      <c r="AW934" s="48">
        <v>2</v>
      </c>
      <c r="AX934">
        <v>0</v>
      </c>
      <c r="AY934">
        <v>0</v>
      </c>
      <c r="AZ934">
        <v>0</v>
      </c>
      <c r="BA934">
        <v>1</v>
      </c>
      <c r="BB934">
        <v>4</v>
      </c>
      <c r="BC934">
        <v>0</v>
      </c>
      <c r="BD934">
        <v>2</v>
      </c>
      <c r="BE934" s="7">
        <f t="shared" si="109"/>
        <v>89.47</v>
      </c>
      <c r="BF934" s="7">
        <f t="shared" si="110"/>
        <v>0</v>
      </c>
      <c r="BG934" s="7">
        <f t="shared" si="111"/>
        <v>89.47</v>
      </c>
      <c r="BH934" s="7">
        <f t="shared" si="112"/>
        <v>438.75</v>
      </c>
      <c r="BI934">
        <v>6</v>
      </c>
      <c r="BJ934">
        <v>150</v>
      </c>
      <c r="BK934">
        <v>20</v>
      </c>
      <c r="BL934">
        <v>6</v>
      </c>
      <c r="BM934">
        <v>0</v>
      </c>
      <c r="BN934">
        <v>13</v>
      </c>
      <c r="BO934">
        <v>0</v>
      </c>
      <c r="BP934">
        <v>0</v>
      </c>
      <c r="BQ934">
        <v>62</v>
      </c>
      <c r="BR934" s="9" t="s">
        <v>3068</v>
      </c>
      <c r="BS934">
        <v>3</v>
      </c>
      <c r="BT934">
        <v>25</v>
      </c>
      <c r="BU934" s="8">
        <v>1.1100000000000001</v>
      </c>
      <c r="BV934" s="64">
        <f>BT934*BU934</f>
        <v>27.750000000000004</v>
      </c>
      <c r="BW934">
        <v>0</v>
      </c>
      <c r="BX934" s="9"/>
      <c r="BY934">
        <v>0</v>
      </c>
      <c r="BZ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11031</v>
      </c>
      <c r="CJ934">
        <v>13077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3</v>
      </c>
      <c r="CV934">
        <v>3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1</v>
      </c>
      <c r="DX934">
        <v>242</v>
      </c>
      <c r="DY934">
        <v>3</v>
      </c>
      <c r="DZ934">
        <v>0</v>
      </c>
      <c r="EA934">
        <v>29</v>
      </c>
      <c r="EB934">
        <v>0</v>
      </c>
      <c r="EC934">
        <v>104</v>
      </c>
      <c r="ED934" s="6">
        <v>0</v>
      </c>
      <c r="EE934">
        <v>0</v>
      </c>
      <c r="EF934">
        <v>1</v>
      </c>
      <c r="EG934">
        <v>1</v>
      </c>
      <c r="EJ934" s="40"/>
      <c r="EK934" t="s">
        <v>3178</v>
      </c>
    </row>
    <row r="935" spans="1:141" x14ac:dyDescent="0.15">
      <c r="A935" s="48">
        <v>3760</v>
      </c>
      <c r="B935" s="40">
        <v>1</v>
      </c>
      <c r="C935">
        <v>11</v>
      </c>
      <c r="D935" s="2" t="s">
        <v>2419</v>
      </c>
      <c r="E935">
        <v>31</v>
      </c>
      <c r="F935">
        <v>13</v>
      </c>
      <c r="G935">
        <v>13</v>
      </c>
      <c r="H935">
        <v>41</v>
      </c>
      <c r="I935">
        <v>19</v>
      </c>
      <c r="J935">
        <v>10</v>
      </c>
      <c r="K935">
        <v>25</v>
      </c>
      <c r="L935">
        <v>19</v>
      </c>
      <c r="M935">
        <v>1</v>
      </c>
      <c r="N935" s="23">
        <v>1</v>
      </c>
      <c r="O935">
        <v>0</v>
      </c>
      <c r="P935" s="8">
        <v>1</v>
      </c>
      <c r="Q935">
        <v>41</v>
      </c>
      <c r="R935">
        <v>40</v>
      </c>
      <c r="S935">
        <v>23</v>
      </c>
      <c r="T935">
        <v>11</v>
      </c>
      <c r="U935">
        <v>13</v>
      </c>
      <c r="V935" s="66">
        <v>3</v>
      </c>
      <c r="W935" s="66" t="s">
        <v>3183</v>
      </c>
      <c r="X935" s="66">
        <v>0</v>
      </c>
      <c r="Y935" s="51">
        <v>4.3076999999999996</v>
      </c>
      <c r="Z935" s="51">
        <v>7.6898918918918922</v>
      </c>
      <c r="AA935" s="51">
        <v>2.1260510913739199</v>
      </c>
      <c r="AB935" s="51">
        <v>11450.234966644186</v>
      </c>
      <c r="AC935">
        <v>1100</v>
      </c>
      <c r="AD935">
        <v>7</v>
      </c>
      <c r="AE935">
        <v>1400</v>
      </c>
      <c r="AF935" s="6">
        <v>0</v>
      </c>
      <c r="AG935" s="52">
        <v>20000</v>
      </c>
      <c r="AH935">
        <v>20000</v>
      </c>
      <c r="AI935" s="52">
        <v>300</v>
      </c>
      <c r="AJ935" s="52">
        <v>2300</v>
      </c>
      <c r="AK935" s="6">
        <v>2600</v>
      </c>
      <c r="AL935" s="6">
        <v>500</v>
      </c>
      <c r="AM935" s="6">
        <v>750</v>
      </c>
      <c r="AN935" s="52">
        <v>3250</v>
      </c>
      <c r="AO935" s="5">
        <f t="shared" si="108"/>
        <v>9875.1</v>
      </c>
      <c r="AP935" s="7" t="s">
        <v>2506</v>
      </c>
      <c r="AQ935" s="13">
        <v>12125.1</v>
      </c>
      <c r="AR935" s="13">
        <v>8775.1</v>
      </c>
      <c r="AS935" s="13">
        <v>8775.1</v>
      </c>
      <c r="AT935">
        <v>2600</v>
      </c>
      <c r="AU935">
        <v>0</v>
      </c>
      <c r="AV935">
        <v>36</v>
      </c>
      <c r="AW935" s="48">
        <v>2</v>
      </c>
      <c r="AX935">
        <v>11</v>
      </c>
      <c r="AY935">
        <v>20</v>
      </c>
      <c r="AZ935">
        <v>2</v>
      </c>
      <c r="BA935">
        <v>8</v>
      </c>
      <c r="BB935">
        <v>12</v>
      </c>
      <c r="BC935">
        <v>0</v>
      </c>
      <c r="BD935">
        <v>80</v>
      </c>
      <c r="BE935" s="7">
        <f t="shared" si="109"/>
        <v>2309.19</v>
      </c>
      <c r="BF935" s="7">
        <f t="shared" si="110"/>
        <v>0</v>
      </c>
      <c r="BG935" s="7">
        <f t="shared" si="111"/>
        <v>2309.19</v>
      </c>
      <c r="BH935" s="7">
        <f t="shared" si="112"/>
        <v>13125.1</v>
      </c>
      <c r="BI935">
        <v>300</v>
      </c>
      <c r="BJ935">
        <v>6800</v>
      </c>
      <c r="BK935">
        <v>573</v>
      </c>
      <c r="BL935">
        <v>178</v>
      </c>
      <c r="BM935">
        <v>0</v>
      </c>
      <c r="BN935">
        <v>100</v>
      </c>
      <c r="BO935">
        <v>5</v>
      </c>
      <c r="BP935">
        <v>1</v>
      </c>
      <c r="BQ935">
        <v>52</v>
      </c>
      <c r="BR935" s="9" t="s">
        <v>2301</v>
      </c>
      <c r="BS935">
        <v>2</v>
      </c>
      <c r="BT935">
        <v>6</v>
      </c>
      <c r="BU935" s="64">
        <v>0.6</v>
      </c>
      <c r="BV935" s="64">
        <f>BT935*BU935</f>
        <v>3.5999999999999996</v>
      </c>
      <c r="BW935">
        <v>58</v>
      </c>
      <c r="BX935" s="9" t="s">
        <v>3065</v>
      </c>
      <c r="BY935">
        <v>50</v>
      </c>
      <c r="BZ935">
        <v>250</v>
      </c>
      <c r="CA935" s="8">
        <v>0.33</v>
      </c>
      <c r="CB935" s="64">
        <f>BZ935*CA935</f>
        <v>82.5</v>
      </c>
      <c r="CC935">
        <v>60</v>
      </c>
      <c r="CD935">
        <v>1</v>
      </c>
      <c r="CE935">
        <v>7</v>
      </c>
      <c r="CF935">
        <v>62</v>
      </c>
      <c r="CG935">
        <v>53</v>
      </c>
      <c r="CH935">
        <v>643</v>
      </c>
      <c r="CI935">
        <v>11031</v>
      </c>
      <c r="CJ935">
        <v>13077</v>
      </c>
      <c r="CK935">
        <v>50</v>
      </c>
      <c r="CL935">
        <v>50</v>
      </c>
      <c r="CM935">
        <v>0</v>
      </c>
      <c r="CN935">
        <v>0</v>
      </c>
      <c r="CO935">
        <v>2</v>
      </c>
      <c r="CP935">
        <v>2</v>
      </c>
      <c r="CQ935">
        <v>0</v>
      </c>
      <c r="CR935">
        <v>0</v>
      </c>
      <c r="CS935">
        <v>1</v>
      </c>
      <c r="CT935">
        <v>1</v>
      </c>
      <c r="CU935">
        <v>53</v>
      </c>
      <c r="CV935">
        <v>53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1</v>
      </c>
      <c r="DX935">
        <v>242</v>
      </c>
      <c r="DY935">
        <v>3</v>
      </c>
      <c r="DZ935">
        <v>1097.046</v>
      </c>
      <c r="EA935">
        <v>979</v>
      </c>
      <c r="EB935">
        <v>0</v>
      </c>
      <c r="EC935">
        <v>2293.0459999999998</v>
      </c>
      <c r="ED935" s="6">
        <v>0</v>
      </c>
      <c r="EE935">
        <v>0</v>
      </c>
      <c r="EF935">
        <v>3</v>
      </c>
      <c r="EG935">
        <v>5</v>
      </c>
      <c r="EJ935" s="40"/>
      <c r="EK935" t="s">
        <v>3178</v>
      </c>
    </row>
    <row r="936" spans="1:141" x14ac:dyDescent="0.15">
      <c r="A936" s="48">
        <v>3764</v>
      </c>
      <c r="B936" s="40">
        <v>1</v>
      </c>
      <c r="C936">
        <v>11</v>
      </c>
      <c r="D936" s="2" t="s">
        <v>2419</v>
      </c>
      <c r="E936">
        <v>31</v>
      </c>
      <c r="F936">
        <v>13</v>
      </c>
      <c r="G936">
        <v>13</v>
      </c>
      <c r="H936">
        <v>41</v>
      </c>
      <c r="I936">
        <v>24</v>
      </c>
      <c r="J936">
        <v>4</v>
      </c>
      <c r="K936">
        <v>31</v>
      </c>
      <c r="L936">
        <v>4</v>
      </c>
      <c r="M936">
        <v>0</v>
      </c>
      <c r="N936" s="23">
        <v>1</v>
      </c>
      <c r="O936">
        <v>0</v>
      </c>
      <c r="P936" s="8">
        <v>1</v>
      </c>
      <c r="Q936">
        <v>36</v>
      </c>
      <c r="R936">
        <v>3</v>
      </c>
      <c r="S936">
        <v>1</v>
      </c>
      <c r="T936">
        <v>11</v>
      </c>
      <c r="U936">
        <v>13</v>
      </c>
      <c r="V936" s="50">
        <v>2</v>
      </c>
      <c r="W936" s="50" t="s">
        <v>3180</v>
      </c>
      <c r="X936" s="50">
        <v>1</v>
      </c>
      <c r="Y936" s="51">
        <v>4.3076999999999996</v>
      </c>
      <c r="Z936" s="51">
        <v>7.6898918918918922</v>
      </c>
      <c r="AA936" s="51">
        <v>2.1260510913739199</v>
      </c>
      <c r="AB936" s="51">
        <v>700.23339500630823</v>
      </c>
      <c r="AC936">
        <v>80</v>
      </c>
      <c r="AD936">
        <v>20</v>
      </c>
      <c r="AE936">
        <v>20</v>
      </c>
      <c r="AF936" s="6">
        <v>0</v>
      </c>
      <c r="AG936" s="52">
        <v>450</v>
      </c>
      <c r="AH936">
        <v>450</v>
      </c>
      <c r="AI936" s="52">
        <v>125</v>
      </c>
      <c r="AJ936" s="52">
        <v>230</v>
      </c>
      <c r="AK936" s="6">
        <v>355</v>
      </c>
      <c r="AL936" s="6">
        <v>95</v>
      </c>
      <c r="AM936" s="6">
        <v>160</v>
      </c>
      <c r="AN936" s="52">
        <v>1475</v>
      </c>
      <c r="AO936" s="5">
        <f t="shared" si="108"/>
        <v>0</v>
      </c>
      <c r="AP936" s="75" t="s">
        <v>2302</v>
      </c>
      <c r="AQ936" s="13">
        <v>1529.6271021827479</v>
      </c>
      <c r="AR936" s="13">
        <v>1319.6271021827479</v>
      </c>
      <c r="AS936" s="13">
        <v>1265</v>
      </c>
      <c r="AT936">
        <v>50</v>
      </c>
      <c r="AU936">
        <v>0</v>
      </c>
      <c r="AV936">
        <v>15</v>
      </c>
      <c r="AW936" s="48">
        <v>2</v>
      </c>
      <c r="AX936">
        <v>0</v>
      </c>
      <c r="AY936">
        <v>2</v>
      </c>
      <c r="AZ936">
        <v>0</v>
      </c>
      <c r="BA936">
        <v>3</v>
      </c>
      <c r="BB936">
        <v>2</v>
      </c>
      <c r="BC936">
        <v>0</v>
      </c>
      <c r="BD936">
        <v>2</v>
      </c>
      <c r="BE936" s="7">
        <f t="shared" si="109"/>
        <v>213.91000000000003</v>
      </c>
      <c r="BF936" s="7">
        <f t="shared" si="110"/>
        <v>16.089999999999975</v>
      </c>
      <c r="BG936" s="7">
        <f t="shared" si="111"/>
        <v>230</v>
      </c>
      <c r="BH936" s="7">
        <f t="shared" si="112"/>
        <v>1454.5</v>
      </c>
      <c r="BI936">
        <v>10</v>
      </c>
      <c r="BJ936">
        <v>300</v>
      </c>
      <c r="BK936">
        <v>50</v>
      </c>
      <c r="BL936">
        <v>19</v>
      </c>
      <c r="BM936">
        <v>0</v>
      </c>
      <c r="BN936">
        <v>50</v>
      </c>
      <c r="BO936">
        <v>0</v>
      </c>
      <c r="BP936">
        <v>0</v>
      </c>
      <c r="BQ936">
        <v>58</v>
      </c>
      <c r="BR936" s="9" t="s">
        <v>2303</v>
      </c>
      <c r="BS936">
        <v>20</v>
      </c>
      <c r="BT936">
        <v>150</v>
      </c>
      <c r="BU936" s="8">
        <v>0.33</v>
      </c>
      <c r="BV936" s="64">
        <f>BT936*BU936</f>
        <v>49.5</v>
      </c>
      <c r="BW936">
        <v>62</v>
      </c>
      <c r="BX936" s="9" t="s">
        <v>2304</v>
      </c>
      <c r="BY936">
        <v>14</v>
      </c>
      <c r="BZ936">
        <v>150</v>
      </c>
      <c r="CA936" s="8">
        <v>1.1100000000000001</v>
      </c>
      <c r="CB936" s="64">
        <f>BZ936*CA936</f>
        <v>166.50000000000003</v>
      </c>
      <c r="CC936">
        <v>88</v>
      </c>
      <c r="CD936">
        <v>1</v>
      </c>
      <c r="CE936">
        <v>50</v>
      </c>
      <c r="CF936">
        <v>0</v>
      </c>
      <c r="CG936">
        <v>0</v>
      </c>
      <c r="CH936">
        <v>0</v>
      </c>
      <c r="CI936">
        <v>11031</v>
      </c>
      <c r="CJ936">
        <v>13077</v>
      </c>
      <c r="CK936">
        <v>20</v>
      </c>
      <c r="CL936">
        <v>20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14</v>
      </c>
      <c r="CV936">
        <v>14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1</v>
      </c>
      <c r="DT936">
        <v>1</v>
      </c>
      <c r="DU936">
        <v>0</v>
      </c>
      <c r="DV936">
        <v>0</v>
      </c>
      <c r="DW936">
        <v>1</v>
      </c>
      <c r="DX936">
        <v>242</v>
      </c>
      <c r="DY936">
        <v>3</v>
      </c>
      <c r="DZ936">
        <v>21.097049999999999</v>
      </c>
      <c r="EA936">
        <v>95</v>
      </c>
      <c r="EB936">
        <v>0</v>
      </c>
      <c r="EC936">
        <v>73.097049999999996</v>
      </c>
      <c r="ED936" s="6">
        <v>0</v>
      </c>
      <c r="EE936">
        <v>0</v>
      </c>
      <c r="EF936">
        <v>2</v>
      </c>
      <c r="EG936">
        <v>3</v>
      </c>
      <c r="EJ936" s="40"/>
      <c r="EK936" t="s">
        <v>3312</v>
      </c>
    </row>
    <row r="937" spans="1:141" x14ac:dyDescent="0.15">
      <c r="A937" s="48">
        <v>3766</v>
      </c>
      <c r="B937" s="40">
        <v>1</v>
      </c>
      <c r="C937">
        <v>11</v>
      </c>
      <c r="D937" s="2" t="s">
        <v>3167</v>
      </c>
      <c r="E937">
        <v>31</v>
      </c>
      <c r="F937">
        <v>13</v>
      </c>
      <c r="G937">
        <v>13</v>
      </c>
      <c r="H937">
        <v>41</v>
      </c>
      <c r="I937">
        <v>28</v>
      </c>
      <c r="J937">
        <v>6</v>
      </c>
      <c r="K937">
        <v>36</v>
      </c>
      <c r="L937">
        <v>22</v>
      </c>
      <c r="M937">
        <v>1</v>
      </c>
      <c r="N937" s="23">
        <v>1</v>
      </c>
      <c r="O937">
        <v>0</v>
      </c>
      <c r="P937" s="8">
        <v>1</v>
      </c>
      <c r="Q937">
        <v>20</v>
      </c>
      <c r="R937">
        <v>5</v>
      </c>
      <c r="S937">
        <v>2</v>
      </c>
      <c r="T937">
        <v>11</v>
      </c>
      <c r="U937">
        <v>13</v>
      </c>
      <c r="V937" s="50">
        <v>2</v>
      </c>
      <c r="W937" s="50" t="s">
        <v>3310</v>
      </c>
      <c r="X937" s="50">
        <v>1</v>
      </c>
      <c r="Y937" s="51">
        <v>4.3076999999999996</v>
      </c>
      <c r="Z937" s="51">
        <v>7.6898918918918922</v>
      </c>
      <c r="AA937" s="51">
        <v>2.1260510913739199</v>
      </c>
      <c r="AB937" s="51">
        <v>693.67470191745747</v>
      </c>
      <c r="AC937">
        <v>75</v>
      </c>
      <c r="AD937">
        <v>25</v>
      </c>
      <c r="AE937">
        <v>30</v>
      </c>
      <c r="AF937" s="6">
        <v>0</v>
      </c>
      <c r="AG937" s="52">
        <v>1000</v>
      </c>
      <c r="AH937">
        <v>1000</v>
      </c>
      <c r="AI937" s="52">
        <v>150</v>
      </c>
      <c r="AJ937" s="52">
        <v>150</v>
      </c>
      <c r="AK937" s="6">
        <v>300</v>
      </c>
      <c r="AL937" s="6">
        <v>50</v>
      </c>
      <c r="AM937" s="6">
        <v>80</v>
      </c>
      <c r="AN937" s="52">
        <v>1000</v>
      </c>
      <c r="AO937" s="5">
        <f t="shared" si="108"/>
        <v>0</v>
      </c>
      <c r="AP937" s="75" t="s">
        <v>3058</v>
      </c>
      <c r="AQ937" s="13">
        <v>1047.3966405012784</v>
      </c>
      <c r="AR937" s="13">
        <v>767.3966405012784</v>
      </c>
      <c r="AS937" s="13">
        <v>720</v>
      </c>
      <c r="AT937">
        <v>200</v>
      </c>
      <c r="AU937">
        <v>0</v>
      </c>
      <c r="AV937">
        <v>6</v>
      </c>
      <c r="AW937" s="48">
        <v>2</v>
      </c>
      <c r="AX937">
        <v>1</v>
      </c>
      <c r="AY937">
        <v>1</v>
      </c>
      <c r="AZ937">
        <v>0</v>
      </c>
      <c r="BA937">
        <v>2</v>
      </c>
      <c r="BB937">
        <v>3</v>
      </c>
      <c r="BC937">
        <v>0</v>
      </c>
      <c r="BD937">
        <v>15</v>
      </c>
      <c r="BE937" s="7">
        <f t="shared" si="109"/>
        <v>245.44</v>
      </c>
      <c r="BF937" s="7">
        <f t="shared" si="110"/>
        <v>0</v>
      </c>
      <c r="BG937" s="7">
        <f t="shared" si="111"/>
        <v>245.44</v>
      </c>
      <c r="BH937" s="7">
        <f t="shared" si="112"/>
        <v>846.6</v>
      </c>
      <c r="BI937">
        <v>40</v>
      </c>
      <c r="BJ937">
        <v>150</v>
      </c>
      <c r="BK937">
        <v>50</v>
      </c>
      <c r="BL937">
        <v>12</v>
      </c>
      <c r="BM937">
        <v>0</v>
      </c>
      <c r="BN937">
        <v>0</v>
      </c>
      <c r="BO937">
        <v>4</v>
      </c>
      <c r="BP937">
        <v>1</v>
      </c>
      <c r="BQ937">
        <v>58</v>
      </c>
      <c r="BR937" s="9" t="s">
        <v>3319</v>
      </c>
      <c r="BS937">
        <v>10</v>
      </c>
      <c r="BT937">
        <v>70</v>
      </c>
      <c r="BU937" s="8">
        <v>0.33</v>
      </c>
      <c r="BV937" s="64">
        <f>BT937*BU937</f>
        <v>23.1</v>
      </c>
      <c r="BW937">
        <v>62</v>
      </c>
      <c r="BX937" s="9" t="s">
        <v>3158</v>
      </c>
      <c r="BY937">
        <v>10</v>
      </c>
      <c r="BZ937">
        <v>50</v>
      </c>
      <c r="CA937" s="8">
        <v>1.1100000000000001</v>
      </c>
      <c r="CB937" s="64">
        <f>BZ937*CA937</f>
        <v>55.500000000000007</v>
      </c>
      <c r="CC937">
        <v>77</v>
      </c>
      <c r="CD937">
        <v>2</v>
      </c>
      <c r="CE937">
        <v>195</v>
      </c>
      <c r="CF937">
        <v>88</v>
      </c>
      <c r="CG937">
        <v>1</v>
      </c>
      <c r="CH937">
        <v>0</v>
      </c>
      <c r="CI937">
        <v>11031</v>
      </c>
      <c r="CJ937">
        <v>13077</v>
      </c>
      <c r="CK937">
        <v>10</v>
      </c>
      <c r="CL937">
        <v>10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10</v>
      </c>
      <c r="CV937">
        <v>10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2</v>
      </c>
      <c r="DH937">
        <v>2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1</v>
      </c>
      <c r="DT937">
        <v>1</v>
      </c>
      <c r="DU937">
        <v>0</v>
      </c>
      <c r="DV937">
        <v>0</v>
      </c>
      <c r="DW937">
        <v>1</v>
      </c>
      <c r="DX937">
        <v>242</v>
      </c>
      <c r="DY937">
        <v>3</v>
      </c>
      <c r="DZ937">
        <v>84.388180000000006</v>
      </c>
      <c r="EA937">
        <v>113</v>
      </c>
      <c r="EB937">
        <v>0</v>
      </c>
      <c r="EC937">
        <v>188.38820000000001</v>
      </c>
      <c r="ED937" s="6">
        <v>0</v>
      </c>
      <c r="EE937">
        <v>0</v>
      </c>
      <c r="EF937">
        <v>3</v>
      </c>
      <c r="EG937">
        <v>5</v>
      </c>
      <c r="EJ937" s="40"/>
      <c r="EK937" t="s">
        <v>3312</v>
      </c>
    </row>
    <row r="938" spans="1:141" x14ac:dyDescent="0.15">
      <c r="A938" s="48">
        <v>3768</v>
      </c>
      <c r="B938" s="40">
        <v>1</v>
      </c>
      <c r="C938">
        <v>11</v>
      </c>
      <c r="D938" s="2" t="s">
        <v>3167</v>
      </c>
      <c r="E938">
        <v>31</v>
      </c>
      <c r="F938">
        <v>13</v>
      </c>
      <c r="G938">
        <v>13</v>
      </c>
      <c r="H938">
        <v>41</v>
      </c>
      <c r="I938">
        <v>28</v>
      </c>
      <c r="J938">
        <v>8</v>
      </c>
      <c r="K938">
        <v>36</v>
      </c>
      <c r="L938">
        <v>38</v>
      </c>
      <c r="M938">
        <v>0</v>
      </c>
      <c r="N938" s="23">
        <v>1</v>
      </c>
      <c r="O938">
        <v>0</v>
      </c>
      <c r="P938" s="8">
        <v>1</v>
      </c>
      <c r="Q938">
        <v>32</v>
      </c>
      <c r="R938">
        <v>9</v>
      </c>
      <c r="S938">
        <v>1</v>
      </c>
      <c r="T938">
        <v>11</v>
      </c>
      <c r="U938">
        <v>13</v>
      </c>
      <c r="V938" s="50">
        <v>2</v>
      </c>
      <c r="W938" s="50" t="s">
        <v>3310</v>
      </c>
      <c r="X938" s="50">
        <v>1</v>
      </c>
      <c r="Y938" s="51">
        <v>4.3076999999999996</v>
      </c>
      <c r="Z938" s="51">
        <v>7.6898918918918922</v>
      </c>
      <c r="AA938" s="51">
        <v>2.1260510913739199</v>
      </c>
      <c r="AB938" s="51">
        <v>2104.4106677574855</v>
      </c>
      <c r="AC938">
        <v>225</v>
      </c>
      <c r="AD938">
        <v>1</v>
      </c>
      <c r="AE938">
        <v>175</v>
      </c>
      <c r="AF938" s="6">
        <v>0</v>
      </c>
      <c r="AG938" s="52">
        <v>4000</v>
      </c>
      <c r="AH938">
        <v>4000</v>
      </c>
      <c r="AI938" s="52">
        <v>150</v>
      </c>
      <c r="AJ938" s="52">
        <v>600</v>
      </c>
      <c r="AK938" s="6">
        <v>750</v>
      </c>
      <c r="AL938" s="6">
        <v>50</v>
      </c>
      <c r="AM938" s="6">
        <v>40</v>
      </c>
      <c r="AN938" s="52">
        <v>1000</v>
      </c>
      <c r="AO938" s="5">
        <f t="shared" si="108"/>
        <v>0</v>
      </c>
      <c r="AP938" s="75" t="s">
        <v>2305</v>
      </c>
      <c r="AQ938" s="13">
        <v>1127.7592496040904</v>
      </c>
      <c r="AR938" s="13">
        <v>1057.7592496040904</v>
      </c>
      <c r="AS938" s="13">
        <v>930</v>
      </c>
      <c r="AT938">
        <v>30</v>
      </c>
      <c r="AU938">
        <v>0</v>
      </c>
      <c r="AV938">
        <v>5</v>
      </c>
      <c r="AW938" s="48">
        <v>2</v>
      </c>
      <c r="AX938">
        <v>2</v>
      </c>
      <c r="AY938">
        <v>2</v>
      </c>
      <c r="AZ938">
        <v>0</v>
      </c>
      <c r="BA938">
        <v>4</v>
      </c>
      <c r="BB938">
        <v>6</v>
      </c>
      <c r="BC938">
        <v>18</v>
      </c>
      <c r="BD938">
        <v>13</v>
      </c>
      <c r="BE938" s="7">
        <f t="shared" si="109"/>
        <v>474.08000000000004</v>
      </c>
      <c r="BF938" s="7">
        <f t="shared" si="110"/>
        <v>125.91999999999996</v>
      </c>
      <c r="BG938" s="7">
        <f t="shared" si="111"/>
        <v>600</v>
      </c>
      <c r="BH938" s="7">
        <f t="shared" si="112"/>
        <v>54</v>
      </c>
      <c r="BI938">
        <v>12</v>
      </c>
      <c r="BJ938">
        <v>150</v>
      </c>
      <c r="BK938">
        <v>0</v>
      </c>
      <c r="BL938">
        <v>0</v>
      </c>
      <c r="BM938">
        <v>8</v>
      </c>
      <c r="BN938">
        <v>125</v>
      </c>
      <c r="BO938">
        <v>0</v>
      </c>
      <c r="BP938">
        <v>0</v>
      </c>
      <c r="BQ938">
        <v>80</v>
      </c>
      <c r="BR938" s="9" t="s">
        <v>2306</v>
      </c>
      <c r="BS938">
        <v>0</v>
      </c>
      <c r="BT938">
        <v>15</v>
      </c>
      <c r="BU938" s="8"/>
      <c r="BV938" s="8"/>
      <c r="BW938">
        <v>88</v>
      </c>
      <c r="BX938" s="9" t="s">
        <v>2307</v>
      </c>
      <c r="BY938">
        <v>1</v>
      </c>
      <c r="BZ938">
        <v>0</v>
      </c>
      <c r="CC938">
        <v>91</v>
      </c>
      <c r="CD938">
        <v>1</v>
      </c>
      <c r="CE938">
        <v>0</v>
      </c>
      <c r="CF938">
        <v>0</v>
      </c>
      <c r="CG938">
        <v>0</v>
      </c>
      <c r="CH938">
        <v>0</v>
      </c>
      <c r="CI938">
        <v>11031</v>
      </c>
      <c r="CJ938">
        <v>13077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1</v>
      </c>
      <c r="DT938">
        <v>1</v>
      </c>
      <c r="DU938">
        <v>1</v>
      </c>
      <c r="DV938">
        <v>1</v>
      </c>
      <c r="DW938">
        <v>1</v>
      </c>
      <c r="DX938">
        <v>242</v>
      </c>
      <c r="DY938">
        <v>3</v>
      </c>
      <c r="DZ938">
        <v>12.65823</v>
      </c>
      <c r="EA938">
        <v>14</v>
      </c>
      <c r="EB938">
        <v>0</v>
      </c>
      <c r="EC938">
        <v>64.658230000000003</v>
      </c>
      <c r="ED938" s="6">
        <v>0</v>
      </c>
      <c r="EE938">
        <v>0</v>
      </c>
      <c r="EF938">
        <v>1</v>
      </c>
      <c r="EG938">
        <v>1</v>
      </c>
      <c r="EJ938" s="40"/>
      <c r="EK938" t="s">
        <v>2308</v>
      </c>
    </row>
    <row r="939" spans="1:141" x14ac:dyDescent="0.15">
      <c r="A939" s="48">
        <v>3775</v>
      </c>
      <c r="B939" s="40">
        <v>1</v>
      </c>
      <c r="C939">
        <v>11</v>
      </c>
      <c r="D939" s="2" t="s">
        <v>2309</v>
      </c>
      <c r="E939">
        <v>31</v>
      </c>
      <c r="F939">
        <v>13</v>
      </c>
      <c r="G939">
        <v>13</v>
      </c>
      <c r="H939">
        <v>41</v>
      </c>
      <c r="I939">
        <v>33</v>
      </c>
      <c r="J939">
        <v>5</v>
      </c>
      <c r="K939">
        <v>42</v>
      </c>
      <c r="L939">
        <v>50</v>
      </c>
      <c r="M939">
        <v>0</v>
      </c>
      <c r="N939" s="56">
        <v>2</v>
      </c>
      <c r="O939">
        <v>0</v>
      </c>
      <c r="P939" s="8">
        <v>1</v>
      </c>
      <c r="Q939">
        <v>22</v>
      </c>
      <c r="R939">
        <v>1</v>
      </c>
      <c r="S939">
        <v>1</v>
      </c>
      <c r="T939">
        <v>11</v>
      </c>
      <c r="U939">
        <v>13</v>
      </c>
      <c r="V939" s="21">
        <v>4</v>
      </c>
      <c r="W939" s="21" t="s">
        <v>2310</v>
      </c>
      <c r="X939" s="21">
        <v>0</v>
      </c>
      <c r="Y939" s="51">
        <v>4.3076999999999996</v>
      </c>
      <c r="Z939" s="51">
        <v>7.6898918918918922</v>
      </c>
      <c r="AA939" s="51">
        <v>2.1260510913739199</v>
      </c>
      <c r="AB939" s="57">
        <v>223.00686486486487</v>
      </c>
      <c r="AC939">
        <v>29</v>
      </c>
      <c r="AD939">
        <v>0</v>
      </c>
      <c r="AE939">
        <v>0</v>
      </c>
      <c r="AF939" s="6">
        <v>0</v>
      </c>
      <c r="AG939" s="52">
        <v>0</v>
      </c>
      <c r="AH939" s="57">
        <v>223.00686486486487</v>
      </c>
      <c r="AI939" s="52">
        <v>0</v>
      </c>
      <c r="AJ939" s="52">
        <v>0</v>
      </c>
      <c r="AK939" s="6">
        <v>0</v>
      </c>
      <c r="AL939" s="6">
        <v>0</v>
      </c>
      <c r="AM939" s="6">
        <v>0</v>
      </c>
      <c r="AN939" s="52">
        <v>246</v>
      </c>
      <c r="AO939" s="5">
        <f t="shared" si="108"/>
        <v>30.339999999999975</v>
      </c>
      <c r="AP939" s="7" t="s">
        <v>2907</v>
      </c>
      <c r="AQ939" s="13">
        <v>138.16999999999999</v>
      </c>
      <c r="AR939" s="13">
        <v>138.16999999999999</v>
      </c>
      <c r="AS939" s="13">
        <v>138.16999999999999</v>
      </c>
      <c r="AT939">
        <v>0</v>
      </c>
      <c r="AU939">
        <v>0</v>
      </c>
      <c r="AV939">
        <v>0</v>
      </c>
      <c r="AW939" s="48">
        <v>2</v>
      </c>
      <c r="AX939">
        <v>0</v>
      </c>
      <c r="AY939">
        <v>0</v>
      </c>
      <c r="AZ939">
        <v>0</v>
      </c>
      <c r="BA939">
        <v>1</v>
      </c>
      <c r="BB939">
        <v>2</v>
      </c>
      <c r="BC939">
        <v>0</v>
      </c>
      <c r="BD939">
        <v>1</v>
      </c>
      <c r="BE939" s="7">
        <f t="shared" si="109"/>
        <v>55.51</v>
      </c>
      <c r="BF939" s="7">
        <f t="shared" si="110"/>
        <v>0</v>
      </c>
      <c r="BG939" s="7">
        <f t="shared" si="111"/>
        <v>55.51</v>
      </c>
      <c r="BH939" s="7">
        <f t="shared" si="112"/>
        <v>276.33999999999997</v>
      </c>
      <c r="BI939">
        <v>5</v>
      </c>
      <c r="BJ939">
        <v>30</v>
      </c>
      <c r="BK939">
        <v>15</v>
      </c>
      <c r="BL939">
        <v>4</v>
      </c>
      <c r="BM939">
        <v>0</v>
      </c>
      <c r="BN939">
        <v>0</v>
      </c>
      <c r="BO939">
        <v>0</v>
      </c>
      <c r="BP939">
        <v>0</v>
      </c>
      <c r="BQ939">
        <v>58</v>
      </c>
      <c r="BR939" s="9" t="s">
        <v>3319</v>
      </c>
      <c r="BS939">
        <v>5</v>
      </c>
      <c r="BT939">
        <v>33</v>
      </c>
      <c r="BU939" s="8">
        <v>0.33</v>
      </c>
      <c r="BV939" s="64">
        <f t="shared" ref="BV939:BV978" si="115">BT939*BU939</f>
        <v>10.89</v>
      </c>
      <c r="BW939">
        <v>62</v>
      </c>
      <c r="BX939" s="9" t="s">
        <v>2529</v>
      </c>
      <c r="BY939">
        <v>3</v>
      </c>
      <c r="BZ939">
        <v>15</v>
      </c>
      <c r="CA939" s="8">
        <v>1.1100000000000001</v>
      </c>
      <c r="CB939" s="64">
        <f>BZ939*CA939</f>
        <v>16.650000000000002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11031</v>
      </c>
      <c r="CJ939">
        <v>13077</v>
      </c>
      <c r="CK939">
        <v>5</v>
      </c>
      <c r="CL939">
        <v>5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3</v>
      </c>
      <c r="CV939">
        <v>3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1</v>
      </c>
      <c r="DX939">
        <v>242</v>
      </c>
      <c r="DY939">
        <v>3</v>
      </c>
      <c r="DZ939">
        <v>0</v>
      </c>
      <c r="EA939">
        <v>28</v>
      </c>
      <c r="EB939">
        <v>0</v>
      </c>
      <c r="EC939">
        <v>52</v>
      </c>
      <c r="ED939" s="6">
        <v>0</v>
      </c>
      <c r="EE939">
        <v>0</v>
      </c>
      <c r="EF939">
        <v>1</v>
      </c>
      <c r="EG939">
        <v>1</v>
      </c>
      <c r="EJ939" s="40"/>
      <c r="EK939" t="s">
        <v>2311</v>
      </c>
    </row>
    <row r="940" spans="1:141" x14ac:dyDescent="0.15">
      <c r="A940" s="48">
        <v>3779</v>
      </c>
      <c r="B940" s="40">
        <v>1</v>
      </c>
      <c r="C940">
        <v>11</v>
      </c>
      <c r="D940" s="2" t="s">
        <v>2312</v>
      </c>
      <c r="E940">
        <v>31</v>
      </c>
      <c r="F940">
        <v>13</v>
      </c>
      <c r="G940">
        <v>13</v>
      </c>
      <c r="H940">
        <v>42</v>
      </c>
      <c r="I940">
        <v>9</v>
      </c>
      <c r="J940">
        <v>4</v>
      </c>
      <c r="K940">
        <v>46</v>
      </c>
      <c r="L940">
        <v>16</v>
      </c>
      <c r="M940">
        <v>0</v>
      </c>
      <c r="N940" s="56">
        <v>2</v>
      </c>
      <c r="O940">
        <v>0</v>
      </c>
      <c r="P940" s="8">
        <v>1</v>
      </c>
      <c r="Q940">
        <v>30</v>
      </c>
      <c r="R940">
        <v>9</v>
      </c>
      <c r="S940">
        <v>2</v>
      </c>
      <c r="T940">
        <v>11</v>
      </c>
      <c r="U940">
        <v>13</v>
      </c>
      <c r="V940" s="21">
        <v>4</v>
      </c>
      <c r="W940" s="21" t="s">
        <v>2313</v>
      </c>
      <c r="X940" s="21">
        <v>0</v>
      </c>
      <c r="Y940" s="51">
        <v>4.3076999999999996</v>
      </c>
      <c r="Z940" s="51">
        <v>7.6898918918918922</v>
      </c>
      <c r="AA940" s="51">
        <v>2.1260510913739199</v>
      </c>
      <c r="AB940" s="51">
        <v>260.14458570655421</v>
      </c>
      <c r="AC940">
        <v>33</v>
      </c>
      <c r="AD940">
        <v>0</v>
      </c>
      <c r="AE940">
        <v>3</v>
      </c>
      <c r="AF940" s="6">
        <v>0</v>
      </c>
      <c r="AG940" s="52">
        <v>330</v>
      </c>
      <c r="AH940">
        <v>330</v>
      </c>
      <c r="AI940" s="52">
        <v>10</v>
      </c>
      <c r="AJ940" s="52">
        <v>75</v>
      </c>
      <c r="AK940" s="6">
        <v>85</v>
      </c>
      <c r="AL940" s="6">
        <v>0</v>
      </c>
      <c r="AM940" s="6">
        <v>20</v>
      </c>
      <c r="AN940" s="52">
        <v>250</v>
      </c>
      <c r="AO940" s="5">
        <f t="shared" si="108"/>
        <v>109.00000000000006</v>
      </c>
      <c r="AP940" s="7" t="s">
        <v>2314</v>
      </c>
      <c r="AQ940" s="13">
        <v>179.50000000000003</v>
      </c>
      <c r="AR940" s="13">
        <v>159.50000000000003</v>
      </c>
      <c r="AS940" s="13">
        <v>159.50000000000003</v>
      </c>
      <c r="AT940">
        <v>0</v>
      </c>
      <c r="AU940">
        <v>0</v>
      </c>
      <c r="AV940">
        <v>0</v>
      </c>
      <c r="AW940" s="48">
        <v>2</v>
      </c>
      <c r="AX940">
        <v>0</v>
      </c>
      <c r="AY940">
        <v>1</v>
      </c>
      <c r="AZ940">
        <v>0</v>
      </c>
      <c r="BA940">
        <v>1</v>
      </c>
      <c r="BB940">
        <v>1</v>
      </c>
      <c r="BC940">
        <v>0</v>
      </c>
      <c r="BD940">
        <v>0</v>
      </c>
      <c r="BE940" s="7">
        <f t="shared" si="109"/>
        <v>93</v>
      </c>
      <c r="BF940" s="7">
        <f t="shared" si="110"/>
        <v>0</v>
      </c>
      <c r="BG940" s="7">
        <f t="shared" si="111"/>
        <v>93</v>
      </c>
      <c r="BH940" s="7">
        <f t="shared" si="112"/>
        <v>359.00000000000006</v>
      </c>
      <c r="BI940">
        <v>8</v>
      </c>
      <c r="BJ940">
        <v>60</v>
      </c>
      <c r="BK940">
        <v>20</v>
      </c>
      <c r="BL940">
        <v>5</v>
      </c>
      <c r="BM940">
        <v>0</v>
      </c>
      <c r="BN940">
        <v>0</v>
      </c>
      <c r="BO940">
        <v>0</v>
      </c>
      <c r="BP940">
        <v>0</v>
      </c>
      <c r="BQ940">
        <v>58</v>
      </c>
      <c r="BR940" s="9" t="s">
        <v>2315</v>
      </c>
      <c r="BS940">
        <v>3</v>
      </c>
      <c r="BT940">
        <v>20</v>
      </c>
      <c r="BU940" s="8">
        <v>0.33</v>
      </c>
      <c r="BV940" s="64">
        <f t="shared" si="115"/>
        <v>6.6000000000000005</v>
      </c>
      <c r="BW940">
        <v>62</v>
      </c>
      <c r="BX940" s="9" t="s">
        <v>2316</v>
      </c>
      <c r="BY940">
        <v>1</v>
      </c>
      <c r="BZ940">
        <v>30</v>
      </c>
      <c r="CA940" s="8">
        <v>1.1100000000000001</v>
      </c>
      <c r="CB940" s="64">
        <f>BZ940*CA940</f>
        <v>33.300000000000004</v>
      </c>
      <c r="CC940">
        <v>80</v>
      </c>
      <c r="CD940">
        <v>0</v>
      </c>
      <c r="CE940">
        <v>2</v>
      </c>
      <c r="CF940">
        <v>0</v>
      </c>
      <c r="CG940">
        <v>0</v>
      </c>
      <c r="CH940">
        <v>0</v>
      </c>
      <c r="CI940">
        <v>11031</v>
      </c>
      <c r="CJ940">
        <v>13077</v>
      </c>
      <c r="CK940">
        <v>3</v>
      </c>
      <c r="CL940">
        <v>3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1</v>
      </c>
      <c r="CV940">
        <v>1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1</v>
      </c>
      <c r="DX940">
        <v>242</v>
      </c>
      <c r="DY940">
        <v>3</v>
      </c>
      <c r="DZ940">
        <v>0</v>
      </c>
      <c r="EA940">
        <v>32</v>
      </c>
      <c r="EB940">
        <v>0</v>
      </c>
      <c r="EC940">
        <v>104</v>
      </c>
      <c r="ED940" s="6">
        <v>0</v>
      </c>
      <c r="EE940">
        <v>0</v>
      </c>
      <c r="EF940">
        <v>1</v>
      </c>
      <c r="EG940">
        <v>1</v>
      </c>
      <c r="EJ940" s="40"/>
      <c r="EK940" t="s">
        <v>2317</v>
      </c>
    </row>
    <row r="941" spans="1:141" x14ac:dyDescent="0.15">
      <c r="A941" s="48">
        <v>3782</v>
      </c>
      <c r="B941" s="40">
        <v>1</v>
      </c>
      <c r="C941">
        <v>11</v>
      </c>
      <c r="D941" s="2" t="s">
        <v>2318</v>
      </c>
      <c r="E941">
        <v>31</v>
      </c>
      <c r="F941">
        <v>13</v>
      </c>
      <c r="G941">
        <v>13</v>
      </c>
      <c r="H941">
        <v>42</v>
      </c>
      <c r="I941">
        <v>16</v>
      </c>
      <c r="J941">
        <v>2</v>
      </c>
      <c r="K941">
        <v>60</v>
      </c>
      <c r="L941">
        <v>10</v>
      </c>
      <c r="M941">
        <v>0</v>
      </c>
      <c r="N941" s="56">
        <v>2</v>
      </c>
      <c r="O941">
        <v>0</v>
      </c>
      <c r="P941" s="8">
        <v>1</v>
      </c>
      <c r="Q941">
        <v>52</v>
      </c>
      <c r="R941">
        <v>7</v>
      </c>
      <c r="S941">
        <v>3</v>
      </c>
      <c r="T941">
        <v>11</v>
      </c>
      <c r="U941">
        <v>13</v>
      </c>
      <c r="V941" s="21">
        <v>4</v>
      </c>
      <c r="W941" s="21" t="s">
        <v>2319</v>
      </c>
      <c r="X941" s="21">
        <v>0</v>
      </c>
      <c r="Y941" s="51">
        <v>4.3076999999999996</v>
      </c>
      <c r="Z941" s="51">
        <v>7.6898918918918922</v>
      </c>
      <c r="AA941" s="51">
        <v>2.1260510913739199</v>
      </c>
      <c r="AB941" s="51">
        <v>306.23974375788521</v>
      </c>
      <c r="AC941">
        <v>26</v>
      </c>
      <c r="AD941">
        <v>0</v>
      </c>
      <c r="AE941">
        <v>30</v>
      </c>
      <c r="AF941" s="6">
        <v>20</v>
      </c>
      <c r="AG941" s="52">
        <v>750</v>
      </c>
      <c r="AH941">
        <v>750</v>
      </c>
      <c r="AI941" s="52">
        <v>10</v>
      </c>
      <c r="AJ941" s="52">
        <v>40</v>
      </c>
      <c r="AK941" s="6">
        <v>50</v>
      </c>
      <c r="AL941" s="6">
        <v>10</v>
      </c>
      <c r="AM941" s="6">
        <v>12</v>
      </c>
      <c r="AN941" s="52">
        <v>520</v>
      </c>
      <c r="AO941" s="5">
        <f t="shared" si="108"/>
        <v>0</v>
      </c>
      <c r="AP941" s="7" t="s">
        <v>2920</v>
      </c>
      <c r="AQ941" s="13">
        <v>260</v>
      </c>
      <c r="AR941" s="13">
        <v>248</v>
      </c>
      <c r="AS941" s="13">
        <v>248</v>
      </c>
      <c r="AT941">
        <v>0</v>
      </c>
      <c r="AU941">
        <v>0</v>
      </c>
      <c r="AV941">
        <v>0</v>
      </c>
      <c r="AW941" s="48">
        <v>2</v>
      </c>
      <c r="AX941">
        <v>0</v>
      </c>
      <c r="AY941">
        <v>1</v>
      </c>
      <c r="AZ941">
        <v>0</v>
      </c>
      <c r="BA941">
        <v>0</v>
      </c>
      <c r="BB941">
        <v>0</v>
      </c>
      <c r="BC941">
        <v>0</v>
      </c>
      <c r="BD941">
        <v>6</v>
      </c>
      <c r="BE941" s="7">
        <f t="shared" si="109"/>
        <v>75.14</v>
      </c>
      <c r="BF941" s="7">
        <f t="shared" si="110"/>
        <v>0</v>
      </c>
      <c r="BG941" s="7">
        <f t="shared" si="111"/>
        <v>75.14</v>
      </c>
      <c r="BH941" s="7">
        <f t="shared" si="112"/>
        <v>367.55</v>
      </c>
      <c r="BI941">
        <v>5</v>
      </c>
      <c r="BJ941">
        <v>150</v>
      </c>
      <c r="BK941">
        <v>14</v>
      </c>
      <c r="BL941">
        <v>5</v>
      </c>
      <c r="BM941">
        <v>0</v>
      </c>
      <c r="BN941">
        <v>0</v>
      </c>
      <c r="BO941">
        <v>0</v>
      </c>
      <c r="BP941">
        <v>0</v>
      </c>
      <c r="BQ941">
        <v>58</v>
      </c>
      <c r="BR941" s="9" t="s">
        <v>2320</v>
      </c>
      <c r="BS941">
        <v>2</v>
      </c>
      <c r="BT941">
        <v>15</v>
      </c>
      <c r="BU941" s="8">
        <v>0.33</v>
      </c>
      <c r="BV941" s="64">
        <f t="shared" si="115"/>
        <v>4.95</v>
      </c>
      <c r="BW941">
        <v>62</v>
      </c>
      <c r="BX941" s="9" t="s">
        <v>2321</v>
      </c>
      <c r="BY941">
        <v>2</v>
      </c>
      <c r="BZ941">
        <v>10</v>
      </c>
      <c r="CA941" s="8">
        <v>1.1100000000000001</v>
      </c>
      <c r="CB941" s="64">
        <f>BZ941*CA941</f>
        <v>11.100000000000001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11031</v>
      </c>
      <c r="CJ941">
        <v>13077</v>
      </c>
      <c r="CK941">
        <v>2</v>
      </c>
      <c r="CL941">
        <v>2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2</v>
      </c>
      <c r="CV941">
        <v>2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1</v>
      </c>
      <c r="DX941">
        <v>242</v>
      </c>
      <c r="DY941">
        <v>3</v>
      </c>
      <c r="DZ941">
        <v>0</v>
      </c>
      <c r="EA941">
        <v>23</v>
      </c>
      <c r="EB941">
        <v>0</v>
      </c>
      <c r="EC941">
        <v>156</v>
      </c>
      <c r="ED941" s="6">
        <v>0</v>
      </c>
      <c r="EE941">
        <v>0</v>
      </c>
      <c r="EF941">
        <v>1</v>
      </c>
      <c r="EG941">
        <v>1</v>
      </c>
      <c r="EJ941" s="40"/>
      <c r="EK941" t="s">
        <v>2322</v>
      </c>
    </row>
    <row r="942" spans="1:141" x14ac:dyDescent="0.15">
      <c r="A942" s="48">
        <v>3784</v>
      </c>
      <c r="B942" s="40">
        <v>1</v>
      </c>
      <c r="C942">
        <v>11</v>
      </c>
      <c r="D942" s="2" t="s">
        <v>2323</v>
      </c>
      <c r="E942">
        <v>31</v>
      </c>
      <c r="F942">
        <v>13</v>
      </c>
      <c r="G942">
        <v>13</v>
      </c>
      <c r="H942">
        <v>42</v>
      </c>
      <c r="I942">
        <v>16</v>
      </c>
      <c r="J942">
        <v>4</v>
      </c>
      <c r="K942">
        <v>60</v>
      </c>
      <c r="L942">
        <v>7</v>
      </c>
      <c r="M942">
        <v>0</v>
      </c>
      <c r="N942" s="56">
        <v>2</v>
      </c>
      <c r="O942">
        <v>0</v>
      </c>
      <c r="P942" s="8">
        <v>1</v>
      </c>
      <c r="Q942">
        <v>30</v>
      </c>
      <c r="R942">
        <v>3</v>
      </c>
      <c r="S942">
        <v>2</v>
      </c>
      <c r="T942">
        <v>11</v>
      </c>
      <c r="U942">
        <v>13</v>
      </c>
      <c r="V942" s="21">
        <v>4</v>
      </c>
      <c r="W942" s="21" t="s">
        <v>2324</v>
      </c>
      <c r="X942" s="21">
        <v>0</v>
      </c>
      <c r="Y942" s="51">
        <v>4.3076999999999996</v>
      </c>
      <c r="Z942" s="51">
        <v>7.6898918918918922</v>
      </c>
      <c r="AA942" s="51">
        <v>2.1260510913739199</v>
      </c>
      <c r="AB942" s="51">
        <v>266.65908549538449</v>
      </c>
      <c r="AC942">
        <v>25</v>
      </c>
      <c r="AD942">
        <v>0</v>
      </c>
      <c r="AE942">
        <v>0</v>
      </c>
      <c r="AF942" s="6">
        <v>35</v>
      </c>
      <c r="AG942" s="52">
        <v>600</v>
      </c>
      <c r="AH942">
        <v>600</v>
      </c>
      <c r="AI942" s="52">
        <v>5</v>
      </c>
      <c r="AJ942" s="52">
        <v>100</v>
      </c>
      <c r="AK942" s="6">
        <v>105</v>
      </c>
      <c r="AL942" s="6">
        <v>4</v>
      </c>
      <c r="AM942" s="6">
        <v>12</v>
      </c>
      <c r="AN942" s="52">
        <v>300</v>
      </c>
      <c r="AO942" s="5">
        <f t="shared" si="108"/>
        <v>85.850000000000023</v>
      </c>
      <c r="AP942" s="7" t="s">
        <v>2907</v>
      </c>
      <c r="AQ942" s="13">
        <v>192.92500000000001</v>
      </c>
      <c r="AR942" s="13">
        <v>180.92500000000001</v>
      </c>
      <c r="AS942" s="13">
        <v>180.92500000000001</v>
      </c>
      <c r="AT942">
        <v>0</v>
      </c>
      <c r="AU942">
        <v>0</v>
      </c>
      <c r="AV942">
        <v>0</v>
      </c>
      <c r="AW942" s="48">
        <v>2</v>
      </c>
      <c r="AX942">
        <v>0</v>
      </c>
      <c r="AY942">
        <v>1</v>
      </c>
      <c r="AZ942">
        <v>1</v>
      </c>
      <c r="BA942">
        <v>0</v>
      </c>
      <c r="BB942">
        <v>5</v>
      </c>
      <c r="BC942">
        <v>0</v>
      </c>
      <c r="BD942">
        <v>10</v>
      </c>
      <c r="BE942" s="7">
        <f t="shared" si="109"/>
        <v>164.81</v>
      </c>
      <c r="BF942" s="7">
        <f t="shared" si="110"/>
        <v>0</v>
      </c>
      <c r="BG942" s="7">
        <f t="shared" si="111"/>
        <v>164.81</v>
      </c>
      <c r="BH942" s="7">
        <f t="shared" si="112"/>
        <v>385.85</v>
      </c>
      <c r="BI942">
        <v>7</v>
      </c>
      <c r="BJ942">
        <v>150</v>
      </c>
      <c r="BK942">
        <v>14</v>
      </c>
      <c r="BL942">
        <v>5</v>
      </c>
      <c r="BM942">
        <v>0</v>
      </c>
      <c r="BN942">
        <v>0</v>
      </c>
      <c r="BO942">
        <v>0</v>
      </c>
      <c r="BP942">
        <v>0</v>
      </c>
      <c r="BQ942">
        <v>58</v>
      </c>
      <c r="BR942" s="9" t="s">
        <v>3319</v>
      </c>
      <c r="BS942">
        <v>2</v>
      </c>
      <c r="BT942">
        <v>20</v>
      </c>
      <c r="BU942" s="8">
        <v>0.33</v>
      </c>
      <c r="BV942" s="64">
        <f t="shared" si="115"/>
        <v>6.6000000000000005</v>
      </c>
      <c r="BW942">
        <v>62</v>
      </c>
      <c r="BX942" s="9" t="s">
        <v>3158</v>
      </c>
      <c r="BY942">
        <v>3</v>
      </c>
      <c r="BZ942">
        <v>25</v>
      </c>
      <c r="CA942" s="8">
        <v>1.1100000000000001</v>
      </c>
      <c r="CB942" s="64">
        <f>BZ942*CA942</f>
        <v>27.750000000000004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11031</v>
      </c>
      <c r="CJ942">
        <v>13077</v>
      </c>
      <c r="CK942">
        <v>2</v>
      </c>
      <c r="CL942">
        <v>2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3</v>
      </c>
      <c r="CV942">
        <v>3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1</v>
      </c>
      <c r="DX942">
        <v>242</v>
      </c>
      <c r="DY942">
        <v>3</v>
      </c>
      <c r="DZ942">
        <v>0</v>
      </c>
      <c r="EA942">
        <v>26</v>
      </c>
      <c r="EB942">
        <v>0</v>
      </c>
      <c r="EC942">
        <v>104</v>
      </c>
      <c r="ED942" s="6">
        <v>0</v>
      </c>
      <c r="EE942">
        <v>0</v>
      </c>
      <c r="EF942">
        <v>1</v>
      </c>
      <c r="EG942">
        <v>1</v>
      </c>
      <c r="EJ942" s="40"/>
      <c r="EK942" t="s">
        <v>3312</v>
      </c>
    </row>
    <row r="943" spans="1:141" x14ac:dyDescent="0.15">
      <c r="A943" s="48">
        <v>3787</v>
      </c>
      <c r="B943" s="40">
        <v>1</v>
      </c>
      <c r="C943">
        <v>11</v>
      </c>
      <c r="D943" s="2" t="s">
        <v>3167</v>
      </c>
      <c r="E943">
        <v>31</v>
      </c>
      <c r="F943">
        <v>13</v>
      </c>
      <c r="G943">
        <v>13</v>
      </c>
      <c r="H943">
        <v>42</v>
      </c>
      <c r="I943">
        <v>21</v>
      </c>
      <c r="J943">
        <v>7</v>
      </c>
      <c r="K943">
        <v>72</v>
      </c>
      <c r="L943">
        <v>25</v>
      </c>
      <c r="M943">
        <v>0</v>
      </c>
      <c r="N943" s="23">
        <v>1</v>
      </c>
      <c r="O943">
        <v>0</v>
      </c>
      <c r="P943" s="8">
        <v>1</v>
      </c>
      <c r="Q943">
        <v>52</v>
      </c>
      <c r="R943">
        <v>4</v>
      </c>
      <c r="S943">
        <v>1</v>
      </c>
      <c r="T943">
        <v>11</v>
      </c>
      <c r="U943">
        <v>13</v>
      </c>
      <c r="V943" s="50">
        <v>2</v>
      </c>
      <c r="W943" s="50" t="s">
        <v>3310</v>
      </c>
      <c r="X943" s="50">
        <v>1</v>
      </c>
      <c r="Y943" s="51">
        <v>4.3076999999999996</v>
      </c>
      <c r="Z943" s="51">
        <v>7.6898918918918922</v>
      </c>
      <c r="AA943" s="51">
        <v>2.1260510913739199</v>
      </c>
      <c r="AB943" s="51">
        <v>3841.3351496513678</v>
      </c>
      <c r="AC943">
        <v>400</v>
      </c>
      <c r="AD943">
        <v>10</v>
      </c>
      <c r="AE943">
        <v>350</v>
      </c>
      <c r="AF943" s="6">
        <v>0</v>
      </c>
      <c r="AG943" s="52">
        <v>10000</v>
      </c>
      <c r="AH943">
        <v>10000</v>
      </c>
      <c r="AI943" s="52">
        <v>500</v>
      </c>
      <c r="AJ943" s="52">
        <v>700</v>
      </c>
      <c r="AK943" s="6">
        <v>1200</v>
      </c>
      <c r="AL943" s="6">
        <v>100</v>
      </c>
      <c r="AM943" s="6">
        <v>300</v>
      </c>
      <c r="AN943" s="52">
        <v>5000</v>
      </c>
      <c r="AO943" s="5">
        <f t="shared" si="108"/>
        <v>0</v>
      </c>
      <c r="AP943" s="75" t="s">
        <v>2325</v>
      </c>
      <c r="AQ943" s="13">
        <v>5206.7689196447309</v>
      </c>
      <c r="AR943" s="13">
        <v>2346.7689196447309</v>
      </c>
      <c r="AS943" s="13">
        <v>2140</v>
      </c>
      <c r="AT943">
        <v>2560</v>
      </c>
      <c r="AU943">
        <v>50</v>
      </c>
      <c r="AV943">
        <v>52</v>
      </c>
      <c r="AW943" s="48">
        <v>2</v>
      </c>
      <c r="AX943">
        <v>4</v>
      </c>
      <c r="AY943">
        <v>3</v>
      </c>
      <c r="AZ943">
        <v>0</v>
      </c>
      <c r="BA943">
        <v>8</v>
      </c>
      <c r="BB943">
        <v>22</v>
      </c>
      <c r="BC943">
        <v>0</v>
      </c>
      <c r="BD943">
        <v>30</v>
      </c>
      <c r="BE943" s="7">
        <f t="shared" si="109"/>
        <v>984.2</v>
      </c>
      <c r="BF943" s="7">
        <f t="shared" si="110"/>
        <v>0</v>
      </c>
      <c r="BG943" s="7">
        <f t="shared" si="111"/>
        <v>984.2</v>
      </c>
      <c r="BH943" s="7">
        <f t="shared" si="112"/>
        <v>4366.5</v>
      </c>
      <c r="BI943">
        <v>200</v>
      </c>
      <c r="BJ943">
        <v>2500</v>
      </c>
      <c r="BK943">
        <v>175</v>
      </c>
      <c r="BL943">
        <v>51</v>
      </c>
      <c r="BM943">
        <v>0</v>
      </c>
      <c r="BN943">
        <v>0</v>
      </c>
      <c r="BO943">
        <v>0</v>
      </c>
      <c r="BP943">
        <v>0</v>
      </c>
      <c r="BQ943">
        <v>58</v>
      </c>
      <c r="BR943" s="9" t="s">
        <v>2326</v>
      </c>
      <c r="BS943">
        <v>10</v>
      </c>
      <c r="BT943">
        <v>300</v>
      </c>
      <c r="BU943" s="8">
        <v>0.33</v>
      </c>
      <c r="BV943" s="64">
        <f t="shared" si="115"/>
        <v>99</v>
      </c>
      <c r="BW943">
        <v>62</v>
      </c>
      <c r="BX943" s="9" t="s">
        <v>2327</v>
      </c>
      <c r="BY943">
        <v>15</v>
      </c>
      <c r="BZ943">
        <v>300</v>
      </c>
      <c r="CA943" s="8">
        <v>1.1100000000000001</v>
      </c>
      <c r="CB943" s="64">
        <f>BZ943*CA943</f>
        <v>333.00000000000006</v>
      </c>
      <c r="CC943">
        <v>91</v>
      </c>
      <c r="CD943">
        <v>10</v>
      </c>
      <c r="CE943">
        <v>500</v>
      </c>
      <c r="CF943">
        <v>0</v>
      </c>
      <c r="CG943">
        <v>0</v>
      </c>
      <c r="CH943">
        <v>0</v>
      </c>
      <c r="CI943">
        <v>11031</v>
      </c>
      <c r="CJ943">
        <v>13077</v>
      </c>
      <c r="CK943">
        <v>10</v>
      </c>
      <c r="CL943">
        <v>10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15</v>
      </c>
      <c r="CV943">
        <v>15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10</v>
      </c>
      <c r="DV943">
        <v>10</v>
      </c>
      <c r="DW943">
        <v>1</v>
      </c>
      <c r="DX943">
        <v>242</v>
      </c>
      <c r="DY943">
        <v>3</v>
      </c>
      <c r="DZ943">
        <v>1080.1690000000001</v>
      </c>
      <c r="EA943">
        <v>410</v>
      </c>
      <c r="EB943">
        <v>0</v>
      </c>
      <c r="EC943">
        <v>1132.1690000000001</v>
      </c>
      <c r="ED943" s="6">
        <v>0</v>
      </c>
      <c r="EE943">
        <v>0</v>
      </c>
      <c r="EF943">
        <v>3</v>
      </c>
      <c r="EG943">
        <v>4</v>
      </c>
      <c r="EJ943" s="40"/>
      <c r="EK943" t="s">
        <v>3312</v>
      </c>
    </row>
    <row r="944" spans="1:141" x14ac:dyDescent="0.15">
      <c r="A944" s="48">
        <v>3788</v>
      </c>
      <c r="B944" s="40">
        <v>1</v>
      </c>
      <c r="C944">
        <v>11</v>
      </c>
      <c r="D944" s="2" t="s">
        <v>3167</v>
      </c>
      <c r="E944">
        <v>31</v>
      </c>
      <c r="F944">
        <v>13</v>
      </c>
      <c r="G944">
        <v>13</v>
      </c>
      <c r="H944">
        <v>42</v>
      </c>
      <c r="I944">
        <v>21</v>
      </c>
      <c r="J944">
        <v>8</v>
      </c>
      <c r="K944">
        <v>72</v>
      </c>
      <c r="L944">
        <v>22</v>
      </c>
      <c r="M944">
        <v>0</v>
      </c>
      <c r="N944" s="23">
        <v>1</v>
      </c>
      <c r="O944">
        <v>0</v>
      </c>
      <c r="P944" s="8">
        <v>1</v>
      </c>
      <c r="Q944">
        <v>27</v>
      </c>
      <c r="R944">
        <v>3</v>
      </c>
      <c r="S944">
        <v>2</v>
      </c>
      <c r="T944">
        <v>11</v>
      </c>
      <c r="U944">
        <v>13</v>
      </c>
      <c r="V944" s="21">
        <v>4</v>
      </c>
      <c r="W944" s="21" t="s">
        <v>3313</v>
      </c>
      <c r="X944" s="21">
        <v>0</v>
      </c>
      <c r="Y944" s="51">
        <v>4.3076999999999996</v>
      </c>
      <c r="Z944" s="51">
        <v>7.6898918918918922</v>
      </c>
      <c r="AA944" s="51">
        <v>2.1260510913739199</v>
      </c>
      <c r="AB944" s="51">
        <v>367.30564604887434</v>
      </c>
      <c r="AC944">
        <v>45</v>
      </c>
      <c r="AD944">
        <v>0</v>
      </c>
      <c r="AE944">
        <v>10</v>
      </c>
      <c r="AF944" s="6">
        <v>0</v>
      </c>
      <c r="AG944" s="52">
        <v>550</v>
      </c>
      <c r="AH944">
        <v>550</v>
      </c>
      <c r="AI944" s="52">
        <v>10</v>
      </c>
      <c r="AJ944" s="52">
        <v>80</v>
      </c>
      <c r="AK944" s="6">
        <v>90</v>
      </c>
      <c r="AL944" s="6">
        <v>5</v>
      </c>
      <c r="AM944" s="6">
        <v>120</v>
      </c>
      <c r="AN944" s="52">
        <v>1600</v>
      </c>
      <c r="AO944" s="5">
        <f t="shared" si="108"/>
        <v>0</v>
      </c>
      <c r="AP944" s="7" t="s">
        <v>2936</v>
      </c>
      <c r="AQ944" s="13">
        <v>800</v>
      </c>
      <c r="AR944" s="13">
        <v>530</v>
      </c>
      <c r="AS944" s="13">
        <v>530</v>
      </c>
      <c r="AT944">
        <v>150</v>
      </c>
      <c r="AU944">
        <v>0</v>
      </c>
      <c r="AV944">
        <v>24</v>
      </c>
      <c r="AW944" s="48">
        <v>2</v>
      </c>
      <c r="AX944">
        <v>1</v>
      </c>
      <c r="AY944">
        <v>0</v>
      </c>
      <c r="AZ944">
        <v>0</v>
      </c>
      <c r="BA944">
        <v>1</v>
      </c>
      <c r="BB944">
        <v>3</v>
      </c>
      <c r="BC944">
        <v>0</v>
      </c>
      <c r="BD944">
        <v>4</v>
      </c>
      <c r="BE944" s="7">
        <f t="shared" si="109"/>
        <v>132.85</v>
      </c>
      <c r="BF944" s="7">
        <f t="shared" si="110"/>
        <v>0</v>
      </c>
      <c r="BG944" s="7">
        <f t="shared" si="111"/>
        <v>132.85</v>
      </c>
      <c r="BH944" s="7">
        <f t="shared" si="112"/>
        <v>1590.07</v>
      </c>
      <c r="BI944">
        <v>7</v>
      </c>
      <c r="BJ944">
        <v>140</v>
      </c>
      <c r="BK944">
        <v>35</v>
      </c>
      <c r="BL944">
        <v>25</v>
      </c>
      <c r="BM944">
        <v>0</v>
      </c>
      <c r="BN944">
        <v>0</v>
      </c>
      <c r="BO944">
        <v>0</v>
      </c>
      <c r="BP944">
        <v>0</v>
      </c>
      <c r="BQ944">
        <v>62</v>
      </c>
      <c r="BR944" s="9" t="s">
        <v>3158</v>
      </c>
      <c r="BS944">
        <v>3</v>
      </c>
      <c r="BT944">
        <v>47</v>
      </c>
      <c r="BU944" s="8">
        <v>1.1100000000000001</v>
      </c>
      <c r="BV944" s="64">
        <f t="shared" si="115"/>
        <v>52.17</v>
      </c>
      <c r="BW944">
        <v>0</v>
      </c>
      <c r="BX944" s="9"/>
      <c r="BY944">
        <v>0</v>
      </c>
      <c r="BZ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11031</v>
      </c>
      <c r="CJ944">
        <v>13077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3</v>
      </c>
      <c r="CV944">
        <v>3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1</v>
      </c>
      <c r="DX944">
        <v>242</v>
      </c>
      <c r="DY944">
        <v>3</v>
      </c>
      <c r="DZ944">
        <v>63.291139999999999</v>
      </c>
      <c r="EA944">
        <v>45</v>
      </c>
      <c r="EB944">
        <v>0</v>
      </c>
      <c r="EC944">
        <v>167.2911</v>
      </c>
      <c r="ED944" s="6">
        <v>0</v>
      </c>
      <c r="EE944">
        <v>0</v>
      </c>
      <c r="EF944">
        <v>1</v>
      </c>
      <c r="EG944">
        <v>2</v>
      </c>
      <c r="EJ944" s="40"/>
      <c r="EK944" t="s">
        <v>3178</v>
      </c>
    </row>
    <row r="945" spans="1:141" x14ac:dyDescent="0.15">
      <c r="A945" s="48">
        <v>3789</v>
      </c>
      <c r="B945" s="40">
        <v>1</v>
      </c>
      <c r="C945">
        <v>11</v>
      </c>
      <c r="D945" s="2" t="s">
        <v>2419</v>
      </c>
      <c r="E945">
        <v>31</v>
      </c>
      <c r="F945">
        <v>13</v>
      </c>
      <c r="G945">
        <v>13</v>
      </c>
      <c r="H945">
        <v>42</v>
      </c>
      <c r="I945">
        <v>21</v>
      </c>
      <c r="J945">
        <v>9</v>
      </c>
      <c r="K945">
        <v>72</v>
      </c>
      <c r="L945">
        <v>19</v>
      </c>
      <c r="M945">
        <v>0</v>
      </c>
      <c r="N945" s="56">
        <v>2</v>
      </c>
      <c r="O945">
        <v>0</v>
      </c>
      <c r="P945" s="8">
        <v>1</v>
      </c>
      <c r="Q945">
        <v>66</v>
      </c>
      <c r="R945">
        <v>3</v>
      </c>
      <c r="S945">
        <v>3</v>
      </c>
      <c r="T945">
        <v>11</v>
      </c>
      <c r="U945">
        <v>13</v>
      </c>
      <c r="V945" s="21">
        <v>4</v>
      </c>
      <c r="W945" s="21" t="s">
        <v>3187</v>
      </c>
      <c r="X945" s="21">
        <v>0</v>
      </c>
      <c r="Y945" s="51">
        <v>4.3076999999999996</v>
      </c>
      <c r="Z945" s="51">
        <v>7.6898918918918922</v>
      </c>
      <c r="AA945" s="51">
        <v>2.1260510913739199</v>
      </c>
      <c r="AB945" s="51">
        <v>230.69675675675677</v>
      </c>
      <c r="AC945">
        <v>30</v>
      </c>
      <c r="AD945">
        <v>0</v>
      </c>
      <c r="AE945">
        <v>0</v>
      </c>
      <c r="AF945" s="6">
        <v>0</v>
      </c>
      <c r="AG945" s="52">
        <v>350</v>
      </c>
      <c r="AH945">
        <v>350</v>
      </c>
      <c r="AI945" s="52">
        <v>0</v>
      </c>
      <c r="AJ945" s="52">
        <v>75</v>
      </c>
      <c r="AK945" s="6">
        <v>75</v>
      </c>
      <c r="AL945" s="6">
        <v>10</v>
      </c>
      <c r="AM945" s="6">
        <v>10</v>
      </c>
      <c r="AN945" s="52">
        <v>500</v>
      </c>
      <c r="AO945" s="5">
        <f t="shared" si="108"/>
        <v>0</v>
      </c>
      <c r="AP945" s="7" t="s">
        <v>2920</v>
      </c>
      <c r="AQ945" s="13">
        <v>250</v>
      </c>
      <c r="AR945" s="13">
        <v>240</v>
      </c>
      <c r="AS945" s="13">
        <v>240</v>
      </c>
      <c r="AT945">
        <v>0</v>
      </c>
      <c r="AU945">
        <v>0</v>
      </c>
      <c r="AV945">
        <v>0</v>
      </c>
      <c r="AW945" s="48">
        <v>2</v>
      </c>
      <c r="AX945">
        <v>0</v>
      </c>
      <c r="AY945">
        <v>1</v>
      </c>
      <c r="AZ945">
        <v>1</v>
      </c>
      <c r="BA945">
        <v>2</v>
      </c>
      <c r="BB945">
        <v>2</v>
      </c>
      <c r="BC945">
        <v>0</v>
      </c>
      <c r="BD945">
        <v>3</v>
      </c>
      <c r="BE945" s="7">
        <f t="shared" si="109"/>
        <v>139.47999999999999</v>
      </c>
      <c r="BF945" s="7">
        <f t="shared" si="110"/>
        <v>0</v>
      </c>
      <c r="BG945" s="7">
        <f t="shared" si="111"/>
        <v>139.47999999999999</v>
      </c>
      <c r="BH945" s="7">
        <f t="shared" si="112"/>
        <v>470.88</v>
      </c>
      <c r="BI945">
        <v>15</v>
      </c>
      <c r="BJ945">
        <v>200</v>
      </c>
      <c r="BK945">
        <v>15</v>
      </c>
      <c r="BL945">
        <v>6</v>
      </c>
      <c r="BM945">
        <v>0</v>
      </c>
      <c r="BN945">
        <v>0</v>
      </c>
      <c r="BO945">
        <v>0</v>
      </c>
      <c r="BP945">
        <v>0</v>
      </c>
      <c r="BQ945">
        <v>58</v>
      </c>
      <c r="BR945" s="9" t="s">
        <v>3065</v>
      </c>
      <c r="BS945">
        <v>5</v>
      </c>
      <c r="BT945">
        <v>100</v>
      </c>
      <c r="BU945" s="8">
        <v>0.33</v>
      </c>
      <c r="BV945" s="64">
        <f t="shared" si="115"/>
        <v>33</v>
      </c>
      <c r="BW945">
        <v>62</v>
      </c>
      <c r="BX945" s="9" t="s">
        <v>2359</v>
      </c>
      <c r="BY945">
        <v>2</v>
      </c>
      <c r="BZ945">
        <v>8</v>
      </c>
      <c r="CA945" s="8">
        <v>1.1100000000000001</v>
      </c>
      <c r="CB945" s="64">
        <f t="shared" ref="CB945:CB955" si="116">BZ945*CA945</f>
        <v>8.8800000000000008</v>
      </c>
      <c r="CC945">
        <v>77</v>
      </c>
      <c r="CD945">
        <v>1</v>
      </c>
      <c r="CE945">
        <v>20</v>
      </c>
      <c r="CF945">
        <v>0</v>
      </c>
      <c r="CG945">
        <v>0</v>
      </c>
      <c r="CH945">
        <v>0</v>
      </c>
      <c r="CI945">
        <v>11031</v>
      </c>
      <c r="CJ945">
        <v>13077</v>
      </c>
      <c r="CK945">
        <v>5</v>
      </c>
      <c r="CL945">
        <v>5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2</v>
      </c>
      <c r="CV945">
        <v>2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1</v>
      </c>
      <c r="DH945">
        <v>1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1</v>
      </c>
      <c r="DX945">
        <v>242</v>
      </c>
      <c r="DY945">
        <v>3</v>
      </c>
      <c r="DZ945">
        <v>0</v>
      </c>
      <c r="EA945">
        <v>38</v>
      </c>
      <c r="EB945">
        <v>0</v>
      </c>
      <c r="EC945">
        <v>156</v>
      </c>
      <c r="ED945" s="6">
        <v>0</v>
      </c>
      <c r="EE945">
        <v>0</v>
      </c>
      <c r="EF945">
        <v>1</v>
      </c>
      <c r="EG945">
        <v>1</v>
      </c>
      <c r="EJ945" s="40"/>
      <c r="EK945" t="s">
        <v>2328</v>
      </c>
    </row>
    <row r="946" spans="1:141" x14ac:dyDescent="0.15">
      <c r="A946" s="48">
        <v>3790</v>
      </c>
      <c r="B946" s="40">
        <v>1</v>
      </c>
      <c r="C946">
        <v>11</v>
      </c>
      <c r="D946" s="2" t="s">
        <v>2329</v>
      </c>
      <c r="E946">
        <v>31</v>
      </c>
      <c r="F946">
        <v>13</v>
      </c>
      <c r="G946">
        <v>13</v>
      </c>
      <c r="H946">
        <v>42</v>
      </c>
      <c r="I946">
        <v>21</v>
      </c>
      <c r="J946">
        <v>10</v>
      </c>
      <c r="K946">
        <v>72</v>
      </c>
      <c r="L946">
        <v>1</v>
      </c>
      <c r="M946">
        <v>1</v>
      </c>
      <c r="N946" s="23">
        <v>1</v>
      </c>
      <c r="O946">
        <v>0</v>
      </c>
      <c r="P946" s="8">
        <v>1</v>
      </c>
      <c r="Q946">
        <v>53</v>
      </c>
      <c r="R946">
        <v>9</v>
      </c>
      <c r="S946">
        <v>5</v>
      </c>
      <c r="T946">
        <v>11</v>
      </c>
      <c r="U946">
        <v>13</v>
      </c>
      <c r="V946" s="50">
        <v>2</v>
      </c>
      <c r="W946" s="50" t="s">
        <v>2330</v>
      </c>
      <c r="X946" s="50">
        <v>1</v>
      </c>
      <c r="Y946" s="51">
        <v>4.3076999999999996</v>
      </c>
      <c r="Z946" s="51">
        <v>7.6898918918918922</v>
      </c>
      <c r="AA946" s="51">
        <v>2.1260510913739199</v>
      </c>
      <c r="AB946" s="51">
        <v>1476.6435496726197</v>
      </c>
      <c r="AC946">
        <v>150</v>
      </c>
      <c r="AD946">
        <v>2</v>
      </c>
      <c r="AE946">
        <v>100</v>
      </c>
      <c r="AF946" s="6">
        <v>50</v>
      </c>
      <c r="AG946" s="52">
        <v>2400</v>
      </c>
      <c r="AH946">
        <v>2400</v>
      </c>
      <c r="AI946" s="52">
        <v>50</v>
      </c>
      <c r="AJ946" s="52">
        <v>350</v>
      </c>
      <c r="AK946" s="6">
        <v>400</v>
      </c>
      <c r="AL946" s="6">
        <v>20</v>
      </c>
      <c r="AM946" s="6">
        <v>150</v>
      </c>
      <c r="AN946" s="52">
        <v>1600</v>
      </c>
      <c r="AO946" s="5">
        <f t="shared" si="108"/>
        <v>0</v>
      </c>
      <c r="AP946" s="75" t="s">
        <v>2855</v>
      </c>
      <c r="AQ946" s="13">
        <v>1675.0079882944417</v>
      </c>
      <c r="AR946" s="13">
        <v>1250.0079882944417</v>
      </c>
      <c r="AS946" s="13">
        <v>1175</v>
      </c>
      <c r="AT946">
        <v>275</v>
      </c>
      <c r="AU946">
        <v>0</v>
      </c>
      <c r="AV946">
        <v>52</v>
      </c>
      <c r="AW946" s="48">
        <v>2</v>
      </c>
      <c r="AX946">
        <v>1</v>
      </c>
      <c r="AY946">
        <v>2</v>
      </c>
      <c r="AZ946">
        <v>0</v>
      </c>
      <c r="BA946">
        <v>4</v>
      </c>
      <c r="BB946">
        <v>6</v>
      </c>
      <c r="BC946">
        <v>0</v>
      </c>
      <c r="BD946">
        <v>20</v>
      </c>
      <c r="BE946" s="7">
        <f t="shared" si="109"/>
        <v>406.67000000000007</v>
      </c>
      <c r="BF946" s="7">
        <f t="shared" si="110"/>
        <v>0</v>
      </c>
      <c r="BG946" s="7">
        <f t="shared" si="111"/>
        <v>406.67000000000007</v>
      </c>
      <c r="BH946" s="7">
        <f t="shared" si="112"/>
        <v>1492.1100000000001</v>
      </c>
      <c r="BI946">
        <v>35</v>
      </c>
      <c r="BJ946">
        <v>400</v>
      </c>
      <c r="BK946">
        <v>50</v>
      </c>
      <c r="BL946">
        <v>18</v>
      </c>
      <c r="BM946">
        <v>0</v>
      </c>
      <c r="BN946">
        <v>100</v>
      </c>
      <c r="BO946">
        <v>1</v>
      </c>
      <c r="BP946">
        <v>1</v>
      </c>
      <c r="BQ946">
        <v>58</v>
      </c>
      <c r="BR946" s="9" t="s">
        <v>2358</v>
      </c>
      <c r="BS946">
        <v>15</v>
      </c>
      <c r="BT946">
        <v>500</v>
      </c>
      <c r="BU946" s="8">
        <v>0.33</v>
      </c>
      <c r="BV946" s="64">
        <f t="shared" si="115"/>
        <v>165</v>
      </c>
      <c r="BW946">
        <v>62</v>
      </c>
      <c r="BX946" s="9" t="s">
        <v>2331</v>
      </c>
      <c r="BY946">
        <v>8</v>
      </c>
      <c r="BZ946">
        <v>101</v>
      </c>
      <c r="CA946" s="8">
        <v>1.1100000000000001</v>
      </c>
      <c r="CB946" s="64">
        <f t="shared" si="116"/>
        <v>112.11000000000001</v>
      </c>
      <c r="CC946">
        <v>77</v>
      </c>
      <c r="CD946">
        <v>3</v>
      </c>
      <c r="CE946">
        <v>100</v>
      </c>
      <c r="CF946">
        <v>88</v>
      </c>
      <c r="CG946">
        <v>1</v>
      </c>
      <c r="CH946">
        <v>100</v>
      </c>
      <c r="CI946">
        <v>11031</v>
      </c>
      <c r="CJ946">
        <v>13077</v>
      </c>
      <c r="CK946">
        <v>15</v>
      </c>
      <c r="CL946">
        <v>15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8</v>
      </c>
      <c r="CV946">
        <v>8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3</v>
      </c>
      <c r="DH946">
        <v>3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1</v>
      </c>
      <c r="DT946">
        <v>1</v>
      </c>
      <c r="DU946">
        <v>0</v>
      </c>
      <c r="DV946">
        <v>0</v>
      </c>
      <c r="DW946">
        <v>1</v>
      </c>
      <c r="DX946">
        <v>242</v>
      </c>
      <c r="DY946">
        <v>3</v>
      </c>
      <c r="DZ946">
        <v>116.0338</v>
      </c>
      <c r="EA946">
        <v>112</v>
      </c>
      <c r="EB946">
        <v>0</v>
      </c>
      <c r="EC946">
        <v>376.03379999999999</v>
      </c>
      <c r="ED946" s="6">
        <v>0</v>
      </c>
      <c r="EE946">
        <v>0</v>
      </c>
      <c r="EF946">
        <v>3</v>
      </c>
      <c r="EG946">
        <v>5</v>
      </c>
      <c r="EJ946" s="40"/>
      <c r="EK946" t="s">
        <v>2328</v>
      </c>
    </row>
    <row r="947" spans="1:141" x14ac:dyDescent="0.15">
      <c r="A947" s="48">
        <v>3793</v>
      </c>
      <c r="B947" s="40">
        <v>1</v>
      </c>
      <c r="C947">
        <v>11</v>
      </c>
      <c r="D947" s="2" t="s">
        <v>2329</v>
      </c>
      <c r="E947">
        <v>31</v>
      </c>
      <c r="F947">
        <v>13</v>
      </c>
      <c r="G947">
        <v>13</v>
      </c>
      <c r="H947">
        <v>43</v>
      </c>
      <c r="I947">
        <v>4</v>
      </c>
      <c r="J947">
        <v>8</v>
      </c>
      <c r="K947">
        <v>4</v>
      </c>
      <c r="L947">
        <v>36</v>
      </c>
      <c r="M947">
        <v>0</v>
      </c>
      <c r="N947" s="23">
        <v>1</v>
      </c>
      <c r="O947">
        <v>0</v>
      </c>
      <c r="P947" s="8">
        <v>1</v>
      </c>
      <c r="Q947">
        <v>30</v>
      </c>
      <c r="R947">
        <v>6</v>
      </c>
      <c r="S947">
        <v>1</v>
      </c>
      <c r="T947">
        <v>11</v>
      </c>
      <c r="U947">
        <v>13</v>
      </c>
      <c r="V947" s="66">
        <v>3</v>
      </c>
      <c r="W947" s="66" t="s">
        <v>2332</v>
      </c>
      <c r="X947" s="66">
        <v>0</v>
      </c>
      <c r="Y947" s="51">
        <v>4.3076999999999996</v>
      </c>
      <c r="Z947" s="51">
        <v>7.6898918918918922</v>
      </c>
      <c r="AA947" s="51">
        <v>2.1260510913739199</v>
      </c>
      <c r="AB947" s="57">
        <v>269.1462162162162</v>
      </c>
      <c r="AC947">
        <v>35</v>
      </c>
      <c r="AD947">
        <v>0</v>
      </c>
      <c r="AE947">
        <v>0</v>
      </c>
      <c r="AF947" s="6">
        <v>0</v>
      </c>
      <c r="AG947" s="52">
        <v>0</v>
      </c>
      <c r="AH947" s="57">
        <v>269.1462162162162</v>
      </c>
      <c r="AI947" s="52">
        <v>10</v>
      </c>
      <c r="AJ947" s="52">
        <v>150</v>
      </c>
      <c r="AK947" s="6">
        <v>160</v>
      </c>
      <c r="AL947" s="6">
        <v>0</v>
      </c>
      <c r="AM947" s="6">
        <v>80</v>
      </c>
      <c r="AN947" s="52">
        <v>900</v>
      </c>
      <c r="AO947" s="5">
        <f t="shared" si="108"/>
        <v>0</v>
      </c>
      <c r="AP947" s="7" t="s">
        <v>2333</v>
      </c>
      <c r="AQ947" s="13">
        <v>886.54268918918922</v>
      </c>
      <c r="AR947" s="13">
        <v>791.54268918918922</v>
      </c>
      <c r="AS947" s="13">
        <v>791.54268918918922</v>
      </c>
      <c r="AT947">
        <v>15</v>
      </c>
      <c r="AU947">
        <v>0</v>
      </c>
      <c r="AV947">
        <v>0</v>
      </c>
      <c r="AW947" s="48">
        <v>2</v>
      </c>
      <c r="AX947">
        <v>1</v>
      </c>
      <c r="AY947">
        <v>1</v>
      </c>
      <c r="AZ947">
        <v>2</v>
      </c>
      <c r="BA947">
        <v>1</v>
      </c>
      <c r="BB947">
        <v>2</v>
      </c>
      <c r="BC947">
        <v>0</v>
      </c>
      <c r="BD947">
        <v>4</v>
      </c>
      <c r="BE947" s="7">
        <f t="shared" si="109"/>
        <v>173.52</v>
      </c>
      <c r="BF947" s="7">
        <f t="shared" si="110"/>
        <v>0</v>
      </c>
      <c r="BG947" s="7">
        <f t="shared" si="111"/>
        <v>173.52</v>
      </c>
      <c r="BH947" s="7">
        <f t="shared" si="112"/>
        <v>811</v>
      </c>
      <c r="BI947">
        <v>13</v>
      </c>
      <c r="BJ947">
        <v>400</v>
      </c>
      <c r="BK947">
        <v>15</v>
      </c>
      <c r="BL947">
        <v>10</v>
      </c>
      <c r="BM947">
        <v>0</v>
      </c>
      <c r="BN947">
        <v>0</v>
      </c>
      <c r="BO947">
        <v>0</v>
      </c>
      <c r="BP947">
        <v>0</v>
      </c>
      <c r="BQ947">
        <v>58</v>
      </c>
      <c r="BR947" s="9" t="s">
        <v>3319</v>
      </c>
      <c r="BS947">
        <v>7</v>
      </c>
      <c r="BT947">
        <v>50</v>
      </c>
      <c r="BU947" s="8">
        <v>0.33</v>
      </c>
      <c r="BV947" s="64">
        <f t="shared" si="115"/>
        <v>16.5</v>
      </c>
      <c r="BW947">
        <v>62</v>
      </c>
      <c r="BX947" s="9" t="s">
        <v>3158</v>
      </c>
      <c r="BY947">
        <v>7</v>
      </c>
      <c r="BZ947">
        <v>50</v>
      </c>
      <c r="CA947" s="8">
        <v>1.1100000000000001</v>
      </c>
      <c r="CB947" s="64">
        <f t="shared" si="116"/>
        <v>55.500000000000007</v>
      </c>
      <c r="CC947">
        <v>91</v>
      </c>
      <c r="CD947">
        <v>2</v>
      </c>
      <c r="CE947">
        <v>0</v>
      </c>
      <c r="CF947">
        <v>0</v>
      </c>
      <c r="CG947">
        <v>0</v>
      </c>
      <c r="CH947">
        <v>0</v>
      </c>
      <c r="CI947">
        <v>11031</v>
      </c>
      <c r="CJ947">
        <v>13077</v>
      </c>
      <c r="CK947">
        <v>7</v>
      </c>
      <c r="CL947">
        <v>7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7</v>
      </c>
      <c r="CV947">
        <v>7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2</v>
      </c>
      <c r="DV947">
        <v>2</v>
      </c>
      <c r="DW947">
        <v>1</v>
      </c>
      <c r="DX947">
        <v>242</v>
      </c>
      <c r="DY947">
        <v>3</v>
      </c>
      <c r="DZ947">
        <v>6.3291139999999997</v>
      </c>
      <c r="EA947">
        <v>44</v>
      </c>
      <c r="EB947">
        <v>0</v>
      </c>
      <c r="EC947">
        <v>58.32911</v>
      </c>
      <c r="ED947" s="6">
        <v>0</v>
      </c>
      <c r="EE947">
        <v>0</v>
      </c>
      <c r="EF947">
        <v>1</v>
      </c>
      <c r="EG947">
        <v>1</v>
      </c>
      <c r="EJ947" s="40"/>
      <c r="EK947" t="s">
        <v>2509</v>
      </c>
    </row>
    <row r="948" spans="1:141" x14ac:dyDescent="0.15">
      <c r="A948" s="48">
        <v>3794</v>
      </c>
      <c r="B948" s="40">
        <v>1</v>
      </c>
      <c r="C948">
        <v>11</v>
      </c>
      <c r="D948" s="2" t="s">
        <v>2334</v>
      </c>
      <c r="E948">
        <v>31</v>
      </c>
      <c r="F948">
        <v>13</v>
      </c>
      <c r="G948">
        <v>13</v>
      </c>
      <c r="H948">
        <v>43</v>
      </c>
      <c r="I948">
        <v>4</v>
      </c>
      <c r="J948">
        <v>9</v>
      </c>
      <c r="K948">
        <v>4</v>
      </c>
      <c r="L948">
        <v>42</v>
      </c>
      <c r="M948">
        <v>0</v>
      </c>
      <c r="N948" s="23">
        <v>1</v>
      </c>
      <c r="O948">
        <v>0</v>
      </c>
      <c r="P948" s="8">
        <v>1</v>
      </c>
      <c r="Q948">
        <v>46</v>
      </c>
      <c r="R948">
        <v>6</v>
      </c>
      <c r="S948">
        <v>1</v>
      </c>
      <c r="T948">
        <v>11</v>
      </c>
      <c r="U948">
        <v>13</v>
      </c>
      <c r="V948" s="50">
        <v>2</v>
      </c>
      <c r="W948" s="50" t="s">
        <v>2335</v>
      </c>
      <c r="X948" s="50">
        <v>1</v>
      </c>
      <c r="Y948" s="51">
        <v>4.3076999999999996</v>
      </c>
      <c r="Z948" s="51">
        <v>7.6898918918918922</v>
      </c>
      <c r="AA948" s="51">
        <v>2.1260510913739199</v>
      </c>
      <c r="AB948" s="51">
        <v>546.43555716847038</v>
      </c>
      <c r="AC948">
        <v>60</v>
      </c>
      <c r="AD948">
        <v>0</v>
      </c>
      <c r="AE948">
        <v>40</v>
      </c>
      <c r="AF948" s="6">
        <v>0</v>
      </c>
      <c r="AG948" s="52">
        <v>600</v>
      </c>
      <c r="AH948">
        <v>600</v>
      </c>
      <c r="AI948" s="52">
        <v>5</v>
      </c>
      <c r="AJ948" s="52">
        <v>80</v>
      </c>
      <c r="AK948" s="6">
        <v>85</v>
      </c>
      <c r="AL948" s="6">
        <v>0</v>
      </c>
      <c r="AM948" s="6">
        <v>0</v>
      </c>
      <c r="AN948" s="52">
        <v>800</v>
      </c>
      <c r="AO948" s="5">
        <f t="shared" si="108"/>
        <v>0</v>
      </c>
      <c r="AP948" s="75" t="s">
        <v>3058</v>
      </c>
      <c r="AQ948" s="13">
        <v>816.88710218274787</v>
      </c>
      <c r="AR948" s="13">
        <v>816.88710218274787</v>
      </c>
      <c r="AS948" s="13">
        <v>800</v>
      </c>
      <c r="AT948">
        <v>0</v>
      </c>
      <c r="AU948">
        <v>0</v>
      </c>
      <c r="AV948">
        <v>0</v>
      </c>
      <c r="AW948" s="48">
        <v>2</v>
      </c>
      <c r="AX948">
        <v>0</v>
      </c>
      <c r="AY948">
        <v>1</v>
      </c>
      <c r="AZ948">
        <v>0</v>
      </c>
      <c r="BA948">
        <v>1</v>
      </c>
      <c r="BB948">
        <v>2</v>
      </c>
      <c r="BC948">
        <v>0</v>
      </c>
      <c r="BD948">
        <v>11</v>
      </c>
      <c r="BE948" s="7">
        <f t="shared" si="109"/>
        <v>143.37</v>
      </c>
      <c r="BF948" s="7">
        <f t="shared" si="110"/>
        <v>0</v>
      </c>
      <c r="BG948" s="7">
        <f t="shared" si="111"/>
        <v>143.37</v>
      </c>
      <c r="BH948" s="7">
        <f t="shared" si="112"/>
        <v>566.68342031958332</v>
      </c>
      <c r="BI948">
        <v>15</v>
      </c>
      <c r="BJ948">
        <v>300</v>
      </c>
      <c r="BK948">
        <v>45</v>
      </c>
      <c r="BL948">
        <v>7</v>
      </c>
      <c r="BM948">
        <v>0</v>
      </c>
      <c r="BN948">
        <v>0</v>
      </c>
      <c r="BO948">
        <v>0</v>
      </c>
      <c r="BP948">
        <v>0</v>
      </c>
      <c r="BQ948">
        <v>62</v>
      </c>
      <c r="BR948" s="9" t="s">
        <v>3158</v>
      </c>
      <c r="BS948">
        <v>2</v>
      </c>
      <c r="BT948">
        <v>24</v>
      </c>
      <c r="BU948" s="8">
        <v>1.1100000000000001</v>
      </c>
      <c r="BV948" s="64">
        <f t="shared" si="115"/>
        <v>26.64</v>
      </c>
      <c r="BW948">
        <v>77</v>
      </c>
      <c r="BX948" s="9" t="s">
        <v>3090</v>
      </c>
      <c r="BY948">
        <v>1</v>
      </c>
      <c r="BZ948">
        <v>49</v>
      </c>
      <c r="CA948" s="72">
        <v>0.31721265958333333</v>
      </c>
      <c r="CB948" s="64">
        <f t="shared" si="116"/>
        <v>15.543420319583333</v>
      </c>
      <c r="CC948">
        <v>80</v>
      </c>
      <c r="CD948">
        <v>0</v>
      </c>
      <c r="CE948">
        <v>7</v>
      </c>
      <c r="CF948">
        <v>91</v>
      </c>
      <c r="CG948">
        <v>1</v>
      </c>
      <c r="CH948">
        <v>0</v>
      </c>
      <c r="CI948">
        <v>11031</v>
      </c>
      <c r="CJ948">
        <v>13077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2</v>
      </c>
      <c r="CV948">
        <v>2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1</v>
      </c>
      <c r="DH948">
        <v>1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1</v>
      </c>
      <c r="DV948">
        <v>1</v>
      </c>
      <c r="DW948">
        <v>1</v>
      </c>
      <c r="DX948">
        <v>242</v>
      </c>
      <c r="DY948">
        <v>3</v>
      </c>
      <c r="DZ948">
        <v>0</v>
      </c>
      <c r="EA948">
        <v>64</v>
      </c>
      <c r="EB948">
        <v>0</v>
      </c>
      <c r="EC948">
        <v>52</v>
      </c>
      <c r="ED948" s="6">
        <v>0</v>
      </c>
      <c r="EE948">
        <v>0</v>
      </c>
      <c r="EF948">
        <v>2</v>
      </c>
      <c r="EG948">
        <v>3</v>
      </c>
      <c r="EJ948" s="40"/>
      <c r="EK948" t="s">
        <v>3312</v>
      </c>
    </row>
    <row r="949" spans="1:141" x14ac:dyDescent="0.15">
      <c r="A949" s="48">
        <v>3795</v>
      </c>
      <c r="B949" s="40">
        <v>1</v>
      </c>
      <c r="C949">
        <v>11</v>
      </c>
      <c r="D949" s="2" t="s">
        <v>3167</v>
      </c>
      <c r="E949">
        <v>31</v>
      </c>
      <c r="F949">
        <v>13</v>
      </c>
      <c r="G949">
        <v>13</v>
      </c>
      <c r="H949">
        <v>43</v>
      </c>
      <c r="I949">
        <v>4</v>
      </c>
      <c r="J949">
        <v>5</v>
      </c>
      <c r="K949">
        <v>4</v>
      </c>
      <c r="L949">
        <v>23</v>
      </c>
      <c r="M949">
        <v>1</v>
      </c>
      <c r="N949" s="23">
        <v>1</v>
      </c>
      <c r="O949">
        <v>0</v>
      </c>
      <c r="P949" s="8">
        <v>1</v>
      </c>
      <c r="Q949">
        <v>53</v>
      </c>
      <c r="R949">
        <v>5</v>
      </c>
      <c r="S949">
        <v>2</v>
      </c>
      <c r="T949">
        <v>11</v>
      </c>
      <c r="U949">
        <v>13</v>
      </c>
      <c r="V949" s="66">
        <v>3</v>
      </c>
      <c r="W949" s="66" t="s">
        <v>3314</v>
      </c>
      <c r="X949" s="66">
        <v>0</v>
      </c>
      <c r="Y949" s="51">
        <v>4.3076999999999996</v>
      </c>
      <c r="Z949" s="51">
        <v>7.6898918918918922</v>
      </c>
      <c r="AA949" s="51">
        <v>2.1260510913739199</v>
      </c>
      <c r="AB949" s="57">
        <v>346.04513513513513</v>
      </c>
      <c r="AC949">
        <v>45</v>
      </c>
      <c r="AD949">
        <v>0</v>
      </c>
      <c r="AE949">
        <v>0</v>
      </c>
      <c r="AF949" s="6">
        <v>0</v>
      </c>
      <c r="AG949" s="52">
        <v>0</v>
      </c>
      <c r="AH949" s="57">
        <v>346.04513513513513</v>
      </c>
      <c r="AI949" s="52">
        <v>15</v>
      </c>
      <c r="AJ949" s="52">
        <v>250</v>
      </c>
      <c r="AK949" s="6">
        <v>265</v>
      </c>
      <c r="AL949" s="6">
        <v>0</v>
      </c>
      <c r="AM949" s="6">
        <v>0</v>
      </c>
      <c r="AN949" s="52">
        <v>800</v>
      </c>
      <c r="AO949" s="5">
        <f t="shared" si="108"/>
        <v>123.94666851166664</v>
      </c>
      <c r="AP949" s="7" t="s">
        <v>2336</v>
      </c>
      <c r="AQ949" s="13">
        <v>906.64441175490992</v>
      </c>
      <c r="AR949" s="13">
        <v>891.64441175490992</v>
      </c>
      <c r="AS949" s="13">
        <v>891.64441175490992</v>
      </c>
      <c r="AT949">
        <v>15</v>
      </c>
      <c r="AU949">
        <v>0</v>
      </c>
      <c r="AV949">
        <v>0</v>
      </c>
      <c r="AW949" s="48">
        <v>2</v>
      </c>
      <c r="AX949">
        <v>0</v>
      </c>
      <c r="AY949">
        <v>2</v>
      </c>
      <c r="AZ949">
        <v>1</v>
      </c>
      <c r="BA949">
        <v>1</v>
      </c>
      <c r="BB949">
        <v>6</v>
      </c>
      <c r="BC949">
        <v>0</v>
      </c>
      <c r="BD949">
        <v>20</v>
      </c>
      <c r="BE949" s="7">
        <f t="shared" si="109"/>
        <v>289.61</v>
      </c>
      <c r="BF949" s="7">
        <f t="shared" si="110"/>
        <v>0</v>
      </c>
      <c r="BG949" s="7">
        <f t="shared" si="111"/>
        <v>289.61</v>
      </c>
      <c r="BH949" s="7">
        <f t="shared" si="112"/>
        <v>923.94666851166664</v>
      </c>
      <c r="BI949">
        <v>11</v>
      </c>
      <c r="BJ949">
        <v>600</v>
      </c>
      <c r="BK949">
        <v>30</v>
      </c>
      <c r="BL949">
        <v>11</v>
      </c>
      <c r="BM949">
        <v>0</v>
      </c>
      <c r="BN949">
        <v>0</v>
      </c>
      <c r="BO949">
        <v>0</v>
      </c>
      <c r="BP949">
        <v>0</v>
      </c>
      <c r="BQ949">
        <v>62</v>
      </c>
      <c r="BR949" s="9" t="s">
        <v>2337</v>
      </c>
      <c r="BS949">
        <v>5</v>
      </c>
      <c r="BT949">
        <v>15</v>
      </c>
      <c r="BU949" s="8">
        <v>1.1100000000000001</v>
      </c>
      <c r="BV949" s="64">
        <f t="shared" si="115"/>
        <v>16.650000000000002</v>
      </c>
      <c r="BW949">
        <v>77</v>
      </c>
      <c r="BX949" s="9" t="s">
        <v>2338</v>
      </c>
      <c r="BY949">
        <v>1</v>
      </c>
      <c r="BZ949">
        <v>116</v>
      </c>
      <c r="CA949" s="72">
        <v>0.31721265958333333</v>
      </c>
      <c r="CB949" s="64">
        <f t="shared" si="116"/>
        <v>36.796668511666667</v>
      </c>
      <c r="CC949">
        <v>80</v>
      </c>
      <c r="CD949">
        <v>0</v>
      </c>
      <c r="CE949">
        <v>10</v>
      </c>
      <c r="CF949">
        <v>86</v>
      </c>
      <c r="CG949">
        <v>1</v>
      </c>
      <c r="CH949">
        <v>310</v>
      </c>
      <c r="CI949">
        <v>11031</v>
      </c>
      <c r="CJ949">
        <v>13077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5</v>
      </c>
      <c r="CV949">
        <v>5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1</v>
      </c>
      <c r="DH949">
        <v>1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1</v>
      </c>
      <c r="DR949">
        <v>1</v>
      </c>
      <c r="DS949">
        <v>0</v>
      </c>
      <c r="DT949">
        <v>0</v>
      </c>
      <c r="DU949">
        <v>0</v>
      </c>
      <c r="DV949">
        <v>0</v>
      </c>
      <c r="DW949">
        <v>1</v>
      </c>
      <c r="DX949">
        <v>242</v>
      </c>
      <c r="DY949">
        <v>3</v>
      </c>
      <c r="DZ949">
        <v>6.3291139999999997</v>
      </c>
      <c r="EA949">
        <v>48</v>
      </c>
      <c r="EB949">
        <v>0</v>
      </c>
      <c r="EC949">
        <v>110.3291</v>
      </c>
      <c r="ED949" s="6">
        <v>0</v>
      </c>
      <c r="EE949">
        <v>0</v>
      </c>
      <c r="EF949">
        <v>1</v>
      </c>
      <c r="EG949">
        <v>1</v>
      </c>
      <c r="EJ949" s="40"/>
      <c r="EK949" t="s">
        <v>3312</v>
      </c>
    </row>
    <row r="950" spans="1:141" x14ac:dyDescent="0.15">
      <c r="A950" s="48">
        <v>3796</v>
      </c>
      <c r="B950" s="40">
        <v>1</v>
      </c>
      <c r="C950">
        <v>11</v>
      </c>
      <c r="D950" s="2" t="s">
        <v>3167</v>
      </c>
      <c r="E950">
        <v>31</v>
      </c>
      <c r="F950">
        <v>13</v>
      </c>
      <c r="G950">
        <v>13</v>
      </c>
      <c r="H950">
        <v>43</v>
      </c>
      <c r="I950">
        <v>10</v>
      </c>
      <c r="J950">
        <v>1</v>
      </c>
      <c r="K950">
        <v>11</v>
      </c>
      <c r="L950">
        <v>15</v>
      </c>
      <c r="M950">
        <v>1</v>
      </c>
      <c r="N950" s="23">
        <v>1</v>
      </c>
      <c r="O950">
        <v>0</v>
      </c>
      <c r="P950" s="8">
        <v>1</v>
      </c>
      <c r="Q950">
        <v>40</v>
      </c>
      <c r="R950">
        <v>10</v>
      </c>
      <c r="S950">
        <v>1</v>
      </c>
      <c r="T950">
        <v>11</v>
      </c>
      <c r="U950">
        <v>13</v>
      </c>
      <c r="V950" s="50">
        <v>2</v>
      </c>
      <c r="W950" s="50" t="s">
        <v>3310</v>
      </c>
      <c r="X950" s="50">
        <v>1</v>
      </c>
      <c r="Y950" s="51">
        <v>4.3076999999999996</v>
      </c>
      <c r="Z950" s="51">
        <v>7.6898918918918922</v>
      </c>
      <c r="AA950" s="51">
        <v>2.1260510913739199</v>
      </c>
      <c r="AB950" s="51">
        <v>339.1253624168267</v>
      </c>
      <c r="AC950">
        <v>30</v>
      </c>
      <c r="AD950">
        <v>1</v>
      </c>
      <c r="AE950">
        <v>20</v>
      </c>
      <c r="AF950" s="6">
        <v>30</v>
      </c>
      <c r="AG950" s="52">
        <v>300</v>
      </c>
      <c r="AH950">
        <v>300</v>
      </c>
      <c r="AI950" s="52">
        <v>5</v>
      </c>
      <c r="AJ950" s="52">
        <v>50</v>
      </c>
      <c r="AK950" s="6">
        <v>55</v>
      </c>
      <c r="AL950" s="6">
        <v>5</v>
      </c>
      <c r="AM950" s="6">
        <v>0</v>
      </c>
      <c r="AN950" s="52">
        <v>175</v>
      </c>
      <c r="AO950" s="5">
        <f t="shared" si="108"/>
        <v>0</v>
      </c>
      <c r="AP950" s="75" t="s">
        <v>2339</v>
      </c>
      <c r="AQ950" s="13">
        <v>188.55643028300349</v>
      </c>
      <c r="AR950" s="13">
        <v>188.55643028300349</v>
      </c>
      <c r="AS950" s="13">
        <v>175</v>
      </c>
      <c r="AT950">
        <v>0</v>
      </c>
      <c r="AU950">
        <v>0</v>
      </c>
      <c r="AV950">
        <v>0</v>
      </c>
      <c r="AW950" s="48">
        <v>2</v>
      </c>
      <c r="AX950">
        <v>1</v>
      </c>
      <c r="AY950">
        <v>0</v>
      </c>
      <c r="AZ950">
        <v>0</v>
      </c>
      <c r="BA950">
        <v>1</v>
      </c>
      <c r="BB950">
        <v>2</v>
      </c>
      <c r="BC950">
        <v>0</v>
      </c>
      <c r="BD950">
        <v>7</v>
      </c>
      <c r="BE950" s="7">
        <f t="shared" si="109"/>
        <v>127</v>
      </c>
      <c r="BF950" s="7">
        <f t="shared" si="110"/>
        <v>0</v>
      </c>
      <c r="BG950" s="7">
        <f t="shared" si="111"/>
        <v>127</v>
      </c>
      <c r="BH950" s="7">
        <f t="shared" si="112"/>
        <v>163.21390893666666</v>
      </c>
      <c r="BI950">
        <v>8</v>
      </c>
      <c r="BJ950">
        <v>100</v>
      </c>
      <c r="BK950">
        <v>10</v>
      </c>
      <c r="BL950">
        <v>1</v>
      </c>
      <c r="BM950">
        <v>12</v>
      </c>
      <c r="BN950">
        <v>20</v>
      </c>
      <c r="BO950">
        <v>1</v>
      </c>
      <c r="BP950">
        <v>2</v>
      </c>
      <c r="BQ950">
        <v>62</v>
      </c>
      <c r="BR950" s="9" t="s">
        <v>2992</v>
      </c>
      <c r="BS950">
        <v>9</v>
      </c>
      <c r="BT950">
        <v>45</v>
      </c>
      <c r="BU950" s="8">
        <v>1.1100000000000001</v>
      </c>
      <c r="BV950" s="64">
        <f t="shared" si="115"/>
        <v>49.95</v>
      </c>
      <c r="BW950">
        <v>77</v>
      </c>
      <c r="BX950" s="9" t="s">
        <v>2656</v>
      </c>
      <c r="BY950">
        <v>1</v>
      </c>
      <c r="BZ950">
        <v>56</v>
      </c>
      <c r="CA950" s="72">
        <v>0.31721265958333333</v>
      </c>
      <c r="CB950" s="64">
        <f t="shared" si="116"/>
        <v>17.763908936666667</v>
      </c>
      <c r="CC950">
        <v>80</v>
      </c>
      <c r="CD950">
        <v>0</v>
      </c>
      <c r="CE950">
        <v>15</v>
      </c>
      <c r="CF950">
        <v>86</v>
      </c>
      <c r="CG950">
        <v>0</v>
      </c>
      <c r="CH950">
        <v>10</v>
      </c>
      <c r="CI950">
        <v>11031</v>
      </c>
      <c r="CJ950">
        <v>13077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9</v>
      </c>
      <c r="CV950">
        <v>9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1</v>
      </c>
      <c r="DH950">
        <v>1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1</v>
      </c>
      <c r="DX950">
        <v>242</v>
      </c>
      <c r="DY950">
        <v>3</v>
      </c>
      <c r="DZ950">
        <v>0</v>
      </c>
      <c r="EA950">
        <v>28</v>
      </c>
      <c r="EB950">
        <v>0</v>
      </c>
      <c r="EC950">
        <v>52</v>
      </c>
      <c r="ED950" s="6">
        <v>0</v>
      </c>
      <c r="EE950">
        <v>0</v>
      </c>
      <c r="EF950">
        <v>1</v>
      </c>
      <c r="EG950">
        <v>1</v>
      </c>
      <c r="EJ950" s="40"/>
      <c r="EK950" t="s">
        <v>3312</v>
      </c>
    </row>
    <row r="951" spans="1:141" x14ac:dyDescent="0.15">
      <c r="A951" s="48">
        <v>3797</v>
      </c>
      <c r="B951" s="40">
        <v>1</v>
      </c>
      <c r="C951">
        <v>11</v>
      </c>
      <c r="D951" s="2" t="s">
        <v>3167</v>
      </c>
      <c r="E951">
        <v>31</v>
      </c>
      <c r="F951">
        <v>13</v>
      </c>
      <c r="G951">
        <v>13</v>
      </c>
      <c r="H951">
        <v>43</v>
      </c>
      <c r="I951">
        <v>10</v>
      </c>
      <c r="J951">
        <v>2</v>
      </c>
      <c r="K951">
        <v>11</v>
      </c>
      <c r="L951">
        <v>25</v>
      </c>
      <c r="M951">
        <v>0</v>
      </c>
      <c r="N951" s="23">
        <v>1</v>
      </c>
      <c r="O951">
        <v>0</v>
      </c>
      <c r="P951" s="8">
        <v>1</v>
      </c>
      <c r="Q951">
        <v>52</v>
      </c>
      <c r="R951">
        <v>7</v>
      </c>
      <c r="S951">
        <v>1</v>
      </c>
      <c r="T951">
        <v>11</v>
      </c>
      <c r="U951">
        <v>13</v>
      </c>
      <c r="V951" s="50">
        <v>2</v>
      </c>
      <c r="W951" s="50" t="s">
        <v>3310</v>
      </c>
      <c r="X951" s="50">
        <v>1</v>
      </c>
      <c r="Y951" s="51">
        <v>4.3076999999999996</v>
      </c>
      <c r="Z951" s="51">
        <v>7.6898918918918922</v>
      </c>
      <c r="AA951" s="51">
        <v>2.1260510913739199</v>
      </c>
      <c r="AB951" s="51">
        <v>174.87780893684814</v>
      </c>
      <c r="AC951">
        <v>15</v>
      </c>
      <c r="AD951">
        <v>0</v>
      </c>
      <c r="AE951">
        <v>8</v>
      </c>
      <c r="AF951" s="6">
        <v>20</v>
      </c>
      <c r="AG951" s="52">
        <v>250</v>
      </c>
      <c r="AH951">
        <v>250</v>
      </c>
      <c r="AI951" s="52">
        <v>5</v>
      </c>
      <c r="AJ951" s="52">
        <v>75</v>
      </c>
      <c r="AK951" s="6">
        <v>80</v>
      </c>
      <c r="AL951" s="6">
        <v>0</v>
      </c>
      <c r="AM951" s="6">
        <v>10</v>
      </c>
      <c r="AN951" s="52">
        <v>375</v>
      </c>
      <c r="AO951" s="5">
        <f t="shared" si="108"/>
        <v>14.120000000000005</v>
      </c>
      <c r="AP951" s="75" t="s">
        <v>2896</v>
      </c>
      <c r="AQ951" s="13">
        <v>389.86147152792347</v>
      </c>
      <c r="AR951" s="13">
        <v>379.86147152792347</v>
      </c>
      <c r="AS951" s="13">
        <v>365</v>
      </c>
      <c r="AT951">
        <v>0</v>
      </c>
      <c r="AU951">
        <v>0</v>
      </c>
      <c r="AV951">
        <v>0</v>
      </c>
      <c r="AW951" s="48">
        <v>2</v>
      </c>
      <c r="AX951">
        <v>1</v>
      </c>
      <c r="AY951">
        <v>0</v>
      </c>
      <c r="AZ951">
        <v>0</v>
      </c>
      <c r="BA951">
        <v>2</v>
      </c>
      <c r="BB951">
        <v>5</v>
      </c>
      <c r="BC951">
        <v>0</v>
      </c>
      <c r="BD951">
        <v>4</v>
      </c>
      <c r="BE951" s="7">
        <f t="shared" si="109"/>
        <v>185.17999999999998</v>
      </c>
      <c r="BF951" s="7">
        <f t="shared" si="110"/>
        <v>0</v>
      </c>
      <c r="BG951" s="7">
        <f t="shared" si="111"/>
        <v>185.17999999999998</v>
      </c>
      <c r="BH951" s="7">
        <f t="shared" si="112"/>
        <v>389.12</v>
      </c>
      <c r="BI951">
        <v>10</v>
      </c>
      <c r="BJ951">
        <v>150</v>
      </c>
      <c r="BK951">
        <v>15</v>
      </c>
      <c r="BL951">
        <v>5</v>
      </c>
      <c r="BM951">
        <v>10</v>
      </c>
      <c r="BN951">
        <v>0</v>
      </c>
      <c r="BO951">
        <v>0</v>
      </c>
      <c r="BP951">
        <v>0</v>
      </c>
      <c r="BQ951">
        <v>58</v>
      </c>
      <c r="BR951" s="9" t="s">
        <v>3065</v>
      </c>
      <c r="BS951">
        <v>3</v>
      </c>
      <c r="BT951">
        <v>40</v>
      </c>
      <c r="BU951" s="8">
        <v>0.33</v>
      </c>
      <c r="BV951" s="64">
        <f t="shared" si="115"/>
        <v>13.200000000000001</v>
      </c>
      <c r="BW951">
        <v>62</v>
      </c>
      <c r="BX951" s="9" t="s">
        <v>3068</v>
      </c>
      <c r="BY951">
        <v>3</v>
      </c>
      <c r="BZ951">
        <v>22</v>
      </c>
      <c r="CA951" s="8">
        <v>1.1100000000000001</v>
      </c>
      <c r="CB951" s="64">
        <f t="shared" si="116"/>
        <v>24.42</v>
      </c>
      <c r="CC951">
        <v>80</v>
      </c>
      <c r="CD951">
        <v>0</v>
      </c>
      <c r="CE951">
        <v>10</v>
      </c>
      <c r="CF951">
        <v>86</v>
      </c>
      <c r="CG951">
        <v>0</v>
      </c>
      <c r="CH951">
        <v>20</v>
      </c>
      <c r="CI951">
        <v>11031</v>
      </c>
      <c r="CJ951">
        <v>13077</v>
      </c>
      <c r="CK951">
        <v>3</v>
      </c>
      <c r="CL951">
        <v>3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3</v>
      </c>
      <c r="CV951">
        <v>3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1</v>
      </c>
      <c r="DX951">
        <v>242</v>
      </c>
      <c r="DY951">
        <v>3</v>
      </c>
      <c r="DZ951">
        <v>0</v>
      </c>
      <c r="EA951">
        <v>31</v>
      </c>
      <c r="EB951">
        <v>0</v>
      </c>
      <c r="EC951">
        <v>52</v>
      </c>
      <c r="ED951" s="6">
        <v>0</v>
      </c>
      <c r="EE951">
        <v>0</v>
      </c>
      <c r="EF951">
        <v>1</v>
      </c>
      <c r="EG951">
        <v>1</v>
      </c>
      <c r="EJ951" s="40"/>
      <c r="EK951" t="s">
        <v>3178</v>
      </c>
    </row>
    <row r="952" spans="1:141" x14ac:dyDescent="0.15">
      <c r="A952" s="48">
        <v>3798</v>
      </c>
      <c r="B952" s="40">
        <v>1</v>
      </c>
      <c r="C952">
        <v>11</v>
      </c>
      <c r="D952" s="2" t="s">
        <v>2419</v>
      </c>
      <c r="E952">
        <v>31</v>
      </c>
      <c r="F952">
        <v>13</v>
      </c>
      <c r="G952">
        <v>13</v>
      </c>
      <c r="H952">
        <v>43</v>
      </c>
      <c r="I952">
        <v>10</v>
      </c>
      <c r="J952">
        <v>3</v>
      </c>
      <c r="K952">
        <v>11</v>
      </c>
      <c r="L952">
        <v>32</v>
      </c>
      <c r="M952">
        <v>0</v>
      </c>
      <c r="N952" s="56">
        <v>2</v>
      </c>
      <c r="O952">
        <v>0</v>
      </c>
      <c r="P952" s="8">
        <v>1</v>
      </c>
      <c r="Q952">
        <v>32</v>
      </c>
      <c r="R952">
        <v>4</v>
      </c>
      <c r="S952">
        <v>1</v>
      </c>
      <c r="T952">
        <v>11</v>
      </c>
      <c r="U952">
        <v>13</v>
      </c>
      <c r="V952" s="66">
        <v>3</v>
      </c>
      <c r="W952" s="66" t="s">
        <v>3183</v>
      </c>
      <c r="X952" s="66">
        <v>0</v>
      </c>
      <c r="Y952" s="51">
        <v>4.3076999999999996</v>
      </c>
      <c r="Z952" s="51">
        <v>7.6898918918918922</v>
      </c>
      <c r="AA952" s="51">
        <v>2.1260510913739199</v>
      </c>
      <c r="AB952" s="57">
        <v>307.59567567567569</v>
      </c>
      <c r="AC952">
        <v>40</v>
      </c>
      <c r="AD952">
        <v>0</v>
      </c>
      <c r="AE952">
        <v>0</v>
      </c>
      <c r="AF952" s="6">
        <v>0</v>
      </c>
      <c r="AG952" s="52">
        <v>0</v>
      </c>
      <c r="AH952" s="57">
        <v>307.59567567567569</v>
      </c>
      <c r="AI952" s="52">
        <v>5</v>
      </c>
      <c r="AJ952" s="52">
        <v>10</v>
      </c>
      <c r="AK952" s="6">
        <v>15</v>
      </c>
      <c r="AL952" s="6">
        <v>0</v>
      </c>
      <c r="AM952" s="6">
        <v>0</v>
      </c>
      <c r="AN952" s="52">
        <v>400</v>
      </c>
      <c r="AO952" s="5">
        <f t="shared" si="108"/>
        <v>48.670000000000016</v>
      </c>
      <c r="AP952" s="7" t="s">
        <v>2340</v>
      </c>
      <c r="AQ952" s="13">
        <v>433.29021621621621</v>
      </c>
      <c r="AR952" s="13">
        <v>433.29021621621621</v>
      </c>
      <c r="AS952" s="13">
        <v>433.29021621621621</v>
      </c>
      <c r="AT952">
        <v>0</v>
      </c>
      <c r="AU952">
        <v>0</v>
      </c>
      <c r="AV952">
        <v>0</v>
      </c>
      <c r="AW952" s="48">
        <v>2</v>
      </c>
      <c r="AX952">
        <v>5</v>
      </c>
      <c r="AY952">
        <v>3</v>
      </c>
      <c r="AZ952">
        <v>0</v>
      </c>
      <c r="BA952">
        <v>1</v>
      </c>
      <c r="BB952">
        <v>0</v>
      </c>
      <c r="BC952">
        <v>0</v>
      </c>
      <c r="BD952">
        <v>0</v>
      </c>
      <c r="BE952" s="7">
        <f t="shared" si="109"/>
        <v>451.78</v>
      </c>
      <c r="BF952" s="7">
        <f t="shared" si="110"/>
        <v>0</v>
      </c>
      <c r="BG952" s="7">
        <f t="shared" si="111"/>
        <v>451.78</v>
      </c>
      <c r="BH952" s="7">
        <f t="shared" si="112"/>
        <v>448.67</v>
      </c>
      <c r="BI952">
        <v>10</v>
      </c>
      <c r="BJ952">
        <v>300</v>
      </c>
      <c r="BK952">
        <v>35</v>
      </c>
      <c r="BL952">
        <v>5</v>
      </c>
      <c r="BM952">
        <v>0</v>
      </c>
      <c r="BN952">
        <v>0</v>
      </c>
      <c r="BO952">
        <v>0</v>
      </c>
      <c r="BP952">
        <v>0</v>
      </c>
      <c r="BQ952">
        <v>58</v>
      </c>
      <c r="BR952" s="9" t="s">
        <v>3319</v>
      </c>
      <c r="BS952">
        <v>3</v>
      </c>
      <c r="BT952">
        <v>40</v>
      </c>
      <c r="BU952" s="8">
        <v>0.33</v>
      </c>
      <c r="BV952" s="64">
        <f t="shared" si="115"/>
        <v>13.200000000000001</v>
      </c>
      <c r="BW952">
        <v>62</v>
      </c>
      <c r="BX952" s="9" t="s">
        <v>3158</v>
      </c>
      <c r="BY952">
        <v>6</v>
      </c>
      <c r="BZ952">
        <v>27</v>
      </c>
      <c r="CA952" s="8">
        <v>1.1100000000000001</v>
      </c>
      <c r="CB952" s="64">
        <f t="shared" si="116"/>
        <v>29.970000000000002</v>
      </c>
      <c r="CC952">
        <v>77</v>
      </c>
      <c r="CD952">
        <v>1</v>
      </c>
      <c r="CE952">
        <v>122</v>
      </c>
      <c r="CF952">
        <v>80</v>
      </c>
      <c r="CG952">
        <v>0</v>
      </c>
      <c r="CH952">
        <v>4</v>
      </c>
      <c r="CI952">
        <v>11031</v>
      </c>
      <c r="CJ952">
        <v>13077</v>
      </c>
      <c r="CK952">
        <v>3</v>
      </c>
      <c r="CL952">
        <v>3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6</v>
      </c>
      <c r="CV952">
        <v>6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1</v>
      </c>
      <c r="DH952">
        <v>1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1</v>
      </c>
      <c r="DX952">
        <v>242</v>
      </c>
      <c r="DY952">
        <v>3</v>
      </c>
      <c r="DZ952">
        <v>0</v>
      </c>
      <c r="EA952">
        <v>55</v>
      </c>
      <c r="EB952">
        <v>0</v>
      </c>
      <c r="EC952">
        <v>52</v>
      </c>
      <c r="ED952" s="6">
        <v>0</v>
      </c>
      <c r="EE952">
        <v>0</v>
      </c>
      <c r="EF952">
        <v>2</v>
      </c>
      <c r="EG952">
        <v>3</v>
      </c>
      <c r="EJ952" s="40"/>
      <c r="EK952" t="s">
        <v>3312</v>
      </c>
    </row>
    <row r="953" spans="1:141" x14ac:dyDescent="0.15">
      <c r="A953" s="48">
        <v>3799</v>
      </c>
      <c r="B953" s="40">
        <v>1</v>
      </c>
      <c r="C953">
        <v>11</v>
      </c>
      <c r="D953" s="2" t="s">
        <v>3167</v>
      </c>
      <c r="E953">
        <v>31</v>
      </c>
      <c r="F953">
        <v>13</v>
      </c>
      <c r="G953">
        <v>13</v>
      </c>
      <c r="H953">
        <v>43</v>
      </c>
      <c r="I953">
        <v>10</v>
      </c>
      <c r="J953">
        <v>4</v>
      </c>
      <c r="K953">
        <v>11</v>
      </c>
      <c r="L953">
        <v>36</v>
      </c>
      <c r="M953">
        <v>1</v>
      </c>
      <c r="N953" s="23">
        <v>1</v>
      </c>
      <c r="O953">
        <v>0</v>
      </c>
      <c r="P953" s="8">
        <v>1</v>
      </c>
      <c r="Q953">
        <v>46</v>
      </c>
      <c r="R953">
        <v>7</v>
      </c>
      <c r="S953">
        <v>0</v>
      </c>
      <c r="T953">
        <v>24</v>
      </c>
      <c r="U953">
        <v>28</v>
      </c>
      <c r="V953" s="50">
        <v>2</v>
      </c>
      <c r="W953" s="50" t="s">
        <v>3310</v>
      </c>
      <c r="X953" s="50">
        <v>1</v>
      </c>
      <c r="Y953" s="51">
        <v>4.3076999999999996</v>
      </c>
      <c r="Z953" s="51">
        <v>7.6898918918918922</v>
      </c>
      <c r="AA953" s="51">
        <v>2.1260510913739199</v>
      </c>
      <c r="AB953" s="51">
        <v>3304.4061823660213</v>
      </c>
      <c r="AC953">
        <v>250</v>
      </c>
      <c r="AD953">
        <v>0</v>
      </c>
      <c r="AE953">
        <v>300</v>
      </c>
      <c r="AF953" s="6">
        <v>350</v>
      </c>
      <c r="AG953" s="52">
        <v>8000</v>
      </c>
      <c r="AH953">
        <v>8000</v>
      </c>
      <c r="AI953" s="52">
        <v>50</v>
      </c>
      <c r="AJ953" s="52">
        <v>800</v>
      </c>
      <c r="AK953" s="6">
        <v>850</v>
      </c>
      <c r="AL953" s="6">
        <v>100</v>
      </c>
      <c r="AM953" s="6">
        <v>50</v>
      </c>
      <c r="AN953" s="52">
        <v>1600</v>
      </c>
      <c r="AO953" s="5">
        <f t="shared" si="108"/>
        <v>1219.4000000000001</v>
      </c>
      <c r="AP953" s="75" t="s">
        <v>2896</v>
      </c>
      <c r="AQ953" s="13">
        <v>1795.4466604696522</v>
      </c>
      <c r="AR953" s="13">
        <v>1445.4466604696522</v>
      </c>
      <c r="AS953" s="13">
        <v>1250</v>
      </c>
      <c r="AT953">
        <v>300</v>
      </c>
      <c r="AU953">
        <v>4</v>
      </c>
      <c r="AV953">
        <v>8</v>
      </c>
      <c r="AW953" s="48">
        <v>2</v>
      </c>
      <c r="AX953">
        <v>0</v>
      </c>
      <c r="AY953">
        <v>0</v>
      </c>
      <c r="AZ953">
        <v>2</v>
      </c>
      <c r="BA953">
        <v>4</v>
      </c>
      <c r="BB953">
        <v>3</v>
      </c>
      <c r="BC953">
        <v>0</v>
      </c>
      <c r="BD953">
        <v>20</v>
      </c>
      <c r="BE953" s="7">
        <f t="shared" si="109"/>
        <v>195.97</v>
      </c>
      <c r="BF953" s="7">
        <f t="shared" si="110"/>
        <v>604.03</v>
      </c>
      <c r="BG953" s="7">
        <f t="shared" si="111"/>
        <v>800</v>
      </c>
      <c r="BH953" s="7">
        <f t="shared" si="112"/>
        <v>2819.4</v>
      </c>
      <c r="BI953">
        <v>30</v>
      </c>
      <c r="BJ953">
        <v>1000</v>
      </c>
      <c r="BK953">
        <v>95</v>
      </c>
      <c r="BL953">
        <v>40</v>
      </c>
      <c r="BM953">
        <v>25</v>
      </c>
      <c r="BN953">
        <v>150</v>
      </c>
      <c r="BO953">
        <v>10</v>
      </c>
      <c r="BP953">
        <v>3</v>
      </c>
      <c r="BQ953">
        <v>58</v>
      </c>
      <c r="BR953" s="9" t="s">
        <v>3319</v>
      </c>
      <c r="BS953">
        <v>20</v>
      </c>
      <c r="BT953">
        <v>200</v>
      </c>
      <c r="BU953" s="8">
        <v>0.33</v>
      </c>
      <c r="BV953" s="64">
        <f t="shared" si="115"/>
        <v>66</v>
      </c>
      <c r="BW953">
        <v>60</v>
      </c>
      <c r="BX953" s="9" t="s">
        <v>3041</v>
      </c>
      <c r="BY953">
        <v>5</v>
      </c>
      <c r="BZ953">
        <v>20</v>
      </c>
      <c r="CA953" s="8">
        <v>0.67</v>
      </c>
      <c r="CB953" s="64">
        <f t="shared" si="116"/>
        <v>13.4</v>
      </c>
      <c r="CC953">
        <v>62</v>
      </c>
      <c r="CD953">
        <v>19</v>
      </c>
      <c r="CE953">
        <v>150</v>
      </c>
      <c r="CF953">
        <v>77</v>
      </c>
      <c r="CG953">
        <v>4</v>
      </c>
      <c r="CH953">
        <v>350</v>
      </c>
      <c r="CI953">
        <v>11031</v>
      </c>
      <c r="CJ953">
        <v>13077</v>
      </c>
      <c r="CK953">
        <v>20</v>
      </c>
      <c r="CL953">
        <v>20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5</v>
      </c>
      <c r="CT953">
        <v>5</v>
      </c>
      <c r="CU953">
        <v>19</v>
      </c>
      <c r="CV953">
        <v>19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4</v>
      </c>
      <c r="DH953">
        <v>4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1</v>
      </c>
      <c r="DX953">
        <v>242</v>
      </c>
      <c r="DY953">
        <v>3</v>
      </c>
      <c r="DZ953">
        <v>126.5823</v>
      </c>
      <c r="EA953">
        <v>173</v>
      </c>
      <c r="EB953">
        <v>0</v>
      </c>
      <c r="EC953">
        <v>126.5823</v>
      </c>
      <c r="ED953" s="6">
        <v>0</v>
      </c>
      <c r="EE953">
        <v>0</v>
      </c>
      <c r="EF953">
        <v>3</v>
      </c>
      <c r="EG953">
        <v>5</v>
      </c>
      <c r="EJ953" s="40"/>
      <c r="EK953" t="s">
        <v>3178</v>
      </c>
    </row>
    <row r="954" spans="1:141" x14ac:dyDescent="0.15">
      <c r="A954" s="48">
        <v>3800</v>
      </c>
      <c r="B954" s="40">
        <v>1</v>
      </c>
      <c r="C954">
        <v>11</v>
      </c>
      <c r="D954" s="2" t="s">
        <v>2419</v>
      </c>
      <c r="E954">
        <v>31</v>
      </c>
      <c r="F954">
        <v>13</v>
      </c>
      <c r="G954">
        <v>13</v>
      </c>
      <c r="H954">
        <v>43</v>
      </c>
      <c r="I954">
        <v>10</v>
      </c>
      <c r="J954">
        <v>5</v>
      </c>
      <c r="K954">
        <v>12</v>
      </c>
      <c r="L954">
        <v>11</v>
      </c>
      <c r="M954">
        <v>0</v>
      </c>
      <c r="N954" s="23">
        <v>1</v>
      </c>
      <c r="O954">
        <v>0</v>
      </c>
      <c r="P954" s="8">
        <v>1</v>
      </c>
      <c r="Q954">
        <v>31</v>
      </c>
      <c r="R954">
        <v>4</v>
      </c>
      <c r="S954">
        <v>1</v>
      </c>
      <c r="T954">
        <v>11</v>
      </c>
      <c r="U954">
        <v>13</v>
      </c>
      <c r="V954" s="66">
        <v>3</v>
      </c>
      <c r="W954" s="66" t="s">
        <v>3183</v>
      </c>
      <c r="X954" s="66">
        <v>0</v>
      </c>
      <c r="Y954" s="51">
        <v>4.3076999999999996</v>
      </c>
      <c r="Z954" s="51">
        <v>7.6898918918918922</v>
      </c>
      <c r="AA954" s="51">
        <v>2.1260510913739199</v>
      </c>
      <c r="AB954" s="51">
        <v>293.12235758018386</v>
      </c>
      <c r="AC954">
        <v>16</v>
      </c>
      <c r="AD954">
        <v>0</v>
      </c>
      <c r="AE954">
        <v>80</v>
      </c>
      <c r="AF954" s="6">
        <v>0</v>
      </c>
      <c r="AG954" s="52">
        <v>350</v>
      </c>
      <c r="AH954">
        <v>350</v>
      </c>
      <c r="AI954" s="52">
        <v>5</v>
      </c>
      <c r="AJ954" s="52">
        <v>75</v>
      </c>
      <c r="AK954" s="6">
        <v>80</v>
      </c>
      <c r="AL954" s="6">
        <v>0</v>
      </c>
      <c r="AM954" s="6">
        <v>26</v>
      </c>
      <c r="AN954" s="52">
        <v>250</v>
      </c>
      <c r="AO954" s="5">
        <f t="shared" si="108"/>
        <v>0</v>
      </c>
      <c r="AP954" s="7" t="s">
        <v>3057</v>
      </c>
      <c r="AQ954" s="13">
        <v>232.5</v>
      </c>
      <c r="AR954" s="13">
        <v>191.5</v>
      </c>
      <c r="AS954" s="13">
        <v>191.5</v>
      </c>
      <c r="AT954">
        <v>15</v>
      </c>
      <c r="AU954">
        <v>2</v>
      </c>
      <c r="AV954">
        <v>8</v>
      </c>
      <c r="AW954" s="48">
        <v>2</v>
      </c>
      <c r="AX954">
        <v>0</v>
      </c>
      <c r="AY954">
        <v>1</v>
      </c>
      <c r="AZ954">
        <v>1</v>
      </c>
      <c r="BA954">
        <v>1</v>
      </c>
      <c r="BB954">
        <v>0</v>
      </c>
      <c r="BC954">
        <v>0</v>
      </c>
      <c r="BD954">
        <v>4</v>
      </c>
      <c r="BE954" s="7">
        <f t="shared" si="109"/>
        <v>90.33</v>
      </c>
      <c r="BF954" s="7">
        <f t="shared" si="110"/>
        <v>0</v>
      </c>
      <c r="BG954" s="7">
        <f t="shared" si="111"/>
        <v>90.33</v>
      </c>
      <c r="BH954" s="7">
        <f t="shared" si="112"/>
        <v>230.24752914916667</v>
      </c>
      <c r="BI954">
        <v>8</v>
      </c>
      <c r="BJ954">
        <v>75</v>
      </c>
      <c r="BK954">
        <v>8</v>
      </c>
      <c r="BL954">
        <v>3</v>
      </c>
      <c r="BM954">
        <v>0</v>
      </c>
      <c r="BN954">
        <v>0</v>
      </c>
      <c r="BO954">
        <v>0</v>
      </c>
      <c r="BP954">
        <v>0</v>
      </c>
      <c r="BQ954">
        <v>58</v>
      </c>
      <c r="BR954" s="9" t="s">
        <v>3319</v>
      </c>
      <c r="BS954">
        <v>7</v>
      </c>
      <c r="BT954">
        <v>50</v>
      </c>
      <c r="BU954" s="8">
        <v>0.33</v>
      </c>
      <c r="BV954" s="64">
        <f t="shared" si="115"/>
        <v>16.5</v>
      </c>
      <c r="BW954">
        <v>77</v>
      </c>
      <c r="BX954" s="9" t="s">
        <v>3090</v>
      </c>
      <c r="BY954">
        <v>0</v>
      </c>
      <c r="BZ954">
        <v>26</v>
      </c>
      <c r="CA954" s="72">
        <v>0.31721265958333333</v>
      </c>
      <c r="CB954" s="64">
        <f t="shared" si="116"/>
        <v>8.2475291491666667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11031</v>
      </c>
      <c r="CJ954">
        <v>13077</v>
      </c>
      <c r="CK954">
        <v>7</v>
      </c>
      <c r="CL954">
        <v>7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1</v>
      </c>
      <c r="DX954">
        <v>242</v>
      </c>
      <c r="DY954">
        <v>3</v>
      </c>
      <c r="DZ954">
        <v>6.3291139999999997</v>
      </c>
      <c r="EA954">
        <v>23</v>
      </c>
      <c r="EB954">
        <v>0</v>
      </c>
      <c r="EC954">
        <v>58.32911</v>
      </c>
      <c r="ED954" s="6">
        <v>0</v>
      </c>
      <c r="EE954">
        <v>0</v>
      </c>
      <c r="EF954">
        <v>1</v>
      </c>
      <c r="EG954">
        <v>1</v>
      </c>
      <c r="EJ954" s="40"/>
      <c r="EK954" t="s">
        <v>3312</v>
      </c>
    </row>
    <row r="955" spans="1:141" x14ac:dyDescent="0.15">
      <c r="A955" s="48">
        <v>3803</v>
      </c>
      <c r="B955" s="40">
        <v>1</v>
      </c>
      <c r="C955">
        <v>11</v>
      </c>
      <c r="D955" s="2" t="s">
        <v>3167</v>
      </c>
      <c r="E955">
        <v>31</v>
      </c>
      <c r="F955">
        <v>13</v>
      </c>
      <c r="G955">
        <v>13</v>
      </c>
      <c r="H955">
        <v>43</v>
      </c>
      <c r="I955">
        <v>15</v>
      </c>
      <c r="J955">
        <v>3</v>
      </c>
      <c r="K955">
        <v>20</v>
      </c>
      <c r="L955">
        <v>9</v>
      </c>
      <c r="M955">
        <v>1</v>
      </c>
      <c r="N955" s="23">
        <v>1</v>
      </c>
      <c r="O955">
        <v>0</v>
      </c>
      <c r="P955" s="8">
        <v>1</v>
      </c>
      <c r="Q955">
        <v>57</v>
      </c>
      <c r="R955">
        <v>5</v>
      </c>
      <c r="S955">
        <v>1</v>
      </c>
      <c r="T955">
        <v>11</v>
      </c>
      <c r="U955">
        <v>13</v>
      </c>
      <c r="V955" s="50">
        <v>2</v>
      </c>
      <c r="W955" s="50" t="s">
        <v>3310</v>
      </c>
      <c r="X955" s="50">
        <v>1</v>
      </c>
      <c r="Y955" s="51">
        <v>4.3076999999999996</v>
      </c>
      <c r="Z955" s="51">
        <v>7.6898918918918922</v>
      </c>
      <c r="AA955" s="51">
        <v>2.1260510913739199</v>
      </c>
      <c r="AB955" s="51">
        <v>298.91093149545111</v>
      </c>
      <c r="AC955">
        <v>35</v>
      </c>
      <c r="AD955">
        <v>1</v>
      </c>
      <c r="AE955">
        <v>10</v>
      </c>
      <c r="AF955" s="6">
        <v>3</v>
      </c>
      <c r="AG955" s="52">
        <v>850</v>
      </c>
      <c r="AH955">
        <v>850</v>
      </c>
      <c r="AI955" s="52">
        <v>5</v>
      </c>
      <c r="AJ955" s="52">
        <v>200</v>
      </c>
      <c r="AK955" s="6">
        <v>205</v>
      </c>
      <c r="AL955" s="6">
        <v>10</v>
      </c>
      <c r="AM955" s="6">
        <v>35</v>
      </c>
      <c r="AN955" s="52">
        <v>450</v>
      </c>
      <c r="AO955" s="5">
        <f t="shared" si="108"/>
        <v>0</v>
      </c>
      <c r="AP955" s="75" t="s">
        <v>2450</v>
      </c>
      <c r="AQ955" s="13">
        <v>482.12323576396176</v>
      </c>
      <c r="AR955" s="13">
        <v>447.12323576396176</v>
      </c>
      <c r="AS955" s="13">
        <v>415</v>
      </c>
      <c r="AT955">
        <v>0</v>
      </c>
      <c r="AU955">
        <v>0</v>
      </c>
      <c r="AV955">
        <v>0</v>
      </c>
      <c r="AW955" s="48">
        <v>2</v>
      </c>
      <c r="AX955">
        <v>2</v>
      </c>
      <c r="AY955">
        <v>0</v>
      </c>
      <c r="AZ955">
        <v>2</v>
      </c>
      <c r="BA955">
        <v>1</v>
      </c>
      <c r="BB955">
        <v>3</v>
      </c>
      <c r="BC955">
        <v>0</v>
      </c>
      <c r="BD955">
        <v>10</v>
      </c>
      <c r="BE955" s="7">
        <f t="shared" si="109"/>
        <v>204.34</v>
      </c>
      <c r="BF955" s="7">
        <f t="shared" si="110"/>
        <v>0</v>
      </c>
      <c r="BG955" s="7">
        <f t="shared" si="111"/>
        <v>204.34</v>
      </c>
      <c r="BH955" s="7">
        <f t="shared" si="112"/>
        <v>440.55</v>
      </c>
      <c r="BI955">
        <v>12</v>
      </c>
      <c r="BJ955">
        <v>75</v>
      </c>
      <c r="BK955">
        <v>20</v>
      </c>
      <c r="BL955">
        <v>6</v>
      </c>
      <c r="BM955">
        <v>10</v>
      </c>
      <c r="BN955">
        <v>20</v>
      </c>
      <c r="BO955">
        <v>1</v>
      </c>
      <c r="BP955">
        <v>1</v>
      </c>
      <c r="BQ955">
        <v>58</v>
      </c>
      <c r="BR955" s="9" t="s">
        <v>2451</v>
      </c>
      <c r="BS955">
        <v>3</v>
      </c>
      <c r="BT955">
        <v>20</v>
      </c>
      <c r="BU955" s="8">
        <v>0.33</v>
      </c>
      <c r="BV955" s="64">
        <f t="shared" si="115"/>
        <v>6.6000000000000005</v>
      </c>
      <c r="BW955">
        <v>62</v>
      </c>
      <c r="BX955" s="9" t="s">
        <v>2337</v>
      </c>
      <c r="BY955">
        <v>8</v>
      </c>
      <c r="BZ955">
        <v>45</v>
      </c>
      <c r="CA955" s="8">
        <v>1.1100000000000001</v>
      </c>
      <c r="CB955" s="64">
        <f t="shared" si="116"/>
        <v>49.95</v>
      </c>
      <c r="CC955">
        <v>77</v>
      </c>
      <c r="CD955">
        <v>2</v>
      </c>
      <c r="CE955">
        <v>165</v>
      </c>
      <c r="CF955">
        <v>80</v>
      </c>
      <c r="CG955">
        <v>0</v>
      </c>
      <c r="CH955">
        <v>1</v>
      </c>
      <c r="CI955">
        <v>11031</v>
      </c>
      <c r="CJ955">
        <v>13077</v>
      </c>
      <c r="CK955">
        <v>3</v>
      </c>
      <c r="CL955">
        <v>3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8</v>
      </c>
      <c r="CV955">
        <v>8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2</v>
      </c>
      <c r="DH955">
        <v>2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1</v>
      </c>
      <c r="DX955">
        <v>242</v>
      </c>
      <c r="DY955">
        <v>3</v>
      </c>
      <c r="DZ955">
        <v>0</v>
      </c>
      <c r="EA955">
        <v>45</v>
      </c>
      <c r="EB955">
        <v>0</v>
      </c>
      <c r="EC955">
        <v>52</v>
      </c>
      <c r="ED955" s="6">
        <v>0</v>
      </c>
      <c r="EE955">
        <v>0</v>
      </c>
      <c r="EF955">
        <v>1</v>
      </c>
      <c r="EG955">
        <v>1</v>
      </c>
      <c r="EJ955" s="40"/>
      <c r="EK955" t="s">
        <v>2341</v>
      </c>
    </row>
    <row r="956" spans="1:141" x14ac:dyDescent="0.15">
      <c r="A956" s="48">
        <v>3804</v>
      </c>
      <c r="B956" s="40">
        <v>1</v>
      </c>
      <c r="C956">
        <v>11</v>
      </c>
      <c r="D956" s="2" t="s">
        <v>2342</v>
      </c>
      <c r="E956">
        <v>31</v>
      </c>
      <c r="F956">
        <v>13</v>
      </c>
      <c r="G956">
        <v>13</v>
      </c>
      <c r="H956">
        <v>43</v>
      </c>
      <c r="I956">
        <v>15</v>
      </c>
      <c r="J956">
        <v>4</v>
      </c>
      <c r="K956">
        <v>20</v>
      </c>
      <c r="L956">
        <v>14</v>
      </c>
      <c r="M956">
        <v>0</v>
      </c>
      <c r="N956" s="23">
        <v>1</v>
      </c>
      <c r="O956">
        <v>0</v>
      </c>
      <c r="P956" s="8">
        <v>1</v>
      </c>
      <c r="Q956">
        <v>33</v>
      </c>
      <c r="R956">
        <v>5</v>
      </c>
      <c r="S956">
        <v>1</v>
      </c>
      <c r="T956">
        <v>11</v>
      </c>
      <c r="U956">
        <v>13</v>
      </c>
      <c r="V956" s="21">
        <v>4</v>
      </c>
      <c r="W956" s="21" t="s">
        <v>2164</v>
      </c>
      <c r="X956" s="21">
        <v>0</v>
      </c>
      <c r="Y956" s="51">
        <v>4.3076999999999996</v>
      </c>
      <c r="Z956" s="51">
        <v>7.6898918918918922</v>
      </c>
      <c r="AA956" s="51">
        <v>2.1260510913739199</v>
      </c>
      <c r="AB956" s="57">
        <v>192.24729729729731</v>
      </c>
      <c r="AC956">
        <v>25</v>
      </c>
      <c r="AD956">
        <v>0</v>
      </c>
      <c r="AE956">
        <v>0</v>
      </c>
      <c r="AF956" s="6">
        <v>0</v>
      </c>
      <c r="AG956" s="52">
        <v>0</v>
      </c>
      <c r="AH956" s="57">
        <v>192.24729729729731</v>
      </c>
      <c r="AI956" s="52">
        <v>2</v>
      </c>
      <c r="AJ956" s="52">
        <v>20</v>
      </c>
      <c r="AK956" s="6">
        <v>22</v>
      </c>
      <c r="AL956" s="6">
        <v>30</v>
      </c>
      <c r="AM956" s="6">
        <v>0</v>
      </c>
      <c r="AN956" s="52">
        <v>250</v>
      </c>
      <c r="AO956" s="5">
        <f t="shared" si="108"/>
        <v>39.75</v>
      </c>
      <c r="AP956" s="7" t="s">
        <v>2907</v>
      </c>
      <c r="AQ956" s="13">
        <v>144.875</v>
      </c>
      <c r="AR956" s="13">
        <v>144.875</v>
      </c>
      <c r="AS956" s="13">
        <v>144.875</v>
      </c>
      <c r="AT956">
        <v>0</v>
      </c>
      <c r="AU956">
        <v>0</v>
      </c>
      <c r="AV956">
        <v>0</v>
      </c>
      <c r="AW956" s="48">
        <v>2</v>
      </c>
      <c r="AX956">
        <v>0</v>
      </c>
      <c r="AY956">
        <v>0</v>
      </c>
      <c r="AZ956">
        <v>0</v>
      </c>
      <c r="BA956">
        <v>1</v>
      </c>
      <c r="BB956">
        <v>1</v>
      </c>
      <c r="BC956">
        <v>0</v>
      </c>
      <c r="BD956">
        <v>0</v>
      </c>
      <c r="BE956" s="7">
        <f t="shared" si="109"/>
        <v>36.94</v>
      </c>
      <c r="BF956" s="7">
        <f t="shared" si="110"/>
        <v>0</v>
      </c>
      <c r="BG956" s="7">
        <f t="shared" si="111"/>
        <v>36.94</v>
      </c>
      <c r="BH956" s="7">
        <f t="shared" si="112"/>
        <v>289.75</v>
      </c>
      <c r="BI956">
        <v>13</v>
      </c>
      <c r="BJ956">
        <v>75</v>
      </c>
      <c r="BK956">
        <v>13</v>
      </c>
      <c r="BL956">
        <v>4</v>
      </c>
      <c r="BM956">
        <v>20</v>
      </c>
      <c r="BN956">
        <v>10</v>
      </c>
      <c r="BO956">
        <v>0</v>
      </c>
      <c r="BP956">
        <v>0</v>
      </c>
      <c r="BQ956">
        <v>58</v>
      </c>
      <c r="BR956" s="9" t="s">
        <v>3319</v>
      </c>
      <c r="BS956">
        <v>9</v>
      </c>
      <c r="BT956">
        <v>75</v>
      </c>
      <c r="BU956" s="8">
        <v>0.33</v>
      </c>
      <c r="BV956" s="64">
        <f t="shared" si="115"/>
        <v>24.75</v>
      </c>
      <c r="BW956">
        <v>80</v>
      </c>
      <c r="BX956" s="9" t="s">
        <v>3318</v>
      </c>
      <c r="BY956">
        <v>0</v>
      </c>
      <c r="BZ956">
        <v>10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11031</v>
      </c>
      <c r="CJ956">
        <v>13077</v>
      </c>
      <c r="CK956">
        <v>9</v>
      </c>
      <c r="CL956">
        <v>9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1</v>
      </c>
      <c r="DX956">
        <v>242</v>
      </c>
      <c r="DY956">
        <v>3</v>
      </c>
      <c r="DZ956">
        <v>0</v>
      </c>
      <c r="EA956">
        <v>35</v>
      </c>
      <c r="EB956">
        <v>0</v>
      </c>
      <c r="EC956">
        <v>52</v>
      </c>
      <c r="ED956" s="6">
        <v>0</v>
      </c>
      <c r="EE956">
        <v>0</v>
      </c>
      <c r="EF956">
        <v>1</v>
      </c>
      <c r="EG956">
        <v>1</v>
      </c>
      <c r="EJ956" s="40"/>
      <c r="EK956" t="s">
        <v>3312</v>
      </c>
    </row>
    <row r="957" spans="1:141" x14ac:dyDescent="0.15">
      <c r="A957" s="48">
        <v>3805</v>
      </c>
      <c r="B957" s="40">
        <v>1</v>
      </c>
      <c r="C957">
        <v>11</v>
      </c>
      <c r="D957" s="2" t="s">
        <v>3167</v>
      </c>
      <c r="E957">
        <v>31</v>
      </c>
      <c r="F957">
        <v>13</v>
      </c>
      <c r="G957">
        <v>13</v>
      </c>
      <c r="H957">
        <v>43</v>
      </c>
      <c r="I957">
        <v>15</v>
      </c>
      <c r="J957">
        <v>5</v>
      </c>
      <c r="K957">
        <v>20</v>
      </c>
      <c r="L957">
        <v>19</v>
      </c>
      <c r="M957">
        <v>0</v>
      </c>
      <c r="N957" s="23">
        <v>1</v>
      </c>
      <c r="O957">
        <v>0</v>
      </c>
      <c r="P957" s="8">
        <v>1</v>
      </c>
      <c r="Q957">
        <v>43</v>
      </c>
      <c r="R957">
        <v>9</v>
      </c>
      <c r="S957">
        <v>1</v>
      </c>
      <c r="T957">
        <v>11</v>
      </c>
      <c r="U957">
        <v>13</v>
      </c>
      <c r="V957" s="50">
        <v>2</v>
      </c>
      <c r="W957" s="50" t="s">
        <v>3310</v>
      </c>
      <c r="X957" s="50">
        <v>1</v>
      </c>
      <c r="Y957" s="51">
        <v>4.3076999999999996</v>
      </c>
      <c r="Z957" s="51">
        <v>7.6898918918918922</v>
      </c>
      <c r="AA957" s="51">
        <v>2.1260510913739199</v>
      </c>
      <c r="AB957" s="51">
        <v>581.85626646291144</v>
      </c>
      <c r="AC957">
        <v>40</v>
      </c>
      <c r="AD957">
        <v>4</v>
      </c>
      <c r="AE957">
        <v>100</v>
      </c>
      <c r="AF957" s="6">
        <v>25</v>
      </c>
      <c r="AG957" s="52">
        <v>1500</v>
      </c>
      <c r="AH957">
        <v>1500</v>
      </c>
      <c r="AI957" s="52">
        <v>10</v>
      </c>
      <c r="AJ957" s="52">
        <v>200</v>
      </c>
      <c r="AK957" s="6">
        <v>210</v>
      </c>
      <c r="AL957" s="6">
        <v>12</v>
      </c>
      <c r="AM957" s="6">
        <v>50</v>
      </c>
      <c r="AN957" s="52">
        <v>850</v>
      </c>
      <c r="AO957" s="5">
        <f t="shared" si="108"/>
        <v>0</v>
      </c>
      <c r="AP957" s="75" t="s">
        <v>3060</v>
      </c>
      <c r="AQ957" s="13">
        <v>894.98302953936172</v>
      </c>
      <c r="AR957" s="13">
        <v>844.98302953936172</v>
      </c>
      <c r="AS957" s="13">
        <v>800</v>
      </c>
      <c r="AT957">
        <v>0</v>
      </c>
      <c r="AU957">
        <v>1</v>
      </c>
      <c r="AV957">
        <v>1</v>
      </c>
      <c r="AW957" s="48">
        <v>2</v>
      </c>
      <c r="AX957">
        <v>0</v>
      </c>
      <c r="AY957">
        <v>2</v>
      </c>
      <c r="AZ957">
        <v>0</v>
      </c>
      <c r="BA957">
        <v>1</v>
      </c>
      <c r="BB957">
        <v>8</v>
      </c>
      <c r="BC957">
        <v>0</v>
      </c>
      <c r="BD957">
        <v>3</v>
      </c>
      <c r="BE957" s="7">
        <f t="shared" si="109"/>
        <v>266.33000000000004</v>
      </c>
      <c r="BF957" s="7">
        <f t="shared" si="110"/>
        <v>0</v>
      </c>
      <c r="BG957" s="7">
        <f t="shared" si="111"/>
        <v>266.33000000000004</v>
      </c>
      <c r="BH957" s="7">
        <f t="shared" si="112"/>
        <v>734.66</v>
      </c>
      <c r="BI957">
        <v>20</v>
      </c>
      <c r="BJ957">
        <v>300</v>
      </c>
      <c r="BK957">
        <v>20</v>
      </c>
      <c r="BL957">
        <v>8</v>
      </c>
      <c r="BM957">
        <v>20</v>
      </c>
      <c r="BN957">
        <v>200</v>
      </c>
      <c r="BO957">
        <v>0</v>
      </c>
      <c r="BP957">
        <v>0</v>
      </c>
      <c r="BQ957">
        <v>58</v>
      </c>
      <c r="BR957" s="9" t="s">
        <v>3319</v>
      </c>
      <c r="BS957">
        <v>10</v>
      </c>
      <c r="BT957">
        <v>100</v>
      </c>
      <c r="BU957" s="8">
        <v>0.33</v>
      </c>
      <c r="BV957" s="64">
        <f t="shared" si="115"/>
        <v>33</v>
      </c>
      <c r="BW957">
        <v>62</v>
      </c>
      <c r="BX957" s="9" t="s">
        <v>3158</v>
      </c>
      <c r="BY957">
        <v>10</v>
      </c>
      <c r="BZ957">
        <v>106</v>
      </c>
      <c r="CA957" s="8">
        <v>1.1100000000000001</v>
      </c>
      <c r="CB957" s="64">
        <f>BZ957*CA957</f>
        <v>117.66000000000001</v>
      </c>
      <c r="CC957">
        <v>80</v>
      </c>
      <c r="CD957">
        <v>0</v>
      </c>
      <c r="CE957">
        <v>8</v>
      </c>
      <c r="CF957">
        <v>88</v>
      </c>
      <c r="CG957">
        <v>4</v>
      </c>
      <c r="CH957">
        <v>0</v>
      </c>
      <c r="CI957">
        <v>11031</v>
      </c>
      <c r="CJ957">
        <v>13077</v>
      </c>
      <c r="CK957">
        <v>10</v>
      </c>
      <c r="CL957">
        <v>10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10</v>
      </c>
      <c r="CV957">
        <v>10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4</v>
      </c>
      <c r="DT957">
        <v>4</v>
      </c>
      <c r="DU957">
        <v>0</v>
      </c>
      <c r="DV957">
        <v>0</v>
      </c>
      <c r="DW957">
        <v>1</v>
      </c>
      <c r="DX957">
        <v>242</v>
      </c>
      <c r="DY957">
        <v>3</v>
      </c>
      <c r="DZ957">
        <v>0</v>
      </c>
      <c r="EA957">
        <v>64</v>
      </c>
      <c r="EB957">
        <v>0</v>
      </c>
      <c r="EC957">
        <v>52</v>
      </c>
      <c r="ED957" s="6">
        <v>0</v>
      </c>
      <c r="EE957">
        <v>0</v>
      </c>
      <c r="EF957">
        <v>2</v>
      </c>
      <c r="EG957">
        <v>3</v>
      </c>
      <c r="EJ957" s="40"/>
      <c r="EK957" t="s">
        <v>3312</v>
      </c>
    </row>
    <row r="958" spans="1:141" x14ac:dyDescent="0.15">
      <c r="A958" s="48">
        <v>3808</v>
      </c>
      <c r="B958" s="40">
        <v>1</v>
      </c>
      <c r="C958">
        <v>11</v>
      </c>
      <c r="D958" s="2" t="s">
        <v>3167</v>
      </c>
      <c r="E958">
        <v>31</v>
      </c>
      <c r="F958">
        <v>13</v>
      </c>
      <c r="G958">
        <v>13</v>
      </c>
      <c r="H958">
        <v>43</v>
      </c>
      <c r="I958">
        <v>21</v>
      </c>
      <c r="J958">
        <v>3</v>
      </c>
      <c r="K958">
        <v>30</v>
      </c>
      <c r="L958">
        <v>7</v>
      </c>
      <c r="M958">
        <v>0</v>
      </c>
      <c r="N958" s="56">
        <v>2</v>
      </c>
      <c r="O958">
        <v>0</v>
      </c>
      <c r="P958" s="8">
        <v>1</v>
      </c>
      <c r="Q958">
        <v>56</v>
      </c>
      <c r="R958">
        <v>5</v>
      </c>
      <c r="S958">
        <v>4</v>
      </c>
      <c r="T958">
        <v>33</v>
      </c>
      <c r="U958">
        <v>37</v>
      </c>
      <c r="V958" s="21">
        <v>4</v>
      </c>
      <c r="W958" s="21" t="s">
        <v>3313</v>
      </c>
      <c r="X958" s="21">
        <v>0</v>
      </c>
      <c r="Y958" s="51">
        <v>4.3076999999999996</v>
      </c>
      <c r="Z958" s="51">
        <v>7.6898918918918922</v>
      </c>
      <c r="AA958" s="51">
        <v>2.1260510913739199</v>
      </c>
      <c r="AB958" s="57">
        <v>230.69675675675677</v>
      </c>
      <c r="AC958">
        <v>30</v>
      </c>
      <c r="AD958">
        <v>0</v>
      </c>
      <c r="AE958">
        <v>0</v>
      </c>
      <c r="AF958" s="6">
        <v>0</v>
      </c>
      <c r="AG958" s="52">
        <v>0</v>
      </c>
      <c r="AH958" s="57">
        <v>230.69675675675677</v>
      </c>
      <c r="AI958" s="52">
        <v>0</v>
      </c>
      <c r="AJ958" s="52">
        <v>12</v>
      </c>
      <c r="AK958" s="6">
        <v>12</v>
      </c>
      <c r="AL958" s="6">
        <v>0</v>
      </c>
      <c r="AM958" s="6">
        <v>0</v>
      </c>
      <c r="AN958" s="52">
        <v>125</v>
      </c>
      <c r="AO958" s="5">
        <f t="shared" ref="AO958:AO1021" si="117">MAX(0, BH958-AN958)</f>
        <v>96.906551914999994</v>
      </c>
      <c r="AP958" s="7" t="s">
        <v>2907</v>
      </c>
      <c r="AQ958" s="13">
        <v>110.9532759575</v>
      </c>
      <c r="AR958" s="13">
        <v>110.9532759575</v>
      </c>
      <c r="AS958" s="13">
        <v>110.9532759575</v>
      </c>
      <c r="AT958">
        <v>0</v>
      </c>
      <c r="AU958">
        <v>0</v>
      </c>
      <c r="AV958">
        <v>0</v>
      </c>
      <c r="AW958" s="48">
        <v>2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3</v>
      </c>
      <c r="BE958" s="7">
        <f t="shared" ref="BE958:BE1021" si="118">(AX958*52.41)+(AY958*56.06)+(BA958*21.55)+(BB958*15.39)+(BC958*2.07)+(BD958*3.18)</f>
        <v>9.5400000000000009</v>
      </c>
      <c r="BF958" s="7">
        <f t="shared" ref="BF958:BF1021" si="119">MAX(0, BG958-BE958)</f>
        <v>2.4599999999999991</v>
      </c>
      <c r="BG958" s="7">
        <f t="shared" ref="BG958:BG1021" si="120">MAX(AJ958,BE958)</f>
        <v>12</v>
      </c>
      <c r="BH958" s="7">
        <f t="shared" ref="BH958:BH1021" si="121">(BJ958*0.36)+(BL958*0.119*500)+BV958+CB958</f>
        <v>221.90655191499999</v>
      </c>
      <c r="BI958">
        <v>17</v>
      </c>
      <c r="BJ958">
        <v>110</v>
      </c>
      <c r="BK958">
        <v>16</v>
      </c>
      <c r="BL958">
        <v>3</v>
      </c>
      <c r="BM958">
        <v>2</v>
      </c>
      <c r="BN958">
        <v>12</v>
      </c>
      <c r="BO958">
        <v>0</v>
      </c>
      <c r="BP958">
        <v>0</v>
      </c>
      <c r="BQ958">
        <v>77</v>
      </c>
      <c r="BR958" s="9" t="s">
        <v>3090</v>
      </c>
      <c r="BS958">
        <v>1</v>
      </c>
      <c r="BT958">
        <v>12</v>
      </c>
      <c r="BU958" s="72">
        <v>0.31721265958333333</v>
      </c>
      <c r="BV958" s="64">
        <f t="shared" si="115"/>
        <v>3.806551915</v>
      </c>
      <c r="BW958">
        <v>80</v>
      </c>
      <c r="BX958" s="9" t="s">
        <v>3318</v>
      </c>
      <c r="BY958">
        <v>0</v>
      </c>
      <c r="BZ958">
        <v>10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11031</v>
      </c>
      <c r="CJ958">
        <v>13077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1</v>
      </c>
      <c r="DH958">
        <v>1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1</v>
      </c>
      <c r="DX958">
        <v>242</v>
      </c>
      <c r="DY958">
        <v>3</v>
      </c>
      <c r="DZ958">
        <v>0</v>
      </c>
      <c r="EA958">
        <v>34</v>
      </c>
      <c r="EB958">
        <v>0</v>
      </c>
      <c r="EC958">
        <v>208</v>
      </c>
      <c r="ED958" s="6">
        <v>0</v>
      </c>
      <c r="EE958">
        <v>0</v>
      </c>
      <c r="EF958">
        <v>1</v>
      </c>
      <c r="EG958">
        <v>1</v>
      </c>
      <c r="EJ958" s="40"/>
      <c r="EK958" t="s">
        <v>3312</v>
      </c>
    </row>
    <row r="959" spans="1:141" x14ac:dyDescent="0.15">
      <c r="A959" s="48">
        <v>3809</v>
      </c>
      <c r="B959" s="40">
        <v>1</v>
      </c>
      <c r="C959">
        <v>11</v>
      </c>
      <c r="D959" s="2" t="s">
        <v>3167</v>
      </c>
      <c r="E959">
        <v>31</v>
      </c>
      <c r="F959">
        <v>13</v>
      </c>
      <c r="G959">
        <v>13</v>
      </c>
      <c r="H959">
        <v>43</v>
      </c>
      <c r="I959">
        <v>21</v>
      </c>
      <c r="J959">
        <v>4</v>
      </c>
      <c r="K959">
        <v>30</v>
      </c>
      <c r="L959">
        <v>12</v>
      </c>
      <c r="M959">
        <v>1</v>
      </c>
      <c r="N959" s="23">
        <v>1</v>
      </c>
      <c r="O959">
        <v>0</v>
      </c>
      <c r="P959" s="8">
        <v>1</v>
      </c>
      <c r="Q959">
        <v>61</v>
      </c>
      <c r="R959">
        <v>5</v>
      </c>
      <c r="S959">
        <v>2</v>
      </c>
      <c r="T959">
        <v>11</v>
      </c>
      <c r="U959">
        <v>13</v>
      </c>
      <c r="V959" s="50">
        <v>2</v>
      </c>
      <c r="W959" s="50" t="s">
        <v>3310</v>
      </c>
      <c r="X959" s="50">
        <v>1</v>
      </c>
      <c r="Y959" s="51">
        <v>4.3076999999999996</v>
      </c>
      <c r="Z959" s="51">
        <v>7.6898918918918922</v>
      </c>
      <c r="AA959" s="51">
        <v>2.1260510913739199</v>
      </c>
      <c r="AB959" s="51">
        <v>236.2164042572544</v>
      </c>
      <c r="AC959">
        <v>18</v>
      </c>
      <c r="AD959">
        <v>16</v>
      </c>
      <c r="AE959">
        <v>25</v>
      </c>
      <c r="AF959" s="6">
        <v>5</v>
      </c>
      <c r="AG959" s="52">
        <v>400</v>
      </c>
      <c r="AH959">
        <v>400</v>
      </c>
      <c r="AI959" s="52">
        <v>5</v>
      </c>
      <c r="AJ959" s="52">
        <v>150</v>
      </c>
      <c r="AK959" s="6">
        <v>155</v>
      </c>
      <c r="AL959" s="6">
        <v>0</v>
      </c>
      <c r="AM959" s="6">
        <v>15</v>
      </c>
      <c r="AN959" s="52">
        <v>200</v>
      </c>
      <c r="AO959" s="5">
        <f t="shared" si="117"/>
        <v>114.92000000000002</v>
      </c>
      <c r="AP959" s="75" t="s">
        <v>2896</v>
      </c>
      <c r="AQ959" s="13">
        <v>228.02491751016001</v>
      </c>
      <c r="AR959" s="13">
        <v>213.02491751016001</v>
      </c>
      <c r="AS959" s="13">
        <v>185</v>
      </c>
      <c r="AT959">
        <v>0</v>
      </c>
      <c r="AU959">
        <v>0</v>
      </c>
      <c r="AV959">
        <v>0</v>
      </c>
      <c r="AW959" s="48">
        <v>2</v>
      </c>
      <c r="AX959">
        <v>1</v>
      </c>
      <c r="AY959">
        <v>0</v>
      </c>
      <c r="AZ959">
        <v>1</v>
      </c>
      <c r="BA959">
        <v>1</v>
      </c>
      <c r="BB959">
        <v>2</v>
      </c>
      <c r="BC959">
        <v>0</v>
      </c>
      <c r="BD959">
        <v>5</v>
      </c>
      <c r="BE959" s="7">
        <f t="shared" si="118"/>
        <v>120.64</v>
      </c>
      <c r="BF959" s="7">
        <f t="shared" si="119"/>
        <v>29.36</v>
      </c>
      <c r="BG959" s="7">
        <f t="shared" si="120"/>
        <v>150</v>
      </c>
      <c r="BH959" s="7">
        <f t="shared" si="121"/>
        <v>314.92</v>
      </c>
      <c r="BI959">
        <v>8</v>
      </c>
      <c r="BJ959">
        <v>60</v>
      </c>
      <c r="BK959">
        <v>6</v>
      </c>
      <c r="BL959">
        <v>4</v>
      </c>
      <c r="BM959">
        <v>2</v>
      </c>
      <c r="BN959">
        <v>80</v>
      </c>
      <c r="BO959">
        <v>1</v>
      </c>
      <c r="BP959">
        <v>1</v>
      </c>
      <c r="BQ959">
        <v>58</v>
      </c>
      <c r="BR959" s="9" t="s">
        <v>3319</v>
      </c>
      <c r="BS959">
        <v>5</v>
      </c>
      <c r="BT959">
        <v>60</v>
      </c>
      <c r="BU959" s="8">
        <v>0.33</v>
      </c>
      <c r="BV959" s="64">
        <f t="shared" si="115"/>
        <v>19.8</v>
      </c>
      <c r="BW959">
        <v>62</v>
      </c>
      <c r="BX959" s="9" t="s">
        <v>3158</v>
      </c>
      <c r="BY959">
        <v>5</v>
      </c>
      <c r="BZ959">
        <v>32</v>
      </c>
      <c r="CA959" s="8">
        <v>1.1100000000000001</v>
      </c>
      <c r="CB959" s="64">
        <f t="shared" ref="CB959:CB967" si="122">BZ959*CA959</f>
        <v>35.520000000000003</v>
      </c>
      <c r="CC959">
        <v>77</v>
      </c>
      <c r="CD959">
        <v>1</v>
      </c>
      <c r="CE959">
        <v>52</v>
      </c>
      <c r="CF959">
        <v>80</v>
      </c>
      <c r="CG959">
        <v>0</v>
      </c>
      <c r="CH959">
        <v>5</v>
      </c>
      <c r="CI959">
        <v>11031</v>
      </c>
      <c r="CJ959">
        <v>13077</v>
      </c>
      <c r="CK959">
        <v>5</v>
      </c>
      <c r="CL959">
        <v>5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5</v>
      </c>
      <c r="CV959">
        <v>5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1</v>
      </c>
      <c r="DH959">
        <v>1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1</v>
      </c>
      <c r="DX959">
        <v>242</v>
      </c>
      <c r="DY959">
        <v>3</v>
      </c>
      <c r="DZ959">
        <v>0</v>
      </c>
      <c r="EA959">
        <v>25</v>
      </c>
      <c r="EB959">
        <v>0</v>
      </c>
      <c r="EC959">
        <v>104</v>
      </c>
      <c r="ED959" s="6">
        <v>0</v>
      </c>
      <c r="EE959">
        <v>0</v>
      </c>
      <c r="EF959">
        <v>1</v>
      </c>
      <c r="EG959">
        <v>1</v>
      </c>
      <c r="EJ959" s="40"/>
      <c r="EK959" t="s">
        <v>3312</v>
      </c>
    </row>
    <row r="960" spans="1:141" x14ac:dyDescent="0.15">
      <c r="A960" s="48">
        <v>3810</v>
      </c>
      <c r="B960" s="40">
        <v>1</v>
      </c>
      <c r="C960">
        <v>11</v>
      </c>
      <c r="D960" s="2" t="s">
        <v>3167</v>
      </c>
      <c r="E960">
        <v>31</v>
      </c>
      <c r="F960">
        <v>13</v>
      </c>
      <c r="G960">
        <v>13</v>
      </c>
      <c r="H960">
        <v>43</v>
      </c>
      <c r="I960">
        <v>21</v>
      </c>
      <c r="J960">
        <v>5</v>
      </c>
      <c r="K960">
        <v>30</v>
      </c>
      <c r="L960">
        <v>17</v>
      </c>
      <c r="M960">
        <v>0</v>
      </c>
      <c r="N960" s="23">
        <v>1</v>
      </c>
      <c r="O960">
        <v>0</v>
      </c>
      <c r="P960" s="8">
        <v>1</v>
      </c>
      <c r="Q960">
        <v>37</v>
      </c>
      <c r="R960">
        <v>9</v>
      </c>
      <c r="S960">
        <v>1</v>
      </c>
      <c r="T960">
        <v>11</v>
      </c>
      <c r="U960">
        <v>13</v>
      </c>
      <c r="V960" s="50">
        <v>2</v>
      </c>
      <c r="W960" s="50" t="s">
        <v>3310</v>
      </c>
      <c r="X960" s="50">
        <v>1</v>
      </c>
      <c r="Y960" s="51">
        <v>4.3076999999999996</v>
      </c>
      <c r="Z960" s="51">
        <v>7.6898918918918922</v>
      </c>
      <c r="AA960" s="51">
        <v>2.1260510913739199</v>
      </c>
      <c r="AB960" s="51">
        <v>339.48644204628448</v>
      </c>
      <c r="AC960">
        <v>40</v>
      </c>
      <c r="AD960">
        <v>5</v>
      </c>
      <c r="AE960">
        <v>5</v>
      </c>
      <c r="AF960" s="6">
        <v>5</v>
      </c>
      <c r="AG960" s="52">
        <v>500</v>
      </c>
      <c r="AH960">
        <v>500</v>
      </c>
      <c r="AI960" s="52">
        <v>8</v>
      </c>
      <c r="AJ960" s="52">
        <v>150</v>
      </c>
      <c r="AK960" s="6">
        <v>158</v>
      </c>
      <c r="AL960" s="6">
        <v>3</v>
      </c>
      <c r="AM960" s="6">
        <v>25</v>
      </c>
      <c r="AN960" s="52">
        <v>400</v>
      </c>
      <c r="AO960" s="5">
        <f t="shared" si="117"/>
        <v>0</v>
      </c>
      <c r="AP960" s="75" t="s">
        <v>3058</v>
      </c>
      <c r="AQ960" s="13">
        <v>425.11053831853047</v>
      </c>
      <c r="AR960" s="13">
        <v>390.11053831853047</v>
      </c>
      <c r="AS960" s="13">
        <v>365</v>
      </c>
      <c r="AT960">
        <v>10</v>
      </c>
      <c r="AU960">
        <v>0</v>
      </c>
      <c r="AV960">
        <v>1</v>
      </c>
      <c r="AW960" s="48">
        <v>2</v>
      </c>
      <c r="AX960">
        <v>1</v>
      </c>
      <c r="AY960">
        <v>1</v>
      </c>
      <c r="AZ960">
        <v>1</v>
      </c>
      <c r="BA960">
        <v>1</v>
      </c>
      <c r="BB960">
        <v>6</v>
      </c>
      <c r="BC960">
        <v>0</v>
      </c>
      <c r="BD960">
        <v>12</v>
      </c>
      <c r="BE960" s="7">
        <f t="shared" si="118"/>
        <v>260.52000000000004</v>
      </c>
      <c r="BF960" s="7">
        <f t="shared" si="119"/>
        <v>0</v>
      </c>
      <c r="BG960" s="7">
        <f t="shared" si="120"/>
        <v>260.52000000000004</v>
      </c>
      <c r="BH960" s="7">
        <f t="shared" si="121"/>
        <v>377.8</v>
      </c>
      <c r="BI960">
        <v>25</v>
      </c>
      <c r="BJ960">
        <v>250</v>
      </c>
      <c r="BK960">
        <v>15</v>
      </c>
      <c r="BL960">
        <v>4</v>
      </c>
      <c r="BM960">
        <v>8</v>
      </c>
      <c r="BN960">
        <v>75</v>
      </c>
      <c r="BO960">
        <v>0</v>
      </c>
      <c r="BP960">
        <v>0</v>
      </c>
      <c r="BQ960">
        <v>58</v>
      </c>
      <c r="BR960" s="9" t="s">
        <v>2165</v>
      </c>
      <c r="BS960">
        <v>7</v>
      </c>
      <c r="BT960">
        <v>50</v>
      </c>
      <c r="BU960" s="8">
        <v>0.33</v>
      </c>
      <c r="BV960" s="64">
        <f t="shared" si="115"/>
        <v>16.5</v>
      </c>
      <c r="BW960">
        <v>62</v>
      </c>
      <c r="BX960" s="9" t="s">
        <v>2166</v>
      </c>
      <c r="BY960">
        <v>10</v>
      </c>
      <c r="BZ960">
        <v>30</v>
      </c>
      <c r="CA960" s="8">
        <v>1.1100000000000001</v>
      </c>
      <c r="CB960" s="64">
        <f t="shared" si="122"/>
        <v>33.300000000000004</v>
      </c>
      <c r="CC960">
        <v>77</v>
      </c>
      <c r="CD960">
        <v>2</v>
      </c>
      <c r="CE960">
        <v>102</v>
      </c>
      <c r="CF960">
        <v>0</v>
      </c>
      <c r="CG960">
        <v>0</v>
      </c>
      <c r="CH960">
        <v>0</v>
      </c>
      <c r="CI960">
        <v>11031</v>
      </c>
      <c r="CJ960">
        <v>13077</v>
      </c>
      <c r="CK960">
        <v>7</v>
      </c>
      <c r="CL960">
        <v>7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10</v>
      </c>
      <c r="CV960">
        <v>10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2</v>
      </c>
      <c r="DH960">
        <v>2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1</v>
      </c>
      <c r="DX960">
        <v>242</v>
      </c>
      <c r="DY960">
        <v>3</v>
      </c>
      <c r="DZ960">
        <v>4.2194089999999997</v>
      </c>
      <c r="EA960">
        <v>59</v>
      </c>
      <c r="EB960">
        <v>0</v>
      </c>
      <c r="EC960">
        <v>56.219410000000003</v>
      </c>
      <c r="ED960" s="6">
        <v>0</v>
      </c>
      <c r="EE960">
        <v>0</v>
      </c>
      <c r="EF960">
        <v>2</v>
      </c>
      <c r="EG960">
        <v>3</v>
      </c>
      <c r="EJ960" s="40"/>
      <c r="EK960" t="s">
        <v>3312</v>
      </c>
    </row>
    <row r="961" spans="1:141" x14ac:dyDescent="0.15">
      <c r="A961" s="48">
        <v>3813</v>
      </c>
      <c r="B961" s="40">
        <v>1</v>
      </c>
      <c r="C961">
        <v>11</v>
      </c>
      <c r="D961" s="2" t="s">
        <v>3167</v>
      </c>
      <c r="E961">
        <v>31</v>
      </c>
      <c r="F961">
        <v>13</v>
      </c>
      <c r="G961">
        <v>13</v>
      </c>
      <c r="H961">
        <v>43</v>
      </c>
      <c r="I961">
        <v>27</v>
      </c>
      <c r="J961">
        <v>3</v>
      </c>
      <c r="K961">
        <v>42</v>
      </c>
      <c r="L961">
        <v>19</v>
      </c>
      <c r="M961">
        <v>1</v>
      </c>
      <c r="N961" s="23">
        <v>1</v>
      </c>
      <c r="O961">
        <v>0</v>
      </c>
      <c r="P961" s="8">
        <v>1</v>
      </c>
      <c r="Q961">
        <v>23</v>
      </c>
      <c r="R961">
        <v>5</v>
      </c>
      <c r="S961">
        <v>0</v>
      </c>
      <c r="T961">
        <v>11</v>
      </c>
      <c r="U961">
        <v>13</v>
      </c>
      <c r="V961" s="50">
        <v>2</v>
      </c>
      <c r="W961" s="50" t="s">
        <v>3310</v>
      </c>
      <c r="X961" s="50">
        <v>1</v>
      </c>
      <c r="Y961" s="51">
        <v>4.3076999999999996</v>
      </c>
      <c r="Z961" s="51">
        <v>7.6898918918918922</v>
      </c>
      <c r="AA961" s="51">
        <v>2.1260510913739199</v>
      </c>
      <c r="AB961" s="51">
        <v>1194.1994074639733</v>
      </c>
      <c r="AC961">
        <v>100</v>
      </c>
      <c r="AD961">
        <v>0</v>
      </c>
      <c r="AE961">
        <v>200</v>
      </c>
      <c r="AF961" s="6">
        <v>0</v>
      </c>
      <c r="AG961" s="52">
        <v>2000</v>
      </c>
      <c r="AH961">
        <v>2000</v>
      </c>
      <c r="AI961" s="52">
        <v>25</v>
      </c>
      <c r="AJ961" s="52">
        <v>613</v>
      </c>
      <c r="AK961" s="6">
        <v>638</v>
      </c>
      <c r="AL961" s="6">
        <v>0</v>
      </c>
      <c r="AM961" s="6">
        <v>125</v>
      </c>
      <c r="AN961" s="52">
        <v>1200</v>
      </c>
      <c r="AO961" s="5">
        <f t="shared" si="117"/>
        <v>0</v>
      </c>
      <c r="AP961" s="75" t="s">
        <v>3058</v>
      </c>
      <c r="AQ961" s="13">
        <v>1316.3855109137392</v>
      </c>
      <c r="AR961" s="13">
        <v>391.38551091373915</v>
      </c>
      <c r="AS961" s="13">
        <v>275</v>
      </c>
      <c r="AT961">
        <v>800</v>
      </c>
      <c r="AU961">
        <v>1</v>
      </c>
      <c r="AV961">
        <v>1</v>
      </c>
      <c r="AW961" s="48">
        <v>2</v>
      </c>
      <c r="AX961">
        <v>2</v>
      </c>
      <c r="AY961">
        <v>4</v>
      </c>
      <c r="AZ961">
        <v>0</v>
      </c>
      <c r="BA961">
        <v>1</v>
      </c>
      <c r="BB961">
        <v>0</v>
      </c>
      <c r="BC961">
        <v>0</v>
      </c>
      <c r="BD961">
        <v>13</v>
      </c>
      <c r="BE961" s="7">
        <f t="shared" si="118"/>
        <v>391.95000000000005</v>
      </c>
      <c r="BF961" s="7">
        <f t="shared" si="119"/>
        <v>221.04999999999995</v>
      </c>
      <c r="BG961" s="7">
        <f t="shared" si="120"/>
        <v>613</v>
      </c>
      <c r="BH961" s="7">
        <f t="shared" si="121"/>
        <v>1192.8</v>
      </c>
      <c r="BI961">
        <v>30</v>
      </c>
      <c r="BJ961">
        <v>900</v>
      </c>
      <c r="BK961">
        <v>50</v>
      </c>
      <c r="BL961">
        <v>12</v>
      </c>
      <c r="BM961">
        <v>0</v>
      </c>
      <c r="BN961">
        <v>0</v>
      </c>
      <c r="BO961">
        <v>0</v>
      </c>
      <c r="BP961">
        <v>0</v>
      </c>
      <c r="BQ961">
        <v>58</v>
      </c>
      <c r="BR961" s="9" t="s">
        <v>3319</v>
      </c>
      <c r="BS961">
        <v>20</v>
      </c>
      <c r="BT961">
        <v>200</v>
      </c>
      <c r="BU961" s="8">
        <v>0.33</v>
      </c>
      <c r="BV961" s="64">
        <f t="shared" si="115"/>
        <v>66</v>
      </c>
      <c r="BW961">
        <v>62</v>
      </c>
      <c r="BX961" s="9" t="s">
        <v>3158</v>
      </c>
      <c r="BY961">
        <v>12</v>
      </c>
      <c r="BZ961">
        <v>80</v>
      </c>
      <c r="CA961" s="8">
        <v>1.1100000000000001</v>
      </c>
      <c r="CB961" s="64">
        <f t="shared" si="122"/>
        <v>88.800000000000011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11031</v>
      </c>
      <c r="CJ961">
        <v>13077</v>
      </c>
      <c r="CK961">
        <v>20</v>
      </c>
      <c r="CL961">
        <v>20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12</v>
      </c>
      <c r="CV961">
        <v>12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1</v>
      </c>
      <c r="DX961">
        <v>242</v>
      </c>
      <c r="DY961">
        <v>3</v>
      </c>
      <c r="DZ961">
        <v>337.55270000000002</v>
      </c>
      <c r="EA961">
        <v>112</v>
      </c>
      <c r="EB961">
        <v>0</v>
      </c>
      <c r="EC961">
        <v>337.55270000000002</v>
      </c>
      <c r="ED961" s="6">
        <v>0</v>
      </c>
      <c r="EE961">
        <v>0</v>
      </c>
      <c r="EF961">
        <v>3</v>
      </c>
      <c r="EG961">
        <v>5</v>
      </c>
      <c r="EJ961" s="40"/>
      <c r="EK961" t="s">
        <v>3312</v>
      </c>
    </row>
    <row r="962" spans="1:141" x14ac:dyDescent="0.15">
      <c r="A962" s="48">
        <v>3814</v>
      </c>
      <c r="B962" s="40">
        <v>1</v>
      </c>
      <c r="C962">
        <v>11</v>
      </c>
      <c r="D962" s="2" t="s">
        <v>3167</v>
      </c>
      <c r="E962">
        <v>31</v>
      </c>
      <c r="F962">
        <v>13</v>
      </c>
      <c r="G962">
        <v>13</v>
      </c>
      <c r="H962">
        <v>43</v>
      </c>
      <c r="I962">
        <v>27</v>
      </c>
      <c r="J962">
        <v>4</v>
      </c>
      <c r="K962">
        <v>41</v>
      </c>
      <c r="L962">
        <v>11</v>
      </c>
      <c r="M962">
        <v>1</v>
      </c>
      <c r="N962" s="23">
        <v>1</v>
      </c>
      <c r="O962">
        <v>0</v>
      </c>
      <c r="P962" s="8">
        <v>1</v>
      </c>
      <c r="Q962">
        <v>70</v>
      </c>
      <c r="R962">
        <v>2</v>
      </c>
      <c r="S962">
        <v>1</v>
      </c>
      <c r="T962">
        <v>38</v>
      </c>
      <c r="U962">
        <v>45</v>
      </c>
      <c r="V962" s="50">
        <v>2</v>
      </c>
      <c r="W962" s="50" t="s">
        <v>3310</v>
      </c>
      <c r="X962" s="50">
        <v>1</v>
      </c>
      <c r="Y962" s="51">
        <v>4.3076999999999996</v>
      </c>
      <c r="Z962" s="51">
        <v>7.6898918918918922</v>
      </c>
      <c r="AA962" s="51">
        <v>2.1260510913739199</v>
      </c>
      <c r="AB962" s="51">
        <v>318.04539131781638</v>
      </c>
      <c r="AC962">
        <v>35</v>
      </c>
      <c r="AD962">
        <v>8</v>
      </c>
      <c r="AE962">
        <v>10</v>
      </c>
      <c r="AF962" s="6">
        <v>5</v>
      </c>
      <c r="AG962" s="52">
        <v>800</v>
      </c>
      <c r="AH962">
        <v>800</v>
      </c>
      <c r="AI962" s="52">
        <v>25</v>
      </c>
      <c r="AJ962" s="52">
        <v>150</v>
      </c>
      <c r="AK962" s="6">
        <v>175</v>
      </c>
      <c r="AL962" s="6">
        <v>15</v>
      </c>
      <c r="AM962" s="6">
        <v>26</v>
      </c>
      <c r="AN962" s="52">
        <v>250</v>
      </c>
      <c r="AO962" s="5">
        <f t="shared" si="117"/>
        <v>0</v>
      </c>
      <c r="AP962" s="75" t="s">
        <v>3058</v>
      </c>
      <c r="AQ962" s="13">
        <v>278.11995875508001</v>
      </c>
      <c r="AR962" s="13">
        <v>242.11995875508001</v>
      </c>
      <c r="AS962" s="13">
        <v>214</v>
      </c>
      <c r="AT962">
        <v>10</v>
      </c>
      <c r="AU962">
        <v>0</v>
      </c>
      <c r="AV962">
        <v>1</v>
      </c>
      <c r="AW962" s="48">
        <v>2</v>
      </c>
      <c r="AX962">
        <v>1</v>
      </c>
      <c r="AY962">
        <v>0</v>
      </c>
      <c r="AZ962">
        <v>2</v>
      </c>
      <c r="BA962">
        <v>1</v>
      </c>
      <c r="BB962">
        <v>2</v>
      </c>
      <c r="BC962">
        <v>0</v>
      </c>
      <c r="BD962">
        <v>20</v>
      </c>
      <c r="BE962" s="7">
        <f t="shared" si="118"/>
        <v>168.34</v>
      </c>
      <c r="BF962" s="7">
        <f t="shared" si="119"/>
        <v>0</v>
      </c>
      <c r="BG962" s="7">
        <f t="shared" si="120"/>
        <v>168.34</v>
      </c>
      <c r="BH962" s="7">
        <f t="shared" si="121"/>
        <v>179.17999999999998</v>
      </c>
      <c r="BI962">
        <v>18</v>
      </c>
      <c r="BJ962">
        <v>75</v>
      </c>
      <c r="BK962">
        <v>11</v>
      </c>
      <c r="BL962">
        <v>2</v>
      </c>
      <c r="BM962">
        <v>0</v>
      </c>
      <c r="BN962">
        <v>0</v>
      </c>
      <c r="BO962">
        <v>2</v>
      </c>
      <c r="BP962">
        <v>2</v>
      </c>
      <c r="BQ962">
        <v>58</v>
      </c>
      <c r="BR962" s="9" t="s">
        <v>3319</v>
      </c>
      <c r="BS962">
        <v>8</v>
      </c>
      <c r="BT962">
        <v>40</v>
      </c>
      <c r="BU962" s="8">
        <v>0.33</v>
      </c>
      <c r="BV962" s="64">
        <f t="shared" si="115"/>
        <v>13.200000000000001</v>
      </c>
      <c r="BW962">
        <v>62</v>
      </c>
      <c r="BX962" s="9" t="s">
        <v>3158</v>
      </c>
      <c r="BY962">
        <v>5</v>
      </c>
      <c r="BZ962">
        <v>18</v>
      </c>
      <c r="CA962" s="8">
        <v>1.1100000000000001</v>
      </c>
      <c r="CB962" s="64">
        <f t="shared" si="122"/>
        <v>19.98</v>
      </c>
      <c r="CC962">
        <v>77</v>
      </c>
      <c r="CD962">
        <v>1</v>
      </c>
      <c r="CE962">
        <v>35</v>
      </c>
      <c r="CF962">
        <v>80</v>
      </c>
      <c r="CG962">
        <v>0</v>
      </c>
      <c r="CH962">
        <v>8</v>
      </c>
      <c r="CI962">
        <v>11031</v>
      </c>
      <c r="CJ962">
        <v>13077</v>
      </c>
      <c r="CK962">
        <v>8</v>
      </c>
      <c r="CL962">
        <v>8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5</v>
      </c>
      <c r="CV962">
        <v>5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1</v>
      </c>
      <c r="DH962">
        <v>1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1</v>
      </c>
      <c r="DX962">
        <v>242</v>
      </c>
      <c r="DY962">
        <v>3</v>
      </c>
      <c r="DZ962">
        <v>4.2194089999999997</v>
      </c>
      <c r="EA962">
        <v>43</v>
      </c>
      <c r="EB962">
        <v>0</v>
      </c>
      <c r="EC962">
        <v>56.219410000000003</v>
      </c>
      <c r="ED962" s="6">
        <v>0</v>
      </c>
      <c r="EE962">
        <v>0</v>
      </c>
      <c r="EF962">
        <v>1</v>
      </c>
      <c r="EG962">
        <v>1</v>
      </c>
      <c r="EJ962" s="40"/>
      <c r="EK962" t="s">
        <v>3312</v>
      </c>
    </row>
    <row r="963" spans="1:141" x14ac:dyDescent="0.15">
      <c r="A963" s="48">
        <v>3815</v>
      </c>
      <c r="B963" s="40">
        <v>1</v>
      </c>
      <c r="C963">
        <v>11</v>
      </c>
      <c r="D963" s="2" t="s">
        <v>3167</v>
      </c>
      <c r="E963">
        <v>31</v>
      </c>
      <c r="F963">
        <v>13</v>
      </c>
      <c r="G963">
        <v>13</v>
      </c>
      <c r="H963">
        <v>43</v>
      </c>
      <c r="I963">
        <v>27</v>
      </c>
      <c r="J963">
        <v>5</v>
      </c>
      <c r="K963">
        <v>41</v>
      </c>
      <c r="L963">
        <v>13</v>
      </c>
      <c r="M963">
        <v>1</v>
      </c>
      <c r="N963" s="23">
        <v>1</v>
      </c>
      <c r="O963">
        <v>0</v>
      </c>
      <c r="P963" s="8">
        <v>1</v>
      </c>
      <c r="Q963">
        <v>39</v>
      </c>
      <c r="R963">
        <v>6</v>
      </c>
      <c r="S963">
        <v>1</v>
      </c>
      <c r="T963">
        <v>1</v>
      </c>
      <c r="U963">
        <v>1</v>
      </c>
      <c r="V963" s="50">
        <v>2</v>
      </c>
      <c r="W963" s="50" t="s">
        <v>3310</v>
      </c>
      <c r="X963" s="50">
        <v>1</v>
      </c>
      <c r="Y963" s="51">
        <v>4.3076999999999996</v>
      </c>
      <c r="Z963" s="51">
        <v>7.6898918918918922</v>
      </c>
      <c r="AA963" s="51">
        <v>2.1260510913739199</v>
      </c>
      <c r="AB963" s="51">
        <v>3331.0828877216272</v>
      </c>
      <c r="AC963">
        <v>400</v>
      </c>
      <c r="AD963">
        <v>20</v>
      </c>
      <c r="AE963">
        <v>100</v>
      </c>
      <c r="AF963" s="6">
        <v>0</v>
      </c>
      <c r="AG963" s="52">
        <v>11000</v>
      </c>
      <c r="AH963">
        <v>11000</v>
      </c>
      <c r="AI963" s="52">
        <v>100</v>
      </c>
      <c r="AJ963" s="52">
        <v>1350</v>
      </c>
      <c r="AK963" s="6">
        <v>1450</v>
      </c>
      <c r="AL963" s="6">
        <v>35</v>
      </c>
      <c r="AM963" s="6">
        <v>300</v>
      </c>
      <c r="AN963" s="52">
        <v>3000</v>
      </c>
      <c r="AO963" s="5">
        <f t="shared" si="117"/>
        <v>3706.3599999999988</v>
      </c>
      <c r="AP963" s="75" t="s">
        <v>2167</v>
      </c>
      <c r="AQ963" s="13">
        <v>3227.9563065482434</v>
      </c>
      <c r="AR963" s="13">
        <v>2727.9563065482434</v>
      </c>
      <c r="AS963" s="13">
        <v>2500</v>
      </c>
      <c r="AT963">
        <v>200</v>
      </c>
      <c r="AU963">
        <v>0</v>
      </c>
      <c r="AV963">
        <v>0</v>
      </c>
      <c r="AW963" s="48">
        <v>2</v>
      </c>
      <c r="AX963">
        <v>2</v>
      </c>
      <c r="AY963">
        <v>9</v>
      </c>
      <c r="AZ963">
        <v>0</v>
      </c>
      <c r="BA963">
        <v>5</v>
      </c>
      <c r="BB963">
        <v>0</v>
      </c>
      <c r="BC963">
        <v>0</v>
      </c>
      <c r="BD963">
        <v>12</v>
      </c>
      <c r="BE963" s="7">
        <f t="shared" si="118"/>
        <v>755.27</v>
      </c>
      <c r="BF963" s="7">
        <f t="shared" si="119"/>
        <v>594.73</v>
      </c>
      <c r="BG963" s="7">
        <f t="shared" si="120"/>
        <v>1350</v>
      </c>
      <c r="BH963" s="7">
        <f t="shared" si="121"/>
        <v>6706.3599999999988</v>
      </c>
      <c r="BI963">
        <v>150</v>
      </c>
      <c r="BJ963">
        <v>1500</v>
      </c>
      <c r="BK963">
        <v>250</v>
      </c>
      <c r="BL963">
        <v>100</v>
      </c>
      <c r="BM963">
        <v>25</v>
      </c>
      <c r="BN963">
        <v>50</v>
      </c>
      <c r="BO963">
        <v>10</v>
      </c>
      <c r="BP963">
        <v>1</v>
      </c>
      <c r="BQ963">
        <v>58</v>
      </c>
      <c r="BR963" s="9" t="s">
        <v>3319</v>
      </c>
      <c r="BS963">
        <v>40</v>
      </c>
      <c r="BT963">
        <v>400</v>
      </c>
      <c r="BU963" s="8">
        <v>0.33</v>
      </c>
      <c r="BV963" s="64">
        <f t="shared" si="115"/>
        <v>132</v>
      </c>
      <c r="BW963">
        <v>62</v>
      </c>
      <c r="BX963" s="9" t="s">
        <v>3158</v>
      </c>
      <c r="BY963">
        <v>12</v>
      </c>
      <c r="BZ963">
        <v>76</v>
      </c>
      <c r="CA963" s="8">
        <v>1.1100000000000001</v>
      </c>
      <c r="CB963" s="64">
        <f t="shared" si="122"/>
        <v>84.360000000000014</v>
      </c>
      <c r="CC963">
        <v>80</v>
      </c>
      <c r="CD963">
        <v>0</v>
      </c>
      <c r="CE963">
        <v>10</v>
      </c>
      <c r="CF963">
        <v>88</v>
      </c>
      <c r="CG963">
        <v>10</v>
      </c>
      <c r="CH963">
        <v>0</v>
      </c>
      <c r="CI963">
        <v>11031</v>
      </c>
      <c r="CJ963">
        <v>13077</v>
      </c>
      <c r="CK963">
        <v>40</v>
      </c>
      <c r="CL963">
        <v>40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12</v>
      </c>
      <c r="CV963">
        <v>12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10</v>
      </c>
      <c r="DT963">
        <v>10</v>
      </c>
      <c r="DU963">
        <v>0</v>
      </c>
      <c r="DV963">
        <v>0</v>
      </c>
      <c r="DW963">
        <v>1</v>
      </c>
      <c r="DX963">
        <v>242</v>
      </c>
      <c r="DY963">
        <v>3</v>
      </c>
      <c r="DZ963">
        <v>84.388180000000006</v>
      </c>
      <c r="EA963">
        <v>462</v>
      </c>
      <c r="EB963">
        <v>0</v>
      </c>
      <c r="EC963">
        <v>136.38820000000001</v>
      </c>
      <c r="ED963" s="6">
        <v>0</v>
      </c>
      <c r="EE963">
        <v>1</v>
      </c>
      <c r="EF963">
        <v>3</v>
      </c>
      <c r="EG963">
        <v>4</v>
      </c>
      <c r="EJ963" s="40"/>
      <c r="EK963" t="s">
        <v>2549</v>
      </c>
    </row>
    <row r="964" spans="1:141" x14ac:dyDescent="0.15">
      <c r="A964" s="48">
        <v>3816</v>
      </c>
      <c r="B964" s="40">
        <v>1</v>
      </c>
      <c r="C964">
        <v>11</v>
      </c>
      <c r="D964" s="2" t="s">
        <v>2168</v>
      </c>
      <c r="E964">
        <v>31</v>
      </c>
      <c r="F964">
        <v>13</v>
      </c>
      <c r="G964">
        <v>13</v>
      </c>
      <c r="H964">
        <v>43</v>
      </c>
      <c r="I964">
        <v>32</v>
      </c>
      <c r="J964">
        <v>1</v>
      </c>
      <c r="K964">
        <v>53</v>
      </c>
      <c r="L964">
        <v>1</v>
      </c>
      <c r="M964">
        <v>0</v>
      </c>
      <c r="N964" s="23">
        <v>1</v>
      </c>
      <c r="O964">
        <v>0</v>
      </c>
      <c r="P964" s="8">
        <v>1</v>
      </c>
      <c r="Q964">
        <v>55</v>
      </c>
      <c r="R964">
        <v>6</v>
      </c>
      <c r="S964">
        <v>2</v>
      </c>
      <c r="T964">
        <v>1</v>
      </c>
      <c r="U964">
        <v>1</v>
      </c>
      <c r="V964" s="50">
        <v>2</v>
      </c>
      <c r="W964" s="50" t="s">
        <v>2551</v>
      </c>
      <c r="X964" s="50">
        <v>1</v>
      </c>
      <c r="Y964" s="51">
        <v>4.3076999999999996</v>
      </c>
      <c r="Z964" s="51">
        <v>7.6898918918918922</v>
      </c>
      <c r="AA964" s="51">
        <v>2.1260510913739199</v>
      </c>
      <c r="AB964" s="51">
        <v>1307.9633541951644</v>
      </c>
      <c r="AC964">
        <v>130</v>
      </c>
      <c r="AD964">
        <v>5</v>
      </c>
      <c r="AE964">
        <v>70</v>
      </c>
      <c r="AF964" s="6">
        <v>70</v>
      </c>
      <c r="AG964" s="52">
        <v>2000</v>
      </c>
      <c r="AH964">
        <v>2000</v>
      </c>
      <c r="AI964" s="52">
        <v>10</v>
      </c>
      <c r="AJ964" s="52">
        <v>130</v>
      </c>
      <c r="AK964" s="6">
        <v>140</v>
      </c>
      <c r="AL964" s="6">
        <v>0</v>
      </c>
      <c r="AM964" s="6">
        <v>0</v>
      </c>
      <c r="AN964" s="52">
        <v>1000</v>
      </c>
      <c r="AO964" s="5">
        <f t="shared" si="117"/>
        <v>0</v>
      </c>
      <c r="AP964" s="75" t="s">
        <v>2169</v>
      </c>
      <c r="AQ964" s="13">
        <v>1036.1838704124609</v>
      </c>
      <c r="AR964" s="13">
        <v>1036.1838704124609</v>
      </c>
      <c r="AS964" s="13">
        <v>1000</v>
      </c>
      <c r="AT964">
        <v>0</v>
      </c>
      <c r="AU964">
        <v>0</v>
      </c>
      <c r="AV964">
        <v>0</v>
      </c>
      <c r="AW964" s="48">
        <v>2</v>
      </c>
      <c r="AX964">
        <v>0</v>
      </c>
      <c r="AY964">
        <v>1</v>
      </c>
      <c r="AZ964">
        <v>0</v>
      </c>
      <c r="BA964">
        <v>1</v>
      </c>
      <c r="BB964">
        <v>2</v>
      </c>
      <c r="BC964">
        <v>0</v>
      </c>
      <c r="BD964">
        <v>3</v>
      </c>
      <c r="BE964" s="7">
        <f t="shared" si="118"/>
        <v>117.93</v>
      </c>
      <c r="BF964" s="7">
        <f t="shared" si="119"/>
        <v>12.069999999999993</v>
      </c>
      <c r="BG964" s="7">
        <f t="shared" si="120"/>
        <v>130</v>
      </c>
      <c r="BH964" s="7">
        <f t="shared" si="121"/>
        <v>973.36063297916667</v>
      </c>
      <c r="BI964">
        <v>25</v>
      </c>
      <c r="BJ964">
        <v>300</v>
      </c>
      <c r="BK964">
        <v>40</v>
      </c>
      <c r="BL964">
        <v>14</v>
      </c>
      <c r="BM964">
        <v>7</v>
      </c>
      <c r="BN964">
        <v>100</v>
      </c>
      <c r="BO964">
        <v>0</v>
      </c>
      <c r="BP964">
        <v>0</v>
      </c>
      <c r="BQ964">
        <v>58</v>
      </c>
      <c r="BR964" s="9" t="s">
        <v>2170</v>
      </c>
      <c r="BS964">
        <v>5</v>
      </c>
      <c r="BT964">
        <v>50</v>
      </c>
      <c r="BU964" s="8">
        <v>0.33</v>
      </c>
      <c r="BV964" s="64">
        <f t="shared" si="115"/>
        <v>16.5</v>
      </c>
      <c r="BW964">
        <v>77</v>
      </c>
      <c r="BX964" s="9" t="s">
        <v>2171</v>
      </c>
      <c r="BY964">
        <v>1</v>
      </c>
      <c r="BZ964">
        <v>50</v>
      </c>
      <c r="CA964" s="72">
        <v>0.31721265958333333</v>
      </c>
      <c r="CB964" s="64">
        <f t="shared" si="122"/>
        <v>15.860632979166667</v>
      </c>
      <c r="CC964">
        <v>80</v>
      </c>
      <c r="CD964">
        <v>0</v>
      </c>
      <c r="CE964">
        <v>5</v>
      </c>
      <c r="CF964">
        <v>91</v>
      </c>
      <c r="CG964">
        <v>4</v>
      </c>
      <c r="CH964">
        <v>0</v>
      </c>
      <c r="CI964">
        <v>11031</v>
      </c>
      <c r="CJ964">
        <v>13077</v>
      </c>
      <c r="CK964">
        <v>5</v>
      </c>
      <c r="CL964">
        <v>5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1</v>
      </c>
      <c r="DH964">
        <v>1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4</v>
      </c>
      <c r="DV964">
        <v>4</v>
      </c>
      <c r="DW964">
        <v>1</v>
      </c>
      <c r="DX964">
        <v>242</v>
      </c>
      <c r="DY964">
        <v>3</v>
      </c>
      <c r="DZ964">
        <v>0</v>
      </c>
      <c r="EA964">
        <v>75</v>
      </c>
      <c r="EB964">
        <v>0</v>
      </c>
      <c r="EC964">
        <v>104</v>
      </c>
      <c r="ED964" s="6">
        <v>0</v>
      </c>
      <c r="EE964">
        <v>0</v>
      </c>
      <c r="EF964">
        <v>2</v>
      </c>
      <c r="EG964">
        <v>3</v>
      </c>
      <c r="EJ964" s="40"/>
      <c r="EK964" t="s">
        <v>3192</v>
      </c>
    </row>
    <row r="965" spans="1:141" x14ac:dyDescent="0.15">
      <c r="A965" s="48">
        <v>3817</v>
      </c>
      <c r="B965" s="40">
        <v>1</v>
      </c>
      <c r="C965">
        <v>11</v>
      </c>
      <c r="D965" s="2" t="s">
        <v>2172</v>
      </c>
      <c r="E965">
        <v>31</v>
      </c>
      <c r="F965">
        <v>13</v>
      </c>
      <c r="G965">
        <v>13</v>
      </c>
      <c r="H965">
        <v>43</v>
      </c>
      <c r="I965">
        <v>32</v>
      </c>
      <c r="J965">
        <v>2</v>
      </c>
      <c r="K965">
        <v>52</v>
      </c>
      <c r="L965">
        <v>25</v>
      </c>
      <c r="M965">
        <v>1</v>
      </c>
      <c r="N965" s="23">
        <v>1</v>
      </c>
      <c r="O965">
        <v>0</v>
      </c>
      <c r="P965" s="8">
        <v>1</v>
      </c>
      <c r="Q965">
        <v>47</v>
      </c>
      <c r="R965">
        <v>4</v>
      </c>
      <c r="S965">
        <v>1</v>
      </c>
      <c r="T965">
        <v>11</v>
      </c>
      <c r="U965">
        <v>13</v>
      </c>
      <c r="V965" s="50">
        <v>2</v>
      </c>
      <c r="W965" s="50" t="s">
        <v>3194</v>
      </c>
      <c r="X965" s="50">
        <v>1</v>
      </c>
      <c r="Y965" s="51">
        <v>4.3076999999999996</v>
      </c>
      <c r="Z965" s="51">
        <v>7.6898918918918922</v>
      </c>
      <c r="AA965" s="51">
        <v>2.1260510913739199</v>
      </c>
      <c r="AB965" s="51">
        <v>2453.9857458164533</v>
      </c>
      <c r="AC965">
        <v>250</v>
      </c>
      <c r="AD965">
        <v>0</v>
      </c>
      <c r="AE965">
        <v>200</v>
      </c>
      <c r="AF965" s="6">
        <v>50</v>
      </c>
      <c r="AG965" s="52">
        <v>4500</v>
      </c>
      <c r="AH965">
        <v>4500</v>
      </c>
      <c r="AI965" s="52">
        <v>100</v>
      </c>
      <c r="AJ965" s="52">
        <v>500</v>
      </c>
      <c r="AK965" s="6">
        <v>600</v>
      </c>
      <c r="AL965" s="6">
        <v>25</v>
      </c>
      <c r="AM965" s="6">
        <v>200</v>
      </c>
      <c r="AN965" s="52">
        <v>2000</v>
      </c>
      <c r="AO965" s="5">
        <f t="shared" si="117"/>
        <v>107.5</v>
      </c>
      <c r="AP965" s="75" t="s">
        <v>2173</v>
      </c>
      <c r="AQ965" s="13">
        <v>2114.2756386421743</v>
      </c>
      <c r="AR965" s="13">
        <v>1714.2756386421743</v>
      </c>
      <c r="AS965" s="13">
        <v>1600</v>
      </c>
      <c r="AT965">
        <v>200</v>
      </c>
      <c r="AU965">
        <v>1</v>
      </c>
      <c r="AV965">
        <v>1</v>
      </c>
      <c r="AW965" s="48">
        <v>2</v>
      </c>
      <c r="AX965">
        <v>2</v>
      </c>
      <c r="AY965">
        <v>4</v>
      </c>
      <c r="AZ965">
        <v>0</v>
      </c>
      <c r="BA965">
        <v>1</v>
      </c>
      <c r="BB965">
        <v>4</v>
      </c>
      <c r="BC965">
        <v>25</v>
      </c>
      <c r="BD965">
        <v>28</v>
      </c>
      <c r="BE965" s="7">
        <f t="shared" si="118"/>
        <v>552.96</v>
      </c>
      <c r="BF965" s="7">
        <f t="shared" si="119"/>
        <v>0</v>
      </c>
      <c r="BG965" s="7">
        <f t="shared" si="120"/>
        <v>552.96</v>
      </c>
      <c r="BH965" s="7">
        <f t="shared" si="121"/>
        <v>2107.5</v>
      </c>
      <c r="BI965">
        <v>25</v>
      </c>
      <c r="BJ965">
        <v>450</v>
      </c>
      <c r="BK965">
        <v>80</v>
      </c>
      <c r="BL965">
        <v>30</v>
      </c>
      <c r="BM965">
        <v>0</v>
      </c>
      <c r="BN965">
        <v>40</v>
      </c>
      <c r="BO965">
        <v>3</v>
      </c>
      <c r="BP965">
        <v>1</v>
      </c>
      <c r="BQ965">
        <v>58</v>
      </c>
      <c r="BR965" s="9" t="s">
        <v>2174</v>
      </c>
      <c r="BS965">
        <v>20</v>
      </c>
      <c r="BT965">
        <v>150</v>
      </c>
      <c r="BU965" s="8">
        <v>0.33</v>
      </c>
      <c r="BV965" s="64">
        <f t="shared" si="115"/>
        <v>49.5</v>
      </c>
      <c r="BW965">
        <v>62</v>
      </c>
      <c r="BX965" s="9" t="s">
        <v>2175</v>
      </c>
      <c r="BY965">
        <v>15</v>
      </c>
      <c r="BZ965">
        <v>100</v>
      </c>
      <c r="CA965" s="8">
        <v>1.1100000000000001</v>
      </c>
      <c r="CB965" s="64">
        <f t="shared" si="122"/>
        <v>111.00000000000001</v>
      </c>
      <c r="CC965">
        <v>77</v>
      </c>
      <c r="CD965">
        <v>3</v>
      </c>
      <c r="CE965">
        <v>200</v>
      </c>
      <c r="CF965">
        <v>80</v>
      </c>
      <c r="CG965">
        <v>0</v>
      </c>
      <c r="CH965">
        <v>30</v>
      </c>
      <c r="CI965">
        <v>11031</v>
      </c>
      <c r="CJ965">
        <v>13077</v>
      </c>
      <c r="CK965">
        <v>20</v>
      </c>
      <c r="CL965">
        <v>20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15</v>
      </c>
      <c r="CV965">
        <v>15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3</v>
      </c>
      <c r="DH965">
        <v>3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1</v>
      </c>
      <c r="DX965">
        <v>242</v>
      </c>
      <c r="DY965">
        <v>3</v>
      </c>
      <c r="DZ965">
        <v>84.388180000000006</v>
      </c>
      <c r="EA965">
        <v>143</v>
      </c>
      <c r="EB965">
        <v>0</v>
      </c>
      <c r="EC965">
        <v>136.38820000000001</v>
      </c>
      <c r="ED965" s="6">
        <v>0</v>
      </c>
      <c r="EE965">
        <v>0</v>
      </c>
      <c r="EF965">
        <v>3</v>
      </c>
      <c r="EG965">
        <v>5</v>
      </c>
      <c r="EJ965" s="40"/>
      <c r="EK965" t="s">
        <v>2549</v>
      </c>
    </row>
    <row r="966" spans="1:141" x14ac:dyDescent="0.15">
      <c r="A966" s="48">
        <v>3820</v>
      </c>
      <c r="B966" s="40">
        <v>1</v>
      </c>
      <c r="C966">
        <v>11</v>
      </c>
      <c r="D966" s="2" t="s">
        <v>2168</v>
      </c>
      <c r="E966">
        <v>31</v>
      </c>
      <c r="F966">
        <v>13</v>
      </c>
      <c r="G966">
        <v>13</v>
      </c>
      <c r="H966">
        <v>43</v>
      </c>
      <c r="I966">
        <v>32</v>
      </c>
      <c r="J966">
        <v>5</v>
      </c>
      <c r="K966">
        <v>52</v>
      </c>
      <c r="L966">
        <v>9</v>
      </c>
      <c r="M966">
        <v>0</v>
      </c>
      <c r="N966" s="23">
        <v>1</v>
      </c>
      <c r="O966">
        <v>0</v>
      </c>
      <c r="P966" s="8">
        <v>1</v>
      </c>
      <c r="Q966">
        <v>20</v>
      </c>
      <c r="R966">
        <v>4</v>
      </c>
      <c r="S966">
        <v>1</v>
      </c>
      <c r="T966">
        <v>11</v>
      </c>
      <c r="U966">
        <v>13</v>
      </c>
      <c r="V966" s="21">
        <v>4</v>
      </c>
      <c r="W966" s="21" t="s">
        <v>2974</v>
      </c>
      <c r="X966" s="21">
        <v>0</v>
      </c>
      <c r="Y966" s="51">
        <v>4.3076999999999996</v>
      </c>
      <c r="Z966" s="51">
        <v>7.6898918918918922</v>
      </c>
      <c r="AA966" s="51">
        <v>2.1260510913739199</v>
      </c>
      <c r="AB966" s="57">
        <v>192.24729729729731</v>
      </c>
      <c r="AC966">
        <v>25</v>
      </c>
      <c r="AD966">
        <v>0</v>
      </c>
      <c r="AE966">
        <v>0</v>
      </c>
      <c r="AF966" s="6">
        <v>0</v>
      </c>
      <c r="AG966" s="52">
        <v>0</v>
      </c>
      <c r="AH966" s="57">
        <v>192.24729729729731</v>
      </c>
      <c r="AI966" s="52">
        <v>5</v>
      </c>
      <c r="AJ966" s="52">
        <v>100</v>
      </c>
      <c r="AK966" s="6">
        <v>105</v>
      </c>
      <c r="AL966" s="6">
        <v>0</v>
      </c>
      <c r="AM966" s="6">
        <v>25</v>
      </c>
      <c r="AN966" s="52">
        <v>500</v>
      </c>
      <c r="AO966" s="5">
        <f t="shared" si="117"/>
        <v>23.149999999999977</v>
      </c>
      <c r="AP966" s="7" t="s">
        <v>2912</v>
      </c>
      <c r="AQ966" s="13">
        <v>261.57499999999999</v>
      </c>
      <c r="AR966" s="13">
        <v>221.57499999999999</v>
      </c>
      <c r="AS966" s="13">
        <v>221.57499999999999</v>
      </c>
      <c r="AT966">
        <v>15</v>
      </c>
      <c r="AU966">
        <v>1</v>
      </c>
      <c r="AV966">
        <v>0</v>
      </c>
      <c r="AW966" s="48">
        <v>2</v>
      </c>
      <c r="AX966">
        <v>1</v>
      </c>
      <c r="AY966">
        <v>1</v>
      </c>
      <c r="AZ966">
        <v>0</v>
      </c>
      <c r="BA966">
        <v>1</v>
      </c>
      <c r="BB966">
        <v>1</v>
      </c>
      <c r="BC966">
        <v>0</v>
      </c>
      <c r="BD966">
        <v>4</v>
      </c>
      <c r="BE966" s="7">
        <f t="shared" si="118"/>
        <v>158.13000000000002</v>
      </c>
      <c r="BF966" s="7">
        <f t="shared" si="119"/>
        <v>0</v>
      </c>
      <c r="BG966" s="7">
        <f t="shared" si="120"/>
        <v>158.13000000000002</v>
      </c>
      <c r="BH966" s="7">
        <f t="shared" si="121"/>
        <v>523.15</v>
      </c>
      <c r="BI966">
        <v>6</v>
      </c>
      <c r="BJ966">
        <v>150</v>
      </c>
      <c r="BK966">
        <v>18</v>
      </c>
      <c r="BL966">
        <v>7</v>
      </c>
      <c r="BM966">
        <v>0</v>
      </c>
      <c r="BN966">
        <v>0</v>
      </c>
      <c r="BO966">
        <v>0</v>
      </c>
      <c r="BP966">
        <v>0</v>
      </c>
      <c r="BQ966">
        <v>58</v>
      </c>
      <c r="BR966" s="9" t="s">
        <v>3065</v>
      </c>
      <c r="BS966">
        <v>3</v>
      </c>
      <c r="BT966">
        <v>25</v>
      </c>
      <c r="BU966" s="8">
        <v>0.33</v>
      </c>
      <c r="BV966" s="64">
        <f t="shared" si="115"/>
        <v>8.25</v>
      </c>
      <c r="BW966">
        <v>62</v>
      </c>
      <c r="BX966" s="9" t="s">
        <v>3158</v>
      </c>
      <c r="BY966">
        <v>3</v>
      </c>
      <c r="BZ966">
        <v>40</v>
      </c>
      <c r="CA966" s="8">
        <v>1.1100000000000001</v>
      </c>
      <c r="CB966" s="64">
        <f t="shared" si="122"/>
        <v>44.400000000000006</v>
      </c>
      <c r="CC966">
        <v>77</v>
      </c>
      <c r="CD966">
        <v>0</v>
      </c>
      <c r="CE966">
        <v>30</v>
      </c>
      <c r="CF966">
        <v>0</v>
      </c>
      <c r="CG966">
        <v>0</v>
      </c>
      <c r="CH966">
        <v>0</v>
      </c>
      <c r="CI966">
        <v>11031</v>
      </c>
      <c r="CJ966">
        <v>13077</v>
      </c>
      <c r="CK966">
        <v>3</v>
      </c>
      <c r="CL966">
        <v>3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3</v>
      </c>
      <c r="CV966">
        <v>3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1</v>
      </c>
      <c r="DX966">
        <v>242</v>
      </c>
      <c r="DY966">
        <v>3</v>
      </c>
      <c r="DZ966">
        <v>6.3291139999999997</v>
      </c>
      <c r="EA966">
        <v>30</v>
      </c>
      <c r="EB966">
        <v>0</v>
      </c>
      <c r="EC966">
        <v>58.32911</v>
      </c>
      <c r="ED966" s="6">
        <v>0</v>
      </c>
      <c r="EE966">
        <v>0</v>
      </c>
      <c r="EF966">
        <v>1</v>
      </c>
      <c r="EG966">
        <v>1</v>
      </c>
      <c r="EJ966" s="40"/>
      <c r="EK966" t="s">
        <v>3178</v>
      </c>
    </row>
    <row r="967" spans="1:141" x14ac:dyDescent="0.15">
      <c r="A967" s="48">
        <v>3876</v>
      </c>
      <c r="B967" s="40">
        <v>1</v>
      </c>
      <c r="C967">
        <v>11</v>
      </c>
      <c r="D967" s="2" t="s">
        <v>2419</v>
      </c>
      <c r="E967">
        <v>57</v>
      </c>
      <c r="F967">
        <v>13</v>
      </c>
      <c r="G967">
        <v>13</v>
      </c>
      <c r="H967">
        <v>120</v>
      </c>
      <c r="I967">
        <v>1</v>
      </c>
      <c r="J967">
        <v>6</v>
      </c>
      <c r="K967">
        <v>2</v>
      </c>
      <c r="L967">
        <v>42</v>
      </c>
      <c r="M967">
        <v>0</v>
      </c>
      <c r="N967" s="23">
        <v>1</v>
      </c>
      <c r="O967">
        <v>0</v>
      </c>
      <c r="P967" s="8">
        <v>1</v>
      </c>
      <c r="Q967">
        <v>77</v>
      </c>
      <c r="R967">
        <v>4</v>
      </c>
      <c r="S967">
        <v>3</v>
      </c>
      <c r="T967">
        <v>38</v>
      </c>
      <c r="U967">
        <v>45</v>
      </c>
      <c r="V967" s="50">
        <v>2</v>
      </c>
      <c r="W967" s="50" t="s">
        <v>3180</v>
      </c>
      <c r="X967" s="50">
        <v>1</v>
      </c>
      <c r="Y967" s="51">
        <v>4.3076999999999996</v>
      </c>
      <c r="Z967" s="51">
        <v>7.6898918918918922</v>
      </c>
      <c r="AA967" s="51">
        <v>2.1260510913739199</v>
      </c>
      <c r="AB967" s="51">
        <v>578.32632353907911</v>
      </c>
      <c r="AC967">
        <v>60</v>
      </c>
      <c r="AD967">
        <v>15</v>
      </c>
      <c r="AE967">
        <v>40</v>
      </c>
      <c r="AF967" s="6">
        <v>0</v>
      </c>
      <c r="AG967" s="52">
        <v>500</v>
      </c>
      <c r="AH967">
        <v>500</v>
      </c>
      <c r="AI967" s="52">
        <v>40</v>
      </c>
      <c r="AJ967" s="52">
        <v>200</v>
      </c>
      <c r="AK967" s="6">
        <v>240</v>
      </c>
      <c r="AL967" s="6">
        <v>0</v>
      </c>
      <c r="AM967" s="6">
        <v>45</v>
      </c>
      <c r="AN967" s="52">
        <v>540</v>
      </c>
      <c r="AO967" s="5">
        <f t="shared" si="117"/>
        <v>117.8900000000001</v>
      </c>
      <c r="AP967" s="75" t="s">
        <v>2896</v>
      </c>
      <c r="AQ967" s="13">
        <v>580.92664050127837</v>
      </c>
      <c r="AR967" s="13">
        <v>265.92664050127837</v>
      </c>
      <c r="AS967" s="13">
        <v>225</v>
      </c>
      <c r="AT967">
        <v>270</v>
      </c>
      <c r="AU967">
        <v>150</v>
      </c>
      <c r="AV967">
        <v>0</v>
      </c>
      <c r="AW967" s="48">
        <v>2</v>
      </c>
      <c r="AX967">
        <v>0</v>
      </c>
      <c r="AY967">
        <v>2</v>
      </c>
      <c r="AZ967">
        <v>0</v>
      </c>
      <c r="BA967">
        <v>3</v>
      </c>
      <c r="BB967">
        <v>6</v>
      </c>
      <c r="BC967">
        <v>0</v>
      </c>
      <c r="BD967">
        <v>8</v>
      </c>
      <c r="BE967" s="7">
        <f t="shared" si="118"/>
        <v>294.55</v>
      </c>
      <c r="BF967" s="7">
        <f t="shared" si="119"/>
        <v>0</v>
      </c>
      <c r="BG967" s="7">
        <f t="shared" si="120"/>
        <v>294.55</v>
      </c>
      <c r="BH967" s="7">
        <f t="shared" si="121"/>
        <v>657.8900000000001</v>
      </c>
      <c r="BI967">
        <v>25</v>
      </c>
      <c r="BJ967">
        <v>325</v>
      </c>
      <c r="BK967">
        <v>20</v>
      </c>
      <c r="BL967">
        <v>8</v>
      </c>
      <c r="BM967">
        <v>0</v>
      </c>
      <c r="BN967">
        <v>30</v>
      </c>
      <c r="BO967">
        <v>0</v>
      </c>
      <c r="BP967">
        <v>0</v>
      </c>
      <c r="BQ967">
        <v>58</v>
      </c>
      <c r="BR967" s="9" t="s">
        <v>2176</v>
      </c>
      <c r="BS967">
        <v>4</v>
      </c>
      <c r="BT967">
        <v>15</v>
      </c>
      <c r="BU967" s="8">
        <v>0.33</v>
      </c>
      <c r="BV967" s="64">
        <f t="shared" si="115"/>
        <v>4.95</v>
      </c>
      <c r="BW967">
        <v>62</v>
      </c>
      <c r="BX967" s="9" t="s">
        <v>2177</v>
      </c>
      <c r="BY967">
        <v>6</v>
      </c>
      <c r="BZ967">
        <v>54</v>
      </c>
      <c r="CA967" s="8">
        <v>1.1100000000000001</v>
      </c>
      <c r="CB967" s="64">
        <f t="shared" si="122"/>
        <v>59.940000000000005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11057</v>
      </c>
      <c r="CJ967">
        <v>13135</v>
      </c>
      <c r="CK967">
        <v>4</v>
      </c>
      <c r="CL967">
        <v>4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6</v>
      </c>
      <c r="CV967">
        <v>6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1</v>
      </c>
      <c r="DX967">
        <v>242</v>
      </c>
      <c r="DY967">
        <v>3</v>
      </c>
      <c r="DZ967">
        <v>113.92400000000001</v>
      </c>
      <c r="EA967">
        <v>55</v>
      </c>
      <c r="EB967">
        <v>0</v>
      </c>
      <c r="EC967">
        <v>269.92399999999998</v>
      </c>
      <c r="ED967" s="6">
        <v>0</v>
      </c>
      <c r="EE967">
        <v>0</v>
      </c>
      <c r="EF967">
        <v>2</v>
      </c>
      <c r="EG967">
        <v>3</v>
      </c>
      <c r="EJ967" s="40"/>
      <c r="EK967" t="s">
        <v>3312</v>
      </c>
    </row>
    <row r="968" spans="1:141" x14ac:dyDescent="0.15">
      <c r="A968" s="48">
        <v>3877</v>
      </c>
      <c r="B968" s="40">
        <v>1</v>
      </c>
      <c r="C968">
        <v>11</v>
      </c>
      <c r="D968" s="2" t="s">
        <v>3167</v>
      </c>
      <c r="E968">
        <v>57</v>
      </c>
      <c r="F968">
        <v>13</v>
      </c>
      <c r="G968">
        <v>13</v>
      </c>
      <c r="H968">
        <v>120</v>
      </c>
      <c r="I968">
        <v>1</v>
      </c>
      <c r="J968">
        <v>7</v>
      </c>
      <c r="K968">
        <v>2</v>
      </c>
      <c r="L968">
        <v>31</v>
      </c>
      <c r="M968">
        <v>0</v>
      </c>
      <c r="N968" s="23">
        <v>1</v>
      </c>
      <c r="O968">
        <v>0</v>
      </c>
      <c r="P968" s="8">
        <v>1</v>
      </c>
      <c r="Q968">
        <v>56</v>
      </c>
      <c r="R968">
        <v>7</v>
      </c>
      <c r="S968">
        <v>4</v>
      </c>
      <c r="T968">
        <v>11</v>
      </c>
      <c r="U968">
        <v>13</v>
      </c>
      <c r="V968" s="21">
        <v>4</v>
      </c>
      <c r="W968" s="21" t="s">
        <v>3313</v>
      </c>
      <c r="X968" s="21">
        <v>0</v>
      </c>
      <c r="Y968" s="51">
        <v>4.3076999999999996</v>
      </c>
      <c r="Z968" s="51">
        <v>7.6898918918918922</v>
      </c>
      <c r="AA968" s="51">
        <v>2.1260510913739199</v>
      </c>
      <c r="AB968" s="51">
        <v>525.17504625473111</v>
      </c>
      <c r="AC968">
        <v>60</v>
      </c>
      <c r="AD968">
        <v>0</v>
      </c>
      <c r="AE968">
        <v>10</v>
      </c>
      <c r="AF968" s="6">
        <v>20</v>
      </c>
      <c r="AG968" s="52">
        <v>1000</v>
      </c>
      <c r="AH968">
        <v>1000</v>
      </c>
      <c r="AI968" s="52">
        <v>500</v>
      </c>
      <c r="AJ968" s="52">
        <v>200</v>
      </c>
      <c r="AK968" s="6">
        <v>700</v>
      </c>
      <c r="AL968" s="6">
        <v>0</v>
      </c>
      <c r="AM968" s="6">
        <v>65</v>
      </c>
      <c r="AN968" s="52">
        <v>550</v>
      </c>
      <c r="AO968" s="5">
        <f t="shared" si="117"/>
        <v>40.600000000000023</v>
      </c>
      <c r="AP968" s="7" t="s">
        <v>2907</v>
      </c>
      <c r="AQ968" s="13">
        <v>295.3</v>
      </c>
      <c r="AR968" s="13">
        <v>5.3000000000000114</v>
      </c>
      <c r="AS968" s="13">
        <v>5.3000000000000114</v>
      </c>
      <c r="AT968">
        <v>225</v>
      </c>
      <c r="AU968">
        <v>52</v>
      </c>
      <c r="AV968">
        <v>0</v>
      </c>
      <c r="AW968" s="48">
        <v>2</v>
      </c>
      <c r="AX968">
        <v>3</v>
      </c>
      <c r="AY968">
        <v>0</v>
      </c>
      <c r="AZ968">
        <v>1</v>
      </c>
      <c r="BA968">
        <v>3</v>
      </c>
      <c r="BB968">
        <v>3</v>
      </c>
      <c r="BC968">
        <v>0</v>
      </c>
      <c r="BD968">
        <v>0</v>
      </c>
      <c r="BE968" s="7">
        <f t="shared" si="118"/>
        <v>268.05</v>
      </c>
      <c r="BF968" s="7">
        <f t="shared" si="119"/>
        <v>0</v>
      </c>
      <c r="BG968" s="7">
        <f t="shared" si="120"/>
        <v>268.05</v>
      </c>
      <c r="BH968" s="7">
        <f t="shared" si="121"/>
        <v>590.6</v>
      </c>
      <c r="BI968">
        <v>35</v>
      </c>
      <c r="BJ968">
        <v>300</v>
      </c>
      <c r="BK968">
        <v>25</v>
      </c>
      <c r="BL968">
        <v>8</v>
      </c>
      <c r="BM968">
        <v>0</v>
      </c>
      <c r="BN968">
        <v>0</v>
      </c>
      <c r="BO968">
        <v>0</v>
      </c>
      <c r="BP968">
        <v>0</v>
      </c>
      <c r="BQ968">
        <v>58</v>
      </c>
      <c r="BR968" s="9" t="s">
        <v>2178</v>
      </c>
      <c r="BS968">
        <v>6</v>
      </c>
      <c r="BT968">
        <v>20</v>
      </c>
      <c r="BU968" s="8">
        <v>0.33</v>
      </c>
      <c r="BV968" s="64">
        <f t="shared" si="115"/>
        <v>6.6000000000000005</v>
      </c>
      <c r="BW968">
        <v>0</v>
      </c>
      <c r="BX968" s="9"/>
      <c r="BY968">
        <v>0</v>
      </c>
      <c r="BZ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11057</v>
      </c>
      <c r="CJ968">
        <v>13135</v>
      </c>
      <c r="CK968">
        <v>6</v>
      </c>
      <c r="CL968">
        <v>6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1</v>
      </c>
      <c r="DX968">
        <v>242</v>
      </c>
      <c r="DY968">
        <v>3</v>
      </c>
      <c r="DZ968">
        <v>94.936710000000005</v>
      </c>
      <c r="EA968">
        <v>66</v>
      </c>
      <c r="EB968">
        <v>0</v>
      </c>
      <c r="EC968">
        <v>302.93669999999997</v>
      </c>
      <c r="ED968" s="6">
        <v>0</v>
      </c>
      <c r="EE968">
        <v>0</v>
      </c>
      <c r="EF968">
        <v>2</v>
      </c>
      <c r="EG968">
        <v>3</v>
      </c>
      <c r="EJ968" s="40"/>
      <c r="EK968" t="s">
        <v>3189</v>
      </c>
    </row>
    <row r="969" spans="1:141" x14ac:dyDescent="0.15">
      <c r="A969" s="48">
        <v>3878</v>
      </c>
      <c r="B969" s="40">
        <v>1</v>
      </c>
      <c r="C969">
        <v>11</v>
      </c>
      <c r="D969" s="2" t="s">
        <v>2179</v>
      </c>
      <c r="E969">
        <v>57</v>
      </c>
      <c r="F969">
        <v>13</v>
      </c>
      <c r="G969">
        <v>13</v>
      </c>
      <c r="H969">
        <v>120</v>
      </c>
      <c r="I969">
        <v>1</v>
      </c>
      <c r="J969">
        <v>8</v>
      </c>
      <c r="K969">
        <v>2</v>
      </c>
      <c r="L969">
        <v>46</v>
      </c>
      <c r="M969">
        <v>0</v>
      </c>
      <c r="N969" s="23">
        <v>1</v>
      </c>
      <c r="O969">
        <v>0</v>
      </c>
      <c r="P969" s="8">
        <v>1</v>
      </c>
      <c r="Q969">
        <v>43</v>
      </c>
      <c r="R969">
        <v>12</v>
      </c>
      <c r="S969">
        <v>6</v>
      </c>
      <c r="T969">
        <v>11</v>
      </c>
      <c r="U969">
        <v>13</v>
      </c>
      <c r="V969" s="21">
        <v>4</v>
      </c>
      <c r="W969" s="21" t="s">
        <v>2180</v>
      </c>
      <c r="X969" s="21">
        <v>0</v>
      </c>
      <c r="Y969" s="51">
        <v>4.3076999999999996</v>
      </c>
      <c r="Z969" s="51">
        <v>7.6898918918918922</v>
      </c>
      <c r="AA969" s="51">
        <v>2.1260510913739199</v>
      </c>
      <c r="AB969" s="51">
        <v>907.18251012849396</v>
      </c>
      <c r="AC969">
        <v>100</v>
      </c>
      <c r="AD969">
        <v>0</v>
      </c>
      <c r="AE969">
        <v>25</v>
      </c>
      <c r="AF969" s="6">
        <v>40</v>
      </c>
      <c r="AG969" s="52">
        <v>1400</v>
      </c>
      <c r="AH969">
        <v>1400</v>
      </c>
      <c r="AI969" s="52">
        <v>75</v>
      </c>
      <c r="AJ969" s="52">
        <v>325</v>
      </c>
      <c r="AK969" s="6">
        <v>400</v>
      </c>
      <c r="AL969" s="6">
        <v>0</v>
      </c>
      <c r="AM969" s="6">
        <v>90</v>
      </c>
      <c r="AN969" s="52">
        <v>1200</v>
      </c>
      <c r="AO969" s="5">
        <f t="shared" si="117"/>
        <v>0</v>
      </c>
      <c r="AP969" s="7" t="s">
        <v>2181</v>
      </c>
      <c r="AQ969" s="13">
        <v>600</v>
      </c>
      <c r="AR969" s="13">
        <v>410</v>
      </c>
      <c r="AS969" s="13">
        <v>410</v>
      </c>
      <c r="AT969">
        <v>100</v>
      </c>
      <c r="AU969">
        <v>52</v>
      </c>
      <c r="AV969">
        <v>0</v>
      </c>
      <c r="AW969" s="48">
        <v>2</v>
      </c>
      <c r="AX969">
        <v>1</v>
      </c>
      <c r="AY969">
        <v>2</v>
      </c>
      <c r="AZ969">
        <v>1</v>
      </c>
      <c r="BA969">
        <v>3</v>
      </c>
      <c r="BB969">
        <v>6</v>
      </c>
      <c r="BC969">
        <v>23</v>
      </c>
      <c r="BD969">
        <v>26</v>
      </c>
      <c r="BE969" s="7">
        <f t="shared" si="118"/>
        <v>451.81</v>
      </c>
      <c r="BF969" s="7">
        <f t="shared" si="119"/>
        <v>0</v>
      </c>
      <c r="BG969" s="7">
        <f t="shared" si="120"/>
        <v>451.81</v>
      </c>
      <c r="BH969" s="7">
        <f t="shared" si="121"/>
        <v>762.69</v>
      </c>
      <c r="BI969">
        <v>12</v>
      </c>
      <c r="BJ969">
        <v>400</v>
      </c>
      <c r="BK969">
        <v>11</v>
      </c>
      <c r="BL969">
        <v>9</v>
      </c>
      <c r="BM969">
        <v>0</v>
      </c>
      <c r="BN969">
        <v>0</v>
      </c>
      <c r="BO969">
        <v>0</v>
      </c>
      <c r="BP969">
        <v>0</v>
      </c>
      <c r="BQ969">
        <v>58</v>
      </c>
      <c r="BR969" s="9" t="s">
        <v>2182</v>
      </c>
      <c r="BS969">
        <v>20</v>
      </c>
      <c r="BT969">
        <v>20</v>
      </c>
      <c r="BU969" s="8">
        <v>0.33</v>
      </c>
      <c r="BV969" s="64">
        <f t="shared" si="115"/>
        <v>6.6000000000000005</v>
      </c>
      <c r="BW969">
        <v>62</v>
      </c>
      <c r="BX969" s="9" t="s">
        <v>2331</v>
      </c>
      <c r="BY969">
        <v>7</v>
      </c>
      <c r="BZ969">
        <v>69</v>
      </c>
      <c r="CA969" s="8">
        <v>1.1100000000000001</v>
      </c>
      <c r="CB969" s="64">
        <f>BZ969*CA969</f>
        <v>76.59</v>
      </c>
      <c r="CC969">
        <v>80</v>
      </c>
      <c r="CD969">
        <v>0</v>
      </c>
      <c r="CE969">
        <v>30</v>
      </c>
      <c r="CF969">
        <v>91</v>
      </c>
      <c r="CG969">
        <v>2</v>
      </c>
      <c r="CH969">
        <v>0</v>
      </c>
      <c r="CI969">
        <v>11057</v>
      </c>
      <c r="CJ969">
        <v>13135</v>
      </c>
      <c r="CK969">
        <v>20</v>
      </c>
      <c r="CL969">
        <v>20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7</v>
      </c>
      <c r="CV969">
        <v>7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2</v>
      </c>
      <c r="DV969">
        <v>2</v>
      </c>
      <c r="DW969">
        <v>1</v>
      </c>
      <c r="DX969">
        <v>242</v>
      </c>
      <c r="DY969">
        <v>3</v>
      </c>
      <c r="DZ969">
        <v>42.194090000000003</v>
      </c>
      <c r="EA969">
        <v>52</v>
      </c>
      <c r="EB969">
        <v>0</v>
      </c>
      <c r="EC969">
        <v>354.19409999999999</v>
      </c>
      <c r="ED969" s="6">
        <v>0</v>
      </c>
      <c r="EE969">
        <v>0</v>
      </c>
      <c r="EF969">
        <v>2</v>
      </c>
      <c r="EG969">
        <v>3</v>
      </c>
      <c r="EJ969" s="40"/>
      <c r="EK969" t="s">
        <v>2183</v>
      </c>
    </row>
    <row r="970" spans="1:141" x14ac:dyDescent="0.15">
      <c r="A970" s="48">
        <v>3881</v>
      </c>
      <c r="B970" s="40">
        <v>1</v>
      </c>
      <c r="C970">
        <v>11</v>
      </c>
      <c r="D970" s="2" t="s">
        <v>2184</v>
      </c>
      <c r="E970">
        <v>57</v>
      </c>
      <c r="F970">
        <v>13</v>
      </c>
      <c r="G970">
        <v>13</v>
      </c>
      <c r="H970">
        <v>120</v>
      </c>
      <c r="I970">
        <v>10</v>
      </c>
      <c r="J970">
        <v>6</v>
      </c>
      <c r="K970">
        <v>17</v>
      </c>
      <c r="L970">
        <v>37</v>
      </c>
      <c r="M970">
        <v>0</v>
      </c>
      <c r="N970" s="23">
        <v>1</v>
      </c>
      <c r="O970">
        <v>0</v>
      </c>
      <c r="P970" s="8">
        <v>1</v>
      </c>
      <c r="Q970">
        <v>29</v>
      </c>
      <c r="R970">
        <v>4</v>
      </c>
      <c r="S970">
        <v>1</v>
      </c>
      <c r="T970">
        <v>11</v>
      </c>
      <c r="U970">
        <v>13</v>
      </c>
      <c r="V970" s="21">
        <v>4</v>
      </c>
      <c r="W970" s="21" t="s">
        <v>2185</v>
      </c>
      <c r="X970" s="21">
        <v>0</v>
      </c>
      <c r="Y970" s="51">
        <v>4.3076999999999996</v>
      </c>
      <c r="Z970" s="51">
        <v>7.6898918918918922</v>
      </c>
      <c r="AA970" s="51">
        <v>2.1260510913739199</v>
      </c>
      <c r="AB970" s="51">
        <v>331.57181703964329</v>
      </c>
      <c r="AC970">
        <v>21</v>
      </c>
      <c r="AD970">
        <v>0</v>
      </c>
      <c r="AE970">
        <v>65</v>
      </c>
      <c r="AF970" s="6">
        <v>15</v>
      </c>
      <c r="AG970" s="52">
        <v>500</v>
      </c>
      <c r="AH970">
        <v>500</v>
      </c>
      <c r="AI970" s="52">
        <v>15</v>
      </c>
      <c r="AJ970" s="52">
        <v>100</v>
      </c>
      <c r="AK970" s="6">
        <v>115</v>
      </c>
      <c r="AL970" s="6">
        <v>5</v>
      </c>
      <c r="AM970" s="6">
        <v>25</v>
      </c>
      <c r="AN970" s="52">
        <v>250</v>
      </c>
      <c r="AO970" s="5">
        <f t="shared" si="117"/>
        <v>13.580000000000041</v>
      </c>
      <c r="AP970" s="7" t="s">
        <v>2186</v>
      </c>
      <c r="AQ970" s="13">
        <v>131.79000000000002</v>
      </c>
      <c r="AR970" s="13">
        <v>102.79000000000002</v>
      </c>
      <c r="AS970" s="13">
        <v>102.79000000000002</v>
      </c>
      <c r="AT970">
        <v>4</v>
      </c>
      <c r="AU970">
        <v>0</v>
      </c>
      <c r="AV970">
        <v>0</v>
      </c>
      <c r="AW970" s="48">
        <v>2</v>
      </c>
      <c r="AX970">
        <v>2</v>
      </c>
      <c r="AY970">
        <v>0</v>
      </c>
      <c r="AZ970">
        <v>0</v>
      </c>
      <c r="BA970">
        <v>1</v>
      </c>
      <c r="BB970">
        <v>2</v>
      </c>
      <c r="BC970">
        <v>3</v>
      </c>
      <c r="BD970">
        <v>9</v>
      </c>
      <c r="BE970" s="7">
        <f t="shared" si="118"/>
        <v>191.98</v>
      </c>
      <c r="BF970" s="7">
        <f t="shared" si="119"/>
        <v>0</v>
      </c>
      <c r="BG970" s="7">
        <f t="shared" si="120"/>
        <v>191.98</v>
      </c>
      <c r="BH970" s="7">
        <f t="shared" si="121"/>
        <v>263.58000000000004</v>
      </c>
      <c r="BI970">
        <v>8</v>
      </c>
      <c r="BJ970">
        <v>110</v>
      </c>
      <c r="BK970">
        <v>6</v>
      </c>
      <c r="BL970">
        <v>3</v>
      </c>
      <c r="BM970">
        <v>0</v>
      </c>
      <c r="BN970">
        <v>8</v>
      </c>
      <c r="BO970">
        <v>0</v>
      </c>
      <c r="BP970">
        <v>0</v>
      </c>
      <c r="BQ970">
        <v>58</v>
      </c>
      <c r="BR970" s="9" t="s">
        <v>3319</v>
      </c>
      <c r="BS970">
        <v>4</v>
      </c>
      <c r="BT970">
        <v>10</v>
      </c>
      <c r="BU970" s="8">
        <v>0.33</v>
      </c>
      <c r="BV970" s="64">
        <f t="shared" si="115"/>
        <v>3.3000000000000003</v>
      </c>
      <c r="BW970">
        <v>62</v>
      </c>
      <c r="BX970" s="9" t="s">
        <v>3158</v>
      </c>
      <c r="BY970">
        <v>4</v>
      </c>
      <c r="BZ970">
        <v>38</v>
      </c>
      <c r="CA970" s="8">
        <v>1.1100000000000001</v>
      </c>
      <c r="CB970" s="64">
        <f>BZ970*CA970</f>
        <v>42.180000000000007</v>
      </c>
      <c r="CC970">
        <v>80</v>
      </c>
      <c r="CD970">
        <v>0</v>
      </c>
      <c r="CE970">
        <v>5</v>
      </c>
      <c r="CF970">
        <v>0</v>
      </c>
      <c r="CG970">
        <v>0</v>
      </c>
      <c r="CH970">
        <v>0</v>
      </c>
      <c r="CI970">
        <v>11057</v>
      </c>
      <c r="CJ970">
        <v>13135</v>
      </c>
      <c r="CK970">
        <v>4</v>
      </c>
      <c r="CL970">
        <v>4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4</v>
      </c>
      <c r="CV970">
        <v>4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1</v>
      </c>
      <c r="DX970">
        <v>242</v>
      </c>
      <c r="DY970">
        <v>3</v>
      </c>
      <c r="DZ970">
        <v>1.687764</v>
      </c>
      <c r="EA970">
        <v>22</v>
      </c>
      <c r="EB970">
        <v>0</v>
      </c>
      <c r="EC970">
        <v>53.687759999999997</v>
      </c>
      <c r="ED970" s="6">
        <v>0</v>
      </c>
      <c r="EE970">
        <v>0</v>
      </c>
      <c r="EF970">
        <v>1</v>
      </c>
      <c r="EG970">
        <v>1</v>
      </c>
      <c r="EJ970" s="40"/>
      <c r="EK970" t="s">
        <v>3312</v>
      </c>
    </row>
    <row r="971" spans="1:141" x14ac:dyDescent="0.15">
      <c r="A971" s="48">
        <v>3882</v>
      </c>
      <c r="B971" s="40">
        <v>1</v>
      </c>
      <c r="C971">
        <v>11</v>
      </c>
      <c r="D971" s="2" t="s">
        <v>3167</v>
      </c>
      <c r="E971">
        <v>57</v>
      </c>
      <c r="F971">
        <v>13</v>
      </c>
      <c r="G971">
        <v>13</v>
      </c>
      <c r="H971">
        <v>120</v>
      </c>
      <c r="I971">
        <v>10</v>
      </c>
      <c r="J971">
        <v>7</v>
      </c>
      <c r="K971">
        <v>17</v>
      </c>
      <c r="L971">
        <v>41</v>
      </c>
      <c r="M971">
        <v>0</v>
      </c>
      <c r="N971" s="23">
        <v>1</v>
      </c>
      <c r="O971">
        <v>0</v>
      </c>
      <c r="P971" s="8">
        <v>1</v>
      </c>
      <c r="Q971">
        <v>66</v>
      </c>
      <c r="R971">
        <v>3</v>
      </c>
      <c r="S971">
        <v>2</v>
      </c>
      <c r="T971">
        <v>11</v>
      </c>
      <c r="U971">
        <v>13</v>
      </c>
      <c r="V971" s="50">
        <v>2</v>
      </c>
      <c r="W971" s="50" t="s">
        <v>3310</v>
      </c>
      <c r="X971" s="50">
        <v>1</v>
      </c>
      <c r="Y971" s="51">
        <v>4.3076999999999996</v>
      </c>
      <c r="Z971" s="51">
        <v>7.6898918918918922</v>
      </c>
      <c r="AA971" s="51">
        <v>2.1260510913739199</v>
      </c>
      <c r="AB971" s="51">
        <v>457.32571776014208</v>
      </c>
      <c r="AC971">
        <v>18</v>
      </c>
      <c r="AD971">
        <v>0</v>
      </c>
      <c r="AE971">
        <v>150</v>
      </c>
      <c r="AF971" s="6">
        <v>0</v>
      </c>
      <c r="AG971" s="52">
        <v>850</v>
      </c>
      <c r="AH971">
        <v>850</v>
      </c>
      <c r="AI971" s="52">
        <v>30</v>
      </c>
      <c r="AJ971" s="52">
        <v>175</v>
      </c>
      <c r="AK971" s="6">
        <v>205</v>
      </c>
      <c r="AL971" s="6">
        <v>0</v>
      </c>
      <c r="AM971" s="6">
        <v>0</v>
      </c>
      <c r="AN971" s="52">
        <v>200</v>
      </c>
      <c r="AO971" s="5">
        <f t="shared" si="117"/>
        <v>0</v>
      </c>
      <c r="AP971" s="75" t="s">
        <v>2187</v>
      </c>
      <c r="AQ971" s="13">
        <v>246.0053831853044</v>
      </c>
      <c r="AR971" s="13">
        <v>106.0053831853044</v>
      </c>
      <c r="AS971" s="13">
        <v>60</v>
      </c>
      <c r="AT971">
        <v>140</v>
      </c>
      <c r="AU971">
        <v>32</v>
      </c>
      <c r="AV971">
        <v>0</v>
      </c>
      <c r="AW971" s="48">
        <v>2</v>
      </c>
      <c r="AX971">
        <v>0</v>
      </c>
      <c r="AY971">
        <v>1</v>
      </c>
      <c r="AZ971">
        <v>0</v>
      </c>
      <c r="BA971">
        <v>2</v>
      </c>
      <c r="BB971">
        <v>5</v>
      </c>
      <c r="BC971">
        <v>5</v>
      </c>
      <c r="BD971">
        <v>13</v>
      </c>
      <c r="BE971" s="7">
        <f t="shared" si="118"/>
        <v>227.8</v>
      </c>
      <c r="BF971" s="7">
        <f t="shared" si="119"/>
        <v>0</v>
      </c>
      <c r="BG971" s="7">
        <f t="shared" si="120"/>
        <v>227.8</v>
      </c>
      <c r="BH971" s="7">
        <f t="shared" si="121"/>
        <v>193.29770127666666</v>
      </c>
      <c r="BI971">
        <v>8</v>
      </c>
      <c r="BJ971">
        <v>150</v>
      </c>
      <c r="BK971">
        <v>4</v>
      </c>
      <c r="BL971">
        <v>2</v>
      </c>
      <c r="BM971">
        <v>0</v>
      </c>
      <c r="BN971">
        <v>0</v>
      </c>
      <c r="BO971">
        <v>0</v>
      </c>
      <c r="BP971">
        <v>0</v>
      </c>
      <c r="BQ971">
        <v>62</v>
      </c>
      <c r="BR971" s="9" t="s">
        <v>3158</v>
      </c>
      <c r="BS971">
        <v>4</v>
      </c>
      <c r="BT971">
        <v>16</v>
      </c>
      <c r="BU971" s="8">
        <v>1.1100000000000001</v>
      </c>
      <c r="BV971" s="64">
        <f t="shared" si="115"/>
        <v>17.760000000000002</v>
      </c>
      <c r="BW971">
        <v>77</v>
      </c>
      <c r="BX971" s="9" t="s">
        <v>3090</v>
      </c>
      <c r="BY971">
        <v>0</v>
      </c>
      <c r="BZ971">
        <v>8</v>
      </c>
      <c r="CA971" s="72">
        <v>0.31721265958333333</v>
      </c>
      <c r="CB971" s="64">
        <f>BZ971*CA971</f>
        <v>2.5377012766666667</v>
      </c>
      <c r="CC971">
        <v>91</v>
      </c>
      <c r="CD971">
        <v>3</v>
      </c>
      <c r="CE971">
        <v>0</v>
      </c>
      <c r="CF971">
        <v>0</v>
      </c>
      <c r="CG971">
        <v>0</v>
      </c>
      <c r="CH971">
        <v>0</v>
      </c>
      <c r="CI971">
        <v>11057</v>
      </c>
      <c r="CJ971">
        <v>13135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4</v>
      </c>
      <c r="CV971">
        <v>4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3</v>
      </c>
      <c r="DV971">
        <v>3</v>
      </c>
      <c r="DW971">
        <v>1</v>
      </c>
      <c r="DX971">
        <v>242</v>
      </c>
      <c r="DY971">
        <v>3</v>
      </c>
      <c r="DZ971">
        <v>59.071730000000002</v>
      </c>
      <c r="EA971">
        <v>19</v>
      </c>
      <c r="EB971">
        <v>0</v>
      </c>
      <c r="EC971">
        <v>163.07169999999999</v>
      </c>
      <c r="ED971" s="6">
        <v>0</v>
      </c>
      <c r="EE971">
        <v>0</v>
      </c>
      <c r="EF971">
        <v>1</v>
      </c>
      <c r="EG971">
        <v>2</v>
      </c>
      <c r="EJ971" s="40"/>
      <c r="EK971" t="s">
        <v>3185</v>
      </c>
    </row>
    <row r="972" spans="1:141" x14ac:dyDescent="0.15">
      <c r="A972" s="48">
        <v>3883</v>
      </c>
      <c r="B972" s="40">
        <v>1</v>
      </c>
      <c r="C972">
        <v>11</v>
      </c>
      <c r="D972" s="2" t="s">
        <v>2188</v>
      </c>
      <c r="E972">
        <v>57</v>
      </c>
      <c r="F972">
        <v>13</v>
      </c>
      <c r="G972">
        <v>13</v>
      </c>
      <c r="H972">
        <v>120</v>
      </c>
      <c r="I972">
        <v>10</v>
      </c>
      <c r="J972">
        <v>8</v>
      </c>
      <c r="K972">
        <v>17</v>
      </c>
      <c r="L972">
        <v>44</v>
      </c>
      <c r="M972">
        <v>0</v>
      </c>
      <c r="N972" s="23">
        <v>1</v>
      </c>
      <c r="O972">
        <v>0</v>
      </c>
      <c r="P972" s="8">
        <v>1</v>
      </c>
      <c r="Q972">
        <v>59</v>
      </c>
      <c r="R972">
        <v>7</v>
      </c>
      <c r="S972">
        <v>4</v>
      </c>
      <c r="T972">
        <v>38</v>
      </c>
      <c r="U972">
        <v>45</v>
      </c>
      <c r="V972" s="50">
        <v>2</v>
      </c>
      <c r="W972" s="50" t="s">
        <v>3202</v>
      </c>
      <c r="X972" s="50">
        <v>1</v>
      </c>
      <c r="Y972" s="51">
        <v>4.3076999999999996</v>
      </c>
      <c r="Z972" s="51">
        <v>7.6898918918918922</v>
      </c>
      <c r="AA972" s="51">
        <v>2.1260510913739199</v>
      </c>
      <c r="AB972" s="51">
        <v>366.62768008997909</v>
      </c>
      <c r="AC972">
        <v>38</v>
      </c>
      <c r="AD972">
        <v>3</v>
      </c>
      <c r="AE972">
        <v>7</v>
      </c>
      <c r="AF972" s="6">
        <v>25</v>
      </c>
      <c r="AG972" s="52">
        <v>250</v>
      </c>
      <c r="AH972">
        <v>250</v>
      </c>
      <c r="AI972" s="52">
        <v>20</v>
      </c>
      <c r="AJ972" s="52">
        <v>135</v>
      </c>
      <c r="AK972" s="6">
        <v>155</v>
      </c>
      <c r="AL972" s="6">
        <v>0</v>
      </c>
      <c r="AM972" s="6">
        <v>40</v>
      </c>
      <c r="AN972" s="52">
        <v>380</v>
      </c>
      <c r="AO972" s="5">
        <f t="shared" si="117"/>
        <v>19.200000000000045</v>
      </c>
      <c r="AP972" s="75" t="s">
        <v>2896</v>
      </c>
      <c r="AQ972" s="13">
        <v>406.51058940990436</v>
      </c>
      <c r="AR972" s="13">
        <v>366.51058940990436</v>
      </c>
      <c r="AS972" s="13">
        <v>340</v>
      </c>
      <c r="AT972">
        <v>0</v>
      </c>
      <c r="AU972">
        <v>0</v>
      </c>
      <c r="AV972">
        <v>0</v>
      </c>
      <c r="AW972" s="48">
        <v>2</v>
      </c>
      <c r="AX972">
        <v>1</v>
      </c>
      <c r="AY972">
        <v>1</v>
      </c>
      <c r="AZ972">
        <v>0</v>
      </c>
      <c r="BA972">
        <v>2</v>
      </c>
      <c r="BB972">
        <v>3</v>
      </c>
      <c r="BC972">
        <v>0</v>
      </c>
      <c r="BD972">
        <v>10</v>
      </c>
      <c r="BE972" s="7">
        <f t="shared" si="118"/>
        <v>229.54000000000002</v>
      </c>
      <c r="BF972" s="7">
        <f t="shared" si="119"/>
        <v>0</v>
      </c>
      <c r="BG972" s="7">
        <f t="shared" si="120"/>
        <v>229.54000000000002</v>
      </c>
      <c r="BH972" s="7">
        <f t="shared" si="121"/>
        <v>399.20000000000005</v>
      </c>
      <c r="BI972">
        <v>12</v>
      </c>
      <c r="BJ972">
        <v>150</v>
      </c>
      <c r="BK972">
        <v>13</v>
      </c>
      <c r="BL972">
        <v>5</v>
      </c>
      <c r="BM972">
        <v>0</v>
      </c>
      <c r="BN972">
        <v>10</v>
      </c>
      <c r="BO972">
        <v>0</v>
      </c>
      <c r="BP972">
        <v>0</v>
      </c>
      <c r="BQ972">
        <v>58</v>
      </c>
      <c r="BR972" s="9" t="s">
        <v>2189</v>
      </c>
      <c r="BS972">
        <v>7</v>
      </c>
      <c r="BT972">
        <v>10</v>
      </c>
      <c r="BU972" s="8">
        <v>0.33</v>
      </c>
      <c r="BV972" s="64">
        <f t="shared" si="115"/>
        <v>3.3000000000000003</v>
      </c>
      <c r="BW972">
        <v>62</v>
      </c>
      <c r="BX972" s="9" t="s">
        <v>2190</v>
      </c>
      <c r="BY972">
        <v>5</v>
      </c>
      <c r="BZ972">
        <v>40</v>
      </c>
      <c r="CA972" s="8">
        <v>1.1100000000000001</v>
      </c>
      <c r="CB972" s="64">
        <f>BZ972*CA972</f>
        <v>44.400000000000006</v>
      </c>
      <c r="CC972">
        <v>77</v>
      </c>
      <c r="CD972">
        <v>1</v>
      </c>
      <c r="CE972">
        <v>40</v>
      </c>
      <c r="CF972">
        <v>91</v>
      </c>
      <c r="CG972">
        <v>2</v>
      </c>
      <c r="CH972">
        <v>0</v>
      </c>
      <c r="CI972">
        <v>11057</v>
      </c>
      <c r="CJ972">
        <v>13135</v>
      </c>
      <c r="CK972">
        <v>7</v>
      </c>
      <c r="CL972">
        <v>7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5</v>
      </c>
      <c r="CV972">
        <v>5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1</v>
      </c>
      <c r="DH972">
        <v>1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2</v>
      </c>
      <c r="DV972">
        <v>2</v>
      </c>
      <c r="DW972">
        <v>1</v>
      </c>
      <c r="DX972">
        <v>242</v>
      </c>
      <c r="DY972">
        <v>3</v>
      </c>
      <c r="DZ972">
        <v>0</v>
      </c>
      <c r="EA972">
        <v>40</v>
      </c>
      <c r="EB972">
        <v>0</v>
      </c>
      <c r="EC972">
        <v>208</v>
      </c>
      <c r="ED972" s="6">
        <v>0</v>
      </c>
      <c r="EE972">
        <v>0</v>
      </c>
      <c r="EF972">
        <v>1</v>
      </c>
      <c r="EG972">
        <v>1</v>
      </c>
      <c r="EJ972" s="40"/>
      <c r="EK972" t="s">
        <v>2980</v>
      </c>
    </row>
    <row r="973" spans="1:141" x14ac:dyDescent="0.15">
      <c r="A973" s="48">
        <v>3884</v>
      </c>
      <c r="B973" s="40">
        <v>1</v>
      </c>
      <c r="C973">
        <v>11</v>
      </c>
      <c r="D973" s="2" t="s">
        <v>2191</v>
      </c>
      <c r="E973">
        <v>57</v>
      </c>
      <c r="F973">
        <v>13</v>
      </c>
      <c r="G973">
        <v>13</v>
      </c>
      <c r="H973">
        <v>120</v>
      </c>
      <c r="I973">
        <v>10</v>
      </c>
      <c r="J973">
        <v>9</v>
      </c>
      <c r="K973">
        <v>18</v>
      </c>
      <c r="L973">
        <v>3</v>
      </c>
      <c r="M973">
        <v>0</v>
      </c>
      <c r="N973" s="23">
        <v>1</v>
      </c>
      <c r="O973">
        <v>0</v>
      </c>
      <c r="P973" s="8">
        <v>1</v>
      </c>
      <c r="Q973">
        <v>33</v>
      </c>
      <c r="R973">
        <v>2</v>
      </c>
      <c r="S973">
        <v>1</v>
      </c>
      <c r="T973">
        <v>11</v>
      </c>
      <c r="U973">
        <v>13</v>
      </c>
      <c r="V973" s="21">
        <v>4</v>
      </c>
      <c r="W973" s="21" t="s">
        <v>2982</v>
      </c>
      <c r="X973" s="21">
        <v>0</v>
      </c>
      <c r="Y973" s="51">
        <v>4.3076999999999996</v>
      </c>
      <c r="Z973" s="51">
        <v>7.6898918918918922</v>
      </c>
      <c r="AA973" s="51">
        <v>2.1260510913739199</v>
      </c>
      <c r="AB973" s="51">
        <v>199.93718918918918</v>
      </c>
      <c r="AC973">
        <v>26</v>
      </c>
      <c r="AD973">
        <v>0</v>
      </c>
      <c r="AE973">
        <v>0</v>
      </c>
      <c r="AF973" s="6">
        <v>0</v>
      </c>
      <c r="AG973" s="52">
        <v>150</v>
      </c>
      <c r="AH973">
        <v>150</v>
      </c>
      <c r="AI973" s="52">
        <v>45</v>
      </c>
      <c r="AJ973" s="52">
        <v>120</v>
      </c>
      <c r="AK973" s="6">
        <v>165</v>
      </c>
      <c r="AL973" s="6">
        <v>5</v>
      </c>
      <c r="AM973" s="6">
        <v>16</v>
      </c>
      <c r="AN973" s="52">
        <v>350</v>
      </c>
      <c r="AO973" s="5">
        <f t="shared" si="117"/>
        <v>0</v>
      </c>
      <c r="AP973" s="7" t="s">
        <v>2936</v>
      </c>
      <c r="AQ973" s="13">
        <v>175</v>
      </c>
      <c r="AR973" s="13">
        <v>155</v>
      </c>
      <c r="AS973" s="13">
        <v>155</v>
      </c>
      <c r="AT973">
        <v>4</v>
      </c>
      <c r="AU973">
        <v>1</v>
      </c>
      <c r="AV973">
        <v>0</v>
      </c>
      <c r="AW973" s="48">
        <v>2</v>
      </c>
      <c r="AX973">
        <v>0</v>
      </c>
      <c r="AY973">
        <v>1</v>
      </c>
      <c r="AZ973">
        <v>0</v>
      </c>
      <c r="BA973">
        <v>1</v>
      </c>
      <c r="BB973">
        <v>3</v>
      </c>
      <c r="BC973">
        <v>7</v>
      </c>
      <c r="BD973">
        <v>7</v>
      </c>
      <c r="BE973" s="7">
        <f t="shared" si="118"/>
        <v>160.53</v>
      </c>
      <c r="BF973" s="7">
        <f t="shared" si="119"/>
        <v>0</v>
      </c>
      <c r="BG973" s="7">
        <f t="shared" si="120"/>
        <v>160.53</v>
      </c>
      <c r="BH973" s="7">
        <f t="shared" si="121"/>
        <v>334.3</v>
      </c>
      <c r="BI973">
        <v>10</v>
      </c>
      <c r="BJ973">
        <v>175</v>
      </c>
      <c r="BK973">
        <v>6</v>
      </c>
      <c r="BL973">
        <v>4</v>
      </c>
      <c r="BM973">
        <v>0</v>
      </c>
      <c r="BN973">
        <v>5</v>
      </c>
      <c r="BO973">
        <v>0</v>
      </c>
      <c r="BP973">
        <v>0</v>
      </c>
      <c r="BQ973">
        <v>62</v>
      </c>
      <c r="BR973" s="9" t="s">
        <v>3158</v>
      </c>
      <c r="BS973">
        <v>3</v>
      </c>
      <c r="BT973">
        <v>30</v>
      </c>
      <c r="BU973" s="8">
        <v>1.1100000000000001</v>
      </c>
      <c r="BV973" s="64">
        <f t="shared" si="115"/>
        <v>33.300000000000004</v>
      </c>
      <c r="BW973">
        <v>0</v>
      </c>
      <c r="BX973" s="9"/>
      <c r="BY973">
        <v>0</v>
      </c>
      <c r="BZ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11057</v>
      </c>
      <c r="CJ973">
        <v>13135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3</v>
      </c>
      <c r="CV973">
        <v>3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1</v>
      </c>
      <c r="DX973">
        <v>242</v>
      </c>
      <c r="DY973">
        <v>3</v>
      </c>
      <c r="DZ973">
        <v>1.687764</v>
      </c>
      <c r="EA973">
        <v>19</v>
      </c>
      <c r="EB973">
        <v>0</v>
      </c>
      <c r="EC973">
        <v>53.687759999999997</v>
      </c>
      <c r="ED973" s="6">
        <v>0</v>
      </c>
      <c r="EE973">
        <v>0</v>
      </c>
      <c r="EF973">
        <v>1</v>
      </c>
      <c r="EG973">
        <v>1</v>
      </c>
      <c r="EJ973" s="40"/>
      <c r="EK973" t="s">
        <v>3312</v>
      </c>
    </row>
    <row r="974" spans="1:141" x14ac:dyDescent="0.15">
      <c r="A974" s="48">
        <v>3885</v>
      </c>
      <c r="B974" s="40">
        <v>1</v>
      </c>
      <c r="C974">
        <v>11</v>
      </c>
      <c r="D974" s="2" t="s">
        <v>3167</v>
      </c>
      <c r="E974">
        <v>57</v>
      </c>
      <c r="F974">
        <v>13</v>
      </c>
      <c r="G974">
        <v>13</v>
      </c>
      <c r="H974">
        <v>120</v>
      </c>
      <c r="I974">
        <v>10</v>
      </c>
      <c r="J974">
        <v>10</v>
      </c>
      <c r="K974">
        <v>18</v>
      </c>
      <c r="L974">
        <v>5</v>
      </c>
      <c r="M974">
        <v>0</v>
      </c>
      <c r="N974" s="23">
        <v>1</v>
      </c>
      <c r="O974">
        <v>0</v>
      </c>
      <c r="P974" s="8">
        <v>1</v>
      </c>
      <c r="Q974">
        <v>34</v>
      </c>
      <c r="R974">
        <v>8</v>
      </c>
      <c r="S974">
        <v>3</v>
      </c>
      <c r="T974">
        <v>11</v>
      </c>
      <c r="U974">
        <v>13</v>
      </c>
      <c r="V974" s="50">
        <v>2</v>
      </c>
      <c r="W974" s="50" t="s">
        <v>3310</v>
      </c>
      <c r="X974" s="50">
        <v>1</v>
      </c>
      <c r="Y974" s="51">
        <v>4.3076999999999996</v>
      </c>
      <c r="Z974" s="51">
        <v>7.6898918918918922</v>
      </c>
      <c r="AA974" s="51">
        <v>2.1260510913739199</v>
      </c>
      <c r="AB974" s="51">
        <v>219.70542167042936</v>
      </c>
      <c r="AC974">
        <v>20</v>
      </c>
      <c r="AD974">
        <v>0</v>
      </c>
      <c r="AE974">
        <v>31</v>
      </c>
      <c r="AF974" s="6">
        <v>0</v>
      </c>
      <c r="AG974" s="52">
        <v>255</v>
      </c>
      <c r="AH974">
        <v>255</v>
      </c>
      <c r="AI974" s="52">
        <v>15</v>
      </c>
      <c r="AJ974" s="52">
        <v>100</v>
      </c>
      <c r="AK974" s="6">
        <v>115</v>
      </c>
      <c r="AL974" s="6">
        <v>5</v>
      </c>
      <c r="AM974" s="6">
        <v>125</v>
      </c>
      <c r="AN974" s="52">
        <v>375</v>
      </c>
      <c r="AO974" s="5">
        <f t="shared" si="117"/>
        <v>0</v>
      </c>
      <c r="AP974" s="75" t="s">
        <v>2192</v>
      </c>
      <c r="AQ974" s="13">
        <v>395.20037919162957</v>
      </c>
      <c r="AR974" s="13">
        <v>250.20037919162957</v>
      </c>
      <c r="AS974" s="13">
        <v>230</v>
      </c>
      <c r="AT974">
        <v>20</v>
      </c>
      <c r="AU974">
        <v>6</v>
      </c>
      <c r="AV974">
        <v>0</v>
      </c>
      <c r="AW974" s="48">
        <v>2</v>
      </c>
      <c r="AX974">
        <v>1</v>
      </c>
      <c r="AY974">
        <v>0</v>
      </c>
      <c r="AZ974">
        <v>0</v>
      </c>
      <c r="BA974">
        <v>2</v>
      </c>
      <c r="BB974">
        <v>4</v>
      </c>
      <c r="BC974">
        <v>0</v>
      </c>
      <c r="BD974">
        <v>10</v>
      </c>
      <c r="BE974" s="7">
        <f t="shared" si="118"/>
        <v>188.87</v>
      </c>
      <c r="BF974" s="7">
        <f t="shared" si="119"/>
        <v>0</v>
      </c>
      <c r="BG974" s="7">
        <f t="shared" si="120"/>
        <v>188.87</v>
      </c>
      <c r="BH974" s="7">
        <f t="shared" si="121"/>
        <v>365.22850638333335</v>
      </c>
      <c r="BI974">
        <v>11</v>
      </c>
      <c r="BJ974">
        <v>275</v>
      </c>
      <c r="BK974">
        <v>7</v>
      </c>
      <c r="BL974">
        <v>4</v>
      </c>
      <c r="BM974">
        <v>0</v>
      </c>
      <c r="BN974">
        <v>0</v>
      </c>
      <c r="BO974">
        <v>0</v>
      </c>
      <c r="BP974">
        <v>0</v>
      </c>
      <c r="BQ974">
        <v>62</v>
      </c>
      <c r="BR974" s="9" t="s">
        <v>3158</v>
      </c>
      <c r="BS974">
        <v>4</v>
      </c>
      <c r="BT974">
        <v>14</v>
      </c>
      <c r="BU974" s="8">
        <v>1.1100000000000001</v>
      </c>
      <c r="BV974" s="64">
        <f t="shared" si="115"/>
        <v>15.540000000000001</v>
      </c>
      <c r="BW974">
        <v>77</v>
      </c>
      <c r="BX974" s="9" t="s">
        <v>3090</v>
      </c>
      <c r="BY974">
        <v>0</v>
      </c>
      <c r="BZ974">
        <v>40</v>
      </c>
      <c r="CA974" s="72">
        <v>0.31721265958333333</v>
      </c>
      <c r="CB974" s="64">
        <f>BZ974*CA974</f>
        <v>12.688506383333333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11057</v>
      </c>
      <c r="CJ974">
        <v>13135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4</v>
      </c>
      <c r="CV974">
        <v>4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1</v>
      </c>
      <c r="DX974">
        <v>242</v>
      </c>
      <c r="DY974">
        <v>3</v>
      </c>
      <c r="DZ974">
        <v>8.4388190000000005</v>
      </c>
      <c r="EA974">
        <v>22</v>
      </c>
      <c r="EB974">
        <v>0</v>
      </c>
      <c r="EC974">
        <v>164.43879999999999</v>
      </c>
      <c r="ED974" s="6">
        <v>0</v>
      </c>
      <c r="EE974">
        <v>0</v>
      </c>
      <c r="EF974">
        <v>1</v>
      </c>
      <c r="EG974">
        <v>1</v>
      </c>
      <c r="EJ974" s="40"/>
      <c r="EK974" t="s">
        <v>3312</v>
      </c>
    </row>
    <row r="975" spans="1:141" x14ac:dyDescent="0.15">
      <c r="A975" s="48">
        <v>3961</v>
      </c>
      <c r="B975" s="40">
        <v>1</v>
      </c>
      <c r="C975">
        <v>11</v>
      </c>
      <c r="D975" s="2" t="s">
        <v>3167</v>
      </c>
      <c r="E975">
        <v>115</v>
      </c>
      <c r="F975">
        <v>13</v>
      </c>
      <c r="G975">
        <v>7</v>
      </c>
      <c r="H975">
        <v>87</v>
      </c>
      <c r="I975">
        <v>1</v>
      </c>
      <c r="J975">
        <v>1</v>
      </c>
      <c r="K975">
        <v>1</v>
      </c>
      <c r="L975">
        <v>1</v>
      </c>
      <c r="M975">
        <v>0</v>
      </c>
      <c r="N975" s="23">
        <v>1</v>
      </c>
      <c r="O975">
        <v>0</v>
      </c>
      <c r="P975" s="8">
        <v>1</v>
      </c>
      <c r="Q975">
        <v>40</v>
      </c>
      <c r="R975">
        <v>3</v>
      </c>
      <c r="S975">
        <v>2</v>
      </c>
      <c r="T975">
        <v>54</v>
      </c>
      <c r="U975">
        <v>453</v>
      </c>
      <c r="V975" s="50">
        <v>2</v>
      </c>
      <c r="W975" s="50" t="s">
        <v>3310</v>
      </c>
      <c r="X975" s="50">
        <v>1</v>
      </c>
      <c r="Y975" s="51">
        <v>4.3076999999999996</v>
      </c>
      <c r="Z975" s="51">
        <v>7.6898918918918922</v>
      </c>
      <c r="AA975" s="51">
        <v>2.1260510913739199</v>
      </c>
      <c r="AB975" s="51">
        <v>4158.4195882126787</v>
      </c>
      <c r="AC975">
        <v>8</v>
      </c>
      <c r="AD975">
        <v>2</v>
      </c>
      <c r="AE975">
        <v>1925</v>
      </c>
      <c r="AF975" s="6">
        <v>0</v>
      </c>
      <c r="AG975" s="52">
        <v>600</v>
      </c>
      <c r="AH975">
        <v>600</v>
      </c>
      <c r="AI975" s="52">
        <v>75</v>
      </c>
      <c r="AJ975" s="52">
        <v>380</v>
      </c>
      <c r="AK975" s="6">
        <v>455</v>
      </c>
      <c r="AL975" s="6">
        <v>15</v>
      </c>
      <c r="AM975" s="6">
        <v>31</v>
      </c>
      <c r="AN975" s="52">
        <v>200</v>
      </c>
      <c r="AO975" s="5">
        <f t="shared" si="117"/>
        <v>0</v>
      </c>
      <c r="AP975" s="75" t="s">
        <v>2193</v>
      </c>
      <c r="AQ975" s="13">
        <v>471.37002265387719</v>
      </c>
      <c r="AR975" s="13">
        <v>340.37002265387719</v>
      </c>
      <c r="AS975" s="13">
        <v>69</v>
      </c>
      <c r="AT975">
        <v>100</v>
      </c>
      <c r="AU975">
        <v>24</v>
      </c>
      <c r="AV975">
        <v>3</v>
      </c>
      <c r="AW975" s="48">
        <v>2</v>
      </c>
      <c r="AX975">
        <v>1</v>
      </c>
      <c r="AY975">
        <v>1</v>
      </c>
      <c r="AZ975">
        <v>2</v>
      </c>
      <c r="BA975">
        <v>7</v>
      </c>
      <c r="BB975">
        <v>17</v>
      </c>
      <c r="BC975">
        <v>0</v>
      </c>
      <c r="BD975">
        <v>60</v>
      </c>
      <c r="BE975" s="7">
        <f t="shared" si="118"/>
        <v>711.75</v>
      </c>
      <c r="BF975" s="7">
        <f t="shared" si="119"/>
        <v>0</v>
      </c>
      <c r="BG975" s="7">
        <f t="shared" si="120"/>
        <v>711.75</v>
      </c>
      <c r="BH975" s="7">
        <f t="shared" si="121"/>
        <v>56.06551915</v>
      </c>
      <c r="BI975">
        <v>4</v>
      </c>
      <c r="BJ975">
        <v>50</v>
      </c>
      <c r="BK975">
        <v>0</v>
      </c>
      <c r="BL975">
        <v>0</v>
      </c>
      <c r="BM975">
        <v>50</v>
      </c>
      <c r="BN975">
        <v>300</v>
      </c>
      <c r="BO975">
        <v>0</v>
      </c>
      <c r="BP975">
        <v>0</v>
      </c>
      <c r="BQ975">
        <v>74</v>
      </c>
      <c r="BR975" s="9" t="s">
        <v>2392</v>
      </c>
      <c r="BS975">
        <v>1</v>
      </c>
      <c r="BT975">
        <v>120</v>
      </c>
      <c r="BU975" s="72">
        <v>0.31721265958333333</v>
      </c>
      <c r="BV975" s="64">
        <f t="shared" si="115"/>
        <v>38.06551915</v>
      </c>
      <c r="BW975">
        <v>80</v>
      </c>
      <c r="BX975" s="9" t="s">
        <v>2194</v>
      </c>
      <c r="BY975">
        <v>0</v>
      </c>
      <c r="BZ975">
        <v>10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11115</v>
      </c>
      <c r="CJ975">
        <v>13267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1</v>
      </c>
      <c r="DD975">
        <v>120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88</v>
      </c>
      <c r="DY975">
        <v>2</v>
      </c>
      <c r="DZ975">
        <v>38.02281</v>
      </c>
      <c r="EA975">
        <v>5</v>
      </c>
      <c r="EB975">
        <v>0</v>
      </c>
      <c r="EC975">
        <v>142.02279999999999</v>
      </c>
      <c r="ED975" s="6">
        <v>0</v>
      </c>
      <c r="EE975">
        <v>0</v>
      </c>
      <c r="EF975">
        <v>1</v>
      </c>
      <c r="EG975">
        <v>2</v>
      </c>
      <c r="EJ975" s="40"/>
      <c r="EK975" t="s">
        <v>3312</v>
      </c>
    </row>
    <row r="976" spans="1:141" x14ac:dyDescent="0.15">
      <c r="A976" s="48">
        <v>3962</v>
      </c>
      <c r="B976" s="40">
        <v>1</v>
      </c>
      <c r="C976">
        <v>11</v>
      </c>
      <c r="D976" s="2" t="s">
        <v>3167</v>
      </c>
      <c r="E976">
        <v>115</v>
      </c>
      <c r="F976">
        <v>13</v>
      </c>
      <c r="G976">
        <v>7</v>
      </c>
      <c r="H976">
        <v>87</v>
      </c>
      <c r="I976">
        <v>1</v>
      </c>
      <c r="J976">
        <v>2</v>
      </c>
      <c r="K976">
        <v>1</v>
      </c>
      <c r="L976">
        <v>4</v>
      </c>
      <c r="M976">
        <v>0</v>
      </c>
      <c r="N976" s="23">
        <v>1</v>
      </c>
      <c r="O976">
        <v>0</v>
      </c>
      <c r="P976" s="8">
        <v>1</v>
      </c>
      <c r="Q976">
        <v>39</v>
      </c>
      <c r="R976">
        <v>5</v>
      </c>
      <c r="S976">
        <v>1</v>
      </c>
      <c r="T976">
        <v>11</v>
      </c>
      <c r="U976">
        <v>13</v>
      </c>
      <c r="V976" s="50">
        <v>2</v>
      </c>
      <c r="W976" s="50" t="s">
        <v>3310</v>
      </c>
      <c r="X976" s="50">
        <v>1</v>
      </c>
      <c r="Y976" s="51">
        <v>4.3076999999999996</v>
      </c>
      <c r="Z976" s="51">
        <v>7.6898918918918922</v>
      </c>
      <c r="AA976" s="51">
        <v>2.1260510913739199</v>
      </c>
      <c r="AB976" s="51">
        <v>4329.0011016667586</v>
      </c>
      <c r="AC976">
        <v>10</v>
      </c>
      <c r="AD976">
        <v>0</v>
      </c>
      <c r="AE976">
        <v>2000</v>
      </c>
      <c r="AF976" s="6">
        <v>0</v>
      </c>
      <c r="AG976" s="52">
        <v>1000</v>
      </c>
      <c r="AH976">
        <v>1000</v>
      </c>
      <c r="AI976" s="52">
        <v>25</v>
      </c>
      <c r="AJ976" s="52">
        <v>225</v>
      </c>
      <c r="AK976" s="6">
        <v>250</v>
      </c>
      <c r="AL976" s="6">
        <v>150</v>
      </c>
      <c r="AM976" s="6">
        <v>0</v>
      </c>
      <c r="AN976" s="52">
        <v>200</v>
      </c>
      <c r="AO976" s="5">
        <f t="shared" si="117"/>
        <v>0</v>
      </c>
      <c r="AP976" s="75" t="s">
        <v>3060</v>
      </c>
      <c r="AQ976" s="13">
        <v>449.530109137392</v>
      </c>
      <c r="AR976" s="13">
        <v>449.530109137392</v>
      </c>
      <c r="AS976" s="13">
        <v>200</v>
      </c>
      <c r="AT976">
        <v>0</v>
      </c>
      <c r="AU976">
        <v>0</v>
      </c>
      <c r="AV976">
        <v>3</v>
      </c>
      <c r="AW976" s="48">
        <v>2</v>
      </c>
      <c r="AX976">
        <v>1</v>
      </c>
      <c r="AY976">
        <v>0</v>
      </c>
      <c r="AZ976">
        <v>0</v>
      </c>
      <c r="BA976">
        <v>3</v>
      </c>
      <c r="BB976">
        <v>13</v>
      </c>
      <c r="BC976">
        <v>0</v>
      </c>
      <c r="BD976">
        <v>20</v>
      </c>
      <c r="BE976" s="7">
        <f t="shared" si="118"/>
        <v>380.73</v>
      </c>
      <c r="BF976" s="7">
        <f t="shared" si="119"/>
        <v>0</v>
      </c>
      <c r="BG976" s="7">
        <f t="shared" si="120"/>
        <v>380.73</v>
      </c>
      <c r="BH976" s="7">
        <f t="shared" si="121"/>
        <v>77.877012766666667</v>
      </c>
      <c r="BI976">
        <v>6</v>
      </c>
      <c r="BJ976">
        <v>100</v>
      </c>
      <c r="BK976">
        <v>0</v>
      </c>
      <c r="BL976">
        <v>0</v>
      </c>
      <c r="BM976">
        <v>0</v>
      </c>
      <c r="BN976">
        <v>150</v>
      </c>
      <c r="BO976">
        <v>0</v>
      </c>
      <c r="BP976">
        <v>0</v>
      </c>
      <c r="BQ976">
        <v>58</v>
      </c>
      <c r="BR976" s="9" t="s">
        <v>3065</v>
      </c>
      <c r="BS976">
        <v>6</v>
      </c>
      <c r="BT976">
        <v>50</v>
      </c>
      <c r="BU976" s="8">
        <v>0.33</v>
      </c>
      <c r="BV976" s="64">
        <f t="shared" si="115"/>
        <v>16.5</v>
      </c>
      <c r="BW976">
        <v>74</v>
      </c>
      <c r="BX976" s="9" t="s">
        <v>2868</v>
      </c>
      <c r="BY976">
        <v>1</v>
      </c>
      <c r="BZ976">
        <v>80</v>
      </c>
      <c r="CA976" s="72">
        <v>0.31721265958333333</v>
      </c>
      <c r="CB976" s="64">
        <f>BZ976*CA976</f>
        <v>25.377012766666667</v>
      </c>
      <c r="CC976">
        <v>80</v>
      </c>
      <c r="CD976">
        <v>0</v>
      </c>
      <c r="CE976">
        <v>20</v>
      </c>
      <c r="CF976">
        <v>0</v>
      </c>
      <c r="CG976">
        <v>0</v>
      </c>
      <c r="CH976">
        <v>0</v>
      </c>
      <c r="CI976">
        <v>11115</v>
      </c>
      <c r="CJ976">
        <v>13267</v>
      </c>
      <c r="CK976">
        <v>6</v>
      </c>
      <c r="CL976">
        <v>6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1</v>
      </c>
      <c r="DD976">
        <v>80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88</v>
      </c>
      <c r="DY976">
        <v>2</v>
      </c>
      <c r="DZ976">
        <v>0</v>
      </c>
      <c r="EA976">
        <v>13</v>
      </c>
      <c r="EB976">
        <v>0</v>
      </c>
      <c r="EC976">
        <v>52</v>
      </c>
      <c r="ED976" s="6">
        <v>0</v>
      </c>
      <c r="EE976">
        <v>0</v>
      </c>
      <c r="EF976">
        <v>1</v>
      </c>
      <c r="EG976">
        <v>1</v>
      </c>
      <c r="EJ976" s="40"/>
      <c r="EK976" t="s">
        <v>3178</v>
      </c>
    </row>
    <row r="977" spans="1:141" x14ac:dyDescent="0.15">
      <c r="A977" s="48">
        <v>3963</v>
      </c>
      <c r="B977" s="40">
        <v>1</v>
      </c>
      <c r="C977">
        <v>11</v>
      </c>
      <c r="D977" s="2" t="s">
        <v>2419</v>
      </c>
      <c r="E977">
        <v>115</v>
      </c>
      <c r="F977">
        <v>13</v>
      </c>
      <c r="G977">
        <v>7</v>
      </c>
      <c r="H977">
        <v>87</v>
      </c>
      <c r="I977">
        <v>1</v>
      </c>
      <c r="J977">
        <v>3</v>
      </c>
      <c r="K977">
        <v>1</v>
      </c>
      <c r="L977">
        <v>9</v>
      </c>
      <c r="M977">
        <v>0</v>
      </c>
      <c r="N977" s="23">
        <v>1</v>
      </c>
      <c r="O977">
        <v>0</v>
      </c>
      <c r="P977" s="8">
        <v>1</v>
      </c>
      <c r="Q977">
        <v>32</v>
      </c>
      <c r="R977">
        <v>3</v>
      </c>
      <c r="S977">
        <v>1</v>
      </c>
      <c r="T977">
        <v>11</v>
      </c>
      <c r="U977">
        <v>13</v>
      </c>
      <c r="V977" s="50">
        <v>2</v>
      </c>
      <c r="W977" s="50" t="s">
        <v>3180</v>
      </c>
      <c r="X977" s="50">
        <v>1</v>
      </c>
      <c r="Y977" s="51">
        <v>4.3076999999999996</v>
      </c>
      <c r="Z977" s="51">
        <v>7.6898918918918922</v>
      </c>
      <c r="AA977" s="51">
        <v>2.1260510913739199</v>
      </c>
      <c r="AB977" s="51">
        <v>3740.8071086150985</v>
      </c>
      <c r="AC977">
        <v>30</v>
      </c>
      <c r="AD977">
        <v>1</v>
      </c>
      <c r="AE977">
        <v>1650</v>
      </c>
      <c r="AF977" s="6">
        <v>0</v>
      </c>
      <c r="AG977" s="52">
        <v>1100</v>
      </c>
      <c r="AH977">
        <v>1100</v>
      </c>
      <c r="AI977" s="52">
        <v>26</v>
      </c>
      <c r="AJ977" s="52">
        <v>200</v>
      </c>
      <c r="AK977" s="6">
        <v>226</v>
      </c>
      <c r="AL977" s="6">
        <v>200</v>
      </c>
      <c r="AM977" s="6">
        <v>31</v>
      </c>
      <c r="AN977" s="52">
        <v>350</v>
      </c>
      <c r="AO977" s="5">
        <f t="shared" si="117"/>
        <v>0</v>
      </c>
      <c r="AP977" s="75" t="s">
        <v>3058</v>
      </c>
      <c r="AQ977" s="13">
        <v>558.80751759291718</v>
      </c>
      <c r="AR977" s="13">
        <v>487.80751759291718</v>
      </c>
      <c r="AS977" s="13">
        <v>279</v>
      </c>
      <c r="AT977">
        <v>40</v>
      </c>
      <c r="AU977">
        <v>0</v>
      </c>
      <c r="AV977">
        <v>4</v>
      </c>
      <c r="AW977" s="48">
        <v>2</v>
      </c>
      <c r="AX977">
        <v>2</v>
      </c>
      <c r="AY977">
        <v>0</v>
      </c>
      <c r="AZ977">
        <v>0</v>
      </c>
      <c r="BA977">
        <v>11</v>
      </c>
      <c r="BB977">
        <v>12</v>
      </c>
      <c r="BC977">
        <v>0</v>
      </c>
      <c r="BD977">
        <v>30</v>
      </c>
      <c r="BE977" s="7">
        <f t="shared" si="118"/>
        <v>621.94999999999993</v>
      </c>
      <c r="BF977" s="7">
        <f t="shared" si="119"/>
        <v>0</v>
      </c>
      <c r="BG977" s="7">
        <f t="shared" si="120"/>
        <v>621.94999999999993</v>
      </c>
      <c r="BH977" s="7">
        <f t="shared" si="121"/>
        <v>84.349139362499997</v>
      </c>
      <c r="BI977">
        <v>10</v>
      </c>
      <c r="BJ977">
        <v>100</v>
      </c>
      <c r="BK977">
        <v>0</v>
      </c>
      <c r="BL977">
        <v>0</v>
      </c>
      <c r="BM977">
        <v>0</v>
      </c>
      <c r="BN977">
        <v>100</v>
      </c>
      <c r="BO977">
        <v>0</v>
      </c>
      <c r="BP977">
        <v>0</v>
      </c>
      <c r="BQ977">
        <v>58</v>
      </c>
      <c r="BR977" s="9" t="s">
        <v>3319</v>
      </c>
      <c r="BS977">
        <v>5</v>
      </c>
      <c r="BT977">
        <v>60</v>
      </c>
      <c r="BU977" s="8">
        <v>0.33</v>
      </c>
      <c r="BV977" s="64">
        <f t="shared" si="115"/>
        <v>19.8</v>
      </c>
      <c r="BW977">
        <v>74</v>
      </c>
      <c r="BX977" s="9" t="s">
        <v>3156</v>
      </c>
      <c r="BY977">
        <v>1</v>
      </c>
      <c r="BZ977">
        <v>90</v>
      </c>
      <c r="CA977" s="72">
        <v>0.31721265958333333</v>
      </c>
      <c r="CB977" s="64">
        <f>BZ977*CA977</f>
        <v>28.5491393625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11115</v>
      </c>
      <c r="CJ977">
        <v>13267</v>
      </c>
      <c r="CK977">
        <v>5</v>
      </c>
      <c r="CL977">
        <v>5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1</v>
      </c>
      <c r="DD977">
        <v>90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88</v>
      </c>
      <c r="DY977">
        <v>2</v>
      </c>
      <c r="DZ977">
        <v>15.20913</v>
      </c>
      <c r="EA977">
        <v>16</v>
      </c>
      <c r="EB977">
        <v>0</v>
      </c>
      <c r="EC977">
        <v>67.209119999999999</v>
      </c>
      <c r="ED977" s="6">
        <v>0</v>
      </c>
      <c r="EE977">
        <v>0</v>
      </c>
      <c r="EF977">
        <v>1</v>
      </c>
      <c r="EG977">
        <v>1</v>
      </c>
      <c r="EJ977" s="40"/>
      <c r="EK977" t="s">
        <v>3312</v>
      </c>
    </row>
    <row r="978" spans="1:141" x14ac:dyDescent="0.15">
      <c r="A978" s="48">
        <v>3964</v>
      </c>
      <c r="B978" s="40">
        <v>1</v>
      </c>
      <c r="C978">
        <v>11</v>
      </c>
      <c r="D978" s="2" t="s">
        <v>3167</v>
      </c>
      <c r="E978">
        <v>115</v>
      </c>
      <c r="F978">
        <v>13</v>
      </c>
      <c r="G978">
        <v>7</v>
      </c>
      <c r="H978">
        <v>87</v>
      </c>
      <c r="I978">
        <v>1</v>
      </c>
      <c r="J978">
        <v>4</v>
      </c>
      <c r="K978">
        <v>1</v>
      </c>
      <c r="L978">
        <v>12</v>
      </c>
      <c r="M978">
        <v>0</v>
      </c>
      <c r="N978" s="23">
        <v>1</v>
      </c>
      <c r="O978">
        <v>0</v>
      </c>
      <c r="P978" s="8">
        <v>1</v>
      </c>
      <c r="Q978">
        <v>37</v>
      </c>
      <c r="R978">
        <v>4</v>
      </c>
      <c r="S978">
        <v>1</v>
      </c>
      <c r="T978">
        <v>11</v>
      </c>
      <c r="U978">
        <v>13</v>
      </c>
      <c r="V978" s="50">
        <v>2</v>
      </c>
      <c r="W978" s="50" t="s">
        <v>3310</v>
      </c>
      <c r="X978" s="50">
        <v>1</v>
      </c>
      <c r="Y978" s="51">
        <v>4.3076999999999996</v>
      </c>
      <c r="Z978" s="51">
        <v>7.6898918918918922</v>
      </c>
      <c r="AA978" s="51">
        <v>2.1260510913739199</v>
      </c>
      <c r="AB978" s="51">
        <v>6959.1068415110267</v>
      </c>
      <c r="AC978">
        <v>15</v>
      </c>
      <c r="AD978">
        <v>0</v>
      </c>
      <c r="AE978">
        <v>3219</v>
      </c>
      <c r="AF978" s="6">
        <v>0</v>
      </c>
      <c r="AG978" s="52">
        <v>600</v>
      </c>
      <c r="AH978">
        <v>600</v>
      </c>
      <c r="AI978" s="52">
        <v>10</v>
      </c>
      <c r="AJ978" s="52">
        <v>420</v>
      </c>
      <c r="AK978" s="6">
        <v>430</v>
      </c>
      <c r="AL978" s="6">
        <v>0</v>
      </c>
      <c r="AM978" s="6">
        <v>0</v>
      </c>
      <c r="AN978" s="52">
        <v>44</v>
      </c>
      <c r="AO978" s="5">
        <f t="shared" si="117"/>
        <v>31.777012766666672</v>
      </c>
      <c r="AP978" s="75" t="s">
        <v>2195</v>
      </c>
      <c r="AQ978" s="13">
        <v>450.45792315663243</v>
      </c>
      <c r="AR978" s="13">
        <v>450.45792315663243</v>
      </c>
      <c r="AS978" s="13">
        <v>44</v>
      </c>
      <c r="AT978">
        <v>0</v>
      </c>
      <c r="AU978">
        <v>0</v>
      </c>
      <c r="AV978">
        <v>0</v>
      </c>
      <c r="AW978" s="48">
        <v>2</v>
      </c>
      <c r="AX978">
        <v>1</v>
      </c>
      <c r="AY978">
        <v>0</v>
      </c>
      <c r="AZ978">
        <v>4</v>
      </c>
      <c r="BA978">
        <v>10</v>
      </c>
      <c r="BB978">
        <v>30</v>
      </c>
      <c r="BC978">
        <v>0</v>
      </c>
      <c r="BD978">
        <v>32</v>
      </c>
      <c r="BE978" s="7">
        <f t="shared" si="118"/>
        <v>831.37</v>
      </c>
      <c r="BF978" s="7">
        <f t="shared" si="119"/>
        <v>0</v>
      </c>
      <c r="BG978" s="7">
        <f t="shared" si="120"/>
        <v>831.37</v>
      </c>
      <c r="BH978" s="7">
        <f t="shared" si="121"/>
        <v>75.777012766666672</v>
      </c>
      <c r="BI978">
        <v>14</v>
      </c>
      <c r="BJ978">
        <v>140</v>
      </c>
      <c r="BK978">
        <v>0</v>
      </c>
      <c r="BL978">
        <v>0</v>
      </c>
      <c r="BM978">
        <v>0</v>
      </c>
      <c r="BN978">
        <v>75</v>
      </c>
      <c r="BO978">
        <v>0</v>
      </c>
      <c r="BP978">
        <v>0</v>
      </c>
      <c r="BQ978">
        <v>74</v>
      </c>
      <c r="BR978" s="9" t="s">
        <v>2196</v>
      </c>
      <c r="BS978">
        <v>1</v>
      </c>
      <c r="BT978">
        <v>80</v>
      </c>
      <c r="BU978" s="72">
        <v>0.31721265958333333</v>
      </c>
      <c r="BV978" s="64">
        <f t="shared" si="115"/>
        <v>25.377012766666667</v>
      </c>
      <c r="BW978">
        <v>0</v>
      </c>
      <c r="BX978" s="9"/>
      <c r="BY978">
        <v>0</v>
      </c>
      <c r="BZ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11115</v>
      </c>
      <c r="CJ978">
        <v>13267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1</v>
      </c>
      <c r="DD978">
        <v>80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88</v>
      </c>
      <c r="DY978">
        <v>2</v>
      </c>
      <c r="DZ978">
        <v>0</v>
      </c>
      <c r="EA978">
        <v>15</v>
      </c>
      <c r="EB978">
        <v>0</v>
      </c>
      <c r="EC978">
        <v>52</v>
      </c>
      <c r="ED978" s="6">
        <v>0</v>
      </c>
      <c r="EE978">
        <v>0</v>
      </c>
      <c r="EF978">
        <v>1</v>
      </c>
      <c r="EG978">
        <v>1</v>
      </c>
      <c r="EJ978" s="40"/>
      <c r="EK978" t="s">
        <v>2197</v>
      </c>
    </row>
    <row r="979" spans="1:141" x14ac:dyDescent="0.15">
      <c r="A979" s="48">
        <v>3965</v>
      </c>
      <c r="B979" s="40">
        <v>1</v>
      </c>
      <c r="C979">
        <v>11</v>
      </c>
      <c r="D979" s="2" t="s">
        <v>2198</v>
      </c>
      <c r="E979">
        <v>115</v>
      </c>
      <c r="F979">
        <v>13</v>
      </c>
      <c r="G979">
        <v>7</v>
      </c>
      <c r="H979">
        <v>87</v>
      </c>
      <c r="I979">
        <v>1</v>
      </c>
      <c r="J979">
        <v>6</v>
      </c>
      <c r="K979">
        <v>1</v>
      </c>
      <c r="L979">
        <v>27</v>
      </c>
      <c r="M979">
        <v>0</v>
      </c>
      <c r="N979" s="23">
        <v>1</v>
      </c>
      <c r="O979">
        <v>0</v>
      </c>
      <c r="P979" s="8">
        <v>1</v>
      </c>
      <c r="Q979">
        <v>37</v>
      </c>
      <c r="R979">
        <v>6</v>
      </c>
      <c r="S979">
        <v>2</v>
      </c>
      <c r="T979">
        <v>11</v>
      </c>
      <c r="U979">
        <v>13</v>
      </c>
      <c r="V979" s="21">
        <v>4</v>
      </c>
      <c r="W979" s="21" t="s">
        <v>2199</v>
      </c>
      <c r="X979" s="21">
        <v>0</v>
      </c>
      <c r="Y979" s="51">
        <v>4.3076999999999996</v>
      </c>
      <c r="Z979" s="51">
        <v>7.6898918918918922</v>
      </c>
      <c r="AA979" s="51">
        <v>2.1260510913739199</v>
      </c>
      <c r="AB979" s="57">
        <v>346.04513513513513</v>
      </c>
      <c r="AC979">
        <v>45</v>
      </c>
      <c r="AD979">
        <v>0</v>
      </c>
      <c r="AE979">
        <v>0</v>
      </c>
      <c r="AF979" s="6">
        <v>0</v>
      </c>
      <c r="AG979" s="52">
        <v>0</v>
      </c>
      <c r="AH979" s="57">
        <v>346.04513513513513</v>
      </c>
      <c r="AI979" s="52">
        <v>0</v>
      </c>
      <c r="AJ979" s="52">
        <v>99</v>
      </c>
      <c r="AK979" s="6">
        <v>99</v>
      </c>
      <c r="AL979" s="6">
        <v>0</v>
      </c>
      <c r="AM979" s="6">
        <v>0</v>
      </c>
      <c r="AN979" s="52">
        <v>250</v>
      </c>
      <c r="AO979" s="5">
        <f t="shared" si="117"/>
        <v>9.6000000000000227</v>
      </c>
      <c r="AP979" s="7" t="s">
        <v>2200</v>
      </c>
      <c r="AQ979" s="13">
        <v>129.80000000000001</v>
      </c>
      <c r="AR979" s="13">
        <v>129.80000000000001</v>
      </c>
      <c r="AS979" s="13">
        <v>129.80000000000001</v>
      </c>
      <c r="AT979">
        <v>0</v>
      </c>
      <c r="AU979">
        <v>0</v>
      </c>
      <c r="AV979">
        <v>0</v>
      </c>
      <c r="AW979" s="48">
        <v>2</v>
      </c>
      <c r="AX979">
        <v>1</v>
      </c>
      <c r="AY979">
        <v>0</v>
      </c>
      <c r="AZ979">
        <v>0</v>
      </c>
      <c r="BA979">
        <v>1</v>
      </c>
      <c r="BB979">
        <v>1</v>
      </c>
      <c r="BC979">
        <v>0</v>
      </c>
      <c r="BD979">
        <v>10</v>
      </c>
      <c r="BE979" s="7">
        <f t="shared" si="118"/>
        <v>121.14999999999999</v>
      </c>
      <c r="BF979" s="7">
        <f t="shared" si="119"/>
        <v>0</v>
      </c>
      <c r="BG979" s="7">
        <f t="shared" si="120"/>
        <v>121.14999999999999</v>
      </c>
      <c r="BH979" s="7">
        <f t="shared" si="121"/>
        <v>259.60000000000002</v>
      </c>
      <c r="BI979">
        <v>8</v>
      </c>
      <c r="BJ979">
        <v>60</v>
      </c>
      <c r="BK979">
        <v>11</v>
      </c>
      <c r="BL979">
        <v>4</v>
      </c>
      <c r="BM979">
        <v>0</v>
      </c>
      <c r="BN979">
        <v>40</v>
      </c>
      <c r="BO979">
        <v>0</v>
      </c>
      <c r="BP979">
        <v>0</v>
      </c>
      <c r="BQ979">
        <v>0</v>
      </c>
      <c r="BR979" s="9" t="s">
        <v>3311</v>
      </c>
      <c r="BS979">
        <v>0</v>
      </c>
      <c r="BT979">
        <v>0</v>
      </c>
      <c r="BU979" s="8"/>
      <c r="BV979" s="8"/>
      <c r="BW979">
        <v>0</v>
      </c>
      <c r="BX979" s="9"/>
      <c r="BY979">
        <v>0</v>
      </c>
      <c r="BZ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11115</v>
      </c>
      <c r="CJ979">
        <v>13267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88</v>
      </c>
      <c r="DY979">
        <v>2</v>
      </c>
      <c r="DZ979">
        <v>0</v>
      </c>
      <c r="EA979">
        <v>19</v>
      </c>
      <c r="EB979">
        <v>0</v>
      </c>
      <c r="EC979">
        <v>104</v>
      </c>
      <c r="ED979" s="6">
        <v>0</v>
      </c>
      <c r="EE979">
        <v>0</v>
      </c>
      <c r="EF979">
        <v>1</v>
      </c>
      <c r="EG979">
        <v>1</v>
      </c>
      <c r="EJ979" s="40"/>
      <c r="EK979" t="s">
        <v>3312</v>
      </c>
    </row>
    <row r="980" spans="1:141" x14ac:dyDescent="0.15">
      <c r="A980" s="48">
        <v>3967</v>
      </c>
      <c r="B980" s="40">
        <v>1</v>
      </c>
      <c r="C980">
        <v>11</v>
      </c>
      <c r="D980" s="2" t="s">
        <v>3167</v>
      </c>
      <c r="E980">
        <v>115</v>
      </c>
      <c r="F980">
        <v>13</v>
      </c>
      <c r="G980">
        <v>7</v>
      </c>
      <c r="H980">
        <v>87</v>
      </c>
      <c r="I980">
        <v>5</v>
      </c>
      <c r="J980">
        <v>7</v>
      </c>
      <c r="K980">
        <v>12</v>
      </c>
      <c r="L980">
        <v>42</v>
      </c>
      <c r="M980">
        <v>0</v>
      </c>
      <c r="N980" s="56">
        <v>2</v>
      </c>
      <c r="O980">
        <v>0</v>
      </c>
      <c r="P980" s="8">
        <v>1</v>
      </c>
      <c r="Q980">
        <v>39</v>
      </c>
      <c r="R980">
        <v>9</v>
      </c>
      <c r="S980">
        <v>1</v>
      </c>
      <c r="T980">
        <v>38</v>
      </c>
      <c r="U980">
        <v>45</v>
      </c>
      <c r="V980" s="50">
        <v>2</v>
      </c>
      <c r="W980" s="50" t="s">
        <v>3310</v>
      </c>
      <c r="X980" s="50">
        <v>1</v>
      </c>
      <c r="Y980" s="51">
        <v>4.3076999999999996</v>
      </c>
      <c r="Z980" s="51">
        <v>7.6898918918918922</v>
      </c>
      <c r="AA980" s="51">
        <v>2.1260510913739199</v>
      </c>
      <c r="AB980" s="51">
        <v>2915.3980924032039</v>
      </c>
      <c r="AC980">
        <v>75</v>
      </c>
      <c r="AD980">
        <v>0</v>
      </c>
      <c r="AE980">
        <v>1100</v>
      </c>
      <c r="AF980" s="6">
        <v>0</v>
      </c>
      <c r="AG980" s="52">
        <v>400</v>
      </c>
      <c r="AH980">
        <v>400</v>
      </c>
      <c r="AI980" s="52">
        <v>45</v>
      </c>
      <c r="AJ980" s="52">
        <v>575</v>
      </c>
      <c r="AK980" s="6">
        <v>620</v>
      </c>
      <c r="AL980" s="6">
        <v>400</v>
      </c>
      <c r="AM980" s="6">
        <v>22</v>
      </c>
      <c r="AN980" s="52">
        <v>400</v>
      </c>
      <c r="AO980" s="5">
        <f t="shared" si="117"/>
        <v>0</v>
      </c>
      <c r="AP980" s="75" t="s">
        <v>3058</v>
      </c>
      <c r="AQ980" s="13">
        <v>608.8978100255656</v>
      </c>
      <c r="AR980" s="13">
        <v>486.8978100255656</v>
      </c>
      <c r="AS980" s="13">
        <v>278</v>
      </c>
      <c r="AT980">
        <v>100</v>
      </c>
      <c r="AU980">
        <v>0</v>
      </c>
      <c r="AV980">
        <v>3</v>
      </c>
      <c r="AW980" s="48">
        <v>2</v>
      </c>
      <c r="AX980">
        <v>1</v>
      </c>
      <c r="AY980">
        <v>3</v>
      </c>
      <c r="AZ980">
        <v>3</v>
      </c>
      <c r="BA980">
        <v>4</v>
      </c>
      <c r="BB980">
        <v>15</v>
      </c>
      <c r="BC980">
        <v>0</v>
      </c>
      <c r="BD980">
        <v>0</v>
      </c>
      <c r="BE980" s="7">
        <f t="shared" si="118"/>
        <v>537.6400000000001</v>
      </c>
      <c r="BF980" s="7">
        <f t="shared" si="119"/>
        <v>37.3599999999999</v>
      </c>
      <c r="BG980" s="7">
        <f t="shared" si="120"/>
        <v>575</v>
      </c>
      <c r="BH980" s="7">
        <f t="shared" si="121"/>
        <v>179.58399999999997</v>
      </c>
      <c r="BI980">
        <v>60</v>
      </c>
      <c r="BJ980">
        <v>240</v>
      </c>
      <c r="BK980">
        <v>3</v>
      </c>
      <c r="BL980">
        <v>1</v>
      </c>
      <c r="BM980">
        <v>0</v>
      </c>
      <c r="BN980">
        <v>60</v>
      </c>
      <c r="BO980">
        <v>0</v>
      </c>
      <c r="BP980">
        <v>0</v>
      </c>
      <c r="BQ980">
        <v>50</v>
      </c>
      <c r="BR980" s="9" t="s">
        <v>3205</v>
      </c>
      <c r="BS980">
        <v>2</v>
      </c>
      <c r="BT980">
        <v>10</v>
      </c>
      <c r="BU980" s="8">
        <v>6.8400000000000002E-2</v>
      </c>
      <c r="BV980" s="64">
        <f t="shared" ref="BV980:BV987" si="123">BT980*BU980</f>
        <v>0.68400000000000005</v>
      </c>
      <c r="BW980">
        <v>58</v>
      </c>
      <c r="BX980" s="9" t="s">
        <v>3065</v>
      </c>
      <c r="BY980">
        <v>12</v>
      </c>
      <c r="BZ980">
        <v>100</v>
      </c>
      <c r="CA980" s="8">
        <v>0.33</v>
      </c>
      <c r="CB980" s="64">
        <f t="shared" ref="CB980:CB986" si="124">BZ980*CA980</f>
        <v>33</v>
      </c>
      <c r="CC980">
        <v>74</v>
      </c>
      <c r="CD980">
        <v>1</v>
      </c>
      <c r="CE980">
        <v>60</v>
      </c>
      <c r="CF980">
        <v>80</v>
      </c>
      <c r="CG980">
        <v>0</v>
      </c>
      <c r="CH980">
        <v>4</v>
      </c>
      <c r="CI980">
        <v>11115</v>
      </c>
      <c r="CJ980">
        <v>13267</v>
      </c>
      <c r="CK980">
        <v>12</v>
      </c>
      <c r="CL980">
        <v>12</v>
      </c>
      <c r="CM980">
        <v>2</v>
      </c>
      <c r="CN980">
        <v>2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1</v>
      </c>
      <c r="DD980">
        <v>60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88</v>
      </c>
      <c r="DY980">
        <v>2</v>
      </c>
      <c r="DZ980">
        <v>38.02281</v>
      </c>
      <c r="EA980">
        <v>78</v>
      </c>
      <c r="EB980">
        <v>0</v>
      </c>
      <c r="EC980">
        <v>90.022810000000007</v>
      </c>
      <c r="ED980" s="6">
        <v>0</v>
      </c>
      <c r="EE980">
        <v>0</v>
      </c>
      <c r="EF980">
        <v>2</v>
      </c>
      <c r="EG980">
        <v>3</v>
      </c>
      <c r="EJ980" s="40"/>
      <c r="EK980" t="s">
        <v>3312</v>
      </c>
    </row>
    <row r="981" spans="1:141" x14ac:dyDescent="0.15">
      <c r="A981" s="48">
        <v>3968</v>
      </c>
      <c r="B981" s="40">
        <v>1</v>
      </c>
      <c r="C981">
        <v>11</v>
      </c>
      <c r="D981" s="2" t="s">
        <v>3167</v>
      </c>
      <c r="E981">
        <v>115</v>
      </c>
      <c r="F981">
        <v>13</v>
      </c>
      <c r="G981">
        <v>7</v>
      </c>
      <c r="H981">
        <v>87</v>
      </c>
      <c r="I981">
        <v>5</v>
      </c>
      <c r="J981">
        <v>8</v>
      </c>
      <c r="K981">
        <v>13</v>
      </c>
      <c r="L981">
        <v>9</v>
      </c>
      <c r="M981">
        <v>0</v>
      </c>
      <c r="N981" s="23">
        <v>1</v>
      </c>
      <c r="O981">
        <v>0</v>
      </c>
      <c r="P981" s="8">
        <v>1</v>
      </c>
      <c r="Q981">
        <v>54</v>
      </c>
      <c r="R981">
        <v>11</v>
      </c>
      <c r="S981">
        <v>3</v>
      </c>
      <c r="T981">
        <v>33</v>
      </c>
      <c r="U981">
        <v>37</v>
      </c>
      <c r="V981" s="50">
        <v>2</v>
      </c>
      <c r="W981" s="50" t="s">
        <v>3310</v>
      </c>
      <c r="X981" s="50">
        <v>1</v>
      </c>
      <c r="Y981" s="51">
        <v>4.3076999999999996</v>
      </c>
      <c r="Z981" s="51">
        <v>7.6898918918918922</v>
      </c>
      <c r="AA981" s="51">
        <v>2.1260510913739199</v>
      </c>
      <c r="AB981" s="51">
        <v>9080.9462573875717</v>
      </c>
      <c r="AC981">
        <v>75</v>
      </c>
      <c r="AD981">
        <v>0</v>
      </c>
      <c r="AE981">
        <v>4000</v>
      </c>
      <c r="AF981" s="6">
        <v>0</v>
      </c>
      <c r="AG981" s="52">
        <v>2000</v>
      </c>
      <c r="AH981">
        <v>2000</v>
      </c>
      <c r="AI981" s="52">
        <v>40</v>
      </c>
      <c r="AJ981" s="52">
        <v>1732</v>
      </c>
      <c r="AK981" s="6">
        <v>1772</v>
      </c>
      <c r="AL981" s="6">
        <v>25</v>
      </c>
      <c r="AM981" s="6">
        <v>0</v>
      </c>
      <c r="AN981" s="52">
        <v>500</v>
      </c>
      <c r="AO981" s="5">
        <f t="shared" si="117"/>
        <v>0</v>
      </c>
      <c r="AP981" s="75" t="s">
        <v>3058</v>
      </c>
      <c r="AQ981" s="13">
        <v>1190.0902182747841</v>
      </c>
      <c r="AR981" s="13">
        <v>1090.0902182747841</v>
      </c>
      <c r="AS981" s="13">
        <v>400</v>
      </c>
      <c r="AT981">
        <v>100</v>
      </c>
      <c r="AU981">
        <v>0</v>
      </c>
      <c r="AV981">
        <v>3</v>
      </c>
      <c r="AW981" s="48">
        <v>2</v>
      </c>
      <c r="AX981">
        <v>2</v>
      </c>
      <c r="AY981">
        <v>4</v>
      </c>
      <c r="AZ981">
        <v>2</v>
      </c>
      <c r="BA981">
        <v>23</v>
      </c>
      <c r="BB981">
        <v>57</v>
      </c>
      <c r="BC981">
        <v>0</v>
      </c>
      <c r="BD981">
        <v>20</v>
      </c>
      <c r="BE981" s="7">
        <f t="shared" si="118"/>
        <v>1765.54</v>
      </c>
      <c r="BF981" s="7">
        <f t="shared" si="119"/>
        <v>0</v>
      </c>
      <c r="BG981" s="7">
        <f t="shared" si="120"/>
        <v>1765.54</v>
      </c>
      <c r="BH981" s="7">
        <f t="shared" si="121"/>
        <v>367.23764574583333</v>
      </c>
      <c r="BI981">
        <v>30</v>
      </c>
      <c r="BJ981">
        <v>300</v>
      </c>
      <c r="BK981">
        <v>3</v>
      </c>
      <c r="BL981">
        <v>2</v>
      </c>
      <c r="BM981">
        <v>0</v>
      </c>
      <c r="BN981">
        <v>100</v>
      </c>
      <c r="BO981">
        <v>0</v>
      </c>
      <c r="BP981">
        <v>0</v>
      </c>
      <c r="BQ981">
        <v>58</v>
      </c>
      <c r="BR981" s="9" t="s">
        <v>3319</v>
      </c>
      <c r="BS981">
        <v>30</v>
      </c>
      <c r="BT981">
        <v>300</v>
      </c>
      <c r="BU981" s="8">
        <v>0.33</v>
      </c>
      <c r="BV981" s="64">
        <f t="shared" si="123"/>
        <v>99</v>
      </c>
      <c r="BW981">
        <v>74</v>
      </c>
      <c r="BX981" s="9" t="s">
        <v>3156</v>
      </c>
      <c r="BY981">
        <v>1</v>
      </c>
      <c r="BZ981">
        <v>130</v>
      </c>
      <c r="CA981" s="72">
        <v>0.31721265958333333</v>
      </c>
      <c r="CB981" s="64">
        <f t="shared" si="124"/>
        <v>41.237645745833333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11115</v>
      </c>
      <c r="CJ981">
        <v>13267</v>
      </c>
      <c r="CK981">
        <v>30</v>
      </c>
      <c r="CL981">
        <v>30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1</v>
      </c>
      <c r="DD981">
        <v>130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88</v>
      </c>
      <c r="DY981">
        <v>2</v>
      </c>
      <c r="DZ981">
        <v>38.02281</v>
      </c>
      <c r="EA981">
        <v>64</v>
      </c>
      <c r="EB981">
        <v>0</v>
      </c>
      <c r="EC981">
        <v>194.02279999999999</v>
      </c>
      <c r="ED981" s="6">
        <v>0</v>
      </c>
      <c r="EE981">
        <v>0</v>
      </c>
      <c r="EF981">
        <v>2</v>
      </c>
      <c r="EG981">
        <v>3</v>
      </c>
      <c r="EJ981" s="40"/>
      <c r="EK981" t="s">
        <v>3312</v>
      </c>
    </row>
    <row r="982" spans="1:141" x14ac:dyDescent="0.15">
      <c r="A982" s="48">
        <v>3970</v>
      </c>
      <c r="B982" s="40">
        <v>1</v>
      </c>
      <c r="C982">
        <v>11</v>
      </c>
      <c r="D982" s="2" t="s">
        <v>3167</v>
      </c>
      <c r="E982">
        <v>115</v>
      </c>
      <c r="F982">
        <v>13</v>
      </c>
      <c r="G982">
        <v>7</v>
      </c>
      <c r="H982">
        <v>87</v>
      </c>
      <c r="I982">
        <v>5</v>
      </c>
      <c r="J982">
        <v>10</v>
      </c>
      <c r="K982">
        <v>14</v>
      </c>
      <c r="L982">
        <v>31</v>
      </c>
      <c r="M982">
        <v>0</v>
      </c>
      <c r="N982" s="23">
        <v>1</v>
      </c>
      <c r="O982">
        <v>0</v>
      </c>
      <c r="P982" s="8">
        <v>1</v>
      </c>
      <c r="Q982">
        <v>40</v>
      </c>
      <c r="R982">
        <v>9</v>
      </c>
      <c r="S982">
        <v>2</v>
      </c>
      <c r="T982">
        <v>11</v>
      </c>
      <c r="U982">
        <v>13</v>
      </c>
      <c r="V982" s="50">
        <v>2</v>
      </c>
      <c r="W982" s="50" t="s">
        <v>3310</v>
      </c>
      <c r="X982" s="50">
        <v>1</v>
      </c>
      <c r="Y982" s="51">
        <v>4.3076999999999996</v>
      </c>
      <c r="Z982" s="51">
        <v>7.6898918918918922</v>
      </c>
      <c r="AA982" s="51">
        <v>2.1260510913739199</v>
      </c>
      <c r="AB982" s="51">
        <v>15651.346828806629</v>
      </c>
      <c r="AC982">
        <v>100</v>
      </c>
      <c r="AD982">
        <v>0</v>
      </c>
      <c r="AE982">
        <v>7000</v>
      </c>
      <c r="AF982" s="6">
        <v>0</v>
      </c>
      <c r="AG982" s="52">
        <v>5000</v>
      </c>
      <c r="AH982">
        <v>5000</v>
      </c>
      <c r="AI982" s="52">
        <v>100</v>
      </c>
      <c r="AJ982" s="52">
        <v>1100</v>
      </c>
      <c r="AK982" s="6">
        <v>1200</v>
      </c>
      <c r="AL982" s="6">
        <v>50</v>
      </c>
      <c r="AM982" s="6">
        <v>80</v>
      </c>
      <c r="AN982" s="52">
        <v>850</v>
      </c>
      <c r="AO982" s="5">
        <f t="shared" si="117"/>
        <v>0</v>
      </c>
      <c r="AP982" s="75" t="s">
        <v>3058</v>
      </c>
      <c r="AQ982" s="13">
        <v>1771.817881980872</v>
      </c>
      <c r="AR982" s="13">
        <v>1411.817881980872</v>
      </c>
      <c r="AS982" s="13">
        <v>490</v>
      </c>
      <c r="AT982">
        <v>280</v>
      </c>
      <c r="AU982">
        <v>0</v>
      </c>
      <c r="AV982">
        <v>4</v>
      </c>
      <c r="AW982" s="48">
        <v>2</v>
      </c>
      <c r="AX982">
        <v>1</v>
      </c>
      <c r="AY982">
        <v>1</v>
      </c>
      <c r="AZ982">
        <v>2</v>
      </c>
      <c r="BA982">
        <v>26</v>
      </c>
      <c r="BB982">
        <v>54</v>
      </c>
      <c r="BC982">
        <v>89</v>
      </c>
      <c r="BD982">
        <v>50</v>
      </c>
      <c r="BE982" s="7">
        <f t="shared" si="118"/>
        <v>1843.0600000000002</v>
      </c>
      <c r="BF982" s="7">
        <f t="shared" si="119"/>
        <v>0</v>
      </c>
      <c r="BG982" s="7">
        <f t="shared" si="120"/>
        <v>1843.0600000000002</v>
      </c>
      <c r="BH982" s="7">
        <f t="shared" si="121"/>
        <v>274.72126595833333</v>
      </c>
      <c r="BI982">
        <v>32</v>
      </c>
      <c r="BJ982">
        <v>400</v>
      </c>
      <c r="BK982">
        <v>0</v>
      </c>
      <c r="BL982">
        <v>0</v>
      </c>
      <c r="BM982">
        <v>0</v>
      </c>
      <c r="BN982">
        <v>300</v>
      </c>
      <c r="BO982">
        <v>0</v>
      </c>
      <c r="BP982">
        <v>0</v>
      </c>
      <c r="BQ982">
        <v>58</v>
      </c>
      <c r="BR982" s="9" t="s">
        <v>3319</v>
      </c>
      <c r="BS982">
        <v>25</v>
      </c>
      <c r="BT982">
        <v>300</v>
      </c>
      <c r="BU982" s="8">
        <v>0.33</v>
      </c>
      <c r="BV982" s="64">
        <f t="shared" si="123"/>
        <v>99</v>
      </c>
      <c r="BW982">
        <v>74</v>
      </c>
      <c r="BX982" s="9" t="s">
        <v>3156</v>
      </c>
      <c r="BY982">
        <v>1</v>
      </c>
      <c r="BZ982">
        <v>100</v>
      </c>
      <c r="CA982" s="72">
        <v>0.31721265958333333</v>
      </c>
      <c r="CB982" s="64">
        <f t="shared" si="124"/>
        <v>31.721265958333333</v>
      </c>
      <c r="CC982">
        <v>80</v>
      </c>
      <c r="CD982">
        <v>0</v>
      </c>
      <c r="CE982">
        <v>40</v>
      </c>
      <c r="CF982">
        <v>0</v>
      </c>
      <c r="CG982">
        <v>0</v>
      </c>
      <c r="CH982">
        <v>0</v>
      </c>
      <c r="CI982">
        <v>11115</v>
      </c>
      <c r="CJ982">
        <v>13267</v>
      </c>
      <c r="CK982">
        <v>25</v>
      </c>
      <c r="CL982">
        <v>25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1</v>
      </c>
      <c r="DD982">
        <v>100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88</v>
      </c>
      <c r="DY982">
        <v>2</v>
      </c>
      <c r="DZ982">
        <v>106.4639</v>
      </c>
      <c r="EA982">
        <v>58</v>
      </c>
      <c r="EB982">
        <v>0</v>
      </c>
      <c r="EC982">
        <v>210.4639</v>
      </c>
      <c r="ED982" s="6">
        <v>0</v>
      </c>
      <c r="EE982">
        <v>0</v>
      </c>
      <c r="EF982">
        <v>2</v>
      </c>
      <c r="EG982">
        <v>3</v>
      </c>
      <c r="EJ982" s="40"/>
      <c r="EK982" t="s">
        <v>3312</v>
      </c>
    </row>
    <row r="983" spans="1:141" x14ac:dyDescent="0.15">
      <c r="A983" s="48">
        <v>3971</v>
      </c>
      <c r="B983" s="40">
        <v>1</v>
      </c>
      <c r="C983">
        <v>11</v>
      </c>
      <c r="D983" s="2" t="s">
        <v>3167</v>
      </c>
      <c r="E983">
        <v>115</v>
      </c>
      <c r="F983">
        <v>13</v>
      </c>
      <c r="G983">
        <v>7</v>
      </c>
      <c r="H983">
        <v>87</v>
      </c>
      <c r="I983">
        <v>10</v>
      </c>
      <c r="J983">
        <v>1</v>
      </c>
      <c r="K983">
        <v>22</v>
      </c>
      <c r="L983">
        <v>12</v>
      </c>
      <c r="M983">
        <v>0</v>
      </c>
      <c r="N983" s="23">
        <v>1</v>
      </c>
      <c r="O983">
        <v>0</v>
      </c>
      <c r="P983" s="8">
        <v>1</v>
      </c>
      <c r="Q983">
        <v>50</v>
      </c>
      <c r="R983">
        <v>6</v>
      </c>
      <c r="S983">
        <v>2</v>
      </c>
      <c r="T983">
        <v>11</v>
      </c>
      <c r="U983">
        <v>13</v>
      </c>
      <c r="V983" s="50">
        <v>2</v>
      </c>
      <c r="W983" s="50" t="s">
        <v>3310</v>
      </c>
      <c r="X983" s="50">
        <v>1</v>
      </c>
      <c r="Y983" s="51">
        <v>4.3076999999999996</v>
      </c>
      <c r="Z983" s="51">
        <v>7.6898918918918922</v>
      </c>
      <c r="AA983" s="51">
        <v>2.1260510913739199</v>
      </c>
      <c r="AB983" s="51">
        <v>11399.244646058789</v>
      </c>
      <c r="AC983">
        <v>100</v>
      </c>
      <c r="AD983">
        <v>0</v>
      </c>
      <c r="AE983">
        <v>5000</v>
      </c>
      <c r="AF983" s="6">
        <v>0</v>
      </c>
      <c r="AG983" s="52">
        <v>1000</v>
      </c>
      <c r="AH983">
        <v>1000</v>
      </c>
      <c r="AI983" s="52">
        <v>100</v>
      </c>
      <c r="AJ983" s="52">
        <v>2500</v>
      </c>
      <c r="AK983" s="6">
        <v>2600</v>
      </c>
      <c r="AL983" s="6">
        <v>60</v>
      </c>
      <c r="AM983" s="6">
        <v>30</v>
      </c>
      <c r="AN983" s="52">
        <v>400</v>
      </c>
      <c r="AO983" s="5">
        <f t="shared" si="117"/>
        <v>0</v>
      </c>
      <c r="AP983" s="75" t="s">
        <v>3058</v>
      </c>
      <c r="AQ983" s="13">
        <v>1319.21277284348</v>
      </c>
      <c r="AR983" s="13">
        <v>1169.21277284348</v>
      </c>
      <c r="AS983" s="13">
        <v>250</v>
      </c>
      <c r="AT983">
        <v>120</v>
      </c>
      <c r="AU983">
        <v>0</v>
      </c>
      <c r="AV983">
        <v>0</v>
      </c>
      <c r="AW983" s="48">
        <v>2</v>
      </c>
      <c r="AX983">
        <v>4</v>
      </c>
      <c r="AY983">
        <v>0</v>
      </c>
      <c r="AZ983">
        <v>0</v>
      </c>
      <c r="BA983">
        <v>50</v>
      </c>
      <c r="BB983">
        <v>75</v>
      </c>
      <c r="BC983">
        <v>600</v>
      </c>
      <c r="BD983">
        <v>20</v>
      </c>
      <c r="BE983" s="7">
        <f t="shared" si="118"/>
        <v>3746.99</v>
      </c>
      <c r="BF983" s="7">
        <f t="shared" si="119"/>
        <v>0</v>
      </c>
      <c r="BG983" s="7">
        <f t="shared" si="120"/>
        <v>3746.99</v>
      </c>
      <c r="BH983" s="7">
        <f t="shared" si="121"/>
        <v>217.0818989375</v>
      </c>
      <c r="BI983">
        <v>10</v>
      </c>
      <c r="BJ983">
        <v>150</v>
      </c>
      <c r="BK983">
        <v>0</v>
      </c>
      <c r="BL983">
        <v>0</v>
      </c>
      <c r="BM983">
        <v>0</v>
      </c>
      <c r="BN983">
        <v>75</v>
      </c>
      <c r="BO983">
        <v>0</v>
      </c>
      <c r="BP983">
        <v>0</v>
      </c>
      <c r="BQ983">
        <v>58</v>
      </c>
      <c r="BR983" s="9" t="s">
        <v>3319</v>
      </c>
      <c r="BS983">
        <v>25</v>
      </c>
      <c r="BT983">
        <v>350</v>
      </c>
      <c r="BU983" s="8">
        <v>0.33</v>
      </c>
      <c r="BV983" s="64">
        <f t="shared" si="123"/>
        <v>115.5</v>
      </c>
      <c r="BW983">
        <v>74</v>
      </c>
      <c r="BX983" s="9" t="s">
        <v>3156</v>
      </c>
      <c r="BY983">
        <v>1</v>
      </c>
      <c r="BZ983">
        <v>150</v>
      </c>
      <c r="CA983" s="72">
        <v>0.31721265958333333</v>
      </c>
      <c r="CB983" s="64">
        <f t="shared" si="124"/>
        <v>47.5818989375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11115</v>
      </c>
      <c r="CJ983">
        <v>13267</v>
      </c>
      <c r="CK983">
        <v>25</v>
      </c>
      <c r="CL983">
        <v>25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</v>
      </c>
      <c r="DD983">
        <v>150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88</v>
      </c>
      <c r="DY983">
        <v>2</v>
      </c>
      <c r="DZ983">
        <v>45.627380000000002</v>
      </c>
      <c r="EA983">
        <v>36</v>
      </c>
      <c r="EB983">
        <v>0</v>
      </c>
      <c r="EC983">
        <v>149.62739999999999</v>
      </c>
      <c r="ED983" s="6">
        <v>0</v>
      </c>
      <c r="EE983">
        <v>0</v>
      </c>
      <c r="EF983">
        <v>1</v>
      </c>
      <c r="EG983">
        <v>2</v>
      </c>
      <c r="EJ983" s="40"/>
      <c r="EK983" t="s">
        <v>3312</v>
      </c>
    </row>
    <row r="984" spans="1:141" x14ac:dyDescent="0.15">
      <c r="A984" s="48">
        <v>3972</v>
      </c>
      <c r="B984" s="40">
        <v>1</v>
      </c>
      <c r="C984">
        <v>11</v>
      </c>
      <c r="D984" s="2" t="s">
        <v>3167</v>
      </c>
      <c r="E984">
        <v>115</v>
      </c>
      <c r="F984">
        <v>13</v>
      </c>
      <c r="G984">
        <v>7</v>
      </c>
      <c r="H984">
        <v>87</v>
      </c>
      <c r="I984">
        <v>10</v>
      </c>
      <c r="J984">
        <v>2</v>
      </c>
      <c r="K984">
        <v>22</v>
      </c>
      <c r="L984">
        <v>18</v>
      </c>
      <c r="M984">
        <v>0</v>
      </c>
      <c r="N984" s="23">
        <v>1</v>
      </c>
      <c r="O984">
        <v>0</v>
      </c>
      <c r="P984" s="8">
        <v>1</v>
      </c>
      <c r="Q984">
        <v>33</v>
      </c>
      <c r="R984">
        <v>5</v>
      </c>
      <c r="S984">
        <v>1</v>
      </c>
      <c r="T984">
        <v>11</v>
      </c>
      <c r="U984">
        <v>13</v>
      </c>
      <c r="V984" s="50">
        <v>2</v>
      </c>
      <c r="W984" s="50" t="s">
        <v>3310</v>
      </c>
      <c r="X984" s="50">
        <v>1</v>
      </c>
      <c r="Y984" s="51">
        <v>4.3076999999999996</v>
      </c>
      <c r="Z984" s="51">
        <v>7.6898918918918922</v>
      </c>
      <c r="AA984" s="51">
        <v>2.1260510913739199</v>
      </c>
      <c r="AB984" s="51">
        <v>1518.5420986851655</v>
      </c>
      <c r="AC984">
        <v>15</v>
      </c>
      <c r="AD984">
        <v>0</v>
      </c>
      <c r="AE984">
        <v>660</v>
      </c>
      <c r="AF984" s="6">
        <v>0</v>
      </c>
      <c r="AG984" s="52">
        <v>300</v>
      </c>
      <c r="AH984">
        <v>300</v>
      </c>
      <c r="AI984" s="52">
        <v>25</v>
      </c>
      <c r="AJ984" s="52">
        <v>300</v>
      </c>
      <c r="AK984" s="6">
        <v>325</v>
      </c>
      <c r="AL984" s="6">
        <v>75</v>
      </c>
      <c r="AM984" s="6">
        <v>20</v>
      </c>
      <c r="AN984" s="52">
        <v>150</v>
      </c>
      <c r="AO984" s="5">
        <f t="shared" si="117"/>
        <v>0</v>
      </c>
      <c r="AP984" s="75" t="s">
        <v>3058</v>
      </c>
      <c r="AQ984" s="13">
        <v>268.33468601533934</v>
      </c>
      <c r="AR984" s="13">
        <v>248.33468601533934</v>
      </c>
      <c r="AS984" s="13">
        <v>130</v>
      </c>
      <c r="AT984">
        <v>0</v>
      </c>
      <c r="AU984">
        <v>0</v>
      </c>
      <c r="AV984">
        <v>0</v>
      </c>
      <c r="AW984" s="48">
        <v>2</v>
      </c>
      <c r="AX984">
        <v>1</v>
      </c>
      <c r="AY984">
        <v>0</v>
      </c>
      <c r="AZ984">
        <v>0</v>
      </c>
      <c r="BA984">
        <v>9</v>
      </c>
      <c r="BB984">
        <v>21</v>
      </c>
      <c r="BC984">
        <v>50</v>
      </c>
      <c r="BD984">
        <v>75</v>
      </c>
      <c r="BE984" s="7">
        <f t="shared" si="118"/>
        <v>911.55</v>
      </c>
      <c r="BF984" s="7">
        <f t="shared" si="119"/>
        <v>0</v>
      </c>
      <c r="BG984" s="7">
        <f t="shared" si="120"/>
        <v>911.55</v>
      </c>
      <c r="BH984" s="7">
        <f t="shared" si="121"/>
        <v>89.394569681250005</v>
      </c>
      <c r="BI984">
        <v>10</v>
      </c>
      <c r="BJ984">
        <v>150</v>
      </c>
      <c r="BK984">
        <v>0</v>
      </c>
      <c r="BL984">
        <v>0</v>
      </c>
      <c r="BM984">
        <v>0</v>
      </c>
      <c r="BN984">
        <v>100</v>
      </c>
      <c r="BO984">
        <v>0</v>
      </c>
      <c r="BP984">
        <v>0</v>
      </c>
      <c r="BQ984">
        <v>58</v>
      </c>
      <c r="BR984" s="9" t="s">
        <v>3319</v>
      </c>
      <c r="BS984">
        <v>8</v>
      </c>
      <c r="BT984">
        <v>64</v>
      </c>
      <c r="BU984" s="8">
        <v>0.33</v>
      </c>
      <c r="BV984" s="64">
        <f t="shared" si="123"/>
        <v>21.12</v>
      </c>
      <c r="BW984">
        <v>74</v>
      </c>
      <c r="BX984" s="9" t="s">
        <v>3156</v>
      </c>
      <c r="BY984">
        <v>1</v>
      </c>
      <c r="BZ984">
        <v>45</v>
      </c>
      <c r="CA984" s="72">
        <v>0.31721265958333333</v>
      </c>
      <c r="CB984" s="64">
        <f t="shared" si="124"/>
        <v>14.27456968125</v>
      </c>
      <c r="CC984">
        <v>80</v>
      </c>
      <c r="CD984">
        <v>0</v>
      </c>
      <c r="CE984">
        <v>30</v>
      </c>
      <c r="CF984">
        <v>0</v>
      </c>
      <c r="CG984">
        <v>0</v>
      </c>
      <c r="CH984">
        <v>0</v>
      </c>
      <c r="CI984">
        <v>11115</v>
      </c>
      <c r="CJ984">
        <v>13267</v>
      </c>
      <c r="CK984">
        <v>8</v>
      </c>
      <c r="CL984">
        <v>8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1</v>
      </c>
      <c r="DD984">
        <v>45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88</v>
      </c>
      <c r="DY984">
        <v>2</v>
      </c>
      <c r="DZ984">
        <v>0</v>
      </c>
      <c r="EA984">
        <v>19</v>
      </c>
      <c r="EB984">
        <v>0</v>
      </c>
      <c r="EC984">
        <v>52</v>
      </c>
      <c r="ED984" s="6">
        <v>0</v>
      </c>
      <c r="EE984">
        <v>0</v>
      </c>
      <c r="EF984">
        <v>1</v>
      </c>
      <c r="EG984">
        <v>1</v>
      </c>
      <c r="EJ984" s="40"/>
      <c r="EK984" t="s">
        <v>3312</v>
      </c>
    </row>
    <row r="985" spans="1:141" x14ac:dyDescent="0.15">
      <c r="A985" s="48">
        <v>3973</v>
      </c>
      <c r="B985" s="40">
        <v>1</v>
      </c>
      <c r="C985">
        <v>11</v>
      </c>
      <c r="D985" s="2" t="s">
        <v>3167</v>
      </c>
      <c r="E985">
        <v>115</v>
      </c>
      <c r="F985">
        <v>13</v>
      </c>
      <c r="G985">
        <v>7</v>
      </c>
      <c r="H985">
        <v>87</v>
      </c>
      <c r="I985">
        <v>10</v>
      </c>
      <c r="J985">
        <v>3</v>
      </c>
      <c r="K985">
        <v>22</v>
      </c>
      <c r="L985">
        <v>23</v>
      </c>
      <c r="M985">
        <v>0</v>
      </c>
      <c r="N985" s="23">
        <v>1</v>
      </c>
      <c r="O985">
        <v>0</v>
      </c>
      <c r="P985" s="8">
        <v>1</v>
      </c>
      <c r="Q985">
        <v>43</v>
      </c>
      <c r="R985">
        <v>7</v>
      </c>
      <c r="S985">
        <v>1</v>
      </c>
      <c r="T985">
        <v>11</v>
      </c>
      <c r="U985">
        <v>13</v>
      </c>
      <c r="V985" s="50">
        <v>2</v>
      </c>
      <c r="W985" s="50" t="s">
        <v>3310</v>
      </c>
      <c r="X985" s="50">
        <v>1</v>
      </c>
      <c r="Y985" s="51">
        <v>4.3076999999999996</v>
      </c>
      <c r="Z985" s="51">
        <v>7.6898918918918922</v>
      </c>
      <c r="AA985" s="51">
        <v>2.1260510913739199</v>
      </c>
      <c r="AB985" s="51">
        <v>3281.3553397635824</v>
      </c>
      <c r="AC985">
        <v>12</v>
      </c>
      <c r="AD985">
        <v>0</v>
      </c>
      <c r="AE985">
        <v>1500</v>
      </c>
      <c r="AF985" s="6">
        <v>0</v>
      </c>
      <c r="AG985" s="52">
        <v>1200</v>
      </c>
      <c r="AH985">
        <v>1200</v>
      </c>
      <c r="AI985" s="52">
        <v>10</v>
      </c>
      <c r="AJ985" s="52">
        <v>500</v>
      </c>
      <c r="AK985" s="6">
        <v>510</v>
      </c>
      <c r="AL985" s="6">
        <v>40</v>
      </c>
      <c r="AM985" s="6">
        <v>0</v>
      </c>
      <c r="AN985" s="52">
        <v>125</v>
      </c>
      <c r="AO985" s="5">
        <f t="shared" si="117"/>
        <v>0</v>
      </c>
      <c r="AP985" s="75" t="s">
        <v>2405</v>
      </c>
      <c r="AQ985" s="13">
        <v>360.72383185304398</v>
      </c>
      <c r="AR985" s="13">
        <v>350.72383185304398</v>
      </c>
      <c r="AS985" s="13">
        <v>115</v>
      </c>
      <c r="AT985">
        <v>10</v>
      </c>
      <c r="AU985">
        <v>0</v>
      </c>
      <c r="AV985">
        <v>0</v>
      </c>
      <c r="AW985" s="48">
        <v>2</v>
      </c>
      <c r="AX985">
        <v>2</v>
      </c>
      <c r="AY985">
        <v>0</v>
      </c>
      <c r="AZ985">
        <v>0</v>
      </c>
      <c r="BA985">
        <v>8</v>
      </c>
      <c r="BB985">
        <v>26</v>
      </c>
      <c r="BC985">
        <v>6</v>
      </c>
      <c r="BD985">
        <v>40</v>
      </c>
      <c r="BE985" s="7">
        <f t="shared" si="118"/>
        <v>816.98</v>
      </c>
      <c r="BF985" s="7">
        <f t="shared" si="119"/>
        <v>0</v>
      </c>
      <c r="BG985" s="7">
        <f t="shared" si="120"/>
        <v>816.98</v>
      </c>
      <c r="BH985" s="7">
        <f t="shared" si="121"/>
        <v>122.48402553333334</v>
      </c>
      <c r="BI985">
        <v>10</v>
      </c>
      <c r="BJ985">
        <v>125</v>
      </c>
      <c r="BK985">
        <v>0</v>
      </c>
      <c r="BL985">
        <v>0</v>
      </c>
      <c r="BM985">
        <v>0</v>
      </c>
      <c r="BN985">
        <v>100</v>
      </c>
      <c r="BO985">
        <v>0</v>
      </c>
      <c r="BP985">
        <v>0</v>
      </c>
      <c r="BQ985">
        <v>58</v>
      </c>
      <c r="BR985" s="9" t="s">
        <v>3319</v>
      </c>
      <c r="BS985">
        <v>9</v>
      </c>
      <c r="BT985">
        <v>81</v>
      </c>
      <c r="BU985" s="8">
        <v>0.33</v>
      </c>
      <c r="BV985" s="64">
        <f t="shared" si="123"/>
        <v>26.73</v>
      </c>
      <c r="BW985">
        <v>74</v>
      </c>
      <c r="BX985" s="9" t="s">
        <v>3156</v>
      </c>
      <c r="BY985">
        <v>1</v>
      </c>
      <c r="BZ985">
        <v>160</v>
      </c>
      <c r="CA985" s="72">
        <v>0.31721265958333333</v>
      </c>
      <c r="CB985" s="64">
        <f t="shared" si="124"/>
        <v>50.754025533333333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11115</v>
      </c>
      <c r="CJ985">
        <v>13267</v>
      </c>
      <c r="CK985">
        <v>9</v>
      </c>
      <c r="CL985">
        <v>9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1</v>
      </c>
      <c r="DD985">
        <v>160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88</v>
      </c>
      <c r="DY985">
        <v>2</v>
      </c>
      <c r="DZ985">
        <v>3.8022809999999998</v>
      </c>
      <c r="EA985">
        <v>20</v>
      </c>
      <c r="EB985">
        <v>0</v>
      </c>
      <c r="EC985">
        <v>55.802280000000003</v>
      </c>
      <c r="ED985" s="6">
        <v>0</v>
      </c>
      <c r="EE985">
        <v>0</v>
      </c>
      <c r="EF985">
        <v>1</v>
      </c>
      <c r="EG985">
        <v>1</v>
      </c>
      <c r="EJ985" s="40"/>
      <c r="EK985" t="s">
        <v>3312</v>
      </c>
    </row>
    <row r="986" spans="1:141" x14ac:dyDescent="0.15">
      <c r="A986" s="48">
        <v>3974</v>
      </c>
      <c r="B986" s="40">
        <v>1</v>
      </c>
      <c r="C986">
        <v>11</v>
      </c>
      <c r="D986" s="2" t="s">
        <v>3167</v>
      </c>
      <c r="E986">
        <v>115</v>
      </c>
      <c r="F986">
        <v>13</v>
      </c>
      <c r="G986">
        <v>7</v>
      </c>
      <c r="H986">
        <v>87</v>
      </c>
      <c r="I986">
        <v>10</v>
      </c>
      <c r="J986">
        <v>4</v>
      </c>
      <c r="K986">
        <v>22</v>
      </c>
      <c r="L986">
        <v>30</v>
      </c>
      <c r="M986">
        <v>0</v>
      </c>
      <c r="N986" s="23">
        <v>1</v>
      </c>
      <c r="O986">
        <v>0</v>
      </c>
      <c r="P986" s="8">
        <v>1</v>
      </c>
      <c r="Q986">
        <v>29</v>
      </c>
      <c r="R986">
        <v>8</v>
      </c>
      <c r="S986">
        <v>3</v>
      </c>
      <c r="T986">
        <v>11</v>
      </c>
      <c r="U986">
        <v>13</v>
      </c>
      <c r="V986" s="50">
        <v>2</v>
      </c>
      <c r="W986" s="50" t="s">
        <v>3310</v>
      </c>
      <c r="X986" s="50">
        <v>1</v>
      </c>
      <c r="Y986" s="51">
        <v>4.3076999999999996</v>
      </c>
      <c r="Z986" s="51">
        <v>7.6898918918918922</v>
      </c>
      <c r="AA986" s="51">
        <v>2.1260510913739199</v>
      </c>
      <c r="AB986" s="51">
        <v>3531.0502098279962</v>
      </c>
      <c r="AC986">
        <v>50</v>
      </c>
      <c r="AD986">
        <v>0</v>
      </c>
      <c r="AE986">
        <v>1480</v>
      </c>
      <c r="AF986" s="6">
        <v>0</v>
      </c>
      <c r="AG986" s="52">
        <v>3000</v>
      </c>
      <c r="AH986">
        <v>3000</v>
      </c>
      <c r="AI986" s="52">
        <v>100</v>
      </c>
      <c r="AJ986" s="52">
        <v>597</v>
      </c>
      <c r="AK986" s="6">
        <v>697</v>
      </c>
      <c r="AL986" s="6">
        <v>300</v>
      </c>
      <c r="AM986" s="6">
        <v>100</v>
      </c>
      <c r="AN986" s="52">
        <v>500</v>
      </c>
      <c r="AO986" s="5">
        <f t="shared" si="117"/>
        <v>0</v>
      </c>
      <c r="AP986" s="75" t="s">
        <v>3058</v>
      </c>
      <c r="AQ986" s="13">
        <v>759.57778076167006</v>
      </c>
      <c r="AR986" s="13">
        <v>559.57778076167006</v>
      </c>
      <c r="AS986" s="13">
        <v>300</v>
      </c>
      <c r="AT986">
        <v>100</v>
      </c>
      <c r="AU986">
        <v>13</v>
      </c>
      <c r="AV986">
        <v>0</v>
      </c>
      <c r="AW986" s="48">
        <v>2</v>
      </c>
      <c r="AX986">
        <v>2</v>
      </c>
      <c r="AY986">
        <v>1</v>
      </c>
      <c r="AZ986">
        <v>0</v>
      </c>
      <c r="BA986">
        <v>50</v>
      </c>
      <c r="BB986">
        <v>50</v>
      </c>
      <c r="BC986">
        <v>30</v>
      </c>
      <c r="BD986">
        <v>50</v>
      </c>
      <c r="BE986" s="7">
        <f t="shared" si="118"/>
        <v>2228.98</v>
      </c>
      <c r="BF986" s="7">
        <f t="shared" si="119"/>
        <v>0</v>
      </c>
      <c r="BG986" s="7">
        <f t="shared" si="120"/>
        <v>2228.98</v>
      </c>
      <c r="BH986" s="7">
        <f t="shared" si="121"/>
        <v>252.22945585208333</v>
      </c>
      <c r="BI986">
        <v>35</v>
      </c>
      <c r="BJ986">
        <v>200</v>
      </c>
      <c r="BK986">
        <v>6</v>
      </c>
      <c r="BL986">
        <v>2</v>
      </c>
      <c r="BM986">
        <v>0</v>
      </c>
      <c r="BN986">
        <v>200</v>
      </c>
      <c r="BO986">
        <v>0</v>
      </c>
      <c r="BP986">
        <v>0</v>
      </c>
      <c r="BQ986">
        <v>58</v>
      </c>
      <c r="BR986" s="9" t="s">
        <v>3319</v>
      </c>
      <c r="BS986">
        <v>8</v>
      </c>
      <c r="BT986">
        <v>75</v>
      </c>
      <c r="BU986" s="8">
        <v>0.33</v>
      </c>
      <c r="BV986" s="64">
        <f t="shared" si="123"/>
        <v>24.75</v>
      </c>
      <c r="BW986">
        <v>74</v>
      </c>
      <c r="BX986" s="9" t="s">
        <v>3156</v>
      </c>
      <c r="BY986">
        <v>1</v>
      </c>
      <c r="BZ986">
        <v>115</v>
      </c>
      <c r="CA986" s="72">
        <v>0.31721265958333333</v>
      </c>
      <c r="CB986" s="64">
        <f t="shared" si="124"/>
        <v>36.479455852083333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11115</v>
      </c>
      <c r="CJ986">
        <v>13267</v>
      </c>
      <c r="CK986">
        <v>8</v>
      </c>
      <c r="CL986">
        <v>8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1</v>
      </c>
      <c r="DD986">
        <v>115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88</v>
      </c>
      <c r="DY986">
        <v>2</v>
      </c>
      <c r="DZ986">
        <v>38.02281</v>
      </c>
      <c r="EA986">
        <v>50</v>
      </c>
      <c r="EB986">
        <v>0</v>
      </c>
      <c r="EC986">
        <v>194.02279999999999</v>
      </c>
      <c r="ED986" s="6">
        <v>0</v>
      </c>
      <c r="EE986">
        <v>0</v>
      </c>
      <c r="EF986">
        <v>1</v>
      </c>
      <c r="EG986">
        <v>2</v>
      </c>
      <c r="EJ986" s="40"/>
      <c r="EK986" t="s">
        <v>3312</v>
      </c>
    </row>
    <row r="987" spans="1:141" x14ac:dyDescent="0.15">
      <c r="A987" s="48">
        <v>3975</v>
      </c>
      <c r="B987" s="40">
        <v>1</v>
      </c>
      <c r="C987">
        <v>11</v>
      </c>
      <c r="D987" s="2" t="s">
        <v>3167</v>
      </c>
      <c r="E987">
        <v>115</v>
      </c>
      <c r="F987">
        <v>13</v>
      </c>
      <c r="G987">
        <v>7</v>
      </c>
      <c r="H987">
        <v>87</v>
      </c>
      <c r="I987">
        <v>10</v>
      </c>
      <c r="J987">
        <v>5</v>
      </c>
      <c r="K987">
        <v>22</v>
      </c>
      <c r="L987">
        <v>38</v>
      </c>
      <c r="M987">
        <v>0</v>
      </c>
      <c r="N987" s="23">
        <v>1</v>
      </c>
      <c r="O987">
        <v>0</v>
      </c>
      <c r="P987" s="8">
        <v>1</v>
      </c>
      <c r="Q987">
        <v>34</v>
      </c>
      <c r="R987">
        <v>13</v>
      </c>
      <c r="S987">
        <v>4</v>
      </c>
      <c r="T987">
        <v>11</v>
      </c>
      <c r="U987">
        <v>13</v>
      </c>
      <c r="V987" s="50">
        <v>2</v>
      </c>
      <c r="W987" s="50" t="s">
        <v>3310</v>
      </c>
      <c r="X987" s="50">
        <v>1</v>
      </c>
      <c r="Y987" s="51">
        <v>4.3076999999999996</v>
      </c>
      <c r="Z987" s="51">
        <v>7.6898918918918922</v>
      </c>
      <c r="AA987" s="51">
        <v>2.1260510913739199</v>
      </c>
      <c r="AB987" s="51">
        <v>4200.5315704960321</v>
      </c>
      <c r="AC987">
        <v>32</v>
      </c>
      <c r="AD987">
        <v>0</v>
      </c>
      <c r="AE987">
        <v>1860</v>
      </c>
      <c r="AF987" s="6">
        <v>0</v>
      </c>
      <c r="AG987" s="52">
        <v>2300</v>
      </c>
      <c r="AH987">
        <v>2300</v>
      </c>
      <c r="AI987" s="52">
        <v>160</v>
      </c>
      <c r="AJ987" s="52">
        <v>740</v>
      </c>
      <c r="AK987" s="6">
        <v>900</v>
      </c>
      <c r="AL987" s="6">
        <v>75</v>
      </c>
      <c r="AM987" s="6">
        <v>82</v>
      </c>
      <c r="AN987" s="52">
        <v>250</v>
      </c>
      <c r="AO987" s="5">
        <f t="shared" si="117"/>
        <v>0</v>
      </c>
      <c r="AP987" s="75" t="s">
        <v>3058</v>
      </c>
      <c r="AQ987" s="13">
        <v>579.04275149777459</v>
      </c>
      <c r="AR987" s="13">
        <v>397.04275149777459</v>
      </c>
      <c r="AS987" s="13">
        <v>68</v>
      </c>
      <c r="AT987">
        <v>100</v>
      </c>
      <c r="AU987">
        <v>0</v>
      </c>
      <c r="AV987">
        <v>0</v>
      </c>
      <c r="AW987" s="48">
        <v>2</v>
      </c>
      <c r="AX987">
        <v>0</v>
      </c>
      <c r="AY987">
        <v>1</v>
      </c>
      <c r="AZ987">
        <v>7</v>
      </c>
      <c r="BA987">
        <v>13</v>
      </c>
      <c r="BB987">
        <v>47</v>
      </c>
      <c r="BC987">
        <v>25</v>
      </c>
      <c r="BD987">
        <v>80</v>
      </c>
      <c r="BE987" s="7">
        <f t="shared" si="118"/>
        <v>1365.69</v>
      </c>
      <c r="BF987" s="7">
        <f t="shared" si="119"/>
        <v>0</v>
      </c>
      <c r="BG987" s="7">
        <f t="shared" si="120"/>
        <v>1365.69</v>
      </c>
      <c r="BH987" s="7">
        <f t="shared" si="121"/>
        <v>38.316379787499997</v>
      </c>
      <c r="BI987">
        <v>26</v>
      </c>
      <c r="BJ987">
        <v>80</v>
      </c>
      <c r="BK987">
        <v>0</v>
      </c>
      <c r="BL987">
        <v>0</v>
      </c>
      <c r="BM987">
        <v>0</v>
      </c>
      <c r="BN987">
        <v>100</v>
      </c>
      <c r="BO987">
        <v>0</v>
      </c>
      <c r="BP987">
        <v>0</v>
      </c>
      <c r="BQ987">
        <v>74</v>
      </c>
      <c r="BR987" s="9" t="s">
        <v>3173</v>
      </c>
      <c r="BS987">
        <v>1</v>
      </c>
      <c r="BT987">
        <v>30</v>
      </c>
      <c r="BU987" s="72">
        <v>0.31721265958333333</v>
      </c>
      <c r="BV987" s="64">
        <f t="shared" si="123"/>
        <v>9.5163797875</v>
      </c>
      <c r="BW987">
        <v>0</v>
      </c>
      <c r="BX987" s="9"/>
      <c r="BY987">
        <v>0</v>
      </c>
      <c r="BZ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11115</v>
      </c>
      <c r="CJ987">
        <v>13267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</v>
      </c>
      <c r="DD987">
        <v>30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88</v>
      </c>
      <c r="DY987">
        <v>2</v>
      </c>
      <c r="DZ987">
        <v>38.02281</v>
      </c>
      <c r="EA987">
        <v>27</v>
      </c>
      <c r="EB987">
        <v>0</v>
      </c>
      <c r="EC987">
        <v>246.02279999999999</v>
      </c>
      <c r="ED987" s="6">
        <v>0</v>
      </c>
      <c r="EE987">
        <v>0</v>
      </c>
      <c r="EF987">
        <v>1</v>
      </c>
      <c r="EG987">
        <v>2</v>
      </c>
      <c r="EJ987" s="40"/>
      <c r="EK987" t="s">
        <v>3312</v>
      </c>
    </row>
    <row r="988" spans="1:141" x14ac:dyDescent="0.15">
      <c r="A988" s="48">
        <v>3976</v>
      </c>
      <c r="B988" s="40">
        <v>1</v>
      </c>
      <c r="C988">
        <v>11</v>
      </c>
      <c r="D988" s="2" t="s">
        <v>3167</v>
      </c>
      <c r="E988">
        <v>115</v>
      </c>
      <c r="F988">
        <v>13</v>
      </c>
      <c r="G988">
        <v>7</v>
      </c>
      <c r="H988">
        <v>87</v>
      </c>
      <c r="I988">
        <v>14</v>
      </c>
      <c r="J988">
        <v>5</v>
      </c>
      <c r="K988">
        <v>30</v>
      </c>
      <c r="L988">
        <v>5</v>
      </c>
      <c r="M988">
        <v>0</v>
      </c>
      <c r="N988" s="23">
        <v>1</v>
      </c>
      <c r="O988">
        <v>0</v>
      </c>
      <c r="P988" s="8">
        <v>1</v>
      </c>
      <c r="Q988">
        <v>33</v>
      </c>
      <c r="R988">
        <v>4</v>
      </c>
      <c r="S988">
        <v>1</v>
      </c>
      <c r="T988">
        <v>11</v>
      </c>
      <c r="U988">
        <v>13</v>
      </c>
      <c r="V988" s="50">
        <v>2</v>
      </c>
      <c r="W988" s="50" t="s">
        <v>3310</v>
      </c>
      <c r="X988" s="50">
        <v>1</v>
      </c>
      <c r="Y988" s="51">
        <v>4.3076999999999996</v>
      </c>
      <c r="Z988" s="51">
        <v>7.6898918918918922</v>
      </c>
      <c r="AA988" s="51">
        <v>2.1260510913739199</v>
      </c>
      <c r="AB988" s="51">
        <v>296.51595398930755</v>
      </c>
      <c r="AC988">
        <v>4</v>
      </c>
      <c r="AD988">
        <v>0</v>
      </c>
      <c r="AE988">
        <v>125</v>
      </c>
      <c r="AF988" s="6">
        <v>0</v>
      </c>
      <c r="AG988" s="52">
        <v>150</v>
      </c>
      <c r="AH988">
        <v>150</v>
      </c>
      <c r="AI988" s="52">
        <v>10</v>
      </c>
      <c r="AJ988" s="52">
        <v>146</v>
      </c>
      <c r="AK988" s="6">
        <v>156</v>
      </c>
      <c r="AL988" s="6">
        <v>0</v>
      </c>
      <c r="AM988" s="6">
        <v>0</v>
      </c>
      <c r="AN988" s="52">
        <v>75</v>
      </c>
      <c r="AO988" s="5">
        <f t="shared" si="117"/>
        <v>0</v>
      </c>
      <c r="AP988" s="75" t="s">
        <v>3058</v>
      </c>
      <c r="AQ988" s="13">
        <v>111.45781932108699</v>
      </c>
      <c r="AR988" s="13">
        <v>111.45781932108699</v>
      </c>
      <c r="AS988" s="13">
        <v>75</v>
      </c>
      <c r="AT988">
        <v>0</v>
      </c>
      <c r="AU988">
        <v>0</v>
      </c>
      <c r="AV988">
        <v>0</v>
      </c>
      <c r="AW988" s="48">
        <v>2</v>
      </c>
      <c r="AX988">
        <v>0</v>
      </c>
      <c r="AY988">
        <v>0</v>
      </c>
      <c r="AZ988">
        <v>1</v>
      </c>
      <c r="BA988">
        <v>5</v>
      </c>
      <c r="BB988">
        <v>13</v>
      </c>
      <c r="BC988">
        <v>0</v>
      </c>
      <c r="BD988">
        <v>15</v>
      </c>
      <c r="BE988" s="7">
        <f t="shared" si="118"/>
        <v>355.52</v>
      </c>
      <c r="BF988" s="7">
        <f t="shared" si="119"/>
        <v>0</v>
      </c>
      <c r="BG988" s="7">
        <f t="shared" si="120"/>
        <v>355.52</v>
      </c>
      <c r="BH988" s="7">
        <f t="shared" si="121"/>
        <v>14.399999999999999</v>
      </c>
      <c r="BI988">
        <v>4</v>
      </c>
      <c r="BJ988">
        <v>40</v>
      </c>
      <c r="BK988">
        <v>0</v>
      </c>
      <c r="BL988">
        <v>0</v>
      </c>
      <c r="BM988">
        <v>0</v>
      </c>
      <c r="BN988">
        <v>50</v>
      </c>
      <c r="BO988">
        <v>0</v>
      </c>
      <c r="BP988">
        <v>0</v>
      </c>
      <c r="BQ988">
        <v>80</v>
      </c>
      <c r="BR988" s="9" t="s">
        <v>3318</v>
      </c>
      <c r="BS988">
        <v>0</v>
      </c>
      <c r="BT988">
        <v>2</v>
      </c>
      <c r="BU988" s="8"/>
      <c r="BV988" s="8"/>
      <c r="BW988">
        <v>0</v>
      </c>
      <c r="BX988" s="9"/>
      <c r="BY988">
        <v>0</v>
      </c>
      <c r="BZ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11115</v>
      </c>
      <c r="CJ988">
        <v>13267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88</v>
      </c>
      <c r="DY988">
        <v>2</v>
      </c>
      <c r="DZ988">
        <v>0</v>
      </c>
      <c r="EA988">
        <v>4</v>
      </c>
      <c r="EB988">
        <v>0</v>
      </c>
      <c r="EC988">
        <v>52</v>
      </c>
      <c r="ED988" s="6">
        <v>0</v>
      </c>
      <c r="EE988">
        <v>0</v>
      </c>
      <c r="EF988">
        <v>1</v>
      </c>
      <c r="EG988">
        <v>1</v>
      </c>
      <c r="EJ988" s="40"/>
      <c r="EK988" t="s">
        <v>3312</v>
      </c>
    </row>
    <row r="989" spans="1:141" x14ac:dyDescent="0.15">
      <c r="A989" s="48">
        <v>3977</v>
      </c>
      <c r="B989" s="40">
        <v>1</v>
      </c>
      <c r="C989">
        <v>11</v>
      </c>
      <c r="D989" s="2" t="s">
        <v>3167</v>
      </c>
      <c r="E989">
        <v>115</v>
      </c>
      <c r="F989">
        <v>13</v>
      </c>
      <c r="G989">
        <v>7</v>
      </c>
      <c r="H989">
        <v>87</v>
      </c>
      <c r="I989">
        <v>14</v>
      </c>
      <c r="J989">
        <v>6</v>
      </c>
      <c r="K989">
        <v>30</v>
      </c>
      <c r="L989">
        <v>9</v>
      </c>
      <c r="M989">
        <v>0</v>
      </c>
      <c r="N989" s="23">
        <v>1</v>
      </c>
      <c r="O989">
        <v>0</v>
      </c>
      <c r="P989" s="8">
        <v>1</v>
      </c>
      <c r="Q989">
        <v>33</v>
      </c>
      <c r="R989">
        <v>7</v>
      </c>
      <c r="S989">
        <v>2</v>
      </c>
      <c r="T989">
        <v>11</v>
      </c>
      <c r="U989">
        <v>13</v>
      </c>
      <c r="V989" s="50">
        <v>2</v>
      </c>
      <c r="W989" s="50" t="s">
        <v>3310</v>
      </c>
      <c r="X989" s="50">
        <v>1</v>
      </c>
      <c r="Y989" s="51">
        <v>4.3076999999999996</v>
      </c>
      <c r="Z989" s="51">
        <v>7.6898918918918922</v>
      </c>
      <c r="AA989" s="51">
        <v>2.1260510913739199</v>
      </c>
      <c r="AB989" s="51">
        <v>694.35643449100019</v>
      </c>
      <c r="AC989">
        <v>35</v>
      </c>
      <c r="AD989">
        <v>0</v>
      </c>
      <c r="AE989">
        <v>200</v>
      </c>
      <c r="AF989" s="6">
        <v>0</v>
      </c>
      <c r="AG989" s="52">
        <v>400</v>
      </c>
      <c r="AH989">
        <v>400</v>
      </c>
      <c r="AI989" s="52">
        <v>5</v>
      </c>
      <c r="AJ989" s="52">
        <v>200</v>
      </c>
      <c r="AK989" s="6">
        <v>205</v>
      </c>
      <c r="AL989" s="6">
        <v>0</v>
      </c>
      <c r="AM989" s="6">
        <v>0</v>
      </c>
      <c r="AN989" s="52">
        <v>150</v>
      </c>
      <c r="AO989" s="5">
        <f t="shared" si="117"/>
        <v>0</v>
      </c>
      <c r="AP989" s="75" t="s">
        <v>3058</v>
      </c>
      <c r="AQ989" s="13">
        <v>201.8955109137392</v>
      </c>
      <c r="AR989" s="13">
        <v>201.8955109137392</v>
      </c>
      <c r="AS989" s="13">
        <v>150</v>
      </c>
      <c r="AT989">
        <v>0</v>
      </c>
      <c r="AU989">
        <v>0</v>
      </c>
      <c r="AV989">
        <v>0</v>
      </c>
      <c r="AW989" s="48">
        <v>2</v>
      </c>
      <c r="AX989">
        <v>0</v>
      </c>
      <c r="AY989">
        <v>1</v>
      </c>
      <c r="AZ989">
        <v>0</v>
      </c>
      <c r="BA989">
        <v>4</v>
      </c>
      <c r="BB989">
        <v>7</v>
      </c>
      <c r="BC989">
        <v>34</v>
      </c>
      <c r="BD989">
        <v>15</v>
      </c>
      <c r="BE989" s="7">
        <f t="shared" si="118"/>
        <v>368.07</v>
      </c>
      <c r="BF989" s="7">
        <f t="shared" si="119"/>
        <v>0</v>
      </c>
      <c r="BG989" s="7">
        <f t="shared" si="120"/>
        <v>368.07</v>
      </c>
      <c r="BH989" s="7">
        <f t="shared" si="121"/>
        <v>54.388506383333336</v>
      </c>
      <c r="BI989">
        <v>10</v>
      </c>
      <c r="BJ989">
        <v>70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58</v>
      </c>
      <c r="BR989" s="9" t="s">
        <v>3319</v>
      </c>
      <c r="BS989">
        <v>15</v>
      </c>
      <c r="BT989">
        <v>50</v>
      </c>
      <c r="BU989" s="8">
        <v>0.33</v>
      </c>
      <c r="BV989" s="64">
        <f>BT989*BU989</f>
        <v>16.5</v>
      </c>
      <c r="BW989">
        <v>74</v>
      </c>
      <c r="BX989" s="9" t="s">
        <v>3156</v>
      </c>
      <c r="BY989">
        <v>1</v>
      </c>
      <c r="BZ989">
        <v>40</v>
      </c>
      <c r="CA989" s="72">
        <v>0.31721265958333333</v>
      </c>
      <c r="CB989" s="64">
        <f>BZ989*CA989</f>
        <v>12.688506383333333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11115</v>
      </c>
      <c r="CJ989">
        <v>13267</v>
      </c>
      <c r="CK989">
        <v>15</v>
      </c>
      <c r="CL989">
        <v>15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1</v>
      </c>
      <c r="DD989">
        <v>40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88</v>
      </c>
      <c r="DY989">
        <v>2</v>
      </c>
      <c r="DZ989">
        <v>0</v>
      </c>
      <c r="EA989">
        <v>26</v>
      </c>
      <c r="EB989">
        <v>0</v>
      </c>
      <c r="EC989">
        <v>104</v>
      </c>
      <c r="ED989" s="6">
        <v>0</v>
      </c>
      <c r="EE989">
        <v>0</v>
      </c>
      <c r="EF989">
        <v>1</v>
      </c>
      <c r="EG989">
        <v>1</v>
      </c>
      <c r="EJ989" s="40"/>
      <c r="EK989" t="s">
        <v>3312</v>
      </c>
    </row>
    <row r="990" spans="1:141" x14ac:dyDescent="0.15">
      <c r="A990" s="48">
        <v>3978</v>
      </c>
      <c r="B990" s="40">
        <v>1</v>
      </c>
      <c r="C990">
        <v>11</v>
      </c>
      <c r="D990" s="2" t="s">
        <v>3167</v>
      </c>
      <c r="E990">
        <v>115</v>
      </c>
      <c r="F990">
        <v>13</v>
      </c>
      <c r="G990">
        <v>7</v>
      </c>
      <c r="H990">
        <v>87</v>
      </c>
      <c r="I990">
        <v>14</v>
      </c>
      <c r="J990">
        <v>7</v>
      </c>
      <c r="K990">
        <v>30</v>
      </c>
      <c r="L990">
        <v>16</v>
      </c>
      <c r="M990">
        <v>0</v>
      </c>
      <c r="N990" s="23">
        <v>1</v>
      </c>
      <c r="O990">
        <v>0</v>
      </c>
      <c r="P990" s="8">
        <v>1</v>
      </c>
      <c r="Q990">
        <v>30</v>
      </c>
      <c r="R990">
        <v>7</v>
      </c>
      <c r="S990">
        <v>1</v>
      </c>
      <c r="T990">
        <v>11</v>
      </c>
      <c r="U990">
        <v>13</v>
      </c>
      <c r="V990" s="50">
        <v>2</v>
      </c>
      <c r="W990" s="50" t="s">
        <v>3310</v>
      </c>
      <c r="X990" s="50">
        <v>1</v>
      </c>
      <c r="Y990" s="51">
        <v>4.3076999999999996</v>
      </c>
      <c r="Z990" s="51">
        <v>7.6898918918918922</v>
      </c>
      <c r="AA990" s="51">
        <v>2.1260510913739199</v>
      </c>
      <c r="AB990" s="51">
        <v>502.10913719370291</v>
      </c>
      <c r="AC990">
        <v>10</v>
      </c>
      <c r="AD990">
        <v>0</v>
      </c>
      <c r="AE990">
        <v>200</v>
      </c>
      <c r="AF990" s="6">
        <v>0</v>
      </c>
      <c r="AG990" s="52">
        <v>250</v>
      </c>
      <c r="AH990">
        <v>250</v>
      </c>
      <c r="AI990" s="52">
        <v>6</v>
      </c>
      <c r="AJ990" s="52">
        <v>225</v>
      </c>
      <c r="AK990" s="6">
        <v>231</v>
      </c>
      <c r="AL990" s="6">
        <v>0</v>
      </c>
      <c r="AM990" s="6">
        <v>0</v>
      </c>
      <c r="AN990" s="52">
        <v>75</v>
      </c>
      <c r="AO990" s="5">
        <f t="shared" si="117"/>
        <v>0</v>
      </c>
      <c r="AP990" s="75" t="s">
        <v>3058</v>
      </c>
      <c r="AQ990" s="13">
        <v>130.77251091373921</v>
      </c>
      <c r="AR990" s="13">
        <v>130.77251091373921</v>
      </c>
      <c r="AS990" s="13">
        <v>75</v>
      </c>
      <c r="AT990">
        <v>0</v>
      </c>
      <c r="AU990">
        <v>0</v>
      </c>
      <c r="AV990">
        <v>0</v>
      </c>
      <c r="AW990" s="48">
        <v>2</v>
      </c>
      <c r="AX990">
        <v>1</v>
      </c>
      <c r="AY990">
        <v>0</v>
      </c>
      <c r="AZ990">
        <v>0</v>
      </c>
      <c r="BA990">
        <v>0</v>
      </c>
      <c r="BB990">
        <v>0</v>
      </c>
      <c r="BC990">
        <v>10</v>
      </c>
      <c r="BD990">
        <v>20</v>
      </c>
      <c r="BE990" s="7">
        <f t="shared" si="118"/>
        <v>136.71</v>
      </c>
      <c r="BF990" s="7">
        <f t="shared" si="119"/>
        <v>88.289999999999992</v>
      </c>
      <c r="BG990" s="7">
        <f t="shared" si="120"/>
        <v>225</v>
      </c>
      <c r="BH990" s="7">
        <f t="shared" si="121"/>
        <v>21.599999999999998</v>
      </c>
      <c r="BI990">
        <v>10</v>
      </c>
      <c r="BJ990">
        <v>60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 s="9" t="s">
        <v>3311</v>
      </c>
      <c r="BS990">
        <v>0</v>
      </c>
      <c r="BT990">
        <v>0</v>
      </c>
      <c r="BU990" s="8"/>
      <c r="BV990" s="8"/>
      <c r="BW990">
        <v>0</v>
      </c>
      <c r="BX990" s="9"/>
      <c r="BY990">
        <v>0</v>
      </c>
      <c r="BZ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11115</v>
      </c>
      <c r="CJ990">
        <v>13267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88</v>
      </c>
      <c r="DY990">
        <v>2</v>
      </c>
      <c r="DZ990">
        <v>0</v>
      </c>
      <c r="EA990">
        <v>10</v>
      </c>
      <c r="EB990">
        <v>0</v>
      </c>
      <c r="EC990">
        <v>52</v>
      </c>
      <c r="ED990" s="6">
        <v>0</v>
      </c>
      <c r="EE990">
        <v>0</v>
      </c>
      <c r="EF990">
        <v>1</v>
      </c>
      <c r="EG990">
        <v>1</v>
      </c>
      <c r="EJ990" s="40"/>
      <c r="EK990" t="s">
        <v>3312</v>
      </c>
    </row>
    <row r="991" spans="1:141" x14ac:dyDescent="0.15">
      <c r="A991" s="48">
        <v>3979</v>
      </c>
      <c r="B991" s="40">
        <v>1</v>
      </c>
      <c r="C991">
        <v>11</v>
      </c>
      <c r="D991" s="2" t="s">
        <v>3167</v>
      </c>
      <c r="E991">
        <v>115</v>
      </c>
      <c r="F991">
        <v>13</v>
      </c>
      <c r="G991">
        <v>7</v>
      </c>
      <c r="H991">
        <v>87</v>
      </c>
      <c r="I991">
        <v>14</v>
      </c>
      <c r="J991">
        <v>8</v>
      </c>
      <c r="K991">
        <v>30</v>
      </c>
      <c r="L991">
        <v>23</v>
      </c>
      <c r="M991">
        <v>0</v>
      </c>
      <c r="N991" s="23">
        <v>1</v>
      </c>
      <c r="O991">
        <v>0</v>
      </c>
      <c r="P991" s="8">
        <v>1</v>
      </c>
      <c r="Q991">
        <v>37</v>
      </c>
      <c r="R991">
        <v>5</v>
      </c>
      <c r="S991">
        <v>1</v>
      </c>
      <c r="T991">
        <v>11</v>
      </c>
      <c r="U991">
        <v>13</v>
      </c>
      <c r="V991" s="50">
        <v>2</v>
      </c>
      <c r="W991" s="50" t="s">
        <v>3310</v>
      </c>
      <c r="X991" s="50">
        <v>1</v>
      </c>
      <c r="Y991" s="51">
        <v>4.3076999999999996</v>
      </c>
      <c r="Z991" s="51">
        <v>7.6898918918918922</v>
      </c>
      <c r="AA991" s="51">
        <v>2.1260510913739199</v>
      </c>
      <c r="AB991" s="51">
        <v>621.52907794010025</v>
      </c>
      <c r="AC991">
        <v>20</v>
      </c>
      <c r="AD991">
        <v>0</v>
      </c>
      <c r="AE991">
        <v>220</v>
      </c>
      <c r="AF991" s="6">
        <v>0</v>
      </c>
      <c r="AG991" s="52">
        <v>250</v>
      </c>
      <c r="AH991">
        <v>250</v>
      </c>
      <c r="AI991" s="52">
        <v>20</v>
      </c>
      <c r="AJ991" s="52">
        <v>350</v>
      </c>
      <c r="AK991" s="6">
        <v>370</v>
      </c>
      <c r="AL991" s="6">
        <v>0</v>
      </c>
      <c r="AM991" s="6">
        <v>23</v>
      </c>
      <c r="AN991" s="52">
        <v>200</v>
      </c>
      <c r="AO991" s="5">
        <f t="shared" si="117"/>
        <v>0</v>
      </c>
      <c r="AP991" s="75" t="s">
        <v>3058</v>
      </c>
      <c r="AQ991" s="13">
        <v>278.42656200511311</v>
      </c>
      <c r="AR991" s="13">
        <v>255.42656200511311</v>
      </c>
      <c r="AS991" s="13">
        <v>177</v>
      </c>
      <c r="AT991">
        <v>0</v>
      </c>
      <c r="AU991">
        <v>0</v>
      </c>
      <c r="AV991">
        <v>0</v>
      </c>
      <c r="AW991" s="48">
        <v>2</v>
      </c>
      <c r="AX991">
        <v>3</v>
      </c>
      <c r="AY991">
        <v>0</v>
      </c>
      <c r="AZ991">
        <v>2</v>
      </c>
      <c r="BA991">
        <v>8</v>
      </c>
      <c r="BB991">
        <v>13</v>
      </c>
      <c r="BC991">
        <v>11</v>
      </c>
      <c r="BD991">
        <v>14</v>
      </c>
      <c r="BE991" s="7">
        <f t="shared" si="118"/>
        <v>596.99</v>
      </c>
      <c r="BF991" s="7">
        <f t="shared" si="119"/>
        <v>0</v>
      </c>
      <c r="BG991" s="7">
        <f t="shared" si="120"/>
        <v>596.99</v>
      </c>
      <c r="BH991" s="7">
        <f t="shared" si="121"/>
        <v>134.63275957499999</v>
      </c>
      <c r="BI991">
        <v>7</v>
      </c>
      <c r="BJ991">
        <v>110</v>
      </c>
      <c r="BK991">
        <v>3</v>
      </c>
      <c r="BL991">
        <v>1</v>
      </c>
      <c r="BM991">
        <v>0</v>
      </c>
      <c r="BN991">
        <v>75</v>
      </c>
      <c r="BO991">
        <v>0</v>
      </c>
      <c r="BP991">
        <v>0</v>
      </c>
      <c r="BQ991">
        <v>58</v>
      </c>
      <c r="BR991" s="9" t="s">
        <v>3319</v>
      </c>
      <c r="BS991">
        <v>10</v>
      </c>
      <c r="BT991">
        <v>50</v>
      </c>
      <c r="BU991" s="8">
        <v>0.33</v>
      </c>
      <c r="BV991" s="64">
        <f>BT991*BU991</f>
        <v>16.5</v>
      </c>
      <c r="BW991">
        <v>74</v>
      </c>
      <c r="BX991" s="9" t="s">
        <v>3156</v>
      </c>
      <c r="BY991">
        <v>0</v>
      </c>
      <c r="BZ991">
        <v>60</v>
      </c>
      <c r="CA991" s="72">
        <v>0.31721265958333333</v>
      </c>
      <c r="CB991" s="64">
        <f>BZ991*CA991</f>
        <v>19.032759575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11115</v>
      </c>
      <c r="CJ991">
        <v>13267</v>
      </c>
      <c r="CK991">
        <v>10</v>
      </c>
      <c r="CL991">
        <v>10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60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88</v>
      </c>
      <c r="DY991">
        <v>2</v>
      </c>
      <c r="DZ991">
        <v>0</v>
      </c>
      <c r="EA991">
        <v>20</v>
      </c>
      <c r="EB991">
        <v>0</v>
      </c>
      <c r="EC991">
        <v>52</v>
      </c>
      <c r="ED991" s="6">
        <v>0</v>
      </c>
      <c r="EE991">
        <v>0</v>
      </c>
      <c r="EF991">
        <v>1</v>
      </c>
      <c r="EG991">
        <v>1</v>
      </c>
      <c r="EJ991" s="40"/>
      <c r="EK991" t="s">
        <v>3312</v>
      </c>
    </row>
    <row r="992" spans="1:141" x14ac:dyDescent="0.15">
      <c r="A992" s="48">
        <v>3980</v>
      </c>
      <c r="B992" s="40">
        <v>1</v>
      </c>
      <c r="C992">
        <v>11</v>
      </c>
      <c r="D992" s="2" t="s">
        <v>3167</v>
      </c>
      <c r="E992">
        <v>115</v>
      </c>
      <c r="F992">
        <v>13</v>
      </c>
      <c r="G992">
        <v>7</v>
      </c>
      <c r="H992">
        <v>87</v>
      </c>
      <c r="I992">
        <v>14</v>
      </c>
      <c r="J992">
        <v>10</v>
      </c>
      <c r="K992">
        <v>30</v>
      </c>
      <c r="L992">
        <v>31</v>
      </c>
      <c r="M992">
        <v>0</v>
      </c>
      <c r="N992" s="23">
        <v>1</v>
      </c>
      <c r="O992">
        <v>0</v>
      </c>
      <c r="P992" s="8">
        <v>1</v>
      </c>
      <c r="Q992">
        <v>72</v>
      </c>
      <c r="R992">
        <v>8</v>
      </c>
      <c r="S992">
        <v>4</v>
      </c>
      <c r="T992">
        <v>38</v>
      </c>
      <c r="U992">
        <v>45</v>
      </c>
      <c r="V992" s="50">
        <v>2</v>
      </c>
      <c r="W992" s="50" t="s">
        <v>3310</v>
      </c>
      <c r="X992" s="50">
        <v>1</v>
      </c>
      <c r="Y992" s="51">
        <v>4.3076999999999996</v>
      </c>
      <c r="Z992" s="51">
        <v>7.6898918918918922</v>
      </c>
      <c r="AA992" s="51">
        <v>2.1260510913739199</v>
      </c>
      <c r="AB992" s="51">
        <v>15343.751153130954</v>
      </c>
      <c r="AC992">
        <v>60</v>
      </c>
      <c r="AD992">
        <v>0</v>
      </c>
      <c r="AE992">
        <v>7000</v>
      </c>
      <c r="AF992" s="6">
        <v>0</v>
      </c>
      <c r="AG992" s="52">
        <v>5250</v>
      </c>
      <c r="AH992">
        <v>5250</v>
      </c>
      <c r="AI992" s="52">
        <v>250</v>
      </c>
      <c r="AJ992" s="52">
        <v>4000</v>
      </c>
      <c r="AK992" s="6">
        <v>4250</v>
      </c>
      <c r="AL992" s="6">
        <v>50</v>
      </c>
      <c r="AM992" s="6">
        <v>140</v>
      </c>
      <c r="AN992" s="52">
        <v>600</v>
      </c>
      <c r="AO992" s="5">
        <f t="shared" si="117"/>
        <v>0</v>
      </c>
      <c r="AP992" s="75" t="s">
        <v>3058</v>
      </c>
      <c r="AQ992" s="13">
        <v>1975.867881980872</v>
      </c>
      <c r="AR992" s="13">
        <v>1685.867881980872</v>
      </c>
      <c r="AS992" s="13">
        <v>310</v>
      </c>
      <c r="AT992">
        <v>150</v>
      </c>
      <c r="AU992">
        <v>2</v>
      </c>
      <c r="AV992">
        <v>2</v>
      </c>
      <c r="AW992" s="48">
        <v>2</v>
      </c>
      <c r="AX992">
        <v>3</v>
      </c>
      <c r="AY992">
        <v>4</v>
      </c>
      <c r="AZ992">
        <v>2</v>
      </c>
      <c r="BA992">
        <v>75</v>
      </c>
      <c r="BB992">
        <v>275</v>
      </c>
      <c r="BC992">
        <v>575</v>
      </c>
      <c r="BD992">
        <v>78</v>
      </c>
      <c r="BE992" s="7">
        <f t="shared" si="118"/>
        <v>7668.26</v>
      </c>
      <c r="BF992" s="7">
        <f t="shared" si="119"/>
        <v>0</v>
      </c>
      <c r="BG992" s="7">
        <f t="shared" si="120"/>
        <v>7668.26</v>
      </c>
      <c r="BH992" s="7">
        <f t="shared" si="121"/>
        <v>169.77</v>
      </c>
      <c r="BI992">
        <v>50</v>
      </c>
      <c r="BJ992">
        <v>300</v>
      </c>
      <c r="BK992">
        <v>0</v>
      </c>
      <c r="BL992">
        <v>0</v>
      </c>
      <c r="BM992">
        <v>0</v>
      </c>
      <c r="BN992">
        <v>700</v>
      </c>
      <c r="BO992">
        <v>0</v>
      </c>
      <c r="BP992">
        <v>0</v>
      </c>
      <c r="BQ992">
        <v>50</v>
      </c>
      <c r="BR992" s="9" t="s">
        <v>3159</v>
      </c>
      <c r="BS992">
        <v>1</v>
      </c>
      <c r="BT992">
        <v>300</v>
      </c>
      <c r="BU992" s="8">
        <v>6.8400000000000002E-2</v>
      </c>
      <c r="BV992" s="64">
        <f>BT992*BU992</f>
        <v>20.52</v>
      </c>
      <c r="BW992">
        <v>58</v>
      </c>
      <c r="BX992" s="9" t="s">
        <v>3319</v>
      </c>
      <c r="BY992">
        <v>10</v>
      </c>
      <c r="BZ992">
        <v>125</v>
      </c>
      <c r="CA992" s="8">
        <v>0.33</v>
      </c>
      <c r="CB992" s="64">
        <f>BZ992*CA992</f>
        <v>41.25</v>
      </c>
      <c r="CC992">
        <v>74</v>
      </c>
      <c r="CD992">
        <v>1</v>
      </c>
      <c r="CE992">
        <v>40</v>
      </c>
      <c r="CF992">
        <v>80</v>
      </c>
      <c r="CG992">
        <v>0</v>
      </c>
      <c r="CH992">
        <v>15</v>
      </c>
      <c r="CI992">
        <v>11115</v>
      </c>
      <c r="CJ992">
        <v>13267</v>
      </c>
      <c r="CK992">
        <v>10</v>
      </c>
      <c r="CL992">
        <v>10</v>
      </c>
      <c r="CM992">
        <v>1</v>
      </c>
      <c r="CN992">
        <v>1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1</v>
      </c>
      <c r="DD992">
        <v>40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88</v>
      </c>
      <c r="DY992">
        <v>2</v>
      </c>
      <c r="DZ992">
        <v>57.034219999999998</v>
      </c>
      <c r="EA992">
        <v>62</v>
      </c>
      <c r="EB992">
        <v>0</v>
      </c>
      <c r="EC992">
        <v>265.0342</v>
      </c>
      <c r="ED992" s="6">
        <v>0</v>
      </c>
      <c r="EE992">
        <v>0</v>
      </c>
      <c r="EF992">
        <v>2</v>
      </c>
      <c r="EG992">
        <v>3</v>
      </c>
      <c r="EJ992" s="40"/>
      <c r="EK992" t="s">
        <v>3312</v>
      </c>
    </row>
    <row r="993" spans="1:141" x14ac:dyDescent="0.15">
      <c r="A993" s="48">
        <v>3981</v>
      </c>
      <c r="B993" s="40">
        <v>1</v>
      </c>
      <c r="C993">
        <v>11</v>
      </c>
      <c r="D993" s="2" t="s">
        <v>3167</v>
      </c>
      <c r="E993">
        <v>115</v>
      </c>
      <c r="F993">
        <v>13</v>
      </c>
      <c r="G993">
        <v>7</v>
      </c>
      <c r="H993">
        <v>87</v>
      </c>
      <c r="I993">
        <v>19</v>
      </c>
      <c r="J993">
        <v>1</v>
      </c>
      <c r="K993">
        <v>37</v>
      </c>
      <c r="L993">
        <v>9</v>
      </c>
      <c r="M993">
        <v>0</v>
      </c>
      <c r="N993" s="23">
        <v>1</v>
      </c>
      <c r="O993">
        <v>0</v>
      </c>
      <c r="P993" s="8">
        <v>1</v>
      </c>
      <c r="Q993">
        <v>39</v>
      </c>
      <c r="R993">
        <v>3</v>
      </c>
      <c r="S993">
        <v>2</v>
      </c>
      <c r="T993">
        <v>11</v>
      </c>
      <c r="U993">
        <v>13</v>
      </c>
      <c r="V993" s="50">
        <v>2</v>
      </c>
      <c r="W993" s="50" t="s">
        <v>3310</v>
      </c>
      <c r="X993" s="50">
        <v>1</v>
      </c>
      <c r="Y993" s="51">
        <v>4.3076999999999996</v>
      </c>
      <c r="Z993" s="51">
        <v>7.6898918918918922</v>
      </c>
      <c r="AA993" s="51">
        <v>2.1260510913739199</v>
      </c>
      <c r="AB993" s="51">
        <v>153.79783783783785</v>
      </c>
      <c r="AC993">
        <v>20</v>
      </c>
      <c r="AD993">
        <v>0</v>
      </c>
      <c r="AE993">
        <v>0</v>
      </c>
      <c r="AF993" s="6">
        <v>0</v>
      </c>
      <c r="AG993" s="52">
        <v>25</v>
      </c>
      <c r="AH993">
        <v>25</v>
      </c>
      <c r="AI993" s="52">
        <v>10</v>
      </c>
      <c r="AJ993" s="52">
        <v>300</v>
      </c>
      <c r="AK993" s="6">
        <v>310</v>
      </c>
      <c r="AL993" s="6">
        <v>0</v>
      </c>
      <c r="AM993" s="6">
        <v>0</v>
      </c>
      <c r="AN993" s="52">
        <v>200</v>
      </c>
      <c r="AO993" s="5">
        <f t="shared" si="117"/>
        <v>0</v>
      </c>
      <c r="AP993" s="75" t="s">
        <v>2201</v>
      </c>
      <c r="AQ993" s="13">
        <v>246.27</v>
      </c>
      <c r="AR993" s="13">
        <v>246.27</v>
      </c>
      <c r="AS993" s="13">
        <v>200</v>
      </c>
      <c r="AT993">
        <v>0</v>
      </c>
      <c r="AU993">
        <v>0</v>
      </c>
      <c r="AV993">
        <v>0</v>
      </c>
      <c r="AW993" s="48">
        <v>2</v>
      </c>
      <c r="AX993">
        <v>2</v>
      </c>
      <c r="AY993">
        <v>0</v>
      </c>
      <c r="AZ993">
        <v>0</v>
      </c>
      <c r="BA993">
        <v>2</v>
      </c>
      <c r="BB993">
        <v>2</v>
      </c>
      <c r="BC993">
        <v>29</v>
      </c>
      <c r="BD993">
        <v>40</v>
      </c>
      <c r="BE993" s="7">
        <f t="shared" si="118"/>
        <v>365.93</v>
      </c>
      <c r="BF993" s="7">
        <f t="shared" si="119"/>
        <v>0</v>
      </c>
      <c r="BG993" s="7">
        <f t="shared" si="120"/>
        <v>365.93</v>
      </c>
      <c r="BH993" s="7">
        <f t="shared" si="121"/>
        <v>63.5163797875</v>
      </c>
      <c r="BI993">
        <v>16</v>
      </c>
      <c r="BJ993">
        <v>150</v>
      </c>
      <c r="BK993">
        <v>0</v>
      </c>
      <c r="BL993">
        <v>0</v>
      </c>
      <c r="BM993">
        <v>0</v>
      </c>
      <c r="BN993">
        <v>20</v>
      </c>
      <c r="BO993">
        <v>0</v>
      </c>
      <c r="BP993">
        <v>0</v>
      </c>
      <c r="BQ993">
        <v>74</v>
      </c>
      <c r="BR993" s="9" t="s">
        <v>3173</v>
      </c>
      <c r="BS993">
        <v>1</v>
      </c>
      <c r="BT993">
        <v>30</v>
      </c>
      <c r="BU993" s="72">
        <v>0.31721265958333333</v>
      </c>
      <c r="BV993" s="64">
        <f>BT993*BU993</f>
        <v>9.5163797875</v>
      </c>
      <c r="BW993">
        <v>80</v>
      </c>
      <c r="BX993" s="9" t="s">
        <v>3318</v>
      </c>
      <c r="BY993">
        <v>0</v>
      </c>
      <c r="BZ993">
        <v>20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11115</v>
      </c>
      <c r="CJ993">
        <v>13267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1</v>
      </c>
      <c r="DD993">
        <v>30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88</v>
      </c>
      <c r="DY993">
        <v>2</v>
      </c>
      <c r="DZ993">
        <v>0</v>
      </c>
      <c r="EA993">
        <v>17</v>
      </c>
      <c r="EB993">
        <v>0</v>
      </c>
      <c r="EC993">
        <v>104</v>
      </c>
      <c r="ED993" s="6">
        <v>0</v>
      </c>
      <c r="EE993">
        <v>0</v>
      </c>
      <c r="EF993">
        <v>1</v>
      </c>
      <c r="EG993">
        <v>1</v>
      </c>
      <c r="EJ993" s="40"/>
      <c r="EK993" t="s">
        <v>3312</v>
      </c>
    </row>
    <row r="994" spans="1:141" x14ac:dyDescent="0.15">
      <c r="A994" s="48">
        <v>3982</v>
      </c>
      <c r="B994" s="40">
        <v>1</v>
      </c>
      <c r="C994">
        <v>11</v>
      </c>
      <c r="D994" s="2" t="s">
        <v>3167</v>
      </c>
      <c r="E994">
        <v>115</v>
      </c>
      <c r="F994">
        <v>13</v>
      </c>
      <c r="G994">
        <v>7</v>
      </c>
      <c r="H994">
        <v>87</v>
      </c>
      <c r="I994">
        <v>19</v>
      </c>
      <c r="J994">
        <v>2</v>
      </c>
      <c r="K994">
        <v>37</v>
      </c>
      <c r="L994">
        <v>12</v>
      </c>
      <c r="M994">
        <v>0</v>
      </c>
      <c r="N994" s="23">
        <v>1</v>
      </c>
      <c r="O994">
        <v>0</v>
      </c>
      <c r="P994" s="8">
        <v>1</v>
      </c>
      <c r="Q994">
        <v>31</v>
      </c>
      <c r="R994">
        <v>4</v>
      </c>
      <c r="S994">
        <v>2</v>
      </c>
      <c r="T994">
        <v>11</v>
      </c>
      <c r="U994">
        <v>13</v>
      </c>
      <c r="V994" s="50">
        <v>2</v>
      </c>
      <c r="W994" s="50" t="s">
        <v>3310</v>
      </c>
      <c r="X994" s="50">
        <v>1</v>
      </c>
      <c r="Y994" s="51">
        <v>4.3076999999999996</v>
      </c>
      <c r="Z994" s="51">
        <v>7.6898918918918922</v>
      </c>
      <c r="AA994" s="51">
        <v>2.1260510913739199</v>
      </c>
      <c r="AB994" s="51">
        <v>1042.6677338468653</v>
      </c>
      <c r="AC994">
        <v>25</v>
      </c>
      <c r="AD994">
        <v>0</v>
      </c>
      <c r="AE994">
        <v>400</v>
      </c>
      <c r="AF994" s="6">
        <v>0</v>
      </c>
      <c r="AG994" s="52">
        <v>400</v>
      </c>
      <c r="AH994">
        <v>400</v>
      </c>
      <c r="AI994" s="52">
        <v>25</v>
      </c>
      <c r="AJ994" s="52">
        <v>225</v>
      </c>
      <c r="AK994" s="6">
        <v>250</v>
      </c>
      <c r="AL994" s="6">
        <v>0</v>
      </c>
      <c r="AM994" s="6">
        <v>0</v>
      </c>
      <c r="AN994" s="52">
        <v>150</v>
      </c>
      <c r="AO994" s="5">
        <f t="shared" si="117"/>
        <v>0</v>
      </c>
      <c r="AP994" s="75" t="s">
        <v>2201</v>
      </c>
      <c r="AQ994" s="13">
        <v>229.4460218274784</v>
      </c>
      <c r="AR994" s="13">
        <v>214.4460218274784</v>
      </c>
      <c r="AS994" s="13">
        <v>135</v>
      </c>
      <c r="AT994">
        <v>15</v>
      </c>
      <c r="AU994">
        <v>0</v>
      </c>
      <c r="AV994">
        <v>0</v>
      </c>
      <c r="AW994" s="48">
        <v>2</v>
      </c>
      <c r="AX994">
        <v>0</v>
      </c>
      <c r="AY994">
        <v>1</v>
      </c>
      <c r="AZ994">
        <v>0</v>
      </c>
      <c r="BA994">
        <v>4</v>
      </c>
      <c r="BB994">
        <v>7</v>
      </c>
      <c r="BC994">
        <v>0</v>
      </c>
      <c r="BD994">
        <v>25</v>
      </c>
      <c r="BE994" s="7">
        <f t="shared" si="118"/>
        <v>329.49</v>
      </c>
      <c r="BF994" s="7">
        <f t="shared" si="119"/>
        <v>0</v>
      </c>
      <c r="BG994" s="7">
        <f t="shared" si="120"/>
        <v>329.49</v>
      </c>
      <c r="BH994" s="7">
        <f t="shared" si="121"/>
        <v>46.230189893750001</v>
      </c>
      <c r="BI994">
        <v>12</v>
      </c>
      <c r="BJ994">
        <v>100</v>
      </c>
      <c r="BK994">
        <v>0</v>
      </c>
      <c r="BL994">
        <v>0</v>
      </c>
      <c r="BM994">
        <v>0</v>
      </c>
      <c r="BN994">
        <v>10</v>
      </c>
      <c r="BO994">
        <v>0</v>
      </c>
      <c r="BP994">
        <v>0</v>
      </c>
      <c r="BQ994">
        <v>50</v>
      </c>
      <c r="BR994" s="9" t="s">
        <v>2202</v>
      </c>
      <c r="BS994">
        <v>10</v>
      </c>
      <c r="BT994">
        <v>80</v>
      </c>
      <c r="BU994" s="8">
        <v>6.8400000000000002E-2</v>
      </c>
      <c r="BV994" s="64">
        <f>BT994*BU994</f>
        <v>5.4720000000000004</v>
      </c>
      <c r="BW994">
        <v>74</v>
      </c>
      <c r="BX994" s="9" t="s">
        <v>3156</v>
      </c>
      <c r="BY994">
        <v>0</v>
      </c>
      <c r="BZ994">
        <v>15</v>
      </c>
      <c r="CA994" s="72">
        <v>0.31721265958333333</v>
      </c>
      <c r="CB994" s="64">
        <f>BZ994*CA994</f>
        <v>4.75818989375</v>
      </c>
      <c r="CC994">
        <v>80</v>
      </c>
      <c r="CD994">
        <v>0</v>
      </c>
      <c r="CE994">
        <v>20</v>
      </c>
      <c r="CF994">
        <v>0</v>
      </c>
      <c r="CG994">
        <v>0</v>
      </c>
      <c r="CH994">
        <v>0</v>
      </c>
      <c r="CI994">
        <v>11115</v>
      </c>
      <c r="CJ994">
        <v>13267</v>
      </c>
      <c r="CK994">
        <v>0</v>
      </c>
      <c r="CL994">
        <v>0</v>
      </c>
      <c r="CM994">
        <v>10</v>
      </c>
      <c r="CN994">
        <v>10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15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88</v>
      </c>
      <c r="DY994">
        <v>2</v>
      </c>
      <c r="DZ994">
        <v>5.7034219999999998</v>
      </c>
      <c r="EA994">
        <v>22</v>
      </c>
      <c r="EB994">
        <v>0</v>
      </c>
      <c r="EC994">
        <v>109.7034</v>
      </c>
      <c r="ED994" s="6">
        <v>0</v>
      </c>
      <c r="EE994">
        <v>0</v>
      </c>
      <c r="EF994">
        <v>1</v>
      </c>
      <c r="EG994">
        <v>1</v>
      </c>
      <c r="EJ994" s="40"/>
      <c r="EK994" t="s">
        <v>3312</v>
      </c>
    </row>
    <row r="995" spans="1:141" x14ac:dyDescent="0.15">
      <c r="A995" s="48">
        <v>3983</v>
      </c>
      <c r="B995" s="40">
        <v>1</v>
      </c>
      <c r="C995">
        <v>11</v>
      </c>
      <c r="D995" s="2" t="s">
        <v>3167</v>
      </c>
      <c r="E995">
        <v>115</v>
      </c>
      <c r="F995">
        <v>13</v>
      </c>
      <c r="G995">
        <v>7</v>
      </c>
      <c r="H995">
        <v>87</v>
      </c>
      <c r="I995">
        <v>19</v>
      </c>
      <c r="J995">
        <v>3</v>
      </c>
      <c r="K995">
        <v>37</v>
      </c>
      <c r="L995">
        <v>16</v>
      </c>
      <c r="M995">
        <v>0</v>
      </c>
      <c r="N995" s="23">
        <v>1</v>
      </c>
      <c r="O995">
        <v>0</v>
      </c>
      <c r="P995" s="8">
        <v>1</v>
      </c>
      <c r="Q995">
        <v>30</v>
      </c>
      <c r="R995">
        <v>5</v>
      </c>
      <c r="S995">
        <v>2</v>
      </c>
      <c r="T995">
        <v>11</v>
      </c>
      <c r="U995">
        <v>13</v>
      </c>
      <c r="V995" s="50">
        <v>2</v>
      </c>
      <c r="W995" s="50" t="s">
        <v>3310</v>
      </c>
      <c r="X995" s="50">
        <v>1</v>
      </c>
      <c r="Y995" s="51">
        <v>4.3076999999999996</v>
      </c>
      <c r="Z995" s="51">
        <v>7.6898918918918922</v>
      </c>
      <c r="AA995" s="51">
        <v>2.1260510913739199</v>
      </c>
      <c r="AB995" s="51">
        <v>451.44499063018662</v>
      </c>
      <c r="AC995">
        <v>20</v>
      </c>
      <c r="AD995">
        <v>0</v>
      </c>
      <c r="AE995">
        <v>140</v>
      </c>
      <c r="AF995" s="6">
        <v>0</v>
      </c>
      <c r="AG995" s="52">
        <v>140</v>
      </c>
      <c r="AH995">
        <v>140</v>
      </c>
      <c r="AI995" s="52">
        <v>25</v>
      </c>
      <c r="AJ995" s="52">
        <v>300</v>
      </c>
      <c r="AK995" s="6">
        <v>325</v>
      </c>
      <c r="AL995" s="6">
        <v>0</v>
      </c>
      <c r="AM995" s="6">
        <v>0</v>
      </c>
      <c r="AN995" s="52">
        <v>150</v>
      </c>
      <c r="AO995" s="5">
        <f t="shared" si="117"/>
        <v>0</v>
      </c>
      <c r="AP995" s="75" t="s">
        <v>3058</v>
      </c>
      <c r="AQ995" s="13">
        <v>213.05735763961746</v>
      </c>
      <c r="AR995" s="13">
        <v>213.05735763961746</v>
      </c>
      <c r="AS995" s="13">
        <v>150</v>
      </c>
      <c r="AT995">
        <v>0</v>
      </c>
      <c r="AU995">
        <v>0</v>
      </c>
      <c r="AV995">
        <v>0</v>
      </c>
      <c r="AW995" s="48">
        <v>2</v>
      </c>
      <c r="AX995">
        <v>1</v>
      </c>
      <c r="AY995">
        <v>0</v>
      </c>
      <c r="AZ995">
        <v>3</v>
      </c>
      <c r="BA995">
        <v>3</v>
      </c>
      <c r="BB995">
        <v>10</v>
      </c>
      <c r="BC995">
        <v>0</v>
      </c>
      <c r="BD995">
        <v>25</v>
      </c>
      <c r="BE995" s="7">
        <f t="shared" si="118"/>
        <v>350.46000000000004</v>
      </c>
      <c r="BF995" s="7">
        <f t="shared" si="119"/>
        <v>0</v>
      </c>
      <c r="BG995" s="7">
        <f t="shared" si="120"/>
        <v>350.46000000000004</v>
      </c>
      <c r="BH995" s="7">
        <f t="shared" si="121"/>
        <v>56.368017766249999</v>
      </c>
      <c r="BI995">
        <v>25</v>
      </c>
      <c r="BJ995">
        <v>100</v>
      </c>
      <c r="BK995">
        <v>0</v>
      </c>
      <c r="BL995">
        <v>0</v>
      </c>
      <c r="BM995">
        <v>0</v>
      </c>
      <c r="BN995">
        <v>30</v>
      </c>
      <c r="BO995">
        <v>0</v>
      </c>
      <c r="BP995">
        <v>0</v>
      </c>
      <c r="BQ995">
        <v>58</v>
      </c>
      <c r="BR995" s="9" t="s">
        <v>3319</v>
      </c>
      <c r="BS995">
        <v>8</v>
      </c>
      <c r="BT995">
        <v>30</v>
      </c>
      <c r="BU995" s="8">
        <v>0.33</v>
      </c>
      <c r="BV995" s="64">
        <f>BT995*BU995</f>
        <v>9.9</v>
      </c>
      <c r="BW995">
        <v>74</v>
      </c>
      <c r="BX995" s="9" t="s">
        <v>3156</v>
      </c>
      <c r="BY995">
        <v>0</v>
      </c>
      <c r="BZ995">
        <v>33</v>
      </c>
      <c r="CA995" s="72">
        <v>0.31721265958333333</v>
      </c>
      <c r="CB995" s="64">
        <f>BZ995*CA995</f>
        <v>10.46801776625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11115</v>
      </c>
      <c r="CJ995">
        <v>13267</v>
      </c>
      <c r="CK995">
        <v>8</v>
      </c>
      <c r="CL995">
        <v>8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33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88</v>
      </c>
      <c r="DY995">
        <v>2</v>
      </c>
      <c r="DZ995">
        <v>0</v>
      </c>
      <c r="EA995">
        <v>33</v>
      </c>
      <c r="EB995">
        <v>0</v>
      </c>
      <c r="EC995">
        <v>104</v>
      </c>
      <c r="ED995" s="6">
        <v>0</v>
      </c>
      <c r="EE995">
        <v>0</v>
      </c>
      <c r="EF995">
        <v>1</v>
      </c>
      <c r="EG995">
        <v>1</v>
      </c>
      <c r="EJ995" s="40"/>
      <c r="EK995" t="s">
        <v>3312</v>
      </c>
    </row>
    <row r="996" spans="1:141" x14ac:dyDescent="0.15">
      <c r="A996" s="48">
        <v>3984</v>
      </c>
      <c r="B996" s="40">
        <v>1</v>
      </c>
      <c r="C996">
        <v>11</v>
      </c>
      <c r="D996" s="2" t="s">
        <v>3167</v>
      </c>
      <c r="E996">
        <v>115</v>
      </c>
      <c r="F996">
        <v>13</v>
      </c>
      <c r="G996">
        <v>7</v>
      </c>
      <c r="H996">
        <v>87</v>
      </c>
      <c r="I996">
        <v>19</v>
      </c>
      <c r="J996">
        <v>4</v>
      </c>
      <c r="K996">
        <v>37</v>
      </c>
      <c r="L996">
        <v>21</v>
      </c>
      <c r="M996">
        <v>0</v>
      </c>
      <c r="N996" s="23">
        <v>1</v>
      </c>
      <c r="O996">
        <v>0</v>
      </c>
      <c r="P996" s="8">
        <v>1</v>
      </c>
      <c r="Q996">
        <v>29</v>
      </c>
      <c r="R996">
        <v>5</v>
      </c>
      <c r="S996">
        <v>2</v>
      </c>
      <c r="T996">
        <v>11</v>
      </c>
      <c r="U996">
        <v>13</v>
      </c>
      <c r="V996" s="50">
        <v>2</v>
      </c>
      <c r="W996" s="50" t="s">
        <v>3310</v>
      </c>
      <c r="X996" s="50">
        <v>1</v>
      </c>
      <c r="Y996" s="51">
        <v>4.3076999999999996</v>
      </c>
      <c r="Z996" s="51">
        <v>7.6898918918918922</v>
      </c>
      <c r="AA996" s="51">
        <v>2.1260510913739199</v>
      </c>
      <c r="AB996" s="51">
        <v>694.35643449100019</v>
      </c>
      <c r="AC996">
        <v>35</v>
      </c>
      <c r="AD996">
        <v>0</v>
      </c>
      <c r="AE996">
        <v>200</v>
      </c>
      <c r="AF996" s="6">
        <v>0</v>
      </c>
      <c r="AG996" s="52">
        <v>200</v>
      </c>
      <c r="AH996">
        <v>200</v>
      </c>
      <c r="AI996" s="52">
        <v>50</v>
      </c>
      <c r="AJ996" s="52">
        <v>350</v>
      </c>
      <c r="AK996" s="6">
        <v>400</v>
      </c>
      <c r="AL996" s="6">
        <v>0</v>
      </c>
      <c r="AM996" s="6">
        <v>100</v>
      </c>
      <c r="AN996" s="52">
        <v>300</v>
      </c>
      <c r="AO996" s="5">
        <f t="shared" si="117"/>
        <v>0</v>
      </c>
      <c r="AP996" s="75" t="s">
        <v>3058</v>
      </c>
      <c r="AQ996" s="13">
        <v>380.11051091373923</v>
      </c>
      <c r="AR996" s="13">
        <v>250.11051091373923</v>
      </c>
      <c r="AS996" s="13">
        <v>170</v>
      </c>
      <c r="AT996">
        <v>30</v>
      </c>
      <c r="AU996">
        <v>0</v>
      </c>
      <c r="AV996">
        <v>0</v>
      </c>
      <c r="AW996" s="48">
        <v>2</v>
      </c>
      <c r="AX996">
        <v>0</v>
      </c>
      <c r="AY996">
        <v>1</v>
      </c>
      <c r="AZ996">
        <v>0</v>
      </c>
      <c r="BA996">
        <v>12</v>
      </c>
      <c r="BB996">
        <v>25</v>
      </c>
      <c r="BC996">
        <v>0</v>
      </c>
      <c r="BD996">
        <v>20</v>
      </c>
      <c r="BE996" s="7">
        <f t="shared" si="118"/>
        <v>763.0100000000001</v>
      </c>
      <c r="BF996" s="7">
        <f t="shared" si="119"/>
        <v>0</v>
      </c>
      <c r="BG996" s="7">
        <f t="shared" si="120"/>
        <v>763.0100000000001</v>
      </c>
      <c r="BH996" s="7">
        <f t="shared" si="121"/>
        <v>108</v>
      </c>
      <c r="BI996">
        <v>30</v>
      </c>
      <c r="BJ996">
        <v>300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 s="9" t="s">
        <v>3311</v>
      </c>
      <c r="BS996">
        <v>0</v>
      </c>
      <c r="BT996">
        <v>0</v>
      </c>
      <c r="BU996" s="8"/>
      <c r="BV996" s="8"/>
      <c r="BW996">
        <v>0</v>
      </c>
      <c r="BX996" s="9"/>
      <c r="BY996">
        <v>0</v>
      </c>
      <c r="BZ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11115</v>
      </c>
      <c r="CJ996">
        <v>13267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88</v>
      </c>
      <c r="DY996">
        <v>2</v>
      </c>
      <c r="DZ996">
        <v>11.406840000000001</v>
      </c>
      <c r="EA996">
        <v>30</v>
      </c>
      <c r="EB996">
        <v>0</v>
      </c>
      <c r="EC996">
        <v>115.4068</v>
      </c>
      <c r="ED996" s="6">
        <v>0</v>
      </c>
      <c r="EE996">
        <v>0</v>
      </c>
      <c r="EF996">
        <v>1</v>
      </c>
      <c r="EG996">
        <v>1</v>
      </c>
      <c r="EJ996" s="40"/>
      <c r="EK996" t="s">
        <v>3312</v>
      </c>
    </row>
    <row r="997" spans="1:141" x14ac:dyDescent="0.15">
      <c r="A997" s="48">
        <v>3985</v>
      </c>
      <c r="B997" s="40">
        <v>1</v>
      </c>
      <c r="C997">
        <v>11</v>
      </c>
      <c r="D997" s="2" t="s">
        <v>3167</v>
      </c>
      <c r="E997">
        <v>115</v>
      </c>
      <c r="F997">
        <v>13</v>
      </c>
      <c r="G997">
        <v>7</v>
      </c>
      <c r="H997">
        <v>87</v>
      </c>
      <c r="I997">
        <v>19</v>
      </c>
      <c r="J997">
        <v>5</v>
      </c>
      <c r="K997">
        <v>37</v>
      </c>
      <c r="L997">
        <v>26</v>
      </c>
      <c r="M997">
        <v>0</v>
      </c>
      <c r="N997" s="23">
        <v>1</v>
      </c>
      <c r="O997">
        <v>0</v>
      </c>
      <c r="P997" s="8">
        <v>1</v>
      </c>
      <c r="Q997">
        <v>52</v>
      </c>
      <c r="R997">
        <v>8</v>
      </c>
      <c r="S997">
        <v>3</v>
      </c>
      <c r="T997">
        <v>11</v>
      </c>
      <c r="U997">
        <v>13</v>
      </c>
      <c r="V997" s="21">
        <v>4</v>
      </c>
      <c r="W997" s="21" t="s">
        <v>3313</v>
      </c>
      <c r="X997" s="21">
        <v>0</v>
      </c>
      <c r="Y997" s="51">
        <v>4.3076999999999996</v>
      </c>
      <c r="Z997" s="51">
        <v>7.6898918918918922</v>
      </c>
      <c r="AA997" s="51">
        <v>2.1260510913739199</v>
      </c>
      <c r="AB997" s="51">
        <v>617.45751557208132</v>
      </c>
      <c r="AC997">
        <v>25</v>
      </c>
      <c r="AD997">
        <v>0</v>
      </c>
      <c r="AE997">
        <v>200</v>
      </c>
      <c r="AF997" s="6">
        <v>0</v>
      </c>
      <c r="AG997" s="52">
        <v>400</v>
      </c>
      <c r="AH997">
        <v>400</v>
      </c>
      <c r="AI997" s="52">
        <v>50</v>
      </c>
      <c r="AJ997" s="52">
        <v>200</v>
      </c>
      <c r="AK997" s="6">
        <v>250</v>
      </c>
      <c r="AL997" s="6">
        <v>0</v>
      </c>
      <c r="AM997" s="6">
        <v>0</v>
      </c>
      <c r="AN997" s="52">
        <v>200</v>
      </c>
      <c r="AO997" s="5">
        <f t="shared" si="117"/>
        <v>0</v>
      </c>
      <c r="AP997" s="7" t="s">
        <v>2936</v>
      </c>
      <c r="AQ997" s="13">
        <v>100</v>
      </c>
      <c r="AR997" s="13">
        <v>100</v>
      </c>
      <c r="AS997" s="13">
        <v>100</v>
      </c>
      <c r="AT997">
        <v>0</v>
      </c>
      <c r="AU997">
        <v>0</v>
      </c>
      <c r="AV997">
        <v>0</v>
      </c>
      <c r="AW997" s="48">
        <v>2</v>
      </c>
      <c r="AX997">
        <v>1</v>
      </c>
      <c r="AY997">
        <v>1</v>
      </c>
      <c r="AZ997">
        <v>0</v>
      </c>
      <c r="BA997">
        <v>1</v>
      </c>
      <c r="BB997">
        <v>2</v>
      </c>
      <c r="BC997">
        <v>0</v>
      </c>
      <c r="BD997">
        <v>25</v>
      </c>
      <c r="BE997" s="7">
        <f t="shared" si="118"/>
        <v>240.3</v>
      </c>
      <c r="BF997" s="7">
        <f t="shared" si="119"/>
        <v>0</v>
      </c>
      <c r="BG997" s="7">
        <f t="shared" si="120"/>
        <v>240.3</v>
      </c>
      <c r="BH997" s="7">
        <f t="shared" si="121"/>
        <v>72</v>
      </c>
      <c r="BI997">
        <v>35</v>
      </c>
      <c r="BJ997">
        <v>200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80</v>
      </c>
      <c r="BR997" s="9" t="s">
        <v>3318</v>
      </c>
      <c r="BS997">
        <v>0</v>
      </c>
      <c r="BT997">
        <v>50</v>
      </c>
      <c r="BU997" s="8"/>
      <c r="BV997" s="8"/>
      <c r="BW997">
        <v>0</v>
      </c>
      <c r="BX997" s="9"/>
      <c r="BY997">
        <v>0</v>
      </c>
      <c r="BZ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11115</v>
      </c>
      <c r="CJ997">
        <v>13267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88</v>
      </c>
      <c r="DY997">
        <v>2</v>
      </c>
      <c r="DZ997">
        <v>0</v>
      </c>
      <c r="EA997">
        <v>35</v>
      </c>
      <c r="EB997">
        <v>0</v>
      </c>
      <c r="EC997">
        <v>156</v>
      </c>
      <c r="ED997" s="6">
        <v>0</v>
      </c>
      <c r="EE997">
        <v>0</v>
      </c>
      <c r="EF997">
        <v>1</v>
      </c>
      <c r="EG997">
        <v>1</v>
      </c>
      <c r="EJ997" s="40"/>
      <c r="EK997" t="s">
        <v>3312</v>
      </c>
    </row>
    <row r="998" spans="1:141" x14ac:dyDescent="0.15">
      <c r="A998" s="48">
        <v>4008</v>
      </c>
      <c r="B998" s="40">
        <v>1</v>
      </c>
      <c r="C998">
        <v>11</v>
      </c>
      <c r="D998" s="2" t="s">
        <v>3167</v>
      </c>
      <c r="E998">
        <v>115</v>
      </c>
      <c r="F998">
        <v>13</v>
      </c>
      <c r="G998">
        <v>7</v>
      </c>
      <c r="H998">
        <v>89</v>
      </c>
      <c r="I998">
        <v>4</v>
      </c>
      <c r="J998">
        <v>3</v>
      </c>
      <c r="K998">
        <v>5</v>
      </c>
      <c r="L998">
        <v>26</v>
      </c>
      <c r="M998">
        <v>1</v>
      </c>
      <c r="N998" s="23">
        <v>1</v>
      </c>
      <c r="O998">
        <v>0</v>
      </c>
      <c r="P998" s="8">
        <v>1</v>
      </c>
      <c r="Q998">
        <v>35</v>
      </c>
      <c r="R998">
        <v>1</v>
      </c>
      <c r="S998">
        <v>0</v>
      </c>
      <c r="T998">
        <v>11</v>
      </c>
      <c r="U998">
        <v>13</v>
      </c>
      <c r="V998" s="50">
        <v>2</v>
      </c>
      <c r="W998" s="50" t="s">
        <v>3310</v>
      </c>
      <c r="X998" s="50">
        <v>1</v>
      </c>
      <c r="Y998" s="51">
        <v>4.3076999999999996</v>
      </c>
      <c r="Z998" s="51">
        <v>7.6898918918918922</v>
      </c>
      <c r="AA998" s="51">
        <v>2.1260510913739199</v>
      </c>
      <c r="AB998" s="51">
        <v>479.03946151802722</v>
      </c>
      <c r="AC998">
        <v>7</v>
      </c>
      <c r="AD998">
        <v>0</v>
      </c>
      <c r="AE998">
        <v>200</v>
      </c>
      <c r="AF998" s="6">
        <v>0</v>
      </c>
      <c r="AG998" s="52">
        <v>200</v>
      </c>
      <c r="AH998">
        <v>200</v>
      </c>
      <c r="AI998" s="52">
        <v>5</v>
      </c>
      <c r="AJ998" s="52">
        <v>260</v>
      </c>
      <c r="AK998" s="6">
        <v>265</v>
      </c>
      <c r="AL998" s="6">
        <v>0</v>
      </c>
      <c r="AM998" s="6">
        <v>0</v>
      </c>
      <c r="AN998" s="52">
        <v>50</v>
      </c>
      <c r="AO998" s="5">
        <f t="shared" si="117"/>
        <v>27.5</v>
      </c>
      <c r="AP998" s="75" t="s">
        <v>2896</v>
      </c>
      <c r="AQ998" s="13">
        <v>110.8955109137392</v>
      </c>
      <c r="AR998" s="13">
        <v>110.8955109137392</v>
      </c>
      <c r="AS998" s="13">
        <v>50</v>
      </c>
      <c r="AT998">
        <v>0</v>
      </c>
      <c r="AU998">
        <v>0</v>
      </c>
      <c r="AV998">
        <v>0</v>
      </c>
      <c r="AW998" s="48">
        <v>2</v>
      </c>
      <c r="AX998">
        <v>1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7</v>
      </c>
      <c r="BE998" s="7">
        <f t="shared" si="118"/>
        <v>74.67</v>
      </c>
      <c r="BF998" s="7">
        <f t="shared" si="119"/>
        <v>185.32999999999998</v>
      </c>
      <c r="BG998" s="7">
        <f t="shared" si="120"/>
        <v>260</v>
      </c>
      <c r="BH998" s="7">
        <f t="shared" si="121"/>
        <v>77.5</v>
      </c>
      <c r="BI998">
        <v>10</v>
      </c>
      <c r="BJ998">
        <v>50</v>
      </c>
      <c r="BK998">
        <v>4</v>
      </c>
      <c r="BL998">
        <v>1</v>
      </c>
      <c r="BM998">
        <v>0</v>
      </c>
      <c r="BN998">
        <v>0</v>
      </c>
      <c r="BO998">
        <v>0</v>
      </c>
      <c r="BP998">
        <v>0</v>
      </c>
      <c r="BQ998">
        <v>80</v>
      </c>
      <c r="BR998" s="9" t="s">
        <v>2203</v>
      </c>
      <c r="BS998">
        <v>0</v>
      </c>
      <c r="BT998">
        <v>5</v>
      </c>
      <c r="BU998" s="8"/>
      <c r="BV998" s="8"/>
      <c r="BW998">
        <v>0</v>
      </c>
      <c r="BX998" s="9"/>
      <c r="BY998">
        <v>0</v>
      </c>
      <c r="BZ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11115</v>
      </c>
      <c r="CJ998">
        <v>13267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88</v>
      </c>
      <c r="DY998">
        <v>2</v>
      </c>
      <c r="DZ998">
        <v>0</v>
      </c>
      <c r="EA998">
        <v>14</v>
      </c>
      <c r="EB998">
        <v>0</v>
      </c>
      <c r="EC998">
        <v>0</v>
      </c>
      <c r="ED998" s="71">
        <v>1</v>
      </c>
      <c r="EE998">
        <v>0</v>
      </c>
      <c r="EF998">
        <v>1</v>
      </c>
      <c r="EG998">
        <v>1</v>
      </c>
      <c r="EJ998" s="40"/>
      <c r="EK998" t="s">
        <v>2204</v>
      </c>
    </row>
    <row r="999" spans="1:141" x14ac:dyDescent="0.15">
      <c r="A999" s="48">
        <v>4009</v>
      </c>
      <c r="B999" s="40">
        <v>1</v>
      </c>
      <c r="C999">
        <v>11</v>
      </c>
      <c r="D999" s="2" t="s">
        <v>2205</v>
      </c>
      <c r="E999">
        <v>115</v>
      </c>
      <c r="F999">
        <v>13</v>
      </c>
      <c r="G999">
        <v>7</v>
      </c>
      <c r="H999">
        <v>89</v>
      </c>
      <c r="I999">
        <v>4</v>
      </c>
      <c r="J999">
        <v>5</v>
      </c>
      <c r="K999">
        <v>5</v>
      </c>
      <c r="L999">
        <v>42</v>
      </c>
      <c r="M999">
        <v>1</v>
      </c>
      <c r="N999" s="23">
        <v>1</v>
      </c>
      <c r="O999">
        <v>0</v>
      </c>
      <c r="P999" s="8">
        <v>1</v>
      </c>
      <c r="Q999">
        <v>40</v>
      </c>
      <c r="R999">
        <v>5</v>
      </c>
      <c r="S999">
        <v>4</v>
      </c>
      <c r="T999">
        <v>11</v>
      </c>
      <c r="U999">
        <v>13</v>
      </c>
      <c r="V999" s="50">
        <v>2</v>
      </c>
      <c r="W999" s="50" t="s">
        <v>2206</v>
      </c>
      <c r="X999" s="50">
        <v>1</v>
      </c>
      <c r="Y999" s="51">
        <v>4.3076999999999996</v>
      </c>
      <c r="Z999" s="51">
        <v>7.6898918918918922</v>
      </c>
      <c r="AA999" s="51">
        <v>2.1260510913739199</v>
      </c>
      <c r="AB999" s="51">
        <v>1698.0330894342194</v>
      </c>
      <c r="AC999">
        <v>40</v>
      </c>
      <c r="AD999">
        <v>0</v>
      </c>
      <c r="AE999">
        <v>654</v>
      </c>
      <c r="AF999" s="6">
        <v>0</v>
      </c>
      <c r="AG999" s="52">
        <v>694</v>
      </c>
      <c r="AH999">
        <v>694</v>
      </c>
      <c r="AI999" s="52">
        <v>40</v>
      </c>
      <c r="AJ999" s="52">
        <v>376</v>
      </c>
      <c r="AK999" s="6">
        <v>416</v>
      </c>
      <c r="AL999" s="6">
        <v>12</v>
      </c>
      <c r="AM999" s="6">
        <v>60</v>
      </c>
      <c r="AN999" s="52">
        <v>300</v>
      </c>
      <c r="AO999" s="5">
        <f t="shared" si="117"/>
        <v>0</v>
      </c>
      <c r="AP999" s="75" t="s">
        <v>3058</v>
      </c>
      <c r="AQ999" s="13">
        <v>431.00187068792712</v>
      </c>
      <c r="AR999" s="13">
        <v>371.00187068792712</v>
      </c>
      <c r="AS999" s="13">
        <v>240</v>
      </c>
      <c r="AT999">
        <v>0</v>
      </c>
      <c r="AU999">
        <v>0</v>
      </c>
      <c r="AV999">
        <v>0</v>
      </c>
      <c r="AW999" s="48">
        <v>2</v>
      </c>
      <c r="AX999">
        <v>0</v>
      </c>
      <c r="AY999">
        <v>2</v>
      </c>
      <c r="AZ999">
        <v>0</v>
      </c>
      <c r="BA999">
        <v>7</v>
      </c>
      <c r="BB999">
        <v>10</v>
      </c>
      <c r="BC999">
        <v>0</v>
      </c>
      <c r="BD999">
        <v>10</v>
      </c>
      <c r="BE999" s="7">
        <f t="shared" si="118"/>
        <v>448.67</v>
      </c>
      <c r="BF999" s="7">
        <f t="shared" si="119"/>
        <v>0</v>
      </c>
      <c r="BG999" s="7">
        <f t="shared" si="120"/>
        <v>448.67</v>
      </c>
      <c r="BH999" s="7">
        <f t="shared" si="121"/>
        <v>163.47701276666666</v>
      </c>
      <c r="BI999">
        <v>25</v>
      </c>
      <c r="BJ999">
        <v>200</v>
      </c>
      <c r="BK999">
        <v>4</v>
      </c>
      <c r="BL999">
        <v>1</v>
      </c>
      <c r="BM999">
        <v>0</v>
      </c>
      <c r="BN999">
        <v>40</v>
      </c>
      <c r="BO999">
        <v>1</v>
      </c>
      <c r="BP999">
        <v>1</v>
      </c>
      <c r="BQ999">
        <v>58</v>
      </c>
      <c r="BR999" s="9" t="s">
        <v>3319</v>
      </c>
      <c r="BS999">
        <v>4</v>
      </c>
      <c r="BT999">
        <v>20</v>
      </c>
      <c r="BU999" s="8">
        <v>0.33</v>
      </c>
      <c r="BV999" s="64">
        <f>BT999*BU999</f>
        <v>6.6000000000000005</v>
      </c>
      <c r="BW999">
        <v>74</v>
      </c>
      <c r="BX999" s="9" t="s">
        <v>3156</v>
      </c>
      <c r="BY999">
        <v>0</v>
      </c>
      <c r="BZ999">
        <v>80</v>
      </c>
      <c r="CA999" s="72">
        <v>0.31721265958333333</v>
      </c>
      <c r="CB999" s="64">
        <f>BZ999*CA999</f>
        <v>25.377012766666667</v>
      </c>
      <c r="CC999">
        <v>80</v>
      </c>
      <c r="CD999">
        <v>0</v>
      </c>
      <c r="CE999">
        <v>15</v>
      </c>
      <c r="CF999">
        <v>88</v>
      </c>
      <c r="CG999">
        <v>1</v>
      </c>
      <c r="CH999">
        <v>50</v>
      </c>
      <c r="CI999">
        <v>11115</v>
      </c>
      <c r="CJ999">
        <v>13267</v>
      </c>
      <c r="CK999">
        <v>4</v>
      </c>
      <c r="CL999">
        <v>4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80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1</v>
      </c>
      <c r="DT999">
        <v>1</v>
      </c>
      <c r="DU999">
        <v>0</v>
      </c>
      <c r="DV999">
        <v>0</v>
      </c>
      <c r="DW999">
        <v>0</v>
      </c>
      <c r="DX999">
        <v>88</v>
      </c>
      <c r="DY999">
        <v>2</v>
      </c>
      <c r="DZ999">
        <v>0</v>
      </c>
      <c r="EA999">
        <v>34</v>
      </c>
      <c r="EB999">
        <v>0</v>
      </c>
      <c r="EC999">
        <v>208</v>
      </c>
      <c r="ED999" s="6">
        <v>0</v>
      </c>
      <c r="EE999">
        <v>0</v>
      </c>
      <c r="EF999">
        <v>1</v>
      </c>
      <c r="EG999">
        <v>1</v>
      </c>
      <c r="EJ999" s="40"/>
      <c r="EK999" t="s">
        <v>3312</v>
      </c>
    </row>
    <row r="1000" spans="1:141" x14ac:dyDescent="0.15">
      <c r="A1000" s="48">
        <v>4011</v>
      </c>
      <c r="B1000" s="40">
        <v>1</v>
      </c>
      <c r="C1000">
        <v>11</v>
      </c>
      <c r="D1000" s="2" t="s">
        <v>3167</v>
      </c>
      <c r="E1000">
        <v>115</v>
      </c>
      <c r="F1000">
        <v>13</v>
      </c>
      <c r="G1000">
        <v>7</v>
      </c>
      <c r="H1000">
        <v>89</v>
      </c>
      <c r="I1000">
        <v>8</v>
      </c>
      <c r="J1000">
        <v>5</v>
      </c>
      <c r="K1000">
        <v>8</v>
      </c>
      <c r="L1000">
        <v>7</v>
      </c>
      <c r="M1000">
        <v>0</v>
      </c>
      <c r="N1000" s="23">
        <v>1</v>
      </c>
      <c r="O1000">
        <v>0</v>
      </c>
      <c r="P1000" s="8">
        <v>1</v>
      </c>
      <c r="Q1000">
        <v>67</v>
      </c>
      <c r="R1000">
        <v>9</v>
      </c>
      <c r="S1000">
        <v>4</v>
      </c>
      <c r="T1000">
        <v>11</v>
      </c>
      <c r="U1000">
        <v>13</v>
      </c>
      <c r="V1000" s="50">
        <v>2</v>
      </c>
      <c r="W1000" s="50" t="s">
        <v>3310</v>
      </c>
      <c r="X1000" s="50">
        <v>1</v>
      </c>
      <c r="Y1000" s="51">
        <v>4.3076999999999996</v>
      </c>
      <c r="Z1000" s="51">
        <v>7.6898918918918922</v>
      </c>
      <c r="AA1000" s="51">
        <v>2.1260510913739199</v>
      </c>
      <c r="AB1000" s="51">
        <v>137.7400880951588</v>
      </c>
      <c r="AC1000">
        <v>11</v>
      </c>
      <c r="AD1000">
        <v>0</v>
      </c>
      <c r="AE1000">
        <v>25</v>
      </c>
      <c r="AF1000" s="6">
        <v>0</v>
      </c>
      <c r="AG1000" s="52">
        <v>200</v>
      </c>
      <c r="AH1000">
        <v>200</v>
      </c>
      <c r="AI1000" s="52">
        <v>5</v>
      </c>
      <c r="AJ1000" s="52">
        <v>100</v>
      </c>
      <c r="AK1000" s="6">
        <v>105</v>
      </c>
      <c r="AL1000" s="6">
        <v>0</v>
      </c>
      <c r="AM1000" s="6">
        <v>0</v>
      </c>
      <c r="AN1000" s="52">
        <v>40</v>
      </c>
      <c r="AO1000" s="5">
        <f t="shared" si="117"/>
        <v>26.700000000000003</v>
      </c>
      <c r="AP1000" s="75" t="s">
        <v>2896</v>
      </c>
      <c r="AQ1000" s="13">
        <v>58.292563864217399</v>
      </c>
      <c r="AR1000" s="13">
        <v>58.292563864217399</v>
      </c>
      <c r="AS1000" s="13">
        <v>40</v>
      </c>
      <c r="AT1000">
        <v>0</v>
      </c>
      <c r="AU1000">
        <v>0</v>
      </c>
      <c r="AV1000">
        <v>0</v>
      </c>
      <c r="AW1000" s="48">
        <v>2</v>
      </c>
      <c r="AX1000">
        <v>1</v>
      </c>
      <c r="AY1000">
        <v>0</v>
      </c>
      <c r="AZ1000">
        <v>0</v>
      </c>
      <c r="BA1000">
        <v>0</v>
      </c>
      <c r="BB1000">
        <v>1</v>
      </c>
      <c r="BC1000">
        <v>0</v>
      </c>
      <c r="BD1000">
        <v>12</v>
      </c>
      <c r="BE1000" s="7">
        <f t="shared" si="118"/>
        <v>105.96000000000001</v>
      </c>
      <c r="BF1000" s="7">
        <f t="shared" si="119"/>
        <v>0</v>
      </c>
      <c r="BG1000" s="7">
        <f t="shared" si="120"/>
        <v>105.96000000000001</v>
      </c>
      <c r="BH1000" s="7">
        <f t="shared" si="121"/>
        <v>66.7</v>
      </c>
      <c r="BI1000">
        <v>10</v>
      </c>
      <c r="BJ1000">
        <v>20</v>
      </c>
      <c r="BK1000">
        <v>2</v>
      </c>
      <c r="BL1000">
        <v>1</v>
      </c>
      <c r="BM1000">
        <v>0</v>
      </c>
      <c r="BN1000">
        <v>30</v>
      </c>
      <c r="BO1000">
        <v>0</v>
      </c>
      <c r="BP1000">
        <v>0</v>
      </c>
      <c r="BQ1000">
        <v>88</v>
      </c>
      <c r="BR1000" s="9" t="s">
        <v>3172</v>
      </c>
      <c r="BS1000">
        <v>0</v>
      </c>
      <c r="BT1000">
        <v>4</v>
      </c>
      <c r="BU1000" s="8"/>
      <c r="BV1000" s="8"/>
      <c r="BW1000">
        <v>91</v>
      </c>
      <c r="BX1000" s="9" t="s">
        <v>3316</v>
      </c>
      <c r="BY1000">
        <v>0</v>
      </c>
      <c r="BZ1000">
        <v>10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11115</v>
      </c>
      <c r="CJ1000">
        <v>13267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88</v>
      </c>
      <c r="DY1000">
        <v>2</v>
      </c>
      <c r="DZ1000">
        <v>0</v>
      </c>
      <c r="EA1000">
        <v>12</v>
      </c>
      <c r="EB1000">
        <v>0</v>
      </c>
      <c r="EC1000">
        <v>208</v>
      </c>
      <c r="ED1000" s="6">
        <v>0</v>
      </c>
      <c r="EE1000">
        <v>0</v>
      </c>
      <c r="EF1000">
        <v>1</v>
      </c>
      <c r="EG1000">
        <v>1</v>
      </c>
      <c r="EJ1000" s="40"/>
      <c r="EK1000" t="s">
        <v>3312</v>
      </c>
    </row>
    <row r="1001" spans="1:141" x14ac:dyDescent="0.15">
      <c r="A1001" s="48">
        <v>4012</v>
      </c>
      <c r="B1001" s="40">
        <v>1</v>
      </c>
      <c r="C1001">
        <v>11</v>
      </c>
      <c r="D1001" s="2" t="s">
        <v>3167</v>
      </c>
      <c r="E1001">
        <v>115</v>
      </c>
      <c r="F1001">
        <v>13</v>
      </c>
      <c r="G1001">
        <v>7</v>
      </c>
      <c r="H1001">
        <v>89</v>
      </c>
      <c r="I1001">
        <v>8</v>
      </c>
      <c r="J1001">
        <v>6</v>
      </c>
      <c r="K1001">
        <v>11</v>
      </c>
      <c r="L1001">
        <v>17</v>
      </c>
      <c r="M1001">
        <v>0</v>
      </c>
      <c r="N1001" s="23">
        <v>1</v>
      </c>
      <c r="O1001">
        <v>0</v>
      </c>
      <c r="P1001" s="8">
        <v>1</v>
      </c>
      <c r="Q1001">
        <v>29</v>
      </c>
      <c r="R1001">
        <v>5</v>
      </c>
      <c r="S1001">
        <v>1</v>
      </c>
      <c r="T1001">
        <v>11</v>
      </c>
      <c r="U1001">
        <v>13</v>
      </c>
      <c r="V1001" s="50">
        <v>2</v>
      </c>
      <c r="W1001" s="50" t="s">
        <v>3310</v>
      </c>
      <c r="X1001" s="50">
        <v>1</v>
      </c>
      <c r="Y1001" s="51">
        <v>4.3076999999999996</v>
      </c>
      <c r="Z1001" s="51">
        <v>7.6898918918918922</v>
      </c>
      <c r="AA1001" s="51">
        <v>2.1260510913739199</v>
      </c>
      <c r="AB1001" s="51">
        <v>564.30623828773332</v>
      </c>
      <c r="AC1001">
        <v>25</v>
      </c>
      <c r="AD1001">
        <v>0</v>
      </c>
      <c r="AE1001">
        <v>175</v>
      </c>
      <c r="AF1001" s="6">
        <v>0</v>
      </c>
      <c r="AG1001" s="52">
        <v>300</v>
      </c>
      <c r="AH1001">
        <v>300</v>
      </c>
      <c r="AI1001" s="52">
        <v>10</v>
      </c>
      <c r="AJ1001" s="52">
        <v>300</v>
      </c>
      <c r="AK1001" s="6">
        <v>310</v>
      </c>
      <c r="AL1001" s="6">
        <v>30</v>
      </c>
      <c r="AM1001" s="6">
        <v>80</v>
      </c>
      <c r="AN1001" s="52">
        <v>300</v>
      </c>
      <c r="AO1001" s="5">
        <f t="shared" si="117"/>
        <v>64</v>
      </c>
      <c r="AP1001" s="75" t="s">
        <v>2896</v>
      </c>
      <c r="AQ1001" s="13">
        <v>364.87294704952177</v>
      </c>
      <c r="AR1001" s="13">
        <v>269.87294704952177</v>
      </c>
      <c r="AS1001" s="13">
        <v>205</v>
      </c>
      <c r="AT1001">
        <v>15</v>
      </c>
      <c r="AU1001">
        <v>1</v>
      </c>
      <c r="AV1001">
        <v>1</v>
      </c>
      <c r="AW1001" s="48">
        <v>2</v>
      </c>
      <c r="AX1001">
        <v>0</v>
      </c>
      <c r="AY1001">
        <v>2</v>
      </c>
      <c r="AZ1001">
        <v>0</v>
      </c>
      <c r="BA1001">
        <v>4</v>
      </c>
      <c r="BB1001">
        <v>8</v>
      </c>
      <c r="BC1001">
        <v>0</v>
      </c>
      <c r="BD1001">
        <v>12</v>
      </c>
      <c r="BE1001" s="7">
        <f t="shared" si="118"/>
        <v>359.6</v>
      </c>
      <c r="BF1001" s="7">
        <f t="shared" si="119"/>
        <v>0</v>
      </c>
      <c r="BG1001" s="7">
        <f t="shared" si="120"/>
        <v>359.6</v>
      </c>
      <c r="BH1001" s="7">
        <f t="shared" si="121"/>
        <v>364</v>
      </c>
      <c r="BI1001">
        <v>20</v>
      </c>
      <c r="BJ1001">
        <v>350</v>
      </c>
      <c r="BK1001">
        <v>8</v>
      </c>
      <c r="BL1001">
        <v>4</v>
      </c>
      <c r="BM1001">
        <v>0</v>
      </c>
      <c r="BN1001">
        <v>30</v>
      </c>
      <c r="BO1001">
        <v>0</v>
      </c>
      <c r="BP1001">
        <v>0</v>
      </c>
      <c r="BQ1001">
        <v>88</v>
      </c>
      <c r="BR1001" s="9" t="s">
        <v>3172</v>
      </c>
      <c r="BS1001">
        <v>1</v>
      </c>
      <c r="BT1001">
        <v>3</v>
      </c>
      <c r="BU1001" s="8"/>
      <c r="BV1001" s="8"/>
      <c r="BW1001">
        <v>91</v>
      </c>
      <c r="BX1001" s="9" t="s">
        <v>3316</v>
      </c>
      <c r="BY1001">
        <v>1</v>
      </c>
      <c r="BZ1001">
        <v>6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11115</v>
      </c>
      <c r="CJ1001">
        <v>13267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1</v>
      </c>
      <c r="DT1001">
        <v>1</v>
      </c>
      <c r="DU1001">
        <v>1</v>
      </c>
      <c r="DV1001">
        <v>1</v>
      </c>
      <c r="DW1001">
        <v>0</v>
      </c>
      <c r="DX1001">
        <v>88</v>
      </c>
      <c r="DY1001">
        <v>2</v>
      </c>
      <c r="DZ1001">
        <v>5.7034219999999998</v>
      </c>
      <c r="EA1001">
        <v>30</v>
      </c>
      <c r="EB1001">
        <v>0</v>
      </c>
      <c r="EC1001">
        <v>57.703420000000001</v>
      </c>
      <c r="ED1001" s="6">
        <v>0</v>
      </c>
      <c r="EE1001">
        <v>0</v>
      </c>
      <c r="EF1001">
        <v>1</v>
      </c>
      <c r="EG1001">
        <v>1</v>
      </c>
      <c r="EJ1001" s="40"/>
      <c r="EK1001" t="s">
        <v>3312</v>
      </c>
    </row>
    <row r="1002" spans="1:141" x14ac:dyDescent="0.15">
      <c r="A1002" s="48">
        <v>4013</v>
      </c>
      <c r="B1002" s="40">
        <v>1</v>
      </c>
      <c r="C1002">
        <v>11</v>
      </c>
      <c r="D1002" s="2" t="s">
        <v>3167</v>
      </c>
      <c r="E1002">
        <v>115</v>
      </c>
      <c r="F1002">
        <v>13</v>
      </c>
      <c r="G1002">
        <v>7</v>
      </c>
      <c r="H1002">
        <v>89</v>
      </c>
      <c r="I1002">
        <v>8</v>
      </c>
      <c r="J1002">
        <v>7</v>
      </c>
      <c r="K1002">
        <v>11</v>
      </c>
      <c r="L1002">
        <v>22</v>
      </c>
      <c r="M1002">
        <v>0</v>
      </c>
      <c r="N1002" s="23">
        <v>1</v>
      </c>
      <c r="O1002">
        <v>0</v>
      </c>
      <c r="P1002" s="8">
        <v>1</v>
      </c>
      <c r="Q1002">
        <v>40</v>
      </c>
      <c r="R1002">
        <v>4</v>
      </c>
      <c r="S1002">
        <v>2</v>
      </c>
      <c r="T1002">
        <v>11</v>
      </c>
      <c r="U1002">
        <v>13</v>
      </c>
      <c r="V1002" s="50">
        <v>2</v>
      </c>
      <c r="W1002" s="50" t="s">
        <v>3310</v>
      </c>
      <c r="X1002" s="50">
        <v>1</v>
      </c>
      <c r="Y1002" s="51">
        <v>4.3076999999999996</v>
      </c>
      <c r="Z1002" s="51">
        <v>7.6898918918918922</v>
      </c>
      <c r="AA1002" s="51">
        <v>2.1260510913739199</v>
      </c>
      <c r="AB1002" s="51">
        <v>1923.0334254903969</v>
      </c>
      <c r="AC1002">
        <v>30</v>
      </c>
      <c r="AD1002">
        <v>0</v>
      </c>
      <c r="AE1002">
        <v>796</v>
      </c>
      <c r="AF1002" s="6">
        <v>0</v>
      </c>
      <c r="AG1002" s="52">
        <v>800</v>
      </c>
      <c r="AH1002">
        <v>800</v>
      </c>
      <c r="AI1002" s="52">
        <v>15</v>
      </c>
      <c r="AJ1002" s="52">
        <v>692</v>
      </c>
      <c r="AK1002" s="6">
        <v>707</v>
      </c>
      <c r="AL1002" s="6">
        <v>0</v>
      </c>
      <c r="AM1002" s="6">
        <v>0</v>
      </c>
      <c r="AN1002" s="52">
        <v>200</v>
      </c>
      <c r="AO1002" s="5">
        <f t="shared" si="117"/>
        <v>0</v>
      </c>
      <c r="AP1002" s="75" t="s">
        <v>3058</v>
      </c>
      <c r="AQ1002" s="13">
        <v>390.32183343668197</v>
      </c>
      <c r="AR1002" s="13">
        <v>390.32183343668197</v>
      </c>
      <c r="AS1002" s="13">
        <v>200</v>
      </c>
      <c r="AT1002">
        <v>0</v>
      </c>
      <c r="AU1002">
        <v>0</v>
      </c>
      <c r="AV1002">
        <v>0</v>
      </c>
      <c r="AW1002" s="48">
        <v>2</v>
      </c>
      <c r="AX1002">
        <v>2</v>
      </c>
      <c r="AY1002">
        <v>1</v>
      </c>
      <c r="AZ1002">
        <v>0</v>
      </c>
      <c r="BA1002">
        <v>20</v>
      </c>
      <c r="BB1002">
        <v>17</v>
      </c>
      <c r="BC1002">
        <v>0</v>
      </c>
      <c r="BD1002">
        <v>12</v>
      </c>
      <c r="BE1002" s="7">
        <f t="shared" si="118"/>
        <v>891.67</v>
      </c>
      <c r="BF1002" s="7">
        <f t="shared" si="119"/>
        <v>0</v>
      </c>
      <c r="BG1002" s="7">
        <f t="shared" si="120"/>
        <v>891.67</v>
      </c>
      <c r="BH1002" s="7">
        <f t="shared" si="121"/>
        <v>134.43850638333333</v>
      </c>
      <c r="BI1002">
        <v>12</v>
      </c>
      <c r="BJ1002">
        <v>150</v>
      </c>
      <c r="BK1002">
        <v>3</v>
      </c>
      <c r="BL1002">
        <v>1</v>
      </c>
      <c r="BM1002">
        <v>0</v>
      </c>
      <c r="BN1002">
        <v>50</v>
      </c>
      <c r="BO1002">
        <v>0</v>
      </c>
      <c r="BP1002">
        <v>0</v>
      </c>
      <c r="BQ1002">
        <v>58</v>
      </c>
      <c r="BR1002" s="9" t="s">
        <v>3319</v>
      </c>
      <c r="BS1002">
        <v>8</v>
      </c>
      <c r="BT1002">
        <v>25</v>
      </c>
      <c r="BU1002" s="8">
        <v>0.33</v>
      </c>
      <c r="BV1002" s="64">
        <f>BT1002*BU1002</f>
        <v>8.25</v>
      </c>
      <c r="BW1002">
        <v>74</v>
      </c>
      <c r="BX1002" s="9" t="s">
        <v>3156</v>
      </c>
      <c r="BY1002">
        <v>0</v>
      </c>
      <c r="BZ1002">
        <v>40</v>
      </c>
      <c r="CA1002" s="72">
        <v>0.31721265958333333</v>
      </c>
      <c r="CB1002" s="64">
        <f>BZ1002*CA1002</f>
        <v>12.688506383333333</v>
      </c>
      <c r="CC1002">
        <v>88</v>
      </c>
      <c r="CD1002">
        <v>1</v>
      </c>
      <c r="CE1002">
        <v>30</v>
      </c>
      <c r="CF1002">
        <v>91</v>
      </c>
      <c r="CG1002">
        <v>1</v>
      </c>
      <c r="CH1002">
        <v>25</v>
      </c>
      <c r="CI1002">
        <v>11115</v>
      </c>
      <c r="CJ1002">
        <v>13267</v>
      </c>
      <c r="CK1002">
        <v>8</v>
      </c>
      <c r="CL1002">
        <v>8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40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1</v>
      </c>
      <c r="DT1002">
        <v>1</v>
      </c>
      <c r="DU1002">
        <v>1</v>
      </c>
      <c r="DV1002">
        <v>1</v>
      </c>
      <c r="DW1002">
        <v>0</v>
      </c>
      <c r="DX1002">
        <v>88</v>
      </c>
      <c r="DY1002">
        <v>2</v>
      </c>
      <c r="DZ1002">
        <v>0</v>
      </c>
      <c r="EA1002">
        <v>25</v>
      </c>
      <c r="EB1002">
        <v>0</v>
      </c>
      <c r="EC1002">
        <v>104</v>
      </c>
      <c r="ED1002" s="6">
        <v>0</v>
      </c>
      <c r="EE1002">
        <v>0</v>
      </c>
      <c r="EF1002">
        <v>1</v>
      </c>
      <c r="EG1002">
        <v>1</v>
      </c>
      <c r="EJ1002" s="40"/>
      <c r="EK1002" t="s">
        <v>3312</v>
      </c>
    </row>
    <row r="1003" spans="1:141" x14ac:dyDescent="0.15">
      <c r="A1003" s="48">
        <v>4016</v>
      </c>
      <c r="B1003" s="40">
        <v>1</v>
      </c>
      <c r="C1003">
        <v>11</v>
      </c>
      <c r="D1003" s="2" t="s">
        <v>3167</v>
      </c>
      <c r="E1003">
        <v>115</v>
      </c>
      <c r="F1003">
        <v>13</v>
      </c>
      <c r="G1003">
        <v>7</v>
      </c>
      <c r="H1003">
        <v>89</v>
      </c>
      <c r="I1003">
        <v>13</v>
      </c>
      <c r="J1003">
        <v>3</v>
      </c>
      <c r="K1003">
        <v>19</v>
      </c>
      <c r="L1003">
        <v>10</v>
      </c>
      <c r="M1003">
        <v>1</v>
      </c>
      <c r="N1003" s="23">
        <v>1</v>
      </c>
      <c r="O1003">
        <v>0</v>
      </c>
      <c r="P1003" s="8">
        <v>1</v>
      </c>
      <c r="Q1003">
        <v>61</v>
      </c>
      <c r="R1003">
        <v>5</v>
      </c>
      <c r="S1003">
        <v>1</v>
      </c>
      <c r="T1003">
        <v>38</v>
      </c>
      <c r="U1003">
        <v>45</v>
      </c>
      <c r="V1003" s="50">
        <v>2</v>
      </c>
      <c r="W1003" s="50" t="s">
        <v>3310</v>
      </c>
      <c r="X1003" s="50">
        <v>1</v>
      </c>
      <c r="Y1003" s="51">
        <v>4.3076999999999996</v>
      </c>
      <c r="Z1003" s="51">
        <v>7.6898918918918922</v>
      </c>
      <c r="AA1003" s="51">
        <v>2.1260510913739199</v>
      </c>
      <c r="AB1003" s="51">
        <v>295.15625545686959</v>
      </c>
      <c r="AC1003">
        <v>37</v>
      </c>
      <c r="AD1003">
        <v>0</v>
      </c>
      <c r="AE1003">
        <v>5</v>
      </c>
      <c r="AF1003" s="6">
        <v>0</v>
      </c>
      <c r="AG1003" s="52">
        <v>200</v>
      </c>
      <c r="AH1003">
        <v>200</v>
      </c>
      <c r="AI1003" s="52">
        <v>10</v>
      </c>
      <c r="AJ1003" s="52">
        <v>177</v>
      </c>
      <c r="AK1003" s="6">
        <v>187</v>
      </c>
      <c r="AL1003" s="6">
        <v>0</v>
      </c>
      <c r="AM1003" s="6">
        <v>0</v>
      </c>
      <c r="AN1003" s="52">
        <v>150</v>
      </c>
      <c r="AO1003" s="5">
        <f t="shared" si="117"/>
        <v>0</v>
      </c>
      <c r="AP1003" s="75" t="s">
        <v>3058</v>
      </c>
      <c r="AQ1003" s="13">
        <v>178.35151277284351</v>
      </c>
      <c r="AR1003" s="13">
        <v>178.35151277284351</v>
      </c>
      <c r="AS1003" s="13">
        <v>150</v>
      </c>
      <c r="AT1003">
        <v>0</v>
      </c>
      <c r="AU1003">
        <v>0</v>
      </c>
      <c r="AV1003">
        <v>0</v>
      </c>
      <c r="AW1003" s="48">
        <v>2</v>
      </c>
      <c r="AX1003">
        <v>0</v>
      </c>
      <c r="AY1003">
        <v>0</v>
      </c>
      <c r="AZ1003">
        <v>1</v>
      </c>
      <c r="BA1003">
        <v>3</v>
      </c>
      <c r="BB1003">
        <v>5</v>
      </c>
      <c r="BC1003">
        <v>0</v>
      </c>
      <c r="BD1003">
        <v>50</v>
      </c>
      <c r="BE1003" s="7">
        <f t="shared" si="118"/>
        <v>300.60000000000002</v>
      </c>
      <c r="BF1003" s="7">
        <f t="shared" si="119"/>
        <v>0</v>
      </c>
      <c r="BG1003" s="7">
        <f t="shared" si="120"/>
        <v>300.60000000000002</v>
      </c>
      <c r="BH1003" s="7">
        <f t="shared" si="121"/>
        <v>114.61</v>
      </c>
      <c r="BI1003">
        <v>15</v>
      </c>
      <c r="BJ1003">
        <v>120</v>
      </c>
      <c r="BK1003">
        <v>2</v>
      </c>
      <c r="BL1003">
        <v>1</v>
      </c>
      <c r="BM1003">
        <v>0</v>
      </c>
      <c r="BN1003">
        <v>50</v>
      </c>
      <c r="BO1003">
        <v>2</v>
      </c>
      <c r="BP1003">
        <v>2</v>
      </c>
      <c r="BQ1003">
        <v>58</v>
      </c>
      <c r="BR1003" s="9" t="s">
        <v>3319</v>
      </c>
      <c r="BS1003">
        <v>7</v>
      </c>
      <c r="BT1003">
        <v>30</v>
      </c>
      <c r="BU1003" s="8">
        <v>0.33</v>
      </c>
      <c r="BV1003" s="64">
        <f>BT1003*BU1003</f>
        <v>9.9</v>
      </c>
      <c r="BW1003">
        <v>60</v>
      </c>
      <c r="BX1003" s="9" t="s">
        <v>3041</v>
      </c>
      <c r="BY1003">
        <v>1</v>
      </c>
      <c r="BZ1003">
        <v>3</v>
      </c>
      <c r="CA1003" s="8">
        <v>0.67</v>
      </c>
      <c r="CB1003" s="64">
        <f>BZ1003*CA1003</f>
        <v>2.0100000000000002</v>
      </c>
      <c r="CC1003">
        <v>74</v>
      </c>
      <c r="CD1003">
        <v>0</v>
      </c>
      <c r="CE1003">
        <v>30</v>
      </c>
      <c r="CF1003">
        <v>80</v>
      </c>
      <c r="CG1003">
        <v>0</v>
      </c>
      <c r="CH1003">
        <v>13</v>
      </c>
      <c r="CI1003">
        <v>11115</v>
      </c>
      <c r="CJ1003">
        <v>13267</v>
      </c>
      <c r="CK1003">
        <v>7</v>
      </c>
      <c r="CL1003">
        <v>7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1</v>
      </c>
      <c r="CT1003">
        <v>1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30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88</v>
      </c>
      <c r="DY1003">
        <v>2</v>
      </c>
      <c r="DZ1003">
        <v>0</v>
      </c>
      <c r="EA1003">
        <v>25</v>
      </c>
      <c r="EB1003">
        <v>0</v>
      </c>
      <c r="EC1003">
        <v>52</v>
      </c>
      <c r="ED1003" s="6">
        <v>0</v>
      </c>
      <c r="EE1003">
        <v>0</v>
      </c>
      <c r="EF1003">
        <v>1</v>
      </c>
      <c r="EG1003">
        <v>1</v>
      </c>
      <c r="EJ1003" s="40"/>
      <c r="EK1003" t="s">
        <v>3312</v>
      </c>
    </row>
    <row r="1004" spans="1:141" x14ac:dyDescent="0.15">
      <c r="A1004" s="48">
        <v>4020</v>
      </c>
      <c r="B1004" s="40">
        <v>1</v>
      </c>
      <c r="C1004">
        <v>11</v>
      </c>
      <c r="D1004" s="2" t="s">
        <v>3167</v>
      </c>
      <c r="E1004">
        <v>115</v>
      </c>
      <c r="F1004">
        <v>13</v>
      </c>
      <c r="G1004">
        <v>7</v>
      </c>
      <c r="H1004">
        <v>89</v>
      </c>
      <c r="I1004">
        <v>13</v>
      </c>
      <c r="J1004">
        <v>7</v>
      </c>
      <c r="K1004">
        <v>19</v>
      </c>
      <c r="L1004">
        <v>33</v>
      </c>
      <c r="M1004">
        <v>0</v>
      </c>
      <c r="N1004" s="23">
        <v>1</v>
      </c>
      <c r="O1004">
        <v>0</v>
      </c>
      <c r="P1004" s="8">
        <v>1</v>
      </c>
      <c r="Q1004">
        <v>40</v>
      </c>
      <c r="R1004">
        <v>7</v>
      </c>
      <c r="S1004">
        <v>2</v>
      </c>
      <c r="T1004">
        <v>11</v>
      </c>
      <c r="U1004">
        <v>13</v>
      </c>
      <c r="V1004" s="50">
        <v>2</v>
      </c>
      <c r="W1004" s="50" t="s">
        <v>3310</v>
      </c>
      <c r="X1004" s="50">
        <v>1</v>
      </c>
      <c r="Y1004" s="51">
        <v>4.3076999999999996</v>
      </c>
      <c r="Z1004" s="51">
        <v>7.6898918918918922</v>
      </c>
      <c r="AA1004" s="51">
        <v>2.1260510913739199</v>
      </c>
      <c r="AB1004" s="51">
        <v>2229.3653224629702</v>
      </c>
      <c r="AC1004">
        <v>35</v>
      </c>
      <c r="AD1004">
        <v>0</v>
      </c>
      <c r="AE1004">
        <v>922</v>
      </c>
      <c r="AF1004" s="6">
        <v>0</v>
      </c>
      <c r="AG1004" s="52">
        <v>1000</v>
      </c>
      <c r="AH1004">
        <v>1000</v>
      </c>
      <c r="AI1004" s="52">
        <v>30</v>
      </c>
      <c r="AJ1004" s="52">
        <v>300</v>
      </c>
      <c r="AK1004" s="6">
        <v>330</v>
      </c>
      <c r="AL1004" s="6">
        <v>10</v>
      </c>
      <c r="AM1004" s="6">
        <v>35</v>
      </c>
      <c r="AN1004" s="52">
        <v>300</v>
      </c>
      <c r="AO1004" s="5">
        <f t="shared" si="117"/>
        <v>0</v>
      </c>
      <c r="AP1004" s="75" t="s">
        <v>3058</v>
      </c>
      <c r="AQ1004" s="13">
        <v>446.82095531233773</v>
      </c>
      <c r="AR1004" s="13">
        <v>361.82095531233773</v>
      </c>
      <c r="AS1004" s="13">
        <v>215</v>
      </c>
      <c r="AT1004">
        <v>50</v>
      </c>
      <c r="AU1004">
        <v>1</v>
      </c>
      <c r="AV1004">
        <v>0</v>
      </c>
      <c r="AW1004" s="48">
        <v>2</v>
      </c>
      <c r="AX1004">
        <v>1</v>
      </c>
      <c r="AY1004">
        <v>0</v>
      </c>
      <c r="AZ1004">
        <v>0</v>
      </c>
      <c r="BA1004">
        <v>10</v>
      </c>
      <c r="BB1004">
        <v>6</v>
      </c>
      <c r="BC1004">
        <v>0</v>
      </c>
      <c r="BD1004">
        <v>12</v>
      </c>
      <c r="BE1004" s="7">
        <f t="shared" si="118"/>
        <v>398.41</v>
      </c>
      <c r="BF1004" s="7">
        <f t="shared" si="119"/>
        <v>0</v>
      </c>
      <c r="BG1004" s="7">
        <f t="shared" si="120"/>
        <v>398.41</v>
      </c>
      <c r="BH1004" s="7">
        <f t="shared" si="121"/>
        <v>137.93031648958333</v>
      </c>
      <c r="BI1004">
        <v>14</v>
      </c>
      <c r="BJ1004">
        <v>150</v>
      </c>
      <c r="BK1004">
        <v>4</v>
      </c>
      <c r="BL1004">
        <v>1</v>
      </c>
      <c r="BM1004">
        <v>0</v>
      </c>
      <c r="BN1004">
        <v>50</v>
      </c>
      <c r="BO1004">
        <v>0</v>
      </c>
      <c r="BP1004">
        <v>0</v>
      </c>
      <c r="BQ1004">
        <v>58</v>
      </c>
      <c r="BR1004" s="9" t="s">
        <v>3319</v>
      </c>
      <c r="BS1004">
        <v>10</v>
      </c>
      <c r="BT1004">
        <v>50</v>
      </c>
      <c r="BU1004" s="8">
        <v>0.33</v>
      </c>
      <c r="BV1004" s="64">
        <f>BT1004*BU1004</f>
        <v>16.5</v>
      </c>
      <c r="BW1004">
        <v>74</v>
      </c>
      <c r="BX1004" s="9" t="s">
        <v>3156</v>
      </c>
      <c r="BY1004">
        <v>0</v>
      </c>
      <c r="BZ1004">
        <v>25</v>
      </c>
      <c r="CA1004" s="72">
        <v>0.31721265958333333</v>
      </c>
      <c r="CB1004" s="64">
        <f>BZ1004*CA1004</f>
        <v>7.9303164895833334</v>
      </c>
      <c r="CC1004">
        <v>88</v>
      </c>
      <c r="CD1004">
        <v>1</v>
      </c>
      <c r="CE1004">
        <v>8</v>
      </c>
      <c r="CF1004">
        <v>91</v>
      </c>
      <c r="CG1004">
        <v>1</v>
      </c>
      <c r="CH1004">
        <v>5</v>
      </c>
      <c r="CI1004">
        <v>11115</v>
      </c>
      <c r="CJ1004">
        <v>13267</v>
      </c>
      <c r="CK1004">
        <v>10</v>
      </c>
      <c r="CL1004">
        <v>10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25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1</v>
      </c>
      <c r="DT1004">
        <v>1</v>
      </c>
      <c r="DU1004">
        <v>1</v>
      </c>
      <c r="DV1004">
        <v>1</v>
      </c>
      <c r="DW1004">
        <v>0</v>
      </c>
      <c r="DX1004">
        <v>88</v>
      </c>
      <c r="DY1004">
        <v>2</v>
      </c>
      <c r="DZ1004">
        <v>19.011410000000001</v>
      </c>
      <c r="EA1004">
        <v>30</v>
      </c>
      <c r="EB1004">
        <v>0</v>
      </c>
      <c r="EC1004">
        <v>123.01139999999999</v>
      </c>
      <c r="ED1004" s="6">
        <v>0</v>
      </c>
      <c r="EE1004">
        <v>0</v>
      </c>
      <c r="EF1004">
        <v>1</v>
      </c>
      <c r="EG1004">
        <v>1</v>
      </c>
      <c r="EJ1004" s="40"/>
      <c r="EK1004" t="s">
        <v>3312</v>
      </c>
    </row>
    <row r="1005" spans="1:141" x14ac:dyDescent="0.15">
      <c r="A1005" s="48">
        <v>4045</v>
      </c>
      <c r="B1005" s="40">
        <v>1</v>
      </c>
      <c r="C1005">
        <v>11</v>
      </c>
      <c r="D1005" s="2" t="s">
        <v>3167</v>
      </c>
      <c r="E1005">
        <v>115</v>
      </c>
      <c r="F1005">
        <v>13</v>
      </c>
      <c r="G1005">
        <v>7</v>
      </c>
      <c r="H1005">
        <v>91</v>
      </c>
      <c r="I1005">
        <v>1</v>
      </c>
      <c r="J1005">
        <v>5</v>
      </c>
      <c r="K1005">
        <v>1</v>
      </c>
      <c r="L1005">
        <v>17</v>
      </c>
      <c r="M1005">
        <v>0</v>
      </c>
      <c r="N1005" s="56">
        <v>2</v>
      </c>
      <c r="O1005">
        <v>0</v>
      </c>
      <c r="P1005" s="8">
        <v>1</v>
      </c>
      <c r="Q1005">
        <v>25</v>
      </c>
      <c r="R1005">
        <v>6</v>
      </c>
      <c r="S1005">
        <v>1</v>
      </c>
      <c r="T1005">
        <v>11</v>
      </c>
      <c r="U1005">
        <v>13</v>
      </c>
      <c r="V1005" s="50">
        <v>2</v>
      </c>
      <c r="W1005" s="50" t="s">
        <v>3310</v>
      </c>
      <c r="X1005" s="50">
        <v>1</v>
      </c>
      <c r="Y1005" s="51">
        <v>4.3076999999999996</v>
      </c>
      <c r="Z1005" s="51">
        <v>7.6898918918918922</v>
      </c>
      <c r="AA1005" s="51">
        <v>2.1260510913739199</v>
      </c>
      <c r="AB1005" s="51">
        <v>129.37223024437168</v>
      </c>
      <c r="AC1005">
        <v>3</v>
      </c>
      <c r="AD1005">
        <v>0</v>
      </c>
      <c r="AE1005">
        <v>50</v>
      </c>
      <c r="AF1005" s="6">
        <v>0</v>
      </c>
      <c r="AG1005" s="52">
        <v>50</v>
      </c>
      <c r="AH1005">
        <v>50</v>
      </c>
      <c r="AI1005" s="52">
        <v>5</v>
      </c>
      <c r="AJ1005" s="52">
        <v>85</v>
      </c>
      <c r="AK1005" s="6">
        <v>90</v>
      </c>
      <c r="AL1005" s="6">
        <v>10</v>
      </c>
      <c r="AM1005" s="6">
        <v>24</v>
      </c>
      <c r="AN1005" s="52">
        <v>75</v>
      </c>
      <c r="AO1005" s="5">
        <f t="shared" si="117"/>
        <v>0</v>
      </c>
      <c r="AP1005" s="75" t="s">
        <v>3058</v>
      </c>
      <c r="AQ1005" s="13">
        <v>93.700127728434808</v>
      </c>
      <c r="AR1005" s="13">
        <v>69.700127728434808</v>
      </c>
      <c r="AS1005" s="13">
        <v>51</v>
      </c>
      <c r="AT1005">
        <v>0</v>
      </c>
      <c r="AU1005">
        <v>0</v>
      </c>
      <c r="AV1005">
        <v>0</v>
      </c>
      <c r="AW1005" s="48">
        <v>2</v>
      </c>
      <c r="AX1005">
        <v>0</v>
      </c>
      <c r="AY1005">
        <v>0</v>
      </c>
      <c r="AZ1005">
        <v>1</v>
      </c>
      <c r="BA1005">
        <v>2</v>
      </c>
      <c r="BB1005">
        <v>2</v>
      </c>
      <c r="BC1005">
        <v>0</v>
      </c>
      <c r="BD1005">
        <v>5</v>
      </c>
      <c r="BE1005" s="7">
        <f t="shared" si="118"/>
        <v>89.78</v>
      </c>
      <c r="BF1005" s="7">
        <f t="shared" si="119"/>
        <v>0</v>
      </c>
      <c r="BG1005" s="7">
        <f t="shared" si="120"/>
        <v>89.78</v>
      </c>
      <c r="BH1005" s="7">
        <f t="shared" si="121"/>
        <v>63.82</v>
      </c>
      <c r="BI1005">
        <v>3</v>
      </c>
      <c r="BJ1005">
        <v>12</v>
      </c>
      <c r="BK1005">
        <v>2</v>
      </c>
      <c r="BL1005">
        <v>1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 s="9" t="s">
        <v>3311</v>
      </c>
      <c r="BS1005">
        <v>0</v>
      </c>
      <c r="BT1005">
        <v>0</v>
      </c>
      <c r="BU1005" s="8"/>
      <c r="BV1005" s="8"/>
      <c r="BW1005">
        <v>0</v>
      </c>
      <c r="BX1005" s="9"/>
      <c r="BY1005">
        <v>0</v>
      </c>
      <c r="BZ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11115</v>
      </c>
      <c r="CJ1005">
        <v>13267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88</v>
      </c>
      <c r="DY1005">
        <v>2</v>
      </c>
      <c r="DZ1005">
        <v>0</v>
      </c>
      <c r="EA1005">
        <v>5</v>
      </c>
      <c r="EB1005">
        <v>0</v>
      </c>
      <c r="EC1005">
        <v>52</v>
      </c>
      <c r="ED1005" s="6">
        <v>0</v>
      </c>
      <c r="EE1005">
        <v>0</v>
      </c>
      <c r="EF1005">
        <v>1</v>
      </c>
      <c r="EG1005">
        <v>1</v>
      </c>
      <c r="EJ1005" s="40"/>
      <c r="EK1005" t="s">
        <v>3312</v>
      </c>
    </row>
    <row r="1006" spans="1:141" x14ac:dyDescent="0.15">
      <c r="A1006" s="48">
        <v>4046</v>
      </c>
      <c r="B1006" s="40">
        <v>1</v>
      </c>
      <c r="C1006">
        <v>11</v>
      </c>
      <c r="D1006" s="2" t="s">
        <v>3167</v>
      </c>
      <c r="E1006">
        <v>115</v>
      </c>
      <c r="F1006">
        <v>13</v>
      </c>
      <c r="G1006">
        <v>7</v>
      </c>
      <c r="H1006">
        <v>91</v>
      </c>
      <c r="I1006">
        <v>5</v>
      </c>
      <c r="J1006">
        <v>6</v>
      </c>
      <c r="K1006">
        <v>6</v>
      </c>
      <c r="L1006">
        <v>21</v>
      </c>
      <c r="M1006">
        <v>1</v>
      </c>
      <c r="N1006" s="23">
        <v>1</v>
      </c>
      <c r="O1006">
        <v>0</v>
      </c>
      <c r="P1006" s="8">
        <v>1</v>
      </c>
      <c r="Q1006">
        <v>25</v>
      </c>
      <c r="R1006">
        <v>7</v>
      </c>
      <c r="S1006">
        <v>2</v>
      </c>
      <c r="T1006">
        <v>11</v>
      </c>
      <c r="U1006">
        <v>13</v>
      </c>
      <c r="V1006" s="50">
        <v>2</v>
      </c>
      <c r="W1006" s="50" t="s">
        <v>3310</v>
      </c>
      <c r="X1006" s="50">
        <v>1</v>
      </c>
      <c r="Y1006" s="51">
        <v>4.3076999999999996</v>
      </c>
      <c r="Z1006" s="51">
        <v>7.6898918918918922</v>
      </c>
      <c r="AA1006" s="51">
        <v>2.1260510913739199</v>
      </c>
      <c r="AB1006" s="51">
        <v>549.6044204628447</v>
      </c>
      <c r="AC1006">
        <v>30</v>
      </c>
      <c r="AD1006">
        <v>0</v>
      </c>
      <c r="AE1006">
        <v>150</v>
      </c>
      <c r="AF1006" s="6">
        <v>0</v>
      </c>
      <c r="AG1006" s="52">
        <v>300</v>
      </c>
      <c r="AH1006">
        <v>300</v>
      </c>
      <c r="AI1006" s="52">
        <v>15</v>
      </c>
      <c r="AJ1006" s="52">
        <v>182</v>
      </c>
      <c r="AK1006" s="6">
        <v>197</v>
      </c>
      <c r="AL1006" s="6">
        <v>5</v>
      </c>
      <c r="AM1006" s="6">
        <v>50</v>
      </c>
      <c r="AN1006" s="52">
        <v>221</v>
      </c>
      <c r="AO1006" s="5">
        <f t="shared" si="117"/>
        <v>0</v>
      </c>
      <c r="AP1006" s="75" t="s">
        <v>3058</v>
      </c>
      <c r="AQ1006" s="13">
        <v>266.15038318530441</v>
      </c>
      <c r="AR1006" s="13">
        <v>216.15038318530441</v>
      </c>
      <c r="AS1006" s="13">
        <v>171</v>
      </c>
      <c r="AT1006">
        <v>0</v>
      </c>
      <c r="AU1006">
        <v>1</v>
      </c>
      <c r="AV1006">
        <v>1</v>
      </c>
      <c r="AW1006" s="48">
        <v>2</v>
      </c>
      <c r="AX1006">
        <v>2</v>
      </c>
      <c r="AY1006">
        <v>0</v>
      </c>
      <c r="AZ1006">
        <v>0</v>
      </c>
      <c r="BA1006">
        <v>2</v>
      </c>
      <c r="BB1006">
        <v>5</v>
      </c>
      <c r="BC1006">
        <v>0</v>
      </c>
      <c r="BD1006">
        <v>1</v>
      </c>
      <c r="BE1006" s="7">
        <f t="shared" si="118"/>
        <v>228.05</v>
      </c>
      <c r="BF1006" s="7">
        <f t="shared" si="119"/>
        <v>0</v>
      </c>
      <c r="BG1006" s="7">
        <f t="shared" si="120"/>
        <v>228.05</v>
      </c>
      <c r="BH1006" s="7">
        <f t="shared" si="121"/>
        <v>90.744253191666658</v>
      </c>
      <c r="BI1006">
        <v>5</v>
      </c>
      <c r="BJ1006">
        <v>60</v>
      </c>
      <c r="BK1006">
        <v>2</v>
      </c>
      <c r="BL1006">
        <v>1</v>
      </c>
      <c r="BM1006">
        <v>0</v>
      </c>
      <c r="BN1006">
        <v>50</v>
      </c>
      <c r="BO1006">
        <v>0</v>
      </c>
      <c r="BP1006">
        <v>1</v>
      </c>
      <c r="BQ1006">
        <v>58</v>
      </c>
      <c r="BR1006" s="9" t="s">
        <v>3319</v>
      </c>
      <c r="BS1006">
        <v>2</v>
      </c>
      <c r="BT1006">
        <v>10</v>
      </c>
      <c r="BU1006" s="8">
        <v>0.33</v>
      </c>
      <c r="BV1006" s="64">
        <f t="shared" ref="BV1006:BV1023" si="125">BT1006*BU1006</f>
        <v>3.3000000000000003</v>
      </c>
      <c r="BW1006">
        <v>74</v>
      </c>
      <c r="BX1006" s="9" t="s">
        <v>3156</v>
      </c>
      <c r="BY1006">
        <v>0</v>
      </c>
      <c r="BZ1006">
        <v>20</v>
      </c>
      <c r="CA1006" s="72">
        <v>0.31721265958333333</v>
      </c>
      <c r="CB1006" s="64">
        <f>BZ1006*CA1006</f>
        <v>6.3442531916666667</v>
      </c>
      <c r="CC1006">
        <v>80</v>
      </c>
      <c r="CD1006">
        <v>0</v>
      </c>
      <c r="CE1006">
        <v>5</v>
      </c>
      <c r="CF1006">
        <v>50</v>
      </c>
      <c r="CG1006">
        <v>6</v>
      </c>
      <c r="CH1006">
        <v>2970</v>
      </c>
      <c r="CI1006">
        <v>11115</v>
      </c>
      <c r="CJ1006">
        <v>13267</v>
      </c>
      <c r="CK1006">
        <v>2</v>
      </c>
      <c r="CL1006">
        <v>2</v>
      </c>
      <c r="CM1006">
        <v>6</v>
      </c>
      <c r="CN1006">
        <v>6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20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88</v>
      </c>
      <c r="DY1006">
        <v>2</v>
      </c>
      <c r="DZ1006">
        <v>0</v>
      </c>
      <c r="EA1006">
        <v>15</v>
      </c>
      <c r="EB1006">
        <v>0</v>
      </c>
      <c r="EC1006">
        <v>104</v>
      </c>
      <c r="ED1006" s="6">
        <v>0</v>
      </c>
      <c r="EE1006">
        <v>0</v>
      </c>
      <c r="EF1006">
        <v>1</v>
      </c>
      <c r="EG1006">
        <v>1</v>
      </c>
      <c r="EJ1006" s="40"/>
      <c r="EK1006" t="s">
        <v>3312</v>
      </c>
    </row>
    <row r="1007" spans="1:141" x14ac:dyDescent="0.15">
      <c r="A1007" s="48">
        <v>4047</v>
      </c>
      <c r="B1007" s="40">
        <v>1</v>
      </c>
      <c r="C1007">
        <v>11</v>
      </c>
      <c r="D1007" s="2" t="s">
        <v>3167</v>
      </c>
      <c r="E1007">
        <v>115</v>
      </c>
      <c r="F1007">
        <v>13</v>
      </c>
      <c r="G1007">
        <v>7</v>
      </c>
      <c r="H1007">
        <v>91</v>
      </c>
      <c r="I1007">
        <v>5</v>
      </c>
      <c r="J1007">
        <v>7</v>
      </c>
      <c r="K1007">
        <v>6</v>
      </c>
      <c r="L1007">
        <v>28</v>
      </c>
      <c r="M1007">
        <v>0</v>
      </c>
      <c r="N1007" s="23">
        <v>1</v>
      </c>
      <c r="O1007">
        <v>0</v>
      </c>
      <c r="P1007" s="8">
        <v>1</v>
      </c>
      <c r="Q1007">
        <v>25</v>
      </c>
      <c r="R1007">
        <v>4</v>
      </c>
      <c r="S1007">
        <v>1</v>
      </c>
      <c r="T1007">
        <v>11</v>
      </c>
      <c r="U1007">
        <v>13</v>
      </c>
      <c r="V1007" s="50">
        <v>2</v>
      </c>
      <c r="W1007" s="50" t="s">
        <v>3310</v>
      </c>
      <c r="X1007" s="50">
        <v>1</v>
      </c>
      <c r="Y1007" s="51">
        <v>4.3076999999999996</v>
      </c>
      <c r="Z1007" s="51">
        <v>7.6898918918918922</v>
      </c>
      <c r="AA1007" s="51">
        <v>2.1260510913739199</v>
      </c>
      <c r="AB1007" s="51">
        <v>342.65530534065891</v>
      </c>
      <c r="AC1007">
        <v>10</v>
      </c>
      <c r="AD1007">
        <v>0</v>
      </c>
      <c r="AE1007">
        <v>125</v>
      </c>
      <c r="AF1007" s="6">
        <v>0</v>
      </c>
      <c r="AG1007" s="52">
        <v>100</v>
      </c>
      <c r="AH1007">
        <v>100</v>
      </c>
      <c r="AI1007" s="52">
        <v>4</v>
      </c>
      <c r="AJ1007" s="52">
        <v>104</v>
      </c>
      <c r="AK1007" s="6">
        <v>108</v>
      </c>
      <c r="AL1007" s="6">
        <v>13</v>
      </c>
      <c r="AM1007" s="6">
        <v>0</v>
      </c>
      <c r="AN1007" s="52">
        <v>25</v>
      </c>
      <c r="AO1007" s="5">
        <f t="shared" si="117"/>
        <v>20.602253191666669</v>
      </c>
      <c r="AP1007" s="75" t="s">
        <v>2896</v>
      </c>
      <c r="AQ1007" s="13">
        <v>54.395819321087004</v>
      </c>
      <c r="AR1007" s="13">
        <v>54.395819321087004</v>
      </c>
      <c r="AS1007" s="13">
        <v>25</v>
      </c>
      <c r="AT1007">
        <v>0</v>
      </c>
      <c r="AU1007">
        <v>0</v>
      </c>
      <c r="AV1007">
        <v>0</v>
      </c>
      <c r="AW1007" s="48">
        <v>2</v>
      </c>
      <c r="AX1007">
        <v>0</v>
      </c>
      <c r="AY1007">
        <v>0</v>
      </c>
      <c r="AZ1007">
        <v>0</v>
      </c>
      <c r="BA1007">
        <v>4</v>
      </c>
      <c r="BB1007">
        <v>8</v>
      </c>
      <c r="BC1007">
        <v>0</v>
      </c>
      <c r="BD1007">
        <v>10</v>
      </c>
      <c r="BE1007" s="7">
        <f t="shared" si="118"/>
        <v>241.12</v>
      </c>
      <c r="BF1007" s="7">
        <f t="shared" si="119"/>
        <v>0</v>
      </c>
      <c r="BG1007" s="7">
        <f t="shared" si="120"/>
        <v>241.12</v>
      </c>
      <c r="BH1007" s="7">
        <f t="shared" si="121"/>
        <v>45.602253191666669</v>
      </c>
      <c r="BI1007">
        <v>5</v>
      </c>
      <c r="BJ1007">
        <v>15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74</v>
      </c>
      <c r="BR1007" s="9" t="s">
        <v>3173</v>
      </c>
      <c r="BS1007">
        <v>3</v>
      </c>
      <c r="BT1007">
        <v>20</v>
      </c>
      <c r="BU1007" s="72">
        <v>0.31721265958333333</v>
      </c>
      <c r="BV1007" s="64">
        <f t="shared" si="125"/>
        <v>6.3442531916666667</v>
      </c>
      <c r="BW1007">
        <v>50</v>
      </c>
      <c r="BX1007" s="9" t="s">
        <v>3159</v>
      </c>
      <c r="BY1007">
        <v>1</v>
      </c>
      <c r="BZ1007">
        <v>495</v>
      </c>
      <c r="CA1007" s="8">
        <v>6.8400000000000002E-2</v>
      </c>
      <c r="CB1007" s="64">
        <f>BZ1007*CA1007</f>
        <v>33.858000000000004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11115</v>
      </c>
      <c r="CJ1007">
        <v>13267</v>
      </c>
      <c r="CK1007">
        <v>0</v>
      </c>
      <c r="CL1007">
        <v>0</v>
      </c>
      <c r="CM1007">
        <v>1</v>
      </c>
      <c r="CN1007">
        <v>1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3</v>
      </c>
      <c r="DD1007">
        <v>20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88</v>
      </c>
      <c r="DY1007">
        <v>2</v>
      </c>
      <c r="DZ1007">
        <v>0</v>
      </c>
      <c r="EA1007">
        <v>9</v>
      </c>
      <c r="EB1007">
        <v>0</v>
      </c>
      <c r="EC1007">
        <v>52</v>
      </c>
      <c r="ED1007" s="6">
        <v>0</v>
      </c>
      <c r="EE1007">
        <v>0</v>
      </c>
      <c r="EF1007">
        <v>1</v>
      </c>
      <c r="EG1007">
        <v>1</v>
      </c>
      <c r="EJ1007" s="40"/>
      <c r="EK1007" t="s">
        <v>3312</v>
      </c>
    </row>
    <row r="1008" spans="1:141" x14ac:dyDescent="0.15">
      <c r="A1008" s="48">
        <v>4048</v>
      </c>
      <c r="B1008" s="40">
        <v>1</v>
      </c>
      <c r="C1008">
        <v>11</v>
      </c>
      <c r="D1008" s="2" t="s">
        <v>3167</v>
      </c>
      <c r="E1008">
        <v>115</v>
      </c>
      <c r="F1008">
        <v>13</v>
      </c>
      <c r="G1008">
        <v>7</v>
      </c>
      <c r="H1008">
        <v>91</v>
      </c>
      <c r="I1008">
        <v>5</v>
      </c>
      <c r="J1008">
        <v>8</v>
      </c>
      <c r="K1008">
        <v>6</v>
      </c>
      <c r="L1008">
        <v>32</v>
      </c>
      <c r="M1008">
        <v>0</v>
      </c>
      <c r="N1008" s="23">
        <v>1</v>
      </c>
      <c r="O1008">
        <v>0</v>
      </c>
      <c r="P1008" s="8">
        <v>1</v>
      </c>
      <c r="Q1008">
        <v>30</v>
      </c>
      <c r="R1008">
        <v>7</v>
      </c>
      <c r="S1008">
        <v>1</v>
      </c>
      <c r="T1008">
        <v>11</v>
      </c>
      <c r="U1008">
        <v>13</v>
      </c>
      <c r="V1008" s="66">
        <v>3</v>
      </c>
      <c r="W1008" s="66" t="s">
        <v>3314</v>
      </c>
      <c r="X1008" s="66">
        <v>0</v>
      </c>
      <c r="Y1008" s="51">
        <v>4.3076999999999996</v>
      </c>
      <c r="Z1008" s="51">
        <v>7.6898918918918922</v>
      </c>
      <c r="AA1008" s="51">
        <v>2.1260510913739199</v>
      </c>
      <c r="AB1008" s="51">
        <v>38.449459459459462</v>
      </c>
      <c r="AC1008">
        <v>5</v>
      </c>
      <c r="AD1008">
        <v>0</v>
      </c>
      <c r="AE1008">
        <v>0</v>
      </c>
      <c r="AF1008" s="6">
        <v>0</v>
      </c>
      <c r="AG1008" s="52">
        <v>75</v>
      </c>
      <c r="AH1008">
        <v>75</v>
      </c>
      <c r="AI1008" s="52">
        <v>0</v>
      </c>
      <c r="AJ1008" s="52">
        <v>15</v>
      </c>
      <c r="AK1008" s="6">
        <v>15</v>
      </c>
      <c r="AL1008" s="6">
        <v>0</v>
      </c>
      <c r="AM1008" s="6">
        <v>0</v>
      </c>
      <c r="AN1008" s="52">
        <v>60</v>
      </c>
      <c r="AO1008" s="5">
        <f t="shared" si="117"/>
        <v>39.188506383333333</v>
      </c>
      <c r="AP1008" s="7" t="s">
        <v>2897</v>
      </c>
      <c r="AQ1008" s="13">
        <v>95.438506383333333</v>
      </c>
      <c r="AR1008" s="13">
        <v>95.438506383333333</v>
      </c>
      <c r="AS1008" s="13">
        <v>95.438506383333333</v>
      </c>
      <c r="AT1008">
        <v>0</v>
      </c>
      <c r="AU1008">
        <v>0</v>
      </c>
      <c r="AV1008">
        <v>0</v>
      </c>
      <c r="AW1008" s="48">
        <v>2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5</v>
      </c>
      <c r="BE1008" s="7">
        <f t="shared" si="118"/>
        <v>15.9</v>
      </c>
      <c r="BF1008" s="7">
        <f t="shared" si="119"/>
        <v>0</v>
      </c>
      <c r="BG1008" s="7">
        <f t="shared" si="120"/>
        <v>15.9</v>
      </c>
      <c r="BH1008" s="7">
        <f t="shared" si="121"/>
        <v>99.188506383333333</v>
      </c>
      <c r="BI1008">
        <v>15</v>
      </c>
      <c r="BJ1008">
        <v>75</v>
      </c>
      <c r="BK1008">
        <v>5</v>
      </c>
      <c r="BL1008">
        <v>1</v>
      </c>
      <c r="BM1008">
        <v>0</v>
      </c>
      <c r="BN1008">
        <v>0</v>
      </c>
      <c r="BO1008">
        <v>0</v>
      </c>
      <c r="BP1008">
        <v>0</v>
      </c>
      <c r="BQ1008">
        <v>74</v>
      </c>
      <c r="BR1008" s="9" t="s">
        <v>3173</v>
      </c>
      <c r="BS1008">
        <v>3</v>
      </c>
      <c r="BT1008">
        <v>40</v>
      </c>
      <c r="BU1008" s="72">
        <v>0.31721265958333333</v>
      </c>
      <c r="BV1008" s="64">
        <f t="shared" si="125"/>
        <v>12.688506383333333</v>
      </c>
      <c r="BW1008">
        <v>80</v>
      </c>
      <c r="BX1008" s="9" t="s">
        <v>3318</v>
      </c>
      <c r="BY1008">
        <v>0</v>
      </c>
      <c r="BZ1008">
        <v>10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11115</v>
      </c>
      <c r="CJ1008">
        <v>13267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3</v>
      </c>
      <c r="DD1008">
        <v>40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88</v>
      </c>
      <c r="DY1008">
        <v>2</v>
      </c>
      <c r="DZ1008">
        <v>0</v>
      </c>
      <c r="EA1008">
        <v>23</v>
      </c>
      <c r="EB1008">
        <v>0</v>
      </c>
      <c r="EC1008">
        <v>52</v>
      </c>
      <c r="ED1008" s="6">
        <v>0</v>
      </c>
      <c r="EE1008">
        <v>0</v>
      </c>
      <c r="EF1008">
        <v>1</v>
      </c>
      <c r="EG1008">
        <v>1</v>
      </c>
      <c r="EJ1008" s="40"/>
      <c r="EK1008" t="s">
        <v>3312</v>
      </c>
    </row>
    <row r="1009" spans="1:141" x14ac:dyDescent="0.15">
      <c r="A1009" s="48">
        <v>4049</v>
      </c>
      <c r="B1009" s="40">
        <v>1</v>
      </c>
      <c r="C1009">
        <v>11</v>
      </c>
      <c r="D1009" s="2" t="s">
        <v>3167</v>
      </c>
      <c r="E1009">
        <v>115</v>
      </c>
      <c r="F1009">
        <v>13</v>
      </c>
      <c r="G1009">
        <v>7</v>
      </c>
      <c r="H1009">
        <v>91</v>
      </c>
      <c r="I1009">
        <v>5</v>
      </c>
      <c r="J1009">
        <v>9</v>
      </c>
      <c r="K1009">
        <v>6</v>
      </c>
      <c r="L1009">
        <v>39</v>
      </c>
      <c r="M1009">
        <v>1</v>
      </c>
      <c r="N1009" s="23">
        <v>1</v>
      </c>
      <c r="O1009">
        <v>0</v>
      </c>
      <c r="P1009" s="8">
        <v>1</v>
      </c>
      <c r="Q1009">
        <v>57</v>
      </c>
      <c r="R1009">
        <v>5</v>
      </c>
      <c r="S1009">
        <v>4</v>
      </c>
      <c r="T1009">
        <v>11</v>
      </c>
      <c r="U1009">
        <v>13</v>
      </c>
      <c r="V1009" s="50">
        <v>2</v>
      </c>
      <c r="W1009" s="50" t="s">
        <v>3310</v>
      </c>
      <c r="X1009" s="50">
        <v>1</v>
      </c>
      <c r="Y1009" s="51">
        <v>4.3076999999999996</v>
      </c>
      <c r="Z1009" s="51">
        <v>7.6898918918918922</v>
      </c>
      <c r="AA1009" s="51">
        <v>2.1260510913739199</v>
      </c>
      <c r="AB1009" s="51">
        <v>1179.6377027684407</v>
      </c>
      <c r="AC1009">
        <v>50</v>
      </c>
      <c r="AD1009">
        <v>90</v>
      </c>
      <c r="AE1009">
        <v>284</v>
      </c>
      <c r="AF1009" s="6">
        <v>0</v>
      </c>
      <c r="AG1009" s="52">
        <v>600</v>
      </c>
      <c r="AH1009">
        <v>600</v>
      </c>
      <c r="AI1009" s="52">
        <v>25</v>
      </c>
      <c r="AJ1009" s="52">
        <v>317</v>
      </c>
      <c r="AK1009" s="6">
        <v>342</v>
      </c>
      <c r="AL1009" s="6">
        <v>20</v>
      </c>
      <c r="AM1009" s="6">
        <v>21</v>
      </c>
      <c r="AN1009" s="52">
        <v>799</v>
      </c>
      <c r="AO1009" s="5">
        <f t="shared" si="117"/>
        <v>0</v>
      </c>
      <c r="AP1009" s="75" t="s">
        <v>3058</v>
      </c>
      <c r="AQ1009" s="13">
        <v>889.48215540869217</v>
      </c>
      <c r="AR1009" s="13">
        <v>868.48215540869217</v>
      </c>
      <c r="AS1009" s="13">
        <v>778</v>
      </c>
      <c r="AT1009">
        <v>0</v>
      </c>
      <c r="AU1009">
        <v>0</v>
      </c>
      <c r="AV1009">
        <v>4</v>
      </c>
      <c r="AW1009" s="48">
        <v>2</v>
      </c>
      <c r="AX1009">
        <v>2</v>
      </c>
      <c r="AY1009">
        <v>0</v>
      </c>
      <c r="AZ1009">
        <v>3</v>
      </c>
      <c r="BA1009">
        <v>11</v>
      </c>
      <c r="BB1009">
        <v>11</v>
      </c>
      <c r="BC1009">
        <v>0</v>
      </c>
      <c r="BD1009">
        <v>7</v>
      </c>
      <c r="BE1009" s="7">
        <f t="shared" si="118"/>
        <v>533.42000000000007</v>
      </c>
      <c r="BF1009" s="7">
        <f t="shared" si="119"/>
        <v>0</v>
      </c>
      <c r="BG1009" s="7">
        <f t="shared" si="120"/>
        <v>533.42000000000007</v>
      </c>
      <c r="BH1009" s="7">
        <f t="shared" si="121"/>
        <v>547.55999999999995</v>
      </c>
      <c r="BI1009">
        <v>15</v>
      </c>
      <c r="BJ1009">
        <v>175</v>
      </c>
      <c r="BK1009">
        <v>15</v>
      </c>
      <c r="BL1009">
        <v>6</v>
      </c>
      <c r="BM1009">
        <v>2</v>
      </c>
      <c r="BN1009">
        <v>200</v>
      </c>
      <c r="BO1009">
        <v>0</v>
      </c>
      <c r="BP1009">
        <v>1</v>
      </c>
      <c r="BQ1009">
        <v>50</v>
      </c>
      <c r="BR1009" s="9" t="s">
        <v>3159</v>
      </c>
      <c r="BS1009">
        <v>4</v>
      </c>
      <c r="BT1009">
        <v>900</v>
      </c>
      <c r="BU1009" s="8">
        <v>6.8400000000000002E-2</v>
      </c>
      <c r="BV1009" s="64">
        <f t="shared" si="125"/>
        <v>61.56</v>
      </c>
      <c r="BW1009">
        <v>58</v>
      </c>
      <c r="BX1009" s="9" t="s">
        <v>2930</v>
      </c>
      <c r="BY1009">
        <v>20</v>
      </c>
      <c r="BZ1009">
        <v>200</v>
      </c>
      <c r="CA1009" s="8">
        <v>0.33</v>
      </c>
      <c r="CB1009" s="64">
        <f>BZ1009*CA1009</f>
        <v>66</v>
      </c>
      <c r="CC1009">
        <v>74</v>
      </c>
      <c r="CD1009">
        <v>0</v>
      </c>
      <c r="CE1009">
        <v>50</v>
      </c>
      <c r="CF1009">
        <v>80</v>
      </c>
      <c r="CG1009">
        <v>0</v>
      </c>
      <c r="CH1009">
        <v>4</v>
      </c>
      <c r="CI1009">
        <v>11115</v>
      </c>
      <c r="CJ1009">
        <v>13267</v>
      </c>
      <c r="CK1009">
        <v>20</v>
      </c>
      <c r="CL1009">
        <v>20</v>
      </c>
      <c r="CM1009">
        <v>4</v>
      </c>
      <c r="CN1009">
        <v>4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50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88</v>
      </c>
      <c r="DY1009">
        <v>2</v>
      </c>
      <c r="DZ1009">
        <v>0</v>
      </c>
      <c r="EA1009">
        <v>54</v>
      </c>
      <c r="EB1009">
        <v>0</v>
      </c>
      <c r="EC1009">
        <v>208</v>
      </c>
      <c r="ED1009" s="6">
        <v>0</v>
      </c>
      <c r="EE1009">
        <v>0</v>
      </c>
      <c r="EF1009">
        <v>2</v>
      </c>
      <c r="EG1009">
        <v>3</v>
      </c>
      <c r="EJ1009" s="40"/>
      <c r="EK1009" t="s">
        <v>3162</v>
      </c>
    </row>
    <row r="1010" spans="1:141" x14ac:dyDescent="0.15">
      <c r="A1010" s="48">
        <v>4050</v>
      </c>
      <c r="B1010" s="40">
        <v>1</v>
      </c>
      <c r="C1010">
        <v>11</v>
      </c>
      <c r="D1010" s="2" t="s">
        <v>2207</v>
      </c>
      <c r="E1010">
        <v>115</v>
      </c>
      <c r="F1010">
        <v>13</v>
      </c>
      <c r="G1010">
        <v>7</v>
      </c>
      <c r="H1010">
        <v>91</v>
      </c>
      <c r="I1010">
        <v>5</v>
      </c>
      <c r="J1010">
        <v>10</v>
      </c>
      <c r="K1010">
        <v>6</v>
      </c>
      <c r="L1010">
        <v>44</v>
      </c>
      <c r="M1010">
        <v>1</v>
      </c>
      <c r="N1010" s="23">
        <v>1</v>
      </c>
      <c r="O1010">
        <v>0</v>
      </c>
      <c r="P1010" s="8">
        <v>1</v>
      </c>
      <c r="Q1010">
        <v>53</v>
      </c>
      <c r="R1010">
        <v>6</v>
      </c>
      <c r="S1010">
        <v>2</v>
      </c>
      <c r="T1010">
        <v>11</v>
      </c>
      <c r="U1010">
        <v>13</v>
      </c>
      <c r="V1010" s="50">
        <v>2</v>
      </c>
      <c r="W1010" s="50" t="s">
        <v>2928</v>
      </c>
      <c r="X1010" s="50">
        <v>1</v>
      </c>
      <c r="Y1010" s="51">
        <v>4.3076999999999996</v>
      </c>
      <c r="Z1010" s="51">
        <v>7.6898918918918922</v>
      </c>
      <c r="AA1010" s="51">
        <v>2.1260510913739199</v>
      </c>
      <c r="AB1010" s="51">
        <v>2142.8751936755348</v>
      </c>
      <c r="AC1010">
        <v>42</v>
      </c>
      <c r="AD1010">
        <v>0</v>
      </c>
      <c r="AE1010">
        <v>856</v>
      </c>
      <c r="AF1010" s="6">
        <v>0</v>
      </c>
      <c r="AG1010" s="52">
        <v>500</v>
      </c>
      <c r="AH1010">
        <v>500</v>
      </c>
      <c r="AI1010" s="52">
        <v>10</v>
      </c>
      <c r="AJ1010" s="52">
        <v>513</v>
      </c>
      <c r="AK1010" s="6">
        <v>523</v>
      </c>
      <c r="AL1010" s="6">
        <v>10</v>
      </c>
      <c r="AM1010" s="6">
        <v>50</v>
      </c>
      <c r="AN1010" s="52">
        <v>436</v>
      </c>
      <c r="AO1010" s="5">
        <f t="shared" si="117"/>
        <v>0</v>
      </c>
      <c r="AP1010" s="75" t="s">
        <v>3058</v>
      </c>
      <c r="AQ1010" s="13">
        <v>605.21498671080383</v>
      </c>
      <c r="AR1010" s="13">
        <v>555.21498671080383</v>
      </c>
      <c r="AS1010" s="13">
        <v>386</v>
      </c>
      <c r="AT1010">
        <v>0</v>
      </c>
      <c r="AU1010">
        <v>0</v>
      </c>
      <c r="AV1010">
        <v>4</v>
      </c>
      <c r="AW1010" s="48">
        <v>2</v>
      </c>
      <c r="AX1010">
        <v>4</v>
      </c>
      <c r="AY1010">
        <v>0</v>
      </c>
      <c r="AZ1010">
        <v>0</v>
      </c>
      <c r="BA1010">
        <v>7</v>
      </c>
      <c r="BB1010">
        <v>15</v>
      </c>
      <c r="BC1010">
        <v>0</v>
      </c>
      <c r="BD1010">
        <v>35</v>
      </c>
      <c r="BE1010" s="7">
        <f t="shared" si="118"/>
        <v>702.6400000000001</v>
      </c>
      <c r="BF1010" s="7">
        <f t="shared" si="119"/>
        <v>0</v>
      </c>
      <c r="BG1010" s="7">
        <f t="shared" si="120"/>
        <v>702.6400000000001</v>
      </c>
      <c r="BH1010" s="7">
        <f t="shared" si="121"/>
        <v>307.39800000000002</v>
      </c>
      <c r="BI1010">
        <v>17</v>
      </c>
      <c r="BJ1010">
        <v>200</v>
      </c>
      <c r="BK1010">
        <v>7</v>
      </c>
      <c r="BL1010">
        <v>3</v>
      </c>
      <c r="BM1010">
        <v>0</v>
      </c>
      <c r="BN1010">
        <v>40</v>
      </c>
      <c r="BO1010">
        <v>0</v>
      </c>
      <c r="BP1010">
        <v>1</v>
      </c>
      <c r="BQ1010">
        <v>50</v>
      </c>
      <c r="BR1010" s="9" t="s">
        <v>3159</v>
      </c>
      <c r="BS1010">
        <v>1</v>
      </c>
      <c r="BT1010">
        <v>470</v>
      </c>
      <c r="BU1010" s="8">
        <v>6.8400000000000002E-2</v>
      </c>
      <c r="BV1010" s="64">
        <f t="shared" si="125"/>
        <v>32.148000000000003</v>
      </c>
      <c r="BW1010">
        <v>58</v>
      </c>
      <c r="BX1010" s="9" t="s">
        <v>2400</v>
      </c>
      <c r="BY1010">
        <v>17</v>
      </c>
      <c r="BZ1010">
        <v>75</v>
      </c>
      <c r="CA1010" s="8">
        <v>0.33</v>
      </c>
      <c r="CB1010" s="64">
        <f>BZ1010*CA1010</f>
        <v>24.75</v>
      </c>
      <c r="CC1010">
        <v>74</v>
      </c>
      <c r="CD1010">
        <v>0</v>
      </c>
      <c r="CE1010">
        <v>90</v>
      </c>
      <c r="CF1010">
        <v>80</v>
      </c>
      <c r="CG1010">
        <v>0</v>
      </c>
      <c r="CH1010">
        <v>6</v>
      </c>
      <c r="CI1010">
        <v>11115</v>
      </c>
      <c r="CJ1010">
        <v>13267</v>
      </c>
      <c r="CK1010">
        <v>17</v>
      </c>
      <c r="CL1010">
        <v>17</v>
      </c>
      <c r="CM1010">
        <v>1</v>
      </c>
      <c r="CN1010">
        <v>1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90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88</v>
      </c>
      <c r="DY1010">
        <v>2</v>
      </c>
      <c r="DZ1010">
        <v>0</v>
      </c>
      <c r="EA1010">
        <v>42</v>
      </c>
      <c r="EB1010">
        <v>0</v>
      </c>
      <c r="EC1010">
        <v>104</v>
      </c>
      <c r="ED1010" s="6">
        <v>0</v>
      </c>
      <c r="EE1010">
        <v>0</v>
      </c>
      <c r="EF1010">
        <v>1</v>
      </c>
      <c r="EG1010">
        <v>1</v>
      </c>
      <c r="EJ1010" s="40"/>
      <c r="EK1010" t="s">
        <v>2706</v>
      </c>
    </row>
    <row r="1011" spans="1:141" x14ac:dyDescent="0.15">
      <c r="A1011" s="48">
        <v>4051</v>
      </c>
      <c r="B1011" s="40">
        <v>1</v>
      </c>
      <c r="C1011">
        <v>11</v>
      </c>
      <c r="D1011" s="2" t="s">
        <v>2208</v>
      </c>
      <c r="E1011">
        <v>115</v>
      </c>
      <c r="F1011">
        <v>13</v>
      </c>
      <c r="G1011">
        <v>7</v>
      </c>
      <c r="H1011">
        <v>91</v>
      </c>
      <c r="I1011">
        <v>10</v>
      </c>
      <c r="J1011">
        <v>1</v>
      </c>
      <c r="K1011">
        <v>11</v>
      </c>
      <c r="L1011">
        <v>33</v>
      </c>
      <c r="M1011">
        <v>1</v>
      </c>
      <c r="N1011" s="23">
        <v>1</v>
      </c>
      <c r="O1011">
        <v>0</v>
      </c>
      <c r="P1011" s="8">
        <v>1</v>
      </c>
      <c r="Q1011">
        <v>59</v>
      </c>
      <c r="R1011">
        <v>7</v>
      </c>
      <c r="S1011">
        <v>2</v>
      </c>
      <c r="T1011">
        <v>11</v>
      </c>
      <c r="U1011">
        <v>13</v>
      </c>
      <c r="V1011" s="50">
        <v>2</v>
      </c>
      <c r="W1011" s="50" t="s">
        <v>2526</v>
      </c>
      <c r="X1011" s="50">
        <v>1</v>
      </c>
      <c r="Y1011" s="51">
        <v>4.3076999999999996</v>
      </c>
      <c r="Z1011" s="51">
        <v>7.6898918918918922</v>
      </c>
      <c r="AA1011" s="51">
        <v>2.1260510913739199</v>
      </c>
      <c r="AB1011" s="51">
        <v>3136.1058995912608</v>
      </c>
      <c r="AC1011">
        <v>5</v>
      </c>
      <c r="AD1011">
        <v>0</v>
      </c>
      <c r="AE1011">
        <v>1457</v>
      </c>
      <c r="AF1011" s="6">
        <v>0</v>
      </c>
      <c r="AG1011" s="52">
        <v>200</v>
      </c>
      <c r="AH1011">
        <v>200</v>
      </c>
      <c r="AI1011" s="52">
        <v>50</v>
      </c>
      <c r="AJ1011" s="52">
        <v>475</v>
      </c>
      <c r="AK1011" s="6">
        <v>525</v>
      </c>
      <c r="AL1011" s="6">
        <v>0</v>
      </c>
      <c r="AM1011" s="6">
        <v>135</v>
      </c>
      <c r="AN1011" s="52">
        <v>1627</v>
      </c>
      <c r="AO1011" s="5">
        <f t="shared" si="117"/>
        <v>0</v>
      </c>
      <c r="AP1011" s="75" t="s">
        <v>3058</v>
      </c>
      <c r="AQ1011" s="13">
        <v>1859.4828220065899</v>
      </c>
      <c r="AR1011" s="13">
        <v>1252.4828220065899</v>
      </c>
      <c r="AS1011" s="13">
        <v>1020</v>
      </c>
      <c r="AT1011">
        <v>472</v>
      </c>
      <c r="AU1011">
        <v>0</v>
      </c>
      <c r="AV1011">
        <v>28</v>
      </c>
      <c r="AW1011" s="48">
        <v>2</v>
      </c>
      <c r="AX1011">
        <v>1</v>
      </c>
      <c r="AY1011">
        <v>9</v>
      </c>
      <c r="AZ1011">
        <v>0</v>
      </c>
      <c r="BA1011">
        <v>4</v>
      </c>
      <c r="BB1011">
        <v>11</v>
      </c>
      <c r="BC1011">
        <v>0</v>
      </c>
      <c r="BD1011">
        <v>30</v>
      </c>
      <c r="BE1011" s="7">
        <f t="shared" si="118"/>
        <v>907.84</v>
      </c>
      <c r="BF1011" s="7">
        <f t="shared" si="119"/>
        <v>0</v>
      </c>
      <c r="BG1011" s="7">
        <f t="shared" si="120"/>
        <v>907.84</v>
      </c>
      <c r="BH1011" s="7">
        <f t="shared" si="121"/>
        <v>1228.05</v>
      </c>
      <c r="BI1011">
        <v>22</v>
      </c>
      <c r="BJ1011">
        <v>325</v>
      </c>
      <c r="BK1011">
        <v>47</v>
      </c>
      <c r="BL1011">
        <v>16</v>
      </c>
      <c r="BM1011">
        <v>5</v>
      </c>
      <c r="BN1011">
        <v>150</v>
      </c>
      <c r="BO1011">
        <v>0</v>
      </c>
      <c r="BP1011">
        <v>1</v>
      </c>
      <c r="BQ1011">
        <v>58</v>
      </c>
      <c r="BR1011" s="9" t="s">
        <v>3319</v>
      </c>
      <c r="BS1011">
        <v>27</v>
      </c>
      <c r="BT1011">
        <v>350</v>
      </c>
      <c r="BU1011" s="8">
        <v>0.33</v>
      </c>
      <c r="BV1011" s="64">
        <f t="shared" si="125"/>
        <v>115.5</v>
      </c>
      <c r="BW1011">
        <v>60</v>
      </c>
      <c r="BX1011" s="9" t="s">
        <v>3041</v>
      </c>
      <c r="BY1011">
        <v>9</v>
      </c>
      <c r="BZ1011">
        <v>65</v>
      </c>
      <c r="CA1011" s="8">
        <v>0.67</v>
      </c>
      <c r="CB1011" s="64">
        <f>BZ1011*CA1011</f>
        <v>43.550000000000004</v>
      </c>
      <c r="CC1011">
        <v>62</v>
      </c>
      <c r="CD1011">
        <v>5</v>
      </c>
      <c r="CE1011">
        <v>61</v>
      </c>
      <c r="CF1011">
        <v>74</v>
      </c>
      <c r="CG1011">
        <v>2</v>
      </c>
      <c r="CH1011">
        <v>150</v>
      </c>
      <c r="CI1011">
        <v>11115</v>
      </c>
      <c r="CJ1011">
        <v>13267</v>
      </c>
      <c r="CK1011">
        <v>27</v>
      </c>
      <c r="CL1011">
        <v>27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9</v>
      </c>
      <c r="CT1011">
        <v>9</v>
      </c>
      <c r="CU1011">
        <v>5</v>
      </c>
      <c r="CV1011">
        <v>5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2</v>
      </c>
      <c r="DD1011">
        <v>150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88</v>
      </c>
      <c r="DY1011">
        <v>2</v>
      </c>
      <c r="DZ1011">
        <v>179.46770000000001</v>
      </c>
      <c r="EA1011">
        <v>112</v>
      </c>
      <c r="EB1011">
        <v>0</v>
      </c>
      <c r="EC1011">
        <v>283.46769999999998</v>
      </c>
      <c r="ED1011" s="6">
        <v>0</v>
      </c>
      <c r="EE1011">
        <v>0</v>
      </c>
      <c r="EF1011">
        <v>3</v>
      </c>
      <c r="EG1011">
        <v>5</v>
      </c>
      <c r="EJ1011" s="40"/>
      <c r="EK1011" t="s">
        <v>3312</v>
      </c>
    </row>
    <row r="1012" spans="1:141" x14ac:dyDescent="0.15">
      <c r="A1012" s="48">
        <v>4052</v>
      </c>
      <c r="B1012" s="40">
        <v>1</v>
      </c>
      <c r="C1012">
        <v>11</v>
      </c>
      <c r="D1012" s="2" t="s">
        <v>3167</v>
      </c>
      <c r="E1012">
        <v>115</v>
      </c>
      <c r="F1012">
        <v>13</v>
      </c>
      <c r="G1012">
        <v>7</v>
      </c>
      <c r="H1012">
        <v>91</v>
      </c>
      <c r="I1012">
        <v>10</v>
      </c>
      <c r="J1012">
        <v>2</v>
      </c>
      <c r="K1012">
        <v>11</v>
      </c>
      <c r="L1012">
        <v>40</v>
      </c>
      <c r="M1012">
        <v>0</v>
      </c>
      <c r="N1012" s="23">
        <v>1</v>
      </c>
      <c r="O1012">
        <v>0</v>
      </c>
      <c r="P1012" s="8">
        <v>1</v>
      </c>
      <c r="Q1012">
        <v>46</v>
      </c>
      <c r="R1012">
        <v>4</v>
      </c>
      <c r="S1012">
        <v>2</v>
      </c>
      <c r="T1012">
        <v>11</v>
      </c>
      <c r="U1012">
        <v>13</v>
      </c>
      <c r="V1012" s="50">
        <v>2</v>
      </c>
      <c r="W1012" s="50" t="s">
        <v>3310</v>
      </c>
      <c r="X1012" s="50">
        <v>1</v>
      </c>
      <c r="Y1012" s="51">
        <v>4.3076999999999996</v>
      </c>
      <c r="Z1012" s="51">
        <v>7.6898918918918922</v>
      </c>
      <c r="AA1012" s="51">
        <v>2.1260510913739199</v>
      </c>
      <c r="AB1012" s="51">
        <v>547.29782955674193</v>
      </c>
      <c r="AC1012">
        <v>25</v>
      </c>
      <c r="AD1012">
        <v>0</v>
      </c>
      <c r="AE1012">
        <v>167</v>
      </c>
      <c r="AF1012" s="6">
        <v>0</v>
      </c>
      <c r="AG1012" s="52">
        <v>500</v>
      </c>
      <c r="AH1012">
        <v>500</v>
      </c>
      <c r="AI1012" s="52">
        <v>45</v>
      </c>
      <c r="AJ1012" s="52">
        <v>455</v>
      </c>
      <c r="AK1012" s="6">
        <v>500</v>
      </c>
      <c r="AL1012" s="6">
        <v>0</v>
      </c>
      <c r="AM1012" s="6">
        <v>100</v>
      </c>
      <c r="AN1012" s="52">
        <v>500</v>
      </c>
      <c r="AO1012" s="5">
        <f t="shared" si="117"/>
        <v>0</v>
      </c>
      <c r="AP1012" s="75" t="s">
        <v>3058</v>
      </c>
      <c r="AQ1012" s="13">
        <v>591.71752661297228</v>
      </c>
      <c r="AR1012" s="13">
        <v>491.71752661297228</v>
      </c>
      <c r="AS1012" s="13">
        <v>400</v>
      </c>
      <c r="AT1012">
        <v>0</v>
      </c>
      <c r="AU1012">
        <v>0</v>
      </c>
      <c r="AV1012">
        <v>0</v>
      </c>
      <c r="AW1012" s="48">
        <v>2</v>
      </c>
      <c r="AX1012">
        <v>3</v>
      </c>
      <c r="AY1012">
        <v>0</v>
      </c>
      <c r="AZ1012">
        <v>0</v>
      </c>
      <c r="BA1012">
        <v>5</v>
      </c>
      <c r="BB1012">
        <v>14</v>
      </c>
      <c r="BC1012">
        <v>0</v>
      </c>
      <c r="BD1012">
        <v>60</v>
      </c>
      <c r="BE1012" s="7">
        <f t="shared" si="118"/>
        <v>671.24</v>
      </c>
      <c r="BF1012" s="7">
        <f t="shared" si="119"/>
        <v>0</v>
      </c>
      <c r="BG1012" s="7">
        <f t="shared" si="120"/>
        <v>671.24</v>
      </c>
      <c r="BH1012" s="7">
        <f t="shared" si="121"/>
        <v>238.75402553333333</v>
      </c>
      <c r="BI1012">
        <v>8</v>
      </c>
      <c r="BJ1012">
        <v>100</v>
      </c>
      <c r="BK1012">
        <v>7</v>
      </c>
      <c r="BL1012">
        <v>2</v>
      </c>
      <c r="BM1012">
        <v>0</v>
      </c>
      <c r="BN1012">
        <v>150</v>
      </c>
      <c r="BO1012">
        <v>0</v>
      </c>
      <c r="BP1012">
        <v>0</v>
      </c>
      <c r="BQ1012">
        <v>58</v>
      </c>
      <c r="BR1012" s="9" t="s">
        <v>3319</v>
      </c>
      <c r="BS1012">
        <v>14</v>
      </c>
      <c r="BT1012">
        <v>100</v>
      </c>
      <c r="BU1012" s="8">
        <v>0.33</v>
      </c>
      <c r="BV1012" s="64">
        <f t="shared" si="125"/>
        <v>33</v>
      </c>
      <c r="BW1012">
        <v>74</v>
      </c>
      <c r="BX1012" s="9" t="s">
        <v>3156</v>
      </c>
      <c r="BY1012">
        <v>1</v>
      </c>
      <c r="BZ1012">
        <v>160</v>
      </c>
      <c r="CA1012" s="72">
        <v>0.31721265958333333</v>
      </c>
      <c r="CB1012" s="64">
        <f>BZ1012*CA1012</f>
        <v>50.754025533333333</v>
      </c>
      <c r="CC1012">
        <v>80</v>
      </c>
      <c r="CD1012">
        <v>0</v>
      </c>
      <c r="CE1012">
        <v>40</v>
      </c>
      <c r="CF1012">
        <v>0</v>
      </c>
      <c r="CG1012">
        <v>0</v>
      </c>
      <c r="CH1012">
        <v>0</v>
      </c>
      <c r="CI1012">
        <v>11115</v>
      </c>
      <c r="CJ1012">
        <v>13267</v>
      </c>
      <c r="CK1012">
        <v>14</v>
      </c>
      <c r="CL1012">
        <v>14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1</v>
      </c>
      <c r="DD1012">
        <v>160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88</v>
      </c>
      <c r="DY1012">
        <v>2</v>
      </c>
      <c r="DZ1012">
        <v>0</v>
      </c>
      <c r="EA1012">
        <v>30</v>
      </c>
      <c r="EB1012">
        <v>0</v>
      </c>
      <c r="EC1012">
        <v>104</v>
      </c>
      <c r="ED1012" s="6">
        <v>0</v>
      </c>
      <c r="EE1012">
        <v>0</v>
      </c>
      <c r="EF1012">
        <v>1</v>
      </c>
      <c r="EG1012">
        <v>1</v>
      </c>
      <c r="EJ1012" s="40"/>
      <c r="EK1012" t="s">
        <v>3312</v>
      </c>
    </row>
    <row r="1013" spans="1:141" x14ac:dyDescent="0.15">
      <c r="A1013" s="48">
        <v>4054</v>
      </c>
      <c r="B1013" s="40">
        <v>1</v>
      </c>
      <c r="C1013">
        <v>11</v>
      </c>
      <c r="D1013" s="2" t="s">
        <v>3167</v>
      </c>
      <c r="E1013">
        <v>115</v>
      </c>
      <c r="F1013">
        <v>13</v>
      </c>
      <c r="G1013">
        <v>7</v>
      </c>
      <c r="H1013">
        <v>91</v>
      </c>
      <c r="I1013">
        <v>10</v>
      </c>
      <c r="J1013">
        <v>4</v>
      </c>
      <c r="K1013">
        <v>12</v>
      </c>
      <c r="L1013">
        <v>1</v>
      </c>
      <c r="M1013">
        <v>0</v>
      </c>
      <c r="N1013" s="23">
        <v>1</v>
      </c>
      <c r="O1013">
        <v>0</v>
      </c>
      <c r="P1013" s="8">
        <v>1</v>
      </c>
      <c r="Q1013">
        <v>35</v>
      </c>
      <c r="R1013">
        <v>8</v>
      </c>
      <c r="S1013">
        <v>2</v>
      </c>
      <c r="T1013">
        <v>11</v>
      </c>
      <c r="U1013">
        <v>13</v>
      </c>
      <c r="V1013" s="50">
        <v>2</v>
      </c>
      <c r="W1013" s="50" t="s">
        <v>3310</v>
      </c>
      <c r="X1013" s="50">
        <v>1</v>
      </c>
      <c r="Y1013" s="51">
        <v>4.3076999999999996</v>
      </c>
      <c r="Z1013" s="51">
        <v>7.6898918918918922</v>
      </c>
      <c r="AA1013" s="51">
        <v>2.1260510913739199</v>
      </c>
      <c r="AB1013" s="51">
        <v>487.94893881300106</v>
      </c>
      <c r="AC1013">
        <v>30</v>
      </c>
      <c r="AD1013">
        <v>0</v>
      </c>
      <c r="AE1013">
        <v>121</v>
      </c>
      <c r="AF1013" s="6">
        <v>0</v>
      </c>
      <c r="AG1013" s="52">
        <v>150</v>
      </c>
      <c r="AH1013">
        <v>150</v>
      </c>
      <c r="AI1013" s="52">
        <v>25</v>
      </c>
      <c r="AJ1013" s="52">
        <v>140</v>
      </c>
      <c r="AK1013" s="6">
        <v>165</v>
      </c>
      <c r="AL1013" s="6">
        <v>25</v>
      </c>
      <c r="AM1013" s="6">
        <v>35</v>
      </c>
      <c r="AN1013" s="52">
        <v>140</v>
      </c>
      <c r="AO1013" s="5">
        <f t="shared" si="117"/>
        <v>9.4799999999999898</v>
      </c>
      <c r="AP1013" s="75" t="s">
        <v>2209</v>
      </c>
      <c r="AQ1013" s="13">
        <v>177.03760910281224</v>
      </c>
      <c r="AR1013" s="13">
        <v>142.03760910281224</v>
      </c>
      <c r="AS1013" s="13">
        <v>105</v>
      </c>
      <c r="AT1013">
        <v>0</v>
      </c>
      <c r="AU1013">
        <v>0</v>
      </c>
      <c r="AV1013">
        <v>0</v>
      </c>
      <c r="AW1013" s="48">
        <v>2</v>
      </c>
      <c r="AX1013">
        <v>2</v>
      </c>
      <c r="AY1013">
        <v>0</v>
      </c>
      <c r="AZ1013">
        <v>0</v>
      </c>
      <c r="BA1013">
        <v>0</v>
      </c>
      <c r="BB1013">
        <v>2</v>
      </c>
      <c r="BC1013">
        <v>0</v>
      </c>
      <c r="BD1013">
        <v>5</v>
      </c>
      <c r="BE1013" s="7">
        <f t="shared" si="118"/>
        <v>151.5</v>
      </c>
      <c r="BF1013" s="7">
        <f t="shared" si="119"/>
        <v>0</v>
      </c>
      <c r="BG1013" s="7">
        <f t="shared" si="120"/>
        <v>151.5</v>
      </c>
      <c r="BH1013" s="7">
        <f t="shared" si="121"/>
        <v>149.47999999999999</v>
      </c>
      <c r="BI1013">
        <v>7</v>
      </c>
      <c r="BJ1013">
        <v>70</v>
      </c>
      <c r="BK1013">
        <v>4</v>
      </c>
      <c r="BL1013">
        <v>2</v>
      </c>
      <c r="BM1013">
        <v>0</v>
      </c>
      <c r="BN1013">
        <v>0</v>
      </c>
      <c r="BO1013">
        <v>0</v>
      </c>
      <c r="BP1013">
        <v>0</v>
      </c>
      <c r="BQ1013">
        <v>58</v>
      </c>
      <c r="BR1013" s="9" t="s">
        <v>3319</v>
      </c>
      <c r="BS1013">
        <v>3</v>
      </c>
      <c r="BT1013">
        <v>16</v>
      </c>
      <c r="BU1013" s="8">
        <v>0.33</v>
      </c>
      <c r="BV1013" s="64">
        <f t="shared" si="125"/>
        <v>5.28</v>
      </c>
      <c r="BW1013">
        <v>0</v>
      </c>
      <c r="BX1013" s="9"/>
      <c r="BY1013">
        <v>0</v>
      </c>
      <c r="BZ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11115</v>
      </c>
      <c r="CJ1013">
        <v>13267</v>
      </c>
      <c r="CK1013">
        <v>3</v>
      </c>
      <c r="CL1013">
        <v>3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88</v>
      </c>
      <c r="DY1013">
        <v>2</v>
      </c>
      <c r="DZ1013">
        <v>0</v>
      </c>
      <c r="EA1013">
        <v>14</v>
      </c>
      <c r="EB1013">
        <v>0</v>
      </c>
      <c r="EC1013">
        <v>104</v>
      </c>
      <c r="ED1013" s="6">
        <v>0</v>
      </c>
      <c r="EE1013">
        <v>0</v>
      </c>
      <c r="EF1013">
        <v>1</v>
      </c>
      <c r="EG1013">
        <v>1</v>
      </c>
      <c r="EJ1013" s="40"/>
      <c r="EK1013" t="s">
        <v>3312</v>
      </c>
    </row>
    <row r="1014" spans="1:141" x14ac:dyDescent="0.15">
      <c r="A1014" s="48">
        <v>4055</v>
      </c>
      <c r="B1014" s="40">
        <v>1</v>
      </c>
      <c r="C1014">
        <v>11</v>
      </c>
      <c r="D1014" s="2" t="s">
        <v>3167</v>
      </c>
      <c r="E1014">
        <v>115</v>
      </c>
      <c r="F1014">
        <v>13</v>
      </c>
      <c r="G1014">
        <v>7</v>
      </c>
      <c r="H1014">
        <v>91</v>
      </c>
      <c r="I1014">
        <v>10</v>
      </c>
      <c r="J1014">
        <v>5</v>
      </c>
      <c r="K1014">
        <v>12</v>
      </c>
      <c r="L1014">
        <v>9</v>
      </c>
      <c r="M1014">
        <v>0</v>
      </c>
      <c r="N1014" s="23">
        <v>1</v>
      </c>
      <c r="O1014">
        <v>0</v>
      </c>
      <c r="P1014" s="8">
        <v>1</v>
      </c>
      <c r="Q1014">
        <v>46</v>
      </c>
      <c r="R1014">
        <v>3</v>
      </c>
      <c r="S1014">
        <v>1</v>
      </c>
      <c r="T1014">
        <v>11</v>
      </c>
      <c r="U1014">
        <v>13</v>
      </c>
      <c r="V1014" s="50">
        <v>2</v>
      </c>
      <c r="W1014" s="50" t="s">
        <v>3310</v>
      </c>
      <c r="X1014" s="50">
        <v>1</v>
      </c>
      <c r="Y1014" s="51">
        <v>4.3076999999999996</v>
      </c>
      <c r="Z1014" s="51">
        <v>7.6898918918918922</v>
      </c>
      <c r="AA1014" s="51">
        <v>2.1260510913739199</v>
      </c>
      <c r="AB1014" s="51">
        <v>1100.7932725728767</v>
      </c>
      <c r="AC1014">
        <v>45</v>
      </c>
      <c r="AD1014">
        <v>0</v>
      </c>
      <c r="AE1014">
        <v>355</v>
      </c>
      <c r="AF1014" s="6">
        <v>0</v>
      </c>
      <c r="AG1014" s="52">
        <v>600</v>
      </c>
      <c r="AH1014">
        <v>600</v>
      </c>
      <c r="AI1014" s="52">
        <v>50</v>
      </c>
      <c r="AJ1014" s="52">
        <v>529</v>
      </c>
      <c r="AK1014" s="6">
        <v>579</v>
      </c>
      <c r="AL1014" s="6">
        <v>20</v>
      </c>
      <c r="AM1014" s="6">
        <v>70</v>
      </c>
      <c r="AN1014" s="52">
        <v>471</v>
      </c>
      <c r="AO1014" s="5">
        <f t="shared" si="117"/>
        <v>0</v>
      </c>
      <c r="AP1014" s="75" t="s">
        <v>3058</v>
      </c>
      <c r="AQ1014" s="13">
        <v>594.43740687188711</v>
      </c>
      <c r="AR1014" s="13">
        <v>524.43740687188711</v>
      </c>
      <c r="AS1014" s="13">
        <v>401</v>
      </c>
      <c r="AT1014">
        <v>0</v>
      </c>
      <c r="AU1014">
        <v>0</v>
      </c>
      <c r="AV1014">
        <v>0</v>
      </c>
      <c r="AW1014" s="48">
        <v>2</v>
      </c>
      <c r="AX1014">
        <v>4</v>
      </c>
      <c r="AY1014">
        <v>0</v>
      </c>
      <c r="AZ1014">
        <v>0</v>
      </c>
      <c r="BA1014">
        <v>5</v>
      </c>
      <c r="BB1014">
        <v>13</v>
      </c>
      <c r="BC1014">
        <v>0</v>
      </c>
      <c r="BD1014">
        <v>28</v>
      </c>
      <c r="BE1014" s="7">
        <f t="shared" si="118"/>
        <v>606.5</v>
      </c>
      <c r="BF1014" s="7">
        <f t="shared" si="119"/>
        <v>0</v>
      </c>
      <c r="BG1014" s="7">
        <f t="shared" si="120"/>
        <v>606.5</v>
      </c>
      <c r="BH1014" s="7">
        <f t="shared" si="121"/>
        <v>447.76</v>
      </c>
      <c r="BI1014">
        <v>15</v>
      </c>
      <c r="BJ1014">
        <v>175</v>
      </c>
      <c r="BK1014">
        <v>6</v>
      </c>
      <c r="BL1014">
        <v>4</v>
      </c>
      <c r="BM1014">
        <v>0</v>
      </c>
      <c r="BN1014">
        <v>125</v>
      </c>
      <c r="BO1014">
        <v>0</v>
      </c>
      <c r="BP1014">
        <v>0</v>
      </c>
      <c r="BQ1014">
        <v>50</v>
      </c>
      <c r="BR1014" s="9" t="s">
        <v>3159</v>
      </c>
      <c r="BS1014">
        <v>2</v>
      </c>
      <c r="BT1014">
        <v>2025</v>
      </c>
      <c r="BU1014" s="8">
        <v>6.8400000000000002E-2</v>
      </c>
      <c r="BV1014" s="64">
        <f t="shared" si="125"/>
        <v>138.51</v>
      </c>
      <c r="BW1014">
        <v>58</v>
      </c>
      <c r="BX1014" s="9" t="s">
        <v>3319</v>
      </c>
      <c r="BY1014">
        <v>6</v>
      </c>
      <c r="BZ1014">
        <v>25</v>
      </c>
      <c r="CA1014" s="8">
        <v>0.33</v>
      </c>
      <c r="CB1014" s="64">
        <f>BZ1014*CA1014</f>
        <v>8.25</v>
      </c>
      <c r="CC1014">
        <v>74</v>
      </c>
      <c r="CD1014">
        <v>1</v>
      </c>
      <c r="CE1014">
        <v>125</v>
      </c>
      <c r="CF1014">
        <v>80</v>
      </c>
      <c r="CG1014">
        <v>0</v>
      </c>
      <c r="CH1014">
        <v>5</v>
      </c>
      <c r="CI1014">
        <v>11115</v>
      </c>
      <c r="CJ1014">
        <v>13267</v>
      </c>
      <c r="CK1014">
        <v>6</v>
      </c>
      <c r="CL1014">
        <v>6</v>
      </c>
      <c r="CM1014">
        <v>2</v>
      </c>
      <c r="CN1014">
        <v>2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1</v>
      </c>
      <c r="DD1014">
        <v>125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88</v>
      </c>
      <c r="DY1014">
        <v>2</v>
      </c>
      <c r="DZ1014">
        <v>0</v>
      </c>
      <c r="EA1014">
        <v>30</v>
      </c>
      <c r="EB1014">
        <v>0</v>
      </c>
      <c r="EC1014">
        <v>52</v>
      </c>
      <c r="ED1014" s="6">
        <v>0</v>
      </c>
      <c r="EE1014">
        <v>0</v>
      </c>
      <c r="EF1014">
        <v>1</v>
      </c>
      <c r="EG1014">
        <v>1</v>
      </c>
      <c r="EJ1014" s="40"/>
      <c r="EK1014" t="s">
        <v>3312</v>
      </c>
    </row>
    <row r="1015" spans="1:141" x14ac:dyDescent="0.15">
      <c r="A1015" s="48">
        <v>4056</v>
      </c>
      <c r="B1015" s="40">
        <v>1</v>
      </c>
      <c r="C1015">
        <v>11</v>
      </c>
      <c r="D1015" s="2" t="s">
        <v>3167</v>
      </c>
      <c r="E1015">
        <v>115</v>
      </c>
      <c r="F1015">
        <v>13</v>
      </c>
      <c r="G1015">
        <v>7</v>
      </c>
      <c r="H1015">
        <v>91</v>
      </c>
      <c r="I1015">
        <v>14</v>
      </c>
      <c r="J1015">
        <v>6</v>
      </c>
      <c r="K1015">
        <v>17</v>
      </c>
      <c r="L1015">
        <v>26</v>
      </c>
      <c r="M1015">
        <v>0</v>
      </c>
      <c r="N1015" s="23">
        <v>1</v>
      </c>
      <c r="O1015">
        <v>0</v>
      </c>
      <c r="P1015" s="8">
        <v>1</v>
      </c>
      <c r="Q1015">
        <v>28</v>
      </c>
      <c r="R1015">
        <v>8</v>
      </c>
      <c r="S1015">
        <v>1</v>
      </c>
      <c r="T1015">
        <v>11</v>
      </c>
      <c r="U1015">
        <v>13</v>
      </c>
      <c r="V1015" s="50">
        <v>2</v>
      </c>
      <c r="W1015" s="50" t="s">
        <v>3310</v>
      </c>
      <c r="X1015" s="50">
        <v>1</v>
      </c>
      <c r="Y1015" s="51">
        <v>4.3076999999999996</v>
      </c>
      <c r="Z1015" s="51">
        <v>7.6898918918918922</v>
      </c>
      <c r="AA1015" s="51">
        <v>2.1260510913739199</v>
      </c>
      <c r="AB1015" s="51">
        <v>1024.4359730981446</v>
      </c>
      <c r="AC1015">
        <v>50</v>
      </c>
      <c r="AD1015">
        <v>50</v>
      </c>
      <c r="AE1015">
        <v>251</v>
      </c>
      <c r="AF1015" s="6">
        <v>0</v>
      </c>
      <c r="AG1015" s="52">
        <v>500</v>
      </c>
      <c r="AH1015">
        <v>500</v>
      </c>
      <c r="AI1015" s="52">
        <v>10</v>
      </c>
      <c r="AJ1015" s="52">
        <v>343</v>
      </c>
      <c r="AK1015" s="6">
        <v>353</v>
      </c>
      <c r="AL1015" s="6">
        <v>0</v>
      </c>
      <c r="AM1015" s="6">
        <v>68</v>
      </c>
      <c r="AN1015" s="52">
        <v>592</v>
      </c>
      <c r="AO1015" s="5">
        <f t="shared" si="117"/>
        <v>0</v>
      </c>
      <c r="AP1015" s="75" t="s">
        <v>3058</v>
      </c>
      <c r="AQ1015" s="13">
        <v>676.7170689251775</v>
      </c>
      <c r="AR1015" s="13">
        <v>580.7170689251775</v>
      </c>
      <c r="AS1015" s="13">
        <v>496</v>
      </c>
      <c r="AT1015">
        <v>28</v>
      </c>
      <c r="AU1015">
        <v>4</v>
      </c>
      <c r="AV1015">
        <v>4</v>
      </c>
      <c r="AW1015" s="48">
        <v>2</v>
      </c>
      <c r="AX1015">
        <v>1</v>
      </c>
      <c r="AY1015">
        <v>0</v>
      </c>
      <c r="AZ1015">
        <v>0</v>
      </c>
      <c r="BA1015">
        <v>4</v>
      </c>
      <c r="BB1015">
        <v>12</v>
      </c>
      <c r="BC1015">
        <v>0</v>
      </c>
      <c r="BD1015">
        <v>20</v>
      </c>
      <c r="BE1015" s="7">
        <f t="shared" si="118"/>
        <v>386.89000000000004</v>
      </c>
      <c r="BF1015" s="7">
        <f t="shared" si="119"/>
        <v>0</v>
      </c>
      <c r="BG1015" s="7">
        <f t="shared" si="120"/>
        <v>386.89000000000004</v>
      </c>
      <c r="BH1015" s="7">
        <f t="shared" si="121"/>
        <v>353.93</v>
      </c>
      <c r="BI1015">
        <v>12</v>
      </c>
      <c r="BJ1015">
        <v>170</v>
      </c>
      <c r="BK1015">
        <v>10</v>
      </c>
      <c r="BL1015">
        <v>2</v>
      </c>
      <c r="BM1015">
        <v>1</v>
      </c>
      <c r="BN1015">
        <v>200</v>
      </c>
      <c r="BO1015">
        <v>0</v>
      </c>
      <c r="BP1015">
        <v>0</v>
      </c>
      <c r="BQ1015">
        <v>58</v>
      </c>
      <c r="BR1015" s="9" t="s">
        <v>3319</v>
      </c>
      <c r="BS1015">
        <v>20</v>
      </c>
      <c r="BT1015">
        <v>200</v>
      </c>
      <c r="BU1015" s="8">
        <v>0.33</v>
      </c>
      <c r="BV1015" s="64">
        <f t="shared" si="125"/>
        <v>66</v>
      </c>
      <c r="BW1015">
        <v>50</v>
      </c>
      <c r="BX1015" s="9" t="s">
        <v>3159</v>
      </c>
      <c r="BY1015">
        <v>2</v>
      </c>
      <c r="BZ1015">
        <v>1575</v>
      </c>
      <c r="CA1015" s="8">
        <v>6.8400000000000002E-2</v>
      </c>
      <c r="CB1015" s="64">
        <f>BZ1015*CA1015</f>
        <v>107.73</v>
      </c>
      <c r="CC1015">
        <v>80</v>
      </c>
      <c r="CD1015">
        <v>0</v>
      </c>
      <c r="CE1015">
        <v>10</v>
      </c>
      <c r="CF1015">
        <v>0</v>
      </c>
      <c r="CG1015">
        <v>0</v>
      </c>
      <c r="CH1015">
        <v>0</v>
      </c>
      <c r="CI1015">
        <v>11115</v>
      </c>
      <c r="CJ1015">
        <v>13267</v>
      </c>
      <c r="CK1015">
        <v>20</v>
      </c>
      <c r="CL1015">
        <v>20</v>
      </c>
      <c r="CM1015">
        <v>2</v>
      </c>
      <c r="CN1015">
        <v>2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88</v>
      </c>
      <c r="DY1015">
        <v>2</v>
      </c>
      <c r="DZ1015">
        <v>10.64639</v>
      </c>
      <c r="EA1015">
        <v>44</v>
      </c>
      <c r="EB1015">
        <v>0</v>
      </c>
      <c r="EC1015">
        <v>62.646389999999997</v>
      </c>
      <c r="ED1015" s="6">
        <v>0</v>
      </c>
      <c r="EE1015">
        <v>0</v>
      </c>
      <c r="EF1015">
        <v>1</v>
      </c>
      <c r="EG1015">
        <v>1</v>
      </c>
      <c r="EJ1015" s="40"/>
      <c r="EK1015" t="s">
        <v>3312</v>
      </c>
    </row>
    <row r="1016" spans="1:141" x14ac:dyDescent="0.15">
      <c r="A1016" s="48">
        <v>4211</v>
      </c>
      <c r="B1016" s="40">
        <v>1</v>
      </c>
      <c r="C1016">
        <v>1</v>
      </c>
      <c r="D1016" s="2" t="s">
        <v>3317</v>
      </c>
      <c r="E1016">
        <v>54</v>
      </c>
      <c r="F1016">
        <v>1</v>
      </c>
      <c r="G1016">
        <v>21</v>
      </c>
      <c r="H1016">
        <v>147</v>
      </c>
      <c r="I1016">
        <v>2</v>
      </c>
      <c r="J1016">
        <v>6</v>
      </c>
      <c r="K1016">
        <v>2</v>
      </c>
      <c r="L1016">
        <v>43</v>
      </c>
      <c r="M1016">
        <v>0</v>
      </c>
      <c r="N1016" s="23">
        <v>1</v>
      </c>
      <c r="O1016">
        <v>0</v>
      </c>
      <c r="P1016" s="8">
        <v>1</v>
      </c>
      <c r="Q1016">
        <v>39</v>
      </c>
      <c r="R1016">
        <v>10</v>
      </c>
      <c r="S1016">
        <v>6</v>
      </c>
      <c r="T1016">
        <v>1</v>
      </c>
      <c r="U1016">
        <v>1</v>
      </c>
      <c r="V1016" s="50">
        <v>2</v>
      </c>
      <c r="W1016" s="50" t="s">
        <v>3310</v>
      </c>
      <c r="X1016" s="50">
        <v>1</v>
      </c>
      <c r="Y1016" s="3">
        <v>4.18</v>
      </c>
      <c r="Z1016" s="70">
        <v>7.3285714285714283</v>
      </c>
      <c r="AA1016" s="70">
        <v>2.00064774408514</v>
      </c>
      <c r="AB1016" s="3">
        <v>506.4739135145312</v>
      </c>
      <c r="AC1016">
        <v>50</v>
      </c>
      <c r="AD1016">
        <v>0</v>
      </c>
      <c r="AE1016">
        <v>70</v>
      </c>
      <c r="AF1016" s="6">
        <v>0</v>
      </c>
      <c r="AG1016" s="52">
        <v>460</v>
      </c>
      <c r="AH1016">
        <v>460</v>
      </c>
      <c r="AI1016" s="52">
        <v>75</v>
      </c>
      <c r="AJ1016" s="52">
        <v>375</v>
      </c>
      <c r="AK1016" s="6">
        <v>450</v>
      </c>
      <c r="AL1016" s="6">
        <v>20</v>
      </c>
      <c r="AM1016" s="6">
        <v>50</v>
      </c>
      <c r="AN1016" s="52">
        <v>940</v>
      </c>
      <c r="AO1016" s="5">
        <f t="shared" si="117"/>
        <v>0</v>
      </c>
      <c r="AP1016" s="75" t="s">
        <v>3058</v>
      </c>
      <c r="AQ1016" s="13">
        <v>1012.7772671042979</v>
      </c>
      <c r="AR1016" s="13">
        <v>947.77726710429795</v>
      </c>
      <c r="AS1016" s="13">
        <v>875</v>
      </c>
      <c r="AT1016">
        <v>15</v>
      </c>
      <c r="AU1016">
        <v>0</v>
      </c>
      <c r="AV1016">
        <v>2</v>
      </c>
      <c r="AW1016" s="48">
        <v>2</v>
      </c>
      <c r="AX1016">
        <v>0</v>
      </c>
      <c r="AY1016">
        <v>2</v>
      </c>
      <c r="AZ1016">
        <v>2</v>
      </c>
      <c r="BA1016">
        <v>3</v>
      </c>
      <c r="BB1016">
        <v>7</v>
      </c>
      <c r="BC1016">
        <v>0</v>
      </c>
      <c r="BD1016">
        <v>17</v>
      </c>
      <c r="BE1016" s="7">
        <f t="shared" si="118"/>
        <v>338.56</v>
      </c>
      <c r="BF1016" s="7">
        <f t="shared" si="119"/>
        <v>36.44</v>
      </c>
      <c r="BG1016" s="7">
        <f t="shared" si="120"/>
        <v>375</v>
      </c>
      <c r="BH1016" s="7">
        <f t="shared" si="121"/>
        <v>751.87701276666667</v>
      </c>
      <c r="BI1016">
        <v>20</v>
      </c>
      <c r="BJ1016">
        <v>200</v>
      </c>
      <c r="BK1016">
        <v>30</v>
      </c>
      <c r="BL1016">
        <v>11</v>
      </c>
      <c r="BM1016">
        <v>0</v>
      </c>
      <c r="BN1016">
        <v>60</v>
      </c>
      <c r="BO1016">
        <v>0</v>
      </c>
      <c r="BP1016">
        <v>0</v>
      </c>
      <c r="BQ1016">
        <v>74</v>
      </c>
      <c r="BR1016" s="9" t="s">
        <v>3173</v>
      </c>
      <c r="BS1016">
        <v>1</v>
      </c>
      <c r="BT1016">
        <v>80</v>
      </c>
      <c r="BU1016" s="72">
        <v>0.31721265958333333</v>
      </c>
      <c r="BV1016" s="64">
        <f t="shared" si="125"/>
        <v>25.377012766666667</v>
      </c>
      <c r="BW1016">
        <v>88</v>
      </c>
      <c r="BX1016" s="9" t="s">
        <v>3172</v>
      </c>
      <c r="BY1016">
        <v>0</v>
      </c>
      <c r="BZ1016">
        <v>10</v>
      </c>
      <c r="CC1016">
        <v>91</v>
      </c>
      <c r="CD1016">
        <v>0</v>
      </c>
      <c r="CE1016">
        <v>5</v>
      </c>
      <c r="CF1016">
        <v>0</v>
      </c>
      <c r="CG1016">
        <v>0</v>
      </c>
      <c r="CH1016">
        <v>0</v>
      </c>
      <c r="CI1016">
        <v>1054</v>
      </c>
      <c r="CJ1016">
        <v>1109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1</v>
      </c>
      <c r="DD1016">
        <v>80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1</v>
      </c>
      <c r="DX1016">
        <v>68</v>
      </c>
      <c r="DY1016">
        <v>6</v>
      </c>
      <c r="DZ1016">
        <v>5.1903110000000003</v>
      </c>
      <c r="EA1016">
        <v>51</v>
      </c>
      <c r="EB1016">
        <v>0</v>
      </c>
      <c r="EC1016">
        <v>317.19029999999998</v>
      </c>
      <c r="ED1016" s="6">
        <v>0</v>
      </c>
      <c r="EE1016">
        <v>0</v>
      </c>
      <c r="EF1016">
        <v>2</v>
      </c>
      <c r="EG1016">
        <v>3</v>
      </c>
      <c r="EJ1016" s="40"/>
      <c r="EK1016" t="s">
        <v>3312</v>
      </c>
    </row>
    <row r="1017" spans="1:141" x14ac:dyDescent="0.15">
      <c r="A1017" s="48">
        <v>4212</v>
      </c>
      <c r="B1017" s="40">
        <v>1</v>
      </c>
      <c r="C1017">
        <v>1</v>
      </c>
      <c r="D1017" s="2" t="s">
        <v>3317</v>
      </c>
      <c r="E1017">
        <v>54</v>
      </c>
      <c r="F1017">
        <v>1</v>
      </c>
      <c r="G1017">
        <v>21</v>
      </c>
      <c r="H1017">
        <v>147</v>
      </c>
      <c r="I1017">
        <v>2</v>
      </c>
      <c r="J1017">
        <v>7</v>
      </c>
      <c r="K1017">
        <v>3</v>
      </c>
      <c r="L1017">
        <v>4</v>
      </c>
      <c r="M1017">
        <v>0</v>
      </c>
      <c r="N1017" s="23">
        <v>1</v>
      </c>
      <c r="O1017">
        <v>0</v>
      </c>
      <c r="P1017" s="8">
        <v>1</v>
      </c>
      <c r="Q1017">
        <v>57</v>
      </c>
      <c r="R1017">
        <v>4</v>
      </c>
      <c r="S1017">
        <v>1</v>
      </c>
      <c r="T1017">
        <v>33</v>
      </c>
      <c r="U1017">
        <v>37</v>
      </c>
      <c r="V1017" s="50">
        <v>2</v>
      </c>
      <c r="W1017" s="50" t="s">
        <v>3310</v>
      </c>
      <c r="X1017" s="50">
        <v>1</v>
      </c>
      <c r="Y1017" s="3">
        <v>4.18</v>
      </c>
      <c r="Z1017" s="70">
        <v>7.3285714285714283</v>
      </c>
      <c r="AA1017" s="70">
        <v>2.00064774408514</v>
      </c>
      <c r="AB1017" s="3">
        <v>359.90248494310265</v>
      </c>
      <c r="AC1017">
        <v>30</v>
      </c>
      <c r="AD1017">
        <v>0</v>
      </c>
      <c r="AE1017">
        <v>70</v>
      </c>
      <c r="AF1017" s="6">
        <v>0</v>
      </c>
      <c r="AG1017" s="52">
        <v>60</v>
      </c>
      <c r="AH1017">
        <v>60</v>
      </c>
      <c r="AI1017" s="52">
        <v>5</v>
      </c>
      <c r="AJ1017" s="52">
        <v>30</v>
      </c>
      <c r="AK1017" s="6">
        <v>35</v>
      </c>
      <c r="AL1017" s="6">
        <v>20</v>
      </c>
      <c r="AM1017" s="6">
        <v>8</v>
      </c>
      <c r="AN1017" s="52">
        <v>175</v>
      </c>
      <c r="AO1017" s="5">
        <f t="shared" si="117"/>
        <v>0</v>
      </c>
      <c r="AP1017" s="75" t="s">
        <v>3058</v>
      </c>
      <c r="AQ1017" s="13">
        <v>187.13726710429799</v>
      </c>
      <c r="AR1017" s="13">
        <v>174.13726710429799</v>
      </c>
      <c r="AS1017" s="13">
        <v>162</v>
      </c>
      <c r="AT1017">
        <v>5</v>
      </c>
      <c r="AU1017">
        <v>0</v>
      </c>
      <c r="AV1017">
        <v>2</v>
      </c>
      <c r="AW1017" s="48">
        <v>2</v>
      </c>
      <c r="AX1017">
        <v>0</v>
      </c>
      <c r="AY1017">
        <v>0</v>
      </c>
      <c r="AZ1017">
        <v>0</v>
      </c>
      <c r="BA1017">
        <v>0</v>
      </c>
      <c r="BB1017">
        <v>3</v>
      </c>
      <c r="BC1017">
        <v>4</v>
      </c>
      <c r="BD1017">
        <v>10</v>
      </c>
      <c r="BE1017" s="7">
        <f t="shared" si="118"/>
        <v>86.25</v>
      </c>
      <c r="BF1017" s="7">
        <f t="shared" si="119"/>
        <v>0</v>
      </c>
      <c r="BG1017" s="7">
        <f t="shared" si="120"/>
        <v>86.25</v>
      </c>
      <c r="BH1017" s="7">
        <f t="shared" si="121"/>
        <v>101.2098278725</v>
      </c>
      <c r="BI1017">
        <v>14</v>
      </c>
      <c r="BJ1017">
        <v>100</v>
      </c>
      <c r="BK1017">
        <v>4</v>
      </c>
      <c r="BL1017">
        <v>1</v>
      </c>
      <c r="BM1017">
        <v>0</v>
      </c>
      <c r="BN1017">
        <v>50</v>
      </c>
      <c r="BO1017">
        <v>0</v>
      </c>
      <c r="BP1017">
        <v>0</v>
      </c>
      <c r="BQ1017">
        <v>74</v>
      </c>
      <c r="BR1017" s="9" t="s">
        <v>3173</v>
      </c>
      <c r="BS1017">
        <v>0</v>
      </c>
      <c r="BT1017">
        <v>18</v>
      </c>
      <c r="BU1017" s="72">
        <v>0.31721265958333333</v>
      </c>
      <c r="BV1017" s="64">
        <f t="shared" si="125"/>
        <v>5.7098278725</v>
      </c>
      <c r="BW1017">
        <v>88</v>
      </c>
      <c r="BX1017" s="9" t="s">
        <v>3172</v>
      </c>
      <c r="BY1017">
        <v>2</v>
      </c>
      <c r="BZ1017">
        <v>200</v>
      </c>
      <c r="CC1017">
        <v>91</v>
      </c>
      <c r="CD1017">
        <v>1</v>
      </c>
      <c r="CE1017">
        <v>600</v>
      </c>
      <c r="CF1017">
        <v>0</v>
      </c>
      <c r="CG1017">
        <v>0</v>
      </c>
      <c r="CH1017">
        <v>0</v>
      </c>
      <c r="CI1017">
        <v>1054</v>
      </c>
      <c r="CJ1017">
        <v>1109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18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2</v>
      </c>
      <c r="DT1017">
        <v>2</v>
      </c>
      <c r="DU1017">
        <v>1</v>
      </c>
      <c r="DV1017">
        <v>1</v>
      </c>
      <c r="DW1017">
        <v>1</v>
      </c>
      <c r="DX1017">
        <v>68</v>
      </c>
      <c r="DY1017">
        <v>6</v>
      </c>
      <c r="DZ1017">
        <v>1.7301040000000001</v>
      </c>
      <c r="EA1017">
        <v>21</v>
      </c>
      <c r="EB1017">
        <v>0</v>
      </c>
      <c r="EC1017">
        <v>53.7301</v>
      </c>
      <c r="ED1017" s="6">
        <v>0</v>
      </c>
      <c r="EE1017">
        <v>0</v>
      </c>
      <c r="EF1017">
        <v>1</v>
      </c>
      <c r="EG1017">
        <v>1</v>
      </c>
      <c r="EJ1017" s="40"/>
      <c r="EK1017" t="s">
        <v>3312</v>
      </c>
    </row>
    <row r="1018" spans="1:141" x14ac:dyDescent="0.15">
      <c r="A1018" s="48">
        <v>4213</v>
      </c>
      <c r="B1018" s="40">
        <v>1</v>
      </c>
      <c r="C1018">
        <v>1</v>
      </c>
      <c r="D1018" s="2" t="s">
        <v>3317</v>
      </c>
      <c r="E1018">
        <v>54</v>
      </c>
      <c r="F1018">
        <v>1</v>
      </c>
      <c r="G1018">
        <v>21</v>
      </c>
      <c r="H1018">
        <v>147</v>
      </c>
      <c r="I1018">
        <v>2</v>
      </c>
      <c r="J1018">
        <v>8</v>
      </c>
      <c r="K1018">
        <v>3</v>
      </c>
      <c r="L1018">
        <v>8</v>
      </c>
      <c r="M1018">
        <v>0</v>
      </c>
      <c r="N1018" s="23">
        <v>1</v>
      </c>
      <c r="O1018">
        <v>0</v>
      </c>
      <c r="P1018" s="8">
        <v>1</v>
      </c>
      <c r="Q1018">
        <v>25</v>
      </c>
      <c r="R1018">
        <v>4</v>
      </c>
      <c r="S1018">
        <v>1</v>
      </c>
      <c r="T1018">
        <v>1</v>
      </c>
      <c r="U1018">
        <v>1</v>
      </c>
      <c r="V1018" s="50">
        <v>2</v>
      </c>
      <c r="W1018" s="50" t="s">
        <v>3310</v>
      </c>
      <c r="X1018" s="50">
        <v>1</v>
      </c>
      <c r="Y1018" s="3">
        <v>4.18</v>
      </c>
      <c r="Z1018" s="70">
        <v>7.3285714285714283</v>
      </c>
      <c r="AA1018" s="70">
        <v>2.00064774408514</v>
      </c>
      <c r="AB1018" s="3">
        <v>706.53868792304525</v>
      </c>
      <c r="AC1018">
        <v>50</v>
      </c>
      <c r="AD1018">
        <v>0</v>
      </c>
      <c r="AE1018">
        <v>90</v>
      </c>
      <c r="AF1018" s="6">
        <v>80</v>
      </c>
      <c r="AG1018" s="52">
        <v>300</v>
      </c>
      <c r="AH1018">
        <v>300</v>
      </c>
      <c r="AI1018" s="52">
        <v>10</v>
      </c>
      <c r="AJ1018" s="52">
        <v>145</v>
      </c>
      <c r="AK1018" s="6">
        <v>155</v>
      </c>
      <c r="AL1018" s="6">
        <v>25</v>
      </c>
      <c r="AM1018" s="6">
        <v>13</v>
      </c>
      <c r="AN1018" s="52">
        <v>225</v>
      </c>
      <c r="AO1018" s="5">
        <f t="shared" si="117"/>
        <v>0</v>
      </c>
      <c r="AP1018" s="75" t="s">
        <v>3058</v>
      </c>
      <c r="AQ1018" s="13">
        <v>265.02550582472372</v>
      </c>
      <c r="AR1018" s="13">
        <v>247.02550582472372</v>
      </c>
      <c r="AS1018" s="13">
        <v>207</v>
      </c>
      <c r="AT1018">
        <v>5</v>
      </c>
      <c r="AU1018">
        <v>0</v>
      </c>
      <c r="AV1018">
        <v>2</v>
      </c>
      <c r="AW1018" s="48">
        <v>2</v>
      </c>
      <c r="AX1018">
        <v>2</v>
      </c>
      <c r="AY1018">
        <v>0</v>
      </c>
      <c r="AZ1018">
        <v>3</v>
      </c>
      <c r="BA1018">
        <v>1</v>
      </c>
      <c r="BB1018">
        <v>2</v>
      </c>
      <c r="BC1018">
        <v>0</v>
      </c>
      <c r="BD1018">
        <v>2</v>
      </c>
      <c r="BE1018" s="7">
        <f t="shared" si="118"/>
        <v>163.51</v>
      </c>
      <c r="BF1018" s="7">
        <f t="shared" si="119"/>
        <v>0</v>
      </c>
      <c r="BG1018" s="7">
        <f t="shared" si="120"/>
        <v>163.51</v>
      </c>
      <c r="BH1018" s="7">
        <f t="shared" si="121"/>
        <v>211.57701276666666</v>
      </c>
      <c r="BI1018">
        <v>12</v>
      </c>
      <c r="BJ1018">
        <v>150</v>
      </c>
      <c r="BK1018">
        <v>13</v>
      </c>
      <c r="BL1018">
        <v>2</v>
      </c>
      <c r="BM1018">
        <v>0</v>
      </c>
      <c r="BN1018">
        <v>200</v>
      </c>
      <c r="BO1018">
        <v>0</v>
      </c>
      <c r="BP1018">
        <v>0</v>
      </c>
      <c r="BQ1018">
        <v>58</v>
      </c>
      <c r="BR1018" s="9" t="s">
        <v>3319</v>
      </c>
      <c r="BS1018">
        <v>2</v>
      </c>
      <c r="BT1018">
        <v>40</v>
      </c>
      <c r="BU1018" s="8">
        <v>0.33</v>
      </c>
      <c r="BV1018" s="64">
        <f t="shared" si="125"/>
        <v>13.200000000000001</v>
      </c>
      <c r="BW1018">
        <v>74</v>
      </c>
      <c r="BX1018" s="9" t="s">
        <v>3156</v>
      </c>
      <c r="BY1018">
        <v>1</v>
      </c>
      <c r="BZ1018">
        <v>80</v>
      </c>
      <c r="CA1018" s="72">
        <v>0.31721265958333333</v>
      </c>
      <c r="CB1018" s="64">
        <f>BZ1018*CA1018</f>
        <v>25.377012766666667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1054</v>
      </c>
      <c r="CJ1018">
        <v>1109</v>
      </c>
      <c r="CK1018">
        <v>2</v>
      </c>
      <c r="CL1018">
        <v>2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1</v>
      </c>
      <c r="DD1018">
        <v>80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1</v>
      </c>
      <c r="DX1018">
        <v>68</v>
      </c>
      <c r="DY1018">
        <v>6</v>
      </c>
      <c r="DZ1018">
        <v>1.7301040000000001</v>
      </c>
      <c r="EA1018">
        <v>28</v>
      </c>
      <c r="EB1018">
        <v>0</v>
      </c>
      <c r="EC1018">
        <v>53.7301</v>
      </c>
      <c r="ED1018" s="6">
        <v>0</v>
      </c>
      <c r="EE1018">
        <v>0</v>
      </c>
      <c r="EF1018">
        <v>1</v>
      </c>
      <c r="EG1018">
        <v>1</v>
      </c>
      <c r="EJ1018" s="40"/>
      <c r="EK1018" t="s">
        <v>3312</v>
      </c>
    </row>
    <row r="1019" spans="1:141" x14ac:dyDescent="0.15">
      <c r="A1019" s="48">
        <v>4216</v>
      </c>
      <c r="B1019" s="40">
        <v>1</v>
      </c>
      <c r="C1019">
        <v>1</v>
      </c>
      <c r="D1019" s="2" t="s">
        <v>3317</v>
      </c>
      <c r="E1019">
        <v>54</v>
      </c>
      <c r="F1019">
        <v>1</v>
      </c>
      <c r="G1019">
        <v>21</v>
      </c>
      <c r="H1019">
        <v>147</v>
      </c>
      <c r="I1019">
        <v>7</v>
      </c>
      <c r="J1019">
        <v>1</v>
      </c>
      <c r="K1019">
        <v>9</v>
      </c>
      <c r="L1019">
        <v>18</v>
      </c>
      <c r="M1019">
        <v>0</v>
      </c>
      <c r="N1019" s="23">
        <v>1</v>
      </c>
      <c r="O1019">
        <v>0</v>
      </c>
      <c r="P1019" s="8">
        <v>1</v>
      </c>
      <c r="Q1019">
        <v>29</v>
      </c>
      <c r="R1019">
        <v>6</v>
      </c>
      <c r="S1019">
        <v>1</v>
      </c>
      <c r="T1019">
        <v>11</v>
      </c>
      <c r="U1019">
        <v>13</v>
      </c>
      <c r="V1019" s="50">
        <v>2</v>
      </c>
      <c r="W1019" s="50" t="s">
        <v>3310</v>
      </c>
      <c r="X1019" s="50">
        <v>1</v>
      </c>
      <c r="Y1019" s="3">
        <v>4.18</v>
      </c>
      <c r="Z1019" s="70">
        <v>7.3285714285714283</v>
      </c>
      <c r="AA1019" s="70">
        <v>2.00064774408514</v>
      </c>
      <c r="AB1019" s="3">
        <v>426.5550582472369</v>
      </c>
      <c r="AC1019">
        <v>35</v>
      </c>
      <c r="AD1019">
        <v>0</v>
      </c>
      <c r="AE1019">
        <v>75</v>
      </c>
      <c r="AF1019" s="6">
        <v>10</v>
      </c>
      <c r="AG1019" s="52">
        <v>1000</v>
      </c>
      <c r="AH1019">
        <v>1000</v>
      </c>
      <c r="AI1019" s="52">
        <v>40</v>
      </c>
      <c r="AJ1019" s="52">
        <v>175</v>
      </c>
      <c r="AK1019" s="6">
        <v>215</v>
      </c>
      <c r="AL1019" s="6">
        <v>50</v>
      </c>
      <c r="AM1019" s="6">
        <v>25</v>
      </c>
      <c r="AN1019" s="52">
        <v>425</v>
      </c>
      <c r="AO1019" s="5">
        <f t="shared" si="117"/>
        <v>0</v>
      </c>
      <c r="AP1019" s="75" t="s">
        <v>3058</v>
      </c>
      <c r="AQ1019" s="13">
        <v>464.83275291236185</v>
      </c>
      <c r="AR1019" s="13">
        <v>424.83275291236185</v>
      </c>
      <c r="AS1019" s="13">
        <v>385</v>
      </c>
      <c r="AT1019">
        <v>15</v>
      </c>
      <c r="AU1019">
        <v>0</v>
      </c>
      <c r="AV1019">
        <v>2</v>
      </c>
      <c r="AW1019" s="48">
        <v>2</v>
      </c>
      <c r="AX1019">
        <v>0</v>
      </c>
      <c r="AY1019">
        <v>1</v>
      </c>
      <c r="AZ1019">
        <v>0</v>
      </c>
      <c r="BA1019">
        <v>2</v>
      </c>
      <c r="BB1019">
        <v>1</v>
      </c>
      <c r="BC1019">
        <v>0</v>
      </c>
      <c r="BD1019">
        <v>14</v>
      </c>
      <c r="BE1019" s="7">
        <f t="shared" si="118"/>
        <v>159.07</v>
      </c>
      <c r="BF1019" s="7">
        <f t="shared" si="119"/>
        <v>15.930000000000007</v>
      </c>
      <c r="BG1019" s="7">
        <f t="shared" si="120"/>
        <v>175</v>
      </c>
      <c r="BH1019" s="7">
        <f t="shared" si="121"/>
        <v>332.84425319166667</v>
      </c>
      <c r="BI1019">
        <v>20</v>
      </c>
      <c r="BJ1019">
        <v>200</v>
      </c>
      <c r="BK1019">
        <v>14</v>
      </c>
      <c r="BL1019">
        <v>4</v>
      </c>
      <c r="BM1019">
        <v>0</v>
      </c>
      <c r="BN1019">
        <v>0</v>
      </c>
      <c r="BO1019">
        <v>0</v>
      </c>
      <c r="BP1019">
        <v>0</v>
      </c>
      <c r="BQ1019">
        <v>58</v>
      </c>
      <c r="BR1019" s="9" t="s">
        <v>3319</v>
      </c>
      <c r="BS1019">
        <v>3</v>
      </c>
      <c r="BT1019">
        <v>50</v>
      </c>
      <c r="BU1019" s="8">
        <v>0.33</v>
      </c>
      <c r="BV1019" s="64">
        <f t="shared" si="125"/>
        <v>16.5</v>
      </c>
      <c r="BW1019">
        <v>74</v>
      </c>
      <c r="BX1019" s="9" t="s">
        <v>3156</v>
      </c>
      <c r="BY1019">
        <v>0</v>
      </c>
      <c r="BZ1019">
        <v>20</v>
      </c>
      <c r="CA1019" s="72">
        <v>0.31721265958333333</v>
      </c>
      <c r="CB1019" s="64">
        <f>BZ1019*CA1019</f>
        <v>6.3442531916666667</v>
      </c>
      <c r="CC1019">
        <v>88</v>
      </c>
      <c r="CD1019">
        <v>1</v>
      </c>
      <c r="CE1019">
        <v>0</v>
      </c>
      <c r="CF1019">
        <v>0</v>
      </c>
      <c r="CG1019">
        <v>0</v>
      </c>
      <c r="CH1019">
        <v>0</v>
      </c>
      <c r="CI1019">
        <v>1054</v>
      </c>
      <c r="CJ1019">
        <v>1109</v>
      </c>
      <c r="CK1019">
        <v>3</v>
      </c>
      <c r="CL1019">
        <v>3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20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1</v>
      </c>
      <c r="DT1019">
        <v>1</v>
      </c>
      <c r="DU1019">
        <v>0</v>
      </c>
      <c r="DV1019">
        <v>0</v>
      </c>
      <c r="DW1019">
        <v>1</v>
      </c>
      <c r="DX1019">
        <v>68</v>
      </c>
      <c r="DY1019">
        <v>6</v>
      </c>
      <c r="DZ1019">
        <v>5.1903110000000003</v>
      </c>
      <c r="EA1019">
        <v>38</v>
      </c>
      <c r="EB1019">
        <v>0</v>
      </c>
      <c r="EC1019">
        <v>57.190309999999997</v>
      </c>
      <c r="ED1019" s="6">
        <v>0</v>
      </c>
      <c r="EE1019">
        <v>0</v>
      </c>
      <c r="EF1019">
        <v>1</v>
      </c>
      <c r="EG1019">
        <v>1</v>
      </c>
      <c r="EJ1019" s="40"/>
      <c r="EK1019" t="s">
        <v>3312</v>
      </c>
    </row>
    <row r="1020" spans="1:141" x14ac:dyDescent="0.15">
      <c r="A1020" s="48">
        <v>4217</v>
      </c>
      <c r="B1020" s="40">
        <v>1</v>
      </c>
      <c r="C1020">
        <v>1</v>
      </c>
      <c r="D1020" s="2" t="s">
        <v>3317</v>
      </c>
      <c r="E1020">
        <v>54</v>
      </c>
      <c r="F1020">
        <v>1</v>
      </c>
      <c r="G1020">
        <v>21</v>
      </c>
      <c r="H1020">
        <v>147</v>
      </c>
      <c r="I1020">
        <v>7</v>
      </c>
      <c r="J1020">
        <v>2</v>
      </c>
      <c r="K1020">
        <v>9</v>
      </c>
      <c r="L1020">
        <v>24</v>
      </c>
      <c r="M1020">
        <v>0</v>
      </c>
      <c r="N1020" s="23">
        <v>1</v>
      </c>
      <c r="O1020">
        <v>0</v>
      </c>
      <c r="P1020" s="8">
        <v>1</v>
      </c>
      <c r="Q1020">
        <v>70</v>
      </c>
      <c r="R1020">
        <v>6</v>
      </c>
      <c r="S1020">
        <v>5</v>
      </c>
      <c r="T1020">
        <v>33</v>
      </c>
      <c r="U1020">
        <v>37</v>
      </c>
      <c r="V1020" s="50">
        <v>2</v>
      </c>
      <c r="W1020" s="50" t="s">
        <v>3310</v>
      </c>
      <c r="X1020" s="50">
        <v>1</v>
      </c>
      <c r="Y1020" s="3">
        <v>4.18</v>
      </c>
      <c r="Z1020" s="70">
        <v>7.3285714285714283</v>
      </c>
      <c r="AA1020" s="70">
        <v>2.00064774408514</v>
      </c>
      <c r="AB1020" s="3">
        <v>646.30514660826839</v>
      </c>
      <c r="AC1020">
        <v>80</v>
      </c>
      <c r="AD1020">
        <v>0</v>
      </c>
      <c r="AE1020">
        <v>15</v>
      </c>
      <c r="AF1020" s="6">
        <v>15</v>
      </c>
      <c r="AG1020" s="52">
        <v>600</v>
      </c>
      <c r="AH1020">
        <v>600</v>
      </c>
      <c r="AI1020" s="52">
        <v>50</v>
      </c>
      <c r="AJ1020" s="52">
        <v>200</v>
      </c>
      <c r="AK1020" s="6">
        <v>250</v>
      </c>
      <c r="AL1020" s="6">
        <v>50</v>
      </c>
      <c r="AM1020" s="6">
        <v>50</v>
      </c>
      <c r="AN1020" s="52">
        <v>700</v>
      </c>
      <c r="AO1020" s="5">
        <f t="shared" si="117"/>
        <v>286.89999999999998</v>
      </c>
      <c r="AP1020" s="75" t="s">
        <v>2896</v>
      </c>
      <c r="AQ1020" s="13">
        <v>739.35097161612771</v>
      </c>
      <c r="AR1020" s="13">
        <v>689.35097161612771</v>
      </c>
      <c r="AS1020" s="13">
        <v>650</v>
      </c>
      <c r="AT1020">
        <v>0</v>
      </c>
      <c r="AU1020">
        <v>0</v>
      </c>
      <c r="AV1020">
        <v>0</v>
      </c>
      <c r="AW1020" s="48">
        <v>2</v>
      </c>
      <c r="AX1020">
        <v>3</v>
      </c>
      <c r="AY1020">
        <v>0</v>
      </c>
      <c r="AZ1020">
        <v>2</v>
      </c>
      <c r="BA1020">
        <v>2</v>
      </c>
      <c r="BB1020">
        <v>3</v>
      </c>
      <c r="BC1020">
        <v>0</v>
      </c>
      <c r="BD1020">
        <v>25</v>
      </c>
      <c r="BE1020" s="7">
        <f t="shared" si="118"/>
        <v>326</v>
      </c>
      <c r="BF1020" s="7">
        <f t="shared" si="119"/>
        <v>0</v>
      </c>
      <c r="BG1020" s="7">
        <f t="shared" si="120"/>
        <v>326</v>
      </c>
      <c r="BH1020" s="7">
        <f t="shared" si="121"/>
        <v>986.9</v>
      </c>
      <c r="BI1020">
        <v>40</v>
      </c>
      <c r="BJ1020">
        <v>400</v>
      </c>
      <c r="BK1020">
        <v>50</v>
      </c>
      <c r="BL1020">
        <v>14</v>
      </c>
      <c r="BM1020">
        <v>0</v>
      </c>
      <c r="BN1020">
        <v>200</v>
      </c>
      <c r="BO1020">
        <v>0</v>
      </c>
      <c r="BP1020">
        <v>0</v>
      </c>
      <c r="BQ1020">
        <v>58</v>
      </c>
      <c r="BR1020" s="9" t="s">
        <v>3319</v>
      </c>
      <c r="BS1020">
        <v>5</v>
      </c>
      <c r="BT1020">
        <v>30</v>
      </c>
      <c r="BU1020" s="8">
        <v>0.33</v>
      </c>
      <c r="BV1020" s="64">
        <f t="shared" si="125"/>
        <v>9.9</v>
      </c>
      <c r="BW1020">
        <v>88</v>
      </c>
      <c r="BX1020" s="9" t="s">
        <v>3172</v>
      </c>
      <c r="BY1020">
        <v>1</v>
      </c>
      <c r="BZ1020">
        <v>25</v>
      </c>
      <c r="CC1020">
        <v>91</v>
      </c>
      <c r="CD1020">
        <v>9</v>
      </c>
      <c r="CE1020">
        <v>100</v>
      </c>
      <c r="CF1020">
        <v>0</v>
      </c>
      <c r="CG1020">
        <v>0</v>
      </c>
      <c r="CH1020">
        <v>0</v>
      </c>
      <c r="CI1020">
        <v>1054</v>
      </c>
      <c r="CJ1020">
        <v>1109</v>
      </c>
      <c r="CK1020">
        <v>5</v>
      </c>
      <c r="CL1020">
        <v>5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1</v>
      </c>
      <c r="DT1020">
        <v>1</v>
      </c>
      <c r="DU1020">
        <v>9</v>
      </c>
      <c r="DV1020">
        <v>9</v>
      </c>
      <c r="DW1020">
        <v>1</v>
      </c>
      <c r="DX1020">
        <v>68</v>
      </c>
      <c r="DY1020">
        <v>6</v>
      </c>
      <c r="DZ1020">
        <v>0</v>
      </c>
      <c r="EA1020">
        <v>105</v>
      </c>
      <c r="EB1020">
        <v>0</v>
      </c>
      <c r="EC1020">
        <v>260</v>
      </c>
      <c r="ED1020" s="6">
        <v>0</v>
      </c>
      <c r="EE1020">
        <v>0</v>
      </c>
      <c r="EF1020">
        <v>3</v>
      </c>
      <c r="EG1020">
        <v>5</v>
      </c>
      <c r="EJ1020" s="40"/>
      <c r="EK1020" t="s">
        <v>3312</v>
      </c>
    </row>
    <row r="1021" spans="1:141" x14ac:dyDescent="0.15">
      <c r="A1021" s="48">
        <v>4218</v>
      </c>
      <c r="B1021" s="40">
        <v>1</v>
      </c>
      <c r="C1021">
        <v>1</v>
      </c>
      <c r="D1021" s="2" t="s">
        <v>3317</v>
      </c>
      <c r="E1021">
        <v>54</v>
      </c>
      <c r="F1021">
        <v>1</v>
      </c>
      <c r="G1021">
        <v>21</v>
      </c>
      <c r="H1021">
        <v>147</v>
      </c>
      <c r="I1021">
        <v>7</v>
      </c>
      <c r="J1021">
        <v>3</v>
      </c>
      <c r="K1021">
        <v>9</v>
      </c>
      <c r="L1021">
        <v>34</v>
      </c>
      <c r="M1021">
        <v>0</v>
      </c>
      <c r="N1021" s="23">
        <v>1</v>
      </c>
      <c r="O1021">
        <v>0</v>
      </c>
      <c r="P1021" s="8">
        <v>1</v>
      </c>
      <c r="Q1021">
        <v>62</v>
      </c>
      <c r="R1021">
        <v>9</v>
      </c>
      <c r="S1021">
        <v>3</v>
      </c>
      <c r="T1021">
        <v>38</v>
      </c>
      <c r="U1021">
        <v>45</v>
      </c>
      <c r="V1021" s="50">
        <v>2</v>
      </c>
      <c r="W1021" s="50" t="s">
        <v>3310</v>
      </c>
      <c r="X1021" s="50">
        <v>1</v>
      </c>
      <c r="Y1021" s="3">
        <v>4.18</v>
      </c>
      <c r="Z1021" s="70">
        <v>7.3285714285714283</v>
      </c>
      <c r="AA1021" s="70">
        <v>2.00064774408514</v>
      </c>
      <c r="AB1021" s="3">
        <v>2239.8690374064668</v>
      </c>
      <c r="AC1021">
        <v>120</v>
      </c>
      <c r="AD1021">
        <v>40</v>
      </c>
      <c r="AE1021">
        <v>640</v>
      </c>
      <c r="AF1021" s="6">
        <v>0</v>
      </c>
      <c r="AG1021" s="52">
        <v>4000</v>
      </c>
      <c r="AH1021">
        <v>4000</v>
      </c>
      <c r="AI1021" s="52">
        <v>200</v>
      </c>
      <c r="AJ1021" s="52">
        <v>600</v>
      </c>
      <c r="AK1021" s="6">
        <v>800</v>
      </c>
      <c r="AL1021" s="6">
        <v>50</v>
      </c>
      <c r="AM1021" s="6">
        <v>100</v>
      </c>
      <c r="AN1021" s="52">
        <v>1500</v>
      </c>
      <c r="AO1021" s="5">
        <f t="shared" si="117"/>
        <v>163.032759575</v>
      </c>
      <c r="AP1021" s="75" t="s">
        <v>2896</v>
      </c>
      <c r="AQ1021" s="13">
        <v>1683.4220232988948</v>
      </c>
      <c r="AR1021" s="13">
        <v>1483.4220232988948</v>
      </c>
      <c r="AS1021" s="13">
        <v>1300</v>
      </c>
      <c r="AT1021">
        <v>100</v>
      </c>
      <c r="AU1021">
        <v>0</v>
      </c>
      <c r="AV1021">
        <v>52</v>
      </c>
      <c r="AW1021" s="48">
        <v>2</v>
      </c>
      <c r="AX1021">
        <v>3</v>
      </c>
      <c r="AY1021">
        <v>2</v>
      </c>
      <c r="AZ1021">
        <v>2</v>
      </c>
      <c r="BA1021">
        <v>3</v>
      </c>
      <c r="BB1021">
        <v>10</v>
      </c>
      <c r="BC1021">
        <v>0</v>
      </c>
      <c r="BD1021">
        <v>23</v>
      </c>
      <c r="BE1021" s="7">
        <f t="shared" si="118"/>
        <v>561.04</v>
      </c>
      <c r="BF1021" s="7">
        <f t="shared" si="119"/>
        <v>38.960000000000036</v>
      </c>
      <c r="BG1021" s="7">
        <f t="shared" si="120"/>
        <v>600</v>
      </c>
      <c r="BH1021" s="7">
        <f t="shared" si="121"/>
        <v>1663.032759575</v>
      </c>
      <c r="BI1021">
        <v>60</v>
      </c>
      <c r="BJ1021">
        <v>600</v>
      </c>
      <c r="BK1021">
        <v>80</v>
      </c>
      <c r="BL1021">
        <v>24</v>
      </c>
      <c r="BM1021">
        <v>0</v>
      </c>
      <c r="BN1021">
        <v>200</v>
      </c>
      <c r="BO1021">
        <v>0</v>
      </c>
      <c r="BP1021">
        <v>0</v>
      </c>
      <c r="BQ1021">
        <v>74</v>
      </c>
      <c r="BR1021" s="9" t="s">
        <v>3173</v>
      </c>
      <c r="BS1021">
        <v>0</v>
      </c>
      <c r="BT1021">
        <v>60</v>
      </c>
      <c r="BU1021" s="72">
        <v>0.31721265958333333</v>
      </c>
      <c r="BV1021" s="64">
        <f t="shared" si="125"/>
        <v>19.032759575</v>
      </c>
      <c r="BW1021">
        <v>88</v>
      </c>
      <c r="BX1021" s="9" t="s">
        <v>3172</v>
      </c>
      <c r="BY1021">
        <v>3</v>
      </c>
      <c r="BZ1021">
        <v>0</v>
      </c>
      <c r="CC1021">
        <v>91</v>
      </c>
      <c r="CD1021">
        <v>3</v>
      </c>
      <c r="CE1021">
        <v>0</v>
      </c>
      <c r="CF1021">
        <v>0</v>
      </c>
      <c r="CG1021">
        <v>0</v>
      </c>
      <c r="CH1021">
        <v>0</v>
      </c>
      <c r="CI1021">
        <v>1054</v>
      </c>
      <c r="CJ1021">
        <v>1109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60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3</v>
      </c>
      <c r="DT1021">
        <v>3</v>
      </c>
      <c r="DU1021">
        <v>3</v>
      </c>
      <c r="DV1021">
        <v>3</v>
      </c>
      <c r="DW1021">
        <v>1</v>
      </c>
      <c r="DX1021">
        <v>68</v>
      </c>
      <c r="DY1021">
        <v>6</v>
      </c>
      <c r="DZ1021">
        <v>34.602080000000001</v>
      </c>
      <c r="EA1021">
        <v>146</v>
      </c>
      <c r="EB1021">
        <v>0</v>
      </c>
      <c r="EC1021">
        <v>190.60210000000001</v>
      </c>
      <c r="ED1021" s="6">
        <v>0</v>
      </c>
      <c r="EE1021">
        <v>0</v>
      </c>
      <c r="EF1021">
        <v>3</v>
      </c>
      <c r="EG1021">
        <v>5</v>
      </c>
      <c r="EJ1021" s="40"/>
      <c r="EK1021" t="s">
        <v>3312</v>
      </c>
    </row>
    <row r="1022" spans="1:141" x14ac:dyDescent="0.15">
      <c r="A1022" s="48">
        <v>4219</v>
      </c>
      <c r="B1022" s="40">
        <v>1</v>
      </c>
      <c r="C1022">
        <v>1</v>
      </c>
      <c r="D1022" s="2" t="s">
        <v>3317</v>
      </c>
      <c r="E1022">
        <v>54</v>
      </c>
      <c r="F1022">
        <v>1</v>
      </c>
      <c r="G1022">
        <v>21</v>
      </c>
      <c r="H1022">
        <v>147</v>
      </c>
      <c r="I1022">
        <v>7</v>
      </c>
      <c r="J1022">
        <v>4</v>
      </c>
      <c r="K1022">
        <v>9</v>
      </c>
      <c r="L1022">
        <v>43</v>
      </c>
      <c r="M1022">
        <v>0</v>
      </c>
      <c r="N1022" s="23">
        <v>1</v>
      </c>
      <c r="O1022">
        <v>0</v>
      </c>
      <c r="P1022" s="8">
        <v>1</v>
      </c>
      <c r="Q1022">
        <v>29</v>
      </c>
      <c r="R1022">
        <v>3</v>
      </c>
      <c r="S1022">
        <v>1</v>
      </c>
      <c r="T1022">
        <v>1</v>
      </c>
      <c r="U1022">
        <v>1</v>
      </c>
      <c r="V1022" s="50">
        <v>2</v>
      </c>
      <c r="W1022" s="50" t="s">
        <v>3310</v>
      </c>
      <c r="X1022" s="50">
        <v>1</v>
      </c>
      <c r="Y1022" s="3">
        <v>4.18</v>
      </c>
      <c r="Z1022" s="70">
        <v>7.3285714285714283</v>
      </c>
      <c r="AA1022" s="70">
        <v>2.00064774408514</v>
      </c>
      <c r="AB1022" s="3">
        <v>293.2499116389684</v>
      </c>
      <c r="AC1022">
        <v>25</v>
      </c>
      <c r="AD1022">
        <v>0</v>
      </c>
      <c r="AE1022">
        <v>55</v>
      </c>
      <c r="AF1022" s="6">
        <v>0</v>
      </c>
      <c r="AG1022" s="52">
        <v>500</v>
      </c>
      <c r="AH1022">
        <v>500</v>
      </c>
      <c r="AI1022" s="52">
        <v>100</v>
      </c>
      <c r="AJ1022" s="52">
        <v>150</v>
      </c>
      <c r="AK1022" s="6">
        <v>250</v>
      </c>
      <c r="AL1022" s="6">
        <v>50</v>
      </c>
      <c r="AM1022" s="6">
        <v>0</v>
      </c>
      <c r="AN1022" s="52">
        <v>500</v>
      </c>
      <c r="AO1022" s="5">
        <f t="shared" ref="AO1022:AO1085" si="126">MAX(0, BH1022-AN1022)</f>
        <v>0</v>
      </c>
      <c r="AP1022" s="75" t="s">
        <v>3058</v>
      </c>
      <c r="AQ1022" s="13">
        <v>540.70178129623412</v>
      </c>
      <c r="AR1022" s="13">
        <v>515.70178129623412</v>
      </c>
      <c r="AS1022" s="13">
        <v>475</v>
      </c>
      <c r="AT1022">
        <v>25</v>
      </c>
      <c r="AU1022">
        <v>0</v>
      </c>
      <c r="AV1022">
        <v>4</v>
      </c>
      <c r="AW1022" s="48">
        <v>2</v>
      </c>
      <c r="AX1022">
        <v>1</v>
      </c>
      <c r="AY1022">
        <v>0</v>
      </c>
      <c r="AZ1022">
        <v>0</v>
      </c>
      <c r="BA1022">
        <v>2</v>
      </c>
      <c r="BB1022">
        <v>5</v>
      </c>
      <c r="BC1022">
        <v>0</v>
      </c>
      <c r="BD1022">
        <v>14</v>
      </c>
      <c r="BE1022" s="7">
        <f t="shared" ref="BE1022:BE1085" si="127">(AX1022*52.41)+(AY1022*56.06)+(BA1022*21.55)+(BB1022*15.39)+(BC1022*2.07)+(BD1022*3.18)</f>
        <v>216.98</v>
      </c>
      <c r="BF1022" s="7">
        <f t="shared" ref="BF1022:BF1085" si="128">MAX(0, BG1022-BE1022)</f>
        <v>0</v>
      </c>
      <c r="BG1022" s="7">
        <f t="shared" ref="BG1022:BG1085" si="129">MAX(AJ1022,BE1022)</f>
        <v>216.98</v>
      </c>
      <c r="BH1022" s="7">
        <f t="shared" ref="BH1022:BH1085" si="130">(BJ1022*0.36)+(BL1022*0.119*500)+BV1022+CB1022</f>
        <v>310.29094946875</v>
      </c>
      <c r="BI1022">
        <v>20</v>
      </c>
      <c r="BJ1022">
        <v>300</v>
      </c>
      <c r="BK1022">
        <v>8</v>
      </c>
      <c r="BL1022">
        <v>3</v>
      </c>
      <c r="BM1022">
        <v>0</v>
      </c>
      <c r="BN1022">
        <v>0</v>
      </c>
      <c r="BO1022">
        <v>0</v>
      </c>
      <c r="BP1022">
        <v>0</v>
      </c>
      <c r="BQ1022">
        <v>74</v>
      </c>
      <c r="BR1022" s="9" t="s">
        <v>3173</v>
      </c>
      <c r="BS1022">
        <v>0</v>
      </c>
      <c r="BT1022">
        <v>75</v>
      </c>
      <c r="BU1022" s="72">
        <v>0.31721265958333333</v>
      </c>
      <c r="BV1022" s="64">
        <f t="shared" si="125"/>
        <v>23.79094946875</v>
      </c>
      <c r="BW1022">
        <v>0</v>
      </c>
      <c r="BX1022" s="9"/>
      <c r="BY1022">
        <v>0</v>
      </c>
      <c r="BZ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1054</v>
      </c>
      <c r="CJ1022">
        <v>1109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75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1</v>
      </c>
      <c r="DX1022">
        <v>68</v>
      </c>
      <c r="DY1022">
        <v>6</v>
      </c>
      <c r="DZ1022">
        <v>8.6505189999999992</v>
      </c>
      <c r="EA1022">
        <v>28</v>
      </c>
      <c r="EB1022">
        <v>0</v>
      </c>
      <c r="EC1022">
        <v>60.65052</v>
      </c>
      <c r="ED1022" s="6">
        <v>0</v>
      </c>
      <c r="EE1022">
        <v>0</v>
      </c>
      <c r="EF1022">
        <v>1</v>
      </c>
      <c r="EG1022">
        <v>1</v>
      </c>
      <c r="EJ1022" s="40"/>
      <c r="EK1022" t="s">
        <v>3312</v>
      </c>
    </row>
    <row r="1023" spans="1:141" x14ac:dyDescent="0.15">
      <c r="A1023" s="48">
        <v>4220</v>
      </c>
      <c r="B1023" s="40">
        <v>1</v>
      </c>
      <c r="C1023">
        <v>1</v>
      </c>
      <c r="D1023" s="2" t="s">
        <v>3317</v>
      </c>
      <c r="E1023">
        <v>54</v>
      </c>
      <c r="F1023">
        <v>1</v>
      </c>
      <c r="G1023">
        <v>21</v>
      </c>
      <c r="H1023">
        <v>147</v>
      </c>
      <c r="I1023">
        <v>7</v>
      </c>
      <c r="J1023">
        <v>5</v>
      </c>
      <c r="K1023">
        <v>10</v>
      </c>
      <c r="L1023">
        <v>4</v>
      </c>
      <c r="M1023">
        <v>0</v>
      </c>
      <c r="N1023" s="23">
        <v>1</v>
      </c>
      <c r="O1023">
        <v>0</v>
      </c>
      <c r="P1023" s="8">
        <v>1</v>
      </c>
      <c r="Q1023">
        <v>20</v>
      </c>
      <c r="R1023">
        <v>5</v>
      </c>
      <c r="S1023">
        <v>1</v>
      </c>
      <c r="T1023">
        <v>1</v>
      </c>
      <c r="U1023">
        <v>1</v>
      </c>
      <c r="V1023" s="50">
        <v>2</v>
      </c>
      <c r="W1023" s="50" t="s">
        <v>3310</v>
      </c>
      <c r="X1023" s="50">
        <v>1</v>
      </c>
      <c r="Y1023" s="3">
        <v>4.18</v>
      </c>
      <c r="Z1023" s="70">
        <v>7.3285714285714283</v>
      </c>
      <c r="AA1023" s="70">
        <v>2.00064774408514</v>
      </c>
      <c r="AB1023" s="3">
        <v>746.44458830863675</v>
      </c>
      <c r="AC1023">
        <v>65</v>
      </c>
      <c r="AD1023">
        <v>0</v>
      </c>
      <c r="AE1023">
        <v>105</v>
      </c>
      <c r="AF1023" s="6">
        <v>30</v>
      </c>
      <c r="AG1023" s="52">
        <v>500</v>
      </c>
      <c r="AH1023">
        <v>500</v>
      </c>
      <c r="AI1023" s="52">
        <v>100</v>
      </c>
      <c r="AJ1023" s="52">
        <v>300</v>
      </c>
      <c r="AK1023" s="6">
        <v>400</v>
      </c>
      <c r="AL1023" s="6">
        <v>50</v>
      </c>
      <c r="AM1023" s="6">
        <v>25</v>
      </c>
      <c r="AN1023" s="52">
        <v>300</v>
      </c>
      <c r="AO1023" s="5">
        <f t="shared" si="126"/>
        <v>222.40977234166667</v>
      </c>
      <c r="AP1023" s="75" t="s">
        <v>2896</v>
      </c>
      <c r="AQ1023" s="13">
        <v>371.20437227257469</v>
      </c>
      <c r="AR1023" s="13">
        <v>146.20437227257469</v>
      </c>
      <c r="AS1023" s="13">
        <v>75</v>
      </c>
      <c r="AT1023">
        <v>200</v>
      </c>
      <c r="AU1023">
        <v>40</v>
      </c>
      <c r="AV1023">
        <v>10</v>
      </c>
      <c r="AW1023" s="48">
        <v>2</v>
      </c>
      <c r="AX1023">
        <v>0</v>
      </c>
      <c r="AY1023">
        <v>3</v>
      </c>
      <c r="AZ1023">
        <v>0</v>
      </c>
      <c r="BA1023">
        <v>3</v>
      </c>
      <c r="BB1023">
        <v>6</v>
      </c>
      <c r="BC1023">
        <v>0</v>
      </c>
      <c r="BD1023">
        <v>25</v>
      </c>
      <c r="BE1023" s="7">
        <f t="shared" si="127"/>
        <v>404.67</v>
      </c>
      <c r="BF1023" s="7">
        <f t="shared" si="128"/>
        <v>0</v>
      </c>
      <c r="BG1023" s="7">
        <f t="shared" si="129"/>
        <v>404.67</v>
      </c>
      <c r="BH1023" s="7">
        <f t="shared" si="130"/>
        <v>522.40977234166667</v>
      </c>
      <c r="BI1023">
        <v>12</v>
      </c>
      <c r="BJ1023">
        <v>125</v>
      </c>
      <c r="BK1023">
        <v>25</v>
      </c>
      <c r="BL1023">
        <v>7</v>
      </c>
      <c r="BM1023">
        <v>0</v>
      </c>
      <c r="BN1023">
        <v>20</v>
      </c>
      <c r="BO1023">
        <v>0</v>
      </c>
      <c r="BP1023">
        <v>0</v>
      </c>
      <c r="BQ1023">
        <v>58</v>
      </c>
      <c r="BR1023" s="9" t="s">
        <v>3319</v>
      </c>
      <c r="BS1023">
        <v>7</v>
      </c>
      <c r="BT1023">
        <v>50</v>
      </c>
      <c r="BU1023" s="8">
        <v>0.33</v>
      </c>
      <c r="BV1023" s="64">
        <f t="shared" si="125"/>
        <v>16.5</v>
      </c>
      <c r="BW1023">
        <v>74</v>
      </c>
      <c r="BX1023" s="9" t="s">
        <v>3156</v>
      </c>
      <c r="BY1023">
        <v>0</v>
      </c>
      <c r="BZ1023">
        <v>140</v>
      </c>
      <c r="CA1023" s="72">
        <v>0.31721265958333333</v>
      </c>
      <c r="CB1023" s="64">
        <f>BZ1023*CA1023</f>
        <v>44.409772341666667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1054</v>
      </c>
      <c r="CJ1023">
        <v>1109</v>
      </c>
      <c r="CK1023">
        <v>7</v>
      </c>
      <c r="CL1023">
        <v>7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140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1</v>
      </c>
      <c r="DX1023">
        <v>68</v>
      </c>
      <c r="DY1023">
        <v>6</v>
      </c>
      <c r="DZ1023">
        <v>69.204149999999998</v>
      </c>
      <c r="EA1023">
        <v>44</v>
      </c>
      <c r="EB1023">
        <v>0</v>
      </c>
      <c r="EC1023">
        <v>121.2042</v>
      </c>
      <c r="ED1023" s="6">
        <v>0</v>
      </c>
      <c r="EE1023">
        <v>0</v>
      </c>
      <c r="EF1023">
        <v>1</v>
      </c>
      <c r="EG1023">
        <v>2</v>
      </c>
      <c r="EJ1023" s="40"/>
      <c r="EK1023" t="s">
        <v>3312</v>
      </c>
    </row>
    <row r="1024" spans="1:141" x14ac:dyDescent="0.15">
      <c r="A1024" s="48">
        <v>4222</v>
      </c>
      <c r="B1024" s="40">
        <v>1</v>
      </c>
      <c r="C1024">
        <v>1</v>
      </c>
      <c r="D1024" s="2" t="s">
        <v>3317</v>
      </c>
      <c r="E1024">
        <v>54</v>
      </c>
      <c r="F1024">
        <v>1</v>
      </c>
      <c r="G1024">
        <v>21</v>
      </c>
      <c r="H1024">
        <v>147</v>
      </c>
      <c r="I1024">
        <v>11</v>
      </c>
      <c r="J1024">
        <v>7</v>
      </c>
      <c r="K1024">
        <v>15</v>
      </c>
      <c r="L1024">
        <v>49</v>
      </c>
      <c r="M1024">
        <v>0</v>
      </c>
      <c r="N1024" s="23">
        <v>1</v>
      </c>
      <c r="O1024">
        <v>0</v>
      </c>
      <c r="P1024" s="8">
        <v>1</v>
      </c>
      <c r="Q1024">
        <v>34</v>
      </c>
      <c r="R1024">
        <v>11</v>
      </c>
      <c r="S1024">
        <v>6</v>
      </c>
      <c r="T1024">
        <v>1</v>
      </c>
      <c r="U1024">
        <v>1</v>
      </c>
      <c r="V1024" s="66">
        <v>3</v>
      </c>
      <c r="W1024" s="66" t="s">
        <v>3314</v>
      </c>
      <c r="X1024" s="66">
        <v>0</v>
      </c>
      <c r="Y1024" s="3">
        <v>4.18</v>
      </c>
      <c r="Z1024" s="70">
        <v>7.3285714285714283</v>
      </c>
      <c r="AA1024" s="70">
        <v>2.00064774408514</v>
      </c>
      <c r="AB1024" s="3">
        <v>666.31162404911981</v>
      </c>
      <c r="AC1024">
        <v>80</v>
      </c>
      <c r="AD1024">
        <v>0</v>
      </c>
      <c r="AE1024">
        <v>40</v>
      </c>
      <c r="AF1024" s="6">
        <v>0</v>
      </c>
      <c r="AG1024" s="52">
        <v>600</v>
      </c>
      <c r="AH1024">
        <v>600</v>
      </c>
      <c r="AI1024" s="52">
        <v>150</v>
      </c>
      <c r="AJ1024" s="52">
        <v>275</v>
      </c>
      <c r="AK1024" s="6">
        <v>425</v>
      </c>
      <c r="AL1024" s="6">
        <v>20</v>
      </c>
      <c r="AM1024" s="6">
        <v>125</v>
      </c>
      <c r="AN1024" s="52">
        <v>1250</v>
      </c>
      <c r="AO1024" s="5">
        <f t="shared" si="126"/>
        <v>24.5</v>
      </c>
      <c r="AP1024" s="7" t="s">
        <v>2897</v>
      </c>
      <c r="AQ1024" s="13">
        <v>1244.5</v>
      </c>
      <c r="AR1024" s="13">
        <v>1019.5</v>
      </c>
      <c r="AS1024" s="13">
        <v>1019.5</v>
      </c>
      <c r="AT1024">
        <v>100</v>
      </c>
      <c r="AU1024">
        <v>0</v>
      </c>
      <c r="AV1024">
        <v>26</v>
      </c>
      <c r="AW1024" s="48">
        <v>2</v>
      </c>
      <c r="AX1024">
        <v>0</v>
      </c>
      <c r="AY1024">
        <v>2</v>
      </c>
      <c r="AZ1024">
        <v>0</v>
      </c>
      <c r="BA1024">
        <v>1</v>
      </c>
      <c r="BB1024">
        <v>3</v>
      </c>
      <c r="BC1024">
        <v>0</v>
      </c>
      <c r="BD1024">
        <v>12</v>
      </c>
      <c r="BE1024" s="7">
        <f t="shared" si="127"/>
        <v>218.00000000000003</v>
      </c>
      <c r="BF1024" s="7">
        <f t="shared" si="128"/>
        <v>56.999999999999972</v>
      </c>
      <c r="BG1024" s="7">
        <f t="shared" si="129"/>
        <v>275</v>
      </c>
      <c r="BH1024" s="7">
        <f t="shared" si="130"/>
        <v>1274.5</v>
      </c>
      <c r="BI1024">
        <v>40</v>
      </c>
      <c r="BJ1024">
        <v>400</v>
      </c>
      <c r="BK1024">
        <v>40</v>
      </c>
      <c r="BL1024">
        <v>19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 s="9" t="s">
        <v>3311</v>
      </c>
      <c r="BS1024">
        <v>0</v>
      </c>
      <c r="BT1024">
        <v>0</v>
      </c>
      <c r="BU1024" s="8"/>
      <c r="BV1024" s="8"/>
      <c r="BW1024">
        <v>0</v>
      </c>
      <c r="BX1024" s="9"/>
      <c r="BY1024">
        <v>0</v>
      </c>
      <c r="BZ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1054</v>
      </c>
      <c r="CJ1024">
        <v>1109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1</v>
      </c>
      <c r="DX1024">
        <v>68</v>
      </c>
      <c r="DY1024">
        <v>6</v>
      </c>
      <c r="DZ1024">
        <v>34.602080000000001</v>
      </c>
      <c r="EA1024">
        <v>80</v>
      </c>
      <c r="EB1024">
        <v>0</v>
      </c>
      <c r="EC1024">
        <v>346.60210000000001</v>
      </c>
      <c r="ED1024" s="6">
        <v>0</v>
      </c>
      <c r="EE1024">
        <v>0</v>
      </c>
      <c r="EF1024">
        <v>2</v>
      </c>
      <c r="EG1024">
        <v>3</v>
      </c>
      <c r="EJ1024" s="40"/>
      <c r="EK1024" t="s">
        <v>3312</v>
      </c>
    </row>
    <row r="1025" spans="1:141" x14ac:dyDescent="0.15">
      <c r="A1025" s="48">
        <v>4223</v>
      </c>
      <c r="B1025" s="40">
        <v>1</v>
      </c>
      <c r="C1025">
        <v>1</v>
      </c>
      <c r="D1025" s="2" t="s">
        <v>3317</v>
      </c>
      <c r="E1025">
        <v>54</v>
      </c>
      <c r="F1025">
        <v>1</v>
      </c>
      <c r="G1025">
        <v>21</v>
      </c>
      <c r="H1025">
        <v>147</v>
      </c>
      <c r="I1025">
        <v>11</v>
      </c>
      <c r="J1025">
        <v>8</v>
      </c>
      <c r="K1025">
        <v>16</v>
      </c>
      <c r="L1025">
        <v>10</v>
      </c>
      <c r="M1025">
        <v>0</v>
      </c>
      <c r="N1025" s="23">
        <v>1</v>
      </c>
      <c r="O1025">
        <v>0</v>
      </c>
      <c r="P1025" s="8">
        <v>1</v>
      </c>
      <c r="Q1025">
        <v>52</v>
      </c>
      <c r="R1025">
        <v>4</v>
      </c>
      <c r="S1025">
        <v>2</v>
      </c>
      <c r="T1025">
        <v>11</v>
      </c>
      <c r="U1025">
        <v>13</v>
      </c>
      <c r="V1025" s="50">
        <v>2</v>
      </c>
      <c r="W1025" s="50" t="s">
        <v>3310</v>
      </c>
      <c r="X1025" s="50">
        <v>1</v>
      </c>
      <c r="Y1025" s="3">
        <v>4.18</v>
      </c>
      <c r="Z1025" s="70">
        <v>7.3285714285714283</v>
      </c>
      <c r="AA1025" s="70">
        <v>2.00064774408514</v>
      </c>
      <c r="AB1025" s="3">
        <v>309.88629134097414</v>
      </c>
      <c r="AC1025">
        <v>30</v>
      </c>
      <c r="AD1025">
        <v>10</v>
      </c>
      <c r="AE1025">
        <v>15</v>
      </c>
      <c r="AF1025" s="6">
        <v>20</v>
      </c>
      <c r="AG1025" s="52">
        <v>780</v>
      </c>
      <c r="AH1025">
        <v>780</v>
      </c>
      <c r="AI1025" s="52">
        <v>15</v>
      </c>
      <c r="AJ1025" s="52">
        <v>175</v>
      </c>
      <c r="AK1025" s="6">
        <v>190</v>
      </c>
      <c r="AL1025" s="6">
        <v>0</v>
      </c>
      <c r="AM1025" s="6">
        <v>50</v>
      </c>
      <c r="AN1025" s="52">
        <v>600</v>
      </c>
      <c r="AO1025" s="5">
        <f t="shared" si="126"/>
        <v>0</v>
      </c>
      <c r="AP1025" s="75" t="s">
        <v>3060</v>
      </c>
      <c r="AQ1025" s="13">
        <v>632.65645742419156</v>
      </c>
      <c r="AR1025" s="13">
        <v>572.65645742419156</v>
      </c>
      <c r="AS1025" s="13">
        <v>540</v>
      </c>
      <c r="AT1025">
        <v>10</v>
      </c>
      <c r="AU1025">
        <v>0</v>
      </c>
      <c r="AV1025">
        <v>2</v>
      </c>
      <c r="AW1025" s="48">
        <v>2</v>
      </c>
      <c r="AX1025">
        <v>1</v>
      </c>
      <c r="AY1025">
        <v>0</v>
      </c>
      <c r="AZ1025">
        <v>0</v>
      </c>
      <c r="BA1025">
        <v>2</v>
      </c>
      <c r="BB1025">
        <v>3</v>
      </c>
      <c r="BC1025">
        <v>0</v>
      </c>
      <c r="BD1025">
        <v>14</v>
      </c>
      <c r="BE1025" s="7">
        <f t="shared" si="127"/>
        <v>186.20000000000002</v>
      </c>
      <c r="BF1025" s="7">
        <f t="shared" si="128"/>
        <v>0</v>
      </c>
      <c r="BG1025" s="7">
        <f t="shared" si="129"/>
        <v>186.20000000000002</v>
      </c>
      <c r="BH1025" s="7">
        <f t="shared" si="130"/>
        <v>337.5163797875</v>
      </c>
      <c r="BI1025">
        <v>14</v>
      </c>
      <c r="BJ1025">
        <v>250</v>
      </c>
      <c r="BK1025">
        <v>10</v>
      </c>
      <c r="BL1025">
        <v>4</v>
      </c>
      <c r="BM1025">
        <v>0</v>
      </c>
      <c r="BN1025">
        <v>75</v>
      </c>
      <c r="BO1025">
        <v>0</v>
      </c>
      <c r="BP1025">
        <v>0</v>
      </c>
      <c r="BQ1025">
        <v>74</v>
      </c>
      <c r="BR1025" s="9" t="s">
        <v>2392</v>
      </c>
      <c r="BS1025">
        <v>0</v>
      </c>
      <c r="BT1025">
        <v>30</v>
      </c>
      <c r="BU1025" s="72">
        <v>0.31721265958333333</v>
      </c>
      <c r="BV1025" s="64">
        <f>BT1025*BU1025</f>
        <v>9.5163797875</v>
      </c>
      <c r="BW1025">
        <v>91</v>
      </c>
      <c r="BX1025" s="9" t="s">
        <v>3316</v>
      </c>
      <c r="BY1025">
        <v>1</v>
      </c>
      <c r="BZ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1054</v>
      </c>
      <c r="CJ1025">
        <v>1109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30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1</v>
      </c>
      <c r="DV1025">
        <v>1</v>
      </c>
      <c r="DW1025">
        <v>1</v>
      </c>
      <c r="DX1025">
        <v>68</v>
      </c>
      <c r="DY1025">
        <v>6</v>
      </c>
      <c r="DZ1025">
        <v>3.4602080000000002</v>
      </c>
      <c r="EA1025">
        <v>25</v>
      </c>
      <c r="EB1025">
        <v>0</v>
      </c>
      <c r="EC1025">
        <v>107.4602</v>
      </c>
      <c r="ED1025" s="6">
        <v>0</v>
      </c>
      <c r="EE1025">
        <v>0</v>
      </c>
      <c r="EF1025">
        <v>1</v>
      </c>
      <c r="EG1025">
        <v>1</v>
      </c>
      <c r="EJ1025" s="40"/>
      <c r="EK1025" t="s">
        <v>3178</v>
      </c>
    </row>
    <row r="1026" spans="1:141" x14ac:dyDescent="0.15">
      <c r="A1026" s="48">
        <v>4225</v>
      </c>
      <c r="B1026" s="40">
        <v>1</v>
      </c>
      <c r="C1026">
        <v>1</v>
      </c>
      <c r="D1026" s="2" t="s">
        <v>3191</v>
      </c>
      <c r="E1026">
        <v>54</v>
      </c>
      <c r="F1026">
        <v>1</v>
      </c>
      <c r="G1026">
        <v>21</v>
      </c>
      <c r="H1026">
        <v>147</v>
      </c>
      <c r="I1026">
        <v>11</v>
      </c>
      <c r="J1026">
        <v>10</v>
      </c>
      <c r="K1026">
        <v>16</v>
      </c>
      <c r="L1026">
        <v>18</v>
      </c>
      <c r="M1026">
        <v>0</v>
      </c>
      <c r="N1026" s="23">
        <v>1</v>
      </c>
      <c r="O1026">
        <v>0</v>
      </c>
      <c r="P1026" s="8">
        <v>1</v>
      </c>
      <c r="Q1026">
        <v>46</v>
      </c>
      <c r="R1026">
        <v>6</v>
      </c>
      <c r="S1026">
        <v>3</v>
      </c>
      <c r="T1026">
        <v>11</v>
      </c>
      <c r="U1026">
        <v>13</v>
      </c>
      <c r="V1026" s="50">
        <v>2</v>
      </c>
      <c r="W1026" s="50" t="s">
        <v>3180</v>
      </c>
      <c r="X1026" s="50">
        <v>1</v>
      </c>
      <c r="Y1026" s="3">
        <v>4.18</v>
      </c>
      <c r="Z1026" s="70">
        <v>7.3285714285714283</v>
      </c>
      <c r="AA1026" s="70">
        <v>2.00064774408514</v>
      </c>
      <c r="AB1026" s="3">
        <v>492.57643380204649</v>
      </c>
      <c r="AC1026">
        <v>35</v>
      </c>
      <c r="AD1026">
        <v>0</v>
      </c>
      <c r="AE1026">
        <v>118</v>
      </c>
      <c r="AF1026" s="6">
        <v>0</v>
      </c>
      <c r="AG1026" s="52">
        <v>890</v>
      </c>
      <c r="AH1026">
        <v>890</v>
      </c>
      <c r="AI1026" s="52">
        <v>20</v>
      </c>
      <c r="AJ1026" s="52">
        <v>200</v>
      </c>
      <c r="AK1026" s="6">
        <v>220</v>
      </c>
      <c r="AL1026" s="6">
        <v>15</v>
      </c>
      <c r="AM1026" s="6">
        <v>0</v>
      </c>
      <c r="AN1026" s="52">
        <v>300</v>
      </c>
      <c r="AO1026" s="5">
        <f t="shared" si="126"/>
        <v>0</v>
      </c>
      <c r="AP1026" s="75" t="s">
        <v>3060</v>
      </c>
      <c r="AQ1026" s="13">
        <v>344.34382169010235</v>
      </c>
      <c r="AR1026" s="13">
        <v>344.34382169010235</v>
      </c>
      <c r="AS1026" s="13">
        <v>300</v>
      </c>
      <c r="AT1026">
        <v>0</v>
      </c>
      <c r="AU1026">
        <v>0</v>
      </c>
      <c r="AV1026">
        <v>0</v>
      </c>
      <c r="AW1026" s="48">
        <v>2</v>
      </c>
      <c r="AX1026">
        <v>1</v>
      </c>
      <c r="AY1026">
        <v>0</v>
      </c>
      <c r="AZ1026">
        <v>2</v>
      </c>
      <c r="BA1026">
        <v>1</v>
      </c>
      <c r="BB1026">
        <v>2</v>
      </c>
      <c r="BC1026">
        <v>0</v>
      </c>
      <c r="BD1026">
        <v>20</v>
      </c>
      <c r="BE1026" s="7">
        <f t="shared" si="127"/>
        <v>168.34</v>
      </c>
      <c r="BF1026" s="7">
        <f t="shared" si="128"/>
        <v>31.659999999999997</v>
      </c>
      <c r="BG1026" s="7">
        <f t="shared" si="129"/>
        <v>200</v>
      </c>
      <c r="BH1026" s="7">
        <f t="shared" si="130"/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88</v>
      </c>
      <c r="BR1026" s="9" t="s">
        <v>3066</v>
      </c>
      <c r="BS1026">
        <v>1</v>
      </c>
      <c r="BT1026">
        <v>6</v>
      </c>
      <c r="BU1026" s="8"/>
      <c r="BV1026" s="8"/>
      <c r="BW1026">
        <v>91</v>
      </c>
      <c r="BX1026" s="9" t="s">
        <v>2423</v>
      </c>
      <c r="BY1026">
        <v>1</v>
      </c>
      <c r="BZ1026">
        <v>50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1054</v>
      </c>
      <c r="CJ1026">
        <v>1109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1</v>
      </c>
      <c r="DT1026">
        <v>1</v>
      </c>
      <c r="DU1026">
        <v>1</v>
      </c>
      <c r="DV1026">
        <v>1</v>
      </c>
      <c r="DW1026">
        <v>1</v>
      </c>
      <c r="DX1026">
        <v>68</v>
      </c>
      <c r="DY1026">
        <v>6</v>
      </c>
      <c r="DZ1026">
        <v>0</v>
      </c>
      <c r="EA1026">
        <v>2</v>
      </c>
      <c r="EB1026">
        <v>0</v>
      </c>
      <c r="EC1026">
        <v>156</v>
      </c>
      <c r="ED1026" s="6">
        <v>0</v>
      </c>
      <c r="EE1026">
        <v>0</v>
      </c>
      <c r="EF1026">
        <v>1</v>
      </c>
      <c r="EG1026">
        <v>1</v>
      </c>
      <c r="EJ1026" s="40"/>
      <c r="EK1026" t="s">
        <v>3178</v>
      </c>
    </row>
    <row r="1027" spans="1:141" x14ac:dyDescent="0.15">
      <c r="A1027" s="48">
        <v>4227</v>
      </c>
      <c r="B1027" s="40">
        <v>1</v>
      </c>
      <c r="C1027">
        <v>1</v>
      </c>
      <c r="D1027" s="2" t="s">
        <v>3191</v>
      </c>
      <c r="E1027">
        <v>54</v>
      </c>
      <c r="F1027">
        <v>1</v>
      </c>
      <c r="G1027">
        <v>21</v>
      </c>
      <c r="H1027">
        <v>147</v>
      </c>
      <c r="I1027">
        <v>16</v>
      </c>
      <c r="J1027">
        <v>2</v>
      </c>
      <c r="K1027">
        <v>21</v>
      </c>
      <c r="L1027">
        <v>27</v>
      </c>
      <c r="M1027">
        <v>0</v>
      </c>
      <c r="N1027" s="23">
        <v>1</v>
      </c>
      <c r="O1027">
        <v>0</v>
      </c>
      <c r="P1027" s="8">
        <v>1</v>
      </c>
      <c r="Q1027">
        <v>25</v>
      </c>
      <c r="R1027">
        <v>5</v>
      </c>
      <c r="S1027">
        <v>3</v>
      </c>
      <c r="T1027">
        <v>1</v>
      </c>
      <c r="U1027">
        <v>1</v>
      </c>
      <c r="V1027" s="50">
        <v>2</v>
      </c>
      <c r="W1027" s="50" t="s">
        <v>3180</v>
      </c>
      <c r="X1027" s="50">
        <v>1</v>
      </c>
      <c r="Y1027" s="3">
        <v>4.18</v>
      </c>
      <c r="Z1027" s="70">
        <v>7.3285714285714283</v>
      </c>
      <c r="AA1027" s="70">
        <v>2.00064774408514</v>
      </c>
      <c r="AB1027" s="3">
        <v>740.85973383348335</v>
      </c>
      <c r="AC1027">
        <v>100</v>
      </c>
      <c r="AD1027">
        <v>0</v>
      </c>
      <c r="AE1027">
        <v>4</v>
      </c>
      <c r="AF1027" s="6">
        <v>0</v>
      </c>
      <c r="AG1027" s="52">
        <v>750</v>
      </c>
      <c r="AH1027">
        <v>750</v>
      </c>
      <c r="AI1027" s="52">
        <v>75</v>
      </c>
      <c r="AJ1027" s="52">
        <v>300</v>
      </c>
      <c r="AK1027" s="6">
        <v>375</v>
      </c>
      <c r="AL1027" s="6">
        <v>75</v>
      </c>
      <c r="AM1027" s="6">
        <v>150</v>
      </c>
      <c r="AN1027" s="52">
        <v>820</v>
      </c>
      <c r="AO1027" s="5">
        <f t="shared" si="126"/>
        <v>0</v>
      </c>
      <c r="AP1027" s="75" t="s">
        <v>3058</v>
      </c>
      <c r="AQ1027" s="13">
        <v>874.92512954881704</v>
      </c>
      <c r="AR1027" s="13">
        <v>724.92512954881704</v>
      </c>
      <c r="AS1027" s="13">
        <v>670</v>
      </c>
      <c r="AT1027">
        <v>0</v>
      </c>
      <c r="AU1027">
        <v>0</v>
      </c>
      <c r="AV1027">
        <v>0</v>
      </c>
      <c r="AW1027" s="48">
        <v>2</v>
      </c>
      <c r="AX1027">
        <v>0</v>
      </c>
      <c r="AY1027">
        <v>2</v>
      </c>
      <c r="AZ1027">
        <v>0</v>
      </c>
      <c r="BA1027">
        <v>3</v>
      </c>
      <c r="BB1027">
        <v>4</v>
      </c>
      <c r="BC1027">
        <v>0</v>
      </c>
      <c r="BD1027">
        <v>4</v>
      </c>
      <c r="BE1027" s="7">
        <f t="shared" si="127"/>
        <v>251.05</v>
      </c>
      <c r="BF1027" s="7">
        <f t="shared" si="128"/>
        <v>48.949999999999989</v>
      </c>
      <c r="BG1027" s="7">
        <f t="shared" si="129"/>
        <v>300</v>
      </c>
      <c r="BH1027" s="7">
        <f t="shared" si="130"/>
        <v>733.25</v>
      </c>
      <c r="BI1027">
        <v>15</v>
      </c>
      <c r="BJ1027">
        <v>150</v>
      </c>
      <c r="BK1027">
        <v>75</v>
      </c>
      <c r="BL1027">
        <v>11</v>
      </c>
      <c r="BM1027">
        <v>0</v>
      </c>
      <c r="BN1027">
        <v>0</v>
      </c>
      <c r="BO1027">
        <v>0</v>
      </c>
      <c r="BP1027">
        <v>0</v>
      </c>
      <c r="BQ1027">
        <v>58</v>
      </c>
      <c r="BR1027" s="9" t="s">
        <v>3319</v>
      </c>
      <c r="BS1027">
        <v>8</v>
      </c>
      <c r="BT1027">
        <v>75</v>
      </c>
      <c r="BU1027" s="8">
        <v>0.33</v>
      </c>
      <c r="BV1027" s="64">
        <f>BT1027*BU1027</f>
        <v>24.75</v>
      </c>
      <c r="BW1027">
        <v>80</v>
      </c>
      <c r="BX1027" s="9" t="s">
        <v>3318</v>
      </c>
      <c r="BY1027">
        <v>0</v>
      </c>
      <c r="BZ1027">
        <v>20</v>
      </c>
      <c r="CC1027">
        <v>88</v>
      </c>
      <c r="CD1027">
        <v>1</v>
      </c>
      <c r="CE1027">
        <v>6</v>
      </c>
      <c r="CF1027">
        <v>91</v>
      </c>
      <c r="CG1027">
        <v>1</v>
      </c>
      <c r="CH1027">
        <v>15</v>
      </c>
      <c r="CI1027">
        <v>1054</v>
      </c>
      <c r="CJ1027">
        <v>1109</v>
      </c>
      <c r="CK1027">
        <v>8</v>
      </c>
      <c r="CL1027">
        <v>8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1</v>
      </c>
      <c r="DT1027">
        <v>1</v>
      </c>
      <c r="DU1027">
        <v>1</v>
      </c>
      <c r="DV1027">
        <v>1</v>
      </c>
      <c r="DW1027">
        <v>1</v>
      </c>
      <c r="DX1027">
        <v>68</v>
      </c>
      <c r="DY1027">
        <v>6</v>
      </c>
      <c r="DZ1027">
        <v>0</v>
      </c>
      <c r="EA1027">
        <v>100</v>
      </c>
      <c r="EB1027">
        <v>0</v>
      </c>
      <c r="EC1027">
        <v>156</v>
      </c>
      <c r="ED1027" s="6">
        <v>0</v>
      </c>
      <c r="EE1027">
        <v>0</v>
      </c>
      <c r="EF1027">
        <v>2</v>
      </c>
      <c r="EG1027">
        <v>3</v>
      </c>
      <c r="EJ1027" s="40"/>
      <c r="EK1027" t="s">
        <v>3312</v>
      </c>
    </row>
    <row r="1028" spans="1:141" x14ac:dyDescent="0.15">
      <c r="A1028" s="48">
        <v>4229</v>
      </c>
      <c r="B1028" s="40">
        <v>1</v>
      </c>
      <c r="C1028">
        <v>1</v>
      </c>
      <c r="D1028" s="2" t="s">
        <v>3317</v>
      </c>
      <c r="E1028">
        <v>54</v>
      </c>
      <c r="F1028">
        <v>1</v>
      </c>
      <c r="G1028">
        <v>21</v>
      </c>
      <c r="H1028">
        <v>147</v>
      </c>
      <c r="I1028">
        <v>16</v>
      </c>
      <c r="J1028">
        <v>4</v>
      </c>
      <c r="K1028">
        <v>22</v>
      </c>
      <c r="L1028">
        <v>11</v>
      </c>
      <c r="M1028">
        <v>0</v>
      </c>
      <c r="N1028" s="23">
        <v>1</v>
      </c>
      <c r="O1028">
        <v>0</v>
      </c>
      <c r="P1028" s="8">
        <v>1</v>
      </c>
      <c r="Q1028">
        <v>32</v>
      </c>
      <c r="R1028">
        <v>8</v>
      </c>
      <c r="S1028">
        <v>1</v>
      </c>
      <c r="T1028">
        <v>1</v>
      </c>
      <c r="U1028">
        <v>1</v>
      </c>
      <c r="V1028" s="21">
        <v>4</v>
      </c>
      <c r="W1028" s="21" t="s">
        <v>3313</v>
      </c>
      <c r="X1028" s="21">
        <v>0</v>
      </c>
      <c r="Y1028" s="3">
        <v>4.18</v>
      </c>
      <c r="Z1028" s="70">
        <v>7.3285714285714283</v>
      </c>
      <c r="AA1028" s="70">
        <v>2.00064774408514</v>
      </c>
      <c r="AB1028" s="3">
        <v>999.68154506590236</v>
      </c>
      <c r="AC1028">
        <v>90</v>
      </c>
      <c r="AD1028">
        <v>0</v>
      </c>
      <c r="AE1028">
        <v>150</v>
      </c>
      <c r="AF1028" s="6">
        <v>20</v>
      </c>
      <c r="AG1028" s="52">
        <v>1000</v>
      </c>
      <c r="AH1028">
        <v>1000</v>
      </c>
      <c r="AI1028" s="52">
        <v>75</v>
      </c>
      <c r="AJ1028" s="52">
        <v>400</v>
      </c>
      <c r="AK1028" s="6">
        <v>475</v>
      </c>
      <c r="AL1028" s="6">
        <v>25</v>
      </c>
      <c r="AM1028" s="6">
        <v>115</v>
      </c>
      <c r="AN1028" s="52">
        <v>850</v>
      </c>
      <c r="AO1028" s="5">
        <f t="shared" si="126"/>
        <v>88.399999999999977</v>
      </c>
      <c r="AP1028" s="7" t="s">
        <v>2907</v>
      </c>
      <c r="AQ1028" s="13">
        <v>469.2</v>
      </c>
      <c r="AR1028" s="13">
        <v>304.2</v>
      </c>
      <c r="AS1028" s="13">
        <v>304.2</v>
      </c>
      <c r="AT1028">
        <v>50</v>
      </c>
      <c r="AU1028">
        <v>12</v>
      </c>
      <c r="AV1028">
        <v>26</v>
      </c>
      <c r="AW1028" s="48">
        <v>2</v>
      </c>
      <c r="AX1028">
        <v>1</v>
      </c>
      <c r="AY1028">
        <v>2</v>
      </c>
      <c r="AZ1028">
        <v>0</v>
      </c>
      <c r="BA1028">
        <v>0</v>
      </c>
      <c r="BB1028">
        <v>7</v>
      </c>
      <c r="BC1028">
        <v>0</v>
      </c>
      <c r="BD1028">
        <v>12</v>
      </c>
      <c r="BE1028" s="7">
        <f t="shared" si="127"/>
        <v>310.42</v>
      </c>
      <c r="BF1028" s="7">
        <f t="shared" si="128"/>
        <v>89.579999999999984</v>
      </c>
      <c r="BG1028" s="7">
        <f t="shared" si="129"/>
        <v>400</v>
      </c>
      <c r="BH1028" s="7">
        <f t="shared" si="130"/>
        <v>938.4</v>
      </c>
      <c r="BI1028">
        <v>12</v>
      </c>
      <c r="BJ1028">
        <v>100</v>
      </c>
      <c r="BK1028">
        <v>39</v>
      </c>
      <c r="BL1028">
        <v>15</v>
      </c>
      <c r="BM1028">
        <v>0</v>
      </c>
      <c r="BN1028">
        <v>35</v>
      </c>
      <c r="BO1028">
        <v>0</v>
      </c>
      <c r="BP1028">
        <v>0</v>
      </c>
      <c r="BQ1028">
        <v>58</v>
      </c>
      <c r="BR1028" s="9" t="s">
        <v>3319</v>
      </c>
      <c r="BS1028">
        <v>4</v>
      </c>
      <c r="BT1028">
        <v>30</v>
      </c>
      <c r="BU1028" s="8">
        <v>0.33</v>
      </c>
      <c r="BV1028" s="64">
        <f>BT1028*BU1028</f>
        <v>9.9</v>
      </c>
      <c r="BW1028">
        <v>80</v>
      </c>
      <c r="BX1028" s="9" t="s">
        <v>3318</v>
      </c>
      <c r="BY1028">
        <v>0</v>
      </c>
      <c r="BZ1028">
        <v>4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1054</v>
      </c>
      <c r="CJ1028">
        <v>1109</v>
      </c>
      <c r="CK1028">
        <v>4</v>
      </c>
      <c r="CL1028">
        <v>4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1</v>
      </c>
      <c r="DX1028">
        <v>68</v>
      </c>
      <c r="DY1028">
        <v>6</v>
      </c>
      <c r="DZ1028">
        <v>17.30104</v>
      </c>
      <c r="EA1028">
        <v>55</v>
      </c>
      <c r="EB1028">
        <v>0</v>
      </c>
      <c r="EC1028">
        <v>69.30104</v>
      </c>
      <c r="ED1028" s="6">
        <v>0</v>
      </c>
      <c r="EE1028">
        <v>0</v>
      </c>
      <c r="EF1028">
        <v>2</v>
      </c>
      <c r="EG1028">
        <v>3</v>
      </c>
      <c r="EJ1028" s="40"/>
      <c r="EK1028" t="s">
        <v>3312</v>
      </c>
    </row>
    <row r="1029" spans="1:141" x14ac:dyDescent="0.15">
      <c r="A1029" s="48">
        <v>4230</v>
      </c>
      <c r="B1029" s="40">
        <v>1</v>
      </c>
      <c r="C1029">
        <v>1</v>
      </c>
      <c r="D1029" s="2" t="s">
        <v>3317</v>
      </c>
      <c r="E1029">
        <v>54</v>
      </c>
      <c r="F1029">
        <v>1</v>
      </c>
      <c r="G1029">
        <v>21</v>
      </c>
      <c r="H1029">
        <v>147</v>
      </c>
      <c r="I1029">
        <v>16</v>
      </c>
      <c r="J1029">
        <v>5</v>
      </c>
      <c r="K1029">
        <v>22</v>
      </c>
      <c r="L1029">
        <v>29</v>
      </c>
      <c r="M1029">
        <v>0</v>
      </c>
      <c r="N1029" s="23">
        <v>1</v>
      </c>
      <c r="O1029">
        <v>0</v>
      </c>
      <c r="P1029" s="8">
        <v>1</v>
      </c>
      <c r="Q1029">
        <v>49</v>
      </c>
      <c r="R1029">
        <v>6</v>
      </c>
      <c r="S1029">
        <v>2</v>
      </c>
      <c r="T1029">
        <v>11</v>
      </c>
      <c r="U1029">
        <v>13</v>
      </c>
      <c r="V1029" s="50">
        <v>2</v>
      </c>
      <c r="W1029" s="50" t="s">
        <v>3310</v>
      </c>
      <c r="X1029" s="50">
        <v>1</v>
      </c>
      <c r="Y1029" s="3">
        <v>4.18</v>
      </c>
      <c r="Z1029" s="70">
        <v>7.3285714285714283</v>
      </c>
      <c r="AA1029" s="70">
        <v>2.00064774408514</v>
      </c>
      <c r="AB1029" s="3">
        <v>673.05181952681119</v>
      </c>
      <c r="AC1029">
        <v>70</v>
      </c>
      <c r="AD1029">
        <v>0</v>
      </c>
      <c r="AE1029">
        <v>80</v>
      </c>
      <c r="AF1029" s="6">
        <v>0</v>
      </c>
      <c r="AG1029" s="52">
        <v>800</v>
      </c>
      <c r="AH1029">
        <v>800</v>
      </c>
      <c r="AI1029" s="52">
        <v>40</v>
      </c>
      <c r="AJ1029" s="52">
        <v>270</v>
      </c>
      <c r="AK1029" s="6">
        <v>310</v>
      </c>
      <c r="AL1029" s="6">
        <v>75</v>
      </c>
      <c r="AM1029" s="6">
        <v>100</v>
      </c>
      <c r="AN1029" s="52">
        <v>750</v>
      </c>
      <c r="AO1029" s="5">
        <f t="shared" si="126"/>
        <v>0</v>
      </c>
      <c r="AP1029" s="75" t="s">
        <v>3058</v>
      </c>
      <c r="AQ1029" s="13">
        <v>803.58259097634061</v>
      </c>
      <c r="AR1029" s="13">
        <v>678.58259097634061</v>
      </c>
      <c r="AS1029" s="13">
        <v>625</v>
      </c>
      <c r="AT1029">
        <v>25</v>
      </c>
      <c r="AU1029">
        <v>0</v>
      </c>
      <c r="AV1029">
        <v>8</v>
      </c>
      <c r="AW1029" s="48">
        <v>2</v>
      </c>
      <c r="AX1029">
        <v>1</v>
      </c>
      <c r="AY1029">
        <v>1</v>
      </c>
      <c r="AZ1029">
        <v>0</v>
      </c>
      <c r="BA1029">
        <v>2</v>
      </c>
      <c r="BB1029">
        <v>6</v>
      </c>
      <c r="BC1029">
        <v>0</v>
      </c>
      <c r="BD1029">
        <v>17</v>
      </c>
      <c r="BE1029" s="7">
        <f t="shared" si="127"/>
        <v>297.97000000000003</v>
      </c>
      <c r="BF1029" s="7">
        <f t="shared" si="128"/>
        <v>0</v>
      </c>
      <c r="BG1029" s="7">
        <f t="shared" si="129"/>
        <v>297.97000000000003</v>
      </c>
      <c r="BH1029" s="7">
        <f t="shared" si="130"/>
        <v>606</v>
      </c>
      <c r="BI1029">
        <v>25</v>
      </c>
      <c r="BJ1029">
        <v>150</v>
      </c>
      <c r="BK1029">
        <v>35</v>
      </c>
      <c r="BL1029">
        <v>9</v>
      </c>
      <c r="BM1029">
        <v>0</v>
      </c>
      <c r="BN1029">
        <v>40</v>
      </c>
      <c r="BO1029">
        <v>0</v>
      </c>
      <c r="BP1029">
        <v>0</v>
      </c>
      <c r="BQ1029">
        <v>58</v>
      </c>
      <c r="BR1029" s="9" t="s">
        <v>3319</v>
      </c>
      <c r="BS1029">
        <v>6</v>
      </c>
      <c r="BT1029">
        <v>50</v>
      </c>
      <c r="BU1029" s="8">
        <v>0.33</v>
      </c>
      <c r="BV1029" s="64">
        <f>BT1029*BU1029</f>
        <v>16.5</v>
      </c>
      <c r="BW1029">
        <v>88</v>
      </c>
      <c r="BX1029" s="9" t="s">
        <v>3172</v>
      </c>
      <c r="BY1029">
        <v>1</v>
      </c>
      <c r="BZ1029">
        <v>10</v>
      </c>
      <c r="CC1029">
        <v>91</v>
      </c>
      <c r="CD1029">
        <v>1</v>
      </c>
      <c r="CE1029">
        <v>10</v>
      </c>
      <c r="CF1029">
        <v>0</v>
      </c>
      <c r="CG1029">
        <v>0</v>
      </c>
      <c r="CH1029">
        <v>0</v>
      </c>
      <c r="CI1029">
        <v>1054</v>
      </c>
      <c r="CJ1029">
        <v>1109</v>
      </c>
      <c r="CK1029">
        <v>6</v>
      </c>
      <c r="CL1029">
        <v>6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1</v>
      </c>
      <c r="DT1029">
        <v>1</v>
      </c>
      <c r="DU1029">
        <v>1</v>
      </c>
      <c r="DV1029">
        <v>1</v>
      </c>
      <c r="DW1029">
        <v>1</v>
      </c>
      <c r="DX1029">
        <v>68</v>
      </c>
      <c r="DY1029">
        <v>6</v>
      </c>
      <c r="DZ1029">
        <v>8.6505189999999992</v>
      </c>
      <c r="EA1029">
        <v>68</v>
      </c>
      <c r="EB1029">
        <v>0</v>
      </c>
      <c r="EC1029">
        <v>112.65049999999999</v>
      </c>
      <c r="ED1029" s="6">
        <v>0</v>
      </c>
      <c r="EE1029">
        <v>0</v>
      </c>
      <c r="EF1029">
        <v>2</v>
      </c>
      <c r="EG1029">
        <v>3</v>
      </c>
      <c r="EJ1029" s="40"/>
      <c r="EK1029" t="s">
        <v>3312</v>
      </c>
    </row>
    <row r="1030" spans="1:141" x14ac:dyDescent="0.15">
      <c r="A1030" s="48">
        <v>4231</v>
      </c>
      <c r="B1030" s="40">
        <v>1</v>
      </c>
      <c r="C1030">
        <v>1</v>
      </c>
      <c r="D1030" s="2" t="s">
        <v>3317</v>
      </c>
      <c r="E1030">
        <v>54</v>
      </c>
      <c r="F1030">
        <v>1</v>
      </c>
      <c r="G1030">
        <v>21</v>
      </c>
      <c r="H1030">
        <v>147</v>
      </c>
      <c r="I1030">
        <v>20</v>
      </c>
      <c r="J1030">
        <v>6</v>
      </c>
      <c r="K1030">
        <v>30</v>
      </c>
      <c r="L1030">
        <v>22</v>
      </c>
      <c r="M1030">
        <v>0</v>
      </c>
      <c r="N1030" s="23">
        <v>1</v>
      </c>
      <c r="O1030">
        <v>0</v>
      </c>
      <c r="P1030" s="8">
        <v>1</v>
      </c>
      <c r="Q1030">
        <v>40</v>
      </c>
      <c r="R1030">
        <v>8</v>
      </c>
      <c r="S1030">
        <v>2</v>
      </c>
      <c r="T1030">
        <v>11</v>
      </c>
      <c r="U1030">
        <v>13</v>
      </c>
      <c r="V1030" s="21">
        <v>4</v>
      </c>
      <c r="W1030" s="21" t="s">
        <v>3313</v>
      </c>
      <c r="X1030" s="21">
        <v>0</v>
      </c>
      <c r="Y1030" s="3">
        <v>4.18</v>
      </c>
      <c r="Z1030" s="70">
        <v>7.3285714285714283</v>
      </c>
      <c r="AA1030" s="70">
        <v>2.00064774408514</v>
      </c>
      <c r="AB1030" s="3">
        <v>732.85714285714278</v>
      </c>
      <c r="AC1030">
        <v>100</v>
      </c>
      <c r="AD1030">
        <v>0</v>
      </c>
      <c r="AE1030">
        <v>0</v>
      </c>
      <c r="AF1030" s="6">
        <v>0</v>
      </c>
      <c r="AG1030" s="52">
        <v>1000</v>
      </c>
      <c r="AH1030">
        <v>1000</v>
      </c>
      <c r="AI1030" s="52">
        <v>150</v>
      </c>
      <c r="AJ1030" s="52">
        <v>400</v>
      </c>
      <c r="AK1030" s="6">
        <v>550</v>
      </c>
      <c r="AL1030" s="6">
        <v>10</v>
      </c>
      <c r="AM1030" s="6">
        <v>100</v>
      </c>
      <c r="AN1030" s="52">
        <v>1000</v>
      </c>
      <c r="AO1030" s="5">
        <f t="shared" si="126"/>
        <v>0</v>
      </c>
      <c r="AP1030" s="7" t="s">
        <v>2936</v>
      </c>
      <c r="AQ1030" s="13">
        <v>500</v>
      </c>
      <c r="AR1030" s="13">
        <v>352</v>
      </c>
      <c r="AS1030" s="13">
        <v>352</v>
      </c>
      <c r="AT1030">
        <v>48</v>
      </c>
      <c r="AU1030">
        <v>52</v>
      </c>
      <c r="AV1030">
        <v>0</v>
      </c>
      <c r="AW1030" s="48">
        <v>2</v>
      </c>
      <c r="AX1030">
        <v>0</v>
      </c>
      <c r="AY1030">
        <v>3</v>
      </c>
      <c r="AZ1030">
        <v>0</v>
      </c>
      <c r="BA1030">
        <v>2</v>
      </c>
      <c r="BB1030">
        <v>3</v>
      </c>
      <c r="BC1030">
        <v>0</v>
      </c>
      <c r="BD1030">
        <v>36</v>
      </c>
      <c r="BE1030" s="7">
        <f t="shared" si="127"/>
        <v>371.93</v>
      </c>
      <c r="BF1030" s="7">
        <f t="shared" si="128"/>
        <v>28.069999999999993</v>
      </c>
      <c r="BG1030" s="7">
        <f t="shared" si="129"/>
        <v>400</v>
      </c>
      <c r="BH1030" s="7">
        <f t="shared" si="130"/>
        <v>677.032759575</v>
      </c>
      <c r="BI1030">
        <v>30</v>
      </c>
      <c r="BJ1030">
        <v>175</v>
      </c>
      <c r="BK1030">
        <v>40</v>
      </c>
      <c r="BL1030">
        <v>10</v>
      </c>
      <c r="BM1030">
        <v>0</v>
      </c>
      <c r="BN1030">
        <v>100</v>
      </c>
      <c r="BO1030">
        <v>0</v>
      </c>
      <c r="BP1030">
        <v>0</v>
      </c>
      <c r="BQ1030">
        <v>74</v>
      </c>
      <c r="BR1030" s="9" t="s">
        <v>3173</v>
      </c>
      <c r="BS1030">
        <v>1</v>
      </c>
      <c r="BT1030">
        <v>60</v>
      </c>
      <c r="BU1030" s="72">
        <v>0.31721265958333333</v>
      </c>
      <c r="BV1030" s="64">
        <f>BT1030*BU1030</f>
        <v>19.032759575</v>
      </c>
      <c r="BW1030">
        <v>88</v>
      </c>
      <c r="BX1030" s="9" t="s">
        <v>3172</v>
      </c>
      <c r="BY1030">
        <v>1</v>
      </c>
      <c r="BZ1030">
        <v>0</v>
      </c>
      <c r="CC1030">
        <v>91</v>
      </c>
      <c r="CD1030">
        <v>1</v>
      </c>
      <c r="CE1030">
        <v>50</v>
      </c>
      <c r="CF1030">
        <v>0</v>
      </c>
      <c r="CG1030">
        <v>0</v>
      </c>
      <c r="CH1030">
        <v>0</v>
      </c>
      <c r="CI1030">
        <v>1054</v>
      </c>
      <c r="CJ1030">
        <v>1109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1</v>
      </c>
      <c r="DD1030">
        <v>60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1</v>
      </c>
      <c r="DT1030">
        <v>1</v>
      </c>
      <c r="DU1030">
        <v>1</v>
      </c>
      <c r="DV1030">
        <v>1</v>
      </c>
      <c r="DW1030">
        <v>1</v>
      </c>
      <c r="DX1030">
        <v>68</v>
      </c>
      <c r="DY1030">
        <v>6</v>
      </c>
      <c r="DZ1030">
        <v>16.609000000000002</v>
      </c>
      <c r="EA1030">
        <v>73</v>
      </c>
      <c r="EB1030">
        <v>0</v>
      </c>
      <c r="EC1030">
        <v>120.60899999999999</v>
      </c>
      <c r="ED1030" s="6">
        <v>0</v>
      </c>
      <c r="EE1030">
        <v>0</v>
      </c>
      <c r="EF1030">
        <v>2</v>
      </c>
      <c r="EG1030">
        <v>3</v>
      </c>
      <c r="EJ1030" s="40"/>
      <c r="EK1030" t="s">
        <v>3312</v>
      </c>
    </row>
    <row r="1031" spans="1:141" x14ac:dyDescent="0.15">
      <c r="A1031" s="48">
        <v>4232</v>
      </c>
      <c r="B1031" s="40">
        <v>1</v>
      </c>
      <c r="C1031">
        <v>1</v>
      </c>
      <c r="D1031" s="2" t="s">
        <v>3317</v>
      </c>
      <c r="E1031">
        <v>54</v>
      </c>
      <c r="F1031">
        <v>1</v>
      </c>
      <c r="G1031">
        <v>21</v>
      </c>
      <c r="H1031">
        <v>147</v>
      </c>
      <c r="I1031">
        <v>20</v>
      </c>
      <c r="J1031">
        <v>7</v>
      </c>
      <c r="K1031">
        <v>30</v>
      </c>
      <c r="L1031">
        <v>40</v>
      </c>
      <c r="M1031">
        <v>0</v>
      </c>
      <c r="N1031" s="23">
        <v>1</v>
      </c>
      <c r="O1031">
        <v>0</v>
      </c>
      <c r="P1031" s="8">
        <v>1</v>
      </c>
      <c r="Q1031">
        <v>62</v>
      </c>
      <c r="R1031">
        <v>4</v>
      </c>
      <c r="S1031">
        <v>3</v>
      </c>
      <c r="T1031">
        <v>11</v>
      </c>
      <c r="U1031">
        <v>13</v>
      </c>
      <c r="V1031" s="50">
        <v>2</v>
      </c>
      <c r="W1031" s="50" t="s">
        <v>3310</v>
      </c>
      <c r="X1031" s="50">
        <v>1</v>
      </c>
      <c r="Y1031" s="3">
        <v>4.18</v>
      </c>
      <c r="Z1031" s="70">
        <v>7.3285714285714283</v>
      </c>
      <c r="AA1031" s="70">
        <v>2.00064774408514</v>
      </c>
      <c r="AB1031" s="3">
        <v>479.9413495882111</v>
      </c>
      <c r="AC1031">
        <v>30</v>
      </c>
      <c r="AD1031">
        <v>0</v>
      </c>
      <c r="AE1031">
        <v>80</v>
      </c>
      <c r="AF1031" s="6">
        <v>50</v>
      </c>
      <c r="AG1031" s="52">
        <v>800</v>
      </c>
      <c r="AH1031">
        <v>800</v>
      </c>
      <c r="AI1031" s="52">
        <v>5</v>
      </c>
      <c r="AJ1031" s="52">
        <v>175</v>
      </c>
      <c r="AK1031" s="6">
        <v>180</v>
      </c>
      <c r="AL1031" s="6">
        <v>5</v>
      </c>
      <c r="AM1031" s="6">
        <v>0</v>
      </c>
      <c r="AN1031" s="52">
        <v>400</v>
      </c>
      <c r="AO1031" s="5">
        <f t="shared" si="126"/>
        <v>0</v>
      </c>
      <c r="AP1031" s="75" t="s">
        <v>3058</v>
      </c>
      <c r="AQ1031" s="13">
        <v>439.88921033655339</v>
      </c>
      <c r="AR1031" s="13">
        <v>439.88921033655339</v>
      </c>
      <c r="AS1031" s="13">
        <v>400</v>
      </c>
      <c r="AT1031">
        <v>0</v>
      </c>
      <c r="AU1031">
        <v>0</v>
      </c>
      <c r="AV1031">
        <v>0</v>
      </c>
      <c r="AW1031" s="48">
        <v>2</v>
      </c>
      <c r="AX1031">
        <v>1</v>
      </c>
      <c r="AY1031">
        <v>0</v>
      </c>
      <c r="AZ1031">
        <v>2</v>
      </c>
      <c r="BA1031">
        <v>2</v>
      </c>
      <c r="BB1031">
        <v>6</v>
      </c>
      <c r="BC1031">
        <v>0</v>
      </c>
      <c r="BD1031">
        <v>30</v>
      </c>
      <c r="BE1031" s="7">
        <f t="shared" si="127"/>
        <v>283.25</v>
      </c>
      <c r="BF1031" s="7">
        <f t="shared" si="128"/>
        <v>0</v>
      </c>
      <c r="BG1031" s="7">
        <f t="shared" si="129"/>
        <v>283.25</v>
      </c>
      <c r="BH1031" s="7">
        <f t="shared" si="130"/>
        <v>131.5</v>
      </c>
      <c r="BI1031">
        <v>25</v>
      </c>
      <c r="BJ1031">
        <v>200</v>
      </c>
      <c r="BK1031">
        <v>4</v>
      </c>
      <c r="BL1031">
        <v>1</v>
      </c>
      <c r="BM1031">
        <v>0</v>
      </c>
      <c r="BN1031">
        <v>100</v>
      </c>
      <c r="BO1031">
        <v>0</v>
      </c>
      <c r="BP1031">
        <v>0</v>
      </c>
      <c r="BQ1031">
        <v>88</v>
      </c>
      <c r="BR1031" s="9" t="s">
        <v>3172</v>
      </c>
      <c r="BS1031">
        <v>1</v>
      </c>
      <c r="BT1031">
        <v>50</v>
      </c>
      <c r="BU1031" s="8"/>
      <c r="BV1031" s="8"/>
      <c r="BW1031">
        <v>91</v>
      </c>
      <c r="BX1031" s="9" t="s">
        <v>3316</v>
      </c>
      <c r="BY1031">
        <v>1</v>
      </c>
      <c r="BZ1031">
        <v>10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1054</v>
      </c>
      <c r="CJ1031">
        <v>1109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1</v>
      </c>
      <c r="DT1031">
        <v>1</v>
      </c>
      <c r="DU1031">
        <v>1</v>
      </c>
      <c r="DV1031">
        <v>1</v>
      </c>
      <c r="DW1031">
        <v>1</v>
      </c>
      <c r="DX1031">
        <v>68</v>
      </c>
      <c r="DY1031">
        <v>6</v>
      </c>
      <c r="DZ1031">
        <v>0</v>
      </c>
      <c r="EA1031">
        <v>31</v>
      </c>
      <c r="EB1031">
        <v>0</v>
      </c>
      <c r="EC1031">
        <v>156</v>
      </c>
      <c r="ED1031" s="6">
        <v>0</v>
      </c>
      <c r="EE1031">
        <v>0</v>
      </c>
      <c r="EF1031">
        <v>1</v>
      </c>
      <c r="EG1031">
        <v>1</v>
      </c>
      <c r="EJ1031" s="40"/>
      <c r="EK1031" t="s">
        <v>3312</v>
      </c>
    </row>
    <row r="1032" spans="1:141" x14ac:dyDescent="0.15">
      <c r="A1032" s="48">
        <v>4233</v>
      </c>
      <c r="B1032" s="40">
        <v>1</v>
      </c>
      <c r="C1032">
        <v>1</v>
      </c>
      <c r="D1032" s="2" t="s">
        <v>3317</v>
      </c>
      <c r="E1032">
        <v>54</v>
      </c>
      <c r="F1032">
        <v>1</v>
      </c>
      <c r="G1032">
        <v>21</v>
      </c>
      <c r="H1032">
        <v>147</v>
      </c>
      <c r="I1032">
        <v>20</v>
      </c>
      <c r="J1032">
        <v>8</v>
      </c>
      <c r="K1032">
        <v>30</v>
      </c>
      <c r="L1032">
        <v>44</v>
      </c>
      <c r="M1032">
        <v>0</v>
      </c>
      <c r="N1032" s="23">
        <v>1</v>
      </c>
      <c r="O1032">
        <v>0</v>
      </c>
      <c r="P1032" s="8">
        <v>1</v>
      </c>
      <c r="Q1032">
        <v>38</v>
      </c>
      <c r="R1032">
        <v>4</v>
      </c>
      <c r="S1032">
        <v>1</v>
      </c>
      <c r="T1032">
        <v>1</v>
      </c>
      <c r="U1032">
        <v>1</v>
      </c>
      <c r="V1032" s="21">
        <v>4</v>
      </c>
      <c r="W1032" s="21" t="s">
        <v>3313</v>
      </c>
      <c r="X1032" s="21">
        <v>0</v>
      </c>
      <c r="Y1032" s="3">
        <v>4.18</v>
      </c>
      <c r="Z1032" s="70">
        <v>7.3285714285714283</v>
      </c>
      <c r="AA1032" s="70">
        <v>2.00064774408514</v>
      </c>
      <c r="AB1032" s="3">
        <v>219.85714285714286</v>
      </c>
      <c r="AC1032">
        <v>30</v>
      </c>
      <c r="AD1032">
        <v>0</v>
      </c>
      <c r="AE1032">
        <v>0</v>
      </c>
      <c r="AF1032" s="6">
        <v>0</v>
      </c>
      <c r="AG1032" s="52">
        <v>150</v>
      </c>
      <c r="AH1032">
        <v>150</v>
      </c>
      <c r="AI1032" s="52">
        <v>10</v>
      </c>
      <c r="AJ1032" s="52">
        <v>200</v>
      </c>
      <c r="AK1032" s="6">
        <v>210</v>
      </c>
      <c r="AL1032" s="6">
        <v>10</v>
      </c>
      <c r="AM1032" s="6">
        <v>50</v>
      </c>
      <c r="AN1032" s="52">
        <v>500</v>
      </c>
      <c r="AO1032" s="5">
        <f t="shared" si="126"/>
        <v>0</v>
      </c>
      <c r="AP1032" s="7" t="s">
        <v>2936</v>
      </c>
      <c r="AQ1032" s="13">
        <v>250</v>
      </c>
      <c r="AR1032" s="13">
        <v>200</v>
      </c>
      <c r="AS1032" s="13">
        <v>200</v>
      </c>
      <c r="AT1032">
        <v>0</v>
      </c>
      <c r="AU1032">
        <v>0</v>
      </c>
      <c r="AV1032">
        <v>0</v>
      </c>
      <c r="AW1032" s="48">
        <v>2</v>
      </c>
      <c r="AX1032">
        <v>0</v>
      </c>
      <c r="AY1032">
        <v>1</v>
      </c>
      <c r="AZ1032">
        <v>0</v>
      </c>
      <c r="BA1032">
        <v>2</v>
      </c>
      <c r="BB1032">
        <v>2</v>
      </c>
      <c r="BC1032">
        <v>0</v>
      </c>
      <c r="BD1032">
        <v>14</v>
      </c>
      <c r="BE1032" s="7">
        <f t="shared" si="127"/>
        <v>174.46</v>
      </c>
      <c r="BF1032" s="7">
        <f t="shared" si="128"/>
        <v>25.539999999999992</v>
      </c>
      <c r="BG1032" s="7">
        <f t="shared" si="129"/>
        <v>200</v>
      </c>
      <c r="BH1032" s="7">
        <f t="shared" si="130"/>
        <v>470.5</v>
      </c>
      <c r="BI1032">
        <v>12</v>
      </c>
      <c r="BJ1032">
        <v>150</v>
      </c>
      <c r="BK1032">
        <v>17</v>
      </c>
      <c r="BL1032">
        <v>7</v>
      </c>
      <c r="BM1032">
        <v>0</v>
      </c>
      <c r="BN1032">
        <v>100</v>
      </c>
      <c r="BO1032">
        <v>0</v>
      </c>
      <c r="BP1032">
        <v>0</v>
      </c>
      <c r="BQ1032">
        <v>0</v>
      </c>
      <c r="BR1032" s="9" t="s">
        <v>3311</v>
      </c>
      <c r="BS1032">
        <v>0</v>
      </c>
      <c r="BT1032">
        <v>0</v>
      </c>
      <c r="BU1032" s="8"/>
      <c r="BV1032" s="8"/>
      <c r="BW1032">
        <v>0</v>
      </c>
      <c r="BX1032" s="9"/>
      <c r="BY1032">
        <v>0</v>
      </c>
      <c r="BZ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1054</v>
      </c>
      <c r="CJ1032">
        <v>1109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1</v>
      </c>
      <c r="DX1032">
        <v>68</v>
      </c>
      <c r="DY1032">
        <v>6</v>
      </c>
      <c r="DZ1032">
        <v>0</v>
      </c>
      <c r="EA1032">
        <v>29</v>
      </c>
      <c r="EB1032">
        <v>0</v>
      </c>
      <c r="EC1032">
        <v>52</v>
      </c>
      <c r="ED1032" s="6">
        <v>0</v>
      </c>
      <c r="EE1032">
        <v>0</v>
      </c>
      <c r="EF1032">
        <v>1</v>
      </c>
      <c r="EG1032">
        <v>1</v>
      </c>
      <c r="EJ1032" s="40"/>
      <c r="EK1032" t="s">
        <v>3312</v>
      </c>
    </row>
    <row r="1033" spans="1:141" x14ac:dyDescent="0.15">
      <c r="A1033" s="48">
        <v>4235</v>
      </c>
      <c r="B1033" s="40">
        <v>1</v>
      </c>
      <c r="C1033">
        <v>1</v>
      </c>
      <c r="D1033" s="2" t="s">
        <v>3317</v>
      </c>
      <c r="E1033">
        <v>54</v>
      </c>
      <c r="F1033">
        <v>1</v>
      </c>
      <c r="G1033">
        <v>21</v>
      </c>
      <c r="H1033">
        <v>147</v>
      </c>
      <c r="I1033">
        <v>20</v>
      </c>
      <c r="J1033">
        <v>10</v>
      </c>
      <c r="K1033">
        <v>31</v>
      </c>
      <c r="L1033">
        <v>2</v>
      </c>
      <c r="M1033">
        <v>0</v>
      </c>
      <c r="N1033" s="23">
        <v>1</v>
      </c>
      <c r="O1033">
        <v>0</v>
      </c>
      <c r="P1033" s="8">
        <v>1</v>
      </c>
      <c r="Q1033">
        <v>30</v>
      </c>
      <c r="R1033">
        <v>3</v>
      </c>
      <c r="S1033">
        <v>2</v>
      </c>
      <c r="T1033">
        <v>1</v>
      </c>
      <c r="U1033">
        <v>1</v>
      </c>
      <c r="V1033" s="21">
        <v>4</v>
      </c>
      <c r="W1033" s="21" t="s">
        <v>3313</v>
      </c>
      <c r="X1033" s="21">
        <v>0</v>
      </c>
      <c r="Y1033" s="3">
        <v>4.18</v>
      </c>
      <c r="Z1033" s="70">
        <v>7.3285714285714283</v>
      </c>
      <c r="AA1033" s="70">
        <v>2.00064774408514</v>
      </c>
      <c r="AB1033" s="3">
        <v>219.85714285714286</v>
      </c>
      <c r="AC1033">
        <v>30</v>
      </c>
      <c r="AD1033">
        <v>0</v>
      </c>
      <c r="AE1033">
        <v>0</v>
      </c>
      <c r="AF1033" s="6">
        <v>0</v>
      </c>
      <c r="AG1033" s="52">
        <v>150</v>
      </c>
      <c r="AH1033">
        <v>150</v>
      </c>
      <c r="AI1033" s="52">
        <v>18</v>
      </c>
      <c r="AJ1033" s="52">
        <v>90</v>
      </c>
      <c r="AK1033" s="6">
        <v>108</v>
      </c>
      <c r="AL1033" s="6">
        <v>5</v>
      </c>
      <c r="AM1033" s="6">
        <v>20</v>
      </c>
      <c r="AN1033" s="52">
        <v>300</v>
      </c>
      <c r="AO1033" s="5">
        <f t="shared" si="126"/>
        <v>0</v>
      </c>
      <c r="AP1033" s="7" t="s">
        <v>2936</v>
      </c>
      <c r="AQ1033" s="13">
        <v>150</v>
      </c>
      <c r="AR1033" s="13">
        <v>130</v>
      </c>
      <c r="AS1033" s="13">
        <v>130</v>
      </c>
      <c r="AT1033">
        <v>0</v>
      </c>
      <c r="AU1033">
        <v>0</v>
      </c>
      <c r="AV1033">
        <v>0</v>
      </c>
      <c r="AW1033" s="48">
        <v>2</v>
      </c>
      <c r="AX1033">
        <v>0</v>
      </c>
      <c r="AY1033">
        <v>1</v>
      </c>
      <c r="AZ1033">
        <v>0</v>
      </c>
      <c r="BA1033">
        <v>2</v>
      </c>
      <c r="BB1033">
        <v>1</v>
      </c>
      <c r="BC1033">
        <v>0</v>
      </c>
      <c r="BD1033">
        <v>0</v>
      </c>
      <c r="BE1033" s="7">
        <f t="shared" si="127"/>
        <v>114.55</v>
      </c>
      <c r="BF1033" s="7">
        <f t="shared" si="128"/>
        <v>0</v>
      </c>
      <c r="BG1033" s="7">
        <f t="shared" si="129"/>
        <v>114.55</v>
      </c>
      <c r="BH1033" s="7">
        <f t="shared" si="130"/>
        <v>59.5</v>
      </c>
      <c r="BI1033">
        <v>0</v>
      </c>
      <c r="BJ1033">
        <v>0</v>
      </c>
      <c r="BK1033">
        <v>3</v>
      </c>
      <c r="BL1033">
        <v>1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 s="9" t="s">
        <v>3311</v>
      </c>
      <c r="BS1033">
        <v>0</v>
      </c>
      <c r="BT1033">
        <v>0</v>
      </c>
      <c r="BU1033" s="8"/>
      <c r="BV1033" s="8"/>
      <c r="BW1033">
        <v>0</v>
      </c>
      <c r="BX1033" s="9"/>
      <c r="BY1033">
        <v>0</v>
      </c>
      <c r="BZ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1054</v>
      </c>
      <c r="CJ1033">
        <v>1109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1</v>
      </c>
      <c r="DX1033">
        <v>68</v>
      </c>
      <c r="DY1033">
        <v>6</v>
      </c>
      <c r="DZ1033">
        <v>0</v>
      </c>
      <c r="EA1033">
        <v>3</v>
      </c>
      <c r="EB1033">
        <v>0</v>
      </c>
      <c r="EC1033">
        <v>104</v>
      </c>
      <c r="ED1033" s="6">
        <v>0</v>
      </c>
      <c r="EE1033">
        <v>0</v>
      </c>
      <c r="EF1033">
        <v>1</v>
      </c>
      <c r="EG1033">
        <v>1</v>
      </c>
      <c r="EJ1033" s="40"/>
      <c r="EK1033" t="s">
        <v>3312</v>
      </c>
    </row>
    <row r="1034" spans="1:141" x14ac:dyDescent="0.15">
      <c r="A1034" s="48">
        <v>4237</v>
      </c>
      <c r="B1034" s="40">
        <v>1</v>
      </c>
      <c r="C1034">
        <v>1</v>
      </c>
      <c r="D1034" s="2" t="s">
        <v>3317</v>
      </c>
      <c r="E1034">
        <v>54</v>
      </c>
      <c r="F1034">
        <v>1</v>
      </c>
      <c r="G1034">
        <v>21</v>
      </c>
      <c r="H1034">
        <v>147</v>
      </c>
      <c r="I1034">
        <v>25</v>
      </c>
      <c r="J1034">
        <v>5</v>
      </c>
      <c r="K1034">
        <v>38</v>
      </c>
      <c r="L1034">
        <v>26</v>
      </c>
      <c r="M1034">
        <v>0</v>
      </c>
      <c r="N1034" s="23">
        <v>1</v>
      </c>
      <c r="O1034">
        <v>0</v>
      </c>
      <c r="P1034" s="8">
        <v>1</v>
      </c>
      <c r="Q1034">
        <v>42</v>
      </c>
      <c r="R1034">
        <v>3</v>
      </c>
      <c r="S1034">
        <v>1</v>
      </c>
      <c r="T1034">
        <v>33</v>
      </c>
      <c r="U1034">
        <v>37</v>
      </c>
      <c r="V1034" s="50">
        <v>2</v>
      </c>
      <c r="W1034" s="50" t="s">
        <v>3310</v>
      </c>
      <c r="X1034" s="50">
        <v>1</v>
      </c>
      <c r="Y1034" s="3">
        <v>4.18</v>
      </c>
      <c r="Z1034" s="70">
        <v>7.3285714285714283</v>
      </c>
      <c r="AA1034" s="70">
        <v>2.00064774408514</v>
      </c>
      <c r="AB1034" s="3">
        <v>683.26916723945942</v>
      </c>
      <c r="AC1034">
        <v>40</v>
      </c>
      <c r="AD1034">
        <v>0</v>
      </c>
      <c r="AE1034">
        <v>130</v>
      </c>
      <c r="AF1034" s="6">
        <v>65</v>
      </c>
      <c r="AG1034" s="52">
        <v>350</v>
      </c>
      <c r="AH1034">
        <v>350</v>
      </c>
      <c r="AI1034" s="52">
        <v>20</v>
      </c>
      <c r="AJ1034" s="52">
        <v>225</v>
      </c>
      <c r="AK1034" s="6">
        <v>245</v>
      </c>
      <c r="AL1034" s="6">
        <v>25</v>
      </c>
      <c r="AM1034" s="6">
        <v>20</v>
      </c>
      <c r="AN1034" s="52">
        <v>625</v>
      </c>
      <c r="AO1034" s="5">
        <f t="shared" si="126"/>
        <v>0</v>
      </c>
      <c r="AP1034" s="75" t="s">
        <v>3058</v>
      </c>
      <c r="AQ1034" s="13">
        <v>680.79631550483009</v>
      </c>
      <c r="AR1034" s="13">
        <v>510.79631550483009</v>
      </c>
      <c r="AS1034" s="13">
        <v>455</v>
      </c>
      <c r="AT1034">
        <v>150</v>
      </c>
      <c r="AU1034">
        <v>0</v>
      </c>
      <c r="AV1034">
        <v>52</v>
      </c>
      <c r="AW1034" s="48">
        <v>2</v>
      </c>
      <c r="AX1034">
        <v>0</v>
      </c>
      <c r="AY1034">
        <v>2</v>
      </c>
      <c r="AZ1034">
        <v>2</v>
      </c>
      <c r="BA1034">
        <v>3</v>
      </c>
      <c r="BB1034">
        <v>5</v>
      </c>
      <c r="BC1034">
        <v>0</v>
      </c>
      <c r="BD1034">
        <v>13</v>
      </c>
      <c r="BE1034" s="7">
        <f t="shared" si="127"/>
        <v>295.06000000000006</v>
      </c>
      <c r="BF1034" s="7">
        <f t="shared" si="128"/>
        <v>0</v>
      </c>
      <c r="BG1034" s="7">
        <f t="shared" si="129"/>
        <v>295.06000000000006</v>
      </c>
      <c r="BH1034" s="7">
        <f t="shared" si="130"/>
        <v>476.419655745</v>
      </c>
      <c r="BI1034">
        <v>20</v>
      </c>
      <c r="BJ1034">
        <v>300</v>
      </c>
      <c r="BK1034">
        <v>20</v>
      </c>
      <c r="BL1034">
        <v>6</v>
      </c>
      <c r="BM1034">
        <v>0</v>
      </c>
      <c r="BN1034">
        <v>50</v>
      </c>
      <c r="BO1034">
        <v>0</v>
      </c>
      <c r="BP1034">
        <v>0</v>
      </c>
      <c r="BQ1034">
        <v>74</v>
      </c>
      <c r="BR1034" s="9" t="s">
        <v>3173</v>
      </c>
      <c r="BS1034">
        <v>0</v>
      </c>
      <c r="BT1034">
        <v>36</v>
      </c>
      <c r="BU1034" s="72">
        <v>0.31721265958333333</v>
      </c>
      <c r="BV1034" s="64">
        <f>BT1034*BU1034</f>
        <v>11.419655745</v>
      </c>
      <c r="BW1034">
        <v>0</v>
      </c>
      <c r="BX1034" s="9"/>
      <c r="BY1034">
        <v>0</v>
      </c>
      <c r="BZ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1054</v>
      </c>
      <c r="CJ1034">
        <v>1109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36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1</v>
      </c>
      <c r="DX1034">
        <v>68</v>
      </c>
      <c r="DY1034">
        <v>6</v>
      </c>
      <c r="DZ1034">
        <v>51.903109999999998</v>
      </c>
      <c r="EA1034">
        <v>40</v>
      </c>
      <c r="EB1034">
        <v>0</v>
      </c>
      <c r="EC1034">
        <v>103.90309999999999</v>
      </c>
      <c r="ED1034" s="6">
        <v>0</v>
      </c>
      <c r="EE1034">
        <v>0</v>
      </c>
      <c r="EF1034">
        <v>1</v>
      </c>
      <c r="EG1034">
        <v>2</v>
      </c>
      <c r="EJ1034" s="40"/>
      <c r="EK1034" t="s">
        <v>3312</v>
      </c>
    </row>
    <row r="1035" spans="1:141" x14ac:dyDescent="0.15">
      <c r="A1035" s="48">
        <v>4238</v>
      </c>
      <c r="B1035" s="40">
        <v>1</v>
      </c>
      <c r="C1035">
        <v>1</v>
      </c>
      <c r="D1035" s="2" t="s">
        <v>3317</v>
      </c>
      <c r="E1035">
        <v>54</v>
      </c>
      <c r="F1035">
        <v>1</v>
      </c>
      <c r="G1035">
        <v>21</v>
      </c>
      <c r="H1035">
        <v>147</v>
      </c>
      <c r="I1035">
        <v>25</v>
      </c>
      <c r="J1035">
        <v>6</v>
      </c>
      <c r="K1035">
        <v>38</v>
      </c>
      <c r="L1035">
        <v>35</v>
      </c>
      <c r="M1035">
        <v>0</v>
      </c>
      <c r="N1035" s="23">
        <v>1</v>
      </c>
      <c r="O1035">
        <v>0</v>
      </c>
      <c r="P1035" s="8">
        <v>1</v>
      </c>
      <c r="Q1035">
        <v>54</v>
      </c>
      <c r="R1035">
        <v>7</v>
      </c>
      <c r="S1035">
        <v>1</v>
      </c>
      <c r="T1035">
        <v>11</v>
      </c>
      <c r="U1035">
        <v>13</v>
      </c>
      <c r="V1035" s="50">
        <v>2</v>
      </c>
      <c r="W1035" s="50" t="s">
        <v>3310</v>
      </c>
      <c r="X1035" s="50">
        <v>1</v>
      </c>
      <c r="Y1035" s="3">
        <v>4.18</v>
      </c>
      <c r="Z1035" s="70">
        <v>7.3285714285714283</v>
      </c>
      <c r="AA1035" s="70">
        <v>2.00064774408514</v>
      </c>
      <c r="AB1035" s="3">
        <v>533.22058643307389</v>
      </c>
      <c r="AC1035">
        <v>40</v>
      </c>
      <c r="AD1035">
        <v>0</v>
      </c>
      <c r="AE1035">
        <v>120</v>
      </c>
      <c r="AF1035" s="6">
        <v>0</v>
      </c>
      <c r="AG1035" s="52">
        <v>160</v>
      </c>
      <c r="AH1035">
        <v>160</v>
      </c>
      <c r="AI1035" s="52">
        <v>5</v>
      </c>
      <c r="AJ1035" s="52">
        <v>150</v>
      </c>
      <c r="AK1035" s="6">
        <v>155</v>
      </c>
      <c r="AL1035" s="6">
        <v>20</v>
      </c>
      <c r="AM1035" s="6">
        <v>20</v>
      </c>
      <c r="AN1035" s="52">
        <v>300</v>
      </c>
      <c r="AO1035" s="5">
        <f t="shared" si="126"/>
        <v>0</v>
      </c>
      <c r="AP1035" s="75" t="s">
        <v>3058</v>
      </c>
      <c r="AQ1035" s="13">
        <v>335.13888646451085</v>
      </c>
      <c r="AR1035" s="13">
        <v>315.13888646451085</v>
      </c>
      <c r="AS1035" s="13">
        <v>280</v>
      </c>
      <c r="AT1035">
        <v>0</v>
      </c>
      <c r="AU1035">
        <v>0</v>
      </c>
      <c r="AV1035">
        <v>0</v>
      </c>
      <c r="AW1035" s="48">
        <v>2</v>
      </c>
      <c r="AX1035">
        <v>0</v>
      </c>
      <c r="AY1035">
        <v>1</v>
      </c>
      <c r="AZ1035">
        <v>2</v>
      </c>
      <c r="BA1035">
        <v>6</v>
      </c>
      <c r="BB1035">
        <v>8</v>
      </c>
      <c r="BC1035">
        <v>26</v>
      </c>
      <c r="BD1035">
        <v>8</v>
      </c>
      <c r="BE1035" s="7">
        <f t="shared" si="127"/>
        <v>387.74</v>
      </c>
      <c r="BF1035" s="7">
        <f t="shared" si="128"/>
        <v>0</v>
      </c>
      <c r="BG1035" s="7">
        <f t="shared" si="129"/>
        <v>387.74</v>
      </c>
      <c r="BH1035" s="7">
        <f t="shared" si="130"/>
        <v>178.7098278725</v>
      </c>
      <c r="BI1035">
        <v>20</v>
      </c>
      <c r="BJ1035">
        <v>150</v>
      </c>
      <c r="BK1035">
        <v>10</v>
      </c>
      <c r="BL1035">
        <v>2</v>
      </c>
      <c r="BM1035">
        <v>0</v>
      </c>
      <c r="BN1035">
        <v>100</v>
      </c>
      <c r="BO1035">
        <v>0</v>
      </c>
      <c r="BP1035">
        <v>0</v>
      </c>
      <c r="BQ1035">
        <v>74</v>
      </c>
      <c r="BR1035" s="9" t="s">
        <v>3173</v>
      </c>
      <c r="BS1035">
        <v>1</v>
      </c>
      <c r="BT1035">
        <v>18</v>
      </c>
      <c r="BU1035" s="72">
        <v>0.31721265958333333</v>
      </c>
      <c r="BV1035" s="64">
        <f>BT1035*BU1035</f>
        <v>5.7098278725</v>
      </c>
      <c r="BW1035">
        <v>88</v>
      </c>
      <c r="BX1035" s="9" t="s">
        <v>3172</v>
      </c>
      <c r="BY1035">
        <v>1</v>
      </c>
      <c r="BZ1035">
        <v>15</v>
      </c>
      <c r="CC1035">
        <v>91</v>
      </c>
      <c r="CD1035">
        <v>2</v>
      </c>
      <c r="CE1035">
        <v>50</v>
      </c>
      <c r="CF1035">
        <v>0</v>
      </c>
      <c r="CG1035">
        <v>0</v>
      </c>
      <c r="CH1035">
        <v>0</v>
      </c>
      <c r="CI1035">
        <v>1054</v>
      </c>
      <c r="CJ1035">
        <v>1109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1</v>
      </c>
      <c r="DD1035">
        <v>18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1</v>
      </c>
      <c r="DT1035">
        <v>1</v>
      </c>
      <c r="DU1035">
        <v>2</v>
      </c>
      <c r="DV1035">
        <v>2</v>
      </c>
      <c r="DW1035">
        <v>1</v>
      </c>
      <c r="DX1035">
        <v>68</v>
      </c>
      <c r="DY1035">
        <v>6</v>
      </c>
      <c r="DZ1035">
        <v>0</v>
      </c>
      <c r="EA1035">
        <v>34</v>
      </c>
      <c r="EB1035">
        <v>0</v>
      </c>
      <c r="EC1035">
        <v>52</v>
      </c>
      <c r="ED1035" s="6">
        <v>0</v>
      </c>
      <c r="EE1035">
        <v>0</v>
      </c>
      <c r="EF1035">
        <v>1</v>
      </c>
      <c r="EG1035">
        <v>1</v>
      </c>
      <c r="EJ1035" s="40"/>
      <c r="EK1035" t="s">
        <v>3312</v>
      </c>
    </row>
    <row r="1036" spans="1:141" x14ac:dyDescent="0.15">
      <c r="A1036" s="48">
        <v>4244</v>
      </c>
      <c r="B1036" s="40">
        <v>1</v>
      </c>
      <c r="C1036">
        <v>1</v>
      </c>
      <c r="D1036" s="2" t="s">
        <v>3317</v>
      </c>
      <c r="E1036">
        <v>54</v>
      </c>
      <c r="F1036">
        <v>1</v>
      </c>
      <c r="G1036">
        <v>21</v>
      </c>
      <c r="H1036">
        <v>147</v>
      </c>
      <c r="I1036">
        <v>29</v>
      </c>
      <c r="J1036">
        <v>9</v>
      </c>
      <c r="K1036">
        <v>44</v>
      </c>
      <c r="L1036">
        <v>16</v>
      </c>
      <c r="M1036">
        <v>0</v>
      </c>
      <c r="N1036" s="23">
        <v>1</v>
      </c>
      <c r="O1036">
        <v>0</v>
      </c>
      <c r="P1036" s="8">
        <v>1</v>
      </c>
      <c r="Q1036">
        <v>46</v>
      </c>
      <c r="R1036">
        <v>2</v>
      </c>
      <c r="S1036">
        <v>1</v>
      </c>
      <c r="T1036">
        <v>11</v>
      </c>
      <c r="U1036">
        <v>13</v>
      </c>
      <c r="V1036" s="50">
        <v>2</v>
      </c>
      <c r="W1036" s="50" t="s">
        <v>3310</v>
      </c>
      <c r="X1036" s="50">
        <v>1</v>
      </c>
      <c r="Y1036" s="3">
        <v>4.18</v>
      </c>
      <c r="Z1036" s="70">
        <v>7.3285714285714283</v>
      </c>
      <c r="AA1036" s="70">
        <v>2.00064774408514</v>
      </c>
      <c r="AB1036" s="3">
        <v>353.26934396152262</v>
      </c>
      <c r="AC1036">
        <v>25</v>
      </c>
      <c r="AD1036">
        <v>0</v>
      </c>
      <c r="AE1036">
        <v>85</v>
      </c>
      <c r="AF1036" s="6">
        <v>0</v>
      </c>
      <c r="AG1036" s="52">
        <v>200</v>
      </c>
      <c r="AH1036">
        <v>200</v>
      </c>
      <c r="AI1036" s="52">
        <v>5</v>
      </c>
      <c r="AJ1036" s="52">
        <v>250</v>
      </c>
      <c r="AK1036" s="6">
        <v>255</v>
      </c>
      <c r="AL1036" s="6">
        <v>20</v>
      </c>
      <c r="AM1036" s="6">
        <v>20</v>
      </c>
      <c r="AN1036" s="52">
        <v>500</v>
      </c>
      <c r="AO1036" s="5">
        <f t="shared" si="126"/>
        <v>0</v>
      </c>
      <c r="AP1036" s="75" t="s">
        <v>3058</v>
      </c>
      <c r="AQ1036" s="13">
        <v>546.63775291236186</v>
      </c>
      <c r="AR1036" s="13">
        <v>526.63775291236186</v>
      </c>
      <c r="AS1036" s="13">
        <v>480</v>
      </c>
      <c r="AT1036">
        <v>0</v>
      </c>
      <c r="AU1036">
        <v>0</v>
      </c>
      <c r="AV1036">
        <v>0</v>
      </c>
      <c r="AW1036" s="48">
        <v>2</v>
      </c>
      <c r="AX1036">
        <v>0</v>
      </c>
      <c r="AY1036">
        <v>2</v>
      </c>
      <c r="AZ1036">
        <v>0</v>
      </c>
      <c r="BA1036">
        <v>4</v>
      </c>
      <c r="BB1036">
        <v>9</v>
      </c>
      <c r="BC1036">
        <v>0</v>
      </c>
      <c r="BD1036">
        <v>15</v>
      </c>
      <c r="BE1036" s="7">
        <f t="shared" si="127"/>
        <v>384.53</v>
      </c>
      <c r="BF1036" s="7">
        <f t="shared" si="128"/>
        <v>0</v>
      </c>
      <c r="BG1036" s="7">
        <f t="shared" si="129"/>
        <v>384.53</v>
      </c>
      <c r="BH1036" s="7">
        <f t="shared" si="130"/>
        <v>382</v>
      </c>
      <c r="BI1036">
        <v>50</v>
      </c>
      <c r="BJ1036">
        <v>400</v>
      </c>
      <c r="BK1036">
        <v>14</v>
      </c>
      <c r="BL1036">
        <v>4</v>
      </c>
      <c r="BM1036">
        <v>0</v>
      </c>
      <c r="BN1036">
        <v>300</v>
      </c>
      <c r="BO1036">
        <v>0</v>
      </c>
      <c r="BP1036">
        <v>0</v>
      </c>
      <c r="BQ1036">
        <v>0</v>
      </c>
      <c r="BR1036" s="9" t="s">
        <v>3311</v>
      </c>
      <c r="BS1036">
        <v>0</v>
      </c>
      <c r="BT1036">
        <v>0</v>
      </c>
      <c r="BU1036" s="8"/>
      <c r="BV1036" s="8"/>
      <c r="BW1036">
        <v>0</v>
      </c>
      <c r="BX1036" s="9"/>
      <c r="BY1036">
        <v>0</v>
      </c>
      <c r="BZ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1054</v>
      </c>
      <c r="CJ1036">
        <v>1109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1</v>
      </c>
      <c r="DX1036">
        <v>68</v>
      </c>
      <c r="DY1036">
        <v>6</v>
      </c>
      <c r="DZ1036">
        <v>0</v>
      </c>
      <c r="EA1036">
        <v>64</v>
      </c>
      <c r="EB1036">
        <v>0</v>
      </c>
      <c r="EC1036">
        <v>52</v>
      </c>
      <c r="ED1036" s="6">
        <v>0</v>
      </c>
      <c r="EE1036">
        <v>0</v>
      </c>
      <c r="EF1036">
        <v>2</v>
      </c>
      <c r="EG1036">
        <v>3</v>
      </c>
      <c r="EJ1036" s="40"/>
      <c r="EK1036" t="s">
        <v>3312</v>
      </c>
    </row>
    <row r="1037" spans="1:141" x14ac:dyDescent="0.15">
      <c r="A1037" s="48">
        <v>4246</v>
      </c>
      <c r="B1037" s="40">
        <v>1</v>
      </c>
      <c r="C1037">
        <v>1</v>
      </c>
      <c r="D1037" s="2" t="s">
        <v>3317</v>
      </c>
      <c r="E1037">
        <v>54</v>
      </c>
      <c r="F1037">
        <v>1</v>
      </c>
      <c r="G1037">
        <v>21</v>
      </c>
      <c r="H1037">
        <v>147</v>
      </c>
      <c r="I1037">
        <v>34</v>
      </c>
      <c r="J1037">
        <v>1</v>
      </c>
      <c r="K1037">
        <v>51</v>
      </c>
      <c r="L1037">
        <v>26</v>
      </c>
      <c r="M1037">
        <v>0</v>
      </c>
      <c r="N1037" s="23">
        <v>1</v>
      </c>
      <c r="O1037">
        <v>0</v>
      </c>
      <c r="P1037" s="8">
        <v>1</v>
      </c>
      <c r="Q1037">
        <v>34</v>
      </c>
      <c r="R1037">
        <v>2</v>
      </c>
      <c r="S1037">
        <v>1</v>
      </c>
      <c r="T1037">
        <v>1</v>
      </c>
      <c r="U1037">
        <v>1</v>
      </c>
      <c r="V1037" s="50">
        <v>2</v>
      </c>
      <c r="W1037" s="50" t="s">
        <v>3310</v>
      </c>
      <c r="X1037" s="50">
        <v>1</v>
      </c>
      <c r="Y1037" s="3">
        <v>4.18</v>
      </c>
      <c r="Z1037" s="70">
        <v>7.3285714285714283</v>
      </c>
      <c r="AA1037" s="70">
        <v>2.00064774408514</v>
      </c>
      <c r="AB1037" s="3">
        <v>1026.5352724805564</v>
      </c>
      <c r="AC1037">
        <v>65</v>
      </c>
      <c r="AD1037">
        <v>0</v>
      </c>
      <c r="AE1037">
        <v>220</v>
      </c>
      <c r="AF1037" s="6">
        <v>55</v>
      </c>
      <c r="AG1037" s="52">
        <v>680</v>
      </c>
      <c r="AH1037">
        <v>680</v>
      </c>
      <c r="AI1037" s="52">
        <v>8</v>
      </c>
      <c r="AJ1037" s="52">
        <v>250</v>
      </c>
      <c r="AK1037" s="6">
        <v>258</v>
      </c>
      <c r="AL1037" s="6">
        <v>10</v>
      </c>
      <c r="AM1037" s="6">
        <v>50</v>
      </c>
      <c r="AN1037" s="52">
        <v>700</v>
      </c>
      <c r="AO1037" s="5">
        <f t="shared" si="126"/>
        <v>0</v>
      </c>
      <c r="AP1037" s="75" t="s">
        <v>3058</v>
      </c>
      <c r="AQ1037" s="13">
        <v>766.02490648117066</v>
      </c>
      <c r="AR1037" s="13">
        <v>716.02490648117066</v>
      </c>
      <c r="AS1037" s="13">
        <v>650</v>
      </c>
      <c r="AT1037">
        <v>0</v>
      </c>
      <c r="AU1037">
        <v>0</v>
      </c>
      <c r="AV1037">
        <v>0</v>
      </c>
      <c r="AW1037" s="48">
        <v>2</v>
      </c>
      <c r="AX1037">
        <v>0</v>
      </c>
      <c r="AY1037">
        <v>2</v>
      </c>
      <c r="AZ1037">
        <v>0</v>
      </c>
      <c r="BA1037">
        <v>2</v>
      </c>
      <c r="BB1037">
        <v>5</v>
      </c>
      <c r="BC1037">
        <v>0</v>
      </c>
      <c r="BD1037">
        <v>7</v>
      </c>
      <c r="BE1037" s="7">
        <f t="shared" si="127"/>
        <v>254.43</v>
      </c>
      <c r="BF1037" s="7">
        <f t="shared" si="128"/>
        <v>0</v>
      </c>
      <c r="BG1037" s="7">
        <f t="shared" si="129"/>
        <v>254.43</v>
      </c>
      <c r="BH1037" s="7">
        <f t="shared" si="130"/>
        <v>507.23850638333334</v>
      </c>
      <c r="BI1037">
        <v>30</v>
      </c>
      <c r="BJ1037">
        <v>350</v>
      </c>
      <c r="BK1037">
        <v>20</v>
      </c>
      <c r="BL1037">
        <v>6</v>
      </c>
      <c r="BM1037">
        <v>0</v>
      </c>
      <c r="BN1037">
        <v>50</v>
      </c>
      <c r="BO1037">
        <v>0</v>
      </c>
      <c r="BP1037">
        <v>0</v>
      </c>
      <c r="BQ1037">
        <v>58</v>
      </c>
      <c r="BR1037" s="9" t="s">
        <v>3319</v>
      </c>
      <c r="BS1037">
        <v>8</v>
      </c>
      <c r="BT1037">
        <v>35</v>
      </c>
      <c r="BU1037" s="8">
        <v>0.33</v>
      </c>
      <c r="BV1037" s="64">
        <f>BT1037*BU1037</f>
        <v>11.55</v>
      </c>
      <c r="BW1037">
        <v>74</v>
      </c>
      <c r="BX1037" s="9" t="s">
        <v>3156</v>
      </c>
      <c r="BY1037">
        <v>1</v>
      </c>
      <c r="BZ1037">
        <v>40</v>
      </c>
      <c r="CA1037" s="72">
        <v>0.31721265958333333</v>
      </c>
      <c r="CB1037" s="64">
        <f>BZ1037*CA1037</f>
        <v>12.688506383333333</v>
      </c>
      <c r="CC1037">
        <v>91</v>
      </c>
      <c r="CD1037">
        <v>1</v>
      </c>
      <c r="CE1037">
        <v>0</v>
      </c>
      <c r="CF1037">
        <v>0</v>
      </c>
      <c r="CG1037">
        <v>0</v>
      </c>
      <c r="CH1037">
        <v>0</v>
      </c>
      <c r="CI1037">
        <v>1054</v>
      </c>
      <c r="CJ1037">
        <v>1109</v>
      </c>
      <c r="CK1037">
        <v>8</v>
      </c>
      <c r="CL1037">
        <v>8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1</v>
      </c>
      <c r="DD1037">
        <v>40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1</v>
      </c>
      <c r="DV1037">
        <v>1</v>
      </c>
      <c r="DW1037">
        <v>1</v>
      </c>
      <c r="DX1037">
        <v>68</v>
      </c>
      <c r="DY1037">
        <v>6</v>
      </c>
      <c r="DZ1037">
        <v>0</v>
      </c>
      <c r="EA1037">
        <v>60</v>
      </c>
      <c r="EB1037">
        <v>0</v>
      </c>
      <c r="EC1037">
        <v>52</v>
      </c>
      <c r="ED1037" s="6">
        <v>0</v>
      </c>
      <c r="EE1037">
        <v>0</v>
      </c>
      <c r="EF1037">
        <v>2</v>
      </c>
      <c r="EG1037">
        <v>3</v>
      </c>
      <c r="EJ1037" s="40"/>
      <c r="EK1037" t="s">
        <v>3312</v>
      </c>
    </row>
    <row r="1038" spans="1:141" x14ac:dyDescent="0.15">
      <c r="A1038" s="48">
        <v>4247</v>
      </c>
      <c r="B1038" s="40">
        <v>1</v>
      </c>
      <c r="C1038">
        <v>1</v>
      </c>
      <c r="D1038" s="2" t="s">
        <v>3317</v>
      </c>
      <c r="E1038">
        <v>54</v>
      </c>
      <c r="F1038">
        <v>1</v>
      </c>
      <c r="G1038">
        <v>21</v>
      </c>
      <c r="H1038">
        <v>147</v>
      </c>
      <c r="I1038">
        <v>34</v>
      </c>
      <c r="J1038">
        <v>2</v>
      </c>
      <c r="K1038">
        <v>51</v>
      </c>
      <c r="L1038">
        <v>31</v>
      </c>
      <c r="M1038">
        <v>0</v>
      </c>
      <c r="N1038" s="23">
        <v>1</v>
      </c>
      <c r="O1038">
        <v>0</v>
      </c>
      <c r="P1038" s="8">
        <v>1</v>
      </c>
      <c r="Q1038">
        <v>56</v>
      </c>
      <c r="R1038">
        <v>8</v>
      </c>
      <c r="S1038">
        <v>6</v>
      </c>
      <c r="T1038">
        <v>38</v>
      </c>
      <c r="U1038">
        <v>45</v>
      </c>
      <c r="V1038" s="50">
        <v>2</v>
      </c>
      <c r="W1038" s="50" t="s">
        <v>3310</v>
      </c>
      <c r="X1038" s="50">
        <v>1</v>
      </c>
      <c r="Y1038" s="3">
        <v>4.18</v>
      </c>
      <c r="Z1038" s="70">
        <v>7.3285714285714283</v>
      </c>
      <c r="AA1038" s="70">
        <v>2.00064774408514</v>
      </c>
      <c r="AB1038" s="3">
        <v>1198.1627604874334</v>
      </c>
      <c r="AC1038">
        <v>125</v>
      </c>
      <c r="AD1038">
        <v>0</v>
      </c>
      <c r="AE1038">
        <v>141</v>
      </c>
      <c r="AF1038" s="6">
        <v>0</v>
      </c>
      <c r="AG1038" s="52">
        <v>665</v>
      </c>
      <c r="AH1038">
        <v>665</v>
      </c>
      <c r="AI1038" s="52">
        <v>25</v>
      </c>
      <c r="AJ1038" s="52">
        <v>400</v>
      </c>
      <c r="AK1038" s="6">
        <v>425</v>
      </c>
      <c r="AL1038" s="6">
        <v>35</v>
      </c>
      <c r="AM1038" s="6">
        <v>150</v>
      </c>
      <c r="AN1038" s="52">
        <v>2000</v>
      </c>
      <c r="AO1038" s="5">
        <f t="shared" si="126"/>
        <v>0</v>
      </c>
      <c r="AP1038" s="75" t="s">
        <v>2405</v>
      </c>
      <c r="AQ1038" s="13">
        <v>2077.2795665958001</v>
      </c>
      <c r="AR1038" s="13">
        <v>1817.2795665958001</v>
      </c>
      <c r="AS1038" s="13">
        <v>1740</v>
      </c>
      <c r="AT1038">
        <v>110</v>
      </c>
      <c r="AU1038">
        <v>16</v>
      </c>
      <c r="AV1038">
        <v>32</v>
      </c>
      <c r="AW1038" s="48">
        <v>2</v>
      </c>
      <c r="AX1038">
        <v>1</v>
      </c>
      <c r="AY1038">
        <v>4</v>
      </c>
      <c r="AZ1038">
        <v>0</v>
      </c>
      <c r="BA1038">
        <v>2</v>
      </c>
      <c r="BB1038">
        <v>10</v>
      </c>
      <c r="BC1038">
        <v>0</v>
      </c>
      <c r="BD1038">
        <v>20</v>
      </c>
      <c r="BE1038" s="7">
        <f t="shared" si="127"/>
        <v>537.25</v>
      </c>
      <c r="BF1038" s="7">
        <f t="shared" si="128"/>
        <v>0</v>
      </c>
      <c r="BG1038" s="7">
        <f t="shared" si="129"/>
        <v>537.25</v>
      </c>
      <c r="BH1038" s="7">
        <f t="shared" si="130"/>
        <v>1713.0031648958334</v>
      </c>
      <c r="BI1038">
        <v>50</v>
      </c>
      <c r="BJ1038">
        <v>700</v>
      </c>
      <c r="BK1038">
        <v>60</v>
      </c>
      <c r="BL1038">
        <v>23</v>
      </c>
      <c r="BM1038">
        <v>0</v>
      </c>
      <c r="BN1038">
        <v>150</v>
      </c>
      <c r="BO1038">
        <v>0</v>
      </c>
      <c r="BP1038">
        <v>0</v>
      </c>
      <c r="BQ1038">
        <v>58</v>
      </c>
      <c r="BR1038" s="9" t="s">
        <v>3319</v>
      </c>
      <c r="BS1038">
        <v>8</v>
      </c>
      <c r="BT1038">
        <v>40</v>
      </c>
      <c r="BU1038" s="8">
        <v>0.33</v>
      </c>
      <c r="BV1038" s="64">
        <f>BT1038*BU1038</f>
        <v>13.200000000000001</v>
      </c>
      <c r="BW1038">
        <v>74</v>
      </c>
      <c r="BX1038" s="9" t="s">
        <v>3156</v>
      </c>
      <c r="BY1038">
        <v>1</v>
      </c>
      <c r="BZ1038">
        <v>250</v>
      </c>
      <c r="CA1038" s="72">
        <v>0.31721265958333333</v>
      </c>
      <c r="CB1038" s="64">
        <f>BZ1038*CA1038</f>
        <v>79.303164895833334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1054</v>
      </c>
      <c r="CJ1038">
        <v>1109</v>
      </c>
      <c r="CK1038">
        <v>8</v>
      </c>
      <c r="CL1038">
        <v>8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1</v>
      </c>
      <c r="DD1038">
        <v>250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1</v>
      </c>
      <c r="DX1038">
        <v>68</v>
      </c>
      <c r="DY1038">
        <v>6</v>
      </c>
      <c r="DZ1038">
        <v>38.062280000000001</v>
      </c>
      <c r="EA1038">
        <v>119</v>
      </c>
      <c r="EB1038">
        <v>0</v>
      </c>
      <c r="EC1038">
        <v>350.06229999999999</v>
      </c>
      <c r="ED1038" s="6">
        <v>0</v>
      </c>
      <c r="EE1038">
        <v>0</v>
      </c>
      <c r="EF1038">
        <v>3</v>
      </c>
      <c r="EG1038">
        <v>5</v>
      </c>
      <c r="EJ1038" s="40"/>
      <c r="EK1038" t="s">
        <v>3312</v>
      </c>
    </row>
    <row r="1039" spans="1:141" x14ac:dyDescent="0.15">
      <c r="A1039" s="48">
        <v>4248</v>
      </c>
      <c r="B1039" s="40">
        <v>1</v>
      </c>
      <c r="C1039">
        <v>1</v>
      </c>
      <c r="D1039" s="2" t="s">
        <v>3317</v>
      </c>
      <c r="E1039">
        <v>54</v>
      </c>
      <c r="F1039">
        <v>1</v>
      </c>
      <c r="G1039">
        <v>21</v>
      </c>
      <c r="H1039">
        <v>147</v>
      </c>
      <c r="I1039">
        <v>34</v>
      </c>
      <c r="J1039">
        <v>3</v>
      </c>
      <c r="K1039">
        <v>51</v>
      </c>
      <c r="L1039">
        <v>43</v>
      </c>
      <c r="M1039">
        <v>0</v>
      </c>
      <c r="N1039" s="23">
        <v>1</v>
      </c>
      <c r="O1039">
        <v>0</v>
      </c>
      <c r="P1039" s="8">
        <v>1</v>
      </c>
      <c r="Q1039">
        <v>28</v>
      </c>
      <c r="R1039">
        <v>2</v>
      </c>
      <c r="S1039">
        <v>1</v>
      </c>
      <c r="T1039">
        <v>1</v>
      </c>
      <c r="U1039">
        <v>1</v>
      </c>
      <c r="V1039" s="50">
        <v>2</v>
      </c>
      <c r="W1039" s="50" t="s">
        <v>3310</v>
      </c>
      <c r="X1039" s="50">
        <v>1</v>
      </c>
      <c r="Y1039" s="3">
        <v>4.18</v>
      </c>
      <c r="Z1039" s="70">
        <v>7.3285714285714283</v>
      </c>
      <c r="AA1039" s="70">
        <v>2.00064774408514</v>
      </c>
      <c r="AB1039" s="3">
        <v>639.99316911502228</v>
      </c>
      <c r="AC1039">
        <v>30</v>
      </c>
      <c r="AD1039">
        <v>0</v>
      </c>
      <c r="AE1039">
        <v>190</v>
      </c>
      <c r="AF1039" s="6">
        <v>20</v>
      </c>
      <c r="AG1039" s="52">
        <v>800</v>
      </c>
      <c r="AH1039">
        <v>800</v>
      </c>
      <c r="AI1039" s="52">
        <v>10</v>
      </c>
      <c r="AJ1039" s="52">
        <v>150</v>
      </c>
      <c r="AK1039" s="6">
        <v>160</v>
      </c>
      <c r="AL1039" s="6">
        <v>10</v>
      </c>
      <c r="AM1039" s="6">
        <v>25</v>
      </c>
      <c r="AN1039" s="52">
        <v>400</v>
      </c>
      <c r="AO1039" s="5">
        <f t="shared" si="126"/>
        <v>0</v>
      </c>
      <c r="AP1039" s="75" t="s">
        <v>3058</v>
      </c>
      <c r="AQ1039" s="13">
        <v>444.77680131289395</v>
      </c>
      <c r="AR1039" s="13">
        <v>419.77680131289395</v>
      </c>
      <c r="AS1039" s="13">
        <v>375</v>
      </c>
      <c r="AT1039">
        <v>0</v>
      </c>
      <c r="AU1039">
        <v>0</v>
      </c>
      <c r="AV1039">
        <v>0</v>
      </c>
      <c r="AW1039" s="48">
        <v>2</v>
      </c>
      <c r="AX1039">
        <v>0</v>
      </c>
      <c r="AY1039">
        <v>1</v>
      </c>
      <c r="AZ1039">
        <v>2</v>
      </c>
      <c r="BA1039">
        <v>2</v>
      </c>
      <c r="BB1039">
        <v>1</v>
      </c>
      <c r="BC1039">
        <v>0</v>
      </c>
      <c r="BD1039">
        <v>4</v>
      </c>
      <c r="BE1039" s="7">
        <f t="shared" si="127"/>
        <v>127.27</v>
      </c>
      <c r="BF1039" s="7">
        <f t="shared" si="128"/>
        <v>22.730000000000004</v>
      </c>
      <c r="BG1039" s="7">
        <f t="shared" si="129"/>
        <v>150</v>
      </c>
      <c r="BH1039" s="7">
        <f t="shared" si="130"/>
        <v>340.7</v>
      </c>
      <c r="BI1039">
        <v>20</v>
      </c>
      <c r="BJ1039">
        <v>120</v>
      </c>
      <c r="BK1039">
        <v>10</v>
      </c>
      <c r="BL1039">
        <v>5</v>
      </c>
      <c r="BM1039">
        <v>0</v>
      </c>
      <c r="BN1039">
        <v>100</v>
      </c>
      <c r="BO1039">
        <v>0</v>
      </c>
      <c r="BP1039">
        <v>0</v>
      </c>
      <c r="BQ1039">
        <v>0</v>
      </c>
      <c r="BR1039" s="9" t="s">
        <v>3311</v>
      </c>
      <c r="BS1039">
        <v>0</v>
      </c>
      <c r="BT1039">
        <v>0</v>
      </c>
      <c r="BU1039" s="8"/>
      <c r="BV1039" s="8"/>
      <c r="BW1039">
        <v>0</v>
      </c>
      <c r="BX1039" s="9"/>
      <c r="BY1039">
        <v>0</v>
      </c>
      <c r="BZ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1054</v>
      </c>
      <c r="CJ1039">
        <v>1109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1</v>
      </c>
      <c r="DX1039">
        <v>68</v>
      </c>
      <c r="DY1039">
        <v>6</v>
      </c>
      <c r="DZ1039">
        <v>0</v>
      </c>
      <c r="EA1039">
        <v>30</v>
      </c>
      <c r="EB1039">
        <v>0</v>
      </c>
      <c r="EC1039">
        <v>52</v>
      </c>
      <c r="ED1039" s="6">
        <v>0</v>
      </c>
      <c r="EE1039">
        <v>0</v>
      </c>
      <c r="EF1039">
        <v>1</v>
      </c>
      <c r="EG1039">
        <v>1</v>
      </c>
      <c r="EJ1039" s="40"/>
      <c r="EK1039" t="s">
        <v>3312</v>
      </c>
    </row>
    <row r="1040" spans="1:141" x14ac:dyDescent="0.15">
      <c r="A1040" s="48">
        <v>4249</v>
      </c>
      <c r="B1040" s="40">
        <v>1</v>
      </c>
      <c r="C1040">
        <v>1</v>
      </c>
      <c r="D1040" s="2" t="s">
        <v>3317</v>
      </c>
      <c r="E1040">
        <v>54</v>
      </c>
      <c r="F1040">
        <v>1</v>
      </c>
      <c r="G1040">
        <v>21</v>
      </c>
      <c r="H1040">
        <v>147</v>
      </c>
      <c r="I1040">
        <v>34</v>
      </c>
      <c r="J1040">
        <v>4</v>
      </c>
      <c r="K1040">
        <v>51</v>
      </c>
      <c r="L1040">
        <v>45</v>
      </c>
      <c r="M1040">
        <v>0</v>
      </c>
      <c r="N1040" s="23">
        <v>1</v>
      </c>
      <c r="O1040">
        <v>0</v>
      </c>
      <c r="P1040" s="8">
        <v>1</v>
      </c>
      <c r="Q1040">
        <v>57</v>
      </c>
      <c r="R1040">
        <v>3</v>
      </c>
      <c r="S1040">
        <v>2</v>
      </c>
      <c r="T1040">
        <v>11</v>
      </c>
      <c r="U1040">
        <v>13</v>
      </c>
      <c r="V1040" s="50">
        <v>2</v>
      </c>
      <c r="W1040" s="50" t="s">
        <v>3310</v>
      </c>
      <c r="X1040" s="50">
        <v>1</v>
      </c>
      <c r="Y1040" s="3">
        <v>4.18</v>
      </c>
      <c r="Z1040" s="70">
        <v>7.3285714285714283</v>
      </c>
      <c r="AA1040" s="70">
        <v>2.00064774408514</v>
      </c>
      <c r="AB1040" s="3">
        <v>211.9401954776913</v>
      </c>
      <c r="AC1040">
        <v>18</v>
      </c>
      <c r="AD1040">
        <v>0</v>
      </c>
      <c r="AE1040">
        <v>20</v>
      </c>
      <c r="AF1040" s="6">
        <v>20</v>
      </c>
      <c r="AG1040" s="52">
        <v>400</v>
      </c>
      <c r="AH1040">
        <v>400</v>
      </c>
      <c r="AI1040" s="52">
        <v>10</v>
      </c>
      <c r="AJ1040" s="52">
        <v>100</v>
      </c>
      <c r="AK1040" s="6">
        <v>110</v>
      </c>
      <c r="AL1040" s="6">
        <v>5</v>
      </c>
      <c r="AM1040" s="6">
        <v>50</v>
      </c>
      <c r="AN1040" s="52">
        <v>500</v>
      </c>
      <c r="AO1040" s="5">
        <f t="shared" si="126"/>
        <v>0</v>
      </c>
      <c r="AP1040" s="75" t="s">
        <v>3058</v>
      </c>
      <c r="AQ1040" s="13">
        <v>520.27129548817027</v>
      </c>
      <c r="AR1040" s="13">
        <v>470.27129548817027</v>
      </c>
      <c r="AS1040" s="13">
        <v>450</v>
      </c>
      <c r="AT1040">
        <v>0</v>
      </c>
      <c r="AU1040">
        <v>0</v>
      </c>
      <c r="AV1040">
        <v>0</v>
      </c>
      <c r="AW1040" s="48">
        <v>2</v>
      </c>
      <c r="AX1040">
        <v>0</v>
      </c>
      <c r="AY1040">
        <v>0</v>
      </c>
      <c r="AZ1040">
        <v>3</v>
      </c>
      <c r="BA1040">
        <v>1</v>
      </c>
      <c r="BB1040">
        <v>3</v>
      </c>
      <c r="BC1040">
        <v>0</v>
      </c>
      <c r="BD1040">
        <v>6</v>
      </c>
      <c r="BE1040" s="7">
        <f t="shared" si="127"/>
        <v>86.8</v>
      </c>
      <c r="BF1040" s="7">
        <f t="shared" si="128"/>
        <v>13.200000000000003</v>
      </c>
      <c r="BG1040" s="7">
        <f t="shared" si="129"/>
        <v>100</v>
      </c>
      <c r="BH1040" s="7">
        <f t="shared" si="130"/>
        <v>192.9</v>
      </c>
      <c r="BI1040">
        <v>6</v>
      </c>
      <c r="BJ1040">
        <v>40</v>
      </c>
      <c r="BK1040">
        <v>12</v>
      </c>
      <c r="BL1040">
        <v>3</v>
      </c>
      <c r="BM1040">
        <v>0</v>
      </c>
      <c r="BN1040">
        <v>0</v>
      </c>
      <c r="BO1040">
        <v>0</v>
      </c>
      <c r="BP1040">
        <v>0</v>
      </c>
      <c r="BQ1040">
        <v>88</v>
      </c>
      <c r="BR1040" s="9" t="s">
        <v>3172</v>
      </c>
      <c r="BS1040">
        <v>1</v>
      </c>
      <c r="BT1040">
        <v>10</v>
      </c>
      <c r="BU1040" s="8"/>
      <c r="BV1040" s="8"/>
      <c r="BW1040">
        <v>0</v>
      </c>
      <c r="BX1040" s="9"/>
      <c r="BY1040">
        <v>0</v>
      </c>
      <c r="BZ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1054</v>
      </c>
      <c r="CJ1040">
        <v>1109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1</v>
      </c>
      <c r="DT1040">
        <v>1</v>
      </c>
      <c r="DU1040">
        <v>0</v>
      </c>
      <c r="DV1040">
        <v>0</v>
      </c>
      <c r="DW1040">
        <v>1</v>
      </c>
      <c r="DX1040">
        <v>68</v>
      </c>
      <c r="DY1040">
        <v>6</v>
      </c>
      <c r="DZ1040">
        <v>0</v>
      </c>
      <c r="EA1040">
        <v>19</v>
      </c>
      <c r="EB1040">
        <v>0</v>
      </c>
      <c r="EC1040">
        <v>104</v>
      </c>
      <c r="ED1040" s="6">
        <v>0</v>
      </c>
      <c r="EE1040">
        <v>0</v>
      </c>
      <c r="EF1040">
        <v>1</v>
      </c>
      <c r="EG1040">
        <v>1</v>
      </c>
      <c r="EJ1040" s="40"/>
      <c r="EK1040" t="s">
        <v>3312</v>
      </c>
    </row>
    <row r="1041" spans="1:141" x14ac:dyDescent="0.15">
      <c r="A1041" s="48">
        <v>4250</v>
      </c>
      <c r="B1041" s="40">
        <v>1</v>
      </c>
      <c r="C1041">
        <v>1</v>
      </c>
      <c r="D1041" s="2" t="s">
        <v>3317</v>
      </c>
      <c r="E1041">
        <v>54</v>
      </c>
      <c r="F1041">
        <v>1</v>
      </c>
      <c r="G1041">
        <v>21</v>
      </c>
      <c r="H1041">
        <v>147</v>
      </c>
      <c r="I1041">
        <v>34</v>
      </c>
      <c r="J1041">
        <v>5</v>
      </c>
      <c r="K1041">
        <v>52</v>
      </c>
      <c r="L1041">
        <v>2</v>
      </c>
      <c r="M1041">
        <v>0</v>
      </c>
      <c r="N1041" s="23">
        <v>1</v>
      </c>
      <c r="O1041">
        <v>0</v>
      </c>
      <c r="P1041" s="8">
        <v>1</v>
      </c>
      <c r="Q1041">
        <v>23</v>
      </c>
      <c r="R1041">
        <v>3</v>
      </c>
      <c r="S1041">
        <v>2</v>
      </c>
      <c r="T1041">
        <v>1</v>
      </c>
      <c r="U1041">
        <v>1</v>
      </c>
      <c r="V1041" s="50">
        <v>2</v>
      </c>
      <c r="W1041" s="50" t="s">
        <v>3310</v>
      </c>
      <c r="X1041" s="50">
        <v>1</v>
      </c>
      <c r="Y1041" s="3">
        <v>4.18</v>
      </c>
      <c r="Z1041" s="70">
        <v>7.3285714285714283</v>
      </c>
      <c r="AA1041" s="70">
        <v>2.00064774408514</v>
      </c>
      <c r="AB1041" s="3">
        <v>306.62324809823974</v>
      </c>
      <c r="AC1041">
        <v>20</v>
      </c>
      <c r="AD1041">
        <v>0</v>
      </c>
      <c r="AE1041">
        <v>80</v>
      </c>
      <c r="AF1041" s="6">
        <v>0</v>
      </c>
      <c r="AG1041" s="52">
        <v>300</v>
      </c>
      <c r="AH1041">
        <v>300</v>
      </c>
      <c r="AI1041" s="52">
        <v>5</v>
      </c>
      <c r="AJ1041" s="52">
        <v>75</v>
      </c>
      <c r="AK1041" s="6">
        <v>80</v>
      </c>
      <c r="AL1041" s="6">
        <v>5</v>
      </c>
      <c r="AM1041" s="6">
        <v>25</v>
      </c>
      <c r="AN1041" s="52">
        <v>300</v>
      </c>
      <c r="AO1041" s="5">
        <f t="shared" si="126"/>
        <v>0</v>
      </c>
      <c r="AP1041" s="75" t="s">
        <v>3058</v>
      </c>
      <c r="AQ1041" s="13">
        <v>319.88759097634056</v>
      </c>
      <c r="AR1041" s="13">
        <v>294.88759097634056</v>
      </c>
      <c r="AS1041" s="13">
        <v>275</v>
      </c>
      <c r="AT1041">
        <v>0</v>
      </c>
      <c r="AU1041">
        <v>0</v>
      </c>
      <c r="AV1041">
        <v>0</v>
      </c>
      <c r="AW1041" s="48">
        <v>2</v>
      </c>
      <c r="AX1041">
        <v>1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14</v>
      </c>
      <c r="BE1041" s="7">
        <f t="shared" si="127"/>
        <v>96.93</v>
      </c>
      <c r="BF1041" s="7">
        <f t="shared" si="128"/>
        <v>0</v>
      </c>
      <c r="BG1041" s="7">
        <f t="shared" si="129"/>
        <v>96.93</v>
      </c>
      <c r="BH1041" s="7">
        <f t="shared" si="130"/>
        <v>189.3</v>
      </c>
      <c r="BI1041">
        <v>4</v>
      </c>
      <c r="BJ1041">
        <v>30</v>
      </c>
      <c r="BK1041">
        <v>12</v>
      </c>
      <c r="BL1041">
        <v>3</v>
      </c>
      <c r="BM1041">
        <v>0</v>
      </c>
      <c r="BN1041">
        <v>20</v>
      </c>
      <c r="BO1041">
        <v>0</v>
      </c>
      <c r="BP1041">
        <v>0</v>
      </c>
      <c r="BQ1041">
        <v>0</v>
      </c>
      <c r="BR1041" s="9" t="s">
        <v>3311</v>
      </c>
      <c r="BS1041">
        <v>0</v>
      </c>
      <c r="BT1041">
        <v>0</v>
      </c>
      <c r="BU1041" s="8"/>
      <c r="BV1041" s="8"/>
      <c r="BW1041">
        <v>0</v>
      </c>
      <c r="BX1041" s="9"/>
      <c r="BY1041">
        <v>0</v>
      </c>
      <c r="BZ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1054</v>
      </c>
      <c r="CJ1041">
        <v>1109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1</v>
      </c>
      <c r="DX1041">
        <v>68</v>
      </c>
      <c r="DY1041">
        <v>6</v>
      </c>
      <c r="DZ1041">
        <v>0</v>
      </c>
      <c r="EA1041">
        <v>16</v>
      </c>
      <c r="EB1041">
        <v>0</v>
      </c>
      <c r="EC1041">
        <v>104</v>
      </c>
      <c r="ED1041" s="6">
        <v>0</v>
      </c>
      <c r="EE1041">
        <v>0</v>
      </c>
      <c r="EF1041">
        <v>1</v>
      </c>
      <c r="EG1041">
        <v>1</v>
      </c>
      <c r="EJ1041" s="40"/>
      <c r="EK1041" t="s">
        <v>3312</v>
      </c>
    </row>
    <row r="1042" spans="1:141" x14ac:dyDescent="0.15">
      <c r="A1042" s="48">
        <v>4251</v>
      </c>
      <c r="B1042" s="40">
        <v>1</v>
      </c>
      <c r="C1042">
        <v>1</v>
      </c>
      <c r="D1042" s="2" t="s">
        <v>3317</v>
      </c>
      <c r="E1042">
        <v>54</v>
      </c>
      <c r="F1042">
        <v>1</v>
      </c>
      <c r="G1042">
        <v>21</v>
      </c>
      <c r="H1042">
        <v>147</v>
      </c>
      <c r="I1042">
        <v>38</v>
      </c>
      <c r="J1042">
        <v>6</v>
      </c>
      <c r="K1042">
        <v>57</v>
      </c>
      <c r="L1042">
        <v>39</v>
      </c>
      <c r="M1042">
        <v>0</v>
      </c>
      <c r="N1042" s="23">
        <v>1</v>
      </c>
      <c r="O1042">
        <v>0</v>
      </c>
      <c r="P1042" s="8">
        <v>1</v>
      </c>
      <c r="Q1042">
        <v>40</v>
      </c>
      <c r="R1042">
        <v>4</v>
      </c>
      <c r="S1042">
        <v>3</v>
      </c>
      <c r="T1042">
        <v>1</v>
      </c>
      <c r="U1042">
        <v>1</v>
      </c>
      <c r="V1042" s="50">
        <v>2</v>
      </c>
      <c r="W1042" s="50" t="s">
        <v>3310</v>
      </c>
      <c r="X1042" s="50">
        <v>1</v>
      </c>
      <c r="Y1042" s="3">
        <v>4.18</v>
      </c>
      <c r="Z1042" s="70">
        <v>7.3285714285714283</v>
      </c>
      <c r="AA1042" s="70">
        <v>2.00064774408514</v>
      </c>
      <c r="AB1042" s="3">
        <v>303.90575900794101</v>
      </c>
      <c r="AC1042">
        <v>27</v>
      </c>
      <c r="AD1042">
        <v>0</v>
      </c>
      <c r="AE1042">
        <v>53</v>
      </c>
      <c r="AF1042" s="6">
        <v>0</v>
      </c>
      <c r="AG1042" s="52">
        <v>250</v>
      </c>
      <c r="AH1042">
        <v>250</v>
      </c>
      <c r="AI1042" s="52">
        <v>5</v>
      </c>
      <c r="AJ1042" s="52">
        <v>150</v>
      </c>
      <c r="AK1042" s="6">
        <v>155</v>
      </c>
      <c r="AL1042" s="6">
        <v>5</v>
      </c>
      <c r="AM1042" s="6">
        <v>30</v>
      </c>
      <c r="AN1042" s="52">
        <v>300</v>
      </c>
      <c r="AO1042" s="5">
        <f t="shared" si="126"/>
        <v>0</v>
      </c>
      <c r="AP1042" s="75" t="s">
        <v>3058</v>
      </c>
      <c r="AQ1042" s="13">
        <v>328.43671652182559</v>
      </c>
      <c r="AR1042" s="13">
        <v>298.43671652182559</v>
      </c>
      <c r="AS1042" s="13">
        <v>270</v>
      </c>
      <c r="AT1042">
        <v>0</v>
      </c>
      <c r="AU1042">
        <v>0</v>
      </c>
      <c r="AV1042">
        <v>0</v>
      </c>
      <c r="AW1042" s="48">
        <v>2</v>
      </c>
      <c r="AX1042">
        <v>1</v>
      </c>
      <c r="AY1042">
        <v>0</v>
      </c>
      <c r="AZ1042">
        <v>2</v>
      </c>
      <c r="BA1042">
        <v>1</v>
      </c>
      <c r="BB1042">
        <v>2</v>
      </c>
      <c r="BC1042">
        <v>0</v>
      </c>
      <c r="BD1042">
        <v>1</v>
      </c>
      <c r="BE1042" s="7">
        <f t="shared" si="127"/>
        <v>107.92</v>
      </c>
      <c r="BF1042" s="7">
        <f t="shared" si="128"/>
        <v>42.08</v>
      </c>
      <c r="BG1042" s="7">
        <f t="shared" si="129"/>
        <v>150</v>
      </c>
      <c r="BH1042" s="7">
        <f t="shared" si="130"/>
        <v>203.7</v>
      </c>
      <c r="BI1042">
        <v>10</v>
      </c>
      <c r="BJ1042">
        <v>70</v>
      </c>
      <c r="BK1042">
        <v>14</v>
      </c>
      <c r="BL1042">
        <v>3</v>
      </c>
      <c r="BM1042">
        <v>0</v>
      </c>
      <c r="BN1042">
        <v>40</v>
      </c>
      <c r="BO1042">
        <v>0</v>
      </c>
      <c r="BP1042">
        <v>0</v>
      </c>
      <c r="BQ1042">
        <v>0</v>
      </c>
      <c r="BR1042" s="9" t="s">
        <v>3311</v>
      </c>
      <c r="BS1042">
        <v>0</v>
      </c>
      <c r="BT1042">
        <v>0</v>
      </c>
      <c r="BU1042" s="8"/>
      <c r="BV1042" s="8"/>
      <c r="BW1042">
        <v>0</v>
      </c>
      <c r="BX1042" s="9"/>
      <c r="BY1042">
        <v>0</v>
      </c>
      <c r="BZ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1054</v>
      </c>
      <c r="CJ1042">
        <v>1109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1</v>
      </c>
      <c r="DX1042">
        <v>68</v>
      </c>
      <c r="DY1042">
        <v>6</v>
      </c>
      <c r="DZ1042">
        <v>0</v>
      </c>
      <c r="EA1042">
        <v>24</v>
      </c>
      <c r="EB1042">
        <v>0</v>
      </c>
      <c r="EC1042">
        <v>156</v>
      </c>
      <c r="ED1042" s="6">
        <v>0</v>
      </c>
      <c r="EE1042">
        <v>0</v>
      </c>
      <c r="EF1042">
        <v>1</v>
      </c>
      <c r="EG1042">
        <v>1</v>
      </c>
      <c r="EJ1042" s="40"/>
      <c r="EK1042" t="s">
        <v>3312</v>
      </c>
    </row>
    <row r="1043" spans="1:141" x14ac:dyDescent="0.15">
      <c r="A1043" s="48">
        <v>4252</v>
      </c>
      <c r="B1043" s="40">
        <v>1</v>
      </c>
      <c r="C1043">
        <v>1</v>
      </c>
      <c r="D1043" s="2" t="s">
        <v>3317</v>
      </c>
      <c r="E1043">
        <v>54</v>
      </c>
      <c r="F1043">
        <v>1</v>
      </c>
      <c r="G1043">
        <v>21</v>
      </c>
      <c r="H1043">
        <v>147</v>
      </c>
      <c r="I1043">
        <v>38</v>
      </c>
      <c r="J1043">
        <v>7</v>
      </c>
      <c r="K1043">
        <v>57</v>
      </c>
      <c r="L1043">
        <v>47</v>
      </c>
      <c r="M1043">
        <v>0</v>
      </c>
      <c r="N1043" s="23">
        <v>1</v>
      </c>
      <c r="O1043">
        <v>0</v>
      </c>
      <c r="P1043" s="8">
        <v>1</v>
      </c>
      <c r="Q1043">
        <v>36</v>
      </c>
      <c r="R1043">
        <v>6</v>
      </c>
      <c r="S1043">
        <v>2</v>
      </c>
      <c r="T1043">
        <v>1</v>
      </c>
      <c r="U1043">
        <v>1</v>
      </c>
      <c r="V1043" s="50">
        <v>2</v>
      </c>
      <c r="W1043" s="50" t="s">
        <v>3310</v>
      </c>
      <c r="X1043" s="50">
        <v>1</v>
      </c>
      <c r="Y1043" s="3">
        <v>4.18</v>
      </c>
      <c r="Z1043" s="70">
        <v>7.3285714285714283</v>
      </c>
      <c r="AA1043" s="70">
        <v>2.00064774408514</v>
      </c>
      <c r="AB1043" s="3">
        <v>263.89280412623816</v>
      </c>
      <c r="AC1043">
        <v>27</v>
      </c>
      <c r="AD1043">
        <v>0</v>
      </c>
      <c r="AE1043">
        <v>33</v>
      </c>
      <c r="AF1043" s="6">
        <v>0</v>
      </c>
      <c r="AG1043" s="52">
        <v>175</v>
      </c>
      <c r="AH1043">
        <v>175</v>
      </c>
      <c r="AI1043" s="52">
        <v>5</v>
      </c>
      <c r="AJ1043" s="52">
        <v>150</v>
      </c>
      <c r="AK1043" s="6">
        <v>155</v>
      </c>
      <c r="AL1043" s="6">
        <v>0</v>
      </c>
      <c r="AM1043" s="6">
        <v>12</v>
      </c>
      <c r="AN1043" s="52">
        <v>200</v>
      </c>
      <c r="AO1043" s="5">
        <f t="shared" si="126"/>
        <v>9.9999999999994316E-2</v>
      </c>
      <c r="AP1043" s="75" t="s">
        <v>2896</v>
      </c>
      <c r="AQ1043" s="13">
        <v>226.43606877774047</v>
      </c>
      <c r="AR1043" s="13">
        <v>214.43606877774047</v>
      </c>
      <c r="AS1043" s="13">
        <v>188</v>
      </c>
      <c r="AT1043">
        <v>0</v>
      </c>
      <c r="AU1043">
        <v>0</v>
      </c>
      <c r="AV1043">
        <v>0</v>
      </c>
      <c r="AW1043" s="48">
        <v>2</v>
      </c>
      <c r="AX1043">
        <v>1</v>
      </c>
      <c r="AY1043">
        <v>1</v>
      </c>
      <c r="AZ1043">
        <v>0</v>
      </c>
      <c r="BA1043">
        <v>1</v>
      </c>
      <c r="BB1043">
        <v>3</v>
      </c>
      <c r="BC1043">
        <v>0</v>
      </c>
      <c r="BD1043">
        <v>2</v>
      </c>
      <c r="BE1043" s="7">
        <f t="shared" si="127"/>
        <v>182.55</v>
      </c>
      <c r="BF1043" s="7">
        <f t="shared" si="128"/>
        <v>0</v>
      </c>
      <c r="BG1043" s="7">
        <f t="shared" si="129"/>
        <v>182.55</v>
      </c>
      <c r="BH1043" s="7">
        <f t="shared" si="130"/>
        <v>200.1</v>
      </c>
      <c r="BI1043">
        <v>10</v>
      </c>
      <c r="BJ1043">
        <v>60</v>
      </c>
      <c r="BK1043">
        <v>10</v>
      </c>
      <c r="BL1043">
        <v>3</v>
      </c>
      <c r="BM1043">
        <v>0</v>
      </c>
      <c r="BN1043">
        <v>100</v>
      </c>
      <c r="BO1043">
        <v>0</v>
      </c>
      <c r="BP1043">
        <v>0</v>
      </c>
      <c r="BQ1043">
        <v>0</v>
      </c>
      <c r="BR1043" s="9" t="s">
        <v>3311</v>
      </c>
      <c r="BS1043">
        <v>0</v>
      </c>
      <c r="BT1043">
        <v>0</v>
      </c>
      <c r="BU1043" s="8"/>
      <c r="BV1043" s="8"/>
      <c r="BW1043">
        <v>0</v>
      </c>
      <c r="BX1043" s="9"/>
      <c r="BY1043">
        <v>0</v>
      </c>
      <c r="BZ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1054</v>
      </c>
      <c r="CJ1043">
        <v>1109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1</v>
      </c>
      <c r="DX1043">
        <v>68</v>
      </c>
      <c r="DY1043">
        <v>6</v>
      </c>
      <c r="DZ1043">
        <v>0</v>
      </c>
      <c r="EA1043">
        <v>20</v>
      </c>
      <c r="EB1043">
        <v>0</v>
      </c>
      <c r="EC1043">
        <v>104</v>
      </c>
      <c r="ED1043" s="6">
        <v>0</v>
      </c>
      <c r="EE1043">
        <v>0</v>
      </c>
      <c r="EF1043">
        <v>1</v>
      </c>
      <c r="EG1043">
        <v>1</v>
      </c>
      <c r="EJ1043" s="40"/>
      <c r="EK1043" t="s">
        <v>3312</v>
      </c>
    </row>
    <row r="1044" spans="1:141" x14ac:dyDescent="0.15">
      <c r="A1044" s="48">
        <v>4254</v>
      </c>
      <c r="B1044" s="40">
        <v>1</v>
      </c>
      <c r="C1044">
        <v>1</v>
      </c>
      <c r="D1044" s="2" t="s">
        <v>3317</v>
      </c>
      <c r="E1044">
        <v>54</v>
      </c>
      <c r="F1044">
        <v>1</v>
      </c>
      <c r="G1044">
        <v>21</v>
      </c>
      <c r="H1044">
        <v>147</v>
      </c>
      <c r="I1044">
        <v>38</v>
      </c>
      <c r="J1044">
        <v>9</v>
      </c>
      <c r="K1044">
        <v>58</v>
      </c>
      <c r="L1044">
        <v>6</v>
      </c>
      <c r="M1044">
        <v>0</v>
      </c>
      <c r="N1044" s="23">
        <v>1</v>
      </c>
      <c r="O1044">
        <v>0</v>
      </c>
      <c r="P1044" s="8">
        <v>1</v>
      </c>
      <c r="Q1044">
        <v>52</v>
      </c>
      <c r="R1044">
        <v>4</v>
      </c>
      <c r="S1044">
        <v>2</v>
      </c>
      <c r="T1044">
        <v>1</v>
      </c>
      <c r="U1044">
        <v>1</v>
      </c>
      <c r="V1044" s="50">
        <v>2</v>
      </c>
      <c r="W1044" s="50" t="s">
        <v>3310</v>
      </c>
      <c r="X1044" s="50">
        <v>1</v>
      </c>
      <c r="Y1044" s="3">
        <v>4.18</v>
      </c>
      <c r="Z1044" s="70">
        <v>7.3285714285714283</v>
      </c>
      <c r="AA1044" s="70">
        <v>2.00064774408514</v>
      </c>
      <c r="AB1044" s="3">
        <v>239.86362029799426</v>
      </c>
      <c r="AC1044">
        <v>30</v>
      </c>
      <c r="AD1044">
        <v>0</v>
      </c>
      <c r="AE1044">
        <v>10</v>
      </c>
      <c r="AF1044" s="6">
        <v>0</v>
      </c>
      <c r="AG1044" s="52">
        <v>200</v>
      </c>
      <c r="AH1044">
        <v>200</v>
      </c>
      <c r="AI1044" s="52">
        <v>5</v>
      </c>
      <c r="AJ1044" s="52">
        <v>190</v>
      </c>
      <c r="AK1044" s="6">
        <v>195</v>
      </c>
      <c r="AL1044" s="6">
        <v>0</v>
      </c>
      <c r="AM1044" s="6">
        <v>0</v>
      </c>
      <c r="AN1044" s="52">
        <v>250</v>
      </c>
      <c r="AO1044" s="5">
        <f t="shared" si="126"/>
        <v>0</v>
      </c>
      <c r="AP1044" s="75" t="s">
        <v>3058</v>
      </c>
      <c r="AQ1044" s="13">
        <v>280.13532387204259</v>
      </c>
      <c r="AR1044" s="13">
        <v>280.13532387204259</v>
      </c>
      <c r="AS1044" s="13">
        <v>250</v>
      </c>
      <c r="AT1044">
        <v>0</v>
      </c>
      <c r="AU1044">
        <v>0</v>
      </c>
      <c r="AV1044">
        <v>0</v>
      </c>
      <c r="AW1044" s="48">
        <v>2</v>
      </c>
      <c r="AX1044">
        <v>0</v>
      </c>
      <c r="AY1044">
        <v>0</v>
      </c>
      <c r="AZ1044">
        <v>2</v>
      </c>
      <c r="BA1044">
        <v>3</v>
      </c>
      <c r="BB1044">
        <v>5</v>
      </c>
      <c r="BC1044">
        <v>0</v>
      </c>
      <c r="BD1044">
        <v>10</v>
      </c>
      <c r="BE1044" s="7">
        <f t="shared" si="127"/>
        <v>173.40000000000003</v>
      </c>
      <c r="BF1044" s="7">
        <f t="shared" si="128"/>
        <v>16.599999999999966</v>
      </c>
      <c r="BG1044" s="7">
        <f t="shared" si="129"/>
        <v>190</v>
      </c>
      <c r="BH1044" s="7">
        <f t="shared" si="130"/>
        <v>204.85818989374999</v>
      </c>
      <c r="BI1044">
        <v>10</v>
      </c>
      <c r="BJ1044">
        <v>60</v>
      </c>
      <c r="BK1044">
        <v>15</v>
      </c>
      <c r="BL1044">
        <v>3</v>
      </c>
      <c r="BM1044">
        <v>0</v>
      </c>
      <c r="BN1044">
        <v>30</v>
      </c>
      <c r="BO1044">
        <v>0</v>
      </c>
      <c r="BP1044">
        <v>0</v>
      </c>
      <c r="BQ1044">
        <v>74</v>
      </c>
      <c r="BR1044" s="9" t="s">
        <v>3173</v>
      </c>
      <c r="BS1044">
        <v>1</v>
      </c>
      <c r="BT1044">
        <v>15</v>
      </c>
      <c r="BU1044" s="72">
        <v>0.31721265958333333</v>
      </c>
      <c r="BV1044" s="64">
        <f>BT1044*BU1044</f>
        <v>4.75818989375</v>
      </c>
      <c r="BW1044">
        <v>0</v>
      </c>
      <c r="BX1044" s="9"/>
      <c r="BY1044">
        <v>0</v>
      </c>
      <c r="BZ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1054</v>
      </c>
      <c r="CJ1044">
        <v>1109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1</v>
      </c>
      <c r="DD1044">
        <v>15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1</v>
      </c>
      <c r="DX1044">
        <v>68</v>
      </c>
      <c r="DY1044">
        <v>6</v>
      </c>
      <c r="DZ1044">
        <v>0</v>
      </c>
      <c r="EA1044">
        <v>26</v>
      </c>
      <c r="EB1044">
        <v>0</v>
      </c>
      <c r="EC1044">
        <v>104</v>
      </c>
      <c r="ED1044" s="6">
        <v>0</v>
      </c>
      <c r="EE1044">
        <v>0</v>
      </c>
      <c r="EF1044">
        <v>1</v>
      </c>
      <c r="EG1044">
        <v>1</v>
      </c>
      <c r="EJ1044" s="40"/>
      <c r="EK1044" t="s">
        <v>3312</v>
      </c>
    </row>
    <row r="1045" spans="1:141" x14ac:dyDescent="0.15">
      <c r="A1045" s="48">
        <v>4255</v>
      </c>
      <c r="B1045" s="40">
        <v>1</v>
      </c>
      <c r="C1045">
        <v>1</v>
      </c>
      <c r="D1045" s="2" t="s">
        <v>3317</v>
      </c>
      <c r="E1045">
        <v>54</v>
      </c>
      <c r="F1045">
        <v>1</v>
      </c>
      <c r="G1045">
        <v>21</v>
      </c>
      <c r="H1045">
        <v>147</v>
      </c>
      <c r="I1045">
        <v>38</v>
      </c>
      <c r="J1045">
        <v>10</v>
      </c>
      <c r="K1045">
        <v>58</v>
      </c>
      <c r="L1045">
        <v>16</v>
      </c>
      <c r="M1045">
        <v>0</v>
      </c>
      <c r="N1045" s="23">
        <v>1</v>
      </c>
      <c r="O1045">
        <v>0</v>
      </c>
      <c r="P1045" s="8">
        <v>1</v>
      </c>
      <c r="Q1045">
        <v>26</v>
      </c>
      <c r="R1045">
        <v>5</v>
      </c>
      <c r="S1045">
        <v>1</v>
      </c>
      <c r="T1045">
        <v>1</v>
      </c>
      <c r="U1045">
        <v>1</v>
      </c>
      <c r="V1045" s="50">
        <v>2</v>
      </c>
      <c r="W1045" s="50" t="s">
        <v>3310</v>
      </c>
      <c r="X1045" s="50">
        <v>1</v>
      </c>
      <c r="Y1045" s="3">
        <v>4.18</v>
      </c>
      <c r="Z1045" s="70">
        <v>7.3285714285714283</v>
      </c>
      <c r="AA1045" s="70">
        <v>2.00064774408514</v>
      </c>
      <c r="AB1045" s="57">
        <v>146.57142857142856</v>
      </c>
      <c r="AC1045">
        <v>20</v>
      </c>
      <c r="AD1045">
        <v>0</v>
      </c>
      <c r="AE1045">
        <v>0</v>
      </c>
      <c r="AF1045" s="6">
        <v>0</v>
      </c>
      <c r="AG1045" s="52">
        <v>0</v>
      </c>
      <c r="AH1045" s="73">
        <v>146.57142857142856</v>
      </c>
      <c r="AI1045" s="52">
        <v>5</v>
      </c>
      <c r="AJ1045" s="52">
        <v>20</v>
      </c>
      <c r="AK1045" s="6">
        <v>25</v>
      </c>
      <c r="AL1045" s="6">
        <v>0</v>
      </c>
      <c r="AM1045" s="6">
        <v>0</v>
      </c>
      <c r="AN1045" s="52">
        <v>250</v>
      </c>
      <c r="AO1045" s="5">
        <f t="shared" si="126"/>
        <v>6</v>
      </c>
      <c r="AP1045" s="75" t="s">
        <v>2896</v>
      </c>
      <c r="AQ1045" s="13">
        <v>253.63499999999999</v>
      </c>
      <c r="AR1045" s="13">
        <v>253.63499999999999</v>
      </c>
      <c r="AS1045" s="13">
        <v>250</v>
      </c>
      <c r="AT1045">
        <v>0</v>
      </c>
      <c r="AU1045">
        <v>0</v>
      </c>
      <c r="AV1045">
        <v>0</v>
      </c>
      <c r="AW1045" s="48">
        <v>2</v>
      </c>
      <c r="AX1045">
        <v>0</v>
      </c>
      <c r="AY1045">
        <v>0</v>
      </c>
      <c r="AZ1045">
        <v>0</v>
      </c>
      <c r="BA1045">
        <v>1</v>
      </c>
      <c r="BB1045">
        <v>22</v>
      </c>
      <c r="BC1045">
        <v>0</v>
      </c>
      <c r="BD1045">
        <v>7</v>
      </c>
      <c r="BE1045" s="7">
        <f t="shared" si="127"/>
        <v>382.39000000000004</v>
      </c>
      <c r="BF1045" s="7">
        <f t="shared" si="128"/>
        <v>0</v>
      </c>
      <c r="BG1045" s="7">
        <f t="shared" si="129"/>
        <v>382.39000000000004</v>
      </c>
      <c r="BH1045" s="7">
        <f t="shared" si="130"/>
        <v>256</v>
      </c>
      <c r="BI1045">
        <v>5</v>
      </c>
      <c r="BJ1045">
        <v>50</v>
      </c>
      <c r="BK1045">
        <v>20</v>
      </c>
      <c r="BL1045">
        <v>4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 s="9" t="s">
        <v>3311</v>
      </c>
      <c r="BS1045">
        <v>0</v>
      </c>
      <c r="BT1045">
        <v>0</v>
      </c>
      <c r="BU1045" s="8"/>
      <c r="BV1045" s="8"/>
      <c r="BW1045">
        <v>0</v>
      </c>
      <c r="BX1045" s="9"/>
      <c r="BY1045">
        <v>0</v>
      </c>
      <c r="BZ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1054</v>
      </c>
      <c r="CJ1045">
        <v>1109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1</v>
      </c>
      <c r="DX1045">
        <v>68</v>
      </c>
      <c r="DY1045">
        <v>6</v>
      </c>
      <c r="DZ1045">
        <v>0</v>
      </c>
      <c r="EA1045">
        <v>25</v>
      </c>
      <c r="EB1045">
        <v>0</v>
      </c>
      <c r="EC1045">
        <v>52</v>
      </c>
      <c r="ED1045" s="6">
        <v>0</v>
      </c>
      <c r="EE1045">
        <v>0</v>
      </c>
      <c r="EF1045">
        <v>1</v>
      </c>
      <c r="EG1045">
        <v>1</v>
      </c>
      <c r="EJ1045" s="40"/>
      <c r="EK1045" t="s">
        <v>3312</v>
      </c>
    </row>
    <row r="1046" spans="1:141" x14ac:dyDescent="0.15">
      <c r="A1046" s="48">
        <v>4571</v>
      </c>
      <c r="B1046" s="40">
        <v>1</v>
      </c>
      <c r="C1046">
        <v>18</v>
      </c>
      <c r="D1046" s="2" t="s">
        <v>3160</v>
      </c>
      <c r="E1046">
        <v>3</v>
      </c>
      <c r="F1046">
        <v>22</v>
      </c>
      <c r="G1046">
        <v>29</v>
      </c>
      <c r="H1046">
        <v>5</v>
      </c>
      <c r="I1046">
        <v>5</v>
      </c>
      <c r="J1046">
        <v>1</v>
      </c>
      <c r="K1046">
        <v>5</v>
      </c>
      <c r="L1046">
        <v>3</v>
      </c>
      <c r="M1046">
        <v>1</v>
      </c>
      <c r="N1046" s="56">
        <v>2</v>
      </c>
      <c r="O1046">
        <v>0</v>
      </c>
      <c r="P1046" s="8">
        <v>1</v>
      </c>
      <c r="Q1046">
        <v>36</v>
      </c>
      <c r="R1046">
        <v>6</v>
      </c>
      <c r="S1046">
        <v>1</v>
      </c>
      <c r="T1046">
        <v>18</v>
      </c>
      <c r="U1046">
        <v>22</v>
      </c>
      <c r="V1046" s="21">
        <v>4</v>
      </c>
      <c r="W1046" s="21" t="s">
        <v>3313</v>
      </c>
      <c r="X1046" s="21">
        <v>0</v>
      </c>
      <c r="Y1046" s="51">
        <v>7.1084300000000002</v>
      </c>
      <c r="Z1046" s="51">
        <v>12.872777777777776</v>
      </c>
      <c r="AA1046" s="51">
        <v>3.2602358063108263</v>
      </c>
      <c r="AB1046" s="57">
        <v>128.72777777777776</v>
      </c>
      <c r="AC1046">
        <v>10</v>
      </c>
      <c r="AD1046">
        <v>0</v>
      </c>
      <c r="AE1046">
        <v>0</v>
      </c>
      <c r="AF1046" s="6">
        <v>0</v>
      </c>
      <c r="AG1046" s="52">
        <v>0</v>
      </c>
      <c r="AH1046" s="57">
        <v>128.72777777777776</v>
      </c>
      <c r="AI1046" s="52">
        <v>5</v>
      </c>
      <c r="AJ1046" s="52">
        <v>25</v>
      </c>
      <c r="AK1046" s="6">
        <v>30</v>
      </c>
      <c r="AL1046" s="6">
        <v>0</v>
      </c>
      <c r="AM1046" s="6">
        <v>0</v>
      </c>
      <c r="AN1046" s="52">
        <v>100</v>
      </c>
      <c r="AO1046" s="5">
        <f t="shared" si="126"/>
        <v>78.5</v>
      </c>
      <c r="AP1046" s="7" t="s">
        <v>2907</v>
      </c>
      <c r="AQ1046" s="13">
        <v>89.25</v>
      </c>
      <c r="AR1046" s="13">
        <v>77.25</v>
      </c>
      <c r="AS1046" s="13">
        <v>77.25</v>
      </c>
      <c r="AT1046">
        <v>12</v>
      </c>
      <c r="AU1046">
        <v>0</v>
      </c>
      <c r="AV1046">
        <v>2</v>
      </c>
      <c r="AW1046" s="48">
        <v>2</v>
      </c>
      <c r="AX1046">
        <v>1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 s="7">
        <f t="shared" si="127"/>
        <v>52.41</v>
      </c>
      <c r="BF1046" s="7">
        <f t="shared" si="128"/>
        <v>0</v>
      </c>
      <c r="BG1046" s="7">
        <f t="shared" si="129"/>
        <v>52.41</v>
      </c>
      <c r="BH1046" s="7">
        <f t="shared" si="130"/>
        <v>178.5</v>
      </c>
      <c r="BI1046">
        <v>0</v>
      </c>
      <c r="BJ1046">
        <v>0</v>
      </c>
      <c r="BK1046">
        <v>10</v>
      </c>
      <c r="BL1046">
        <v>3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 s="9" t="s">
        <v>3311</v>
      </c>
      <c r="BS1046">
        <v>0</v>
      </c>
      <c r="BT1046">
        <v>0</v>
      </c>
      <c r="BU1046" s="8"/>
      <c r="BV1046" s="8"/>
      <c r="BW1046">
        <v>0</v>
      </c>
      <c r="BX1046" s="9"/>
      <c r="BY1046">
        <v>0</v>
      </c>
      <c r="BZ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18003</v>
      </c>
      <c r="CJ1046">
        <v>22009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30</v>
      </c>
      <c r="DY1046">
        <v>7</v>
      </c>
      <c r="DZ1046">
        <v>3.6036039999999998</v>
      </c>
      <c r="EA1046">
        <v>10</v>
      </c>
      <c r="EB1046">
        <v>0</v>
      </c>
      <c r="EC1046">
        <v>55.6036</v>
      </c>
      <c r="ED1046" s="6">
        <v>0</v>
      </c>
      <c r="EE1046">
        <v>0</v>
      </c>
      <c r="EF1046">
        <v>1</v>
      </c>
      <c r="EG1046">
        <v>1</v>
      </c>
      <c r="EJ1046" s="40"/>
      <c r="EK1046" t="s">
        <v>3312</v>
      </c>
    </row>
    <row r="1047" spans="1:141" x14ac:dyDescent="0.15">
      <c r="A1047" s="48">
        <v>4576</v>
      </c>
      <c r="B1047" s="40">
        <v>1</v>
      </c>
      <c r="C1047">
        <v>18</v>
      </c>
      <c r="D1047" s="2" t="s">
        <v>3160</v>
      </c>
      <c r="E1047">
        <v>3</v>
      </c>
      <c r="F1047">
        <v>22</v>
      </c>
      <c r="G1047">
        <v>29</v>
      </c>
      <c r="H1047">
        <v>5</v>
      </c>
      <c r="I1047">
        <v>10</v>
      </c>
      <c r="J1047">
        <v>6</v>
      </c>
      <c r="K1047">
        <v>11</v>
      </c>
      <c r="L1047">
        <v>24</v>
      </c>
      <c r="M1047">
        <v>1</v>
      </c>
      <c r="N1047" s="56">
        <v>2</v>
      </c>
      <c r="O1047">
        <v>0</v>
      </c>
      <c r="P1047" s="8">
        <v>1</v>
      </c>
      <c r="Q1047">
        <v>33</v>
      </c>
      <c r="R1047">
        <v>7</v>
      </c>
      <c r="S1047">
        <v>4</v>
      </c>
      <c r="T1047">
        <v>24</v>
      </c>
      <c r="U1047">
        <v>28</v>
      </c>
      <c r="V1047" s="66">
        <v>3</v>
      </c>
      <c r="W1047" s="66" t="s">
        <v>3314</v>
      </c>
      <c r="X1047" s="66">
        <v>0</v>
      </c>
      <c r="Y1047" s="51">
        <v>7.1084300000000002</v>
      </c>
      <c r="Z1047" s="51">
        <v>12.872777777777776</v>
      </c>
      <c r="AA1047" s="51">
        <v>3.2602358063108263</v>
      </c>
      <c r="AB1047" s="57">
        <v>321.8194444444444</v>
      </c>
      <c r="AC1047">
        <v>25</v>
      </c>
      <c r="AD1047">
        <v>0</v>
      </c>
      <c r="AE1047">
        <v>0</v>
      </c>
      <c r="AF1047" s="6">
        <v>0</v>
      </c>
      <c r="AG1047" s="52">
        <v>0</v>
      </c>
      <c r="AH1047" s="57">
        <v>321.8194444444444</v>
      </c>
      <c r="AI1047" s="52">
        <v>10</v>
      </c>
      <c r="AJ1047" s="52">
        <v>100</v>
      </c>
      <c r="AK1047" s="6">
        <v>110</v>
      </c>
      <c r="AL1047" s="6">
        <v>0</v>
      </c>
      <c r="AM1047" s="6">
        <v>0</v>
      </c>
      <c r="AN1047" s="52">
        <v>500</v>
      </c>
      <c r="AO1047" s="5">
        <f t="shared" si="126"/>
        <v>208.5</v>
      </c>
      <c r="AP1047" s="7" t="s">
        <v>2897</v>
      </c>
      <c r="AQ1047" s="13">
        <v>692.40902777777774</v>
      </c>
      <c r="AR1047" s="13">
        <v>692.40902777777774</v>
      </c>
      <c r="AS1047" s="13">
        <v>692.40902777777774</v>
      </c>
      <c r="AT1047">
        <v>0</v>
      </c>
      <c r="AU1047">
        <v>0</v>
      </c>
      <c r="AV1047">
        <v>0</v>
      </c>
      <c r="AW1047" s="48">
        <v>2</v>
      </c>
      <c r="AX1047">
        <v>2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 s="7">
        <f t="shared" si="127"/>
        <v>104.82</v>
      </c>
      <c r="BF1047" s="7">
        <f t="shared" si="128"/>
        <v>0</v>
      </c>
      <c r="BG1047" s="7">
        <f t="shared" si="129"/>
        <v>104.82</v>
      </c>
      <c r="BH1047" s="7">
        <f t="shared" si="130"/>
        <v>708.5</v>
      </c>
      <c r="BI1047">
        <v>7</v>
      </c>
      <c r="BJ1047">
        <v>150</v>
      </c>
      <c r="BK1047">
        <v>10</v>
      </c>
      <c r="BL1047">
        <v>11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 s="9" t="s">
        <v>3311</v>
      </c>
      <c r="BS1047">
        <v>0</v>
      </c>
      <c r="BT1047">
        <v>0</v>
      </c>
      <c r="BU1047" s="8"/>
      <c r="BV1047" s="8"/>
      <c r="BW1047">
        <v>0</v>
      </c>
      <c r="BX1047" s="9"/>
      <c r="BY1047">
        <v>0</v>
      </c>
      <c r="BZ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18003</v>
      </c>
      <c r="CJ1047">
        <v>22009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30</v>
      </c>
      <c r="DY1047">
        <v>7</v>
      </c>
      <c r="DZ1047">
        <v>0</v>
      </c>
      <c r="EA1047">
        <v>17</v>
      </c>
      <c r="EB1047">
        <v>0</v>
      </c>
      <c r="EC1047">
        <v>208</v>
      </c>
      <c r="ED1047" s="6">
        <v>0</v>
      </c>
      <c r="EE1047">
        <v>0</v>
      </c>
      <c r="EF1047">
        <v>1</v>
      </c>
      <c r="EG1047">
        <v>1</v>
      </c>
      <c r="EJ1047" s="40"/>
      <c r="EK1047" t="s">
        <v>3312</v>
      </c>
    </row>
    <row r="1048" spans="1:141" x14ac:dyDescent="0.15">
      <c r="A1048" s="48">
        <v>4579</v>
      </c>
      <c r="B1048" s="40">
        <v>1</v>
      </c>
      <c r="C1048">
        <v>18</v>
      </c>
      <c r="D1048" s="2" t="s">
        <v>3160</v>
      </c>
      <c r="E1048">
        <v>3</v>
      </c>
      <c r="F1048">
        <v>22</v>
      </c>
      <c r="G1048">
        <v>29</v>
      </c>
      <c r="H1048">
        <v>5</v>
      </c>
      <c r="I1048">
        <v>10</v>
      </c>
      <c r="J1048">
        <v>9</v>
      </c>
      <c r="K1048">
        <v>11</v>
      </c>
      <c r="L1048">
        <v>33</v>
      </c>
      <c r="M1048">
        <v>1</v>
      </c>
      <c r="N1048" s="23">
        <v>1</v>
      </c>
      <c r="O1048">
        <v>0</v>
      </c>
      <c r="P1048" s="8">
        <v>1</v>
      </c>
      <c r="Q1048">
        <v>32</v>
      </c>
      <c r="R1048">
        <v>4</v>
      </c>
      <c r="S1048">
        <v>1</v>
      </c>
      <c r="T1048">
        <v>1</v>
      </c>
      <c r="U1048">
        <v>1</v>
      </c>
      <c r="V1048" s="66">
        <v>3</v>
      </c>
      <c r="W1048" s="66" t="s">
        <v>3314</v>
      </c>
      <c r="X1048" s="66">
        <v>0</v>
      </c>
      <c r="Y1048" s="51">
        <v>7.1084300000000002</v>
      </c>
      <c r="Z1048" s="51">
        <v>12.872777777777776</v>
      </c>
      <c r="AA1048" s="51">
        <v>3.2602358063108263</v>
      </c>
      <c r="AB1048" s="57">
        <v>514.91111111111104</v>
      </c>
      <c r="AC1048">
        <v>40</v>
      </c>
      <c r="AD1048">
        <v>0</v>
      </c>
      <c r="AE1048">
        <v>0</v>
      </c>
      <c r="AF1048" s="6">
        <v>0</v>
      </c>
      <c r="AG1048" s="52">
        <v>0</v>
      </c>
      <c r="AH1048" s="57">
        <v>514.91111111111104</v>
      </c>
      <c r="AI1048" s="52">
        <v>20</v>
      </c>
      <c r="AJ1048" s="52">
        <v>600</v>
      </c>
      <c r="AK1048" s="6">
        <v>620</v>
      </c>
      <c r="AL1048" s="6">
        <v>0</v>
      </c>
      <c r="AM1048" s="6">
        <v>0</v>
      </c>
      <c r="AN1048" s="52">
        <v>1450</v>
      </c>
      <c r="AO1048" s="5">
        <f t="shared" si="126"/>
        <v>515</v>
      </c>
      <c r="AP1048" s="7" t="s">
        <v>2897</v>
      </c>
      <c r="AQ1048" s="13">
        <v>1939.2544444444445</v>
      </c>
      <c r="AR1048" s="13">
        <v>1939.2544444444445</v>
      </c>
      <c r="AS1048" s="13">
        <v>1939.2544444444445</v>
      </c>
      <c r="AT1048">
        <v>0</v>
      </c>
      <c r="AU1048">
        <v>0</v>
      </c>
      <c r="AV1048">
        <v>0</v>
      </c>
      <c r="AW1048" s="48">
        <v>2</v>
      </c>
      <c r="AX1048">
        <v>1</v>
      </c>
      <c r="AY1048">
        <v>4</v>
      </c>
      <c r="AZ1048">
        <v>0</v>
      </c>
      <c r="BA1048">
        <v>0</v>
      </c>
      <c r="BB1048">
        <v>3</v>
      </c>
      <c r="BC1048">
        <v>0</v>
      </c>
      <c r="BD1048">
        <v>15</v>
      </c>
      <c r="BE1048" s="7">
        <f t="shared" si="127"/>
        <v>370.52</v>
      </c>
      <c r="BF1048" s="7">
        <f t="shared" si="128"/>
        <v>229.48000000000002</v>
      </c>
      <c r="BG1048" s="7">
        <f t="shared" si="129"/>
        <v>600</v>
      </c>
      <c r="BH1048" s="7">
        <f t="shared" si="130"/>
        <v>1965</v>
      </c>
      <c r="BI1048">
        <v>30</v>
      </c>
      <c r="BJ1048">
        <v>500</v>
      </c>
      <c r="BK1048">
        <v>30</v>
      </c>
      <c r="BL1048">
        <v>30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 s="9" t="s">
        <v>3311</v>
      </c>
      <c r="BS1048">
        <v>0</v>
      </c>
      <c r="BT1048">
        <v>0</v>
      </c>
      <c r="BU1048" s="8"/>
      <c r="BV1048" s="8"/>
      <c r="BW1048">
        <v>0</v>
      </c>
      <c r="BX1048" s="9"/>
      <c r="BY1048">
        <v>0</v>
      </c>
      <c r="BZ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18003</v>
      </c>
      <c r="CJ1048">
        <v>22009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30</v>
      </c>
      <c r="DY1048">
        <v>7</v>
      </c>
      <c r="DZ1048">
        <v>0</v>
      </c>
      <c r="EA1048">
        <v>60</v>
      </c>
      <c r="EB1048">
        <v>0</v>
      </c>
      <c r="EC1048">
        <v>52</v>
      </c>
      <c r="ED1048" s="6">
        <v>0</v>
      </c>
      <c r="EE1048">
        <v>0</v>
      </c>
      <c r="EF1048">
        <v>2</v>
      </c>
      <c r="EG1048">
        <v>3</v>
      </c>
      <c r="EJ1048" s="40"/>
      <c r="EK1048" t="s">
        <v>3312</v>
      </c>
    </row>
    <row r="1049" spans="1:141" x14ac:dyDescent="0.15">
      <c r="A1049" s="48">
        <v>4580</v>
      </c>
      <c r="B1049" s="40">
        <v>1</v>
      </c>
      <c r="C1049">
        <v>18</v>
      </c>
      <c r="D1049" s="2" t="s">
        <v>3160</v>
      </c>
      <c r="E1049">
        <v>3</v>
      </c>
      <c r="F1049">
        <v>22</v>
      </c>
      <c r="G1049">
        <v>29</v>
      </c>
      <c r="H1049">
        <v>5</v>
      </c>
      <c r="I1049">
        <v>10</v>
      </c>
      <c r="J1049">
        <v>5</v>
      </c>
      <c r="K1049">
        <v>11</v>
      </c>
      <c r="L1049">
        <v>13</v>
      </c>
      <c r="M1049">
        <v>0</v>
      </c>
      <c r="N1049" s="56">
        <v>2</v>
      </c>
      <c r="O1049">
        <v>0</v>
      </c>
      <c r="P1049" s="8">
        <v>1</v>
      </c>
      <c r="Q1049">
        <v>63</v>
      </c>
      <c r="R1049">
        <v>5</v>
      </c>
      <c r="S1049">
        <v>3</v>
      </c>
      <c r="T1049">
        <v>39</v>
      </c>
      <c r="U1049">
        <v>47</v>
      </c>
      <c r="V1049" s="66">
        <v>3</v>
      </c>
      <c r="W1049" s="66" t="s">
        <v>3314</v>
      </c>
      <c r="X1049" s="66">
        <v>0</v>
      </c>
      <c r="Y1049" s="51">
        <v>7.1084300000000002</v>
      </c>
      <c r="Z1049" s="51">
        <v>12.872777777777776</v>
      </c>
      <c r="AA1049" s="51">
        <v>3.2602358063108263</v>
      </c>
      <c r="AB1049" s="57">
        <v>514.91111111111104</v>
      </c>
      <c r="AC1049">
        <v>40</v>
      </c>
      <c r="AD1049">
        <v>0</v>
      </c>
      <c r="AE1049">
        <v>0</v>
      </c>
      <c r="AF1049" s="6">
        <v>0</v>
      </c>
      <c r="AG1049" s="52">
        <v>0</v>
      </c>
      <c r="AH1049" s="57">
        <v>514.91111111111104</v>
      </c>
      <c r="AI1049" s="52">
        <v>15</v>
      </c>
      <c r="AJ1049" s="52">
        <v>50</v>
      </c>
      <c r="AK1049" s="6">
        <v>65</v>
      </c>
      <c r="AL1049" s="6">
        <v>0</v>
      </c>
      <c r="AM1049" s="6">
        <v>0</v>
      </c>
      <c r="AN1049" s="52">
        <v>500</v>
      </c>
      <c r="AO1049" s="5">
        <f t="shared" si="126"/>
        <v>143.5</v>
      </c>
      <c r="AP1049" s="7" t="s">
        <v>2897</v>
      </c>
      <c r="AQ1049" s="13">
        <v>617.7544444444444</v>
      </c>
      <c r="AR1049" s="13">
        <v>617.7544444444444</v>
      </c>
      <c r="AS1049" s="13">
        <v>617.7544444444444</v>
      </c>
      <c r="AT1049">
        <v>0</v>
      </c>
      <c r="AU1049">
        <v>0</v>
      </c>
      <c r="AV1049">
        <v>0</v>
      </c>
      <c r="AW1049" s="48">
        <v>2</v>
      </c>
      <c r="AX1049">
        <v>2</v>
      </c>
      <c r="AY1049">
        <v>0</v>
      </c>
      <c r="AZ1049">
        <v>0</v>
      </c>
      <c r="BA1049">
        <v>1</v>
      </c>
      <c r="BB1049">
        <v>0</v>
      </c>
      <c r="BC1049">
        <v>0</v>
      </c>
      <c r="BD1049">
        <v>0</v>
      </c>
      <c r="BE1049" s="7">
        <f t="shared" si="127"/>
        <v>126.36999999999999</v>
      </c>
      <c r="BF1049" s="7">
        <f t="shared" si="128"/>
        <v>0</v>
      </c>
      <c r="BG1049" s="7">
        <f t="shared" si="129"/>
        <v>126.36999999999999</v>
      </c>
      <c r="BH1049" s="7">
        <f t="shared" si="130"/>
        <v>643.5</v>
      </c>
      <c r="BI1049">
        <v>17</v>
      </c>
      <c r="BJ1049">
        <v>300</v>
      </c>
      <c r="BK1049">
        <v>14</v>
      </c>
      <c r="BL1049">
        <v>9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 s="9" t="s">
        <v>3311</v>
      </c>
      <c r="BS1049">
        <v>0</v>
      </c>
      <c r="BT1049">
        <v>0</v>
      </c>
      <c r="BU1049" s="8"/>
      <c r="BV1049" s="8"/>
      <c r="BW1049">
        <v>0</v>
      </c>
      <c r="BX1049" s="9"/>
      <c r="BY1049">
        <v>0</v>
      </c>
      <c r="BZ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18003</v>
      </c>
      <c r="CJ1049">
        <v>22009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30</v>
      </c>
      <c r="DY1049">
        <v>7</v>
      </c>
      <c r="DZ1049">
        <v>0</v>
      </c>
      <c r="EA1049">
        <v>31</v>
      </c>
      <c r="EB1049">
        <v>0</v>
      </c>
      <c r="EC1049">
        <v>156</v>
      </c>
      <c r="ED1049" s="6">
        <v>0</v>
      </c>
      <c r="EE1049">
        <v>0</v>
      </c>
      <c r="EF1049">
        <v>1</v>
      </c>
      <c r="EG1049">
        <v>1</v>
      </c>
      <c r="EJ1049" s="40"/>
      <c r="EK1049" t="s">
        <v>3312</v>
      </c>
    </row>
    <row r="1050" spans="1:141" x14ac:dyDescent="0.15">
      <c r="A1050" s="48">
        <v>4581</v>
      </c>
      <c r="B1050" s="40">
        <v>1</v>
      </c>
      <c r="C1050">
        <v>18</v>
      </c>
      <c r="D1050" s="2" t="s">
        <v>3160</v>
      </c>
      <c r="E1050">
        <v>3</v>
      </c>
      <c r="F1050">
        <v>22</v>
      </c>
      <c r="G1050">
        <v>29</v>
      </c>
      <c r="H1050">
        <v>5</v>
      </c>
      <c r="I1050">
        <v>16</v>
      </c>
      <c r="J1050">
        <v>6</v>
      </c>
      <c r="K1050">
        <v>16</v>
      </c>
      <c r="L1050">
        <v>34</v>
      </c>
      <c r="M1050">
        <v>1</v>
      </c>
      <c r="N1050" s="23">
        <v>1</v>
      </c>
      <c r="O1050">
        <v>0</v>
      </c>
      <c r="P1050" s="8">
        <v>1</v>
      </c>
      <c r="Q1050">
        <v>46</v>
      </c>
      <c r="R1050">
        <v>3</v>
      </c>
      <c r="S1050">
        <v>1</v>
      </c>
      <c r="T1050">
        <v>18</v>
      </c>
      <c r="U1050">
        <v>22</v>
      </c>
      <c r="V1050" s="50">
        <v>2</v>
      </c>
      <c r="W1050" s="50" t="s">
        <v>3310</v>
      </c>
      <c r="X1050" s="50">
        <v>1</v>
      </c>
      <c r="Y1050" s="51">
        <v>7.1084300000000002</v>
      </c>
      <c r="Z1050" s="51">
        <v>12.872777777777776</v>
      </c>
      <c r="AA1050" s="51">
        <v>3.2602358063108263</v>
      </c>
      <c r="AB1050" s="51">
        <v>2659.0992981403078</v>
      </c>
      <c r="AC1050">
        <v>85</v>
      </c>
      <c r="AD1050">
        <v>0</v>
      </c>
      <c r="AE1050">
        <v>480</v>
      </c>
      <c r="AF1050" s="6">
        <v>0</v>
      </c>
      <c r="AG1050" s="52">
        <v>6500</v>
      </c>
      <c r="AH1050">
        <v>6500</v>
      </c>
      <c r="AI1050" s="52">
        <v>10</v>
      </c>
      <c r="AJ1050" s="52">
        <v>450</v>
      </c>
      <c r="AK1050" s="6">
        <v>460</v>
      </c>
      <c r="AL1050" s="6">
        <v>0</v>
      </c>
      <c r="AM1050" s="6">
        <v>0</v>
      </c>
      <c r="AN1050" s="52">
        <v>1500</v>
      </c>
      <c r="AO1050" s="5">
        <f t="shared" si="126"/>
        <v>1312</v>
      </c>
      <c r="AP1050" s="75" t="s">
        <v>2896</v>
      </c>
      <c r="AQ1050" s="13">
        <v>1647.0156593514598</v>
      </c>
      <c r="AR1050" s="13">
        <v>897.01565935145982</v>
      </c>
      <c r="AS1050" s="13">
        <v>750</v>
      </c>
      <c r="AT1050">
        <v>750</v>
      </c>
      <c r="AU1050">
        <v>120</v>
      </c>
      <c r="AV1050">
        <v>0</v>
      </c>
      <c r="AW1050" s="48">
        <v>2</v>
      </c>
      <c r="AX1050">
        <v>2</v>
      </c>
      <c r="AY1050">
        <v>1</v>
      </c>
      <c r="AZ1050">
        <v>0</v>
      </c>
      <c r="BA1050">
        <v>3</v>
      </c>
      <c r="BB1050">
        <v>3</v>
      </c>
      <c r="BC1050">
        <v>0</v>
      </c>
      <c r="BD1050">
        <v>0</v>
      </c>
      <c r="BE1050" s="7">
        <f t="shared" si="127"/>
        <v>271.7</v>
      </c>
      <c r="BF1050" s="7">
        <f t="shared" si="128"/>
        <v>178.3</v>
      </c>
      <c r="BG1050" s="7">
        <f t="shared" si="129"/>
        <v>450</v>
      </c>
      <c r="BH1050" s="7">
        <f t="shared" si="130"/>
        <v>2812</v>
      </c>
      <c r="BI1050">
        <v>40</v>
      </c>
      <c r="BJ1050">
        <v>1200</v>
      </c>
      <c r="BK1050">
        <v>40</v>
      </c>
      <c r="BL1050">
        <v>40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 s="9" t="s">
        <v>3311</v>
      </c>
      <c r="BS1050">
        <v>0</v>
      </c>
      <c r="BT1050">
        <v>0</v>
      </c>
      <c r="BU1050" s="8"/>
      <c r="BV1050" s="8"/>
      <c r="BW1050">
        <v>0</v>
      </c>
      <c r="BX1050" s="9"/>
      <c r="BY1050">
        <v>0</v>
      </c>
      <c r="BZ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18003</v>
      </c>
      <c r="CJ1050">
        <v>22009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30</v>
      </c>
      <c r="DY1050">
        <v>7</v>
      </c>
      <c r="DZ1050">
        <v>225.2252</v>
      </c>
      <c r="EA1050">
        <v>80</v>
      </c>
      <c r="EB1050">
        <v>0</v>
      </c>
      <c r="EC1050">
        <v>277.22519999999997</v>
      </c>
      <c r="ED1050" s="6">
        <v>0</v>
      </c>
      <c r="EE1050">
        <v>0</v>
      </c>
      <c r="EF1050">
        <v>2</v>
      </c>
      <c r="EG1050">
        <v>3</v>
      </c>
      <c r="EJ1050" s="40"/>
      <c r="EK1050" t="s">
        <v>3312</v>
      </c>
    </row>
    <row r="1051" spans="1:141" x14ac:dyDescent="0.15">
      <c r="A1051" s="48">
        <v>4582</v>
      </c>
      <c r="B1051" s="40">
        <v>1</v>
      </c>
      <c r="C1051">
        <v>18</v>
      </c>
      <c r="D1051" s="2" t="s">
        <v>3160</v>
      </c>
      <c r="E1051">
        <v>3</v>
      </c>
      <c r="F1051">
        <v>22</v>
      </c>
      <c r="G1051">
        <v>29</v>
      </c>
      <c r="H1051">
        <v>5</v>
      </c>
      <c r="I1051">
        <v>16</v>
      </c>
      <c r="J1051">
        <v>2</v>
      </c>
      <c r="K1051">
        <v>16</v>
      </c>
      <c r="L1051">
        <v>10</v>
      </c>
      <c r="M1051">
        <v>1</v>
      </c>
      <c r="N1051" s="23">
        <v>1</v>
      </c>
      <c r="O1051">
        <v>0</v>
      </c>
      <c r="P1051" s="8">
        <v>1</v>
      </c>
      <c r="Q1051">
        <v>57</v>
      </c>
      <c r="R1051">
        <v>7</v>
      </c>
      <c r="S1051">
        <v>5</v>
      </c>
      <c r="T1051">
        <v>1</v>
      </c>
      <c r="U1051">
        <v>1</v>
      </c>
      <c r="V1051" s="50">
        <v>2</v>
      </c>
      <c r="W1051" s="50" t="s">
        <v>3310</v>
      </c>
      <c r="X1051" s="50">
        <v>1</v>
      </c>
      <c r="Y1051" s="51">
        <v>7.1084300000000002</v>
      </c>
      <c r="Z1051" s="51">
        <v>12.872777777777776</v>
      </c>
      <c r="AA1051" s="51">
        <v>3.2602358063108263</v>
      </c>
      <c r="AB1051" s="51">
        <v>648.6838523128547</v>
      </c>
      <c r="AC1051">
        <v>20</v>
      </c>
      <c r="AD1051">
        <v>0</v>
      </c>
      <c r="AE1051">
        <v>120</v>
      </c>
      <c r="AF1051" s="6">
        <v>0</v>
      </c>
      <c r="AG1051" s="52">
        <v>400</v>
      </c>
      <c r="AH1051">
        <v>400</v>
      </c>
      <c r="AI1051" s="52">
        <v>10</v>
      </c>
      <c r="AJ1051" s="52">
        <v>125</v>
      </c>
      <c r="AK1051" s="6">
        <v>135</v>
      </c>
      <c r="AL1051" s="6">
        <v>0</v>
      </c>
      <c r="AM1051" s="6">
        <v>0</v>
      </c>
      <c r="AN1051" s="52">
        <v>450</v>
      </c>
      <c r="AO1051" s="5">
        <f t="shared" si="126"/>
        <v>190</v>
      </c>
      <c r="AP1051" s="75" t="s">
        <v>2896</v>
      </c>
      <c r="AQ1051" s="13">
        <v>489.58141483786494</v>
      </c>
      <c r="AR1051" s="13">
        <v>489.58141483786494</v>
      </c>
      <c r="AS1051" s="13">
        <v>450</v>
      </c>
      <c r="AT1051">
        <v>0</v>
      </c>
      <c r="AU1051">
        <v>0</v>
      </c>
      <c r="AV1051">
        <v>0</v>
      </c>
      <c r="AW1051" s="48">
        <v>2</v>
      </c>
      <c r="AX1051">
        <v>2</v>
      </c>
      <c r="AY1051">
        <v>0</v>
      </c>
      <c r="AZ1051">
        <v>0</v>
      </c>
      <c r="BA1051">
        <v>4</v>
      </c>
      <c r="BB1051">
        <v>8</v>
      </c>
      <c r="BC1051">
        <v>0</v>
      </c>
      <c r="BD1051">
        <v>10</v>
      </c>
      <c r="BE1051" s="7">
        <f t="shared" si="127"/>
        <v>345.94</v>
      </c>
      <c r="BF1051" s="7">
        <f t="shared" si="128"/>
        <v>0</v>
      </c>
      <c r="BG1051" s="7">
        <f t="shared" si="129"/>
        <v>345.94</v>
      </c>
      <c r="BH1051" s="7">
        <f t="shared" si="130"/>
        <v>640</v>
      </c>
      <c r="BI1051">
        <v>10</v>
      </c>
      <c r="BJ1051">
        <v>125</v>
      </c>
      <c r="BK1051">
        <v>14</v>
      </c>
      <c r="BL1051">
        <v>10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 s="9" t="s">
        <v>3311</v>
      </c>
      <c r="BS1051">
        <v>0</v>
      </c>
      <c r="BT1051">
        <v>0</v>
      </c>
      <c r="BU1051" s="8"/>
      <c r="BV1051" s="8"/>
      <c r="BW1051">
        <v>0</v>
      </c>
      <c r="BX1051" s="9"/>
      <c r="BY1051">
        <v>0</v>
      </c>
      <c r="BZ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18003</v>
      </c>
      <c r="CJ1051">
        <v>22009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30</v>
      </c>
      <c r="DY1051">
        <v>7</v>
      </c>
      <c r="DZ1051">
        <v>0</v>
      </c>
      <c r="EA1051">
        <v>24</v>
      </c>
      <c r="EB1051">
        <v>0</v>
      </c>
      <c r="EC1051">
        <v>260</v>
      </c>
      <c r="ED1051" s="6">
        <v>0</v>
      </c>
      <c r="EE1051">
        <v>0</v>
      </c>
      <c r="EF1051">
        <v>1</v>
      </c>
      <c r="EG1051">
        <v>1</v>
      </c>
      <c r="EJ1051" s="40"/>
      <c r="EK1051" t="s">
        <v>3312</v>
      </c>
    </row>
    <row r="1052" spans="1:141" x14ac:dyDescent="0.15">
      <c r="A1052" s="48">
        <v>4583</v>
      </c>
      <c r="B1052" s="40">
        <v>1</v>
      </c>
      <c r="C1052">
        <v>18</v>
      </c>
      <c r="D1052" s="2" t="s">
        <v>3160</v>
      </c>
      <c r="E1052">
        <v>3</v>
      </c>
      <c r="F1052">
        <v>22</v>
      </c>
      <c r="G1052">
        <v>29</v>
      </c>
      <c r="H1052">
        <v>5</v>
      </c>
      <c r="I1052">
        <v>16</v>
      </c>
      <c r="J1052">
        <v>3</v>
      </c>
      <c r="K1052">
        <v>16</v>
      </c>
      <c r="L1052">
        <v>17</v>
      </c>
      <c r="M1052">
        <v>1</v>
      </c>
      <c r="N1052" s="23">
        <v>1</v>
      </c>
      <c r="O1052">
        <v>0</v>
      </c>
      <c r="P1052" s="8">
        <v>1</v>
      </c>
      <c r="Q1052">
        <v>31</v>
      </c>
      <c r="R1052">
        <v>6</v>
      </c>
      <c r="S1052">
        <v>1</v>
      </c>
      <c r="T1052">
        <v>18</v>
      </c>
      <c r="U1052">
        <v>22</v>
      </c>
      <c r="V1052" s="50">
        <v>2</v>
      </c>
      <c r="W1052" s="50" t="s">
        <v>3310</v>
      </c>
      <c r="X1052" s="50">
        <v>1</v>
      </c>
      <c r="Y1052" s="51">
        <v>7.1084300000000002</v>
      </c>
      <c r="Z1052" s="51">
        <v>12.872777777777776</v>
      </c>
      <c r="AA1052" s="51">
        <v>3.2602358063108263</v>
      </c>
      <c r="AB1052" s="51">
        <v>222.77011981839513</v>
      </c>
      <c r="AC1052">
        <v>13</v>
      </c>
      <c r="AD1052">
        <v>0</v>
      </c>
      <c r="AE1052">
        <v>17</v>
      </c>
      <c r="AF1052" s="6">
        <v>0</v>
      </c>
      <c r="AG1052" s="52">
        <v>225</v>
      </c>
      <c r="AH1052">
        <v>225</v>
      </c>
      <c r="AI1052" s="52">
        <v>10</v>
      </c>
      <c r="AJ1052" s="52">
        <v>100</v>
      </c>
      <c r="AK1052" s="6">
        <v>110</v>
      </c>
      <c r="AL1052" s="6">
        <v>0</v>
      </c>
      <c r="AM1052" s="6">
        <v>0</v>
      </c>
      <c r="AN1052" s="52">
        <v>285</v>
      </c>
      <c r="AO1052" s="5">
        <f t="shared" si="126"/>
        <v>126</v>
      </c>
      <c r="AP1052" s="75" t="s">
        <v>2210</v>
      </c>
      <c r="AQ1052" s="13">
        <v>304.0412004353642</v>
      </c>
      <c r="AR1052" s="13">
        <v>304.0412004353642</v>
      </c>
      <c r="AS1052" s="13">
        <v>285</v>
      </c>
      <c r="AT1052">
        <v>0</v>
      </c>
      <c r="AU1052">
        <v>0</v>
      </c>
      <c r="AV1052">
        <v>0</v>
      </c>
      <c r="AW1052" s="48">
        <v>2</v>
      </c>
      <c r="AX1052">
        <v>2</v>
      </c>
      <c r="AY1052">
        <v>0</v>
      </c>
      <c r="AZ1052">
        <v>0</v>
      </c>
      <c r="BA1052">
        <v>3</v>
      </c>
      <c r="BB1052">
        <v>6</v>
      </c>
      <c r="BC1052">
        <v>0</v>
      </c>
      <c r="BD1052">
        <v>25</v>
      </c>
      <c r="BE1052" s="7">
        <f t="shared" si="127"/>
        <v>341.31</v>
      </c>
      <c r="BF1052" s="7">
        <f t="shared" si="128"/>
        <v>0</v>
      </c>
      <c r="BG1052" s="7">
        <f t="shared" si="129"/>
        <v>341.31</v>
      </c>
      <c r="BH1052" s="7">
        <f t="shared" si="130"/>
        <v>411</v>
      </c>
      <c r="BI1052">
        <v>6</v>
      </c>
      <c r="BJ1052">
        <v>150</v>
      </c>
      <c r="BK1052">
        <v>6</v>
      </c>
      <c r="BL1052">
        <v>6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 s="9" t="s">
        <v>3311</v>
      </c>
      <c r="BS1052">
        <v>0</v>
      </c>
      <c r="BT1052">
        <v>0</v>
      </c>
      <c r="BU1052" s="8"/>
      <c r="BV1052" s="8"/>
      <c r="BW1052">
        <v>0</v>
      </c>
      <c r="BX1052" s="9"/>
      <c r="BY1052">
        <v>0</v>
      </c>
      <c r="BZ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18003</v>
      </c>
      <c r="CJ1052">
        <v>22009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30</v>
      </c>
      <c r="DY1052">
        <v>7</v>
      </c>
      <c r="DZ1052">
        <v>0</v>
      </c>
      <c r="EA1052">
        <v>12</v>
      </c>
      <c r="EB1052">
        <v>0</v>
      </c>
      <c r="EC1052">
        <v>52</v>
      </c>
      <c r="ED1052" s="6">
        <v>0</v>
      </c>
      <c r="EE1052">
        <v>0</v>
      </c>
      <c r="EF1052">
        <v>1</v>
      </c>
      <c r="EG1052">
        <v>1</v>
      </c>
      <c r="EJ1052" s="40"/>
      <c r="EK1052" t="s">
        <v>3312</v>
      </c>
    </row>
    <row r="1053" spans="1:141" x14ac:dyDescent="0.15">
      <c r="A1053" s="48">
        <v>4584</v>
      </c>
      <c r="B1053" s="40">
        <v>1</v>
      </c>
      <c r="C1053">
        <v>18</v>
      </c>
      <c r="D1053" s="2" t="s">
        <v>3160</v>
      </c>
      <c r="E1053">
        <v>3</v>
      </c>
      <c r="F1053">
        <v>22</v>
      </c>
      <c r="G1053">
        <v>29</v>
      </c>
      <c r="H1053">
        <v>5</v>
      </c>
      <c r="I1053">
        <v>16</v>
      </c>
      <c r="J1053">
        <v>4</v>
      </c>
      <c r="K1053">
        <v>16</v>
      </c>
      <c r="L1053">
        <v>23</v>
      </c>
      <c r="M1053">
        <v>1</v>
      </c>
      <c r="N1053" s="56">
        <v>2</v>
      </c>
      <c r="O1053">
        <v>0</v>
      </c>
      <c r="P1053" s="8">
        <v>1</v>
      </c>
      <c r="Q1053">
        <v>25</v>
      </c>
      <c r="R1053">
        <v>5</v>
      </c>
      <c r="S1053">
        <v>1</v>
      </c>
      <c r="T1053">
        <v>18</v>
      </c>
      <c r="U1053">
        <v>22</v>
      </c>
      <c r="V1053" s="50">
        <v>2</v>
      </c>
      <c r="W1053" s="50" t="s">
        <v>3310</v>
      </c>
      <c r="X1053" s="50">
        <v>1</v>
      </c>
      <c r="Y1053" s="51">
        <v>7.1084300000000002</v>
      </c>
      <c r="Z1053" s="51">
        <v>12.872777777777776</v>
      </c>
      <c r="AA1053" s="51">
        <v>3.2602358063108263</v>
      </c>
      <c r="AB1053" s="51">
        <v>222.77011981839513</v>
      </c>
      <c r="AC1053">
        <v>13</v>
      </c>
      <c r="AD1053">
        <v>0</v>
      </c>
      <c r="AE1053">
        <v>17</v>
      </c>
      <c r="AF1053" s="6">
        <v>0</v>
      </c>
      <c r="AG1053" s="52">
        <v>650</v>
      </c>
      <c r="AH1053">
        <v>650</v>
      </c>
      <c r="AI1053" s="52">
        <v>5</v>
      </c>
      <c r="AJ1053" s="52">
        <v>80</v>
      </c>
      <c r="AK1053" s="6">
        <v>85</v>
      </c>
      <c r="AL1053" s="6">
        <v>0</v>
      </c>
      <c r="AM1053" s="6">
        <v>0</v>
      </c>
      <c r="AN1053" s="52">
        <v>350</v>
      </c>
      <c r="AO1053" s="5">
        <f t="shared" si="126"/>
        <v>153</v>
      </c>
      <c r="AP1053" s="75" t="s">
        <v>2896</v>
      </c>
      <c r="AQ1053" s="13">
        <v>365.40620043536421</v>
      </c>
      <c r="AR1053" s="13">
        <v>365.40620043536421</v>
      </c>
      <c r="AS1053" s="13">
        <v>350</v>
      </c>
      <c r="AT1053">
        <v>0</v>
      </c>
      <c r="AU1053">
        <v>0</v>
      </c>
      <c r="AV1053">
        <v>0</v>
      </c>
      <c r="AW1053" s="48">
        <v>2</v>
      </c>
      <c r="AX1053">
        <v>2</v>
      </c>
      <c r="AY1053">
        <v>0</v>
      </c>
      <c r="AZ1053">
        <v>0</v>
      </c>
      <c r="BA1053">
        <v>2</v>
      </c>
      <c r="BB1053">
        <v>2</v>
      </c>
      <c r="BC1053">
        <v>0</v>
      </c>
      <c r="BD1053">
        <v>10</v>
      </c>
      <c r="BE1053" s="7">
        <f t="shared" si="127"/>
        <v>210.5</v>
      </c>
      <c r="BF1053" s="7">
        <f t="shared" si="128"/>
        <v>0</v>
      </c>
      <c r="BG1053" s="7">
        <f t="shared" si="129"/>
        <v>210.5</v>
      </c>
      <c r="BH1053" s="7">
        <f t="shared" si="130"/>
        <v>503</v>
      </c>
      <c r="BI1053">
        <v>4</v>
      </c>
      <c r="BJ1053">
        <v>75</v>
      </c>
      <c r="BK1053">
        <v>9</v>
      </c>
      <c r="BL1053">
        <v>8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 s="9" t="s">
        <v>3311</v>
      </c>
      <c r="BS1053">
        <v>0</v>
      </c>
      <c r="BT1053">
        <v>0</v>
      </c>
      <c r="BU1053" s="8"/>
      <c r="BV1053" s="8"/>
      <c r="BW1053">
        <v>0</v>
      </c>
      <c r="BX1053" s="9"/>
      <c r="BY1053">
        <v>0</v>
      </c>
      <c r="BZ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18003</v>
      </c>
      <c r="CJ1053">
        <v>22009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30</v>
      </c>
      <c r="DY1053">
        <v>7</v>
      </c>
      <c r="DZ1053">
        <v>0</v>
      </c>
      <c r="EA1053">
        <v>13</v>
      </c>
      <c r="EB1053">
        <v>0</v>
      </c>
      <c r="EC1053">
        <v>52</v>
      </c>
      <c r="ED1053" s="6">
        <v>0</v>
      </c>
      <c r="EE1053">
        <v>0</v>
      </c>
      <c r="EF1053">
        <v>1</v>
      </c>
      <c r="EG1053">
        <v>1</v>
      </c>
      <c r="EJ1053" s="40"/>
      <c r="EK1053" t="s">
        <v>3312</v>
      </c>
    </row>
    <row r="1054" spans="1:141" x14ac:dyDescent="0.15">
      <c r="A1054" s="48">
        <v>4587</v>
      </c>
      <c r="B1054" s="40">
        <v>1</v>
      </c>
      <c r="C1054">
        <v>18</v>
      </c>
      <c r="D1054" s="2" t="s">
        <v>3160</v>
      </c>
      <c r="E1054">
        <v>3</v>
      </c>
      <c r="F1054">
        <v>22</v>
      </c>
      <c r="G1054">
        <v>29</v>
      </c>
      <c r="H1054">
        <v>5</v>
      </c>
      <c r="I1054">
        <v>22</v>
      </c>
      <c r="J1054">
        <v>2</v>
      </c>
      <c r="K1054">
        <v>32</v>
      </c>
      <c r="L1054">
        <v>18</v>
      </c>
      <c r="M1054">
        <v>0</v>
      </c>
      <c r="N1054" s="23">
        <v>1</v>
      </c>
      <c r="O1054">
        <v>0</v>
      </c>
      <c r="P1054" s="8">
        <v>1</v>
      </c>
      <c r="Q1054">
        <v>40</v>
      </c>
      <c r="R1054">
        <v>4</v>
      </c>
      <c r="S1054">
        <v>1</v>
      </c>
      <c r="T1054">
        <v>18</v>
      </c>
      <c r="U1054">
        <v>22</v>
      </c>
      <c r="V1054" s="66">
        <v>3</v>
      </c>
      <c r="W1054" s="66" t="s">
        <v>3314</v>
      </c>
      <c r="X1054" s="66">
        <v>0</v>
      </c>
      <c r="Y1054" s="51">
        <v>7.1084300000000002</v>
      </c>
      <c r="Z1054" s="51">
        <v>12.872777777777776</v>
      </c>
      <c r="AA1054" s="51">
        <v>3.2602358063108263</v>
      </c>
      <c r="AB1054" s="57">
        <v>257.45555555555552</v>
      </c>
      <c r="AC1054">
        <v>20</v>
      </c>
      <c r="AD1054">
        <v>0</v>
      </c>
      <c r="AE1054">
        <v>0</v>
      </c>
      <c r="AF1054" s="6">
        <v>0</v>
      </c>
      <c r="AG1054" s="52">
        <v>0</v>
      </c>
      <c r="AH1054" s="57">
        <v>257.45555555555552</v>
      </c>
      <c r="AI1054" s="52">
        <v>5</v>
      </c>
      <c r="AJ1054" s="52">
        <v>100</v>
      </c>
      <c r="AK1054" s="6">
        <v>105</v>
      </c>
      <c r="AL1054" s="6">
        <v>0</v>
      </c>
      <c r="AM1054" s="6">
        <v>0</v>
      </c>
      <c r="AN1054" s="52">
        <v>450</v>
      </c>
      <c r="AO1054" s="5">
        <f t="shared" si="126"/>
        <v>134</v>
      </c>
      <c r="AP1054" s="7" t="s">
        <v>2897</v>
      </c>
      <c r="AQ1054" s="13">
        <v>571.12722222222226</v>
      </c>
      <c r="AR1054" s="13">
        <v>571.12722222222226</v>
      </c>
      <c r="AS1054" s="13">
        <v>571.12722222222226</v>
      </c>
      <c r="AT1054">
        <v>0</v>
      </c>
      <c r="AU1054">
        <v>0</v>
      </c>
      <c r="AV1054">
        <v>0</v>
      </c>
      <c r="AW1054" s="48">
        <v>2</v>
      </c>
      <c r="AX1054">
        <v>2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8</v>
      </c>
      <c r="BE1054" s="7">
        <f t="shared" si="127"/>
        <v>130.26</v>
      </c>
      <c r="BF1054" s="7">
        <f t="shared" si="128"/>
        <v>0</v>
      </c>
      <c r="BG1054" s="7">
        <f t="shared" si="129"/>
        <v>130.26</v>
      </c>
      <c r="BH1054" s="7">
        <f t="shared" si="130"/>
        <v>584</v>
      </c>
      <c r="BI1054">
        <v>10</v>
      </c>
      <c r="BJ1054">
        <v>300</v>
      </c>
      <c r="BK1054">
        <v>8</v>
      </c>
      <c r="BL1054">
        <v>8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 s="9" t="s">
        <v>3311</v>
      </c>
      <c r="BS1054">
        <v>0</v>
      </c>
      <c r="BT1054">
        <v>0</v>
      </c>
      <c r="BU1054" s="8"/>
      <c r="BV1054" s="8"/>
      <c r="BW1054">
        <v>0</v>
      </c>
      <c r="BX1054" s="9"/>
      <c r="BY1054">
        <v>0</v>
      </c>
      <c r="BZ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18003</v>
      </c>
      <c r="CJ1054">
        <v>22009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30</v>
      </c>
      <c r="DY1054">
        <v>7</v>
      </c>
      <c r="DZ1054">
        <v>0</v>
      </c>
      <c r="EA1054">
        <v>18</v>
      </c>
      <c r="EB1054">
        <v>0</v>
      </c>
      <c r="EC1054">
        <v>52</v>
      </c>
      <c r="ED1054" s="6">
        <v>0</v>
      </c>
      <c r="EE1054">
        <v>0</v>
      </c>
      <c r="EF1054">
        <v>1</v>
      </c>
      <c r="EG1054">
        <v>1</v>
      </c>
      <c r="EJ1054" s="40"/>
      <c r="EK1054" t="s">
        <v>3312</v>
      </c>
    </row>
    <row r="1055" spans="1:141" x14ac:dyDescent="0.15">
      <c r="A1055" s="48">
        <v>4589</v>
      </c>
      <c r="B1055" s="40">
        <v>1</v>
      </c>
      <c r="C1055">
        <v>18</v>
      </c>
      <c r="D1055" s="2" t="s">
        <v>3160</v>
      </c>
      <c r="E1055">
        <v>3</v>
      </c>
      <c r="F1055">
        <v>22</v>
      </c>
      <c r="G1055">
        <v>29</v>
      </c>
      <c r="H1055">
        <v>5</v>
      </c>
      <c r="I1055">
        <v>22</v>
      </c>
      <c r="J1055">
        <v>4</v>
      </c>
      <c r="K1055">
        <v>32</v>
      </c>
      <c r="L1055">
        <v>26</v>
      </c>
      <c r="M1055">
        <v>0</v>
      </c>
      <c r="N1055" s="23">
        <v>1</v>
      </c>
      <c r="O1055">
        <v>0</v>
      </c>
      <c r="P1055" s="8">
        <v>1</v>
      </c>
      <c r="Q1055">
        <v>27</v>
      </c>
      <c r="R1055">
        <v>6</v>
      </c>
      <c r="S1055">
        <v>1</v>
      </c>
      <c r="T1055">
        <v>24</v>
      </c>
      <c r="U1055">
        <v>28</v>
      </c>
      <c r="V1055" s="50">
        <v>2</v>
      </c>
      <c r="W1055" s="50" t="s">
        <v>3310</v>
      </c>
      <c r="X1055" s="50">
        <v>1</v>
      </c>
      <c r="Y1055" s="51">
        <v>7.1084300000000002</v>
      </c>
      <c r="Z1055" s="51">
        <v>12.872777777777776</v>
      </c>
      <c r="AA1055" s="51">
        <v>3.2602358063108263</v>
      </c>
      <c r="AB1055" s="51">
        <v>514.91111111111104</v>
      </c>
      <c r="AC1055">
        <v>40</v>
      </c>
      <c r="AD1055">
        <v>0</v>
      </c>
      <c r="AE1055">
        <v>0</v>
      </c>
      <c r="AF1055" s="6">
        <v>0</v>
      </c>
      <c r="AG1055" s="52">
        <v>200</v>
      </c>
      <c r="AH1055">
        <v>200</v>
      </c>
      <c r="AI1055" s="52">
        <v>10</v>
      </c>
      <c r="AJ1055" s="52">
        <v>480</v>
      </c>
      <c r="AK1055" s="6">
        <v>490</v>
      </c>
      <c r="AL1055" s="6">
        <v>0</v>
      </c>
      <c r="AM1055" s="6">
        <v>0</v>
      </c>
      <c r="AN1055" s="52">
        <v>450</v>
      </c>
      <c r="AO1055" s="5">
        <f t="shared" si="126"/>
        <v>98</v>
      </c>
      <c r="AP1055" s="75" t="s">
        <v>2896</v>
      </c>
      <c r="AQ1055" s="13">
        <v>523.27</v>
      </c>
      <c r="AR1055" s="13">
        <v>523.27</v>
      </c>
      <c r="AS1055" s="13">
        <v>450</v>
      </c>
      <c r="AT1055">
        <v>0</v>
      </c>
      <c r="AU1055">
        <v>0</v>
      </c>
      <c r="AV1055">
        <v>0</v>
      </c>
      <c r="AW1055" s="48">
        <v>2</v>
      </c>
      <c r="AX1055">
        <v>3</v>
      </c>
      <c r="AY1055">
        <v>1</v>
      </c>
      <c r="AZ1055">
        <v>4</v>
      </c>
      <c r="BA1055">
        <v>8</v>
      </c>
      <c r="BB1055">
        <v>28</v>
      </c>
      <c r="BC1055">
        <v>0</v>
      </c>
      <c r="BD1055">
        <v>25</v>
      </c>
      <c r="BE1055" s="7">
        <f t="shared" si="127"/>
        <v>896.11</v>
      </c>
      <c r="BF1055" s="7">
        <f t="shared" si="128"/>
        <v>0</v>
      </c>
      <c r="BG1055" s="7">
        <f t="shared" si="129"/>
        <v>896.11</v>
      </c>
      <c r="BH1055" s="7">
        <f t="shared" si="130"/>
        <v>548</v>
      </c>
      <c r="BI1055">
        <v>12</v>
      </c>
      <c r="BJ1055">
        <v>200</v>
      </c>
      <c r="BK1055">
        <v>8</v>
      </c>
      <c r="BL1055">
        <v>8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 s="9" t="s">
        <v>3311</v>
      </c>
      <c r="BS1055">
        <v>0</v>
      </c>
      <c r="BT1055">
        <v>0</v>
      </c>
      <c r="BU1055" s="8"/>
      <c r="BV1055" s="8"/>
      <c r="BW1055">
        <v>0</v>
      </c>
      <c r="BX1055" s="9"/>
      <c r="BY1055">
        <v>0</v>
      </c>
      <c r="BZ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18003</v>
      </c>
      <c r="CJ1055">
        <v>22009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30</v>
      </c>
      <c r="DY1055">
        <v>7</v>
      </c>
      <c r="DZ1055">
        <v>0</v>
      </c>
      <c r="EA1055">
        <v>20</v>
      </c>
      <c r="EB1055">
        <v>0</v>
      </c>
      <c r="EC1055">
        <v>52</v>
      </c>
      <c r="ED1055" s="6">
        <v>0</v>
      </c>
      <c r="EE1055">
        <v>0</v>
      </c>
      <c r="EF1055">
        <v>1</v>
      </c>
      <c r="EG1055">
        <v>1</v>
      </c>
      <c r="EJ1055" s="40"/>
      <c r="EK1055" t="s">
        <v>3312</v>
      </c>
    </row>
    <row r="1056" spans="1:141" x14ac:dyDescent="0.15">
      <c r="A1056" s="48">
        <v>4590</v>
      </c>
      <c r="B1056" s="40">
        <v>1</v>
      </c>
      <c r="C1056">
        <v>18</v>
      </c>
      <c r="D1056" s="2" t="s">
        <v>3160</v>
      </c>
      <c r="E1056">
        <v>3</v>
      </c>
      <c r="F1056">
        <v>22</v>
      </c>
      <c r="G1056">
        <v>29</v>
      </c>
      <c r="H1056">
        <v>5</v>
      </c>
      <c r="I1056">
        <v>22</v>
      </c>
      <c r="J1056">
        <v>5</v>
      </c>
      <c r="K1056">
        <v>32</v>
      </c>
      <c r="L1056">
        <v>34</v>
      </c>
      <c r="M1056">
        <v>0</v>
      </c>
      <c r="N1056" s="23">
        <v>1</v>
      </c>
      <c r="O1056">
        <v>0</v>
      </c>
      <c r="P1056" s="8">
        <v>1</v>
      </c>
      <c r="Q1056">
        <v>44</v>
      </c>
      <c r="R1056">
        <v>7</v>
      </c>
      <c r="S1056">
        <v>1</v>
      </c>
      <c r="T1056">
        <v>24</v>
      </c>
      <c r="U1056">
        <v>28</v>
      </c>
      <c r="V1056" s="66">
        <v>3</v>
      </c>
      <c r="W1056" s="66" t="s">
        <v>3314</v>
      </c>
      <c r="X1056" s="66">
        <v>0</v>
      </c>
      <c r="Y1056" s="51">
        <v>7.1084300000000002</v>
      </c>
      <c r="Z1056" s="51">
        <v>12.872777777777776</v>
      </c>
      <c r="AA1056" s="51">
        <v>3.2602358063108263</v>
      </c>
      <c r="AB1056" s="57">
        <v>386.18333333333328</v>
      </c>
      <c r="AC1056">
        <v>30</v>
      </c>
      <c r="AD1056">
        <v>0</v>
      </c>
      <c r="AE1056">
        <v>0</v>
      </c>
      <c r="AF1056" s="6">
        <v>0</v>
      </c>
      <c r="AG1056" s="52">
        <v>0</v>
      </c>
      <c r="AH1056" s="57">
        <v>386.18333333333328</v>
      </c>
      <c r="AI1056" s="52">
        <v>0</v>
      </c>
      <c r="AJ1056" s="52">
        <v>75</v>
      </c>
      <c r="AK1056" s="6">
        <v>75</v>
      </c>
      <c r="AL1056" s="6">
        <v>0</v>
      </c>
      <c r="AM1056" s="6">
        <v>0</v>
      </c>
      <c r="AN1056" s="52">
        <v>0</v>
      </c>
      <c r="AO1056" s="5">
        <f t="shared" si="126"/>
        <v>452.5</v>
      </c>
      <c r="AP1056" s="7" t="s">
        <v>2897</v>
      </c>
      <c r="AQ1056" s="13">
        <v>433.19083333333333</v>
      </c>
      <c r="AR1056" s="13">
        <v>433.19083333333333</v>
      </c>
      <c r="AS1056" s="13">
        <v>433.19083333333333</v>
      </c>
      <c r="AT1056">
        <v>0</v>
      </c>
      <c r="AU1056">
        <v>0</v>
      </c>
      <c r="AV1056">
        <v>0</v>
      </c>
      <c r="AW1056" s="48">
        <v>2</v>
      </c>
      <c r="AX1056">
        <v>3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30</v>
      </c>
      <c r="BE1056" s="7">
        <f t="shared" si="127"/>
        <v>252.63</v>
      </c>
      <c r="BF1056" s="7">
        <f t="shared" si="128"/>
        <v>0</v>
      </c>
      <c r="BG1056" s="7">
        <f t="shared" si="129"/>
        <v>252.63</v>
      </c>
      <c r="BH1056" s="7">
        <f t="shared" si="130"/>
        <v>452.5</v>
      </c>
      <c r="BI1056">
        <v>6</v>
      </c>
      <c r="BJ1056">
        <v>100</v>
      </c>
      <c r="BK1056">
        <v>6</v>
      </c>
      <c r="BL1056">
        <v>7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 s="9" t="s">
        <v>3311</v>
      </c>
      <c r="BS1056">
        <v>0</v>
      </c>
      <c r="BT1056">
        <v>0</v>
      </c>
      <c r="BU1056" s="8"/>
      <c r="BV1056" s="8"/>
      <c r="BW1056">
        <v>0</v>
      </c>
      <c r="BX1056" s="9"/>
      <c r="BY1056">
        <v>0</v>
      </c>
      <c r="BZ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18003</v>
      </c>
      <c r="CJ1056">
        <v>22009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30</v>
      </c>
      <c r="DY1056">
        <v>7</v>
      </c>
      <c r="DZ1056">
        <v>0</v>
      </c>
      <c r="EA1056">
        <v>12</v>
      </c>
      <c r="EB1056">
        <v>0</v>
      </c>
      <c r="EC1056">
        <v>52</v>
      </c>
      <c r="ED1056" s="6">
        <v>0</v>
      </c>
      <c r="EE1056">
        <v>0</v>
      </c>
      <c r="EF1056">
        <v>1</v>
      </c>
      <c r="EG1056">
        <v>1</v>
      </c>
      <c r="EJ1056" s="40"/>
      <c r="EK1056" t="s">
        <v>3312</v>
      </c>
    </row>
    <row r="1057" spans="1:141" x14ac:dyDescent="0.15">
      <c r="A1057" s="48">
        <v>4591</v>
      </c>
      <c r="B1057" s="40">
        <v>1</v>
      </c>
      <c r="C1057">
        <v>18</v>
      </c>
      <c r="D1057" s="2" t="s">
        <v>3160</v>
      </c>
      <c r="E1057">
        <v>3</v>
      </c>
      <c r="F1057">
        <v>22</v>
      </c>
      <c r="G1057">
        <v>29</v>
      </c>
      <c r="H1057">
        <v>5</v>
      </c>
      <c r="I1057">
        <v>27</v>
      </c>
      <c r="J1057">
        <v>1</v>
      </c>
      <c r="K1057">
        <v>53</v>
      </c>
      <c r="L1057">
        <v>19</v>
      </c>
      <c r="M1057">
        <v>0</v>
      </c>
      <c r="N1057" s="56">
        <v>2</v>
      </c>
      <c r="O1057">
        <v>0</v>
      </c>
      <c r="P1057" s="8">
        <v>1</v>
      </c>
      <c r="Q1057">
        <v>32</v>
      </c>
      <c r="R1057">
        <v>5</v>
      </c>
      <c r="S1057">
        <v>1</v>
      </c>
      <c r="T1057">
        <v>18</v>
      </c>
      <c r="U1057">
        <v>22</v>
      </c>
      <c r="V1057" s="50">
        <v>2</v>
      </c>
      <c r="W1057" s="50" t="s">
        <v>3310</v>
      </c>
      <c r="X1057" s="50">
        <v>1</v>
      </c>
      <c r="Y1057" s="51">
        <v>7.1084300000000002</v>
      </c>
      <c r="Z1057" s="51">
        <v>12.872777777777776</v>
      </c>
      <c r="AA1057" s="51">
        <v>3.2602358063108263</v>
      </c>
      <c r="AB1057" s="51">
        <v>643.6388888888888</v>
      </c>
      <c r="AC1057">
        <v>50</v>
      </c>
      <c r="AD1057">
        <v>0</v>
      </c>
      <c r="AE1057">
        <v>0</v>
      </c>
      <c r="AF1057" s="6">
        <v>0</v>
      </c>
      <c r="AG1057" s="52">
        <v>1000</v>
      </c>
      <c r="AH1057">
        <v>1000</v>
      </c>
      <c r="AI1057" s="52">
        <v>0</v>
      </c>
      <c r="AJ1057" s="52">
        <v>200</v>
      </c>
      <c r="AK1057" s="6">
        <v>200</v>
      </c>
      <c r="AL1057" s="6">
        <v>0</v>
      </c>
      <c r="AM1057" s="6">
        <v>0</v>
      </c>
      <c r="AN1057" s="52">
        <v>800</v>
      </c>
      <c r="AO1057" s="5">
        <f t="shared" si="126"/>
        <v>272.5</v>
      </c>
      <c r="AP1057" s="75" t="s">
        <v>2896</v>
      </c>
      <c r="AQ1057" s="13">
        <v>830</v>
      </c>
      <c r="AR1057" s="13">
        <v>830</v>
      </c>
      <c r="AS1057" s="13">
        <v>800</v>
      </c>
      <c r="AT1057">
        <v>0</v>
      </c>
      <c r="AU1057">
        <v>0</v>
      </c>
      <c r="AV1057">
        <v>0</v>
      </c>
      <c r="AW1057" s="48">
        <v>2</v>
      </c>
      <c r="AX1057">
        <v>1</v>
      </c>
      <c r="AY1057">
        <v>1</v>
      </c>
      <c r="AZ1057">
        <v>0</v>
      </c>
      <c r="BA1057">
        <v>1</v>
      </c>
      <c r="BB1057">
        <v>1</v>
      </c>
      <c r="BC1057">
        <v>0</v>
      </c>
      <c r="BD1057">
        <v>0</v>
      </c>
      <c r="BE1057" s="7">
        <f t="shared" si="127"/>
        <v>145.41000000000003</v>
      </c>
      <c r="BF1057" s="7">
        <f t="shared" si="128"/>
        <v>54.589999999999975</v>
      </c>
      <c r="BG1057" s="7">
        <f t="shared" si="129"/>
        <v>200</v>
      </c>
      <c r="BH1057" s="7">
        <f t="shared" si="130"/>
        <v>1072.5</v>
      </c>
      <c r="BI1057">
        <v>20</v>
      </c>
      <c r="BJ1057">
        <v>500</v>
      </c>
      <c r="BK1057">
        <v>30</v>
      </c>
      <c r="BL1057">
        <v>15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 s="9" t="s">
        <v>3311</v>
      </c>
      <c r="BS1057">
        <v>0</v>
      </c>
      <c r="BT1057">
        <v>0</v>
      </c>
      <c r="BU1057" s="8"/>
      <c r="BV1057" s="8"/>
      <c r="BW1057">
        <v>0</v>
      </c>
      <c r="BX1057" s="9"/>
      <c r="BY1057">
        <v>0</v>
      </c>
      <c r="BZ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18003</v>
      </c>
      <c r="CJ1057">
        <v>22009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30</v>
      </c>
      <c r="DY1057">
        <v>7</v>
      </c>
      <c r="DZ1057">
        <v>0</v>
      </c>
      <c r="EA1057">
        <v>50</v>
      </c>
      <c r="EB1057">
        <v>0</v>
      </c>
      <c r="EC1057">
        <v>52</v>
      </c>
      <c r="ED1057" s="6">
        <v>0</v>
      </c>
      <c r="EE1057">
        <v>0</v>
      </c>
      <c r="EF1057">
        <v>1</v>
      </c>
      <c r="EG1057">
        <v>1</v>
      </c>
      <c r="EJ1057" s="40"/>
      <c r="EK1057" t="s">
        <v>3312</v>
      </c>
    </row>
    <row r="1058" spans="1:141" x14ac:dyDescent="0.15">
      <c r="A1058" s="48">
        <v>4593</v>
      </c>
      <c r="B1058" s="40">
        <v>1</v>
      </c>
      <c r="C1058">
        <v>18</v>
      </c>
      <c r="D1058" s="2" t="s">
        <v>3160</v>
      </c>
      <c r="E1058">
        <v>3</v>
      </c>
      <c r="F1058">
        <v>22</v>
      </c>
      <c r="G1058">
        <v>29</v>
      </c>
      <c r="H1058">
        <v>5</v>
      </c>
      <c r="I1058">
        <v>27</v>
      </c>
      <c r="J1058">
        <v>3</v>
      </c>
      <c r="K1058">
        <v>55</v>
      </c>
      <c r="L1058">
        <v>21</v>
      </c>
      <c r="M1058">
        <v>0</v>
      </c>
      <c r="N1058" s="23">
        <v>1</v>
      </c>
      <c r="O1058">
        <v>0</v>
      </c>
      <c r="P1058" s="8">
        <v>1</v>
      </c>
      <c r="Q1058">
        <v>55</v>
      </c>
      <c r="R1058">
        <v>5</v>
      </c>
      <c r="S1058">
        <v>1</v>
      </c>
      <c r="T1058">
        <v>43</v>
      </c>
      <c r="U1058">
        <v>51</v>
      </c>
      <c r="V1058" s="50">
        <v>2</v>
      </c>
      <c r="W1058" s="50" t="s">
        <v>3310</v>
      </c>
      <c r="X1058" s="50">
        <v>1</v>
      </c>
      <c r="Y1058" s="51">
        <v>7.1084300000000002</v>
      </c>
      <c r="Z1058" s="51">
        <v>12.872777777777776</v>
      </c>
      <c r="AA1058" s="51">
        <v>3.2602358063108263</v>
      </c>
      <c r="AB1058" s="51">
        <v>7088.4360501510528</v>
      </c>
      <c r="AC1058">
        <v>500</v>
      </c>
      <c r="AD1058">
        <v>0</v>
      </c>
      <c r="AE1058">
        <v>200</v>
      </c>
      <c r="AF1058" s="6">
        <v>0</v>
      </c>
      <c r="AG1058" s="52">
        <v>4600</v>
      </c>
      <c r="AH1058">
        <v>4600</v>
      </c>
      <c r="AI1058" s="52">
        <v>50</v>
      </c>
      <c r="AJ1058" s="52">
        <v>600</v>
      </c>
      <c r="AK1058" s="6">
        <v>650</v>
      </c>
      <c r="AL1058" s="6">
        <v>0</v>
      </c>
      <c r="AM1058" s="6">
        <v>0</v>
      </c>
      <c r="AN1058" s="52">
        <v>1500</v>
      </c>
      <c r="AO1058" s="5">
        <f t="shared" si="126"/>
        <v>490</v>
      </c>
      <c r="AP1058" s="75" t="s">
        <v>2896</v>
      </c>
      <c r="AQ1058" s="13">
        <v>1628.9523580631082</v>
      </c>
      <c r="AR1058" s="13">
        <v>1628.9523580631082</v>
      </c>
      <c r="AS1058" s="13">
        <v>1500</v>
      </c>
      <c r="AT1058">
        <v>0</v>
      </c>
      <c r="AU1058">
        <v>0</v>
      </c>
      <c r="AV1058">
        <v>0</v>
      </c>
      <c r="AW1058" s="48">
        <v>2</v>
      </c>
      <c r="AX1058">
        <v>2</v>
      </c>
      <c r="AY1058">
        <v>4</v>
      </c>
      <c r="AZ1058">
        <v>0</v>
      </c>
      <c r="BA1058">
        <v>6</v>
      </c>
      <c r="BB1058">
        <v>6</v>
      </c>
      <c r="BC1058">
        <v>0</v>
      </c>
      <c r="BD1058">
        <v>0</v>
      </c>
      <c r="BE1058" s="7">
        <f t="shared" si="127"/>
        <v>550.70000000000005</v>
      </c>
      <c r="BF1058" s="7">
        <f t="shared" si="128"/>
        <v>49.299999999999955</v>
      </c>
      <c r="BG1058" s="7">
        <f t="shared" si="129"/>
        <v>600</v>
      </c>
      <c r="BH1058" s="7">
        <f t="shared" si="130"/>
        <v>1990</v>
      </c>
      <c r="BI1058">
        <v>40</v>
      </c>
      <c r="BJ1058">
        <v>900</v>
      </c>
      <c r="BK1058">
        <v>35</v>
      </c>
      <c r="BL1058">
        <v>28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 s="9" t="s">
        <v>3311</v>
      </c>
      <c r="BS1058">
        <v>0</v>
      </c>
      <c r="BT1058">
        <v>0</v>
      </c>
      <c r="BU1058" s="8"/>
      <c r="BV1058" s="8"/>
      <c r="BW1058">
        <v>0</v>
      </c>
      <c r="BX1058" s="9"/>
      <c r="BY1058">
        <v>0</v>
      </c>
      <c r="BZ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18003</v>
      </c>
      <c r="CJ1058">
        <v>22009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30</v>
      </c>
      <c r="DY1058">
        <v>7</v>
      </c>
      <c r="DZ1058">
        <v>0</v>
      </c>
      <c r="EA1058">
        <v>75</v>
      </c>
      <c r="EB1058">
        <v>0</v>
      </c>
      <c r="EC1058">
        <v>52</v>
      </c>
      <c r="ED1058" s="6">
        <v>0</v>
      </c>
      <c r="EE1058">
        <v>0</v>
      </c>
      <c r="EF1058">
        <v>2</v>
      </c>
      <c r="EG1058">
        <v>3</v>
      </c>
      <c r="EJ1058" s="40"/>
      <c r="EK1058" t="s">
        <v>3312</v>
      </c>
    </row>
    <row r="1059" spans="1:141" x14ac:dyDescent="0.15">
      <c r="A1059" s="48">
        <v>4594</v>
      </c>
      <c r="B1059" s="40">
        <v>1</v>
      </c>
      <c r="C1059">
        <v>18</v>
      </c>
      <c r="D1059" s="2" t="s">
        <v>3160</v>
      </c>
      <c r="E1059">
        <v>3</v>
      </c>
      <c r="F1059">
        <v>22</v>
      </c>
      <c r="G1059">
        <v>29</v>
      </c>
      <c r="H1059">
        <v>5</v>
      </c>
      <c r="I1059">
        <v>27</v>
      </c>
      <c r="J1059">
        <v>6</v>
      </c>
      <c r="K1059">
        <v>62</v>
      </c>
      <c r="L1059">
        <v>43</v>
      </c>
      <c r="M1059">
        <v>1</v>
      </c>
      <c r="N1059" s="23">
        <v>1</v>
      </c>
      <c r="O1059">
        <v>0</v>
      </c>
      <c r="P1059" s="8">
        <v>1</v>
      </c>
      <c r="Q1059">
        <v>30</v>
      </c>
      <c r="R1059">
        <v>5</v>
      </c>
      <c r="S1059">
        <v>1</v>
      </c>
      <c r="T1059">
        <v>24</v>
      </c>
      <c r="U1059">
        <v>28</v>
      </c>
      <c r="V1059" s="21">
        <v>4</v>
      </c>
      <c r="W1059" s="21" t="s">
        <v>3313</v>
      </c>
      <c r="X1059" s="21">
        <v>0</v>
      </c>
      <c r="Y1059" s="51">
        <v>7.1084300000000002</v>
      </c>
      <c r="Z1059" s="51">
        <v>12.872777777777776</v>
      </c>
      <c r="AA1059" s="51">
        <v>3.2602358063108263</v>
      </c>
      <c r="AB1059" s="57">
        <v>257.45555555555552</v>
      </c>
      <c r="AC1059">
        <v>20</v>
      </c>
      <c r="AD1059">
        <v>0</v>
      </c>
      <c r="AE1059">
        <v>0</v>
      </c>
      <c r="AF1059" s="6">
        <v>0</v>
      </c>
      <c r="AG1059" s="52">
        <v>0</v>
      </c>
      <c r="AH1059" s="57">
        <v>257.45555555555552</v>
      </c>
      <c r="AI1059" s="52">
        <v>5</v>
      </c>
      <c r="AJ1059" s="52">
        <v>50</v>
      </c>
      <c r="AK1059" s="6">
        <v>55</v>
      </c>
      <c r="AL1059" s="6">
        <v>0</v>
      </c>
      <c r="AM1059" s="6">
        <v>0</v>
      </c>
      <c r="AN1059" s="52">
        <v>250</v>
      </c>
      <c r="AO1059" s="5">
        <f t="shared" si="126"/>
        <v>0</v>
      </c>
      <c r="AP1059" s="7" t="s">
        <v>2936</v>
      </c>
      <c r="AQ1059" s="13">
        <v>125</v>
      </c>
      <c r="AR1059" s="13">
        <v>125</v>
      </c>
      <c r="AS1059" s="13">
        <v>125</v>
      </c>
      <c r="AT1059">
        <v>0</v>
      </c>
      <c r="AU1059">
        <v>0</v>
      </c>
      <c r="AV1059">
        <v>0</v>
      </c>
      <c r="AW1059" s="48">
        <v>2</v>
      </c>
      <c r="AX1059">
        <v>1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 s="7">
        <f t="shared" si="127"/>
        <v>52.41</v>
      </c>
      <c r="BF1059" s="7">
        <f t="shared" si="128"/>
        <v>0</v>
      </c>
      <c r="BG1059" s="7">
        <f t="shared" si="129"/>
        <v>52.41</v>
      </c>
      <c r="BH1059" s="7">
        <f t="shared" si="130"/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 s="9" t="s">
        <v>3311</v>
      </c>
      <c r="BS1059">
        <v>0</v>
      </c>
      <c r="BT1059">
        <v>0</v>
      </c>
      <c r="BU1059" s="8"/>
      <c r="BV1059" s="8"/>
      <c r="BW1059">
        <v>0</v>
      </c>
      <c r="BX1059" s="9"/>
      <c r="BY1059">
        <v>0</v>
      </c>
      <c r="BZ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18003</v>
      </c>
      <c r="CJ1059">
        <v>22009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30</v>
      </c>
      <c r="DY1059">
        <v>7</v>
      </c>
      <c r="DZ1059">
        <v>0</v>
      </c>
      <c r="EA1059">
        <v>0</v>
      </c>
      <c r="EB1059">
        <v>1</v>
      </c>
      <c r="EC1059">
        <v>52</v>
      </c>
      <c r="ED1059" s="6">
        <v>0</v>
      </c>
      <c r="EE1059">
        <v>0</v>
      </c>
      <c r="EF1059">
        <v>1</v>
      </c>
      <c r="EG1059">
        <v>1</v>
      </c>
      <c r="EJ1059" s="40"/>
      <c r="EK1059" t="s">
        <v>3312</v>
      </c>
    </row>
    <row r="1060" spans="1:141" x14ac:dyDescent="0.15">
      <c r="A1060" s="48">
        <v>4595</v>
      </c>
      <c r="B1060" s="40">
        <v>1</v>
      </c>
      <c r="C1060">
        <v>18</v>
      </c>
      <c r="D1060" s="2" t="s">
        <v>3160</v>
      </c>
      <c r="E1060">
        <v>3</v>
      </c>
      <c r="F1060">
        <v>22</v>
      </c>
      <c r="G1060">
        <v>29</v>
      </c>
      <c r="H1060">
        <v>5</v>
      </c>
      <c r="I1060">
        <v>27</v>
      </c>
      <c r="J1060">
        <v>5</v>
      </c>
      <c r="K1060">
        <v>62</v>
      </c>
      <c r="L1060">
        <v>9</v>
      </c>
      <c r="M1060">
        <v>0</v>
      </c>
      <c r="N1060" s="23">
        <v>1</v>
      </c>
      <c r="O1060">
        <v>0</v>
      </c>
      <c r="P1060" s="8">
        <v>1</v>
      </c>
      <c r="Q1060">
        <v>47</v>
      </c>
      <c r="R1060">
        <v>6</v>
      </c>
      <c r="S1060">
        <v>1</v>
      </c>
      <c r="T1060">
        <v>43</v>
      </c>
      <c r="U1060">
        <v>51</v>
      </c>
      <c r="V1060" s="50">
        <v>2</v>
      </c>
      <c r="W1060" s="50" t="s">
        <v>3310</v>
      </c>
      <c r="X1060" s="50">
        <v>1</v>
      </c>
      <c r="Y1060" s="51">
        <v>7.1084300000000002</v>
      </c>
      <c r="Z1060" s="51">
        <v>12.872777777777776</v>
      </c>
      <c r="AA1060" s="51">
        <v>3.2602358063108263</v>
      </c>
      <c r="AB1060" s="51">
        <v>1192.8340125377633</v>
      </c>
      <c r="AC1060">
        <v>80</v>
      </c>
      <c r="AD1060">
        <v>0</v>
      </c>
      <c r="AE1060">
        <v>50</v>
      </c>
      <c r="AF1060" s="6">
        <v>0</v>
      </c>
      <c r="AG1060" s="52">
        <v>7000</v>
      </c>
      <c r="AH1060">
        <v>7000</v>
      </c>
      <c r="AI1060" s="52">
        <v>800</v>
      </c>
      <c r="AJ1060" s="52">
        <v>1500</v>
      </c>
      <c r="AK1060" s="6">
        <v>2300</v>
      </c>
      <c r="AL1060" s="6">
        <v>0</v>
      </c>
      <c r="AM1060" s="6">
        <v>0</v>
      </c>
      <c r="AN1060" s="52">
        <v>4000</v>
      </c>
      <c r="AO1060" s="5">
        <f t="shared" si="126"/>
        <v>409</v>
      </c>
      <c r="AP1060" s="75" t="s">
        <v>2896</v>
      </c>
      <c r="AQ1060" s="13">
        <v>4334.7505895157774</v>
      </c>
      <c r="AR1060" s="13">
        <v>3334.7505895157774</v>
      </c>
      <c r="AS1060" s="13">
        <v>3000</v>
      </c>
      <c r="AT1060">
        <v>1000</v>
      </c>
      <c r="AU1060">
        <v>0</v>
      </c>
      <c r="AV1060">
        <v>0</v>
      </c>
      <c r="AW1060" s="48">
        <v>2</v>
      </c>
      <c r="AX1060">
        <v>6</v>
      </c>
      <c r="AY1060">
        <v>10</v>
      </c>
      <c r="AZ1060">
        <v>8</v>
      </c>
      <c r="BA1060">
        <v>10</v>
      </c>
      <c r="BB1060">
        <v>40</v>
      </c>
      <c r="BC1060">
        <v>0</v>
      </c>
      <c r="BD1060">
        <v>0</v>
      </c>
      <c r="BE1060" s="7">
        <f t="shared" si="127"/>
        <v>1706.1599999999999</v>
      </c>
      <c r="BF1060" s="7">
        <f t="shared" si="128"/>
        <v>0</v>
      </c>
      <c r="BG1060" s="7">
        <f t="shared" si="129"/>
        <v>1706.1599999999999</v>
      </c>
      <c r="BH1060" s="7">
        <f t="shared" si="130"/>
        <v>4409</v>
      </c>
      <c r="BI1060">
        <v>40</v>
      </c>
      <c r="BJ1060">
        <v>2000</v>
      </c>
      <c r="BK1060">
        <v>50</v>
      </c>
      <c r="BL1060">
        <v>62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 s="9" t="s">
        <v>3311</v>
      </c>
      <c r="BS1060">
        <v>0</v>
      </c>
      <c r="BT1060">
        <v>0</v>
      </c>
      <c r="BU1060" s="8"/>
      <c r="BV1060" s="8"/>
      <c r="BW1060">
        <v>0</v>
      </c>
      <c r="BX1060" s="9"/>
      <c r="BY1060">
        <v>0</v>
      </c>
      <c r="BZ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18003</v>
      </c>
      <c r="CJ1060">
        <v>22009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30</v>
      </c>
      <c r="DY1060">
        <v>7</v>
      </c>
      <c r="DZ1060">
        <v>300.30029999999999</v>
      </c>
      <c r="EA1060">
        <v>90</v>
      </c>
      <c r="EB1060">
        <v>0</v>
      </c>
      <c r="EC1060">
        <v>352.30029999999999</v>
      </c>
      <c r="ED1060" s="6">
        <v>0</v>
      </c>
      <c r="EE1060">
        <v>0</v>
      </c>
      <c r="EF1060">
        <v>2</v>
      </c>
      <c r="EG1060">
        <v>3</v>
      </c>
      <c r="EJ1060" s="40"/>
      <c r="EK1060" t="s">
        <v>3312</v>
      </c>
    </row>
    <row r="1061" spans="1:141" x14ac:dyDescent="0.15">
      <c r="A1061" s="48">
        <v>4596</v>
      </c>
      <c r="B1061" s="40">
        <v>1</v>
      </c>
      <c r="C1061">
        <v>18</v>
      </c>
      <c r="D1061" s="2" t="s">
        <v>3160</v>
      </c>
      <c r="E1061">
        <v>3</v>
      </c>
      <c r="F1061">
        <v>22</v>
      </c>
      <c r="G1061">
        <v>29</v>
      </c>
      <c r="H1061">
        <v>5</v>
      </c>
      <c r="I1061">
        <v>32</v>
      </c>
      <c r="J1061">
        <v>6</v>
      </c>
      <c r="K1061">
        <v>38</v>
      </c>
      <c r="L1061">
        <v>17</v>
      </c>
      <c r="M1061">
        <v>1</v>
      </c>
      <c r="N1061" s="23">
        <v>1</v>
      </c>
      <c r="O1061">
        <v>0</v>
      </c>
      <c r="P1061" s="8">
        <v>1</v>
      </c>
      <c r="Q1061">
        <v>46</v>
      </c>
      <c r="R1061">
        <v>6</v>
      </c>
      <c r="S1061">
        <v>1</v>
      </c>
      <c r="T1061">
        <v>38</v>
      </c>
      <c r="U1061">
        <v>45</v>
      </c>
      <c r="V1061" s="50">
        <v>2</v>
      </c>
      <c r="W1061" s="50" t="s">
        <v>3310</v>
      </c>
      <c r="X1061" s="50">
        <v>1</v>
      </c>
      <c r="Y1061" s="51">
        <v>7.1084300000000002</v>
      </c>
      <c r="Z1061" s="51">
        <v>12.872777777777776</v>
      </c>
      <c r="AA1061" s="51">
        <v>3.2602358063108263</v>
      </c>
      <c r="AB1061" s="51">
        <v>1438.9302793427307</v>
      </c>
      <c r="AC1061">
        <v>90</v>
      </c>
      <c r="AD1061">
        <v>0</v>
      </c>
      <c r="AE1061">
        <v>86</v>
      </c>
      <c r="AF1061" s="6">
        <v>0</v>
      </c>
      <c r="AG1061" s="52">
        <v>1700</v>
      </c>
      <c r="AH1061">
        <v>1700</v>
      </c>
      <c r="AI1061" s="52">
        <v>20</v>
      </c>
      <c r="AJ1061" s="52">
        <v>200</v>
      </c>
      <c r="AK1061" s="6">
        <v>220</v>
      </c>
      <c r="AL1061" s="6">
        <v>0</v>
      </c>
      <c r="AM1061" s="6">
        <v>0</v>
      </c>
      <c r="AN1061" s="52">
        <v>500</v>
      </c>
      <c r="AO1061" s="5">
        <f t="shared" si="126"/>
        <v>0</v>
      </c>
      <c r="AP1061" s="75" t="s">
        <v>3058</v>
      </c>
      <c r="AQ1061" s="13">
        <v>546.55901396713648</v>
      </c>
      <c r="AR1061" s="13">
        <v>546.55901396713648</v>
      </c>
      <c r="AS1061" s="13">
        <v>500</v>
      </c>
      <c r="AT1061">
        <v>0</v>
      </c>
      <c r="AU1061">
        <v>0</v>
      </c>
      <c r="AV1061">
        <v>0</v>
      </c>
      <c r="AW1061" s="48">
        <v>2</v>
      </c>
      <c r="AX1061">
        <v>1</v>
      </c>
      <c r="AY1061">
        <v>2</v>
      </c>
      <c r="AZ1061">
        <v>0</v>
      </c>
      <c r="BA1061">
        <v>2</v>
      </c>
      <c r="BB1061">
        <v>3</v>
      </c>
      <c r="BC1061">
        <v>0</v>
      </c>
      <c r="BD1061">
        <v>0</v>
      </c>
      <c r="BE1061" s="7">
        <f t="shared" si="127"/>
        <v>253.8</v>
      </c>
      <c r="BF1061" s="7">
        <f t="shared" si="128"/>
        <v>0</v>
      </c>
      <c r="BG1061" s="7">
        <f t="shared" si="129"/>
        <v>253.8</v>
      </c>
      <c r="BH1061" s="7">
        <f t="shared" si="130"/>
        <v>173</v>
      </c>
      <c r="BI1061">
        <v>10</v>
      </c>
      <c r="BJ1061">
        <v>150</v>
      </c>
      <c r="BK1061">
        <v>16</v>
      </c>
      <c r="BL1061">
        <v>2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 s="9" t="s">
        <v>3311</v>
      </c>
      <c r="BS1061">
        <v>0</v>
      </c>
      <c r="BT1061">
        <v>0</v>
      </c>
      <c r="BU1061" s="8"/>
      <c r="BV1061" s="8"/>
      <c r="BW1061">
        <v>0</v>
      </c>
      <c r="BX1061" s="9"/>
      <c r="BY1061">
        <v>0</v>
      </c>
      <c r="BZ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18003</v>
      </c>
      <c r="CJ1061">
        <v>22009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30</v>
      </c>
      <c r="DY1061">
        <v>7</v>
      </c>
      <c r="DZ1061">
        <v>0</v>
      </c>
      <c r="EA1061">
        <v>26</v>
      </c>
      <c r="EB1061">
        <v>0</v>
      </c>
      <c r="EC1061">
        <v>52</v>
      </c>
      <c r="ED1061" s="6">
        <v>0</v>
      </c>
      <c r="EE1061">
        <v>0</v>
      </c>
      <c r="EF1061">
        <v>1</v>
      </c>
      <c r="EG1061">
        <v>1</v>
      </c>
      <c r="EJ1061" s="40"/>
      <c r="EK1061" t="s">
        <v>3312</v>
      </c>
    </row>
    <row r="1062" spans="1:141" x14ac:dyDescent="0.15">
      <c r="A1062" s="48">
        <v>4597</v>
      </c>
      <c r="B1062" s="40">
        <v>1</v>
      </c>
      <c r="C1062">
        <v>18</v>
      </c>
      <c r="D1062" s="2" t="s">
        <v>3160</v>
      </c>
      <c r="E1062">
        <v>3</v>
      </c>
      <c r="F1062">
        <v>22</v>
      </c>
      <c r="G1062">
        <v>29</v>
      </c>
      <c r="H1062">
        <v>5</v>
      </c>
      <c r="I1062">
        <v>32</v>
      </c>
      <c r="J1062">
        <v>2</v>
      </c>
      <c r="K1062">
        <v>37</v>
      </c>
      <c r="L1062">
        <v>44</v>
      </c>
      <c r="M1062">
        <v>0</v>
      </c>
      <c r="N1062" s="56">
        <v>2</v>
      </c>
      <c r="O1062">
        <v>0</v>
      </c>
      <c r="P1062" s="8">
        <v>1</v>
      </c>
      <c r="Q1062">
        <v>45</v>
      </c>
      <c r="R1062">
        <v>4</v>
      </c>
      <c r="S1062">
        <v>3</v>
      </c>
      <c r="T1062">
        <v>18</v>
      </c>
      <c r="U1062">
        <v>22</v>
      </c>
      <c r="V1062" s="50">
        <v>2</v>
      </c>
      <c r="W1062" s="50" t="s">
        <v>3310</v>
      </c>
      <c r="X1062" s="50">
        <v>1</v>
      </c>
      <c r="Y1062" s="51">
        <v>7.1084300000000002</v>
      </c>
      <c r="Z1062" s="51">
        <v>12.872777777777776</v>
      </c>
      <c r="AA1062" s="51">
        <v>3.2602358063108263</v>
      </c>
      <c r="AB1062" s="51">
        <v>290.0579136186638</v>
      </c>
      <c r="AC1062">
        <v>20</v>
      </c>
      <c r="AD1062">
        <v>0</v>
      </c>
      <c r="AE1062">
        <v>10</v>
      </c>
      <c r="AF1062" s="6">
        <v>0</v>
      </c>
      <c r="AG1062" s="52">
        <v>400</v>
      </c>
      <c r="AH1062">
        <v>400</v>
      </c>
      <c r="AI1062" s="52">
        <v>10</v>
      </c>
      <c r="AJ1062" s="52">
        <v>150</v>
      </c>
      <c r="AK1062" s="6">
        <v>160</v>
      </c>
      <c r="AL1062" s="6">
        <v>0</v>
      </c>
      <c r="AM1062" s="6">
        <v>0</v>
      </c>
      <c r="AN1062" s="52">
        <v>400</v>
      </c>
      <c r="AO1062" s="5">
        <f t="shared" si="126"/>
        <v>2433.58</v>
      </c>
      <c r="AP1062" s="75" t="s">
        <v>2896</v>
      </c>
      <c r="AQ1062" s="13">
        <v>425.40011790315538</v>
      </c>
      <c r="AR1062" s="13">
        <v>425.40011790315538</v>
      </c>
      <c r="AS1062" s="13">
        <v>400</v>
      </c>
      <c r="AT1062">
        <v>0</v>
      </c>
      <c r="AU1062">
        <v>0</v>
      </c>
      <c r="AV1062">
        <v>0</v>
      </c>
      <c r="AW1062" s="48">
        <v>2</v>
      </c>
      <c r="AX1062">
        <v>0</v>
      </c>
      <c r="AY1062">
        <v>2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 s="7">
        <f t="shared" si="127"/>
        <v>112.12</v>
      </c>
      <c r="BF1062" s="7">
        <f t="shared" si="128"/>
        <v>37.879999999999995</v>
      </c>
      <c r="BG1062" s="7">
        <f t="shared" si="129"/>
        <v>150</v>
      </c>
      <c r="BH1062" s="7">
        <f t="shared" si="130"/>
        <v>2833.58</v>
      </c>
      <c r="BI1062">
        <v>16</v>
      </c>
      <c r="BJ1062">
        <v>103</v>
      </c>
      <c r="BK1062">
        <v>4</v>
      </c>
      <c r="BL1062">
        <v>47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 s="9" t="s">
        <v>3311</v>
      </c>
      <c r="BS1062">
        <v>0</v>
      </c>
      <c r="BT1062">
        <v>0</v>
      </c>
      <c r="BU1062" s="8"/>
      <c r="BV1062" s="8"/>
      <c r="BW1062">
        <v>0</v>
      </c>
      <c r="BX1062" s="9"/>
      <c r="BY1062">
        <v>0</v>
      </c>
      <c r="BZ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18003</v>
      </c>
      <c r="CJ1062">
        <v>22009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30</v>
      </c>
      <c r="DY1062">
        <v>7</v>
      </c>
      <c r="DZ1062">
        <v>0</v>
      </c>
      <c r="EA1062">
        <v>20</v>
      </c>
      <c r="EB1062">
        <v>0</v>
      </c>
      <c r="EC1062">
        <v>156</v>
      </c>
      <c r="ED1062" s="6">
        <v>0</v>
      </c>
      <c r="EE1062">
        <v>0</v>
      </c>
      <c r="EF1062">
        <v>1</v>
      </c>
      <c r="EG1062">
        <v>1</v>
      </c>
      <c r="EJ1062" s="40"/>
      <c r="EK1062" t="s">
        <v>3312</v>
      </c>
    </row>
    <row r="1063" spans="1:141" x14ac:dyDescent="0.15">
      <c r="A1063" s="48">
        <v>4598</v>
      </c>
      <c r="B1063" s="40">
        <v>1</v>
      </c>
      <c r="C1063">
        <v>18</v>
      </c>
      <c r="D1063" s="2" t="s">
        <v>3160</v>
      </c>
      <c r="E1063">
        <v>3</v>
      </c>
      <c r="F1063">
        <v>22</v>
      </c>
      <c r="G1063">
        <v>29</v>
      </c>
      <c r="H1063">
        <v>5</v>
      </c>
      <c r="I1063">
        <v>32</v>
      </c>
      <c r="J1063">
        <v>3</v>
      </c>
      <c r="K1063">
        <v>38</v>
      </c>
      <c r="L1063">
        <v>1</v>
      </c>
      <c r="M1063">
        <v>0</v>
      </c>
      <c r="N1063" s="23">
        <v>1</v>
      </c>
      <c r="O1063">
        <v>0</v>
      </c>
      <c r="P1063" s="8">
        <v>1</v>
      </c>
      <c r="Q1063">
        <v>38</v>
      </c>
      <c r="R1063">
        <v>8</v>
      </c>
      <c r="S1063">
        <v>2</v>
      </c>
      <c r="T1063">
        <v>11</v>
      </c>
      <c r="U1063">
        <v>13</v>
      </c>
      <c r="V1063" s="50">
        <v>2</v>
      </c>
      <c r="W1063" s="50" t="s">
        <v>3310</v>
      </c>
      <c r="X1063" s="50">
        <v>1</v>
      </c>
      <c r="Y1063" s="51">
        <v>7.1084300000000002</v>
      </c>
      <c r="Z1063" s="51">
        <v>12.872777777777776</v>
      </c>
      <c r="AA1063" s="51">
        <v>3.2602358063108263</v>
      </c>
      <c r="AB1063" s="51">
        <v>524.69181853004352</v>
      </c>
      <c r="AC1063">
        <v>40</v>
      </c>
      <c r="AD1063">
        <v>0</v>
      </c>
      <c r="AE1063">
        <v>3</v>
      </c>
      <c r="AF1063" s="6">
        <v>0</v>
      </c>
      <c r="AG1063" s="52">
        <v>600</v>
      </c>
      <c r="AH1063">
        <v>600</v>
      </c>
      <c r="AI1063" s="52">
        <v>300</v>
      </c>
      <c r="AJ1063" s="52">
        <v>300</v>
      </c>
      <c r="AK1063" s="6">
        <v>600</v>
      </c>
      <c r="AL1063" s="6">
        <v>0</v>
      </c>
      <c r="AM1063" s="6">
        <v>0</v>
      </c>
      <c r="AN1063" s="52">
        <v>4000</v>
      </c>
      <c r="AO1063" s="5">
        <f t="shared" si="126"/>
        <v>0</v>
      </c>
      <c r="AP1063" s="75" t="s">
        <v>3058</v>
      </c>
      <c r="AQ1063" s="13">
        <v>4083.5890353709465</v>
      </c>
      <c r="AR1063" s="13">
        <v>3583.5890353709465</v>
      </c>
      <c r="AS1063" s="13">
        <v>3500</v>
      </c>
      <c r="AT1063">
        <v>500</v>
      </c>
      <c r="AU1063">
        <v>0</v>
      </c>
      <c r="AV1063">
        <v>0</v>
      </c>
      <c r="AW1063" s="48">
        <v>2</v>
      </c>
      <c r="AX1063">
        <v>1</v>
      </c>
      <c r="AY1063">
        <v>2</v>
      </c>
      <c r="AZ1063">
        <v>0</v>
      </c>
      <c r="BA1063">
        <v>1</v>
      </c>
      <c r="BB1063">
        <v>2</v>
      </c>
      <c r="BC1063">
        <v>0</v>
      </c>
      <c r="BD1063">
        <v>10</v>
      </c>
      <c r="BE1063" s="7">
        <f t="shared" si="127"/>
        <v>248.66000000000003</v>
      </c>
      <c r="BF1063" s="7">
        <f t="shared" si="128"/>
        <v>51.339999999999975</v>
      </c>
      <c r="BG1063" s="7">
        <f t="shared" si="129"/>
        <v>300</v>
      </c>
      <c r="BH1063" s="7">
        <f t="shared" si="130"/>
        <v>1723.2126595833333</v>
      </c>
      <c r="BI1063">
        <v>14</v>
      </c>
      <c r="BJ1063">
        <v>600</v>
      </c>
      <c r="BK1063">
        <v>20</v>
      </c>
      <c r="BL1063">
        <v>20</v>
      </c>
      <c r="BM1063">
        <v>0</v>
      </c>
      <c r="BN1063">
        <v>0</v>
      </c>
      <c r="BO1063">
        <v>0</v>
      </c>
      <c r="BP1063">
        <v>0</v>
      </c>
      <c r="BQ1063">
        <v>74</v>
      </c>
      <c r="BR1063" s="9" t="s">
        <v>3173</v>
      </c>
      <c r="BS1063">
        <v>0</v>
      </c>
      <c r="BT1063">
        <v>1000</v>
      </c>
      <c r="BU1063" s="72">
        <v>0.31721265958333333</v>
      </c>
      <c r="BV1063" s="64">
        <f>BT1063*BU1063</f>
        <v>317.21265958333333</v>
      </c>
      <c r="BW1063">
        <v>0</v>
      </c>
      <c r="BX1063" s="9"/>
      <c r="BY1063">
        <v>0</v>
      </c>
      <c r="BZ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18003</v>
      </c>
      <c r="CJ1063">
        <v>22009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1000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30</v>
      </c>
      <c r="DY1063">
        <v>7</v>
      </c>
      <c r="DZ1063">
        <v>150.15010000000001</v>
      </c>
      <c r="EA1063">
        <v>34</v>
      </c>
      <c r="EB1063">
        <v>0</v>
      </c>
      <c r="EC1063">
        <v>254.15010000000001</v>
      </c>
      <c r="ED1063" s="6">
        <v>0</v>
      </c>
      <c r="EE1063">
        <v>0</v>
      </c>
      <c r="EF1063">
        <v>1</v>
      </c>
      <c r="EG1063">
        <v>2</v>
      </c>
      <c r="EJ1063" s="40"/>
      <c r="EK1063" t="s">
        <v>3312</v>
      </c>
    </row>
    <row r="1064" spans="1:141" x14ac:dyDescent="0.15">
      <c r="A1064" s="48">
        <v>4600</v>
      </c>
      <c r="B1064" s="40">
        <v>1</v>
      </c>
      <c r="C1064">
        <v>18</v>
      </c>
      <c r="D1064" s="2" t="s">
        <v>3160</v>
      </c>
      <c r="E1064">
        <v>3</v>
      </c>
      <c r="F1064">
        <v>22</v>
      </c>
      <c r="G1064">
        <v>29</v>
      </c>
      <c r="H1064">
        <v>5</v>
      </c>
      <c r="I1064">
        <v>32</v>
      </c>
      <c r="J1064">
        <v>5</v>
      </c>
      <c r="K1064">
        <v>38</v>
      </c>
      <c r="L1064">
        <v>14</v>
      </c>
      <c r="M1064">
        <v>0</v>
      </c>
      <c r="N1064" s="56">
        <v>2</v>
      </c>
      <c r="O1064">
        <v>0</v>
      </c>
      <c r="P1064" s="8">
        <v>1</v>
      </c>
      <c r="Q1064">
        <v>22</v>
      </c>
      <c r="R1064">
        <v>3</v>
      </c>
      <c r="S1064">
        <v>2</v>
      </c>
      <c r="T1064">
        <v>18</v>
      </c>
      <c r="U1064">
        <v>22</v>
      </c>
      <c r="V1064" s="50">
        <v>2</v>
      </c>
      <c r="W1064" s="50" t="s">
        <v>3310</v>
      </c>
      <c r="X1064" s="50">
        <v>1</v>
      </c>
      <c r="Y1064" s="51">
        <v>7.1084300000000002</v>
      </c>
      <c r="Z1064" s="51">
        <v>12.872777777777776</v>
      </c>
      <c r="AA1064" s="51">
        <v>3.2602358063108263</v>
      </c>
      <c r="AB1064" s="57">
        <v>257.45555555555552</v>
      </c>
      <c r="AC1064">
        <v>20</v>
      </c>
      <c r="AD1064">
        <v>0</v>
      </c>
      <c r="AE1064">
        <v>0</v>
      </c>
      <c r="AF1064" s="6">
        <v>0</v>
      </c>
      <c r="AG1064" s="52">
        <v>0</v>
      </c>
      <c r="AH1064" s="73">
        <v>257.45555555555552</v>
      </c>
      <c r="AI1064" s="52">
        <v>10</v>
      </c>
      <c r="AJ1064" s="52">
        <v>75</v>
      </c>
      <c r="AK1064" s="6">
        <v>85</v>
      </c>
      <c r="AL1064" s="6">
        <v>0</v>
      </c>
      <c r="AM1064" s="6">
        <v>0</v>
      </c>
      <c r="AN1064" s="52">
        <v>300</v>
      </c>
      <c r="AO1064" s="5">
        <f t="shared" si="126"/>
        <v>33.5</v>
      </c>
      <c r="AP1064" s="75" t="s">
        <v>2896</v>
      </c>
      <c r="AQ1064" s="13">
        <v>312.52</v>
      </c>
      <c r="AR1064" s="13">
        <v>312.52</v>
      </c>
      <c r="AS1064" s="13">
        <v>300</v>
      </c>
      <c r="AT1064">
        <v>0</v>
      </c>
      <c r="AU1064">
        <v>0</v>
      </c>
      <c r="AV1064">
        <v>0</v>
      </c>
      <c r="AW1064" s="48">
        <v>2</v>
      </c>
      <c r="AX1064">
        <v>0</v>
      </c>
      <c r="AY1064">
        <v>1</v>
      </c>
      <c r="AZ1064">
        <v>0</v>
      </c>
      <c r="BA1064">
        <v>1</v>
      </c>
      <c r="BB1064">
        <v>1</v>
      </c>
      <c r="BC1064">
        <v>0</v>
      </c>
      <c r="BD1064">
        <v>0</v>
      </c>
      <c r="BE1064" s="7">
        <f t="shared" si="127"/>
        <v>93</v>
      </c>
      <c r="BF1064" s="7">
        <f t="shared" si="128"/>
        <v>0</v>
      </c>
      <c r="BG1064" s="7">
        <f t="shared" si="129"/>
        <v>93</v>
      </c>
      <c r="BH1064" s="7">
        <f t="shared" si="130"/>
        <v>333.5</v>
      </c>
      <c r="BI1064">
        <v>5</v>
      </c>
      <c r="BJ1064">
        <v>100</v>
      </c>
      <c r="BK1064">
        <v>5</v>
      </c>
      <c r="BL1064">
        <v>5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 s="9" t="s">
        <v>3311</v>
      </c>
      <c r="BS1064">
        <v>0</v>
      </c>
      <c r="BT1064">
        <v>0</v>
      </c>
      <c r="BU1064" s="8"/>
      <c r="BV1064" s="8"/>
      <c r="BW1064">
        <v>0</v>
      </c>
      <c r="BX1064" s="9"/>
      <c r="BY1064">
        <v>0</v>
      </c>
      <c r="BZ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18003</v>
      </c>
      <c r="CJ1064">
        <v>22009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30</v>
      </c>
      <c r="DY1064">
        <v>7</v>
      </c>
      <c r="DZ1064">
        <v>0</v>
      </c>
      <c r="EA1064">
        <v>10</v>
      </c>
      <c r="EB1064">
        <v>0</v>
      </c>
      <c r="EC1064">
        <v>104</v>
      </c>
      <c r="ED1064" s="6">
        <v>0</v>
      </c>
      <c r="EE1064">
        <v>0</v>
      </c>
      <c r="EF1064">
        <v>1</v>
      </c>
      <c r="EG1064">
        <v>1</v>
      </c>
      <c r="EJ1064" s="40"/>
      <c r="EK1064" t="s">
        <v>3312</v>
      </c>
    </row>
    <row r="1065" spans="1:141" x14ac:dyDescent="0.15">
      <c r="A1065" s="48">
        <v>4601</v>
      </c>
      <c r="B1065" s="40">
        <v>1</v>
      </c>
      <c r="C1065">
        <v>18</v>
      </c>
      <c r="D1065" s="2" t="s">
        <v>3160</v>
      </c>
      <c r="E1065">
        <v>3</v>
      </c>
      <c r="F1065">
        <v>22</v>
      </c>
      <c r="G1065">
        <v>29</v>
      </c>
      <c r="H1065">
        <v>5</v>
      </c>
      <c r="I1065">
        <v>36</v>
      </c>
      <c r="J1065">
        <v>1</v>
      </c>
      <c r="K1065">
        <v>52</v>
      </c>
      <c r="L1065">
        <v>29</v>
      </c>
      <c r="M1065">
        <v>1</v>
      </c>
      <c r="N1065" s="23">
        <v>1</v>
      </c>
      <c r="O1065">
        <v>0</v>
      </c>
      <c r="P1065" s="8">
        <v>1</v>
      </c>
      <c r="Q1065">
        <v>43</v>
      </c>
      <c r="R1065">
        <v>10</v>
      </c>
      <c r="S1065">
        <v>2</v>
      </c>
      <c r="T1065">
        <v>24</v>
      </c>
      <c r="U1065">
        <v>28</v>
      </c>
      <c r="V1065" s="50">
        <v>2</v>
      </c>
      <c r="W1065" s="50" t="s">
        <v>3310</v>
      </c>
      <c r="X1065" s="50">
        <v>1</v>
      </c>
      <c r="Y1065" s="51">
        <v>7.1084300000000002</v>
      </c>
      <c r="Z1065" s="51">
        <v>12.872777777777776</v>
      </c>
      <c r="AA1065" s="51">
        <v>3.2602358063108263</v>
      </c>
      <c r="AB1065" s="51">
        <v>2993.0157854296676</v>
      </c>
      <c r="AC1065">
        <v>135</v>
      </c>
      <c r="AD1065">
        <v>0</v>
      </c>
      <c r="AE1065">
        <v>385</v>
      </c>
      <c r="AF1065" s="6">
        <v>0</v>
      </c>
      <c r="AG1065" s="52">
        <v>5000</v>
      </c>
      <c r="AH1065">
        <v>5000</v>
      </c>
      <c r="AI1065" s="52">
        <v>300</v>
      </c>
      <c r="AJ1065" s="52">
        <v>1200</v>
      </c>
      <c r="AK1065" s="6">
        <v>1500</v>
      </c>
      <c r="AL1065" s="6">
        <v>100</v>
      </c>
      <c r="AM1065" s="6">
        <v>0</v>
      </c>
      <c r="AN1065" s="52">
        <v>4500</v>
      </c>
      <c r="AO1065" s="5">
        <f t="shared" si="126"/>
        <v>264.5</v>
      </c>
      <c r="AP1065" s="75" t="s">
        <v>2896</v>
      </c>
      <c r="AQ1065" s="13">
        <v>4780.8595392714842</v>
      </c>
      <c r="AR1065" s="13">
        <v>3580.8595392714842</v>
      </c>
      <c r="AS1065" s="13">
        <v>3300</v>
      </c>
      <c r="AT1065">
        <v>1200</v>
      </c>
      <c r="AU1065">
        <v>0</v>
      </c>
      <c r="AV1065">
        <v>0</v>
      </c>
      <c r="AW1065" s="48">
        <v>2</v>
      </c>
      <c r="AX1065">
        <v>3</v>
      </c>
      <c r="AY1065">
        <v>5</v>
      </c>
      <c r="AZ1065">
        <v>0</v>
      </c>
      <c r="BA1065">
        <v>4</v>
      </c>
      <c r="BB1065">
        <v>75</v>
      </c>
      <c r="BC1065">
        <v>0</v>
      </c>
      <c r="BD1065">
        <v>20</v>
      </c>
      <c r="BE1065" s="7">
        <f t="shared" si="127"/>
        <v>1741.58</v>
      </c>
      <c r="BF1065" s="7">
        <f t="shared" si="128"/>
        <v>0</v>
      </c>
      <c r="BG1065" s="7">
        <f t="shared" si="129"/>
        <v>1741.58</v>
      </c>
      <c r="BH1065" s="7">
        <f t="shared" si="130"/>
        <v>4764.5</v>
      </c>
      <c r="BI1065">
        <v>35</v>
      </c>
      <c r="BJ1065">
        <v>1500</v>
      </c>
      <c r="BK1065">
        <v>72</v>
      </c>
      <c r="BL1065">
        <v>71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 s="9" t="s">
        <v>3311</v>
      </c>
      <c r="BS1065">
        <v>0</v>
      </c>
      <c r="BT1065">
        <v>0</v>
      </c>
      <c r="BU1065" s="8"/>
      <c r="BV1065" s="8"/>
      <c r="BW1065">
        <v>0</v>
      </c>
      <c r="BX1065" s="9"/>
      <c r="BY1065">
        <v>0</v>
      </c>
      <c r="BZ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18003</v>
      </c>
      <c r="CJ1065">
        <v>22009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30</v>
      </c>
      <c r="DY1065">
        <v>7</v>
      </c>
      <c r="DZ1065">
        <v>360.36040000000003</v>
      </c>
      <c r="EA1065">
        <v>107</v>
      </c>
      <c r="EB1065">
        <v>0</v>
      </c>
      <c r="EC1065">
        <v>464.36040000000003</v>
      </c>
      <c r="ED1065" s="6">
        <v>0</v>
      </c>
      <c r="EE1065">
        <v>0</v>
      </c>
      <c r="EF1065">
        <v>3</v>
      </c>
      <c r="EG1065">
        <v>5</v>
      </c>
      <c r="EJ1065" s="40"/>
      <c r="EK1065" t="s">
        <v>3312</v>
      </c>
    </row>
    <row r="1066" spans="1:141" x14ac:dyDescent="0.15">
      <c r="A1066" s="48">
        <v>4602</v>
      </c>
      <c r="B1066" s="40">
        <v>1</v>
      </c>
      <c r="C1066">
        <v>18</v>
      </c>
      <c r="D1066" s="2" t="s">
        <v>3160</v>
      </c>
      <c r="E1066">
        <v>3</v>
      </c>
      <c r="F1066">
        <v>22</v>
      </c>
      <c r="G1066">
        <v>29</v>
      </c>
      <c r="H1066">
        <v>5</v>
      </c>
      <c r="I1066">
        <v>36</v>
      </c>
      <c r="J1066">
        <v>2</v>
      </c>
      <c r="K1066">
        <v>77</v>
      </c>
      <c r="L1066">
        <v>7</v>
      </c>
      <c r="M1066">
        <v>1</v>
      </c>
      <c r="N1066" s="23">
        <v>1</v>
      </c>
      <c r="O1066">
        <v>0</v>
      </c>
      <c r="P1066" s="8">
        <v>1</v>
      </c>
      <c r="Q1066">
        <v>45</v>
      </c>
      <c r="R1066">
        <v>14</v>
      </c>
      <c r="S1066">
        <v>3</v>
      </c>
      <c r="T1066">
        <v>43</v>
      </c>
      <c r="U1066">
        <v>51</v>
      </c>
      <c r="V1066" s="50">
        <v>2</v>
      </c>
      <c r="W1066" s="50" t="s">
        <v>3310</v>
      </c>
      <c r="X1066" s="50">
        <v>1</v>
      </c>
      <c r="Y1066" s="51">
        <v>7.1084300000000002</v>
      </c>
      <c r="Z1066" s="51">
        <v>12.872777777777776</v>
      </c>
      <c r="AA1066" s="51">
        <v>3.2602358063108263</v>
      </c>
      <c r="AB1066" s="51">
        <v>984.28199407687021</v>
      </c>
      <c r="AC1066">
        <v>60</v>
      </c>
      <c r="AD1066">
        <v>0</v>
      </c>
      <c r="AE1066">
        <v>65</v>
      </c>
      <c r="AF1066" s="6">
        <v>0</v>
      </c>
      <c r="AG1066" s="52">
        <v>1200</v>
      </c>
      <c r="AH1066">
        <v>1200</v>
      </c>
      <c r="AI1066" s="52">
        <v>15</v>
      </c>
      <c r="AJ1066" s="52">
        <v>375</v>
      </c>
      <c r="AK1066" s="6">
        <v>390</v>
      </c>
      <c r="AL1066" s="6">
        <v>350</v>
      </c>
      <c r="AM1066" s="6">
        <v>0</v>
      </c>
      <c r="AN1066" s="52">
        <v>1200</v>
      </c>
      <c r="AO1066" s="5">
        <f t="shared" si="126"/>
        <v>767.06551915</v>
      </c>
      <c r="AP1066" s="75" t="s">
        <v>2896</v>
      </c>
      <c r="AQ1066" s="13">
        <v>1268.7507663705101</v>
      </c>
      <c r="AR1066" s="13">
        <v>1118.7507663705101</v>
      </c>
      <c r="AS1066" s="13">
        <v>1050</v>
      </c>
      <c r="AT1066">
        <v>150</v>
      </c>
      <c r="AU1066">
        <v>0</v>
      </c>
      <c r="AV1066">
        <v>0</v>
      </c>
      <c r="AW1066" s="48">
        <v>2</v>
      </c>
      <c r="AX1066">
        <v>3</v>
      </c>
      <c r="AY1066">
        <v>2</v>
      </c>
      <c r="AZ1066">
        <v>0</v>
      </c>
      <c r="BA1066">
        <v>5</v>
      </c>
      <c r="BB1066">
        <v>7</v>
      </c>
      <c r="BC1066">
        <v>0</v>
      </c>
      <c r="BD1066">
        <v>7</v>
      </c>
      <c r="BE1066" s="7">
        <f t="shared" si="127"/>
        <v>507.09000000000003</v>
      </c>
      <c r="BF1066" s="7">
        <f t="shared" si="128"/>
        <v>0</v>
      </c>
      <c r="BG1066" s="7">
        <f t="shared" si="129"/>
        <v>507.09000000000003</v>
      </c>
      <c r="BH1066" s="7">
        <f t="shared" si="130"/>
        <v>1967.06551915</v>
      </c>
      <c r="BI1066">
        <v>20</v>
      </c>
      <c r="BJ1066">
        <v>400</v>
      </c>
      <c r="BK1066">
        <v>30</v>
      </c>
      <c r="BL1066">
        <v>30</v>
      </c>
      <c r="BM1066">
        <v>0</v>
      </c>
      <c r="BN1066">
        <v>0</v>
      </c>
      <c r="BO1066">
        <v>0</v>
      </c>
      <c r="BP1066">
        <v>0</v>
      </c>
      <c r="BQ1066">
        <v>73</v>
      </c>
      <c r="BR1066" s="9" t="s">
        <v>2211</v>
      </c>
      <c r="BS1066">
        <v>2</v>
      </c>
      <c r="BT1066">
        <v>2</v>
      </c>
      <c r="BU1066" s="8"/>
      <c r="BV1066" s="8"/>
      <c r="BW1066">
        <v>74</v>
      </c>
      <c r="BX1066" s="9" t="s">
        <v>3156</v>
      </c>
      <c r="BY1066">
        <v>2</v>
      </c>
      <c r="BZ1066">
        <v>120</v>
      </c>
      <c r="CA1066" s="72">
        <v>0.31721265958333333</v>
      </c>
      <c r="CB1066" s="64">
        <f>BZ1066*CA1066</f>
        <v>38.06551915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18003</v>
      </c>
      <c r="CJ1066">
        <v>22009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2</v>
      </c>
      <c r="DB1066">
        <v>2</v>
      </c>
      <c r="DC1066">
        <v>2</v>
      </c>
      <c r="DD1066">
        <v>120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30</v>
      </c>
      <c r="DY1066">
        <v>7</v>
      </c>
      <c r="DZ1066">
        <v>45.04504</v>
      </c>
      <c r="EA1066">
        <v>54</v>
      </c>
      <c r="EB1066">
        <v>0</v>
      </c>
      <c r="EC1066">
        <v>201.04499999999999</v>
      </c>
      <c r="ED1066" s="6">
        <v>0</v>
      </c>
      <c r="EE1066">
        <v>0</v>
      </c>
      <c r="EF1066">
        <v>2</v>
      </c>
      <c r="EG1066">
        <v>3</v>
      </c>
      <c r="EJ1066" s="40"/>
      <c r="EK1066" t="s">
        <v>3312</v>
      </c>
    </row>
    <row r="1067" spans="1:141" x14ac:dyDescent="0.15">
      <c r="A1067" s="48">
        <v>4603</v>
      </c>
      <c r="B1067" s="40">
        <v>1</v>
      </c>
      <c r="C1067">
        <v>18</v>
      </c>
      <c r="D1067" s="2" t="s">
        <v>3160</v>
      </c>
      <c r="E1067">
        <v>3</v>
      </c>
      <c r="F1067">
        <v>22</v>
      </c>
      <c r="G1067">
        <v>29</v>
      </c>
      <c r="H1067">
        <v>5</v>
      </c>
      <c r="I1067">
        <v>36</v>
      </c>
      <c r="J1067">
        <v>3</v>
      </c>
      <c r="K1067">
        <v>77</v>
      </c>
      <c r="L1067">
        <v>38</v>
      </c>
      <c r="M1067">
        <v>1</v>
      </c>
      <c r="N1067" s="23">
        <v>1</v>
      </c>
      <c r="O1067">
        <v>0</v>
      </c>
      <c r="P1067" s="8">
        <v>1</v>
      </c>
      <c r="Q1067">
        <v>30</v>
      </c>
      <c r="R1067">
        <v>3</v>
      </c>
      <c r="S1067">
        <v>1</v>
      </c>
      <c r="T1067">
        <v>18</v>
      </c>
      <c r="U1067">
        <v>22</v>
      </c>
      <c r="V1067" s="50">
        <v>2</v>
      </c>
      <c r="W1067" s="50" t="s">
        <v>3310</v>
      </c>
      <c r="X1067" s="50">
        <v>1</v>
      </c>
      <c r="Y1067" s="51">
        <v>7.1084300000000002</v>
      </c>
      <c r="Z1067" s="51">
        <v>12.872777777777776</v>
      </c>
      <c r="AA1067" s="51">
        <v>3.2602358063108263</v>
      </c>
      <c r="AB1067" s="51">
        <v>1448.6079136186636</v>
      </c>
      <c r="AC1067">
        <v>110</v>
      </c>
      <c r="AD1067">
        <v>0</v>
      </c>
      <c r="AE1067">
        <v>10</v>
      </c>
      <c r="AF1067" s="6">
        <v>0</v>
      </c>
      <c r="AG1067" s="52">
        <v>2000</v>
      </c>
      <c r="AH1067">
        <v>2000</v>
      </c>
      <c r="AI1067" s="52">
        <v>15</v>
      </c>
      <c r="AJ1067" s="52">
        <v>250</v>
      </c>
      <c r="AK1067" s="6">
        <v>265</v>
      </c>
      <c r="AL1067" s="6">
        <v>0</v>
      </c>
      <c r="AM1067" s="6">
        <v>0</v>
      </c>
      <c r="AN1067" s="52">
        <v>1500</v>
      </c>
      <c r="AO1067" s="5">
        <f t="shared" si="126"/>
        <v>0</v>
      </c>
      <c r="AP1067" s="75" t="s">
        <v>2212</v>
      </c>
      <c r="AQ1067" s="13">
        <v>1541.0351179031554</v>
      </c>
      <c r="AR1067" s="13">
        <v>1541.0351179031554</v>
      </c>
      <c r="AS1067" s="13">
        <v>1500</v>
      </c>
      <c r="AT1067">
        <v>0</v>
      </c>
      <c r="AU1067">
        <v>0</v>
      </c>
      <c r="AV1067">
        <v>0</v>
      </c>
      <c r="AW1067" s="48">
        <v>2</v>
      </c>
      <c r="AX1067">
        <v>5</v>
      </c>
      <c r="AY1067">
        <v>1</v>
      </c>
      <c r="AZ1067">
        <v>0</v>
      </c>
      <c r="BA1067">
        <v>5</v>
      </c>
      <c r="BB1067">
        <v>20</v>
      </c>
      <c r="BC1067">
        <v>0</v>
      </c>
      <c r="BD1067">
        <v>10</v>
      </c>
      <c r="BE1067" s="7">
        <f t="shared" si="127"/>
        <v>765.45999999999992</v>
      </c>
      <c r="BF1067" s="7">
        <f t="shared" si="128"/>
        <v>0</v>
      </c>
      <c r="BG1067" s="7">
        <f t="shared" si="129"/>
        <v>765.45999999999992</v>
      </c>
      <c r="BH1067" s="7">
        <f t="shared" si="130"/>
        <v>1334</v>
      </c>
      <c r="BI1067">
        <v>25</v>
      </c>
      <c r="BJ1067">
        <v>400</v>
      </c>
      <c r="BK1067">
        <v>25</v>
      </c>
      <c r="BL1067">
        <v>20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 s="9" t="s">
        <v>2213</v>
      </c>
      <c r="BS1067">
        <v>0</v>
      </c>
      <c r="BT1067">
        <v>0</v>
      </c>
      <c r="BU1067" s="8"/>
      <c r="BV1067" s="8"/>
      <c r="BW1067">
        <v>0</v>
      </c>
      <c r="BX1067" s="9"/>
      <c r="BY1067">
        <v>0</v>
      </c>
      <c r="BZ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18003</v>
      </c>
      <c r="CJ1067">
        <v>22009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30</v>
      </c>
      <c r="DY1067">
        <v>7</v>
      </c>
      <c r="DZ1067">
        <v>0</v>
      </c>
      <c r="EA1067">
        <v>50</v>
      </c>
      <c r="EB1067">
        <v>0</v>
      </c>
      <c r="EC1067">
        <v>52</v>
      </c>
      <c r="ED1067" s="6">
        <v>0</v>
      </c>
      <c r="EE1067">
        <v>0</v>
      </c>
      <c r="EF1067">
        <v>1</v>
      </c>
      <c r="EG1067">
        <v>1</v>
      </c>
      <c r="EJ1067" s="40"/>
      <c r="EK1067" t="s">
        <v>2214</v>
      </c>
    </row>
    <row r="1068" spans="1:141" x14ac:dyDescent="0.15">
      <c r="A1068" s="48">
        <v>4604</v>
      </c>
      <c r="B1068" s="40">
        <v>1</v>
      </c>
      <c r="C1068">
        <v>18</v>
      </c>
      <c r="D1068" s="2" t="s">
        <v>2215</v>
      </c>
      <c r="E1068">
        <v>3</v>
      </c>
      <c r="F1068">
        <v>22</v>
      </c>
      <c r="G1068">
        <v>29</v>
      </c>
      <c r="H1068">
        <v>5</v>
      </c>
      <c r="I1068">
        <v>37</v>
      </c>
      <c r="J1068">
        <v>4</v>
      </c>
      <c r="K1068">
        <v>83</v>
      </c>
      <c r="L1068">
        <v>11</v>
      </c>
      <c r="M1068">
        <v>0</v>
      </c>
      <c r="N1068" s="56">
        <v>2</v>
      </c>
      <c r="O1068">
        <v>0</v>
      </c>
      <c r="P1068" s="8">
        <v>1</v>
      </c>
      <c r="Q1068">
        <v>27</v>
      </c>
      <c r="R1068">
        <v>3</v>
      </c>
      <c r="S1068">
        <v>1</v>
      </c>
      <c r="T1068">
        <v>18</v>
      </c>
      <c r="U1068">
        <v>22</v>
      </c>
      <c r="V1068" s="50">
        <v>2</v>
      </c>
      <c r="W1068" s="50" t="s">
        <v>2216</v>
      </c>
      <c r="X1068" s="50">
        <v>1</v>
      </c>
      <c r="Y1068" s="51">
        <v>7.1084300000000002</v>
      </c>
      <c r="Z1068" s="51">
        <v>12.872777777777776</v>
      </c>
      <c r="AA1068" s="51">
        <v>3.2602358063108263</v>
      </c>
      <c r="AB1068" s="51">
        <v>207.30976802416865</v>
      </c>
      <c r="AC1068">
        <v>8</v>
      </c>
      <c r="AD1068">
        <v>0</v>
      </c>
      <c r="AE1068">
        <v>32</v>
      </c>
      <c r="AF1068" s="6">
        <v>0</v>
      </c>
      <c r="AG1068" s="52">
        <v>200</v>
      </c>
      <c r="AH1068">
        <v>200</v>
      </c>
      <c r="AI1068" s="52">
        <v>15</v>
      </c>
      <c r="AJ1068" s="52">
        <v>120</v>
      </c>
      <c r="AK1068" s="6">
        <v>135</v>
      </c>
      <c r="AL1068" s="6">
        <v>15</v>
      </c>
      <c r="AM1068" s="6">
        <v>0</v>
      </c>
      <c r="AN1068" s="52">
        <v>290</v>
      </c>
      <c r="AO1068" s="5">
        <f t="shared" si="126"/>
        <v>85</v>
      </c>
      <c r="AP1068" s="75" t="s">
        <v>2896</v>
      </c>
      <c r="AQ1068" s="13">
        <v>315.12137729009731</v>
      </c>
      <c r="AR1068" s="13">
        <v>315.12137729009731</v>
      </c>
      <c r="AS1068" s="13">
        <v>290</v>
      </c>
      <c r="AT1068">
        <v>0</v>
      </c>
      <c r="AU1068">
        <v>0</v>
      </c>
      <c r="AV1068">
        <v>0</v>
      </c>
      <c r="AW1068" s="48">
        <v>2</v>
      </c>
      <c r="AX1068">
        <v>4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 s="7">
        <f t="shared" si="127"/>
        <v>209.64</v>
      </c>
      <c r="BF1068" s="7">
        <f t="shared" si="128"/>
        <v>0</v>
      </c>
      <c r="BG1068" s="7">
        <f t="shared" si="129"/>
        <v>209.64</v>
      </c>
      <c r="BH1068" s="7">
        <f t="shared" si="130"/>
        <v>375</v>
      </c>
      <c r="BI1068">
        <v>4</v>
      </c>
      <c r="BJ1068">
        <v>50</v>
      </c>
      <c r="BK1068">
        <v>7</v>
      </c>
      <c r="BL1068">
        <v>6</v>
      </c>
      <c r="BM1068">
        <v>0</v>
      </c>
      <c r="BN1068">
        <v>6</v>
      </c>
      <c r="BO1068">
        <v>0</v>
      </c>
      <c r="BP1068">
        <v>0</v>
      </c>
      <c r="BQ1068">
        <v>0</v>
      </c>
      <c r="BR1068" s="9" t="s">
        <v>3311</v>
      </c>
      <c r="BS1068">
        <v>0</v>
      </c>
      <c r="BT1068">
        <v>0</v>
      </c>
      <c r="BU1068" s="8"/>
      <c r="BV1068" s="8"/>
      <c r="BW1068">
        <v>0</v>
      </c>
      <c r="BX1068" s="9"/>
      <c r="BY1068">
        <v>0</v>
      </c>
      <c r="BZ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18003</v>
      </c>
      <c r="CJ1068">
        <v>22009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30</v>
      </c>
      <c r="DY1068">
        <v>7</v>
      </c>
      <c r="DZ1068">
        <v>0</v>
      </c>
      <c r="EA1068">
        <v>11</v>
      </c>
      <c r="EB1068">
        <v>0</v>
      </c>
      <c r="EC1068">
        <v>52</v>
      </c>
      <c r="ED1068" s="6">
        <v>0</v>
      </c>
      <c r="EE1068">
        <v>0</v>
      </c>
      <c r="EF1068">
        <v>1</v>
      </c>
      <c r="EG1068">
        <v>1</v>
      </c>
      <c r="EJ1068" s="40"/>
      <c r="EK1068" t="s">
        <v>3312</v>
      </c>
    </row>
    <row r="1069" spans="1:141" x14ac:dyDescent="0.15">
      <c r="A1069" s="48">
        <v>4605</v>
      </c>
      <c r="B1069" s="40">
        <v>1</v>
      </c>
      <c r="C1069">
        <v>18</v>
      </c>
      <c r="D1069" s="2" t="s">
        <v>3160</v>
      </c>
      <c r="E1069">
        <v>3</v>
      </c>
      <c r="F1069">
        <v>22</v>
      </c>
      <c r="G1069">
        <v>29</v>
      </c>
      <c r="H1069">
        <v>5</v>
      </c>
      <c r="I1069">
        <v>36</v>
      </c>
      <c r="J1069">
        <v>4</v>
      </c>
      <c r="K1069">
        <v>78</v>
      </c>
      <c r="L1069">
        <v>1</v>
      </c>
      <c r="M1069">
        <v>1</v>
      </c>
      <c r="N1069" s="23">
        <v>1</v>
      </c>
      <c r="O1069">
        <v>0</v>
      </c>
      <c r="P1069" s="8">
        <v>1</v>
      </c>
      <c r="Q1069">
        <v>63</v>
      </c>
      <c r="R1069">
        <v>9</v>
      </c>
      <c r="S1069">
        <v>5</v>
      </c>
      <c r="T1069">
        <v>43</v>
      </c>
      <c r="U1069">
        <v>51</v>
      </c>
      <c r="V1069" s="50">
        <v>2</v>
      </c>
      <c r="W1069" s="50" t="s">
        <v>3310</v>
      </c>
      <c r="X1069" s="50">
        <v>1</v>
      </c>
      <c r="Y1069" s="51">
        <v>7.1084300000000002</v>
      </c>
      <c r="Z1069" s="51">
        <v>12.872777777777776</v>
      </c>
      <c r="AA1069" s="51">
        <v>3.2602358063108263</v>
      </c>
      <c r="AB1069" s="51">
        <v>2268.7118286203358</v>
      </c>
      <c r="AC1069">
        <v>80</v>
      </c>
      <c r="AD1069">
        <v>30</v>
      </c>
      <c r="AE1069">
        <v>350</v>
      </c>
      <c r="AF1069" s="6">
        <v>0</v>
      </c>
      <c r="AG1069" s="52">
        <v>5000</v>
      </c>
      <c r="AH1069">
        <v>5000</v>
      </c>
      <c r="AI1069" s="52">
        <v>200</v>
      </c>
      <c r="AJ1069" s="52">
        <v>500</v>
      </c>
      <c r="AK1069" s="6">
        <v>700</v>
      </c>
      <c r="AL1069" s="6">
        <v>100</v>
      </c>
      <c r="AM1069" s="6">
        <v>0</v>
      </c>
      <c r="AN1069" s="52">
        <v>1050</v>
      </c>
      <c r="AO1069" s="5">
        <f t="shared" si="126"/>
        <v>915</v>
      </c>
      <c r="AP1069" s="75" t="s">
        <v>2896</v>
      </c>
      <c r="AQ1069" s="13">
        <v>1212.3444803199059</v>
      </c>
      <c r="AR1069" s="13">
        <v>962.34448031990587</v>
      </c>
      <c r="AS1069" s="13">
        <v>800</v>
      </c>
      <c r="AT1069">
        <v>250</v>
      </c>
      <c r="AU1069">
        <v>0</v>
      </c>
      <c r="AV1069">
        <v>0</v>
      </c>
      <c r="AW1069" s="48">
        <v>2</v>
      </c>
      <c r="AX1069">
        <v>6</v>
      </c>
      <c r="AY1069">
        <v>3</v>
      </c>
      <c r="AZ1069">
        <v>0</v>
      </c>
      <c r="BA1069">
        <v>4</v>
      </c>
      <c r="BB1069">
        <v>18</v>
      </c>
      <c r="BC1069">
        <v>0</v>
      </c>
      <c r="BD1069">
        <v>10</v>
      </c>
      <c r="BE1069" s="7">
        <f t="shared" si="127"/>
        <v>877.66</v>
      </c>
      <c r="BF1069" s="7">
        <f t="shared" si="128"/>
        <v>0</v>
      </c>
      <c r="BG1069" s="7">
        <f t="shared" si="129"/>
        <v>877.66</v>
      </c>
      <c r="BH1069" s="7">
        <f t="shared" si="130"/>
        <v>1965</v>
      </c>
      <c r="BI1069">
        <v>25</v>
      </c>
      <c r="BJ1069">
        <v>500</v>
      </c>
      <c r="BK1069">
        <v>20</v>
      </c>
      <c r="BL1069">
        <v>30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 s="9" t="s">
        <v>3311</v>
      </c>
      <c r="BS1069">
        <v>0</v>
      </c>
      <c r="BT1069">
        <v>0</v>
      </c>
      <c r="BU1069" s="8"/>
      <c r="BV1069" s="8"/>
      <c r="BW1069">
        <v>0</v>
      </c>
      <c r="BX1069" s="9"/>
      <c r="BY1069">
        <v>0</v>
      </c>
      <c r="BZ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18003</v>
      </c>
      <c r="CJ1069">
        <v>22009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30</v>
      </c>
      <c r="DY1069">
        <v>7</v>
      </c>
      <c r="DZ1069">
        <v>75.075069999999997</v>
      </c>
      <c r="EA1069">
        <v>45</v>
      </c>
      <c r="EB1069">
        <v>0</v>
      </c>
      <c r="EC1069">
        <v>335.07510000000002</v>
      </c>
      <c r="ED1069" s="6">
        <v>0</v>
      </c>
      <c r="EE1069">
        <v>0</v>
      </c>
      <c r="EF1069">
        <v>1</v>
      </c>
      <c r="EG1069">
        <v>2</v>
      </c>
      <c r="EJ1069" s="40"/>
      <c r="EK1069" t="s">
        <v>3312</v>
      </c>
    </row>
    <row r="1070" spans="1:141" x14ac:dyDescent="0.15">
      <c r="A1070" s="48">
        <v>4606</v>
      </c>
      <c r="B1070" s="40">
        <v>1</v>
      </c>
      <c r="C1070">
        <v>18</v>
      </c>
      <c r="D1070" s="2" t="s">
        <v>3160</v>
      </c>
      <c r="E1070">
        <v>3</v>
      </c>
      <c r="F1070">
        <v>22</v>
      </c>
      <c r="G1070">
        <v>29</v>
      </c>
      <c r="H1070">
        <v>5</v>
      </c>
      <c r="I1070">
        <v>40</v>
      </c>
      <c r="J1070">
        <v>7</v>
      </c>
      <c r="K1070">
        <v>85</v>
      </c>
      <c r="L1070">
        <v>28</v>
      </c>
      <c r="M1070">
        <v>1</v>
      </c>
      <c r="N1070" s="23">
        <v>1</v>
      </c>
      <c r="O1070">
        <v>0</v>
      </c>
      <c r="P1070" s="8">
        <v>1</v>
      </c>
      <c r="Q1070">
        <v>59</v>
      </c>
      <c r="R1070">
        <v>6</v>
      </c>
      <c r="S1070">
        <v>1</v>
      </c>
      <c r="T1070">
        <v>18</v>
      </c>
      <c r="U1070">
        <v>22</v>
      </c>
      <c r="V1070" s="50">
        <v>2</v>
      </c>
      <c r="W1070" s="50" t="s">
        <v>3310</v>
      </c>
      <c r="X1070" s="50">
        <v>1</v>
      </c>
      <c r="Y1070" s="51">
        <v>7.1084300000000002</v>
      </c>
      <c r="Z1070" s="51">
        <v>12.872777777777776</v>
      </c>
      <c r="AA1070" s="51">
        <v>3.2602358063108263</v>
      </c>
      <c r="AB1070" s="51">
        <v>2419.9520376132905</v>
      </c>
      <c r="AC1070">
        <v>150</v>
      </c>
      <c r="AD1070">
        <v>0</v>
      </c>
      <c r="AE1070">
        <v>150</v>
      </c>
      <c r="AF1070" s="6">
        <v>0</v>
      </c>
      <c r="AG1070" s="52">
        <v>3000</v>
      </c>
      <c r="AH1070">
        <v>3000</v>
      </c>
      <c r="AI1070" s="52">
        <v>50</v>
      </c>
      <c r="AJ1070" s="52">
        <v>400</v>
      </c>
      <c r="AK1070" s="6">
        <v>450</v>
      </c>
      <c r="AL1070" s="6">
        <v>0</v>
      </c>
      <c r="AM1070" s="6">
        <v>0</v>
      </c>
      <c r="AN1070" s="52">
        <v>3000</v>
      </c>
      <c r="AO1070" s="5">
        <f t="shared" si="126"/>
        <v>0</v>
      </c>
      <c r="AP1070" s="75" t="s">
        <v>3058</v>
      </c>
      <c r="AQ1070" s="13">
        <v>3090.801768547331</v>
      </c>
      <c r="AR1070" s="13">
        <v>3090.801768547331</v>
      </c>
      <c r="AS1070" s="13">
        <v>3000</v>
      </c>
      <c r="AT1070">
        <v>0</v>
      </c>
      <c r="AU1070">
        <v>0</v>
      </c>
      <c r="AV1070">
        <v>0</v>
      </c>
      <c r="AW1070" s="48">
        <v>2</v>
      </c>
      <c r="AX1070">
        <v>1</v>
      </c>
      <c r="AY1070">
        <v>4</v>
      </c>
      <c r="AZ1070">
        <v>0</v>
      </c>
      <c r="BA1070">
        <v>10</v>
      </c>
      <c r="BB1070">
        <v>0</v>
      </c>
      <c r="BC1070">
        <v>50</v>
      </c>
      <c r="BD1070">
        <v>25</v>
      </c>
      <c r="BE1070" s="7">
        <f t="shared" si="127"/>
        <v>675.15</v>
      </c>
      <c r="BF1070" s="7">
        <f t="shared" si="128"/>
        <v>0</v>
      </c>
      <c r="BG1070" s="7">
        <f t="shared" si="129"/>
        <v>675.15</v>
      </c>
      <c r="BH1070" s="7">
        <f t="shared" si="130"/>
        <v>2560</v>
      </c>
      <c r="BI1070">
        <v>60</v>
      </c>
      <c r="BJ1070">
        <v>500</v>
      </c>
      <c r="BK1070">
        <v>60</v>
      </c>
      <c r="BL1070">
        <v>40</v>
      </c>
      <c r="BM1070">
        <v>0</v>
      </c>
      <c r="BN1070">
        <v>100</v>
      </c>
      <c r="BO1070">
        <v>0</v>
      </c>
      <c r="BP1070">
        <v>0</v>
      </c>
      <c r="BQ1070">
        <v>0</v>
      </c>
      <c r="BR1070" s="9" t="s">
        <v>3311</v>
      </c>
      <c r="BS1070">
        <v>0</v>
      </c>
      <c r="BT1070">
        <v>0</v>
      </c>
      <c r="BU1070" s="8"/>
      <c r="BV1070" s="8"/>
      <c r="BW1070">
        <v>0</v>
      </c>
      <c r="BX1070" s="9"/>
      <c r="BY1070">
        <v>0</v>
      </c>
      <c r="BZ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18003</v>
      </c>
      <c r="CJ1070">
        <v>22009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30</v>
      </c>
      <c r="DY1070">
        <v>7</v>
      </c>
      <c r="DZ1070">
        <v>0</v>
      </c>
      <c r="EA1070">
        <v>120</v>
      </c>
      <c r="EB1070">
        <v>0</v>
      </c>
      <c r="EC1070">
        <v>52</v>
      </c>
      <c r="ED1070" s="6">
        <v>0</v>
      </c>
      <c r="EE1070">
        <v>1</v>
      </c>
      <c r="EF1070">
        <v>3</v>
      </c>
      <c r="EG1070">
        <v>5</v>
      </c>
      <c r="EJ1070" s="40"/>
      <c r="EK1070" t="s">
        <v>3312</v>
      </c>
    </row>
    <row r="1071" spans="1:141" x14ac:dyDescent="0.15">
      <c r="A1071" s="48">
        <v>4609</v>
      </c>
      <c r="B1071" s="40">
        <v>1</v>
      </c>
      <c r="C1071">
        <v>18</v>
      </c>
      <c r="D1071" s="2" t="s">
        <v>3160</v>
      </c>
      <c r="E1071">
        <v>3</v>
      </c>
      <c r="F1071">
        <v>22</v>
      </c>
      <c r="G1071">
        <v>29</v>
      </c>
      <c r="H1071">
        <v>5</v>
      </c>
      <c r="I1071">
        <v>42</v>
      </c>
      <c r="J1071">
        <v>7</v>
      </c>
      <c r="K1071">
        <v>87</v>
      </c>
      <c r="L1071">
        <v>16</v>
      </c>
      <c r="M1071">
        <v>1</v>
      </c>
      <c r="N1071" s="56">
        <v>2</v>
      </c>
      <c r="O1071">
        <v>0</v>
      </c>
      <c r="P1071" s="8">
        <v>1</v>
      </c>
      <c r="Q1071">
        <v>41</v>
      </c>
      <c r="R1071">
        <v>9</v>
      </c>
      <c r="S1071">
        <v>5</v>
      </c>
      <c r="T1071">
        <v>18</v>
      </c>
      <c r="U1071">
        <v>22</v>
      </c>
      <c r="V1071" s="50">
        <v>2</v>
      </c>
      <c r="W1071" s="50" t="s">
        <v>3310</v>
      </c>
      <c r="X1071" s="50">
        <v>1</v>
      </c>
      <c r="Y1071" s="51">
        <v>7.1084300000000002</v>
      </c>
      <c r="Z1071" s="51">
        <v>12.872777777777776</v>
      </c>
      <c r="AA1071" s="51">
        <v>3.2602358063108263</v>
      </c>
      <c r="AB1071" s="51">
        <v>647.00219783819944</v>
      </c>
      <c r="AC1071">
        <v>30</v>
      </c>
      <c r="AD1071">
        <v>0</v>
      </c>
      <c r="AE1071">
        <v>80</v>
      </c>
      <c r="AF1071" s="6">
        <v>0</v>
      </c>
      <c r="AG1071" s="52">
        <v>500</v>
      </c>
      <c r="AH1071">
        <v>500</v>
      </c>
      <c r="AI1071" s="52">
        <v>75</v>
      </c>
      <c r="AJ1071" s="52">
        <v>0</v>
      </c>
      <c r="AK1071" s="6">
        <v>75</v>
      </c>
      <c r="AL1071" s="6">
        <v>0</v>
      </c>
      <c r="AM1071" s="6">
        <v>0</v>
      </c>
      <c r="AN1071" s="52">
        <v>1200</v>
      </c>
      <c r="AO1071" s="5">
        <f t="shared" si="126"/>
        <v>675</v>
      </c>
      <c r="AP1071" s="75" t="s">
        <v>2896</v>
      </c>
      <c r="AQ1071" s="13">
        <v>1222.5659432252435</v>
      </c>
      <c r="AR1071" s="13">
        <v>1222.5659432252435</v>
      </c>
      <c r="AS1071" s="13">
        <v>1200</v>
      </c>
      <c r="AT1071">
        <v>0</v>
      </c>
      <c r="AU1071">
        <v>0</v>
      </c>
      <c r="AV1071">
        <v>0</v>
      </c>
      <c r="AW1071" s="48">
        <v>2</v>
      </c>
      <c r="AX1071">
        <v>3</v>
      </c>
      <c r="AY1071">
        <v>2</v>
      </c>
      <c r="AZ1071">
        <v>2</v>
      </c>
      <c r="BA1071">
        <v>2</v>
      </c>
      <c r="BB1071">
        <v>4</v>
      </c>
      <c r="BC1071">
        <v>0</v>
      </c>
      <c r="BD1071">
        <v>15</v>
      </c>
      <c r="BE1071" s="7">
        <f t="shared" si="127"/>
        <v>421.71000000000004</v>
      </c>
      <c r="BF1071" s="7">
        <f t="shared" si="128"/>
        <v>0</v>
      </c>
      <c r="BG1071" s="7">
        <f t="shared" si="129"/>
        <v>421.71000000000004</v>
      </c>
      <c r="BH1071" s="7">
        <f t="shared" si="130"/>
        <v>1875</v>
      </c>
      <c r="BI1071">
        <v>16</v>
      </c>
      <c r="BJ1071">
        <v>250</v>
      </c>
      <c r="BK1071">
        <v>30</v>
      </c>
      <c r="BL1071">
        <v>30</v>
      </c>
      <c r="BM1071">
        <v>0</v>
      </c>
      <c r="BN1071">
        <v>7</v>
      </c>
      <c r="BO1071">
        <v>0</v>
      </c>
      <c r="BP1071">
        <v>0</v>
      </c>
      <c r="BQ1071">
        <v>0</v>
      </c>
      <c r="BR1071" s="9" t="s">
        <v>3311</v>
      </c>
      <c r="BS1071">
        <v>0</v>
      </c>
      <c r="BT1071">
        <v>0</v>
      </c>
      <c r="BU1071" s="8"/>
      <c r="BV1071" s="8"/>
      <c r="BW1071">
        <v>0</v>
      </c>
      <c r="BX1071" s="9"/>
      <c r="BY1071">
        <v>0</v>
      </c>
      <c r="BZ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18003</v>
      </c>
      <c r="CJ1071">
        <v>22009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30</v>
      </c>
      <c r="DY1071">
        <v>7</v>
      </c>
      <c r="DZ1071">
        <v>0</v>
      </c>
      <c r="EA1071">
        <v>46</v>
      </c>
      <c r="EB1071">
        <v>0</v>
      </c>
      <c r="EC1071">
        <v>260</v>
      </c>
      <c r="ED1071" s="6">
        <v>0</v>
      </c>
      <c r="EE1071">
        <v>0</v>
      </c>
      <c r="EF1071">
        <v>1</v>
      </c>
      <c r="EG1071">
        <v>1</v>
      </c>
      <c r="EJ1071" s="40"/>
      <c r="EK1071" t="s">
        <v>3312</v>
      </c>
    </row>
    <row r="1072" spans="1:141" x14ac:dyDescent="0.15">
      <c r="A1072" s="48">
        <v>4611</v>
      </c>
      <c r="B1072" s="40">
        <v>1</v>
      </c>
      <c r="C1072">
        <v>18</v>
      </c>
      <c r="D1072" s="2" t="s">
        <v>3160</v>
      </c>
      <c r="E1072">
        <v>3</v>
      </c>
      <c r="F1072">
        <v>22</v>
      </c>
      <c r="G1072">
        <v>29</v>
      </c>
      <c r="H1072">
        <v>5</v>
      </c>
      <c r="I1072">
        <v>47</v>
      </c>
      <c r="J1072">
        <v>1</v>
      </c>
      <c r="K1072">
        <v>92</v>
      </c>
      <c r="L1072">
        <v>38</v>
      </c>
      <c r="M1072">
        <v>1</v>
      </c>
      <c r="N1072" s="56">
        <v>2</v>
      </c>
      <c r="O1072">
        <v>0</v>
      </c>
      <c r="P1072" s="8">
        <v>1</v>
      </c>
      <c r="Q1072">
        <v>49</v>
      </c>
      <c r="R1072">
        <v>3</v>
      </c>
      <c r="S1072">
        <v>1</v>
      </c>
      <c r="T1072">
        <v>18</v>
      </c>
      <c r="U1072">
        <v>22</v>
      </c>
      <c r="V1072" s="50">
        <v>2</v>
      </c>
      <c r="W1072" s="50" t="s">
        <v>3310</v>
      </c>
      <c r="X1072" s="50">
        <v>1</v>
      </c>
      <c r="Y1072" s="51">
        <v>7.1084300000000002</v>
      </c>
      <c r="Z1072" s="51">
        <v>12.872777777777776</v>
      </c>
      <c r="AA1072" s="51">
        <v>3.2602358063108263</v>
      </c>
      <c r="AB1072" s="51">
        <v>2745.975618244373</v>
      </c>
      <c r="AC1072">
        <v>150</v>
      </c>
      <c r="AD1072">
        <v>0</v>
      </c>
      <c r="AE1072">
        <v>250</v>
      </c>
      <c r="AF1072" s="6">
        <v>0</v>
      </c>
      <c r="AG1072" s="52">
        <v>2500</v>
      </c>
      <c r="AH1072">
        <v>2500</v>
      </c>
      <c r="AI1072" s="52">
        <v>100</v>
      </c>
      <c r="AJ1072" s="52">
        <v>1000</v>
      </c>
      <c r="AK1072" s="6">
        <v>1100</v>
      </c>
      <c r="AL1072" s="6">
        <v>50</v>
      </c>
      <c r="AM1072" s="6">
        <v>0</v>
      </c>
      <c r="AN1072" s="52">
        <v>4450</v>
      </c>
      <c r="AO1072" s="5">
        <f t="shared" si="126"/>
        <v>1679.9999999999991</v>
      </c>
      <c r="AP1072" s="75" t="s">
        <v>2896</v>
      </c>
      <c r="AQ1072" s="13">
        <v>4653.452947578885</v>
      </c>
      <c r="AR1072" s="13">
        <v>4453.452947578885</v>
      </c>
      <c r="AS1072" s="13">
        <v>4250</v>
      </c>
      <c r="AT1072">
        <v>200</v>
      </c>
      <c r="AU1072">
        <v>0</v>
      </c>
      <c r="AV1072">
        <v>0</v>
      </c>
      <c r="AW1072" s="48">
        <v>2</v>
      </c>
      <c r="AX1072">
        <v>10</v>
      </c>
      <c r="AY1072">
        <v>2</v>
      </c>
      <c r="AZ1072">
        <v>2</v>
      </c>
      <c r="BA1072">
        <v>20</v>
      </c>
      <c r="BB1072">
        <v>20</v>
      </c>
      <c r="BC1072">
        <v>115</v>
      </c>
      <c r="BD1072">
        <v>50</v>
      </c>
      <c r="BE1072" s="7">
        <f t="shared" si="127"/>
        <v>1772.0699999999997</v>
      </c>
      <c r="BF1072" s="7">
        <f t="shared" si="128"/>
        <v>0</v>
      </c>
      <c r="BG1072" s="7">
        <f t="shared" si="129"/>
        <v>1772.0699999999997</v>
      </c>
      <c r="BH1072" s="7">
        <f t="shared" si="130"/>
        <v>6129.9999999999991</v>
      </c>
      <c r="BI1072">
        <v>25</v>
      </c>
      <c r="BJ1072">
        <v>500</v>
      </c>
      <c r="BK1072">
        <v>125</v>
      </c>
      <c r="BL1072">
        <v>100</v>
      </c>
      <c r="BM1072">
        <v>0</v>
      </c>
      <c r="BN1072">
        <v>150</v>
      </c>
      <c r="BO1072">
        <v>0</v>
      </c>
      <c r="BP1072">
        <v>0</v>
      </c>
      <c r="BQ1072">
        <v>0</v>
      </c>
      <c r="BR1072" s="9" t="s">
        <v>3311</v>
      </c>
      <c r="BS1072">
        <v>0</v>
      </c>
      <c r="BT1072">
        <v>0</v>
      </c>
      <c r="BU1072" s="8"/>
      <c r="BV1072" s="8"/>
      <c r="BW1072">
        <v>0</v>
      </c>
      <c r="BX1072" s="9"/>
      <c r="BY1072">
        <v>0</v>
      </c>
      <c r="BZ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18003</v>
      </c>
      <c r="CJ1072">
        <v>22009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30</v>
      </c>
      <c r="DY1072">
        <v>7</v>
      </c>
      <c r="DZ1072">
        <v>60.06006</v>
      </c>
      <c r="EA1072">
        <v>150</v>
      </c>
      <c r="EB1072">
        <v>0</v>
      </c>
      <c r="EC1072">
        <v>112.06010000000001</v>
      </c>
      <c r="ED1072" s="6">
        <v>0</v>
      </c>
      <c r="EE1072">
        <v>0</v>
      </c>
      <c r="EF1072">
        <v>3</v>
      </c>
      <c r="EG1072">
        <v>5</v>
      </c>
      <c r="EJ1072" s="40"/>
      <c r="EK1072" t="s">
        <v>3312</v>
      </c>
    </row>
    <row r="1073" spans="1:141" x14ac:dyDescent="0.15">
      <c r="A1073" s="48">
        <v>4615</v>
      </c>
      <c r="B1073" s="40">
        <v>1</v>
      </c>
      <c r="C1073">
        <v>18</v>
      </c>
      <c r="D1073" s="2" t="s">
        <v>3160</v>
      </c>
      <c r="E1073">
        <v>3</v>
      </c>
      <c r="F1073">
        <v>22</v>
      </c>
      <c r="G1073">
        <v>29</v>
      </c>
      <c r="H1073">
        <v>5</v>
      </c>
      <c r="I1073">
        <v>46</v>
      </c>
      <c r="J1073">
        <v>5</v>
      </c>
      <c r="K1073">
        <v>92</v>
      </c>
      <c r="L1073">
        <v>10</v>
      </c>
      <c r="M1073">
        <v>0</v>
      </c>
      <c r="N1073" s="56">
        <v>2</v>
      </c>
      <c r="O1073">
        <v>0</v>
      </c>
      <c r="P1073" s="8">
        <v>1</v>
      </c>
      <c r="Q1073">
        <v>25</v>
      </c>
      <c r="R1073">
        <v>9</v>
      </c>
      <c r="S1073">
        <v>3</v>
      </c>
      <c r="T1073">
        <v>18</v>
      </c>
      <c r="U1073">
        <v>22</v>
      </c>
      <c r="V1073" s="50">
        <v>2</v>
      </c>
      <c r="W1073" s="50" t="s">
        <v>3310</v>
      </c>
      <c r="X1073" s="50">
        <v>1</v>
      </c>
      <c r="Y1073" s="51">
        <v>7.1084300000000002</v>
      </c>
      <c r="Z1073" s="51">
        <v>12.872777777777776</v>
      </c>
      <c r="AA1073" s="51">
        <v>3.2602358063108263</v>
      </c>
      <c r="AB1073" s="57">
        <v>274.59756182443732</v>
      </c>
      <c r="AC1073">
        <v>15</v>
      </c>
      <c r="AD1073">
        <v>0</v>
      </c>
      <c r="AE1073">
        <v>25</v>
      </c>
      <c r="AF1073" s="6">
        <v>0</v>
      </c>
      <c r="AG1073" s="52">
        <v>0</v>
      </c>
      <c r="AH1073" s="73">
        <v>274.59756182443732</v>
      </c>
      <c r="AI1073" s="52">
        <v>15</v>
      </c>
      <c r="AJ1073" s="52">
        <v>50</v>
      </c>
      <c r="AK1073" s="6">
        <v>65</v>
      </c>
      <c r="AL1073" s="6">
        <v>0</v>
      </c>
      <c r="AM1073" s="6">
        <v>0</v>
      </c>
      <c r="AN1073" s="52">
        <v>550</v>
      </c>
      <c r="AO1073" s="5">
        <f t="shared" si="126"/>
        <v>176.5</v>
      </c>
      <c r="AP1073" s="75" t="s">
        <v>2896</v>
      </c>
      <c r="AQ1073" s="13">
        <v>563.48029475788849</v>
      </c>
      <c r="AR1073" s="13">
        <v>563.48029475788849</v>
      </c>
      <c r="AS1073" s="13">
        <v>550</v>
      </c>
      <c r="AT1073">
        <v>0</v>
      </c>
      <c r="AU1073">
        <v>0</v>
      </c>
      <c r="AV1073">
        <v>0</v>
      </c>
      <c r="AW1073" s="48">
        <v>2</v>
      </c>
      <c r="AX1073">
        <v>1</v>
      </c>
      <c r="AY1073">
        <v>0</v>
      </c>
      <c r="AZ1073">
        <v>2</v>
      </c>
      <c r="BA1073">
        <v>3</v>
      </c>
      <c r="BB1073">
        <v>2</v>
      </c>
      <c r="BC1073">
        <v>0</v>
      </c>
      <c r="BD1073">
        <v>8</v>
      </c>
      <c r="BE1073" s="7">
        <f t="shared" si="127"/>
        <v>173.28</v>
      </c>
      <c r="BF1073" s="7">
        <f t="shared" si="128"/>
        <v>0</v>
      </c>
      <c r="BG1073" s="7">
        <f t="shared" si="129"/>
        <v>173.28</v>
      </c>
      <c r="BH1073" s="7">
        <f t="shared" si="130"/>
        <v>726.5</v>
      </c>
      <c r="BI1073">
        <v>7</v>
      </c>
      <c r="BJ1073">
        <v>200</v>
      </c>
      <c r="BK1073">
        <v>8</v>
      </c>
      <c r="BL1073">
        <v>11</v>
      </c>
      <c r="BM1073">
        <v>0</v>
      </c>
      <c r="BN1073">
        <v>12</v>
      </c>
      <c r="BO1073">
        <v>0</v>
      </c>
      <c r="BP1073">
        <v>0</v>
      </c>
      <c r="BQ1073">
        <v>0</v>
      </c>
      <c r="BR1073" s="9" t="s">
        <v>3311</v>
      </c>
      <c r="BS1073">
        <v>0</v>
      </c>
      <c r="BT1073">
        <v>0</v>
      </c>
      <c r="BU1073" s="8"/>
      <c r="BV1073" s="8"/>
      <c r="BW1073">
        <v>0</v>
      </c>
      <c r="BX1073" s="9"/>
      <c r="BY1073">
        <v>0</v>
      </c>
      <c r="BZ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18003</v>
      </c>
      <c r="CJ1073">
        <v>22009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30</v>
      </c>
      <c r="DY1073">
        <v>7</v>
      </c>
      <c r="DZ1073">
        <v>0</v>
      </c>
      <c r="EA1073">
        <v>15</v>
      </c>
      <c r="EB1073">
        <v>0</v>
      </c>
      <c r="EC1073">
        <v>156</v>
      </c>
      <c r="ED1073" s="6">
        <v>0</v>
      </c>
      <c r="EE1073">
        <v>0</v>
      </c>
      <c r="EF1073">
        <v>1</v>
      </c>
      <c r="EG1073">
        <v>1</v>
      </c>
      <c r="EJ1073" s="40"/>
      <c r="EK1073" t="s">
        <v>3312</v>
      </c>
    </row>
    <row r="1074" spans="1:141" x14ac:dyDescent="0.15">
      <c r="A1074" s="48">
        <v>4671</v>
      </c>
      <c r="B1074" s="40">
        <v>1</v>
      </c>
      <c r="C1074">
        <v>18</v>
      </c>
      <c r="D1074" s="2" t="s">
        <v>3160</v>
      </c>
      <c r="E1074">
        <v>11</v>
      </c>
      <c r="F1074">
        <v>22</v>
      </c>
      <c r="G1074">
        <v>37</v>
      </c>
      <c r="H1074">
        <v>11</v>
      </c>
      <c r="I1074">
        <v>1</v>
      </c>
      <c r="J1074">
        <v>2</v>
      </c>
      <c r="K1074">
        <v>3</v>
      </c>
      <c r="L1074">
        <v>24</v>
      </c>
      <c r="M1074">
        <v>0</v>
      </c>
      <c r="N1074" s="23">
        <v>1</v>
      </c>
      <c r="O1074">
        <v>0</v>
      </c>
      <c r="P1074" s="8">
        <v>1</v>
      </c>
      <c r="Q1074">
        <v>31</v>
      </c>
      <c r="R1074">
        <v>8</v>
      </c>
      <c r="S1074">
        <v>1</v>
      </c>
      <c r="T1074">
        <v>11</v>
      </c>
      <c r="U1074">
        <v>13</v>
      </c>
      <c r="V1074" s="50">
        <v>2</v>
      </c>
      <c r="W1074" s="50" t="s">
        <v>3310</v>
      </c>
      <c r="X1074" s="50">
        <v>1</v>
      </c>
      <c r="Y1074" s="51">
        <v>7.1084300000000002</v>
      </c>
      <c r="Z1074" s="51">
        <v>12.872777777777776</v>
      </c>
      <c r="AA1074" s="51">
        <v>3.2602358063108263</v>
      </c>
      <c r="AB1074" s="51">
        <v>1553.9824329439371</v>
      </c>
      <c r="AC1074">
        <v>65</v>
      </c>
      <c r="AD1074">
        <v>0</v>
      </c>
      <c r="AE1074">
        <v>200</v>
      </c>
      <c r="AF1074" s="6">
        <v>20</v>
      </c>
      <c r="AG1074" s="52">
        <v>450</v>
      </c>
      <c r="AH1074">
        <v>450</v>
      </c>
      <c r="AI1074" s="52">
        <v>10</v>
      </c>
      <c r="AJ1074" s="52">
        <v>100</v>
      </c>
      <c r="AK1074" s="6">
        <v>110</v>
      </c>
      <c r="AL1074" s="6">
        <v>0</v>
      </c>
      <c r="AM1074" s="6">
        <v>0</v>
      </c>
      <c r="AN1074" s="52">
        <v>550</v>
      </c>
      <c r="AO1074" s="5">
        <f t="shared" si="126"/>
        <v>190.25</v>
      </c>
      <c r="AP1074" s="75" t="s">
        <v>2896</v>
      </c>
      <c r="AQ1074" s="13">
        <v>602.13259386941911</v>
      </c>
      <c r="AR1074" s="13">
        <v>552.13259386941911</v>
      </c>
      <c r="AS1074" s="13">
        <v>500</v>
      </c>
      <c r="AT1074">
        <v>50</v>
      </c>
      <c r="AU1074">
        <v>0</v>
      </c>
      <c r="AV1074">
        <v>8</v>
      </c>
      <c r="AW1074" s="48">
        <v>2</v>
      </c>
      <c r="AX1074">
        <v>0</v>
      </c>
      <c r="AY1074">
        <v>1</v>
      </c>
      <c r="AZ1074">
        <v>0</v>
      </c>
      <c r="BA1074">
        <v>3</v>
      </c>
      <c r="BB1074">
        <v>4</v>
      </c>
      <c r="BC1074">
        <v>0</v>
      </c>
      <c r="BD1074">
        <v>7</v>
      </c>
      <c r="BE1074" s="7">
        <f t="shared" si="127"/>
        <v>204.53</v>
      </c>
      <c r="BF1074" s="7">
        <f t="shared" si="128"/>
        <v>0</v>
      </c>
      <c r="BG1074" s="7">
        <f t="shared" si="129"/>
        <v>204.53</v>
      </c>
      <c r="BH1074" s="7">
        <f t="shared" si="130"/>
        <v>740.25</v>
      </c>
      <c r="BI1074">
        <v>10</v>
      </c>
      <c r="BJ1074">
        <v>50</v>
      </c>
      <c r="BK1074">
        <v>25</v>
      </c>
      <c r="BL1074">
        <v>12</v>
      </c>
      <c r="BM1074">
        <v>0</v>
      </c>
      <c r="BN1074">
        <v>100</v>
      </c>
      <c r="BO1074">
        <v>0</v>
      </c>
      <c r="BP1074">
        <v>0</v>
      </c>
      <c r="BQ1074">
        <v>58</v>
      </c>
      <c r="BR1074" s="9" t="s">
        <v>3319</v>
      </c>
      <c r="BS1074">
        <v>5</v>
      </c>
      <c r="BT1074">
        <v>25</v>
      </c>
      <c r="BU1074" s="8">
        <v>0.33</v>
      </c>
      <c r="BV1074" s="64">
        <f>BT1074*BU1074</f>
        <v>8.25</v>
      </c>
      <c r="BW1074">
        <v>80</v>
      </c>
      <c r="BX1074" s="9" t="s">
        <v>3318</v>
      </c>
      <c r="BY1074">
        <v>0</v>
      </c>
      <c r="BZ1074">
        <v>30</v>
      </c>
      <c r="CC1074">
        <v>88</v>
      </c>
      <c r="CD1074">
        <v>0</v>
      </c>
      <c r="CE1074">
        <v>15</v>
      </c>
      <c r="CF1074">
        <v>91</v>
      </c>
      <c r="CG1074">
        <v>1</v>
      </c>
      <c r="CH1074">
        <v>100</v>
      </c>
      <c r="CI1074">
        <v>18011</v>
      </c>
      <c r="CJ1074">
        <v>22027</v>
      </c>
      <c r="CK1074">
        <v>5</v>
      </c>
      <c r="CL1074">
        <v>5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1</v>
      </c>
      <c r="DV1074">
        <v>1</v>
      </c>
      <c r="DW1074">
        <v>1</v>
      </c>
      <c r="DX1074">
        <v>141</v>
      </c>
      <c r="DY1074">
        <v>7</v>
      </c>
      <c r="DZ1074">
        <v>15.01501</v>
      </c>
      <c r="EA1074">
        <v>41</v>
      </c>
      <c r="EB1074">
        <v>0</v>
      </c>
      <c r="EC1074">
        <v>67.015010000000004</v>
      </c>
      <c r="ED1074" s="6">
        <v>0</v>
      </c>
      <c r="EE1074">
        <v>0</v>
      </c>
      <c r="EF1074">
        <v>1</v>
      </c>
      <c r="EG1074">
        <v>1</v>
      </c>
      <c r="EJ1074" s="40"/>
      <c r="EK1074" t="s">
        <v>3312</v>
      </c>
    </row>
    <row r="1075" spans="1:141" x14ac:dyDescent="0.15">
      <c r="A1075" s="48">
        <v>4673</v>
      </c>
      <c r="B1075" s="40">
        <v>1</v>
      </c>
      <c r="C1075">
        <v>18</v>
      </c>
      <c r="D1075" s="2" t="s">
        <v>3160</v>
      </c>
      <c r="E1075">
        <v>11</v>
      </c>
      <c r="F1075">
        <v>22</v>
      </c>
      <c r="G1075">
        <v>37</v>
      </c>
      <c r="H1075">
        <v>11</v>
      </c>
      <c r="I1075">
        <v>1</v>
      </c>
      <c r="J1075">
        <v>8</v>
      </c>
      <c r="K1075">
        <v>4</v>
      </c>
      <c r="L1075">
        <v>24</v>
      </c>
      <c r="M1075">
        <v>0</v>
      </c>
      <c r="N1075" s="23">
        <v>1</v>
      </c>
      <c r="O1075">
        <v>0</v>
      </c>
      <c r="P1075" s="8">
        <v>1</v>
      </c>
      <c r="Q1075">
        <v>67</v>
      </c>
      <c r="R1075">
        <v>3</v>
      </c>
      <c r="S1075">
        <v>2</v>
      </c>
      <c r="T1075">
        <v>38</v>
      </c>
      <c r="U1075">
        <v>45</v>
      </c>
      <c r="V1075" s="50">
        <v>2</v>
      </c>
      <c r="W1075" s="50" t="s">
        <v>3310</v>
      </c>
      <c r="X1075" s="50">
        <v>1</v>
      </c>
      <c r="Y1075" s="51">
        <v>7.1084300000000002</v>
      </c>
      <c r="Z1075" s="51">
        <v>12.872777777777776</v>
      </c>
      <c r="AA1075" s="51">
        <v>3.2602358063108263</v>
      </c>
      <c r="AB1075" s="51">
        <v>1003.0025816774075</v>
      </c>
      <c r="AC1075">
        <v>65</v>
      </c>
      <c r="AD1075">
        <v>0</v>
      </c>
      <c r="AE1075">
        <v>51</v>
      </c>
      <c r="AF1075" s="6">
        <v>0</v>
      </c>
      <c r="AG1075" s="52">
        <v>200</v>
      </c>
      <c r="AH1075">
        <v>200</v>
      </c>
      <c r="AI1075" s="52">
        <v>0</v>
      </c>
      <c r="AJ1075" s="52">
        <v>120</v>
      </c>
      <c r="AK1075" s="6">
        <v>120</v>
      </c>
      <c r="AL1075" s="6">
        <v>0</v>
      </c>
      <c r="AM1075" s="6">
        <v>0</v>
      </c>
      <c r="AN1075" s="52">
        <v>240</v>
      </c>
      <c r="AO1075" s="5">
        <f t="shared" si="126"/>
        <v>93.5</v>
      </c>
      <c r="AP1075" s="75" t="s">
        <v>2896</v>
      </c>
      <c r="AQ1075" s="13">
        <v>266.31360130609261</v>
      </c>
      <c r="AR1075" s="13">
        <v>266.31360130609261</v>
      </c>
      <c r="AS1075" s="13">
        <v>240</v>
      </c>
      <c r="AT1075">
        <v>0</v>
      </c>
      <c r="AU1075">
        <v>0</v>
      </c>
      <c r="AV1075">
        <v>0</v>
      </c>
      <c r="AW1075" s="48">
        <v>2</v>
      </c>
      <c r="AX1075">
        <v>0</v>
      </c>
      <c r="AY1075">
        <v>2</v>
      </c>
      <c r="AZ1075">
        <v>0</v>
      </c>
      <c r="BA1075">
        <v>1</v>
      </c>
      <c r="BB1075">
        <v>2</v>
      </c>
      <c r="BC1075">
        <v>0</v>
      </c>
      <c r="BD1075">
        <v>0</v>
      </c>
      <c r="BE1075" s="7">
        <f t="shared" si="127"/>
        <v>164.45000000000002</v>
      </c>
      <c r="BF1075" s="7">
        <f t="shared" si="128"/>
        <v>0</v>
      </c>
      <c r="BG1075" s="7">
        <f t="shared" si="129"/>
        <v>164.45000000000002</v>
      </c>
      <c r="BH1075" s="7">
        <f t="shared" si="130"/>
        <v>333.5</v>
      </c>
      <c r="BI1075">
        <v>15</v>
      </c>
      <c r="BJ1075">
        <v>100</v>
      </c>
      <c r="BK1075">
        <v>10</v>
      </c>
      <c r="BL1075">
        <v>5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 s="9" t="s">
        <v>3311</v>
      </c>
      <c r="BS1075">
        <v>0</v>
      </c>
      <c r="BT1075">
        <v>0</v>
      </c>
      <c r="BU1075" s="8"/>
      <c r="BV1075" s="8"/>
      <c r="BW1075">
        <v>0</v>
      </c>
      <c r="BX1075" s="9"/>
      <c r="BY1075">
        <v>0</v>
      </c>
      <c r="BZ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18011</v>
      </c>
      <c r="CJ1075">
        <v>22027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1</v>
      </c>
      <c r="DX1075">
        <v>141</v>
      </c>
      <c r="DY1075">
        <v>7</v>
      </c>
      <c r="DZ1075">
        <v>0</v>
      </c>
      <c r="EA1075">
        <v>25</v>
      </c>
      <c r="EB1075">
        <v>0</v>
      </c>
      <c r="EC1075">
        <v>104</v>
      </c>
      <c r="ED1075" s="6">
        <v>0</v>
      </c>
      <c r="EE1075">
        <v>0</v>
      </c>
      <c r="EF1075">
        <v>1</v>
      </c>
      <c r="EG1075">
        <v>1</v>
      </c>
      <c r="EJ1075" s="40"/>
      <c r="EK1075" t="s">
        <v>3312</v>
      </c>
    </row>
    <row r="1076" spans="1:141" x14ac:dyDescent="0.15">
      <c r="A1076" s="48">
        <v>4674</v>
      </c>
      <c r="B1076" s="40">
        <v>1</v>
      </c>
      <c r="C1076">
        <v>18</v>
      </c>
      <c r="D1076" s="2" t="s">
        <v>3160</v>
      </c>
      <c r="E1076">
        <v>11</v>
      </c>
      <c r="F1076">
        <v>22</v>
      </c>
      <c r="G1076">
        <v>37</v>
      </c>
      <c r="H1076">
        <v>11</v>
      </c>
      <c r="I1076">
        <v>1</v>
      </c>
      <c r="J1076">
        <v>9</v>
      </c>
      <c r="K1076">
        <v>4</v>
      </c>
      <c r="L1076">
        <v>37</v>
      </c>
      <c r="M1076">
        <v>0</v>
      </c>
      <c r="N1076" s="23">
        <v>1</v>
      </c>
      <c r="O1076">
        <v>0</v>
      </c>
      <c r="P1076" s="8">
        <v>1</v>
      </c>
      <c r="Q1076">
        <v>33</v>
      </c>
      <c r="R1076">
        <v>9</v>
      </c>
      <c r="S1076">
        <v>1</v>
      </c>
      <c r="T1076">
        <v>11</v>
      </c>
      <c r="U1076">
        <v>13</v>
      </c>
      <c r="V1076" s="50">
        <v>2</v>
      </c>
      <c r="W1076" s="50" t="s">
        <v>3310</v>
      </c>
      <c r="X1076" s="50">
        <v>1</v>
      </c>
      <c r="Y1076" s="51">
        <v>7.1084300000000002</v>
      </c>
      <c r="Z1076" s="51">
        <v>12.872777777777776</v>
      </c>
      <c r="AA1076" s="51">
        <v>3.2602358063108263</v>
      </c>
      <c r="AB1076" s="51">
        <v>1970.2456426283957</v>
      </c>
      <c r="AC1076">
        <v>110</v>
      </c>
      <c r="AD1076">
        <v>0</v>
      </c>
      <c r="AE1076">
        <v>170</v>
      </c>
      <c r="AF1076" s="6">
        <v>0</v>
      </c>
      <c r="AG1076" s="52">
        <v>1000</v>
      </c>
      <c r="AH1076">
        <v>1000</v>
      </c>
      <c r="AI1076" s="52">
        <v>100</v>
      </c>
      <c r="AJ1076" s="52">
        <v>400</v>
      </c>
      <c r="AK1076" s="6">
        <v>500</v>
      </c>
      <c r="AL1076" s="6">
        <v>0</v>
      </c>
      <c r="AM1076" s="6">
        <v>0</v>
      </c>
      <c r="AN1076" s="52">
        <v>1800</v>
      </c>
      <c r="AO1076" s="5">
        <f t="shared" si="126"/>
        <v>0</v>
      </c>
      <c r="AP1076" s="75" t="s">
        <v>3058</v>
      </c>
      <c r="AQ1076" s="13">
        <v>1900.412004353642</v>
      </c>
      <c r="AR1076" s="13">
        <v>1810.412004353642</v>
      </c>
      <c r="AS1076" s="13">
        <v>1710</v>
      </c>
      <c r="AT1076">
        <v>90</v>
      </c>
      <c r="AU1076">
        <v>0</v>
      </c>
      <c r="AV1076">
        <v>25</v>
      </c>
      <c r="AW1076" s="48">
        <v>2</v>
      </c>
      <c r="AX1076">
        <v>0</v>
      </c>
      <c r="AY1076">
        <v>5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 s="7">
        <f t="shared" si="127"/>
        <v>280.3</v>
      </c>
      <c r="BF1076" s="7">
        <f t="shared" si="128"/>
        <v>119.69999999999999</v>
      </c>
      <c r="BG1076" s="7">
        <f t="shared" si="129"/>
        <v>400</v>
      </c>
      <c r="BH1076" s="7">
        <f t="shared" si="130"/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 s="9" t="s">
        <v>3311</v>
      </c>
      <c r="BS1076">
        <v>0</v>
      </c>
      <c r="BT1076">
        <v>0</v>
      </c>
      <c r="BU1076" s="8"/>
      <c r="BV1076" s="8"/>
      <c r="BW1076">
        <v>0</v>
      </c>
      <c r="BX1076" s="9"/>
      <c r="BY1076">
        <v>0</v>
      </c>
      <c r="BZ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18011</v>
      </c>
      <c r="CJ1076">
        <v>22027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1</v>
      </c>
      <c r="DX1076">
        <v>141</v>
      </c>
      <c r="DY1076">
        <v>7</v>
      </c>
      <c r="DZ1076">
        <v>27.02703</v>
      </c>
      <c r="EA1076">
        <v>0</v>
      </c>
      <c r="EB1076">
        <v>1</v>
      </c>
      <c r="EC1076">
        <v>79.027019999999993</v>
      </c>
      <c r="ED1076" s="6">
        <v>0</v>
      </c>
      <c r="EE1076">
        <v>0</v>
      </c>
      <c r="EF1076">
        <v>1</v>
      </c>
      <c r="EG1076">
        <v>2</v>
      </c>
      <c r="EJ1076" s="40"/>
      <c r="EK1076" t="s">
        <v>3312</v>
      </c>
    </row>
    <row r="1077" spans="1:141" x14ac:dyDescent="0.15">
      <c r="A1077" s="48">
        <v>4675</v>
      </c>
      <c r="B1077" s="40">
        <v>1</v>
      </c>
      <c r="C1077">
        <v>18</v>
      </c>
      <c r="D1077" s="2" t="s">
        <v>3160</v>
      </c>
      <c r="E1077">
        <v>11</v>
      </c>
      <c r="F1077">
        <v>22</v>
      </c>
      <c r="G1077">
        <v>37</v>
      </c>
      <c r="H1077">
        <v>11</v>
      </c>
      <c r="I1077">
        <v>1</v>
      </c>
      <c r="J1077">
        <v>10</v>
      </c>
      <c r="K1077">
        <v>4</v>
      </c>
      <c r="L1077">
        <v>46</v>
      </c>
      <c r="M1077">
        <v>0</v>
      </c>
      <c r="N1077" s="23">
        <v>1</v>
      </c>
      <c r="O1077">
        <v>0</v>
      </c>
      <c r="P1077" s="8">
        <v>1</v>
      </c>
      <c r="Q1077">
        <v>36</v>
      </c>
      <c r="R1077">
        <v>6</v>
      </c>
      <c r="S1077">
        <v>1</v>
      </c>
      <c r="T1077">
        <v>11</v>
      </c>
      <c r="U1077">
        <v>13</v>
      </c>
      <c r="V1077" s="50">
        <v>2</v>
      </c>
      <c r="W1077" s="50" t="s">
        <v>3310</v>
      </c>
      <c r="X1077" s="50">
        <v>1</v>
      </c>
      <c r="Y1077" s="51">
        <v>7.1084300000000002</v>
      </c>
      <c r="Z1077" s="51">
        <v>12.872777777777776</v>
      </c>
      <c r="AA1077" s="51">
        <v>3.2602358063108263</v>
      </c>
      <c r="AB1077" s="51">
        <v>710.52525948976063</v>
      </c>
      <c r="AC1077">
        <v>40</v>
      </c>
      <c r="AD1077">
        <v>0</v>
      </c>
      <c r="AE1077">
        <v>60</v>
      </c>
      <c r="AF1077" s="6">
        <v>0</v>
      </c>
      <c r="AG1077" s="52">
        <v>400</v>
      </c>
      <c r="AH1077">
        <v>400</v>
      </c>
      <c r="AI1077" s="52">
        <v>60</v>
      </c>
      <c r="AJ1077" s="52">
        <v>210</v>
      </c>
      <c r="AK1077" s="6">
        <v>270</v>
      </c>
      <c r="AL1077" s="6">
        <v>0</v>
      </c>
      <c r="AM1077" s="6">
        <v>0</v>
      </c>
      <c r="AN1077" s="52">
        <v>300</v>
      </c>
      <c r="AO1077" s="5">
        <f t="shared" si="126"/>
        <v>0</v>
      </c>
      <c r="AP1077" s="75" t="s">
        <v>3058</v>
      </c>
      <c r="AQ1077" s="13">
        <v>348.90070741893248</v>
      </c>
      <c r="AR1077" s="13">
        <v>348.90070741893248</v>
      </c>
      <c r="AS1077" s="13">
        <v>300</v>
      </c>
      <c r="AT1077">
        <v>0</v>
      </c>
      <c r="AU1077">
        <v>0</v>
      </c>
      <c r="AV1077">
        <v>0</v>
      </c>
      <c r="AW1077" s="48">
        <v>2</v>
      </c>
      <c r="AX1077">
        <v>0</v>
      </c>
      <c r="AY1077">
        <v>2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 s="7">
        <f t="shared" si="127"/>
        <v>112.12</v>
      </c>
      <c r="BF1077" s="7">
        <f t="shared" si="128"/>
        <v>97.88</v>
      </c>
      <c r="BG1077" s="7">
        <f t="shared" si="129"/>
        <v>210</v>
      </c>
      <c r="BH1077" s="7">
        <f t="shared" si="130"/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 s="9" t="s">
        <v>3311</v>
      </c>
      <c r="BS1077">
        <v>0</v>
      </c>
      <c r="BT1077">
        <v>0</v>
      </c>
      <c r="BU1077" s="8"/>
      <c r="BV1077" s="8"/>
      <c r="BW1077">
        <v>0</v>
      </c>
      <c r="BX1077" s="9"/>
      <c r="BY1077">
        <v>0</v>
      </c>
      <c r="BZ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18011</v>
      </c>
      <c r="CJ1077">
        <v>22027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1</v>
      </c>
      <c r="DX1077">
        <v>141</v>
      </c>
      <c r="DY1077">
        <v>7</v>
      </c>
      <c r="DZ1077">
        <v>0</v>
      </c>
      <c r="EA1077">
        <v>0</v>
      </c>
      <c r="EB1077">
        <v>1</v>
      </c>
      <c r="EC1077">
        <v>52</v>
      </c>
      <c r="ED1077" s="6">
        <v>0</v>
      </c>
      <c r="EE1077">
        <v>0</v>
      </c>
      <c r="EF1077">
        <v>1</v>
      </c>
      <c r="EG1077">
        <v>1</v>
      </c>
      <c r="EJ1077" s="40"/>
      <c r="EK1077" t="s">
        <v>3312</v>
      </c>
    </row>
    <row r="1078" spans="1:141" x14ac:dyDescent="0.15">
      <c r="A1078" s="48">
        <v>4676</v>
      </c>
      <c r="B1078" s="40">
        <v>1</v>
      </c>
      <c r="C1078">
        <v>18</v>
      </c>
      <c r="D1078" s="2" t="s">
        <v>3160</v>
      </c>
      <c r="E1078">
        <v>11</v>
      </c>
      <c r="F1078">
        <v>22</v>
      </c>
      <c r="G1078">
        <v>37</v>
      </c>
      <c r="H1078">
        <v>11</v>
      </c>
      <c r="I1078">
        <v>6</v>
      </c>
      <c r="J1078">
        <v>6</v>
      </c>
      <c r="K1078">
        <v>12</v>
      </c>
      <c r="L1078">
        <v>24</v>
      </c>
      <c r="M1078">
        <v>1</v>
      </c>
      <c r="N1078" s="23">
        <v>1</v>
      </c>
      <c r="O1078">
        <v>0</v>
      </c>
      <c r="P1078" s="8">
        <v>1</v>
      </c>
      <c r="Q1078">
        <v>42</v>
      </c>
      <c r="R1078">
        <v>8</v>
      </c>
      <c r="S1078">
        <v>1</v>
      </c>
      <c r="T1078">
        <v>24</v>
      </c>
      <c r="U1078">
        <v>28</v>
      </c>
      <c r="V1078" s="50">
        <v>2</v>
      </c>
      <c r="W1078" s="50" t="s">
        <v>3310</v>
      </c>
      <c r="X1078" s="50">
        <v>1</v>
      </c>
      <c r="Y1078" s="51">
        <v>7.1084300000000002</v>
      </c>
      <c r="Z1078" s="51">
        <v>12.872777777777776</v>
      </c>
      <c r="AA1078" s="51">
        <v>3.2602358063108263</v>
      </c>
      <c r="AB1078" s="51">
        <v>1647.5853709466237</v>
      </c>
      <c r="AC1078">
        <v>90</v>
      </c>
      <c r="AD1078">
        <v>0</v>
      </c>
      <c r="AE1078">
        <v>150</v>
      </c>
      <c r="AF1078" s="6">
        <v>0</v>
      </c>
      <c r="AG1078" s="52">
        <v>800</v>
      </c>
      <c r="AH1078">
        <v>800</v>
      </c>
      <c r="AI1078" s="52">
        <v>60</v>
      </c>
      <c r="AJ1078" s="52">
        <v>160</v>
      </c>
      <c r="AK1078" s="6">
        <v>220</v>
      </c>
      <c r="AL1078" s="6">
        <v>40</v>
      </c>
      <c r="AM1078" s="6">
        <v>0</v>
      </c>
      <c r="AN1078" s="52">
        <v>850</v>
      </c>
      <c r="AO1078" s="5">
        <f t="shared" si="126"/>
        <v>0</v>
      </c>
      <c r="AP1078" s="75" t="s">
        <v>3058</v>
      </c>
      <c r="AQ1078" s="13">
        <v>906.0717685473312</v>
      </c>
      <c r="AR1078" s="13">
        <v>806.0717685473312</v>
      </c>
      <c r="AS1078" s="13">
        <v>750</v>
      </c>
      <c r="AT1078">
        <v>100</v>
      </c>
      <c r="AU1078">
        <v>0</v>
      </c>
      <c r="AV1078">
        <v>0</v>
      </c>
      <c r="AW1078" s="48">
        <v>2</v>
      </c>
      <c r="AX1078">
        <v>0</v>
      </c>
      <c r="AY1078">
        <v>2</v>
      </c>
      <c r="AZ1078">
        <v>0</v>
      </c>
      <c r="BA1078">
        <v>3</v>
      </c>
      <c r="BB1078">
        <v>6</v>
      </c>
      <c r="BC1078">
        <v>0</v>
      </c>
      <c r="BD1078">
        <v>18</v>
      </c>
      <c r="BE1078" s="7">
        <f t="shared" si="127"/>
        <v>326.35000000000002</v>
      </c>
      <c r="BF1078" s="7">
        <f t="shared" si="128"/>
        <v>0</v>
      </c>
      <c r="BG1078" s="7">
        <f t="shared" si="129"/>
        <v>326.35000000000002</v>
      </c>
      <c r="BH1078" s="7">
        <f t="shared" si="130"/>
        <v>625.5</v>
      </c>
      <c r="BI1078">
        <v>30</v>
      </c>
      <c r="BJ1078">
        <v>250</v>
      </c>
      <c r="BK1078">
        <v>40</v>
      </c>
      <c r="BL1078">
        <v>9</v>
      </c>
      <c r="BM1078">
        <v>0</v>
      </c>
      <c r="BN1078">
        <v>0</v>
      </c>
      <c r="BO1078">
        <v>0</v>
      </c>
      <c r="BP1078">
        <v>0</v>
      </c>
      <c r="BQ1078">
        <v>80</v>
      </c>
      <c r="BR1078" s="9" t="s">
        <v>3318</v>
      </c>
      <c r="BS1078">
        <v>0</v>
      </c>
      <c r="BT1078">
        <v>40</v>
      </c>
      <c r="BU1078" s="8"/>
      <c r="BV1078" s="8"/>
      <c r="BW1078">
        <v>91</v>
      </c>
      <c r="BX1078" s="9" t="s">
        <v>3316</v>
      </c>
      <c r="BY1078">
        <v>1</v>
      </c>
      <c r="BZ1078">
        <v>100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18011</v>
      </c>
      <c r="CJ1078">
        <v>22027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1</v>
      </c>
      <c r="DV1078">
        <v>1</v>
      </c>
      <c r="DW1078">
        <v>1</v>
      </c>
      <c r="DX1078">
        <v>141</v>
      </c>
      <c r="DY1078">
        <v>7</v>
      </c>
      <c r="DZ1078">
        <v>30.03003</v>
      </c>
      <c r="EA1078">
        <v>71</v>
      </c>
      <c r="EB1078">
        <v>0</v>
      </c>
      <c r="EC1078">
        <v>82.030029999999996</v>
      </c>
      <c r="ED1078" s="6">
        <v>0</v>
      </c>
      <c r="EE1078">
        <v>0</v>
      </c>
      <c r="EF1078">
        <v>2</v>
      </c>
      <c r="EG1078">
        <v>3</v>
      </c>
      <c r="EJ1078" s="40"/>
      <c r="EK1078" t="s">
        <v>3312</v>
      </c>
    </row>
    <row r="1079" spans="1:141" x14ac:dyDescent="0.15">
      <c r="A1079" s="48">
        <v>4677</v>
      </c>
      <c r="B1079" s="40">
        <v>1</v>
      </c>
      <c r="C1079">
        <v>18</v>
      </c>
      <c r="D1079" s="2" t="s">
        <v>3160</v>
      </c>
      <c r="E1079">
        <v>11</v>
      </c>
      <c r="F1079">
        <v>22</v>
      </c>
      <c r="G1079">
        <v>37</v>
      </c>
      <c r="H1079">
        <v>11</v>
      </c>
      <c r="I1079">
        <v>6</v>
      </c>
      <c r="J1079">
        <v>2</v>
      </c>
      <c r="K1079">
        <v>11</v>
      </c>
      <c r="L1079">
        <v>48</v>
      </c>
      <c r="M1079">
        <v>0</v>
      </c>
      <c r="N1079" s="23">
        <v>1</v>
      </c>
      <c r="O1079">
        <v>0</v>
      </c>
      <c r="P1079" s="8">
        <v>1</v>
      </c>
      <c r="Q1079">
        <v>41</v>
      </c>
      <c r="R1079">
        <v>7</v>
      </c>
      <c r="S1079">
        <v>2</v>
      </c>
      <c r="T1079">
        <v>1</v>
      </c>
      <c r="U1079">
        <v>1</v>
      </c>
      <c r="V1079" s="50">
        <v>2</v>
      </c>
      <c r="W1079" s="50" t="s">
        <v>3310</v>
      </c>
      <c r="X1079" s="50">
        <v>1</v>
      </c>
      <c r="Y1079" s="51">
        <v>7.1084300000000002</v>
      </c>
      <c r="Z1079" s="51">
        <v>12.872777777777776</v>
      </c>
      <c r="AA1079" s="51">
        <v>3.2602358063108263</v>
      </c>
      <c r="AB1079" s="57">
        <v>882.07550678750999</v>
      </c>
      <c r="AC1079">
        <v>28</v>
      </c>
      <c r="AD1079">
        <v>0</v>
      </c>
      <c r="AE1079">
        <v>160</v>
      </c>
      <c r="AF1079" s="6">
        <v>0</v>
      </c>
      <c r="AG1079" s="52">
        <v>0</v>
      </c>
      <c r="AH1079" s="73">
        <v>882.07550678750999</v>
      </c>
      <c r="AI1079" s="52">
        <v>320</v>
      </c>
      <c r="AJ1079" s="52">
        <v>200</v>
      </c>
      <c r="AK1079" s="6">
        <v>520</v>
      </c>
      <c r="AL1079" s="6">
        <v>18</v>
      </c>
      <c r="AM1079" s="6">
        <v>0</v>
      </c>
      <c r="AN1079" s="52">
        <v>400</v>
      </c>
      <c r="AO1079" s="5">
        <f t="shared" si="126"/>
        <v>3.8000000000000114</v>
      </c>
      <c r="AP1079" s="75" t="s">
        <v>2896</v>
      </c>
      <c r="AQ1079" s="13">
        <v>496.72188645048658</v>
      </c>
      <c r="AR1079" s="13">
        <v>496.72188645048658</v>
      </c>
      <c r="AS1079" s="13">
        <v>400</v>
      </c>
      <c r="AT1079">
        <v>0</v>
      </c>
      <c r="AU1079">
        <v>0</v>
      </c>
      <c r="AV1079">
        <v>0</v>
      </c>
      <c r="AW1079" s="48">
        <v>2</v>
      </c>
      <c r="AX1079">
        <v>0</v>
      </c>
      <c r="AY1079">
        <v>2</v>
      </c>
      <c r="AZ1079">
        <v>0</v>
      </c>
      <c r="BA1079">
        <v>3</v>
      </c>
      <c r="BB1079">
        <v>12</v>
      </c>
      <c r="BC1079">
        <v>0</v>
      </c>
      <c r="BD1079">
        <v>0</v>
      </c>
      <c r="BE1079" s="7">
        <f t="shared" si="127"/>
        <v>361.45000000000005</v>
      </c>
      <c r="BF1079" s="7">
        <f t="shared" si="128"/>
        <v>0</v>
      </c>
      <c r="BG1079" s="7">
        <f t="shared" si="129"/>
        <v>361.45000000000005</v>
      </c>
      <c r="BH1079" s="7">
        <f t="shared" si="130"/>
        <v>403.8</v>
      </c>
      <c r="BI1079">
        <v>18</v>
      </c>
      <c r="BJ1079">
        <v>130</v>
      </c>
      <c r="BK1079">
        <v>8</v>
      </c>
      <c r="BL1079">
        <v>6</v>
      </c>
      <c r="BM1079">
        <v>0</v>
      </c>
      <c r="BN1079">
        <v>0</v>
      </c>
      <c r="BO1079">
        <v>0</v>
      </c>
      <c r="BP1079">
        <v>0</v>
      </c>
      <c r="BQ1079">
        <v>80</v>
      </c>
      <c r="BR1079" s="9" t="s">
        <v>3318</v>
      </c>
      <c r="BS1079">
        <v>0</v>
      </c>
      <c r="BT1079">
        <v>50</v>
      </c>
      <c r="BU1079" s="8"/>
      <c r="BV1079" s="8"/>
      <c r="BW1079">
        <v>88</v>
      </c>
      <c r="BX1079" s="9" t="s">
        <v>3172</v>
      </c>
      <c r="BY1079">
        <v>2</v>
      </c>
      <c r="BZ1079">
        <v>300</v>
      </c>
      <c r="CC1079">
        <v>91</v>
      </c>
      <c r="CD1079">
        <v>1</v>
      </c>
      <c r="CE1079">
        <v>100</v>
      </c>
      <c r="CF1079">
        <v>0</v>
      </c>
      <c r="CG1079">
        <v>0</v>
      </c>
      <c r="CH1079">
        <v>0</v>
      </c>
      <c r="CI1079">
        <v>18011</v>
      </c>
      <c r="CJ1079">
        <v>22027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2</v>
      </c>
      <c r="DT1079">
        <v>2</v>
      </c>
      <c r="DU1079">
        <v>1</v>
      </c>
      <c r="DV1079">
        <v>1</v>
      </c>
      <c r="DW1079">
        <v>1</v>
      </c>
      <c r="DX1079">
        <v>141</v>
      </c>
      <c r="DY1079">
        <v>7</v>
      </c>
      <c r="DZ1079">
        <v>0</v>
      </c>
      <c r="EA1079">
        <v>29</v>
      </c>
      <c r="EB1079">
        <v>0</v>
      </c>
      <c r="EC1079">
        <v>104</v>
      </c>
      <c r="ED1079" s="6">
        <v>0</v>
      </c>
      <c r="EE1079">
        <v>0</v>
      </c>
      <c r="EF1079">
        <v>1</v>
      </c>
      <c r="EG1079">
        <v>1</v>
      </c>
      <c r="EJ1079" s="40"/>
      <c r="EK1079" t="s">
        <v>3312</v>
      </c>
    </row>
    <row r="1080" spans="1:141" x14ac:dyDescent="0.15">
      <c r="A1080" s="48">
        <v>4678</v>
      </c>
      <c r="B1080" s="40">
        <v>1</v>
      </c>
      <c r="C1080">
        <v>18</v>
      </c>
      <c r="D1080" s="2" t="s">
        <v>3160</v>
      </c>
      <c r="E1080">
        <v>11</v>
      </c>
      <c r="F1080">
        <v>22</v>
      </c>
      <c r="G1080">
        <v>37</v>
      </c>
      <c r="H1080">
        <v>11</v>
      </c>
      <c r="I1080">
        <v>6</v>
      </c>
      <c r="J1080">
        <v>3</v>
      </c>
      <c r="K1080">
        <v>12</v>
      </c>
      <c r="L1080">
        <v>5</v>
      </c>
      <c r="M1080">
        <v>0</v>
      </c>
      <c r="N1080" s="23">
        <v>1</v>
      </c>
      <c r="O1080">
        <v>0</v>
      </c>
      <c r="P1080" s="8">
        <v>1</v>
      </c>
      <c r="Q1080">
        <v>46</v>
      </c>
      <c r="R1080">
        <v>8</v>
      </c>
      <c r="S1080">
        <v>5</v>
      </c>
      <c r="T1080">
        <v>39</v>
      </c>
      <c r="U1080">
        <v>47</v>
      </c>
      <c r="V1080" s="50">
        <v>2</v>
      </c>
      <c r="W1080" s="50" t="s">
        <v>3310</v>
      </c>
      <c r="X1080" s="50">
        <v>1</v>
      </c>
      <c r="Y1080" s="51">
        <v>7.1084300000000002</v>
      </c>
      <c r="Z1080" s="51">
        <v>12.872777777777776</v>
      </c>
      <c r="AA1080" s="51">
        <v>3.2602358063108263</v>
      </c>
      <c r="AB1080" s="51">
        <v>1678.5060745350768</v>
      </c>
      <c r="AC1080">
        <v>100</v>
      </c>
      <c r="AD1080">
        <v>0</v>
      </c>
      <c r="AE1080">
        <v>120</v>
      </c>
      <c r="AF1080" s="6">
        <v>0</v>
      </c>
      <c r="AG1080" s="52">
        <v>1200</v>
      </c>
      <c r="AH1080">
        <v>1200</v>
      </c>
      <c r="AI1080" s="52">
        <v>60</v>
      </c>
      <c r="AJ1080" s="52">
        <v>500</v>
      </c>
      <c r="AK1080" s="6">
        <v>560</v>
      </c>
      <c r="AL1080" s="6">
        <v>0</v>
      </c>
      <c r="AM1080" s="6">
        <v>0</v>
      </c>
      <c r="AN1080" s="52">
        <v>1150</v>
      </c>
      <c r="AO1080" s="5">
        <f t="shared" si="126"/>
        <v>0</v>
      </c>
      <c r="AP1080" s="75" t="s">
        <v>3058</v>
      </c>
      <c r="AQ1080" s="13">
        <v>1252.1814148378648</v>
      </c>
      <c r="AR1080" s="13">
        <v>1252.1814148378648</v>
      </c>
      <c r="AS1080" s="13">
        <v>1150</v>
      </c>
      <c r="AT1080">
        <v>0</v>
      </c>
      <c r="AU1080">
        <v>0</v>
      </c>
      <c r="AV1080">
        <v>0</v>
      </c>
      <c r="AW1080" s="48">
        <v>2</v>
      </c>
      <c r="AX1080">
        <v>1</v>
      </c>
      <c r="AY1080">
        <v>4</v>
      </c>
      <c r="AZ1080">
        <v>0</v>
      </c>
      <c r="BA1080">
        <v>3</v>
      </c>
      <c r="BB1080">
        <v>6</v>
      </c>
      <c r="BC1080">
        <v>0</v>
      </c>
      <c r="BD1080">
        <v>20</v>
      </c>
      <c r="BE1080" s="7">
        <f t="shared" si="127"/>
        <v>497.24</v>
      </c>
      <c r="BF1080" s="7">
        <f t="shared" si="128"/>
        <v>2.7599999999999909</v>
      </c>
      <c r="BG1080" s="7">
        <f t="shared" si="129"/>
        <v>500</v>
      </c>
      <c r="BH1080" s="7">
        <f t="shared" si="130"/>
        <v>1033.5</v>
      </c>
      <c r="BI1080">
        <v>25</v>
      </c>
      <c r="BJ1080">
        <v>300</v>
      </c>
      <c r="BK1080">
        <v>40</v>
      </c>
      <c r="BL1080">
        <v>15</v>
      </c>
      <c r="BM1080">
        <v>0</v>
      </c>
      <c r="BN1080">
        <v>100</v>
      </c>
      <c r="BO1080">
        <v>0</v>
      </c>
      <c r="BP1080">
        <v>0</v>
      </c>
      <c r="BQ1080">
        <v>58</v>
      </c>
      <c r="BR1080" s="9" t="s">
        <v>3319</v>
      </c>
      <c r="BS1080">
        <v>0</v>
      </c>
      <c r="BT1080">
        <v>100</v>
      </c>
      <c r="BU1080" s="8">
        <v>0.33</v>
      </c>
      <c r="BV1080" s="64">
        <f>BT1080*BU1080</f>
        <v>33</v>
      </c>
      <c r="BW1080">
        <v>88</v>
      </c>
      <c r="BX1080" s="9" t="s">
        <v>3172</v>
      </c>
      <c r="BY1080">
        <v>0</v>
      </c>
      <c r="BZ1080">
        <v>100</v>
      </c>
      <c r="CC1080">
        <v>91</v>
      </c>
      <c r="CD1080">
        <v>1</v>
      </c>
      <c r="CE1080">
        <v>200</v>
      </c>
      <c r="CF1080">
        <v>0</v>
      </c>
      <c r="CG1080">
        <v>0</v>
      </c>
      <c r="CH1080">
        <v>0</v>
      </c>
      <c r="CI1080">
        <v>18011</v>
      </c>
      <c r="CJ1080">
        <v>22027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1</v>
      </c>
      <c r="DV1080">
        <v>1</v>
      </c>
      <c r="DW1080">
        <v>1</v>
      </c>
      <c r="DX1080">
        <v>141</v>
      </c>
      <c r="DY1080">
        <v>7</v>
      </c>
      <c r="DZ1080">
        <v>0</v>
      </c>
      <c r="EA1080">
        <v>66</v>
      </c>
      <c r="EB1080">
        <v>0</v>
      </c>
      <c r="EC1080">
        <v>260</v>
      </c>
      <c r="ED1080" s="6">
        <v>0</v>
      </c>
      <c r="EE1080">
        <v>0</v>
      </c>
      <c r="EF1080">
        <v>2</v>
      </c>
      <c r="EG1080">
        <v>3</v>
      </c>
      <c r="EJ1080" s="40"/>
      <c r="EK1080" t="s">
        <v>3312</v>
      </c>
    </row>
    <row r="1081" spans="1:141" x14ac:dyDescent="0.15">
      <c r="A1081" s="48">
        <v>4680</v>
      </c>
      <c r="B1081" s="40">
        <v>1</v>
      </c>
      <c r="C1081">
        <v>18</v>
      </c>
      <c r="D1081" s="2" t="s">
        <v>3160</v>
      </c>
      <c r="E1081">
        <v>11</v>
      </c>
      <c r="F1081">
        <v>22</v>
      </c>
      <c r="G1081">
        <v>37</v>
      </c>
      <c r="H1081">
        <v>11</v>
      </c>
      <c r="I1081">
        <v>6</v>
      </c>
      <c r="J1081">
        <v>5</v>
      </c>
      <c r="K1081">
        <v>12</v>
      </c>
      <c r="L1081">
        <v>22</v>
      </c>
      <c r="M1081">
        <v>0</v>
      </c>
      <c r="N1081" s="23">
        <v>1</v>
      </c>
      <c r="O1081">
        <v>0</v>
      </c>
      <c r="P1081" s="8">
        <v>1</v>
      </c>
      <c r="Q1081">
        <v>22</v>
      </c>
      <c r="R1081">
        <v>2</v>
      </c>
      <c r="S1081">
        <v>1</v>
      </c>
      <c r="T1081">
        <v>24</v>
      </c>
      <c r="U1081">
        <v>28</v>
      </c>
      <c r="V1081" s="21">
        <v>4</v>
      </c>
      <c r="W1081" s="21" t="s">
        <v>3313</v>
      </c>
      <c r="X1081" s="21">
        <v>0</v>
      </c>
      <c r="Y1081" s="51">
        <v>7.1084300000000002</v>
      </c>
      <c r="Z1081" s="51">
        <v>12.872777777777776</v>
      </c>
      <c r="AA1081" s="51">
        <v>3.2602358063108263</v>
      </c>
      <c r="AB1081" s="51">
        <v>777.41163009063246</v>
      </c>
      <c r="AC1081">
        <v>30</v>
      </c>
      <c r="AD1081">
        <v>0</v>
      </c>
      <c r="AE1081">
        <v>120</v>
      </c>
      <c r="AF1081" s="6">
        <v>0</v>
      </c>
      <c r="AG1081" s="52">
        <v>1000</v>
      </c>
      <c r="AH1081">
        <v>1000</v>
      </c>
      <c r="AI1081" s="52">
        <v>0</v>
      </c>
      <c r="AJ1081" s="52">
        <v>0</v>
      </c>
      <c r="AK1081" s="6">
        <v>0</v>
      </c>
      <c r="AL1081" s="6">
        <v>0</v>
      </c>
      <c r="AM1081" s="6">
        <v>0</v>
      </c>
      <c r="AN1081" s="52">
        <v>0</v>
      </c>
      <c r="AO1081" s="5">
        <f t="shared" si="126"/>
        <v>804</v>
      </c>
      <c r="AP1081" s="7" t="s">
        <v>2907</v>
      </c>
      <c r="AQ1081" s="13">
        <v>402</v>
      </c>
      <c r="AR1081" s="13">
        <v>402</v>
      </c>
      <c r="AS1081" s="13">
        <v>402</v>
      </c>
      <c r="AT1081">
        <v>0</v>
      </c>
      <c r="AU1081">
        <v>0</v>
      </c>
      <c r="AV1081">
        <v>0</v>
      </c>
      <c r="AW1081" s="48">
        <v>2</v>
      </c>
      <c r="AX1081">
        <v>0</v>
      </c>
      <c r="AY1081">
        <v>1</v>
      </c>
      <c r="AZ1081">
        <v>0</v>
      </c>
      <c r="BA1081">
        <v>2</v>
      </c>
      <c r="BB1081">
        <v>3</v>
      </c>
      <c r="BC1081">
        <v>0</v>
      </c>
      <c r="BD1081">
        <v>20</v>
      </c>
      <c r="BE1081" s="7">
        <f t="shared" si="127"/>
        <v>208.92999999999998</v>
      </c>
      <c r="BF1081" s="7">
        <f t="shared" si="128"/>
        <v>0</v>
      </c>
      <c r="BG1081" s="7">
        <f t="shared" si="129"/>
        <v>208.92999999999998</v>
      </c>
      <c r="BH1081" s="7">
        <f t="shared" si="130"/>
        <v>804</v>
      </c>
      <c r="BI1081" s="6">
        <v>40</v>
      </c>
      <c r="BJ1081" s="6">
        <v>250</v>
      </c>
      <c r="BK1081" s="6">
        <v>50</v>
      </c>
      <c r="BL1081" s="6">
        <v>12</v>
      </c>
      <c r="BM1081">
        <v>0</v>
      </c>
      <c r="BN1081">
        <v>50</v>
      </c>
      <c r="BO1081">
        <v>0</v>
      </c>
      <c r="BP1081">
        <v>0</v>
      </c>
      <c r="BQ1081">
        <v>88</v>
      </c>
      <c r="BR1081" s="9" t="s">
        <v>3172</v>
      </c>
      <c r="BS1081">
        <v>2</v>
      </c>
      <c r="BT1081">
        <v>100</v>
      </c>
      <c r="BU1081" s="8"/>
      <c r="BV1081" s="8"/>
      <c r="BW1081">
        <v>91</v>
      </c>
      <c r="BX1081" s="9" t="s">
        <v>3316</v>
      </c>
      <c r="BY1081">
        <v>1</v>
      </c>
      <c r="BZ1081">
        <v>100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18011</v>
      </c>
      <c r="CJ1081">
        <v>22027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2</v>
      </c>
      <c r="DT1081">
        <v>2</v>
      </c>
      <c r="DU1081">
        <v>1</v>
      </c>
      <c r="DV1081">
        <v>1</v>
      </c>
      <c r="DW1081">
        <v>1</v>
      </c>
      <c r="DX1081">
        <v>141</v>
      </c>
      <c r="DY1081">
        <v>7</v>
      </c>
      <c r="DZ1081">
        <v>0</v>
      </c>
      <c r="EA1081">
        <v>93</v>
      </c>
      <c r="EB1081">
        <v>0</v>
      </c>
      <c r="EC1081">
        <v>52</v>
      </c>
      <c r="ED1081" s="6">
        <v>0</v>
      </c>
      <c r="EE1081">
        <v>0</v>
      </c>
      <c r="EF1081">
        <v>2</v>
      </c>
      <c r="EG1081">
        <v>3</v>
      </c>
      <c r="EJ1081" s="40"/>
      <c r="EK1081" t="s">
        <v>3312</v>
      </c>
    </row>
    <row r="1082" spans="1:141" x14ac:dyDescent="0.15">
      <c r="A1082" s="48">
        <v>4681</v>
      </c>
      <c r="B1082" s="40">
        <v>1</v>
      </c>
      <c r="C1082">
        <v>18</v>
      </c>
      <c r="D1082" s="2" t="s">
        <v>3160</v>
      </c>
      <c r="E1082">
        <v>11</v>
      </c>
      <c r="F1082">
        <v>22</v>
      </c>
      <c r="G1082">
        <v>37</v>
      </c>
      <c r="H1082">
        <v>11</v>
      </c>
      <c r="I1082">
        <v>10</v>
      </c>
      <c r="J1082">
        <v>1</v>
      </c>
      <c r="K1082">
        <v>16</v>
      </c>
      <c r="L1082">
        <v>19</v>
      </c>
      <c r="M1082">
        <v>0</v>
      </c>
      <c r="N1082" s="23">
        <v>1</v>
      </c>
      <c r="O1082">
        <v>0</v>
      </c>
      <c r="P1082" s="8">
        <v>1</v>
      </c>
      <c r="Q1082">
        <v>35</v>
      </c>
      <c r="R1082">
        <v>7</v>
      </c>
      <c r="S1082">
        <v>2</v>
      </c>
      <c r="T1082">
        <v>1</v>
      </c>
      <c r="U1082">
        <v>1</v>
      </c>
      <c r="V1082" s="21">
        <v>4</v>
      </c>
      <c r="W1082" s="21" t="s">
        <v>3313</v>
      </c>
      <c r="X1082" s="21">
        <v>0</v>
      </c>
      <c r="Y1082" s="51">
        <v>7.1084300000000002</v>
      </c>
      <c r="Z1082" s="51">
        <v>12.872777777777776</v>
      </c>
      <c r="AA1082" s="51">
        <v>3.2602358063108263</v>
      </c>
      <c r="AB1082" s="51">
        <v>741.44596307821359</v>
      </c>
      <c r="AC1082">
        <v>50</v>
      </c>
      <c r="AD1082">
        <v>0</v>
      </c>
      <c r="AE1082">
        <v>30</v>
      </c>
      <c r="AF1082" s="6">
        <v>0</v>
      </c>
      <c r="AG1082" s="52">
        <v>400</v>
      </c>
      <c r="AH1082">
        <v>400</v>
      </c>
      <c r="AI1082" s="52">
        <v>0</v>
      </c>
      <c r="AJ1082" s="52">
        <v>12</v>
      </c>
      <c r="AK1082" s="6">
        <v>12</v>
      </c>
      <c r="AL1082" s="6">
        <v>0</v>
      </c>
      <c r="AM1082" s="6">
        <v>0</v>
      </c>
      <c r="AN1082" s="52">
        <v>240</v>
      </c>
      <c r="AO1082" s="5">
        <f t="shared" si="126"/>
        <v>25</v>
      </c>
      <c r="AP1082" s="7" t="s">
        <v>2907</v>
      </c>
      <c r="AQ1082" s="13">
        <v>132.5</v>
      </c>
      <c r="AR1082" s="13">
        <v>132.5</v>
      </c>
      <c r="AS1082" s="13">
        <v>132.5</v>
      </c>
      <c r="AT1082">
        <v>0</v>
      </c>
      <c r="AU1082">
        <v>0</v>
      </c>
      <c r="AV1082">
        <v>0</v>
      </c>
      <c r="AW1082" s="48">
        <v>2</v>
      </c>
      <c r="AX1082">
        <v>2</v>
      </c>
      <c r="AY1082">
        <v>2</v>
      </c>
      <c r="AZ1082">
        <v>0</v>
      </c>
      <c r="BA1082">
        <v>1</v>
      </c>
      <c r="BB1082">
        <v>1</v>
      </c>
      <c r="BC1082">
        <v>0</v>
      </c>
      <c r="BD1082">
        <v>8</v>
      </c>
      <c r="BE1082" s="7">
        <f t="shared" si="127"/>
        <v>279.32</v>
      </c>
      <c r="BF1082" s="7">
        <f t="shared" si="128"/>
        <v>0</v>
      </c>
      <c r="BG1082" s="7">
        <f t="shared" si="129"/>
        <v>279.32</v>
      </c>
      <c r="BH1082" s="7">
        <f t="shared" si="130"/>
        <v>265</v>
      </c>
      <c r="BI1082">
        <v>10</v>
      </c>
      <c r="BJ1082">
        <v>75</v>
      </c>
      <c r="BK1082">
        <v>12</v>
      </c>
      <c r="BL1082">
        <v>4</v>
      </c>
      <c r="BM1082">
        <v>0</v>
      </c>
      <c r="BN1082">
        <v>50</v>
      </c>
      <c r="BO1082">
        <v>0</v>
      </c>
      <c r="BP1082">
        <v>0</v>
      </c>
      <c r="BQ1082">
        <v>0</v>
      </c>
      <c r="BR1082" s="9" t="s">
        <v>3311</v>
      </c>
      <c r="BS1082">
        <v>0</v>
      </c>
      <c r="BT1082">
        <v>0</v>
      </c>
      <c r="BU1082" s="8"/>
      <c r="BV1082" s="8"/>
      <c r="BW1082">
        <v>0</v>
      </c>
      <c r="BX1082" s="9"/>
      <c r="BY1082">
        <v>0</v>
      </c>
      <c r="BZ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18011</v>
      </c>
      <c r="CJ1082">
        <v>22027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1</v>
      </c>
      <c r="DX1082">
        <v>141</v>
      </c>
      <c r="DY1082">
        <v>7</v>
      </c>
      <c r="DZ1082">
        <v>0</v>
      </c>
      <c r="EA1082">
        <v>22</v>
      </c>
      <c r="EB1082">
        <v>0</v>
      </c>
      <c r="EC1082">
        <v>104</v>
      </c>
      <c r="ED1082" s="6">
        <v>0</v>
      </c>
      <c r="EE1082">
        <v>0</v>
      </c>
      <c r="EF1082">
        <v>1</v>
      </c>
      <c r="EG1082">
        <v>1</v>
      </c>
      <c r="EJ1082" s="40"/>
      <c r="EK1082" t="s">
        <v>3312</v>
      </c>
    </row>
    <row r="1083" spans="1:141" x14ac:dyDescent="0.15">
      <c r="A1083" s="48">
        <v>4682</v>
      </c>
      <c r="B1083" s="40">
        <v>1</v>
      </c>
      <c r="C1083">
        <v>18</v>
      </c>
      <c r="D1083" s="2" t="s">
        <v>3160</v>
      </c>
      <c r="E1083">
        <v>11</v>
      </c>
      <c r="F1083">
        <v>22</v>
      </c>
      <c r="G1083">
        <v>37</v>
      </c>
      <c r="H1083">
        <v>11</v>
      </c>
      <c r="I1083">
        <v>10</v>
      </c>
      <c r="J1083">
        <v>2</v>
      </c>
      <c r="K1083">
        <v>16</v>
      </c>
      <c r="L1083">
        <v>49</v>
      </c>
      <c r="M1083">
        <v>0</v>
      </c>
      <c r="N1083" s="23">
        <v>1</v>
      </c>
      <c r="O1083">
        <v>0</v>
      </c>
      <c r="P1083" s="8">
        <v>1</v>
      </c>
      <c r="Q1083">
        <v>60</v>
      </c>
      <c r="R1083">
        <v>7</v>
      </c>
      <c r="S1083">
        <v>4</v>
      </c>
      <c r="T1083">
        <v>17</v>
      </c>
      <c r="U1083">
        <v>21</v>
      </c>
      <c r="V1083" s="21">
        <v>4</v>
      </c>
      <c r="W1083" s="21" t="s">
        <v>3313</v>
      </c>
      <c r="X1083" s="21">
        <v>0</v>
      </c>
      <c r="Y1083" s="51">
        <v>7.1084300000000002</v>
      </c>
      <c r="Z1083" s="51">
        <v>12.872777777777776</v>
      </c>
      <c r="AA1083" s="51">
        <v>3.2602358063108263</v>
      </c>
      <c r="AB1083" s="51">
        <v>2608.1886450486609</v>
      </c>
      <c r="AC1083">
        <v>0</v>
      </c>
      <c r="AD1083">
        <v>0</v>
      </c>
      <c r="AE1083">
        <v>800</v>
      </c>
      <c r="AF1083" s="6">
        <v>0</v>
      </c>
      <c r="AG1083" s="52">
        <v>2800</v>
      </c>
      <c r="AH1083">
        <v>2800</v>
      </c>
      <c r="AI1083" s="52">
        <v>0</v>
      </c>
      <c r="AJ1083" s="52">
        <v>180</v>
      </c>
      <c r="AK1083" s="6">
        <v>180</v>
      </c>
      <c r="AL1083" s="6">
        <v>0</v>
      </c>
      <c r="AM1083" s="6">
        <v>0</v>
      </c>
      <c r="AN1083" s="52">
        <v>850</v>
      </c>
      <c r="AO1083" s="5">
        <f t="shared" si="126"/>
        <v>0</v>
      </c>
      <c r="AP1083" s="7" t="s">
        <v>2936</v>
      </c>
      <c r="AQ1083" s="13">
        <v>425</v>
      </c>
      <c r="AR1083" s="13">
        <v>425</v>
      </c>
      <c r="AS1083" s="13">
        <v>425</v>
      </c>
      <c r="AT1083">
        <v>0</v>
      </c>
      <c r="AU1083">
        <v>0</v>
      </c>
      <c r="AV1083">
        <v>0</v>
      </c>
      <c r="AW1083" s="48">
        <v>2</v>
      </c>
      <c r="AX1083">
        <v>0</v>
      </c>
      <c r="AY1083">
        <v>2</v>
      </c>
      <c r="AZ1083">
        <v>0</v>
      </c>
      <c r="BA1083">
        <v>5</v>
      </c>
      <c r="BB1083">
        <v>0</v>
      </c>
      <c r="BC1083">
        <v>0</v>
      </c>
      <c r="BD1083">
        <v>18</v>
      </c>
      <c r="BE1083" s="7">
        <f t="shared" si="127"/>
        <v>277.11</v>
      </c>
      <c r="BF1083" s="7">
        <f t="shared" si="128"/>
        <v>0</v>
      </c>
      <c r="BG1083" s="7">
        <f t="shared" si="129"/>
        <v>277.11</v>
      </c>
      <c r="BH1083" s="7">
        <f t="shared" si="130"/>
        <v>81.099999999999994</v>
      </c>
      <c r="BI1083">
        <v>13</v>
      </c>
      <c r="BJ1083">
        <v>60</v>
      </c>
      <c r="BK1083">
        <v>6</v>
      </c>
      <c r="BL1083">
        <v>1</v>
      </c>
      <c r="BM1083">
        <v>0</v>
      </c>
      <c r="BN1083">
        <v>100</v>
      </c>
      <c r="BO1083">
        <v>0</v>
      </c>
      <c r="BP1083">
        <v>0</v>
      </c>
      <c r="BQ1083">
        <v>80</v>
      </c>
      <c r="BR1083" s="9" t="s">
        <v>3318</v>
      </c>
      <c r="BS1083">
        <v>0</v>
      </c>
      <c r="BT1083">
        <v>40</v>
      </c>
      <c r="BU1083" s="8"/>
      <c r="BV1083" s="8"/>
      <c r="BW1083">
        <v>88</v>
      </c>
      <c r="BX1083" s="9" t="s">
        <v>3172</v>
      </c>
      <c r="BY1083">
        <v>3</v>
      </c>
      <c r="BZ1083">
        <v>400</v>
      </c>
      <c r="CC1083">
        <v>91</v>
      </c>
      <c r="CD1083">
        <v>3</v>
      </c>
      <c r="CE1083">
        <v>400</v>
      </c>
      <c r="CF1083">
        <v>0</v>
      </c>
      <c r="CG1083">
        <v>0</v>
      </c>
      <c r="CH1083">
        <v>0</v>
      </c>
      <c r="CI1083">
        <v>18011</v>
      </c>
      <c r="CJ1083">
        <v>22027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3</v>
      </c>
      <c r="DT1083">
        <v>3</v>
      </c>
      <c r="DU1083">
        <v>3</v>
      </c>
      <c r="DV1083">
        <v>3</v>
      </c>
      <c r="DW1083">
        <v>1</v>
      </c>
      <c r="DX1083">
        <v>141</v>
      </c>
      <c r="DY1083">
        <v>7</v>
      </c>
      <c r="DZ1083">
        <v>0</v>
      </c>
      <c r="EA1083">
        <v>25</v>
      </c>
      <c r="EB1083">
        <v>0</v>
      </c>
      <c r="EC1083">
        <v>208</v>
      </c>
      <c r="ED1083" s="6">
        <v>0</v>
      </c>
      <c r="EE1083">
        <v>0</v>
      </c>
      <c r="EF1083">
        <v>1</v>
      </c>
      <c r="EG1083">
        <v>1</v>
      </c>
      <c r="EJ1083" s="40"/>
      <c r="EK1083" t="s">
        <v>3312</v>
      </c>
    </row>
    <row r="1084" spans="1:141" x14ac:dyDescent="0.15">
      <c r="A1084" s="48">
        <v>4684</v>
      </c>
      <c r="B1084" s="40">
        <v>1</v>
      </c>
      <c r="C1084">
        <v>18</v>
      </c>
      <c r="D1084" s="2" t="s">
        <v>3160</v>
      </c>
      <c r="E1084">
        <v>11</v>
      </c>
      <c r="F1084">
        <v>22</v>
      </c>
      <c r="G1084">
        <v>37</v>
      </c>
      <c r="H1084">
        <v>11</v>
      </c>
      <c r="I1084">
        <v>10</v>
      </c>
      <c r="J1084">
        <v>4</v>
      </c>
      <c r="K1084">
        <v>17</v>
      </c>
      <c r="L1084">
        <v>9</v>
      </c>
      <c r="M1084">
        <v>0</v>
      </c>
      <c r="N1084" s="56">
        <v>2</v>
      </c>
      <c r="O1084">
        <v>0</v>
      </c>
      <c r="P1084" s="8">
        <v>1</v>
      </c>
      <c r="Q1084">
        <v>47</v>
      </c>
      <c r="R1084">
        <v>9</v>
      </c>
      <c r="S1084">
        <v>6</v>
      </c>
      <c r="T1084">
        <v>43</v>
      </c>
      <c r="U1084">
        <v>51</v>
      </c>
      <c r="V1084" s="50">
        <v>2</v>
      </c>
      <c r="W1084" s="50" t="s">
        <v>3310</v>
      </c>
      <c r="X1084" s="50">
        <v>1</v>
      </c>
      <c r="Y1084" s="51">
        <v>7.1084300000000002</v>
      </c>
      <c r="Z1084" s="51">
        <v>12.872777777777776</v>
      </c>
      <c r="AA1084" s="51">
        <v>3.2602358063108263</v>
      </c>
      <c r="AB1084" s="51">
        <v>906.13940786841022</v>
      </c>
      <c r="AC1084">
        <v>40</v>
      </c>
      <c r="AD1084">
        <v>0</v>
      </c>
      <c r="AE1084">
        <v>120</v>
      </c>
      <c r="AF1084" s="6">
        <v>0</v>
      </c>
      <c r="AG1084" s="52">
        <v>400</v>
      </c>
      <c r="AH1084">
        <v>400</v>
      </c>
      <c r="AI1084" s="52">
        <v>25</v>
      </c>
      <c r="AJ1084" s="52">
        <v>230</v>
      </c>
      <c r="AK1084" s="6">
        <v>255</v>
      </c>
      <c r="AL1084" s="6">
        <v>20</v>
      </c>
      <c r="AM1084" s="6">
        <v>0</v>
      </c>
      <c r="AN1084" s="52">
        <v>725</v>
      </c>
      <c r="AO1084" s="5">
        <f t="shared" si="126"/>
        <v>0</v>
      </c>
      <c r="AP1084" s="75" t="s">
        <v>3058</v>
      </c>
      <c r="AQ1084" s="13">
        <v>782.23641483786491</v>
      </c>
      <c r="AR1084" s="13">
        <v>782.23641483786491</v>
      </c>
      <c r="AS1084" s="13">
        <v>725</v>
      </c>
      <c r="AT1084">
        <v>0</v>
      </c>
      <c r="AU1084">
        <v>0</v>
      </c>
      <c r="AV1084">
        <v>0</v>
      </c>
      <c r="AW1084" s="48">
        <v>2</v>
      </c>
      <c r="AX1084">
        <v>0</v>
      </c>
      <c r="AY1084">
        <v>2</v>
      </c>
      <c r="AZ1084">
        <v>0</v>
      </c>
      <c r="BA1084">
        <v>1</v>
      </c>
      <c r="BB1084">
        <v>1</v>
      </c>
      <c r="BC1084">
        <v>0</v>
      </c>
      <c r="BD1084">
        <v>4</v>
      </c>
      <c r="BE1084" s="7">
        <f t="shared" si="127"/>
        <v>161.78</v>
      </c>
      <c r="BF1084" s="7">
        <f t="shared" si="128"/>
        <v>68.22</v>
      </c>
      <c r="BG1084" s="7">
        <f t="shared" si="129"/>
        <v>230</v>
      </c>
      <c r="BH1084" s="7">
        <f t="shared" si="130"/>
        <v>152.6</v>
      </c>
      <c r="BI1084">
        <v>30</v>
      </c>
      <c r="BJ1084">
        <v>75</v>
      </c>
      <c r="BK1084">
        <v>15</v>
      </c>
      <c r="BL1084">
        <v>2</v>
      </c>
      <c r="BM1084">
        <v>0</v>
      </c>
      <c r="BN1084">
        <v>3</v>
      </c>
      <c r="BO1084">
        <v>0</v>
      </c>
      <c r="BP1084">
        <v>0</v>
      </c>
      <c r="BQ1084">
        <v>58</v>
      </c>
      <c r="BR1084" s="9" t="s">
        <v>3319</v>
      </c>
      <c r="BS1084">
        <v>12</v>
      </c>
      <c r="BT1084">
        <v>20</v>
      </c>
      <c r="BU1084" s="8">
        <v>0.33</v>
      </c>
      <c r="BV1084" s="64">
        <f>BT1084*BU1084</f>
        <v>6.6000000000000005</v>
      </c>
      <c r="BW1084">
        <v>88</v>
      </c>
      <c r="BX1084" s="9" t="s">
        <v>3172</v>
      </c>
      <c r="BY1084">
        <v>0</v>
      </c>
      <c r="BZ1084">
        <v>100</v>
      </c>
      <c r="CC1084">
        <v>91</v>
      </c>
      <c r="CD1084">
        <v>1</v>
      </c>
      <c r="CE1084">
        <v>200</v>
      </c>
      <c r="CF1084">
        <v>0</v>
      </c>
      <c r="CG1084">
        <v>0</v>
      </c>
      <c r="CH1084">
        <v>0</v>
      </c>
      <c r="CI1084">
        <v>18011</v>
      </c>
      <c r="CJ1084">
        <v>22027</v>
      </c>
      <c r="CK1084">
        <v>12</v>
      </c>
      <c r="CL1084">
        <v>12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1</v>
      </c>
      <c r="DV1084">
        <v>1</v>
      </c>
      <c r="DW1084">
        <v>1</v>
      </c>
      <c r="DX1084">
        <v>141</v>
      </c>
      <c r="DY1084">
        <v>7</v>
      </c>
      <c r="DZ1084">
        <v>0</v>
      </c>
      <c r="EA1084">
        <v>58</v>
      </c>
      <c r="EB1084">
        <v>0</v>
      </c>
      <c r="EC1084">
        <v>312</v>
      </c>
      <c r="ED1084" s="6">
        <v>0</v>
      </c>
      <c r="EE1084">
        <v>0</v>
      </c>
      <c r="EF1084">
        <v>2</v>
      </c>
      <c r="EG1084">
        <v>3</v>
      </c>
      <c r="EJ1084" s="40"/>
      <c r="EK1084" t="s">
        <v>3312</v>
      </c>
    </row>
    <row r="1085" spans="1:141" x14ac:dyDescent="0.15">
      <c r="A1085" s="48">
        <v>4685</v>
      </c>
      <c r="B1085" s="40">
        <v>1</v>
      </c>
      <c r="C1085">
        <v>18</v>
      </c>
      <c r="D1085" s="2" t="s">
        <v>3160</v>
      </c>
      <c r="E1085">
        <v>11</v>
      </c>
      <c r="F1085">
        <v>22</v>
      </c>
      <c r="G1085">
        <v>37</v>
      </c>
      <c r="H1085">
        <v>11</v>
      </c>
      <c r="I1085">
        <v>10</v>
      </c>
      <c r="J1085">
        <v>5</v>
      </c>
      <c r="K1085">
        <v>17</v>
      </c>
      <c r="L1085">
        <v>18</v>
      </c>
      <c r="M1085">
        <v>0</v>
      </c>
      <c r="N1085" s="23">
        <v>1</v>
      </c>
      <c r="O1085">
        <v>0</v>
      </c>
      <c r="P1085" s="8">
        <v>1</v>
      </c>
      <c r="Q1085">
        <v>41</v>
      </c>
      <c r="R1085">
        <v>9</v>
      </c>
      <c r="S1085">
        <v>3</v>
      </c>
      <c r="T1085">
        <v>24</v>
      </c>
      <c r="U1085">
        <v>28</v>
      </c>
      <c r="V1085" s="50">
        <v>2</v>
      </c>
      <c r="W1085" s="50" t="s">
        <v>3310</v>
      </c>
      <c r="X1085" s="50">
        <v>1</v>
      </c>
      <c r="Y1085" s="51">
        <v>7.1084300000000002</v>
      </c>
      <c r="Z1085" s="51">
        <v>12.872777777777776</v>
      </c>
      <c r="AA1085" s="51">
        <v>3.2602358063108263</v>
      </c>
      <c r="AB1085" s="51">
        <v>1502.6594872802916</v>
      </c>
      <c r="AC1085">
        <v>60</v>
      </c>
      <c r="AD1085">
        <v>0</v>
      </c>
      <c r="AE1085">
        <v>224</v>
      </c>
      <c r="AF1085" s="6">
        <v>0</v>
      </c>
      <c r="AG1085" s="52">
        <v>1100</v>
      </c>
      <c r="AH1085">
        <v>1100</v>
      </c>
      <c r="AI1085" s="52">
        <v>50</v>
      </c>
      <c r="AJ1085" s="52">
        <v>200</v>
      </c>
      <c r="AK1085" s="6">
        <v>250</v>
      </c>
      <c r="AL1085" s="6">
        <v>20</v>
      </c>
      <c r="AM1085" s="6">
        <v>0</v>
      </c>
      <c r="AN1085" s="52">
        <v>215</v>
      </c>
      <c r="AO1085" s="5">
        <f t="shared" si="126"/>
        <v>721.2</v>
      </c>
      <c r="AP1085" s="75" t="s">
        <v>2896</v>
      </c>
      <c r="AQ1085" s="13">
        <v>287.8646410306813</v>
      </c>
      <c r="AR1085" s="13">
        <v>287.8646410306813</v>
      </c>
      <c r="AS1085" s="13">
        <v>215</v>
      </c>
      <c r="AT1085">
        <v>0</v>
      </c>
      <c r="AU1085">
        <v>0</v>
      </c>
      <c r="AV1085">
        <v>0</v>
      </c>
      <c r="AW1085" s="48">
        <v>2</v>
      </c>
      <c r="AX1085">
        <v>1</v>
      </c>
      <c r="AY1085">
        <v>1</v>
      </c>
      <c r="AZ1085">
        <v>0</v>
      </c>
      <c r="BA1085">
        <v>3</v>
      </c>
      <c r="BB1085">
        <v>7</v>
      </c>
      <c r="BC1085">
        <v>0</v>
      </c>
      <c r="BD1085">
        <v>15</v>
      </c>
      <c r="BE1085" s="7">
        <f t="shared" si="127"/>
        <v>328.55</v>
      </c>
      <c r="BF1085" s="7">
        <f t="shared" si="128"/>
        <v>0</v>
      </c>
      <c r="BG1085" s="7">
        <f t="shared" si="129"/>
        <v>328.55</v>
      </c>
      <c r="BH1085" s="7">
        <f t="shared" si="130"/>
        <v>936.2</v>
      </c>
      <c r="BI1085">
        <v>25</v>
      </c>
      <c r="BJ1085">
        <v>250</v>
      </c>
      <c r="BK1085">
        <v>30</v>
      </c>
      <c r="BL1085">
        <v>14</v>
      </c>
      <c r="BM1085">
        <v>0</v>
      </c>
      <c r="BN1085">
        <v>0</v>
      </c>
      <c r="BO1085">
        <v>0</v>
      </c>
      <c r="BP1085">
        <v>0</v>
      </c>
      <c r="BQ1085">
        <v>58</v>
      </c>
      <c r="BR1085" s="9" t="s">
        <v>3319</v>
      </c>
      <c r="BS1085">
        <v>10</v>
      </c>
      <c r="BT1085">
        <v>40</v>
      </c>
      <c r="BU1085" s="8">
        <v>0.33</v>
      </c>
      <c r="BV1085" s="64">
        <f>BT1085*BU1085</f>
        <v>13.200000000000001</v>
      </c>
      <c r="BW1085">
        <v>0</v>
      </c>
      <c r="BX1085" s="9"/>
      <c r="BY1085">
        <v>0</v>
      </c>
      <c r="BZ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18011</v>
      </c>
      <c r="CJ1085">
        <v>22027</v>
      </c>
      <c r="CK1085">
        <v>10</v>
      </c>
      <c r="CL1085">
        <v>10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1</v>
      </c>
      <c r="DX1085">
        <v>141</v>
      </c>
      <c r="DY1085">
        <v>7</v>
      </c>
      <c r="DZ1085">
        <v>0</v>
      </c>
      <c r="EA1085">
        <v>65</v>
      </c>
      <c r="EB1085">
        <v>0</v>
      </c>
      <c r="EC1085">
        <v>156</v>
      </c>
      <c r="ED1085" s="6">
        <v>0</v>
      </c>
      <c r="EE1085">
        <v>0</v>
      </c>
      <c r="EF1085">
        <v>2</v>
      </c>
      <c r="EG1085">
        <v>3</v>
      </c>
      <c r="EJ1085" s="40"/>
      <c r="EK1085" t="s">
        <v>3312</v>
      </c>
    </row>
    <row r="1086" spans="1:141" x14ac:dyDescent="0.15">
      <c r="A1086" s="48">
        <v>4686</v>
      </c>
      <c r="B1086" s="40">
        <v>1</v>
      </c>
      <c r="C1086">
        <v>18</v>
      </c>
      <c r="D1086" s="2" t="s">
        <v>3160</v>
      </c>
      <c r="E1086">
        <v>11</v>
      </c>
      <c r="F1086">
        <v>22</v>
      </c>
      <c r="G1086">
        <v>37</v>
      </c>
      <c r="H1086">
        <v>11</v>
      </c>
      <c r="I1086">
        <v>15</v>
      </c>
      <c r="J1086">
        <v>1</v>
      </c>
      <c r="K1086">
        <v>28</v>
      </c>
      <c r="L1086">
        <v>6</v>
      </c>
      <c r="M1086">
        <v>0</v>
      </c>
      <c r="N1086" s="23">
        <v>1</v>
      </c>
      <c r="O1086">
        <v>0</v>
      </c>
      <c r="P1086" s="8">
        <v>1</v>
      </c>
      <c r="Q1086">
        <v>35</v>
      </c>
      <c r="R1086">
        <v>7</v>
      </c>
      <c r="S1086">
        <v>1</v>
      </c>
      <c r="T1086">
        <v>33</v>
      </c>
      <c r="U1086">
        <v>37</v>
      </c>
      <c r="V1086" s="50">
        <v>2</v>
      </c>
      <c r="W1086" s="50" t="s">
        <v>3310</v>
      </c>
      <c r="X1086" s="50">
        <v>1</v>
      </c>
      <c r="Y1086" s="51">
        <v>7.1084300000000002</v>
      </c>
      <c r="Z1086" s="51">
        <v>12.872777777777776</v>
      </c>
      <c r="AA1086" s="51">
        <v>3.2602358063108263</v>
      </c>
      <c r="AB1086" s="51">
        <v>1065.7878892346409</v>
      </c>
      <c r="AC1086">
        <v>60</v>
      </c>
      <c r="AD1086">
        <v>0</v>
      </c>
      <c r="AE1086">
        <v>90</v>
      </c>
      <c r="AF1086" s="6">
        <v>0</v>
      </c>
      <c r="AG1086" s="52">
        <v>400</v>
      </c>
      <c r="AH1086">
        <v>400</v>
      </c>
      <c r="AI1086" s="52">
        <v>30</v>
      </c>
      <c r="AJ1086" s="52">
        <v>125</v>
      </c>
      <c r="AK1086" s="6">
        <v>155</v>
      </c>
      <c r="AL1086" s="6">
        <v>50</v>
      </c>
      <c r="AM1086" s="6">
        <v>0</v>
      </c>
      <c r="AN1086" s="52">
        <v>300</v>
      </c>
      <c r="AO1086" s="5">
        <f t="shared" ref="AO1086:AO1149" si="131">MAX(0, BH1086-AN1086)</f>
        <v>428</v>
      </c>
      <c r="AP1086" s="75" t="s">
        <v>2896</v>
      </c>
      <c r="AQ1086" s="13">
        <v>337.23106112839872</v>
      </c>
      <c r="AR1086" s="13">
        <v>337.23106112839872</v>
      </c>
      <c r="AS1086" s="13">
        <v>300</v>
      </c>
      <c r="AT1086">
        <v>0</v>
      </c>
      <c r="AU1086">
        <v>0</v>
      </c>
      <c r="AV1086">
        <v>0</v>
      </c>
      <c r="AW1086" s="48">
        <v>2</v>
      </c>
      <c r="AX1086">
        <v>1</v>
      </c>
      <c r="AY1086">
        <v>1</v>
      </c>
      <c r="AZ1086">
        <v>0</v>
      </c>
      <c r="BA1086">
        <v>1</v>
      </c>
      <c r="BB1086">
        <v>4</v>
      </c>
      <c r="BC1086">
        <v>0</v>
      </c>
      <c r="BD1086">
        <v>15</v>
      </c>
      <c r="BE1086" s="7">
        <f t="shared" ref="BE1086:BE1149" si="132">(AX1086*52.41)+(AY1086*56.06)+(BA1086*21.55)+(BB1086*15.39)+(BC1086*2.07)+(BD1086*3.18)</f>
        <v>239.28000000000003</v>
      </c>
      <c r="BF1086" s="7">
        <f t="shared" ref="BF1086:BF1149" si="133">MAX(0, BG1086-BE1086)</f>
        <v>0</v>
      </c>
      <c r="BG1086" s="7">
        <f t="shared" ref="BG1086:BG1149" si="134">MAX(AJ1086,BE1086)</f>
        <v>239.28000000000003</v>
      </c>
      <c r="BH1086" s="7">
        <f t="shared" ref="BH1086:BH1149" si="135">(BJ1086*0.36)+(BL1086*0.119*500)+BV1086+CB1086</f>
        <v>728</v>
      </c>
      <c r="BI1086">
        <v>60</v>
      </c>
      <c r="BJ1086">
        <v>700</v>
      </c>
      <c r="BK1086">
        <v>20</v>
      </c>
      <c r="BL1086">
        <v>8</v>
      </c>
      <c r="BM1086">
        <v>20</v>
      </c>
      <c r="BN1086">
        <v>0</v>
      </c>
      <c r="BO1086">
        <v>0</v>
      </c>
      <c r="BP1086">
        <v>0</v>
      </c>
      <c r="BQ1086">
        <v>80</v>
      </c>
      <c r="BR1086" s="9" t="s">
        <v>3318</v>
      </c>
      <c r="BS1086">
        <v>0</v>
      </c>
      <c r="BT1086">
        <v>30</v>
      </c>
      <c r="BU1086" s="8"/>
      <c r="BV1086" s="8"/>
      <c r="BW1086">
        <v>88</v>
      </c>
      <c r="BX1086" s="9" t="s">
        <v>3172</v>
      </c>
      <c r="BY1086">
        <v>2</v>
      </c>
      <c r="BZ1086">
        <v>300</v>
      </c>
      <c r="CC1086">
        <v>91</v>
      </c>
      <c r="CD1086">
        <v>6</v>
      </c>
      <c r="CE1086">
        <v>400</v>
      </c>
      <c r="CF1086">
        <v>0</v>
      </c>
      <c r="CG1086">
        <v>0</v>
      </c>
      <c r="CH1086">
        <v>0</v>
      </c>
      <c r="CI1086">
        <v>18011</v>
      </c>
      <c r="CJ1086">
        <v>22027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2</v>
      </c>
      <c r="DT1086">
        <v>2</v>
      </c>
      <c r="DU1086">
        <v>6</v>
      </c>
      <c r="DV1086">
        <v>6</v>
      </c>
      <c r="DW1086">
        <v>1</v>
      </c>
      <c r="DX1086">
        <v>141</v>
      </c>
      <c r="DY1086">
        <v>7</v>
      </c>
      <c r="DZ1086">
        <v>0</v>
      </c>
      <c r="EA1086">
        <v>88</v>
      </c>
      <c r="EB1086">
        <v>0</v>
      </c>
      <c r="EC1086">
        <v>52</v>
      </c>
      <c r="ED1086" s="6">
        <v>0</v>
      </c>
      <c r="EE1086">
        <v>0</v>
      </c>
      <c r="EF1086">
        <v>2</v>
      </c>
      <c r="EG1086">
        <v>3</v>
      </c>
      <c r="EJ1086" s="40"/>
      <c r="EK1086" t="s">
        <v>3312</v>
      </c>
    </row>
    <row r="1087" spans="1:141" x14ac:dyDescent="0.15">
      <c r="A1087" s="48">
        <v>4687</v>
      </c>
      <c r="B1087" s="40">
        <v>1</v>
      </c>
      <c r="C1087">
        <v>18</v>
      </c>
      <c r="D1087" s="2" t="s">
        <v>3160</v>
      </c>
      <c r="E1087">
        <v>11</v>
      </c>
      <c r="F1087">
        <v>22</v>
      </c>
      <c r="G1087">
        <v>37</v>
      </c>
      <c r="H1087">
        <v>11</v>
      </c>
      <c r="I1087">
        <v>15</v>
      </c>
      <c r="J1087">
        <v>2</v>
      </c>
      <c r="K1087">
        <v>28</v>
      </c>
      <c r="L1087">
        <v>16</v>
      </c>
      <c r="M1087">
        <v>0</v>
      </c>
      <c r="N1087" s="23">
        <v>1</v>
      </c>
      <c r="O1087">
        <v>0</v>
      </c>
      <c r="P1087" s="8">
        <v>1</v>
      </c>
      <c r="Q1087">
        <v>63</v>
      </c>
      <c r="R1087">
        <v>5</v>
      </c>
      <c r="S1087">
        <v>3</v>
      </c>
      <c r="T1087">
        <v>38</v>
      </c>
      <c r="U1087">
        <v>45</v>
      </c>
      <c r="V1087" s="50">
        <v>2</v>
      </c>
      <c r="W1087" s="50" t="s">
        <v>3310</v>
      </c>
      <c r="X1087" s="50">
        <v>1</v>
      </c>
      <c r="Y1087" s="51">
        <v>7.1084300000000002</v>
      </c>
      <c r="Z1087" s="51">
        <v>12.872777777777776</v>
      </c>
      <c r="AA1087" s="51">
        <v>3.2602358063108263</v>
      </c>
      <c r="AB1087" s="51">
        <v>2475.4791194635741</v>
      </c>
      <c r="AC1087">
        <v>130</v>
      </c>
      <c r="AD1087">
        <v>0</v>
      </c>
      <c r="AE1087">
        <v>246</v>
      </c>
      <c r="AF1087" s="6">
        <v>0</v>
      </c>
      <c r="AG1087" s="52">
        <v>1200</v>
      </c>
      <c r="AH1087">
        <v>1200</v>
      </c>
      <c r="AI1087" s="52">
        <v>75</v>
      </c>
      <c r="AJ1087" s="52">
        <v>10</v>
      </c>
      <c r="AK1087" s="6">
        <v>85</v>
      </c>
      <c r="AL1087" s="6">
        <v>0</v>
      </c>
      <c r="AM1087" s="6">
        <v>0</v>
      </c>
      <c r="AN1087" s="52">
        <v>1070</v>
      </c>
      <c r="AO1087" s="5">
        <f t="shared" si="131"/>
        <v>960</v>
      </c>
      <c r="AP1087" s="75" t="s">
        <v>2896</v>
      </c>
      <c r="AQ1087" s="13">
        <v>1121.1259004176231</v>
      </c>
      <c r="AR1087" s="13">
        <v>1061.1259004176231</v>
      </c>
      <c r="AS1087" s="13">
        <v>1010</v>
      </c>
      <c r="AT1087">
        <v>60</v>
      </c>
      <c r="AU1087">
        <v>24</v>
      </c>
      <c r="AV1087">
        <v>0</v>
      </c>
      <c r="AW1087" s="48">
        <v>2</v>
      </c>
      <c r="AX1087">
        <v>1</v>
      </c>
      <c r="AY1087">
        <v>3</v>
      </c>
      <c r="AZ1087">
        <v>0</v>
      </c>
      <c r="BA1087">
        <v>3</v>
      </c>
      <c r="BB1087">
        <v>6</v>
      </c>
      <c r="BC1087">
        <v>43</v>
      </c>
      <c r="BD1087">
        <v>60</v>
      </c>
      <c r="BE1087" s="7">
        <f t="shared" si="132"/>
        <v>657.3900000000001</v>
      </c>
      <c r="BF1087" s="7">
        <f t="shared" si="133"/>
        <v>0</v>
      </c>
      <c r="BG1087" s="7">
        <f t="shared" si="134"/>
        <v>657.3900000000001</v>
      </c>
      <c r="BH1087" s="7">
        <f t="shared" si="135"/>
        <v>2030</v>
      </c>
      <c r="BI1087">
        <v>40</v>
      </c>
      <c r="BJ1087">
        <v>350</v>
      </c>
      <c r="BK1087">
        <v>100</v>
      </c>
      <c r="BL1087">
        <v>32</v>
      </c>
      <c r="BM1087">
        <v>0</v>
      </c>
      <c r="BN1087">
        <v>100</v>
      </c>
      <c r="BO1087">
        <v>0</v>
      </c>
      <c r="BP1087">
        <v>0</v>
      </c>
      <c r="BQ1087">
        <v>88</v>
      </c>
      <c r="BR1087" s="9" t="s">
        <v>3172</v>
      </c>
      <c r="BS1087">
        <v>2</v>
      </c>
      <c r="BT1087">
        <v>400</v>
      </c>
      <c r="BU1087" s="8"/>
      <c r="BV1087" s="8"/>
      <c r="BW1087">
        <v>91</v>
      </c>
      <c r="BX1087" s="9" t="s">
        <v>3316</v>
      </c>
      <c r="BY1087">
        <v>0</v>
      </c>
      <c r="BZ1087">
        <v>100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18011</v>
      </c>
      <c r="CJ1087">
        <v>22027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2</v>
      </c>
      <c r="DT1087">
        <v>2</v>
      </c>
      <c r="DU1087">
        <v>0</v>
      </c>
      <c r="DV1087">
        <v>0</v>
      </c>
      <c r="DW1087">
        <v>1</v>
      </c>
      <c r="DX1087">
        <v>141</v>
      </c>
      <c r="DY1087">
        <v>7</v>
      </c>
      <c r="DZ1087">
        <v>18.01802</v>
      </c>
      <c r="EA1087">
        <v>142</v>
      </c>
      <c r="EB1087">
        <v>0</v>
      </c>
      <c r="EC1087">
        <v>174.018</v>
      </c>
      <c r="ED1087" s="6">
        <v>0</v>
      </c>
      <c r="EE1087">
        <v>0</v>
      </c>
      <c r="EF1087">
        <v>3</v>
      </c>
      <c r="EG1087">
        <v>5</v>
      </c>
      <c r="EJ1087" s="40"/>
      <c r="EK1087" t="s">
        <v>3312</v>
      </c>
    </row>
    <row r="1088" spans="1:141" x14ac:dyDescent="0.15">
      <c r="A1088" s="48">
        <v>4688</v>
      </c>
      <c r="B1088" s="40">
        <v>1</v>
      </c>
      <c r="C1088">
        <v>18</v>
      </c>
      <c r="D1088" s="2" t="s">
        <v>3160</v>
      </c>
      <c r="E1088">
        <v>11</v>
      </c>
      <c r="F1088">
        <v>22</v>
      </c>
      <c r="G1088">
        <v>37</v>
      </c>
      <c r="H1088">
        <v>11</v>
      </c>
      <c r="I1088">
        <v>15</v>
      </c>
      <c r="J1088">
        <v>3</v>
      </c>
      <c r="K1088">
        <v>28</v>
      </c>
      <c r="L1088">
        <v>40</v>
      </c>
      <c r="M1088">
        <v>0</v>
      </c>
      <c r="N1088" s="23">
        <v>1</v>
      </c>
      <c r="O1088">
        <v>0</v>
      </c>
      <c r="P1088" s="8">
        <v>1</v>
      </c>
      <c r="Q1088">
        <v>31</v>
      </c>
      <c r="R1088">
        <v>8</v>
      </c>
      <c r="S1088">
        <v>1</v>
      </c>
      <c r="T1088">
        <v>24</v>
      </c>
      <c r="U1088">
        <v>28</v>
      </c>
      <c r="V1088" s="50">
        <v>2</v>
      </c>
      <c r="W1088" s="50" t="s">
        <v>3310</v>
      </c>
      <c r="X1088" s="50">
        <v>1</v>
      </c>
      <c r="Y1088" s="51">
        <v>7.1084300000000002</v>
      </c>
      <c r="Z1088" s="51">
        <v>12.872777777777776</v>
      </c>
      <c r="AA1088" s="51">
        <v>3.2602358063108263</v>
      </c>
      <c r="AB1088" s="51">
        <v>2643.1235806310819</v>
      </c>
      <c r="AC1088">
        <v>180</v>
      </c>
      <c r="AD1088">
        <v>0</v>
      </c>
      <c r="AE1088">
        <v>100</v>
      </c>
      <c r="AF1088" s="6">
        <v>0</v>
      </c>
      <c r="AG1088" s="52">
        <v>1200</v>
      </c>
      <c r="AH1088">
        <v>1200</v>
      </c>
      <c r="AI1088" s="52">
        <v>100</v>
      </c>
      <c r="AJ1088" s="52">
        <v>650</v>
      </c>
      <c r="AK1088" s="6">
        <v>750</v>
      </c>
      <c r="AL1088" s="6">
        <v>0</v>
      </c>
      <c r="AM1088" s="6">
        <v>0</v>
      </c>
      <c r="AN1088" s="52">
        <v>1600</v>
      </c>
      <c r="AO1088" s="5">
        <f t="shared" si="131"/>
        <v>0</v>
      </c>
      <c r="AP1088" s="75" t="s">
        <v>3058</v>
      </c>
      <c r="AQ1088" s="13">
        <v>1726.5011790315541</v>
      </c>
      <c r="AR1088" s="13">
        <v>1046.5011790315541</v>
      </c>
      <c r="AS1088" s="13">
        <v>920</v>
      </c>
      <c r="AT1088">
        <v>680</v>
      </c>
      <c r="AU1088">
        <v>0</v>
      </c>
      <c r="AV1088">
        <v>0</v>
      </c>
      <c r="AW1088" s="48">
        <v>2</v>
      </c>
      <c r="AX1088">
        <v>1</v>
      </c>
      <c r="AY1088">
        <v>4</v>
      </c>
      <c r="AZ1088">
        <v>0</v>
      </c>
      <c r="BA1088">
        <v>4</v>
      </c>
      <c r="BB1088">
        <v>21</v>
      </c>
      <c r="BC1088">
        <v>0</v>
      </c>
      <c r="BD1088">
        <v>20</v>
      </c>
      <c r="BE1088" s="7">
        <f t="shared" si="132"/>
        <v>749.64</v>
      </c>
      <c r="BF1088" s="7">
        <f t="shared" si="133"/>
        <v>0</v>
      </c>
      <c r="BG1088" s="7">
        <f t="shared" si="134"/>
        <v>749.64</v>
      </c>
      <c r="BH1088" s="7">
        <f t="shared" si="135"/>
        <v>414.59999999999997</v>
      </c>
      <c r="BI1088">
        <v>13</v>
      </c>
      <c r="BJ1088">
        <v>100</v>
      </c>
      <c r="BK1088">
        <v>10</v>
      </c>
      <c r="BL1088">
        <v>6</v>
      </c>
      <c r="BM1088">
        <v>0</v>
      </c>
      <c r="BN1088">
        <v>0</v>
      </c>
      <c r="BO1088">
        <v>0</v>
      </c>
      <c r="BP1088">
        <v>0</v>
      </c>
      <c r="BQ1088">
        <v>62</v>
      </c>
      <c r="BR1088" s="9" t="s">
        <v>3158</v>
      </c>
      <c r="BS1088">
        <v>2</v>
      </c>
      <c r="BT1088">
        <v>15</v>
      </c>
      <c r="BU1088" s="8">
        <v>1.1100000000000001</v>
      </c>
      <c r="BV1088" s="64">
        <f>BT1088*BU1088</f>
        <v>16.650000000000002</v>
      </c>
      <c r="BW1088">
        <v>58</v>
      </c>
      <c r="BX1088" s="9" t="s">
        <v>3319</v>
      </c>
      <c r="BY1088">
        <v>2</v>
      </c>
      <c r="BZ1088">
        <v>15</v>
      </c>
      <c r="CA1088" s="8">
        <v>0.33</v>
      </c>
      <c r="CB1088" s="64">
        <f>BZ1088*CA1088</f>
        <v>4.95</v>
      </c>
      <c r="CC1088">
        <v>88</v>
      </c>
      <c r="CD1088">
        <v>2</v>
      </c>
      <c r="CE1088">
        <v>300</v>
      </c>
      <c r="CF1088">
        <v>0</v>
      </c>
      <c r="CG1088">
        <v>0</v>
      </c>
      <c r="CH1088">
        <v>0</v>
      </c>
      <c r="CI1088">
        <v>18011</v>
      </c>
      <c r="CJ1088">
        <v>22027</v>
      </c>
      <c r="CK1088">
        <v>2</v>
      </c>
      <c r="CL1088">
        <v>2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2</v>
      </c>
      <c r="CV1088">
        <v>2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2</v>
      </c>
      <c r="DT1088">
        <v>2</v>
      </c>
      <c r="DU1088">
        <v>0</v>
      </c>
      <c r="DV1088">
        <v>0</v>
      </c>
      <c r="DW1088">
        <v>1</v>
      </c>
      <c r="DX1088">
        <v>141</v>
      </c>
      <c r="DY1088">
        <v>7</v>
      </c>
      <c r="DZ1088">
        <v>204.20419999999999</v>
      </c>
      <c r="EA1088">
        <v>29</v>
      </c>
      <c r="EB1088">
        <v>0</v>
      </c>
      <c r="EC1088">
        <v>256.20420000000001</v>
      </c>
      <c r="ED1088" s="6">
        <v>0</v>
      </c>
      <c r="EE1088">
        <v>0</v>
      </c>
      <c r="EF1088">
        <v>1</v>
      </c>
      <c r="EG1088">
        <v>2</v>
      </c>
      <c r="EJ1088" s="40"/>
      <c r="EK1088" t="s">
        <v>3312</v>
      </c>
    </row>
    <row r="1089" spans="1:141" x14ac:dyDescent="0.15">
      <c r="A1089" s="48">
        <v>4689</v>
      </c>
      <c r="B1089" s="40">
        <v>1</v>
      </c>
      <c r="C1089">
        <v>18</v>
      </c>
      <c r="D1089" s="2" t="s">
        <v>3160</v>
      </c>
      <c r="E1089">
        <v>11</v>
      </c>
      <c r="F1089">
        <v>22</v>
      </c>
      <c r="G1089">
        <v>37</v>
      </c>
      <c r="H1089">
        <v>11</v>
      </c>
      <c r="I1089">
        <v>15</v>
      </c>
      <c r="J1089">
        <v>4</v>
      </c>
      <c r="K1089">
        <v>29</v>
      </c>
      <c r="L1089">
        <v>16</v>
      </c>
      <c r="M1089">
        <v>1</v>
      </c>
      <c r="N1089" s="23">
        <v>1</v>
      </c>
      <c r="O1089">
        <v>0</v>
      </c>
      <c r="P1089" s="8">
        <v>1</v>
      </c>
      <c r="Q1089">
        <v>20</v>
      </c>
      <c r="R1089">
        <v>4</v>
      </c>
      <c r="S1089">
        <v>1</v>
      </c>
      <c r="T1089">
        <v>18</v>
      </c>
      <c r="U1089">
        <v>22</v>
      </c>
      <c r="V1089" s="50">
        <v>2</v>
      </c>
      <c r="W1089" s="50" t="s">
        <v>3310</v>
      </c>
      <c r="X1089" s="50">
        <v>1</v>
      </c>
      <c r="Y1089" s="51">
        <v>7.1084300000000002</v>
      </c>
      <c r="Z1089" s="51">
        <v>12.872777777777776</v>
      </c>
      <c r="AA1089" s="51">
        <v>3.2602358063108263</v>
      </c>
      <c r="AB1089" s="57">
        <v>405.00699407687034</v>
      </c>
      <c r="AC1089">
        <v>15</v>
      </c>
      <c r="AD1089">
        <v>0</v>
      </c>
      <c r="AE1089">
        <v>65</v>
      </c>
      <c r="AF1089" s="6">
        <v>0</v>
      </c>
      <c r="AG1089" s="52">
        <v>0</v>
      </c>
      <c r="AH1089" s="73">
        <v>405.00699407687034</v>
      </c>
      <c r="AI1089" s="52">
        <v>0</v>
      </c>
      <c r="AJ1089" s="52">
        <v>120</v>
      </c>
      <c r="AK1089" s="6">
        <v>120</v>
      </c>
      <c r="AL1089" s="6">
        <v>75</v>
      </c>
      <c r="AM1089" s="6">
        <v>0</v>
      </c>
      <c r="AN1089" s="52">
        <v>445</v>
      </c>
      <c r="AO1089" s="5">
        <f t="shared" si="131"/>
        <v>1363.4999999999998</v>
      </c>
      <c r="AP1089" s="75" t="s">
        <v>2896</v>
      </c>
      <c r="AQ1089" s="13">
        <v>473.5957663705102</v>
      </c>
      <c r="AR1089" s="13">
        <v>413.5957663705102</v>
      </c>
      <c r="AS1089" s="13">
        <v>385</v>
      </c>
      <c r="AT1089">
        <v>60</v>
      </c>
      <c r="AU1089">
        <v>0</v>
      </c>
      <c r="AV1089">
        <v>0</v>
      </c>
      <c r="AW1089" s="48">
        <v>2</v>
      </c>
      <c r="AX1089">
        <v>0</v>
      </c>
      <c r="AY1089">
        <v>0</v>
      </c>
      <c r="AZ1089">
        <v>0</v>
      </c>
      <c r="BA1089">
        <v>2</v>
      </c>
      <c r="BB1089">
        <v>3</v>
      </c>
      <c r="BC1089">
        <v>0</v>
      </c>
      <c r="BD1089">
        <v>15</v>
      </c>
      <c r="BE1089" s="7">
        <f t="shared" si="132"/>
        <v>136.97000000000003</v>
      </c>
      <c r="BF1089" s="7">
        <f t="shared" si="133"/>
        <v>0</v>
      </c>
      <c r="BG1089" s="7">
        <f t="shared" si="134"/>
        <v>136.97000000000003</v>
      </c>
      <c r="BH1089" s="7">
        <f t="shared" si="135"/>
        <v>1808.4999999999998</v>
      </c>
      <c r="BI1089">
        <v>50</v>
      </c>
      <c r="BJ1089">
        <v>600</v>
      </c>
      <c r="BK1089">
        <v>50</v>
      </c>
      <c r="BL1089">
        <v>25</v>
      </c>
      <c r="BM1089">
        <v>0</v>
      </c>
      <c r="BN1089">
        <v>0</v>
      </c>
      <c r="BO1089">
        <v>0</v>
      </c>
      <c r="BP1089">
        <v>1</v>
      </c>
      <c r="BQ1089">
        <v>58</v>
      </c>
      <c r="BR1089" s="9" t="s">
        <v>2217</v>
      </c>
      <c r="BS1089">
        <v>20</v>
      </c>
      <c r="BT1089">
        <v>150</v>
      </c>
      <c r="BU1089" s="8">
        <v>0.33</v>
      </c>
      <c r="BV1089" s="64">
        <f>BT1089*BU1089</f>
        <v>49.5</v>
      </c>
      <c r="BW1089">
        <v>62</v>
      </c>
      <c r="BX1089" s="9" t="s">
        <v>2218</v>
      </c>
      <c r="BY1089">
        <v>10</v>
      </c>
      <c r="BZ1089">
        <v>50</v>
      </c>
      <c r="CA1089" s="8">
        <v>1.1100000000000001</v>
      </c>
      <c r="CB1089" s="64">
        <f>BZ1089*CA1089</f>
        <v>55.500000000000007</v>
      </c>
      <c r="CC1089">
        <v>91</v>
      </c>
      <c r="CD1089">
        <v>1</v>
      </c>
      <c r="CE1089">
        <v>200</v>
      </c>
      <c r="CF1089">
        <v>88</v>
      </c>
      <c r="CG1089">
        <v>4</v>
      </c>
      <c r="CH1089">
        <v>300</v>
      </c>
      <c r="CI1089">
        <v>18011</v>
      </c>
      <c r="CJ1089">
        <v>22027</v>
      </c>
      <c r="CK1089">
        <v>20</v>
      </c>
      <c r="CL1089">
        <v>20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10</v>
      </c>
      <c r="CV1089">
        <v>10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4</v>
      </c>
      <c r="DT1089">
        <v>4</v>
      </c>
      <c r="DU1089">
        <v>1</v>
      </c>
      <c r="DV1089">
        <v>1</v>
      </c>
      <c r="DW1089">
        <v>1</v>
      </c>
      <c r="DX1089">
        <v>141</v>
      </c>
      <c r="DY1089">
        <v>7</v>
      </c>
      <c r="DZ1089">
        <v>18.01802</v>
      </c>
      <c r="EA1089">
        <v>135</v>
      </c>
      <c r="EB1089">
        <v>0</v>
      </c>
      <c r="EC1089">
        <v>70.018020000000007</v>
      </c>
      <c r="ED1089" s="6">
        <v>0</v>
      </c>
      <c r="EE1089">
        <v>1</v>
      </c>
      <c r="EF1089">
        <v>3</v>
      </c>
      <c r="EG1089">
        <v>5</v>
      </c>
      <c r="EJ1089" s="40"/>
      <c r="EK1089" t="s">
        <v>2219</v>
      </c>
    </row>
    <row r="1090" spans="1:141" x14ac:dyDescent="0.15">
      <c r="A1090" s="48">
        <v>4690</v>
      </c>
      <c r="B1090" s="40">
        <v>1</v>
      </c>
      <c r="C1090">
        <v>18</v>
      </c>
      <c r="D1090" s="2" t="s">
        <v>2220</v>
      </c>
      <c r="E1090">
        <v>11</v>
      </c>
      <c r="F1090">
        <v>22</v>
      </c>
      <c r="G1090">
        <v>37</v>
      </c>
      <c r="H1090">
        <v>11</v>
      </c>
      <c r="I1090">
        <v>15</v>
      </c>
      <c r="J1090">
        <v>5</v>
      </c>
      <c r="K1090">
        <v>29</v>
      </c>
      <c r="L1090">
        <v>10</v>
      </c>
      <c r="M1090">
        <v>0</v>
      </c>
      <c r="N1090" s="23">
        <v>1</v>
      </c>
      <c r="O1090">
        <v>0</v>
      </c>
      <c r="P1090" s="8">
        <v>1</v>
      </c>
      <c r="Q1090">
        <v>26</v>
      </c>
      <c r="R1090">
        <v>6</v>
      </c>
      <c r="S1090">
        <v>1</v>
      </c>
      <c r="T1090">
        <v>24</v>
      </c>
      <c r="U1090">
        <v>28</v>
      </c>
      <c r="V1090" s="50">
        <v>2</v>
      </c>
      <c r="W1090" s="50" t="s">
        <v>2221</v>
      </c>
      <c r="X1090" s="50">
        <v>1</v>
      </c>
      <c r="Y1090" s="51">
        <v>7.1084300000000002</v>
      </c>
      <c r="Z1090" s="51">
        <v>12.872777777777776</v>
      </c>
      <c r="AA1090" s="51">
        <v>3.2602358063108263</v>
      </c>
      <c r="AB1090" s="51">
        <v>2170.5955350020122</v>
      </c>
      <c r="AC1090">
        <v>140</v>
      </c>
      <c r="AD1090">
        <v>0</v>
      </c>
      <c r="AE1090">
        <v>113</v>
      </c>
      <c r="AF1090" s="6">
        <v>0</v>
      </c>
      <c r="AG1090" s="52">
        <v>2000</v>
      </c>
      <c r="AH1090">
        <v>2000</v>
      </c>
      <c r="AI1090" s="52">
        <v>100</v>
      </c>
      <c r="AJ1090" s="52">
        <v>600</v>
      </c>
      <c r="AK1090" s="6">
        <v>700</v>
      </c>
      <c r="AL1090" s="6">
        <v>35</v>
      </c>
      <c r="AM1090" s="6">
        <v>0</v>
      </c>
      <c r="AN1090" s="52">
        <v>1375</v>
      </c>
      <c r="AO1090" s="5">
        <f t="shared" si="131"/>
        <v>0</v>
      </c>
      <c r="AP1090" s="75" t="s">
        <v>3058</v>
      </c>
      <c r="AQ1090" s="13">
        <v>1496.1203323056561</v>
      </c>
      <c r="AR1090" s="13">
        <v>1496.1203323056561</v>
      </c>
      <c r="AS1090" s="13">
        <v>1375</v>
      </c>
      <c r="AT1090">
        <v>0</v>
      </c>
      <c r="AU1090">
        <v>0</v>
      </c>
      <c r="AV1090">
        <v>18</v>
      </c>
      <c r="AW1090" s="48">
        <v>2</v>
      </c>
      <c r="AX1090">
        <v>1</v>
      </c>
      <c r="AY1090">
        <v>4</v>
      </c>
      <c r="AZ1090">
        <v>2</v>
      </c>
      <c r="BA1090">
        <v>2</v>
      </c>
      <c r="BB1090">
        <v>14</v>
      </c>
      <c r="BC1090">
        <v>27</v>
      </c>
      <c r="BD1090">
        <v>40</v>
      </c>
      <c r="BE1090" s="7">
        <f t="shared" si="132"/>
        <v>718.30000000000007</v>
      </c>
      <c r="BF1090" s="7">
        <f t="shared" si="133"/>
        <v>0</v>
      </c>
      <c r="BG1090" s="7">
        <f t="shared" si="134"/>
        <v>718.30000000000007</v>
      </c>
      <c r="BH1090" s="7">
        <f t="shared" si="135"/>
        <v>452.5</v>
      </c>
      <c r="BI1090">
        <v>42</v>
      </c>
      <c r="BJ1090">
        <v>100</v>
      </c>
      <c r="BK1090">
        <v>12</v>
      </c>
      <c r="BL1090">
        <v>7</v>
      </c>
      <c r="BM1090">
        <v>0</v>
      </c>
      <c r="BN1090">
        <v>0</v>
      </c>
      <c r="BO1090">
        <v>0</v>
      </c>
      <c r="BP1090">
        <v>0</v>
      </c>
      <c r="BQ1090">
        <v>88</v>
      </c>
      <c r="BR1090" s="9" t="s">
        <v>3172</v>
      </c>
      <c r="BS1090">
        <v>0</v>
      </c>
      <c r="BT1090">
        <v>60</v>
      </c>
      <c r="BU1090" s="8"/>
      <c r="BV1090" s="8"/>
      <c r="BW1090">
        <v>0</v>
      </c>
      <c r="BX1090" s="9"/>
      <c r="BY1090">
        <v>0</v>
      </c>
      <c r="BZ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18011</v>
      </c>
      <c r="CJ1090">
        <v>22027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1</v>
      </c>
      <c r="DX1090">
        <v>141</v>
      </c>
      <c r="DY1090">
        <v>7</v>
      </c>
      <c r="DZ1090">
        <v>0</v>
      </c>
      <c r="EA1090">
        <v>54</v>
      </c>
      <c r="EB1090">
        <v>0</v>
      </c>
      <c r="EC1090">
        <v>52</v>
      </c>
      <c r="ED1090" s="6">
        <v>0</v>
      </c>
      <c r="EE1090">
        <v>0</v>
      </c>
      <c r="EF1090">
        <v>2</v>
      </c>
      <c r="EG1090">
        <v>3</v>
      </c>
      <c r="EJ1090" s="40"/>
      <c r="EK1090" t="s">
        <v>3312</v>
      </c>
    </row>
    <row r="1091" spans="1:141" x14ac:dyDescent="0.15">
      <c r="A1091" s="48">
        <v>4691</v>
      </c>
      <c r="B1091" s="40">
        <v>1</v>
      </c>
      <c r="C1091">
        <v>18</v>
      </c>
      <c r="D1091" s="2" t="s">
        <v>3160</v>
      </c>
      <c r="E1091">
        <v>11</v>
      </c>
      <c r="F1091">
        <v>22</v>
      </c>
      <c r="G1091">
        <v>37</v>
      </c>
      <c r="H1091">
        <v>11</v>
      </c>
      <c r="I1091">
        <v>19</v>
      </c>
      <c r="J1091">
        <v>5</v>
      </c>
      <c r="K1091">
        <v>36</v>
      </c>
      <c r="L1091">
        <v>14</v>
      </c>
      <c r="M1091">
        <v>0</v>
      </c>
      <c r="N1091" s="23">
        <v>1</v>
      </c>
      <c r="O1091">
        <v>0</v>
      </c>
      <c r="P1091" s="8">
        <v>1</v>
      </c>
      <c r="Q1091">
        <v>44</v>
      </c>
      <c r="R1091">
        <v>8</v>
      </c>
      <c r="S1091">
        <v>2</v>
      </c>
      <c r="T1091">
        <v>18</v>
      </c>
      <c r="U1091">
        <v>22</v>
      </c>
      <c r="V1091" s="50">
        <v>2</v>
      </c>
      <c r="W1091" s="50" t="s">
        <v>3310</v>
      </c>
      <c r="X1091" s="50">
        <v>1</v>
      </c>
      <c r="Y1091" s="51">
        <v>7.1084300000000002</v>
      </c>
      <c r="Z1091" s="51">
        <v>12.872777777777776</v>
      </c>
      <c r="AA1091" s="51">
        <v>3.2602358063108263</v>
      </c>
      <c r="AB1091" s="51">
        <v>810.01398815374068</v>
      </c>
      <c r="AC1091">
        <v>30</v>
      </c>
      <c r="AD1091">
        <v>0</v>
      </c>
      <c r="AE1091">
        <v>130</v>
      </c>
      <c r="AF1091" s="6">
        <v>0</v>
      </c>
      <c r="AG1091" s="52">
        <v>600</v>
      </c>
      <c r="AH1091">
        <v>600</v>
      </c>
      <c r="AI1091" s="52">
        <v>40</v>
      </c>
      <c r="AJ1091" s="52">
        <v>180</v>
      </c>
      <c r="AK1091" s="6">
        <v>220</v>
      </c>
      <c r="AL1091" s="6">
        <v>15</v>
      </c>
      <c r="AM1091" s="6">
        <v>0</v>
      </c>
      <c r="AN1091" s="52">
        <v>430</v>
      </c>
      <c r="AO1091" s="5">
        <f t="shared" si="131"/>
        <v>0</v>
      </c>
      <c r="AP1091" s="75" t="s">
        <v>3058</v>
      </c>
      <c r="AQ1091" s="13">
        <v>483.27153274102034</v>
      </c>
      <c r="AR1091" s="13">
        <v>433.27153274102034</v>
      </c>
      <c r="AS1091" s="13">
        <v>380</v>
      </c>
      <c r="AT1091">
        <v>50</v>
      </c>
      <c r="AU1091">
        <v>0</v>
      </c>
      <c r="AV1091">
        <v>0</v>
      </c>
      <c r="AW1091" s="48">
        <v>2</v>
      </c>
      <c r="AX1091">
        <v>0</v>
      </c>
      <c r="AY1091">
        <v>2</v>
      </c>
      <c r="AZ1091">
        <v>0</v>
      </c>
      <c r="BA1091">
        <v>1</v>
      </c>
      <c r="BB1091">
        <v>2</v>
      </c>
      <c r="BC1091">
        <v>10</v>
      </c>
      <c r="BD1091">
        <v>12</v>
      </c>
      <c r="BE1091" s="7">
        <f t="shared" si="132"/>
        <v>223.31</v>
      </c>
      <c r="BF1091" s="7">
        <f t="shared" si="133"/>
        <v>0</v>
      </c>
      <c r="BG1091" s="7">
        <f t="shared" si="134"/>
        <v>223.31</v>
      </c>
      <c r="BH1091" s="7">
        <f t="shared" si="135"/>
        <v>407.4</v>
      </c>
      <c r="BI1091">
        <v>15</v>
      </c>
      <c r="BJ1091">
        <v>140</v>
      </c>
      <c r="BK1091">
        <v>14</v>
      </c>
      <c r="BL1091">
        <v>6</v>
      </c>
      <c r="BM1091">
        <v>0</v>
      </c>
      <c r="BN1091">
        <v>0</v>
      </c>
      <c r="BO1091">
        <v>0</v>
      </c>
      <c r="BP1091">
        <v>0</v>
      </c>
      <c r="BQ1091">
        <v>80</v>
      </c>
      <c r="BR1091" s="9" t="s">
        <v>3318</v>
      </c>
      <c r="BS1091">
        <v>0</v>
      </c>
      <c r="BT1091">
        <v>30</v>
      </c>
      <c r="BU1091" s="8"/>
      <c r="BV1091" s="8"/>
      <c r="BW1091">
        <v>88</v>
      </c>
      <c r="BX1091" s="9" t="s">
        <v>3172</v>
      </c>
      <c r="BY1091">
        <v>2</v>
      </c>
      <c r="BZ1091">
        <v>40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18011</v>
      </c>
      <c r="CJ1091">
        <v>22027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2</v>
      </c>
      <c r="DT1091">
        <v>2</v>
      </c>
      <c r="DU1091">
        <v>0</v>
      </c>
      <c r="DV1091">
        <v>0</v>
      </c>
      <c r="DW1091">
        <v>1</v>
      </c>
      <c r="DX1091">
        <v>141</v>
      </c>
      <c r="DY1091">
        <v>7</v>
      </c>
      <c r="DZ1091">
        <v>15.01501</v>
      </c>
      <c r="EA1091">
        <v>31</v>
      </c>
      <c r="EB1091">
        <v>0</v>
      </c>
      <c r="EC1091">
        <v>119.015</v>
      </c>
      <c r="ED1091" s="6">
        <v>0</v>
      </c>
      <c r="EE1091">
        <v>0</v>
      </c>
      <c r="EF1091">
        <v>1</v>
      </c>
      <c r="EG1091">
        <v>1</v>
      </c>
      <c r="EJ1091" s="40"/>
      <c r="EK1091" t="s">
        <v>3312</v>
      </c>
    </row>
    <row r="1092" spans="1:141" x14ac:dyDescent="0.15">
      <c r="A1092" s="48">
        <v>4694</v>
      </c>
      <c r="B1092" s="40">
        <v>1</v>
      </c>
      <c r="C1092">
        <v>18</v>
      </c>
      <c r="D1092" s="2" t="s">
        <v>3160</v>
      </c>
      <c r="E1092">
        <v>11</v>
      </c>
      <c r="F1092">
        <v>22</v>
      </c>
      <c r="G1092">
        <v>37</v>
      </c>
      <c r="H1092">
        <v>11</v>
      </c>
      <c r="I1092">
        <v>19</v>
      </c>
      <c r="J1092">
        <v>9</v>
      </c>
      <c r="K1092">
        <v>36</v>
      </c>
      <c r="L1092">
        <v>41</v>
      </c>
      <c r="M1092">
        <v>0</v>
      </c>
      <c r="N1092" s="23">
        <v>1</v>
      </c>
      <c r="O1092">
        <v>0</v>
      </c>
      <c r="P1092" s="8">
        <v>1</v>
      </c>
      <c r="Q1092">
        <v>56</v>
      </c>
      <c r="R1092">
        <v>6</v>
      </c>
      <c r="S1092">
        <v>3</v>
      </c>
      <c r="T1092">
        <v>11</v>
      </c>
      <c r="U1092">
        <v>13</v>
      </c>
      <c r="V1092" s="50">
        <v>2</v>
      </c>
      <c r="W1092" s="50" t="s">
        <v>3310</v>
      </c>
      <c r="X1092" s="50">
        <v>1</v>
      </c>
      <c r="Y1092" s="51">
        <v>7.1084300000000002</v>
      </c>
      <c r="Z1092" s="51">
        <v>12.872777777777776</v>
      </c>
      <c r="AA1092" s="51">
        <v>3.2602358063108263</v>
      </c>
      <c r="AB1092" s="51">
        <v>775.72997561597708</v>
      </c>
      <c r="AC1092">
        <v>40</v>
      </c>
      <c r="AD1092">
        <v>0</v>
      </c>
      <c r="AE1092">
        <v>80</v>
      </c>
      <c r="AF1092" s="6">
        <v>0</v>
      </c>
      <c r="AG1092" s="52">
        <v>400</v>
      </c>
      <c r="AH1092">
        <v>400</v>
      </c>
      <c r="AI1092" s="52">
        <v>10</v>
      </c>
      <c r="AJ1092" s="52">
        <v>250</v>
      </c>
      <c r="AK1092" s="6">
        <v>260</v>
      </c>
      <c r="AL1092" s="6">
        <v>0</v>
      </c>
      <c r="AM1092" s="6">
        <v>0</v>
      </c>
      <c r="AN1092" s="52">
        <v>400</v>
      </c>
      <c r="AO1092" s="5">
        <f t="shared" si="131"/>
        <v>0</v>
      </c>
      <c r="AP1092" s="75" t="s">
        <v>3058</v>
      </c>
      <c r="AQ1092" s="13">
        <v>451.81094322524331</v>
      </c>
      <c r="AR1092" s="13">
        <v>451.81094322524331</v>
      </c>
      <c r="AS1092" s="13">
        <v>400</v>
      </c>
      <c r="AT1092">
        <v>0</v>
      </c>
      <c r="AU1092">
        <v>0</v>
      </c>
      <c r="AV1092">
        <v>0</v>
      </c>
      <c r="AW1092" s="48">
        <v>2</v>
      </c>
      <c r="AX1092">
        <v>0</v>
      </c>
      <c r="AY1092">
        <v>2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 s="7">
        <f t="shared" si="132"/>
        <v>112.12</v>
      </c>
      <c r="BF1092" s="7">
        <f t="shared" si="133"/>
        <v>137.88</v>
      </c>
      <c r="BG1092" s="7">
        <f t="shared" si="134"/>
        <v>250</v>
      </c>
      <c r="BH1092" s="7">
        <f t="shared" si="135"/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 s="9" t="s">
        <v>3311</v>
      </c>
      <c r="BS1092">
        <v>0</v>
      </c>
      <c r="BT1092">
        <v>0</v>
      </c>
      <c r="BU1092" s="8"/>
      <c r="BV1092" s="8"/>
      <c r="BW1092">
        <v>0</v>
      </c>
      <c r="BX1092" s="9"/>
      <c r="BY1092">
        <v>0</v>
      </c>
      <c r="BZ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18011</v>
      </c>
      <c r="CJ1092">
        <v>22027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1</v>
      </c>
      <c r="DX1092">
        <v>141</v>
      </c>
      <c r="DY1092">
        <v>7</v>
      </c>
      <c r="DZ1092">
        <v>0</v>
      </c>
      <c r="EA1092">
        <v>0</v>
      </c>
      <c r="EB1092">
        <v>1</v>
      </c>
      <c r="EC1092">
        <v>156</v>
      </c>
      <c r="ED1092" s="6">
        <v>0</v>
      </c>
      <c r="EE1092">
        <v>0</v>
      </c>
      <c r="EF1092">
        <v>1</v>
      </c>
      <c r="EG1092">
        <v>1</v>
      </c>
      <c r="EJ1092" s="40"/>
      <c r="EK1092" t="s">
        <v>3312</v>
      </c>
    </row>
    <row r="1093" spans="1:141" x14ac:dyDescent="0.15">
      <c r="A1093" s="48">
        <v>4695</v>
      </c>
      <c r="B1093" s="40">
        <v>1</v>
      </c>
      <c r="C1093">
        <v>18</v>
      </c>
      <c r="D1093" s="2" t="s">
        <v>3160</v>
      </c>
      <c r="E1093">
        <v>11</v>
      </c>
      <c r="F1093">
        <v>22</v>
      </c>
      <c r="G1093">
        <v>37</v>
      </c>
      <c r="H1093">
        <v>11</v>
      </c>
      <c r="I1093">
        <v>19</v>
      </c>
      <c r="J1093">
        <v>10</v>
      </c>
      <c r="K1093">
        <v>36</v>
      </c>
      <c r="L1093">
        <v>47</v>
      </c>
      <c r="M1093">
        <v>0</v>
      </c>
      <c r="N1093" s="23">
        <v>1</v>
      </c>
      <c r="O1093">
        <v>0</v>
      </c>
      <c r="P1093" s="8">
        <v>1</v>
      </c>
      <c r="Q1093">
        <v>49</v>
      </c>
      <c r="R1093">
        <v>4</v>
      </c>
      <c r="S1093">
        <v>1</v>
      </c>
      <c r="T1093">
        <v>11</v>
      </c>
      <c r="U1093">
        <v>13</v>
      </c>
      <c r="V1093" s="50">
        <v>2</v>
      </c>
      <c r="W1093" s="50" t="s">
        <v>3310</v>
      </c>
      <c r="X1093" s="50">
        <v>1</v>
      </c>
      <c r="Y1093" s="51">
        <v>7.1084300000000002</v>
      </c>
      <c r="Z1093" s="51">
        <v>12.872777777777776</v>
      </c>
      <c r="AA1093" s="51">
        <v>3.2602358063108263</v>
      </c>
      <c r="AB1093" s="51">
        <v>453.06970393420511</v>
      </c>
      <c r="AC1093">
        <v>20</v>
      </c>
      <c r="AD1093">
        <v>0</v>
      </c>
      <c r="AE1093">
        <v>60</v>
      </c>
      <c r="AF1093" s="6">
        <v>0</v>
      </c>
      <c r="AG1093" s="52">
        <v>300</v>
      </c>
      <c r="AH1093">
        <v>300</v>
      </c>
      <c r="AI1093" s="52">
        <v>30</v>
      </c>
      <c r="AJ1093" s="52">
        <v>80</v>
      </c>
      <c r="AK1093" s="6">
        <v>110</v>
      </c>
      <c r="AL1093" s="6">
        <v>0</v>
      </c>
      <c r="AM1093" s="6">
        <v>0</v>
      </c>
      <c r="AN1093" s="52">
        <v>300</v>
      </c>
      <c r="AO1093" s="5">
        <f t="shared" si="131"/>
        <v>0</v>
      </c>
      <c r="AP1093" s="75" t="s">
        <v>3058</v>
      </c>
      <c r="AQ1093" s="13">
        <v>325.59070741893248</v>
      </c>
      <c r="AR1093" s="13">
        <v>325.59070741893248</v>
      </c>
      <c r="AS1093" s="13">
        <v>300</v>
      </c>
      <c r="AT1093">
        <v>0</v>
      </c>
      <c r="AU1093">
        <v>0</v>
      </c>
      <c r="AV1093">
        <v>0</v>
      </c>
      <c r="AW1093" s="48">
        <v>2</v>
      </c>
      <c r="AX1093">
        <v>1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 s="7">
        <f t="shared" si="132"/>
        <v>52.41</v>
      </c>
      <c r="BF1093" s="7">
        <f t="shared" si="133"/>
        <v>27.590000000000003</v>
      </c>
      <c r="BG1093" s="7">
        <f t="shared" si="134"/>
        <v>80</v>
      </c>
      <c r="BH1093" s="7">
        <f t="shared" si="135"/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 s="9" t="s">
        <v>3311</v>
      </c>
      <c r="BS1093">
        <v>0</v>
      </c>
      <c r="BT1093">
        <v>0</v>
      </c>
      <c r="BU1093" s="8"/>
      <c r="BV1093" s="8"/>
      <c r="BW1093">
        <v>0</v>
      </c>
      <c r="BX1093" s="9"/>
      <c r="BY1093">
        <v>0</v>
      </c>
      <c r="BZ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18011</v>
      </c>
      <c r="CJ1093">
        <v>22027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1</v>
      </c>
      <c r="DX1093">
        <v>141</v>
      </c>
      <c r="DY1093">
        <v>7</v>
      </c>
      <c r="DZ1093">
        <v>0</v>
      </c>
      <c r="EA1093">
        <v>0</v>
      </c>
      <c r="EB1093">
        <v>1</v>
      </c>
      <c r="EC1093">
        <v>52</v>
      </c>
      <c r="ED1093" s="6">
        <v>0</v>
      </c>
      <c r="EE1093">
        <v>0</v>
      </c>
      <c r="EF1093">
        <v>1</v>
      </c>
      <c r="EG1093">
        <v>1</v>
      </c>
      <c r="EJ1093" s="40"/>
      <c r="EK1093" t="s">
        <v>3312</v>
      </c>
    </row>
    <row r="1094" spans="1:141" x14ac:dyDescent="0.15">
      <c r="A1094" s="48">
        <v>4696</v>
      </c>
      <c r="B1094" s="40">
        <v>1</v>
      </c>
      <c r="C1094">
        <v>18</v>
      </c>
      <c r="D1094" s="2" t="s">
        <v>3160</v>
      </c>
      <c r="E1094">
        <v>11</v>
      </c>
      <c r="F1094">
        <v>22</v>
      </c>
      <c r="G1094">
        <v>37</v>
      </c>
      <c r="H1094">
        <v>11</v>
      </c>
      <c r="I1094">
        <v>24</v>
      </c>
      <c r="J1094">
        <v>1</v>
      </c>
      <c r="K1094">
        <v>43</v>
      </c>
      <c r="L1094">
        <v>41</v>
      </c>
      <c r="M1094">
        <v>0</v>
      </c>
      <c r="N1094" s="23">
        <v>1</v>
      </c>
      <c r="O1094">
        <v>0</v>
      </c>
      <c r="P1094" s="8">
        <v>1</v>
      </c>
      <c r="Q1094">
        <v>24</v>
      </c>
      <c r="R1094">
        <v>3</v>
      </c>
      <c r="S1094">
        <v>1</v>
      </c>
      <c r="T1094">
        <v>18</v>
      </c>
      <c r="U1094">
        <v>22</v>
      </c>
      <c r="V1094" s="50">
        <v>2</v>
      </c>
      <c r="W1094" s="50" t="s">
        <v>3310</v>
      </c>
      <c r="X1094" s="50">
        <v>1</v>
      </c>
      <c r="Y1094" s="51">
        <v>7.1084300000000002</v>
      </c>
      <c r="Z1094" s="51">
        <v>12.872777777777776</v>
      </c>
      <c r="AA1094" s="51">
        <v>3.2602358063108263</v>
      </c>
      <c r="AB1094" s="51">
        <v>322.66027168177203</v>
      </c>
      <c r="AC1094">
        <v>20</v>
      </c>
      <c r="AD1094">
        <v>0</v>
      </c>
      <c r="AE1094">
        <v>20</v>
      </c>
      <c r="AF1094" s="6">
        <v>0</v>
      </c>
      <c r="AG1094" s="52">
        <v>200</v>
      </c>
      <c r="AH1094">
        <v>200</v>
      </c>
      <c r="AI1094" s="52">
        <v>10</v>
      </c>
      <c r="AJ1094" s="52">
        <v>70</v>
      </c>
      <c r="AK1094" s="6">
        <v>80</v>
      </c>
      <c r="AL1094" s="6">
        <v>0</v>
      </c>
      <c r="AM1094" s="6">
        <v>0</v>
      </c>
      <c r="AN1094" s="52">
        <v>300</v>
      </c>
      <c r="AO1094" s="5">
        <f t="shared" si="131"/>
        <v>0</v>
      </c>
      <c r="AP1094" s="75" t="s">
        <v>3058</v>
      </c>
      <c r="AQ1094" s="13">
        <v>315.03023580631083</v>
      </c>
      <c r="AR1094" s="13">
        <v>315.03023580631083</v>
      </c>
      <c r="AS1094" s="13">
        <v>300</v>
      </c>
      <c r="AT1094">
        <v>0</v>
      </c>
      <c r="AU1094">
        <v>0</v>
      </c>
      <c r="AV1094">
        <v>0</v>
      </c>
      <c r="AW1094" s="48">
        <v>2</v>
      </c>
      <c r="AX1094">
        <v>0</v>
      </c>
      <c r="AY1094">
        <v>1</v>
      </c>
      <c r="AZ1094">
        <v>0</v>
      </c>
      <c r="BA1094">
        <v>0</v>
      </c>
      <c r="BB1094">
        <v>4</v>
      </c>
      <c r="BC1094">
        <v>0</v>
      </c>
      <c r="BD1094">
        <v>10</v>
      </c>
      <c r="BE1094" s="7">
        <f t="shared" si="132"/>
        <v>149.42000000000002</v>
      </c>
      <c r="BF1094" s="7">
        <f t="shared" si="133"/>
        <v>0</v>
      </c>
      <c r="BG1094" s="7">
        <f t="shared" si="134"/>
        <v>149.42000000000002</v>
      </c>
      <c r="BH1094" s="7">
        <f t="shared" si="135"/>
        <v>214.5</v>
      </c>
      <c r="BI1094">
        <v>10</v>
      </c>
      <c r="BJ1094">
        <v>100</v>
      </c>
      <c r="BK1094">
        <v>6</v>
      </c>
      <c r="BL1094">
        <v>3</v>
      </c>
      <c r="BM1094">
        <v>0</v>
      </c>
      <c r="BN1094">
        <v>100</v>
      </c>
      <c r="BO1094">
        <v>0</v>
      </c>
      <c r="BP1094">
        <v>0</v>
      </c>
      <c r="BQ1094">
        <v>80</v>
      </c>
      <c r="BR1094" s="9" t="s">
        <v>3318</v>
      </c>
      <c r="BS1094">
        <v>0</v>
      </c>
      <c r="BT1094">
        <v>200</v>
      </c>
      <c r="BU1094" s="8"/>
      <c r="BV1094" s="8"/>
      <c r="BW1094">
        <v>88</v>
      </c>
      <c r="BX1094" s="9" t="s">
        <v>3172</v>
      </c>
      <c r="BY1094">
        <v>1</v>
      </c>
      <c r="BZ1094">
        <v>75</v>
      </c>
      <c r="CC1094">
        <v>91</v>
      </c>
      <c r="CD1094">
        <v>1</v>
      </c>
      <c r="CE1094">
        <v>150</v>
      </c>
      <c r="CF1094">
        <v>0</v>
      </c>
      <c r="CG1094">
        <v>0</v>
      </c>
      <c r="CH1094">
        <v>0</v>
      </c>
      <c r="CI1094">
        <v>18011</v>
      </c>
      <c r="CJ1094">
        <v>22027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1</v>
      </c>
      <c r="DT1094">
        <v>1</v>
      </c>
      <c r="DU1094">
        <v>1</v>
      </c>
      <c r="DV1094">
        <v>1</v>
      </c>
      <c r="DW1094">
        <v>1</v>
      </c>
      <c r="DX1094">
        <v>141</v>
      </c>
      <c r="DY1094">
        <v>7</v>
      </c>
      <c r="DZ1094">
        <v>0</v>
      </c>
      <c r="EA1094">
        <v>18</v>
      </c>
      <c r="EB1094">
        <v>0</v>
      </c>
      <c r="EC1094">
        <v>52</v>
      </c>
      <c r="ED1094" s="6">
        <v>0</v>
      </c>
      <c r="EE1094">
        <v>0</v>
      </c>
      <c r="EF1094">
        <v>1</v>
      </c>
      <c r="EG1094">
        <v>1</v>
      </c>
      <c r="EJ1094" s="40"/>
      <c r="EK1094" t="s">
        <v>3312</v>
      </c>
    </row>
    <row r="1095" spans="1:141" x14ac:dyDescent="0.15">
      <c r="A1095" s="48">
        <v>4697</v>
      </c>
      <c r="B1095" s="40">
        <v>1</v>
      </c>
      <c r="C1095">
        <v>18</v>
      </c>
      <c r="D1095" s="2" t="s">
        <v>3160</v>
      </c>
      <c r="E1095">
        <v>11</v>
      </c>
      <c r="F1095">
        <v>22</v>
      </c>
      <c r="G1095">
        <v>37</v>
      </c>
      <c r="H1095">
        <v>11</v>
      </c>
      <c r="I1095">
        <v>24</v>
      </c>
      <c r="J1095">
        <v>2</v>
      </c>
      <c r="K1095">
        <v>43</v>
      </c>
      <c r="L1095">
        <v>44</v>
      </c>
      <c r="M1095">
        <v>0</v>
      </c>
      <c r="N1095" s="23">
        <v>1</v>
      </c>
      <c r="O1095">
        <v>0</v>
      </c>
      <c r="P1095" s="8">
        <v>1</v>
      </c>
      <c r="Q1095">
        <v>22</v>
      </c>
      <c r="R1095">
        <v>2</v>
      </c>
      <c r="S1095">
        <v>1</v>
      </c>
      <c r="T1095">
        <v>18</v>
      </c>
      <c r="U1095">
        <v>22</v>
      </c>
      <c r="V1095" s="50">
        <v>2</v>
      </c>
      <c r="W1095" s="50" t="s">
        <v>3310</v>
      </c>
      <c r="X1095" s="50">
        <v>1</v>
      </c>
      <c r="Y1095" s="51">
        <v>7.1084300000000002</v>
      </c>
      <c r="Z1095" s="51">
        <v>12.872777777777776</v>
      </c>
      <c r="AA1095" s="51">
        <v>3.2602358063108263</v>
      </c>
      <c r="AB1095" s="51">
        <v>453.06970393420511</v>
      </c>
      <c r="AC1095">
        <v>20</v>
      </c>
      <c r="AD1095">
        <v>0</v>
      </c>
      <c r="AE1095">
        <v>60</v>
      </c>
      <c r="AF1095" s="6">
        <v>0</v>
      </c>
      <c r="AG1095" s="52">
        <v>400</v>
      </c>
      <c r="AH1095">
        <v>400</v>
      </c>
      <c r="AI1095" s="52">
        <v>35</v>
      </c>
      <c r="AJ1095" s="52">
        <v>100</v>
      </c>
      <c r="AK1095" s="6">
        <v>135</v>
      </c>
      <c r="AL1095" s="6">
        <v>0</v>
      </c>
      <c r="AM1095" s="6">
        <v>0</v>
      </c>
      <c r="AN1095" s="52">
        <v>250</v>
      </c>
      <c r="AO1095" s="5">
        <f t="shared" si="131"/>
        <v>0</v>
      </c>
      <c r="AP1095" s="75" t="s">
        <v>3058</v>
      </c>
      <c r="AQ1095" s="13">
        <v>279.22570741893247</v>
      </c>
      <c r="AR1095" s="13">
        <v>279.22570741893247</v>
      </c>
      <c r="AS1095" s="13">
        <v>250</v>
      </c>
      <c r="AT1095">
        <v>0</v>
      </c>
      <c r="AU1095">
        <v>0</v>
      </c>
      <c r="AV1095">
        <v>0</v>
      </c>
      <c r="AW1095" s="48">
        <v>2</v>
      </c>
      <c r="AX1095">
        <v>0</v>
      </c>
      <c r="AY1095">
        <v>0</v>
      </c>
      <c r="AZ1095">
        <v>0</v>
      </c>
      <c r="BA1095">
        <v>2</v>
      </c>
      <c r="BB1095">
        <v>3</v>
      </c>
      <c r="BC1095">
        <v>0</v>
      </c>
      <c r="BD1095">
        <v>20</v>
      </c>
      <c r="BE1095" s="7">
        <f t="shared" si="132"/>
        <v>152.87</v>
      </c>
      <c r="BF1095" s="7">
        <f t="shared" si="133"/>
        <v>0</v>
      </c>
      <c r="BG1095" s="7">
        <f t="shared" si="134"/>
        <v>152.87</v>
      </c>
      <c r="BH1095" s="7">
        <f t="shared" si="135"/>
        <v>173</v>
      </c>
      <c r="BI1095">
        <v>12</v>
      </c>
      <c r="BJ1095">
        <v>150</v>
      </c>
      <c r="BK1095">
        <v>6</v>
      </c>
      <c r="BL1095">
        <v>2</v>
      </c>
      <c r="BM1095">
        <v>0</v>
      </c>
      <c r="BN1095">
        <v>75</v>
      </c>
      <c r="BO1095">
        <v>0</v>
      </c>
      <c r="BP1095">
        <v>0</v>
      </c>
      <c r="BQ1095">
        <v>80</v>
      </c>
      <c r="BR1095" s="9" t="s">
        <v>3318</v>
      </c>
      <c r="BS1095">
        <v>0</v>
      </c>
      <c r="BT1095">
        <v>100</v>
      </c>
      <c r="BU1095" s="8"/>
      <c r="BV1095" s="8"/>
      <c r="BW1095">
        <v>0</v>
      </c>
      <c r="BX1095" s="9"/>
      <c r="BY1095">
        <v>0</v>
      </c>
      <c r="BZ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18011</v>
      </c>
      <c r="CJ1095">
        <v>22027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1</v>
      </c>
      <c r="DX1095">
        <v>141</v>
      </c>
      <c r="DY1095">
        <v>7</v>
      </c>
      <c r="DZ1095">
        <v>0</v>
      </c>
      <c r="EA1095">
        <v>18</v>
      </c>
      <c r="EB1095">
        <v>0</v>
      </c>
      <c r="EC1095">
        <v>52</v>
      </c>
      <c r="ED1095" s="6">
        <v>0</v>
      </c>
      <c r="EE1095">
        <v>0</v>
      </c>
      <c r="EF1095">
        <v>1</v>
      </c>
      <c r="EG1095">
        <v>1</v>
      </c>
      <c r="EJ1095" s="40"/>
      <c r="EK1095" t="s">
        <v>3312</v>
      </c>
    </row>
    <row r="1096" spans="1:141" x14ac:dyDescent="0.15">
      <c r="A1096" s="48">
        <v>4698</v>
      </c>
      <c r="B1096" s="40">
        <v>1</v>
      </c>
      <c r="C1096">
        <v>18</v>
      </c>
      <c r="D1096" s="2" t="s">
        <v>3160</v>
      </c>
      <c r="E1096">
        <v>11</v>
      </c>
      <c r="F1096">
        <v>22</v>
      </c>
      <c r="G1096">
        <v>37</v>
      </c>
      <c r="H1096">
        <v>11</v>
      </c>
      <c r="I1096">
        <v>24</v>
      </c>
      <c r="J1096">
        <v>3</v>
      </c>
      <c r="K1096">
        <v>43</v>
      </c>
      <c r="L1096">
        <v>46</v>
      </c>
      <c r="M1096">
        <v>0</v>
      </c>
      <c r="N1096" s="23">
        <v>1</v>
      </c>
      <c r="O1096">
        <v>0</v>
      </c>
      <c r="P1096" s="8">
        <v>1</v>
      </c>
      <c r="Q1096">
        <v>30</v>
      </c>
      <c r="R1096">
        <v>4</v>
      </c>
      <c r="S1096">
        <v>1</v>
      </c>
      <c r="T1096">
        <v>1</v>
      </c>
      <c r="U1096">
        <v>1</v>
      </c>
      <c r="V1096" s="50">
        <v>2</v>
      </c>
      <c r="W1096" s="50" t="s">
        <v>3310</v>
      </c>
      <c r="X1096" s="50">
        <v>1</v>
      </c>
      <c r="Y1096" s="51">
        <v>7.1084300000000002</v>
      </c>
      <c r="Z1096" s="51">
        <v>12.872777777777776</v>
      </c>
      <c r="AA1096" s="51">
        <v>3.2602358063108263</v>
      </c>
      <c r="AB1096" s="51">
        <v>1034.8671856461879</v>
      </c>
      <c r="AC1096">
        <v>50</v>
      </c>
      <c r="AD1096">
        <v>0</v>
      </c>
      <c r="AE1096">
        <v>120</v>
      </c>
      <c r="AF1096" s="6">
        <v>0</v>
      </c>
      <c r="AG1096" s="52">
        <v>640</v>
      </c>
      <c r="AH1096">
        <v>640</v>
      </c>
      <c r="AI1096" s="52">
        <v>60</v>
      </c>
      <c r="AJ1096" s="52">
        <v>150</v>
      </c>
      <c r="AK1096" s="6">
        <v>210</v>
      </c>
      <c r="AL1096" s="6">
        <v>60</v>
      </c>
      <c r="AM1096" s="6">
        <v>0</v>
      </c>
      <c r="AN1096" s="52">
        <v>550</v>
      </c>
      <c r="AO1096" s="5">
        <f t="shared" si="131"/>
        <v>0</v>
      </c>
      <c r="AP1096" s="75" t="s">
        <v>3058</v>
      </c>
      <c r="AQ1096" s="13">
        <v>599.68141483786496</v>
      </c>
      <c r="AR1096" s="13">
        <v>599.68141483786496</v>
      </c>
      <c r="AS1096" s="13">
        <v>550</v>
      </c>
      <c r="AT1096">
        <v>0</v>
      </c>
      <c r="AU1096">
        <v>0</v>
      </c>
      <c r="AV1096">
        <v>0</v>
      </c>
      <c r="AW1096" s="48">
        <v>2</v>
      </c>
      <c r="AX1096">
        <v>0</v>
      </c>
      <c r="AY1096">
        <v>1</v>
      </c>
      <c r="AZ1096">
        <v>0</v>
      </c>
      <c r="BA1096">
        <v>3</v>
      </c>
      <c r="BB1096">
        <v>4</v>
      </c>
      <c r="BC1096">
        <v>0</v>
      </c>
      <c r="BD1096">
        <v>10</v>
      </c>
      <c r="BE1096" s="7">
        <f t="shared" si="132"/>
        <v>214.07000000000002</v>
      </c>
      <c r="BF1096" s="7">
        <f t="shared" si="133"/>
        <v>0</v>
      </c>
      <c r="BG1096" s="7">
        <f t="shared" si="134"/>
        <v>214.07000000000002</v>
      </c>
      <c r="BH1096" s="7">
        <f t="shared" si="135"/>
        <v>328</v>
      </c>
      <c r="BI1096">
        <v>25</v>
      </c>
      <c r="BJ1096">
        <v>250</v>
      </c>
      <c r="BK1096">
        <v>12</v>
      </c>
      <c r="BL1096">
        <v>4</v>
      </c>
      <c r="BM1096">
        <v>0</v>
      </c>
      <c r="BN1096">
        <v>100</v>
      </c>
      <c r="BO1096">
        <v>0</v>
      </c>
      <c r="BP1096">
        <v>0</v>
      </c>
      <c r="BQ1096">
        <v>80</v>
      </c>
      <c r="BR1096" s="9" t="s">
        <v>3318</v>
      </c>
      <c r="BS1096">
        <v>0</v>
      </c>
      <c r="BT1096">
        <v>40</v>
      </c>
      <c r="BU1096" s="8"/>
      <c r="BV1096" s="8"/>
      <c r="BW1096">
        <v>91</v>
      </c>
      <c r="BX1096" s="9" t="s">
        <v>3316</v>
      </c>
      <c r="BY1096">
        <v>2</v>
      </c>
      <c r="BZ1096">
        <v>300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18011</v>
      </c>
      <c r="CJ1096">
        <v>22027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2</v>
      </c>
      <c r="DV1096">
        <v>2</v>
      </c>
      <c r="DW1096">
        <v>1</v>
      </c>
      <c r="DX1096">
        <v>141</v>
      </c>
      <c r="DY1096">
        <v>7</v>
      </c>
      <c r="DZ1096">
        <v>0</v>
      </c>
      <c r="EA1096">
        <v>39</v>
      </c>
      <c r="EB1096">
        <v>0</v>
      </c>
      <c r="EC1096">
        <v>52</v>
      </c>
      <c r="ED1096" s="6">
        <v>0</v>
      </c>
      <c r="EE1096">
        <v>0</v>
      </c>
      <c r="EF1096">
        <v>1</v>
      </c>
      <c r="EG1096">
        <v>1</v>
      </c>
      <c r="EJ1096" s="40"/>
      <c r="EK1096" t="s">
        <v>3312</v>
      </c>
    </row>
    <row r="1097" spans="1:141" x14ac:dyDescent="0.15">
      <c r="A1097" s="48">
        <v>4699</v>
      </c>
      <c r="B1097" s="40">
        <v>1</v>
      </c>
      <c r="C1097">
        <v>18</v>
      </c>
      <c r="D1097" s="2" t="s">
        <v>3160</v>
      </c>
      <c r="E1097">
        <v>11</v>
      </c>
      <c r="F1097">
        <v>22</v>
      </c>
      <c r="G1097">
        <v>37</v>
      </c>
      <c r="H1097">
        <v>11</v>
      </c>
      <c r="I1097">
        <v>24</v>
      </c>
      <c r="J1097">
        <v>4</v>
      </c>
      <c r="K1097">
        <v>44</v>
      </c>
      <c r="L1097">
        <v>14</v>
      </c>
      <c r="M1097">
        <v>0</v>
      </c>
      <c r="N1097" s="23">
        <v>1</v>
      </c>
      <c r="O1097">
        <v>0</v>
      </c>
      <c r="P1097" s="8">
        <v>1</v>
      </c>
      <c r="Q1097">
        <v>33</v>
      </c>
      <c r="R1097">
        <v>5</v>
      </c>
      <c r="S1097">
        <v>3</v>
      </c>
      <c r="T1097">
        <v>18</v>
      </c>
      <c r="U1097">
        <v>22</v>
      </c>
      <c r="V1097" s="50">
        <v>2</v>
      </c>
      <c r="W1097" s="50" t="s">
        <v>3310</v>
      </c>
      <c r="X1097" s="50">
        <v>1</v>
      </c>
      <c r="Y1097" s="51">
        <v>7.1084300000000002</v>
      </c>
      <c r="Z1097" s="51">
        <v>12.872777777777776</v>
      </c>
      <c r="AA1097" s="51">
        <v>3.2602358063108263</v>
      </c>
      <c r="AB1097" s="51">
        <v>1913.4491988754557</v>
      </c>
      <c r="AC1097">
        <v>60</v>
      </c>
      <c r="AD1097">
        <v>0</v>
      </c>
      <c r="AE1097">
        <v>350</v>
      </c>
      <c r="AF1097" s="6">
        <v>0</v>
      </c>
      <c r="AG1097" s="52">
        <v>1240</v>
      </c>
      <c r="AH1097">
        <v>1240</v>
      </c>
      <c r="AI1097" s="52">
        <v>60</v>
      </c>
      <c r="AJ1097" s="52">
        <v>250</v>
      </c>
      <c r="AK1097" s="6">
        <v>310</v>
      </c>
      <c r="AL1097" s="6">
        <v>0</v>
      </c>
      <c r="AM1097" s="6">
        <v>0</v>
      </c>
      <c r="AN1097" s="52">
        <v>500</v>
      </c>
      <c r="AO1097" s="5">
        <f t="shared" si="131"/>
        <v>96.5</v>
      </c>
      <c r="AP1097" s="75" t="s">
        <v>2896</v>
      </c>
      <c r="AQ1097" s="13">
        <v>602.17412661043943</v>
      </c>
      <c r="AR1097" s="13">
        <v>602.17412661043943</v>
      </c>
      <c r="AS1097" s="13">
        <v>500</v>
      </c>
      <c r="AT1097">
        <v>0</v>
      </c>
      <c r="AU1097">
        <v>0</v>
      </c>
      <c r="AV1097">
        <v>0</v>
      </c>
      <c r="AW1097" s="48">
        <v>2</v>
      </c>
      <c r="AX1097">
        <v>0</v>
      </c>
      <c r="AY1097">
        <v>3</v>
      </c>
      <c r="AZ1097">
        <v>0</v>
      </c>
      <c r="BA1097">
        <v>2</v>
      </c>
      <c r="BB1097">
        <v>6</v>
      </c>
      <c r="BC1097">
        <v>0</v>
      </c>
      <c r="BD1097">
        <v>19</v>
      </c>
      <c r="BE1097" s="7">
        <f t="shared" si="132"/>
        <v>364.04</v>
      </c>
      <c r="BF1097" s="7">
        <f t="shared" si="133"/>
        <v>0</v>
      </c>
      <c r="BG1097" s="7">
        <f t="shared" si="134"/>
        <v>364.04</v>
      </c>
      <c r="BH1097" s="7">
        <f t="shared" si="135"/>
        <v>596.5</v>
      </c>
      <c r="BI1097">
        <v>40</v>
      </c>
      <c r="BJ1097">
        <v>500</v>
      </c>
      <c r="BK1097">
        <v>16</v>
      </c>
      <c r="BL1097">
        <v>7</v>
      </c>
      <c r="BM1097">
        <v>0</v>
      </c>
      <c r="BN1097">
        <v>100</v>
      </c>
      <c r="BO1097">
        <v>0</v>
      </c>
      <c r="BP1097">
        <v>0</v>
      </c>
      <c r="BQ1097">
        <v>80</v>
      </c>
      <c r="BR1097" s="9" t="s">
        <v>3318</v>
      </c>
      <c r="BS1097">
        <v>0</v>
      </c>
      <c r="BT1097">
        <v>15</v>
      </c>
      <c r="BU1097" s="8"/>
      <c r="BV1097" s="8"/>
      <c r="BW1097">
        <v>88</v>
      </c>
      <c r="BX1097" s="9" t="s">
        <v>3172</v>
      </c>
      <c r="BY1097">
        <v>0</v>
      </c>
      <c r="BZ1097">
        <v>40</v>
      </c>
      <c r="CC1097">
        <v>91</v>
      </c>
      <c r="CD1097">
        <v>0</v>
      </c>
      <c r="CE1097">
        <v>100</v>
      </c>
      <c r="CF1097">
        <v>0</v>
      </c>
      <c r="CG1097">
        <v>0</v>
      </c>
      <c r="CH1097">
        <v>0</v>
      </c>
      <c r="CI1097">
        <v>18011</v>
      </c>
      <c r="CJ1097">
        <v>22027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1</v>
      </c>
      <c r="DX1097">
        <v>141</v>
      </c>
      <c r="DY1097">
        <v>7</v>
      </c>
      <c r="DZ1097">
        <v>0</v>
      </c>
      <c r="EA1097">
        <v>56</v>
      </c>
      <c r="EB1097">
        <v>0</v>
      </c>
      <c r="EC1097">
        <v>156</v>
      </c>
      <c r="ED1097" s="6">
        <v>0</v>
      </c>
      <c r="EE1097">
        <v>0</v>
      </c>
      <c r="EF1097">
        <v>2</v>
      </c>
      <c r="EG1097">
        <v>3</v>
      </c>
      <c r="EJ1097" s="40"/>
      <c r="EK1097" t="s">
        <v>3312</v>
      </c>
    </row>
    <row r="1098" spans="1:141" x14ac:dyDescent="0.15">
      <c r="A1098" s="48">
        <v>4700</v>
      </c>
      <c r="B1098" s="40">
        <v>1</v>
      </c>
      <c r="C1098">
        <v>18</v>
      </c>
      <c r="D1098" s="2" t="s">
        <v>3160</v>
      </c>
      <c r="E1098">
        <v>11</v>
      </c>
      <c r="F1098">
        <v>22</v>
      </c>
      <c r="G1098">
        <v>37</v>
      </c>
      <c r="H1098">
        <v>11</v>
      </c>
      <c r="I1098">
        <v>24</v>
      </c>
      <c r="J1098">
        <v>5</v>
      </c>
      <c r="K1098">
        <v>44</v>
      </c>
      <c r="L1098">
        <v>19</v>
      </c>
      <c r="M1098">
        <v>0</v>
      </c>
      <c r="N1098" s="23">
        <v>1</v>
      </c>
      <c r="O1098">
        <v>0</v>
      </c>
      <c r="P1098" s="8">
        <v>1</v>
      </c>
      <c r="Q1098">
        <v>52</v>
      </c>
      <c r="R1098">
        <v>6</v>
      </c>
      <c r="S1098">
        <v>3</v>
      </c>
      <c r="T1098">
        <v>11</v>
      </c>
      <c r="U1098">
        <v>13</v>
      </c>
      <c r="V1098" s="50">
        <v>2</v>
      </c>
      <c r="W1098" s="50" t="s">
        <v>3310</v>
      </c>
      <c r="X1098" s="50">
        <v>1</v>
      </c>
      <c r="Y1098" s="51">
        <v>7.1084300000000002</v>
      </c>
      <c r="Z1098" s="51">
        <v>12.872777777777776</v>
      </c>
      <c r="AA1098" s="51">
        <v>3.2602358063108263</v>
      </c>
      <c r="AB1098" s="51">
        <v>2006.2113096408145</v>
      </c>
      <c r="AC1098">
        <v>90</v>
      </c>
      <c r="AD1098">
        <v>0</v>
      </c>
      <c r="AE1098">
        <v>260</v>
      </c>
      <c r="AF1098" s="6">
        <v>0</v>
      </c>
      <c r="AG1098" s="52">
        <v>1200</v>
      </c>
      <c r="AH1098">
        <v>1200</v>
      </c>
      <c r="AI1098" s="52">
        <v>75</v>
      </c>
      <c r="AJ1098" s="52">
        <v>330</v>
      </c>
      <c r="AK1098" s="6">
        <v>405</v>
      </c>
      <c r="AL1098" s="6">
        <v>5</v>
      </c>
      <c r="AM1098" s="6">
        <v>0</v>
      </c>
      <c r="AN1098" s="52">
        <v>1000</v>
      </c>
      <c r="AO1098" s="5">
        <f t="shared" si="131"/>
        <v>0</v>
      </c>
      <c r="AP1098" s="75" t="s">
        <v>3058</v>
      </c>
      <c r="AQ1098" s="13">
        <v>1101.4080654820409</v>
      </c>
      <c r="AR1098" s="13">
        <v>1001.4080654820409</v>
      </c>
      <c r="AS1098" s="13">
        <v>900</v>
      </c>
      <c r="AT1098">
        <v>100</v>
      </c>
      <c r="AU1098">
        <v>0</v>
      </c>
      <c r="AV1098">
        <v>0</v>
      </c>
      <c r="AW1098" s="48">
        <v>2</v>
      </c>
      <c r="AX1098">
        <v>4</v>
      </c>
      <c r="AY1098">
        <v>4</v>
      </c>
      <c r="AZ1098">
        <v>0</v>
      </c>
      <c r="BA1098">
        <v>2</v>
      </c>
      <c r="BB1098">
        <v>3</v>
      </c>
      <c r="BC1098">
        <v>0</v>
      </c>
      <c r="BD1098">
        <v>10</v>
      </c>
      <c r="BE1098" s="7">
        <f t="shared" si="132"/>
        <v>554.94999999999993</v>
      </c>
      <c r="BF1098" s="7">
        <f t="shared" si="133"/>
        <v>0</v>
      </c>
      <c r="BG1098" s="7">
        <f t="shared" si="134"/>
        <v>554.94999999999993</v>
      </c>
      <c r="BH1098" s="7">
        <f t="shared" si="135"/>
        <v>894</v>
      </c>
      <c r="BI1098">
        <v>50</v>
      </c>
      <c r="BJ1098">
        <v>500</v>
      </c>
      <c r="BK1098">
        <v>30</v>
      </c>
      <c r="BL1098">
        <v>12</v>
      </c>
      <c r="BM1098">
        <v>0</v>
      </c>
      <c r="BN1098">
        <v>0</v>
      </c>
      <c r="BO1098">
        <v>0</v>
      </c>
      <c r="BP1098">
        <v>0</v>
      </c>
      <c r="BQ1098">
        <v>91</v>
      </c>
      <c r="BR1098" s="9" t="s">
        <v>3316</v>
      </c>
      <c r="BS1098">
        <v>0</v>
      </c>
      <c r="BT1098">
        <v>75</v>
      </c>
      <c r="BU1098" s="8"/>
      <c r="BV1098" s="8"/>
      <c r="BW1098">
        <v>0</v>
      </c>
      <c r="BX1098" s="9"/>
      <c r="BY1098">
        <v>0</v>
      </c>
      <c r="BZ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18011</v>
      </c>
      <c r="CJ1098">
        <v>22027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1</v>
      </c>
      <c r="DX1098">
        <v>141</v>
      </c>
      <c r="DY1098">
        <v>7</v>
      </c>
      <c r="DZ1098">
        <v>30.03003</v>
      </c>
      <c r="EA1098">
        <v>80</v>
      </c>
      <c r="EB1098">
        <v>0</v>
      </c>
      <c r="EC1098">
        <v>186.03</v>
      </c>
      <c r="ED1098" s="6">
        <v>0</v>
      </c>
      <c r="EE1098">
        <v>0</v>
      </c>
      <c r="EF1098">
        <v>2</v>
      </c>
      <c r="EG1098">
        <v>3</v>
      </c>
      <c r="EJ1098" s="40"/>
      <c r="EK1098" t="s">
        <v>3312</v>
      </c>
    </row>
    <row r="1099" spans="1:141" x14ac:dyDescent="0.15">
      <c r="A1099" s="48">
        <v>4708</v>
      </c>
      <c r="B1099" s="40">
        <v>1</v>
      </c>
      <c r="C1099">
        <v>18</v>
      </c>
      <c r="D1099" s="2" t="s">
        <v>3160</v>
      </c>
      <c r="E1099">
        <v>11</v>
      </c>
      <c r="F1099">
        <v>22</v>
      </c>
      <c r="G1099">
        <v>37</v>
      </c>
      <c r="H1099">
        <v>12</v>
      </c>
      <c r="I1099">
        <v>5</v>
      </c>
      <c r="J1099">
        <v>8</v>
      </c>
      <c r="K1099">
        <v>7</v>
      </c>
      <c r="L1099">
        <v>33</v>
      </c>
      <c r="M1099">
        <v>0</v>
      </c>
      <c r="N1099" s="56">
        <v>2</v>
      </c>
      <c r="O1099">
        <v>0</v>
      </c>
      <c r="P1099" s="8">
        <v>1</v>
      </c>
      <c r="Q1099">
        <v>26</v>
      </c>
      <c r="R1099">
        <v>6</v>
      </c>
      <c r="S1099">
        <v>1</v>
      </c>
      <c r="T1099">
        <v>18</v>
      </c>
      <c r="U1099">
        <v>22</v>
      </c>
      <c r="V1099" s="21">
        <v>4</v>
      </c>
      <c r="W1099" s="21" t="s">
        <v>3313</v>
      </c>
      <c r="X1099" s="21">
        <v>0</v>
      </c>
      <c r="Y1099" s="51">
        <v>7.1084300000000002</v>
      </c>
      <c r="Z1099" s="51">
        <v>12.872777777777776</v>
      </c>
      <c r="AA1099" s="51">
        <v>3.2602358063108263</v>
      </c>
      <c r="AB1099" s="51">
        <v>307.19991988754555</v>
      </c>
      <c r="AC1099">
        <v>15</v>
      </c>
      <c r="AD1099">
        <v>0</v>
      </c>
      <c r="AE1099">
        <v>35</v>
      </c>
      <c r="AF1099" s="6">
        <v>0</v>
      </c>
      <c r="AG1099" s="52">
        <v>100</v>
      </c>
      <c r="AH1099">
        <v>100</v>
      </c>
      <c r="AI1099" s="52">
        <v>0</v>
      </c>
      <c r="AJ1099" s="52">
        <v>75</v>
      </c>
      <c r="AK1099" s="6">
        <v>75</v>
      </c>
      <c r="AL1099" s="6">
        <v>0</v>
      </c>
      <c r="AM1099" s="6">
        <v>0</v>
      </c>
      <c r="AN1099" s="52">
        <v>250</v>
      </c>
      <c r="AO1099" s="5">
        <f t="shared" si="131"/>
        <v>47.5</v>
      </c>
      <c r="AP1099" s="7" t="s">
        <v>2907</v>
      </c>
      <c r="AQ1099" s="13">
        <v>148.75</v>
      </c>
      <c r="AR1099" s="13">
        <v>148.75</v>
      </c>
      <c r="AS1099" s="13">
        <v>148.75</v>
      </c>
      <c r="AT1099">
        <v>0</v>
      </c>
      <c r="AU1099">
        <v>0</v>
      </c>
      <c r="AV1099">
        <v>0</v>
      </c>
      <c r="AW1099" s="48">
        <v>2</v>
      </c>
      <c r="AX1099">
        <v>1</v>
      </c>
      <c r="AY1099">
        <v>0</v>
      </c>
      <c r="AZ1099">
        <v>0</v>
      </c>
      <c r="BA1099">
        <v>1</v>
      </c>
      <c r="BB1099">
        <v>1</v>
      </c>
      <c r="BC1099">
        <v>0</v>
      </c>
      <c r="BD1099">
        <v>0</v>
      </c>
      <c r="BE1099" s="7">
        <f t="shared" si="132"/>
        <v>89.35</v>
      </c>
      <c r="BF1099" s="7">
        <f t="shared" si="133"/>
        <v>0</v>
      </c>
      <c r="BG1099" s="7">
        <f t="shared" si="134"/>
        <v>89.35</v>
      </c>
      <c r="BH1099" s="7">
        <f t="shared" si="135"/>
        <v>297.5</v>
      </c>
      <c r="BI1099">
        <v>0</v>
      </c>
      <c r="BJ1099">
        <v>0</v>
      </c>
      <c r="BK1099">
        <v>15</v>
      </c>
      <c r="BL1099">
        <v>5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 s="9" t="s">
        <v>3311</v>
      </c>
      <c r="BS1099">
        <v>0</v>
      </c>
      <c r="BT1099">
        <v>0</v>
      </c>
      <c r="BU1099" s="8"/>
      <c r="BV1099" s="8"/>
      <c r="BW1099">
        <v>0</v>
      </c>
      <c r="BX1099" s="9"/>
      <c r="BY1099">
        <v>0</v>
      </c>
      <c r="BZ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18011</v>
      </c>
      <c r="CJ1099">
        <v>22027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1</v>
      </c>
      <c r="DX1099">
        <v>141</v>
      </c>
      <c r="DY1099">
        <v>7</v>
      </c>
      <c r="DZ1099">
        <v>0</v>
      </c>
      <c r="EA1099">
        <v>15</v>
      </c>
      <c r="EB1099">
        <v>0</v>
      </c>
      <c r="EC1099">
        <v>52</v>
      </c>
      <c r="ED1099" s="6">
        <v>0</v>
      </c>
      <c r="EE1099">
        <v>0</v>
      </c>
      <c r="EF1099">
        <v>1</v>
      </c>
      <c r="EG1099">
        <v>1</v>
      </c>
      <c r="EJ1099" s="40"/>
      <c r="EK1099" t="s">
        <v>3312</v>
      </c>
    </row>
    <row r="1100" spans="1:141" x14ac:dyDescent="0.15">
      <c r="A1100" s="48">
        <v>4711</v>
      </c>
      <c r="B1100" s="40">
        <v>1</v>
      </c>
      <c r="C1100">
        <v>18</v>
      </c>
      <c r="D1100" s="2" t="s">
        <v>3160</v>
      </c>
      <c r="E1100">
        <v>11</v>
      </c>
      <c r="F1100">
        <v>22</v>
      </c>
      <c r="G1100">
        <v>37</v>
      </c>
      <c r="H1100">
        <v>12</v>
      </c>
      <c r="I1100">
        <v>10</v>
      </c>
      <c r="J1100">
        <v>1</v>
      </c>
      <c r="K1100">
        <v>15</v>
      </c>
      <c r="L1100">
        <v>34</v>
      </c>
      <c r="M1100">
        <v>0</v>
      </c>
      <c r="N1100" s="23">
        <v>1</v>
      </c>
      <c r="O1100">
        <v>0</v>
      </c>
      <c r="P1100" s="8">
        <v>1</v>
      </c>
      <c r="Q1100">
        <v>30</v>
      </c>
      <c r="R1100">
        <v>5</v>
      </c>
      <c r="S1100">
        <v>1</v>
      </c>
      <c r="T1100">
        <v>18</v>
      </c>
      <c r="U1100">
        <v>22</v>
      </c>
      <c r="V1100" s="50">
        <v>2</v>
      </c>
      <c r="W1100" s="50" t="s">
        <v>3310</v>
      </c>
      <c r="X1100" s="50">
        <v>1</v>
      </c>
      <c r="Y1100" s="51">
        <v>7.1084300000000002</v>
      </c>
      <c r="Z1100" s="51">
        <v>12.872777777777776</v>
      </c>
      <c r="AA1100" s="51">
        <v>3.2602358063108263</v>
      </c>
      <c r="AB1100" s="51">
        <v>1166.9582723732763</v>
      </c>
      <c r="AC1100">
        <v>40</v>
      </c>
      <c r="AD1100">
        <v>0</v>
      </c>
      <c r="AE1100">
        <v>200</v>
      </c>
      <c r="AF1100" s="6">
        <v>0</v>
      </c>
      <c r="AG1100" s="52">
        <v>800</v>
      </c>
      <c r="AH1100">
        <v>800</v>
      </c>
      <c r="AI1100" s="52">
        <v>20</v>
      </c>
      <c r="AJ1100" s="52">
        <v>200</v>
      </c>
      <c r="AK1100" s="6">
        <v>220</v>
      </c>
      <c r="AL1100" s="6">
        <v>0</v>
      </c>
      <c r="AM1100" s="6">
        <v>0</v>
      </c>
      <c r="AN1100" s="52">
        <v>450</v>
      </c>
      <c r="AO1100" s="5">
        <f t="shared" si="131"/>
        <v>2.5</v>
      </c>
      <c r="AP1100" s="75" t="s">
        <v>2896</v>
      </c>
      <c r="AQ1100" s="13">
        <v>515.1423580631083</v>
      </c>
      <c r="AR1100" s="13">
        <v>495.1423580631083</v>
      </c>
      <c r="AS1100" s="13">
        <v>430</v>
      </c>
      <c r="AT1100">
        <v>20</v>
      </c>
      <c r="AU1100">
        <v>1</v>
      </c>
      <c r="AV1100">
        <v>0</v>
      </c>
      <c r="AW1100" s="48">
        <v>2</v>
      </c>
      <c r="AX1100">
        <v>2</v>
      </c>
      <c r="AY1100">
        <v>1</v>
      </c>
      <c r="AZ1100">
        <v>0</v>
      </c>
      <c r="BA1100">
        <v>6</v>
      </c>
      <c r="BB1100">
        <v>10</v>
      </c>
      <c r="BC1100">
        <v>0</v>
      </c>
      <c r="BD1100">
        <v>25</v>
      </c>
      <c r="BE1100" s="7">
        <f t="shared" si="132"/>
        <v>523.58000000000004</v>
      </c>
      <c r="BF1100" s="7">
        <f t="shared" si="133"/>
        <v>0</v>
      </c>
      <c r="BG1100" s="7">
        <f t="shared" si="134"/>
        <v>523.58000000000004</v>
      </c>
      <c r="BH1100" s="7">
        <f t="shared" si="135"/>
        <v>452.5</v>
      </c>
      <c r="BI1100">
        <v>56</v>
      </c>
      <c r="BJ1100">
        <v>100</v>
      </c>
      <c r="BK1100">
        <v>17</v>
      </c>
      <c r="BL1100">
        <v>7</v>
      </c>
      <c r="BM1100">
        <v>0</v>
      </c>
      <c r="BN1100">
        <v>40</v>
      </c>
      <c r="BO1100">
        <v>0</v>
      </c>
      <c r="BP1100">
        <v>0</v>
      </c>
      <c r="BQ1100">
        <v>0</v>
      </c>
      <c r="BR1100" s="9" t="s">
        <v>3311</v>
      </c>
      <c r="BS1100">
        <v>0</v>
      </c>
      <c r="BT1100">
        <v>0</v>
      </c>
      <c r="BU1100" s="8"/>
      <c r="BV1100" s="8"/>
      <c r="BW1100">
        <v>0</v>
      </c>
      <c r="BX1100" s="9"/>
      <c r="BY1100">
        <v>0</v>
      </c>
      <c r="BZ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18011</v>
      </c>
      <c r="CJ1100">
        <v>22027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1</v>
      </c>
      <c r="DX1100">
        <v>141</v>
      </c>
      <c r="DY1100">
        <v>7</v>
      </c>
      <c r="DZ1100">
        <v>6.0060060000000002</v>
      </c>
      <c r="EA1100">
        <v>73</v>
      </c>
      <c r="EB1100">
        <v>0</v>
      </c>
      <c r="EC1100">
        <v>58.006</v>
      </c>
      <c r="ED1100" s="6">
        <v>0</v>
      </c>
      <c r="EE1100">
        <v>0</v>
      </c>
      <c r="EF1100">
        <v>2</v>
      </c>
      <c r="EG1100">
        <v>3</v>
      </c>
      <c r="EJ1100" s="40"/>
      <c r="EK1100" t="s">
        <v>3165</v>
      </c>
    </row>
    <row r="1101" spans="1:141" x14ac:dyDescent="0.15">
      <c r="A1101" s="48">
        <v>4712</v>
      </c>
      <c r="B1101" s="40">
        <v>1</v>
      </c>
      <c r="C1101">
        <v>18</v>
      </c>
      <c r="D1101" s="2" t="s">
        <v>3166</v>
      </c>
      <c r="E1101">
        <v>11</v>
      </c>
      <c r="F1101">
        <v>22</v>
      </c>
      <c r="G1101">
        <v>37</v>
      </c>
      <c r="H1101">
        <v>12</v>
      </c>
      <c r="I1101">
        <v>10</v>
      </c>
      <c r="J1101">
        <v>2</v>
      </c>
      <c r="K1101">
        <v>15</v>
      </c>
      <c r="L1101">
        <v>39</v>
      </c>
      <c r="M1101">
        <v>0</v>
      </c>
      <c r="N1101" s="23">
        <v>1</v>
      </c>
      <c r="O1101">
        <v>0</v>
      </c>
      <c r="P1101" s="8">
        <v>1</v>
      </c>
      <c r="Q1101">
        <v>46</v>
      </c>
      <c r="R1101">
        <v>7</v>
      </c>
      <c r="S1101">
        <v>1</v>
      </c>
      <c r="T1101">
        <v>11</v>
      </c>
      <c r="U1101">
        <v>13</v>
      </c>
      <c r="V1101" s="50">
        <v>2</v>
      </c>
      <c r="W1101" s="50" t="s">
        <v>2222</v>
      </c>
      <c r="X1101" s="50">
        <v>1</v>
      </c>
      <c r="Y1101" s="51">
        <v>7.1084300000000002</v>
      </c>
      <c r="Z1101" s="51">
        <v>12.872777777777776</v>
      </c>
      <c r="AA1101" s="51">
        <v>3.2602358063108263</v>
      </c>
      <c r="AB1101" s="51">
        <v>946.10306478146776</v>
      </c>
      <c r="AC1101">
        <v>35</v>
      </c>
      <c r="AD1101">
        <v>0</v>
      </c>
      <c r="AE1101">
        <v>112</v>
      </c>
      <c r="AF1101" s="6">
        <v>40</v>
      </c>
      <c r="AG1101" s="52">
        <v>600</v>
      </c>
      <c r="AH1101">
        <v>600</v>
      </c>
      <c r="AI1101" s="52">
        <v>10</v>
      </c>
      <c r="AJ1101" s="52">
        <v>150</v>
      </c>
      <c r="AK1101" s="6">
        <v>160</v>
      </c>
      <c r="AL1101" s="6">
        <v>0</v>
      </c>
      <c r="AM1101" s="6">
        <v>0</v>
      </c>
      <c r="AN1101" s="52">
        <v>300</v>
      </c>
      <c r="AO1101" s="5">
        <f t="shared" si="131"/>
        <v>0</v>
      </c>
      <c r="AP1101" s="75" t="s">
        <v>3058</v>
      </c>
      <c r="AQ1101" s="13">
        <v>348.54779212796228</v>
      </c>
      <c r="AR1101" s="13">
        <v>348.54779212796228</v>
      </c>
      <c r="AS1101" s="13">
        <v>300</v>
      </c>
      <c r="AT1101">
        <v>0</v>
      </c>
      <c r="AU1101">
        <v>0</v>
      </c>
      <c r="AV1101">
        <v>0</v>
      </c>
      <c r="AW1101" s="48">
        <v>2</v>
      </c>
      <c r="AX1101">
        <v>1</v>
      </c>
      <c r="AY1101">
        <v>1</v>
      </c>
      <c r="AZ1101">
        <v>0</v>
      </c>
      <c r="BA1101">
        <v>4</v>
      </c>
      <c r="BB1101">
        <v>3</v>
      </c>
      <c r="BC1101">
        <v>0</v>
      </c>
      <c r="BD1101">
        <v>6</v>
      </c>
      <c r="BE1101" s="7">
        <f t="shared" si="132"/>
        <v>259.92</v>
      </c>
      <c r="BF1101" s="7">
        <f t="shared" si="133"/>
        <v>0</v>
      </c>
      <c r="BG1101" s="7">
        <f t="shared" si="134"/>
        <v>259.92</v>
      </c>
      <c r="BH1101" s="7">
        <f t="shared" si="135"/>
        <v>274</v>
      </c>
      <c r="BI1101">
        <v>14</v>
      </c>
      <c r="BJ1101">
        <v>100</v>
      </c>
      <c r="BK1101">
        <v>10</v>
      </c>
      <c r="BL1101">
        <v>4</v>
      </c>
      <c r="BM1101">
        <v>0</v>
      </c>
      <c r="BN1101">
        <v>30</v>
      </c>
      <c r="BO1101">
        <v>0</v>
      </c>
      <c r="BP1101">
        <v>0</v>
      </c>
      <c r="BQ1101">
        <v>0</v>
      </c>
      <c r="BR1101" s="9" t="s">
        <v>3311</v>
      </c>
      <c r="BS1101">
        <v>0</v>
      </c>
      <c r="BT1101">
        <v>0</v>
      </c>
      <c r="BU1101" s="8"/>
      <c r="BV1101" s="8"/>
      <c r="BW1101">
        <v>0</v>
      </c>
      <c r="BX1101" s="9"/>
      <c r="BY1101">
        <v>0</v>
      </c>
      <c r="BZ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18011</v>
      </c>
      <c r="CJ1101">
        <v>22027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1</v>
      </c>
      <c r="DX1101">
        <v>141</v>
      </c>
      <c r="DY1101">
        <v>7</v>
      </c>
      <c r="DZ1101">
        <v>0</v>
      </c>
      <c r="EA1101">
        <v>24</v>
      </c>
      <c r="EB1101">
        <v>0</v>
      </c>
      <c r="EC1101">
        <v>52</v>
      </c>
      <c r="ED1101" s="6">
        <v>0</v>
      </c>
      <c r="EE1101">
        <v>0</v>
      </c>
      <c r="EF1101">
        <v>1</v>
      </c>
      <c r="EG1101">
        <v>1</v>
      </c>
      <c r="EJ1101" s="40"/>
      <c r="EK1101" t="s">
        <v>3312</v>
      </c>
    </row>
    <row r="1102" spans="1:141" x14ac:dyDescent="0.15">
      <c r="A1102" s="48">
        <v>4713</v>
      </c>
      <c r="B1102" s="40">
        <v>1</v>
      </c>
      <c r="C1102">
        <v>18</v>
      </c>
      <c r="D1102" s="2" t="s">
        <v>3160</v>
      </c>
      <c r="E1102">
        <v>11</v>
      </c>
      <c r="F1102">
        <v>22</v>
      </c>
      <c r="G1102">
        <v>37</v>
      </c>
      <c r="H1102">
        <v>12</v>
      </c>
      <c r="I1102">
        <v>10</v>
      </c>
      <c r="J1102">
        <v>3</v>
      </c>
      <c r="K1102">
        <v>16</v>
      </c>
      <c r="L1102">
        <v>24</v>
      </c>
      <c r="M1102">
        <v>0</v>
      </c>
      <c r="N1102" s="23">
        <v>1</v>
      </c>
      <c r="O1102">
        <v>0</v>
      </c>
      <c r="P1102" s="8">
        <v>1</v>
      </c>
      <c r="Q1102">
        <v>56</v>
      </c>
      <c r="R1102">
        <v>10</v>
      </c>
      <c r="S1102">
        <v>2</v>
      </c>
      <c r="T1102">
        <v>38</v>
      </c>
      <c r="U1102">
        <v>45</v>
      </c>
      <c r="V1102" s="50">
        <v>2</v>
      </c>
      <c r="W1102" s="50" t="s">
        <v>3310</v>
      </c>
      <c r="X1102" s="50">
        <v>1</v>
      </c>
      <c r="Y1102" s="51">
        <v>7.1084300000000002</v>
      </c>
      <c r="Z1102" s="51">
        <v>12.872777777777776</v>
      </c>
      <c r="AA1102" s="51">
        <v>3.2602358063108263</v>
      </c>
      <c r="AB1102" s="51">
        <v>3703.5410449194287</v>
      </c>
      <c r="AC1102">
        <v>175</v>
      </c>
      <c r="AD1102">
        <v>0</v>
      </c>
      <c r="AE1102">
        <v>395</v>
      </c>
      <c r="AF1102" s="6">
        <v>50</v>
      </c>
      <c r="AG1102" s="52">
        <v>3000</v>
      </c>
      <c r="AH1102">
        <v>3000</v>
      </c>
      <c r="AI1102" s="52">
        <v>100</v>
      </c>
      <c r="AJ1102" s="52">
        <v>800</v>
      </c>
      <c r="AK1102" s="6">
        <v>900</v>
      </c>
      <c r="AL1102" s="6">
        <v>50</v>
      </c>
      <c r="AM1102" s="6">
        <v>0</v>
      </c>
      <c r="AN1102" s="52">
        <v>2600</v>
      </c>
      <c r="AO1102" s="5">
        <f t="shared" si="131"/>
        <v>482.99999999999955</v>
      </c>
      <c r="AP1102" s="75" t="s">
        <v>2896</v>
      </c>
      <c r="AQ1102" s="13">
        <v>2805.2402466904159</v>
      </c>
      <c r="AR1102" s="13">
        <v>2605.2402466904159</v>
      </c>
      <c r="AS1102" s="13">
        <v>2400</v>
      </c>
      <c r="AT1102">
        <v>200</v>
      </c>
      <c r="AU1102">
        <v>1</v>
      </c>
      <c r="AV1102">
        <v>1</v>
      </c>
      <c r="AW1102" s="48">
        <v>2</v>
      </c>
      <c r="AX1102">
        <v>10</v>
      </c>
      <c r="AY1102">
        <v>7</v>
      </c>
      <c r="AZ1102">
        <v>0</v>
      </c>
      <c r="BA1102">
        <v>8</v>
      </c>
      <c r="BB1102">
        <v>5</v>
      </c>
      <c r="BC1102">
        <v>0</v>
      </c>
      <c r="BD1102">
        <v>10</v>
      </c>
      <c r="BE1102" s="7">
        <f t="shared" si="132"/>
        <v>1197.67</v>
      </c>
      <c r="BF1102" s="7">
        <f t="shared" si="133"/>
        <v>0</v>
      </c>
      <c r="BG1102" s="7">
        <f t="shared" si="134"/>
        <v>1197.67</v>
      </c>
      <c r="BH1102" s="7">
        <f t="shared" si="135"/>
        <v>3082.9999999999995</v>
      </c>
      <c r="BI1102">
        <v>30</v>
      </c>
      <c r="BJ1102">
        <v>300</v>
      </c>
      <c r="BK1102">
        <v>100</v>
      </c>
      <c r="BL1102">
        <v>50</v>
      </c>
      <c r="BM1102">
        <v>0</v>
      </c>
      <c r="BN1102">
        <v>20</v>
      </c>
      <c r="BO1102">
        <v>0</v>
      </c>
      <c r="BP1102">
        <v>0</v>
      </c>
      <c r="BQ1102">
        <v>0</v>
      </c>
      <c r="BR1102" s="9" t="s">
        <v>3311</v>
      </c>
      <c r="BS1102">
        <v>0</v>
      </c>
      <c r="BT1102">
        <v>0</v>
      </c>
      <c r="BU1102" s="8"/>
      <c r="BV1102" s="8"/>
      <c r="BW1102">
        <v>0</v>
      </c>
      <c r="BX1102" s="9"/>
      <c r="BY1102">
        <v>0</v>
      </c>
      <c r="BZ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18011</v>
      </c>
      <c r="CJ1102">
        <v>22027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1</v>
      </c>
      <c r="DX1102">
        <v>141</v>
      </c>
      <c r="DY1102">
        <v>7</v>
      </c>
      <c r="DZ1102">
        <v>60.06006</v>
      </c>
      <c r="EA1102">
        <v>130</v>
      </c>
      <c r="EB1102">
        <v>0</v>
      </c>
      <c r="EC1102">
        <v>164.06010000000001</v>
      </c>
      <c r="ED1102" s="6">
        <v>0</v>
      </c>
      <c r="EE1102">
        <v>0</v>
      </c>
      <c r="EF1102">
        <v>3</v>
      </c>
      <c r="EG1102">
        <v>5</v>
      </c>
      <c r="EJ1102" s="40"/>
      <c r="EK1102" t="s">
        <v>3312</v>
      </c>
    </row>
    <row r="1103" spans="1:141" x14ac:dyDescent="0.15">
      <c r="A1103" s="48">
        <v>4714</v>
      </c>
      <c r="B1103" s="40">
        <v>1</v>
      </c>
      <c r="C1103">
        <v>18</v>
      </c>
      <c r="D1103" s="2" t="s">
        <v>3160</v>
      </c>
      <c r="E1103">
        <v>11</v>
      </c>
      <c r="F1103">
        <v>22</v>
      </c>
      <c r="G1103">
        <v>37</v>
      </c>
      <c r="H1103">
        <v>12</v>
      </c>
      <c r="I1103">
        <v>10</v>
      </c>
      <c r="J1103">
        <v>4</v>
      </c>
      <c r="K1103">
        <v>16</v>
      </c>
      <c r="L1103">
        <v>43</v>
      </c>
      <c r="M1103">
        <v>0</v>
      </c>
      <c r="N1103" s="23">
        <v>1</v>
      </c>
      <c r="O1103">
        <v>0</v>
      </c>
      <c r="P1103" s="8">
        <v>1</v>
      </c>
      <c r="Q1103">
        <v>42</v>
      </c>
      <c r="R1103">
        <v>10</v>
      </c>
      <c r="S1103">
        <v>1</v>
      </c>
      <c r="T1103">
        <v>38</v>
      </c>
      <c r="U1103">
        <v>45</v>
      </c>
      <c r="V1103" s="50">
        <v>2</v>
      </c>
      <c r="W1103" s="50" t="s">
        <v>3310</v>
      </c>
      <c r="X1103" s="50">
        <v>1</v>
      </c>
      <c r="Y1103" s="51">
        <v>7.1084300000000002</v>
      </c>
      <c r="Z1103" s="51">
        <v>12.872777777777776</v>
      </c>
      <c r="AA1103" s="51">
        <v>3.2602358063108263</v>
      </c>
      <c r="AB1103" s="51">
        <v>2265.3485196710253</v>
      </c>
      <c r="AC1103">
        <v>100</v>
      </c>
      <c r="AD1103">
        <v>0</v>
      </c>
      <c r="AE1103">
        <v>300</v>
      </c>
      <c r="AF1103" s="6">
        <v>0</v>
      </c>
      <c r="AG1103" s="52">
        <v>500</v>
      </c>
      <c r="AH1103">
        <v>500</v>
      </c>
      <c r="AI1103" s="52">
        <v>10</v>
      </c>
      <c r="AJ1103" s="52">
        <v>250</v>
      </c>
      <c r="AK1103" s="6">
        <v>260</v>
      </c>
      <c r="AL1103" s="6">
        <v>0</v>
      </c>
      <c r="AM1103" s="6">
        <v>0</v>
      </c>
      <c r="AN1103" s="52">
        <v>325</v>
      </c>
      <c r="AO1103" s="5">
        <f t="shared" si="131"/>
        <v>39</v>
      </c>
      <c r="AP1103" s="75" t="s">
        <v>2896</v>
      </c>
      <c r="AQ1103" s="13">
        <v>412.67353709466238</v>
      </c>
      <c r="AR1103" s="13">
        <v>412.67353709466238</v>
      </c>
      <c r="AS1103" s="13">
        <v>325</v>
      </c>
      <c r="AT1103">
        <v>0</v>
      </c>
      <c r="AU1103">
        <v>0</v>
      </c>
      <c r="AV1103">
        <v>0</v>
      </c>
      <c r="AW1103" s="48">
        <v>2</v>
      </c>
      <c r="AX1103">
        <v>2</v>
      </c>
      <c r="AY1103">
        <v>2</v>
      </c>
      <c r="AZ1103">
        <v>0</v>
      </c>
      <c r="BA1103">
        <v>4</v>
      </c>
      <c r="BB1103">
        <v>4</v>
      </c>
      <c r="BC1103">
        <v>0</v>
      </c>
      <c r="BD1103">
        <v>8</v>
      </c>
      <c r="BE1103" s="7">
        <f t="shared" si="132"/>
        <v>390.14</v>
      </c>
      <c r="BF1103" s="7">
        <f t="shared" si="133"/>
        <v>0</v>
      </c>
      <c r="BG1103" s="7">
        <f t="shared" si="134"/>
        <v>390.14</v>
      </c>
      <c r="BH1103" s="7">
        <f t="shared" si="135"/>
        <v>364</v>
      </c>
      <c r="BI1103">
        <v>30</v>
      </c>
      <c r="BJ1103">
        <v>350</v>
      </c>
      <c r="BK1103">
        <v>20</v>
      </c>
      <c r="BL1103">
        <v>4</v>
      </c>
      <c r="BM1103">
        <v>0</v>
      </c>
      <c r="BN1103">
        <v>10</v>
      </c>
      <c r="BO1103">
        <v>0</v>
      </c>
      <c r="BP1103">
        <v>0</v>
      </c>
      <c r="BQ1103">
        <v>0</v>
      </c>
      <c r="BR1103" s="9" t="s">
        <v>3311</v>
      </c>
      <c r="BS1103">
        <v>0</v>
      </c>
      <c r="BT1103">
        <v>0</v>
      </c>
      <c r="BU1103" s="8"/>
      <c r="BV1103" s="8"/>
      <c r="BW1103">
        <v>0</v>
      </c>
      <c r="BX1103" s="9"/>
      <c r="BY1103">
        <v>0</v>
      </c>
      <c r="BZ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18011</v>
      </c>
      <c r="CJ1103">
        <v>22027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1</v>
      </c>
      <c r="DX1103">
        <v>141</v>
      </c>
      <c r="DY1103">
        <v>7</v>
      </c>
      <c r="DZ1103">
        <v>0</v>
      </c>
      <c r="EA1103">
        <v>50</v>
      </c>
      <c r="EB1103">
        <v>0</v>
      </c>
      <c r="EC1103">
        <v>52</v>
      </c>
      <c r="ED1103" s="6">
        <v>0</v>
      </c>
      <c r="EE1103">
        <v>0</v>
      </c>
      <c r="EF1103">
        <v>1</v>
      </c>
      <c r="EG1103">
        <v>1</v>
      </c>
      <c r="EJ1103" s="40"/>
      <c r="EK1103" t="s">
        <v>3312</v>
      </c>
    </row>
    <row r="1104" spans="1:141" x14ac:dyDescent="0.15">
      <c r="A1104" s="48">
        <v>4717</v>
      </c>
      <c r="B1104" s="40">
        <v>1</v>
      </c>
      <c r="C1104">
        <v>18</v>
      </c>
      <c r="D1104" s="2" t="s">
        <v>3160</v>
      </c>
      <c r="E1104">
        <v>11</v>
      </c>
      <c r="F1104">
        <v>22</v>
      </c>
      <c r="G1104">
        <v>37</v>
      </c>
      <c r="H1104">
        <v>12</v>
      </c>
      <c r="I1104">
        <v>14</v>
      </c>
      <c r="J1104">
        <v>7</v>
      </c>
      <c r="K1104">
        <v>25</v>
      </c>
      <c r="L1104">
        <v>12</v>
      </c>
      <c r="M1104">
        <v>0</v>
      </c>
      <c r="N1104" s="23">
        <v>1</v>
      </c>
      <c r="O1104">
        <v>0</v>
      </c>
      <c r="P1104" s="8">
        <v>1</v>
      </c>
      <c r="Q1104">
        <v>65</v>
      </c>
      <c r="R1104">
        <v>2</v>
      </c>
      <c r="S1104">
        <v>1</v>
      </c>
      <c r="T1104">
        <v>38</v>
      </c>
      <c r="U1104">
        <v>45</v>
      </c>
      <c r="V1104" s="50">
        <v>2</v>
      </c>
      <c r="W1104" s="50" t="s">
        <v>3310</v>
      </c>
      <c r="X1104" s="50">
        <v>1</v>
      </c>
      <c r="Y1104" s="51">
        <v>7.1084300000000002</v>
      </c>
      <c r="Z1104" s="51">
        <v>12.872777777777776</v>
      </c>
      <c r="AA1104" s="51">
        <v>3.2602358063108263</v>
      </c>
      <c r="AB1104" s="51">
        <v>827.15599442262248</v>
      </c>
      <c r="AC1104">
        <v>25</v>
      </c>
      <c r="AD1104">
        <v>0</v>
      </c>
      <c r="AE1104">
        <v>130</v>
      </c>
      <c r="AF1104" s="6">
        <v>25</v>
      </c>
      <c r="AG1104" s="52">
        <v>375</v>
      </c>
      <c r="AH1104">
        <v>375</v>
      </c>
      <c r="AI1104" s="52">
        <v>10</v>
      </c>
      <c r="AJ1104" s="52">
        <v>100</v>
      </c>
      <c r="AK1104" s="6">
        <v>110</v>
      </c>
      <c r="AL1104" s="6">
        <v>0</v>
      </c>
      <c r="AM1104" s="6">
        <v>0</v>
      </c>
      <c r="AN1104" s="52">
        <v>200</v>
      </c>
      <c r="AO1104" s="5">
        <f t="shared" si="131"/>
        <v>9.9999999999994316E-2</v>
      </c>
      <c r="AP1104" s="75" t="s">
        <v>2896</v>
      </c>
      <c r="AQ1104" s="13">
        <v>241.53682749890891</v>
      </c>
      <c r="AR1104" s="13">
        <v>241.53682749890891</v>
      </c>
      <c r="AS1104" s="13">
        <v>200</v>
      </c>
      <c r="AT1104">
        <v>0</v>
      </c>
      <c r="AU1104">
        <v>0</v>
      </c>
      <c r="AV1104">
        <v>0</v>
      </c>
      <c r="AW1104" s="48">
        <v>2</v>
      </c>
      <c r="AX1104">
        <v>0</v>
      </c>
      <c r="AY1104">
        <v>1</v>
      </c>
      <c r="AZ1104">
        <v>0</v>
      </c>
      <c r="BA1104">
        <v>0</v>
      </c>
      <c r="BB1104">
        <v>3</v>
      </c>
      <c r="BC1104">
        <v>16</v>
      </c>
      <c r="BD1104">
        <v>9</v>
      </c>
      <c r="BE1104" s="7">
        <f t="shared" si="132"/>
        <v>163.97</v>
      </c>
      <c r="BF1104" s="7">
        <f t="shared" si="133"/>
        <v>0</v>
      </c>
      <c r="BG1104" s="7">
        <f t="shared" si="134"/>
        <v>163.97</v>
      </c>
      <c r="BH1104" s="7">
        <f t="shared" si="135"/>
        <v>200.1</v>
      </c>
      <c r="BI1104">
        <v>12</v>
      </c>
      <c r="BJ1104">
        <v>60</v>
      </c>
      <c r="BK1104">
        <v>12</v>
      </c>
      <c r="BL1104">
        <v>3</v>
      </c>
      <c r="BM1104">
        <v>0</v>
      </c>
      <c r="BN1104">
        <v>50</v>
      </c>
      <c r="BO1104">
        <v>0</v>
      </c>
      <c r="BP1104">
        <v>0</v>
      </c>
      <c r="BQ1104">
        <v>0</v>
      </c>
      <c r="BR1104" s="9" t="s">
        <v>3311</v>
      </c>
      <c r="BS1104">
        <v>0</v>
      </c>
      <c r="BT1104">
        <v>0</v>
      </c>
      <c r="BU1104" s="8"/>
      <c r="BV1104" s="8"/>
      <c r="BW1104">
        <v>0</v>
      </c>
      <c r="BX1104" s="9"/>
      <c r="BY1104">
        <v>0</v>
      </c>
      <c r="BZ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18011</v>
      </c>
      <c r="CJ1104">
        <v>22027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1</v>
      </c>
      <c r="DX1104">
        <v>141</v>
      </c>
      <c r="DY1104">
        <v>7</v>
      </c>
      <c r="DZ1104">
        <v>0</v>
      </c>
      <c r="EA1104">
        <v>24</v>
      </c>
      <c r="EB1104">
        <v>0</v>
      </c>
      <c r="EC1104">
        <v>52</v>
      </c>
      <c r="ED1104" s="6">
        <v>0</v>
      </c>
      <c r="EE1104">
        <v>0</v>
      </c>
      <c r="EF1104">
        <v>1</v>
      </c>
      <c r="EG1104">
        <v>1</v>
      </c>
      <c r="EJ1104" s="40"/>
      <c r="EK1104" t="s">
        <v>3312</v>
      </c>
    </row>
    <row r="1105" spans="1:141" x14ac:dyDescent="0.15">
      <c r="A1105" s="48">
        <v>4720</v>
      </c>
      <c r="B1105" s="40">
        <v>1</v>
      </c>
      <c r="C1105">
        <v>18</v>
      </c>
      <c r="D1105" s="2" t="s">
        <v>3160</v>
      </c>
      <c r="E1105">
        <v>11</v>
      </c>
      <c r="F1105">
        <v>22</v>
      </c>
      <c r="G1105">
        <v>37</v>
      </c>
      <c r="H1105">
        <v>12</v>
      </c>
      <c r="I1105">
        <v>14</v>
      </c>
      <c r="J1105">
        <v>10</v>
      </c>
      <c r="K1105">
        <v>25</v>
      </c>
      <c r="L1105">
        <v>31</v>
      </c>
      <c r="M1105">
        <v>0</v>
      </c>
      <c r="N1105" s="23">
        <v>1</v>
      </c>
      <c r="O1105">
        <v>0</v>
      </c>
      <c r="P1105" s="8">
        <v>1</v>
      </c>
      <c r="Q1105">
        <v>53</v>
      </c>
      <c r="R1105">
        <v>10</v>
      </c>
      <c r="S1105">
        <v>2</v>
      </c>
      <c r="T1105">
        <v>24</v>
      </c>
      <c r="U1105">
        <v>28</v>
      </c>
      <c r="V1105" s="50">
        <v>2</v>
      </c>
      <c r="W1105" s="50" t="s">
        <v>3310</v>
      </c>
      <c r="X1105" s="50">
        <v>1</v>
      </c>
      <c r="Y1105" s="51">
        <v>7.1084300000000002</v>
      </c>
      <c r="Z1105" s="51">
        <v>12.872777777777776</v>
      </c>
      <c r="AA1105" s="51">
        <v>3.2602358063108263</v>
      </c>
      <c r="AB1105" s="51">
        <v>533.7347718546481</v>
      </c>
      <c r="AC1105">
        <v>25</v>
      </c>
      <c r="AD1105">
        <v>0</v>
      </c>
      <c r="AE1105">
        <v>65</v>
      </c>
      <c r="AF1105" s="6">
        <v>0</v>
      </c>
      <c r="AG1105" s="52">
        <v>500</v>
      </c>
      <c r="AH1105">
        <v>500</v>
      </c>
      <c r="AI1105" s="52">
        <v>5</v>
      </c>
      <c r="AJ1105" s="52">
        <v>100</v>
      </c>
      <c r="AK1105" s="6">
        <v>105</v>
      </c>
      <c r="AL1105" s="6">
        <v>0</v>
      </c>
      <c r="AM1105" s="6">
        <v>0</v>
      </c>
      <c r="AN1105" s="52">
        <v>180</v>
      </c>
      <c r="AO1105" s="5">
        <f t="shared" si="131"/>
        <v>139.10000000000002</v>
      </c>
      <c r="AP1105" s="75" t="s">
        <v>2223</v>
      </c>
      <c r="AQ1105" s="13">
        <v>206.23076637051017</v>
      </c>
      <c r="AR1105" s="13">
        <v>206.23076637051017</v>
      </c>
      <c r="AS1105" s="13">
        <v>180</v>
      </c>
      <c r="AT1105">
        <v>0</v>
      </c>
      <c r="AU1105">
        <v>0</v>
      </c>
      <c r="AV1105">
        <v>0</v>
      </c>
      <c r="AW1105" s="48">
        <v>2</v>
      </c>
      <c r="AX1105">
        <v>0</v>
      </c>
      <c r="AY1105">
        <v>1</v>
      </c>
      <c r="AZ1105">
        <v>0</v>
      </c>
      <c r="BA1105">
        <v>0</v>
      </c>
      <c r="BB1105">
        <v>2</v>
      </c>
      <c r="BC1105">
        <v>0</v>
      </c>
      <c r="BD1105">
        <v>20</v>
      </c>
      <c r="BE1105" s="7">
        <f t="shared" si="132"/>
        <v>150.44</v>
      </c>
      <c r="BF1105" s="7">
        <f t="shared" si="133"/>
        <v>0</v>
      </c>
      <c r="BG1105" s="7">
        <f t="shared" si="134"/>
        <v>150.44</v>
      </c>
      <c r="BH1105" s="7">
        <f t="shared" si="135"/>
        <v>319.10000000000002</v>
      </c>
      <c r="BI1105">
        <v>13</v>
      </c>
      <c r="BJ1105">
        <v>60</v>
      </c>
      <c r="BK1105">
        <v>13</v>
      </c>
      <c r="BL1105">
        <v>5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 s="9" t="s">
        <v>3311</v>
      </c>
      <c r="BS1105">
        <v>0</v>
      </c>
      <c r="BT1105">
        <v>0</v>
      </c>
      <c r="BU1105" s="8"/>
      <c r="BV1105" s="8"/>
      <c r="BW1105">
        <v>0</v>
      </c>
      <c r="BX1105" s="9"/>
      <c r="BY1105">
        <v>0</v>
      </c>
      <c r="BZ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18011</v>
      </c>
      <c r="CJ1105">
        <v>22027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1</v>
      </c>
      <c r="DX1105">
        <v>141</v>
      </c>
      <c r="DY1105">
        <v>7</v>
      </c>
      <c r="DZ1105">
        <v>0</v>
      </c>
      <c r="EA1105">
        <v>26</v>
      </c>
      <c r="EB1105">
        <v>0</v>
      </c>
      <c r="EC1105">
        <v>104</v>
      </c>
      <c r="ED1105" s="6">
        <v>0</v>
      </c>
      <c r="EE1105">
        <v>0</v>
      </c>
      <c r="EF1105">
        <v>1</v>
      </c>
      <c r="EG1105">
        <v>1</v>
      </c>
      <c r="EJ1105" s="40"/>
      <c r="EK1105" t="s">
        <v>3312</v>
      </c>
    </row>
    <row r="1106" spans="1:141" x14ac:dyDescent="0.15">
      <c r="A1106" s="48">
        <v>4722</v>
      </c>
      <c r="B1106" s="40">
        <v>1</v>
      </c>
      <c r="C1106">
        <v>18</v>
      </c>
      <c r="D1106" s="2" t="s">
        <v>3160</v>
      </c>
      <c r="E1106">
        <v>11</v>
      </c>
      <c r="F1106">
        <v>22</v>
      </c>
      <c r="G1106">
        <v>37</v>
      </c>
      <c r="H1106">
        <v>12</v>
      </c>
      <c r="I1106">
        <v>19</v>
      </c>
      <c r="J1106">
        <v>2</v>
      </c>
      <c r="K1106">
        <v>31</v>
      </c>
      <c r="L1106">
        <v>27</v>
      </c>
      <c r="M1106">
        <v>0</v>
      </c>
      <c r="N1106" s="23">
        <v>1</v>
      </c>
      <c r="O1106">
        <v>0</v>
      </c>
      <c r="P1106" s="8">
        <v>1</v>
      </c>
      <c r="Q1106">
        <v>56</v>
      </c>
      <c r="R1106">
        <v>3</v>
      </c>
      <c r="S1106">
        <v>1</v>
      </c>
      <c r="T1106">
        <v>18</v>
      </c>
      <c r="U1106">
        <v>22</v>
      </c>
      <c r="V1106" s="50">
        <v>2</v>
      </c>
      <c r="W1106" s="50" t="s">
        <v>3310</v>
      </c>
      <c r="X1106" s="50">
        <v>1</v>
      </c>
      <c r="Y1106" s="51">
        <v>7.1084300000000002</v>
      </c>
      <c r="Z1106" s="51">
        <v>12.872777777777776</v>
      </c>
      <c r="AA1106" s="51">
        <v>3.2602358063108263</v>
      </c>
      <c r="AB1106" s="51">
        <v>376.16936816246948</v>
      </c>
      <c r="AC1106">
        <v>12</v>
      </c>
      <c r="AD1106">
        <v>0</v>
      </c>
      <c r="AE1106">
        <v>68</v>
      </c>
      <c r="AF1106" s="6">
        <v>0</v>
      </c>
      <c r="AG1106" s="52">
        <v>160</v>
      </c>
      <c r="AH1106">
        <v>160</v>
      </c>
      <c r="AI1106" s="52">
        <v>5</v>
      </c>
      <c r="AJ1106" s="52">
        <v>100</v>
      </c>
      <c r="AK1106" s="6">
        <v>105</v>
      </c>
      <c r="AL1106" s="6">
        <v>0</v>
      </c>
      <c r="AM1106" s="6">
        <v>0</v>
      </c>
      <c r="AN1106" s="52">
        <v>150</v>
      </c>
      <c r="AO1106" s="5">
        <f t="shared" si="131"/>
        <v>0</v>
      </c>
      <c r="AP1106" s="75" t="s">
        <v>3058</v>
      </c>
      <c r="AQ1106" s="13">
        <v>176.71980174145679</v>
      </c>
      <c r="AR1106" s="13">
        <v>176.71980174145679</v>
      </c>
      <c r="AS1106" s="13">
        <v>150</v>
      </c>
      <c r="AT1106">
        <v>0</v>
      </c>
      <c r="AU1106">
        <v>0</v>
      </c>
      <c r="AV1106">
        <v>0</v>
      </c>
      <c r="AW1106" s="48">
        <v>2</v>
      </c>
      <c r="AX1106">
        <v>1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15</v>
      </c>
      <c r="BE1106" s="7">
        <f t="shared" si="132"/>
        <v>100.11</v>
      </c>
      <c r="BF1106" s="7">
        <f t="shared" si="133"/>
        <v>0</v>
      </c>
      <c r="BG1106" s="7">
        <f t="shared" si="134"/>
        <v>100.11</v>
      </c>
      <c r="BH1106" s="7">
        <f t="shared" si="135"/>
        <v>137</v>
      </c>
      <c r="BI1106">
        <v>8</v>
      </c>
      <c r="BJ1106">
        <v>50</v>
      </c>
      <c r="BK1106">
        <v>4</v>
      </c>
      <c r="BL1106">
        <v>2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 s="9" t="s">
        <v>3311</v>
      </c>
      <c r="BS1106">
        <v>0</v>
      </c>
      <c r="BT1106">
        <v>0</v>
      </c>
      <c r="BU1106" s="8"/>
      <c r="BV1106" s="8"/>
      <c r="BW1106">
        <v>0</v>
      </c>
      <c r="BX1106" s="9"/>
      <c r="BY1106">
        <v>0</v>
      </c>
      <c r="BZ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18011</v>
      </c>
      <c r="CJ1106">
        <v>22027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1</v>
      </c>
      <c r="DX1106">
        <v>141</v>
      </c>
      <c r="DY1106">
        <v>7</v>
      </c>
      <c r="DZ1106">
        <v>0</v>
      </c>
      <c r="EA1106">
        <v>12</v>
      </c>
      <c r="EB1106">
        <v>0</v>
      </c>
      <c r="EC1106">
        <v>52</v>
      </c>
      <c r="ED1106" s="6">
        <v>0</v>
      </c>
      <c r="EE1106">
        <v>0</v>
      </c>
      <c r="EF1106">
        <v>1</v>
      </c>
      <c r="EG1106">
        <v>1</v>
      </c>
      <c r="EJ1106" s="40"/>
      <c r="EK1106" t="s">
        <v>3312</v>
      </c>
    </row>
    <row r="1107" spans="1:141" x14ac:dyDescent="0.15">
      <c r="A1107" s="48">
        <v>4724</v>
      </c>
      <c r="B1107" s="40">
        <v>1</v>
      </c>
      <c r="C1107">
        <v>18</v>
      </c>
      <c r="D1107" s="2" t="s">
        <v>3160</v>
      </c>
      <c r="E1107">
        <v>11</v>
      </c>
      <c r="F1107">
        <v>22</v>
      </c>
      <c r="G1107">
        <v>37</v>
      </c>
      <c r="H1107">
        <v>12</v>
      </c>
      <c r="I1107">
        <v>19</v>
      </c>
      <c r="J1107">
        <v>4</v>
      </c>
      <c r="K1107">
        <v>31</v>
      </c>
      <c r="L1107">
        <v>40</v>
      </c>
      <c r="M1107">
        <v>0</v>
      </c>
      <c r="N1107" s="56">
        <v>2</v>
      </c>
      <c r="O1107">
        <v>0</v>
      </c>
      <c r="P1107" s="8">
        <v>1</v>
      </c>
      <c r="Q1107">
        <v>46</v>
      </c>
      <c r="R1107">
        <v>2</v>
      </c>
      <c r="S1107">
        <v>1</v>
      </c>
      <c r="T1107">
        <v>38</v>
      </c>
      <c r="U1107">
        <v>45</v>
      </c>
      <c r="V1107" s="50">
        <v>2</v>
      </c>
      <c r="W1107" s="50" t="s">
        <v>3310</v>
      </c>
      <c r="X1107" s="50">
        <v>1</v>
      </c>
      <c r="Y1107" s="51">
        <v>7.1084300000000002</v>
      </c>
      <c r="Z1107" s="51">
        <v>12.872777777777776</v>
      </c>
      <c r="AA1107" s="51">
        <v>3.2602358063108263</v>
      </c>
      <c r="AB1107" s="51">
        <v>322.66027168177203</v>
      </c>
      <c r="AC1107">
        <v>20</v>
      </c>
      <c r="AD1107">
        <v>0</v>
      </c>
      <c r="AE1107">
        <v>20</v>
      </c>
      <c r="AF1107" s="6">
        <v>0</v>
      </c>
      <c r="AG1107" s="52">
        <v>80</v>
      </c>
      <c r="AH1107">
        <v>80</v>
      </c>
      <c r="AI1107" s="52">
        <v>2</v>
      </c>
      <c r="AJ1107" s="52">
        <v>75</v>
      </c>
      <c r="AK1107" s="6">
        <v>77</v>
      </c>
      <c r="AL1107" s="6">
        <v>0</v>
      </c>
      <c r="AM1107" s="6">
        <v>0</v>
      </c>
      <c r="AN1107" s="52">
        <v>150</v>
      </c>
      <c r="AO1107" s="5">
        <f t="shared" si="131"/>
        <v>0</v>
      </c>
      <c r="AP1107" s="75" t="s">
        <v>3058</v>
      </c>
      <c r="AQ1107" s="13">
        <v>164.76423580631081</v>
      </c>
      <c r="AR1107" s="13">
        <v>164.76423580631081</v>
      </c>
      <c r="AS1107" s="13">
        <v>150</v>
      </c>
      <c r="AT1107">
        <v>0</v>
      </c>
      <c r="AU1107">
        <v>0</v>
      </c>
      <c r="AV1107">
        <v>0</v>
      </c>
      <c r="AW1107" s="48">
        <v>2</v>
      </c>
      <c r="AX1107">
        <v>1</v>
      </c>
      <c r="AY1107">
        <v>0</v>
      </c>
      <c r="AZ1107">
        <v>0</v>
      </c>
      <c r="BA1107">
        <v>2</v>
      </c>
      <c r="BB1107">
        <v>0</v>
      </c>
      <c r="BC1107">
        <v>0</v>
      </c>
      <c r="BD1107">
        <v>4</v>
      </c>
      <c r="BE1107" s="7">
        <f t="shared" si="132"/>
        <v>108.22999999999999</v>
      </c>
      <c r="BF1107" s="7">
        <f t="shared" si="133"/>
        <v>0</v>
      </c>
      <c r="BG1107" s="7">
        <f t="shared" si="134"/>
        <v>108.22999999999999</v>
      </c>
      <c r="BH1107" s="7">
        <f t="shared" si="135"/>
        <v>137</v>
      </c>
      <c r="BI1107">
        <v>10</v>
      </c>
      <c r="BJ1107">
        <v>50</v>
      </c>
      <c r="BK1107">
        <v>10</v>
      </c>
      <c r="BL1107">
        <v>2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 s="9" t="s">
        <v>3212</v>
      </c>
      <c r="BS1107">
        <v>0</v>
      </c>
      <c r="BT1107">
        <v>0</v>
      </c>
      <c r="BU1107" s="8"/>
      <c r="BV1107" s="8"/>
      <c r="BW1107">
        <v>0</v>
      </c>
      <c r="BX1107" s="9"/>
      <c r="BY1107">
        <v>0</v>
      </c>
      <c r="BZ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18011</v>
      </c>
      <c r="CJ1107">
        <v>22027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1</v>
      </c>
      <c r="DX1107">
        <v>141</v>
      </c>
      <c r="DY1107">
        <v>7</v>
      </c>
      <c r="DZ1107">
        <v>0</v>
      </c>
      <c r="EA1107">
        <v>20</v>
      </c>
      <c r="EB1107">
        <v>0</v>
      </c>
      <c r="EC1107">
        <v>52</v>
      </c>
      <c r="ED1107" s="6">
        <v>0</v>
      </c>
      <c r="EE1107">
        <v>0</v>
      </c>
      <c r="EF1107">
        <v>1</v>
      </c>
      <c r="EG1107">
        <v>1</v>
      </c>
      <c r="EJ1107" s="40"/>
      <c r="EK1107" t="s">
        <v>3178</v>
      </c>
    </row>
    <row r="1108" spans="1:141" x14ac:dyDescent="0.15">
      <c r="A1108" s="48">
        <v>4726</v>
      </c>
      <c r="B1108" s="40">
        <v>1</v>
      </c>
      <c r="C1108">
        <v>18</v>
      </c>
      <c r="D1108" s="2" t="s">
        <v>2413</v>
      </c>
      <c r="E1108">
        <v>11</v>
      </c>
      <c r="F1108">
        <v>22</v>
      </c>
      <c r="G1108">
        <v>37</v>
      </c>
      <c r="H1108">
        <v>12</v>
      </c>
      <c r="I1108">
        <v>23</v>
      </c>
      <c r="J1108">
        <v>4</v>
      </c>
      <c r="K1108">
        <v>37</v>
      </c>
      <c r="L1108">
        <v>28</v>
      </c>
      <c r="M1108">
        <v>0</v>
      </c>
      <c r="N1108" s="23">
        <v>1</v>
      </c>
      <c r="O1108">
        <v>0</v>
      </c>
      <c r="P1108" s="8">
        <v>1</v>
      </c>
      <c r="Q1108">
        <v>28</v>
      </c>
      <c r="R1108">
        <v>8</v>
      </c>
      <c r="S1108">
        <v>1</v>
      </c>
      <c r="T1108">
        <v>11</v>
      </c>
      <c r="U1108">
        <v>13</v>
      </c>
      <c r="V1108" s="66">
        <v>3</v>
      </c>
      <c r="W1108" s="66" t="s">
        <v>3183</v>
      </c>
      <c r="X1108" s="66">
        <v>0</v>
      </c>
      <c r="Y1108" s="51">
        <v>7.1084300000000002</v>
      </c>
      <c r="Z1108" s="51">
        <v>12.872777777777776</v>
      </c>
      <c r="AA1108" s="51">
        <v>3.2602358063108263</v>
      </c>
      <c r="AB1108" s="51">
        <v>1345.4304144830439</v>
      </c>
      <c r="AC1108">
        <v>45</v>
      </c>
      <c r="AD1108">
        <v>0</v>
      </c>
      <c r="AE1108">
        <v>220</v>
      </c>
      <c r="AF1108" s="6">
        <v>15</v>
      </c>
      <c r="AG1108" s="52">
        <v>500</v>
      </c>
      <c r="AH1108">
        <v>500</v>
      </c>
      <c r="AI1108" s="52">
        <v>5</v>
      </c>
      <c r="AJ1108" s="52">
        <v>200</v>
      </c>
      <c r="AK1108" s="6">
        <v>205</v>
      </c>
      <c r="AL1108" s="6">
        <v>0</v>
      </c>
      <c r="AM1108" s="6">
        <v>0</v>
      </c>
      <c r="AN1108" s="52">
        <v>300</v>
      </c>
      <c r="AO1108" s="5">
        <f t="shared" si="131"/>
        <v>51.5</v>
      </c>
      <c r="AP1108" s="7" t="s">
        <v>2897</v>
      </c>
      <c r="AQ1108" s="13">
        <v>326.5</v>
      </c>
      <c r="AR1108" s="13">
        <v>326.5</v>
      </c>
      <c r="AS1108" s="13">
        <v>326.5</v>
      </c>
      <c r="AT1108">
        <v>0</v>
      </c>
      <c r="AU1108">
        <v>0</v>
      </c>
      <c r="AV1108">
        <v>0</v>
      </c>
      <c r="AW1108" s="48">
        <v>2</v>
      </c>
      <c r="AX1108">
        <v>1</v>
      </c>
      <c r="AY1108">
        <v>1</v>
      </c>
      <c r="AZ1108">
        <v>0</v>
      </c>
      <c r="BA1108">
        <v>1</v>
      </c>
      <c r="BB1108">
        <v>1</v>
      </c>
      <c r="BC1108">
        <v>0</v>
      </c>
      <c r="BD1108">
        <v>10</v>
      </c>
      <c r="BE1108" s="7">
        <f t="shared" si="132"/>
        <v>177.21000000000004</v>
      </c>
      <c r="BF1108" s="7">
        <f t="shared" si="133"/>
        <v>22.789999999999964</v>
      </c>
      <c r="BG1108" s="7">
        <f t="shared" si="134"/>
        <v>200</v>
      </c>
      <c r="BH1108" s="7">
        <f t="shared" si="135"/>
        <v>351.5</v>
      </c>
      <c r="BI1108">
        <v>20</v>
      </c>
      <c r="BJ1108">
        <v>150</v>
      </c>
      <c r="BK1108">
        <v>20</v>
      </c>
      <c r="BL1108">
        <v>5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 s="9" t="s">
        <v>3311</v>
      </c>
      <c r="BS1108">
        <v>0</v>
      </c>
      <c r="BT1108">
        <v>0</v>
      </c>
      <c r="BU1108" s="8"/>
      <c r="BV1108" s="8"/>
      <c r="BW1108">
        <v>0</v>
      </c>
      <c r="BX1108" s="9"/>
      <c r="BY1108">
        <v>0</v>
      </c>
      <c r="BZ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18011</v>
      </c>
      <c r="CJ1108">
        <v>22027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1</v>
      </c>
      <c r="DX1108">
        <v>141</v>
      </c>
      <c r="DY1108">
        <v>7</v>
      </c>
      <c r="DZ1108">
        <v>0</v>
      </c>
      <c r="EA1108">
        <v>40</v>
      </c>
      <c r="EB1108">
        <v>0</v>
      </c>
      <c r="EC1108">
        <v>52</v>
      </c>
      <c r="ED1108" s="6">
        <v>0</v>
      </c>
      <c r="EE1108">
        <v>0</v>
      </c>
      <c r="EF1108">
        <v>1</v>
      </c>
      <c r="EG1108">
        <v>1</v>
      </c>
      <c r="EJ1108" s="40"/>
      <c r="EK1108" t="s">
        <v>3312</v>
      </c>
    </row>
    <row r="1109" spans="1:141" x14ac:dyDescent="0.15">
      <c r="A1109" s="48">
        <v>4727</v>
      </c>
      <c r="B1109" s="40">
        <v>1</v>
      </c>
      <c r="C1109">
        <v>18</v>
      </c>
      <c r="D1109" s="2" t="s">
        <v>3160</v>
      </c>
      <c r="E1109">
        <v>11</v>
      </c>
      <c r="F1109">
        <v>22</v>
      </c>
      <c r="G1109">
        <v>37</v>
      </c>
      <c r="H1109">
        <v>12</v>
      </c>
      <c r="I1109">
        <v>23</v>
      </c>
      <c r="J1109">
        <v>5</v>
      </c>
      <c r="K1109">
        <v>38</v>
      </c>
      <c r="L1109">
        <v>29</v>
      </c>
      <c r="M1109">
        <v>0</v>
      </c>
      <c r="N1109" s="23">
        <v>1</v>
      </c>
      <c r="O1109">
        <v>0</v>
      </c>
      <c r="P1109" s="8">
        <v>1</v>
      </c>
      <c r="Q1109">
        <v>55</v>
      </c>
      <c r="R1109">
        <v>3</v>
      </c>
      <c r="S1109">
        <v>1</v>
      </c>
      <c r="T1109">
        <v>43</v>
      </c>
      <c r="U1109">
        <v>51</v>
      </c>
      <c r="V1109" s="50">
        <v>2</v>
      </c>
      <c r="W1109" s="50" t="s">
        <v>3310</v>
      </c>
      <c r="X1109" s="50">
        <v>1</v>
      </c>
      <c r="Y1109" s="51">
        <v>7.1084300000000002</v>
      </c>
      <c r="Z1109" s="51">
        <v>12.872777777777776</v>
      </c>
      <c r="AA1109" s="51">
        <v>3.2602358063108263</v>
      </c>
      <c r="AB1109" s="51">
        <v>4298.7917624286538</v>
      </c>
      <c r="AC1109">
        <v>125</v>
      </c>
      <c r="AD1109">
        <v>0</v>
      </c>
      <c r="AE1109">
        <v>700</v>
      </c>
      <c r="AF1109" s="6">
        <v>125</v>
      </c>
      <c r="AG1109" s="52">
        <v>1700</v>
      </c>
      <c r="AH1109">
        <v>1700</v>
      </c>
      <c r="AI1109" s="52">
        <v>25</v>
      </c>
      <c r="AJ1109" s="52">
        <v>350</v>
      </c>
      <c r="AK1109" s="6">
        <v>375</v>
      </c>
      <c r="AL1109" s="6">
        <v>0</v>
      </c>
      <c r="AM1109" s="6">
        <v>0</v>
      </c>
      <c r="AN1109" s="52">
        <v>750</v>
      </c>
      <c r="AO1109" s="5">
        <f t="shared" si="131"/>
        <v>631</v>
      </c>
      <c r="AP1109" s="75" t="s">
        <v>2896</v>
      </c>
      <c r="AQ1109" s="13">
        <v>940.1597270103216</v>
      </c>
      <c r="AR1109" s="13">
        <v>940.1597270103216</v>
      </c>
      <c r="AS1109" s="13">
        <v>750</v>
      </c>
      <c r="AT1109">
        <v>0</v>
      </c>
      <c r="AU1109">
        <v>0</v>
      </c>
      <c r="AV1109">
        <v>0</v>
      </c>
      <c r="AW1109" s="48">
        <v>2</v>
      </c>
      <c r="AX1109">
        <v>1</v>
      </c>
      <c r="AY1109">
        <v>4</v>
      </c>
      <c r="AZ1109">
        <v>0</v>
      </c>
      <c r="BA1109">
        <v>1</v>
      </c>
      <c r="BB1109">
        <v>2</v>
      </c>
      <c r="BC1109">
        <v>0</v>
      </c>
      <c r="BD1109">
        <v>12</v>
      </c>
      <c r="BE1109" s="7">
        <f t="shared" si="132"/>
        <v>367.14000000000004</v>
      </c>
      <c r="BF1109" s="7">
        <f t="shared" si="133"/>
        <v>0</v>
      </c>
      <c r="BG1109" s="7">
        <f t="shared" si="134"/>
        <v>367.14000000000004</v>
      </c>
      <c r="BH1109" s="7">
        <f t="shared" si="135"/>
        <v>1381</v>
      </c>
      <c r="BI1109">
        <v>75</v>
      </c>
      <c r="BJ1109">
        <v>200</v>
      </c>
      <c r="BK1109">
        <v>30</v>
      </c>
      <c r="BL1109">
        <v>22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 s="9" t="s">
        <v>3311</v>
      </c>
      <c r="BS1109">
        <v>0</v>
      </c>
      <c r="BT1109">
        <v>0</v>
      </c>
      <c r="BU1109" s="8"/>
      <c r="BV1109" s="8"/>
      <c r="BW1109">
        <v>0</v>
      </c>
      <c r="BX1109" s="9"/>
      <c r="BY1109">
        <v>0</v>
      </c>
      <c r="BZ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18011</v>
      </c>
      <c r="CJ1109">
        <v>22027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1</v>
      </c>
      <c r="DX1109">
        <v>141</v>
      </c>
      <c r="DY1109">
        <v>7</v>
      </c>
      <c r="DZ1109">
        <v>0</v>
      </c>
      <c r="EA1109">
        <v>105</v>
      </c>
      <c r="EB1109">
        <v>0</v>
      </c>
      <c r="EC1109">
        <v>52</v>
      </c>
      <c r="ED1109" s="6">
        <v>0</v>
      </c>
      <c r="EE1109">
        <v>1</v>
      </c>
      <c r="EF1109">
        <v>3</v>
      </c>
      <c r="EG1109">
        <v>5</v>
      </c>
      <c r="EJ1109" s="40"/>
      <c r="EK1109" t="s">
        <v>3312</v>
      </c>
    </row>
    <row r="1110" spans="1:141" x14ac:dyDescent="0.15">
      <c r="A1110" s="48">
        <v>4728</v>
      </c>
      <c r="B1110" s="40">
        <v>1</v>
      </c>
      <c r="C1110">
        <v>18</v>
      </c>
      <c r="D1110" s="2" t="s">
        <v>3160</v>
      </c>
      <c r="E1110">
        <v>11</v>
      </c>
      <c r="F1110">
        <v>22</v>
      </c>
      <c r="G1110">
        <v>37</v>
      </c>
      <c r="H1110">
        <v>12</v>
      </c>
      <c r="I1110">
        <v>23</v>
      </c>
      <c r="J1110">
        <v>6</v>
      </c>
      <c r="K1110">
        <v>38</v>
      </c>
      <c r="L1110">
        <v>32</v>
      </c>
      <c r="M1110">
        <v>0</v>
      </c>
      <c r="N1110" s="23">
        <v>1</v>
      </c>
      <c r="O1110">
        <v>0</v>
      </c>
      <c r="P1110" s="8">
        <v>1</v>
      </c>
      <c r="Q1110">
        <v>45</v>
      </c>
      <c r="R1110">
        <v>6</v>
      </c>
      <c r="S1110">
        <v>1</v>
      </c>
      <c r="T1110">
        <v>1</v>
      </c>
      <c r="U1110">
        <v>1</v>
      </c>
      <c r="V1110" s="50">
        <v>2</v>
      </c>
      <c r="W1110" s="50" t="s">
        <v>3310</v>
      </c>
      <c r="X1110" s="50">
        <v>1</v>
      </c>
      <c r="Y1110" s="51">
        <v>7.1084300000000002</v>
      </c>
      <c r="Z1110" s="51">
        <v>12.872777777777776</v>
      </c>
      <c r="AA1110" s="51">
        <v>3.2602358063108263</v>
      </c>
      <c r="AB1110" s="51">
        <v>890.67905607418379</v>
      </c>
      <c r="AC1110">
        <v>35</v>
      </c>
      <c r="AD1110">
        <v>0</v>
      </c>
      <c r="AE1110">
        <v>110</v>
      </c>
      <c r="AF1110" s="6">
        <v>25</v>
      </c>
      <c r="AG1110" s="52">
        <v>320</v>
      </c>
      <c r="AH1110">
        <v>320</v>
      </c>
      <c r="AI1110" s="52">
        <v>5</v>
      </c>
      <c r="AJ1110" s="52">
        <v>150</v>
      </c>
      <c r="AK1110" s="6">
        <v>155</v>
      </c>
      <c r="AL1110" s="6">
        <v>0</v>
      </c>
      <c r="AM1110" s="6">
        <v>0</v>
      </c>
      <c r="AN1110" s="52">
        <v>250</v>
      </c>
      <c r="AO1110" s="5">
        <f t="shared" si="131"/>
        <v>143</v>
      </c>
      <c r="AP1110" s="75" t="s">
        <v>2896</v>
      </c>
      <c r="AQ1110" s="13">
        <v>295.14159169259807</v>
      </c>
      <c r="AR1110" s="13">
        <v>295.14159169259807</v>
      </c>
      <c r="AS1110" s="13">
        <v>250</v>
      </c>
      <c r="AT1110">
        <v>0</v>
      </c>
      <c r="AU1110">
        <v>0</v>
      </c>
      <c r="AV1110">
        <v>0</v>
      </c>
      <c r="AW1110" s="48">
        <v>2</v>
      </c>
      <c r="AX1110">
        <v>1</v>
      </c>
      <c r="AY1110">
        <v>0</v>
      </c>
      <c r="AZ1110">
        <v>0</v>
      </c>
      <c r="BA1110">
        <v>3</v>
      </c>
      <c r="BB1110">
        <v>2</v>
      </c>
      <c r="BC1110">
        <v>0</v>
      </c>
      <c r="BD1110">
        <v>10</v>
      </c>
      <c r="BE1110" s="7">
        <f t="shared" si="132"/>
        <v>179.64000000000001</v>
      </c>
      <c r="BF1110" s="7">
        <f t="shared" si="133"/>
        <v>0</v>
      </c>
      <c r="BG1110" s="7">
        <f t="shared" si="134"/>
        <v>179.64000000000001</v>
      </c>
      <c r="BH1110" s="7">
        <f t="shared" si="135"/>
        <v>393</v>
      </c>
      <c r="BI1110">
        <v>12</v>
      </c>
      <c r="BJ1110">
        <v>100</v>
      </c>
      <c r="BK1110">
        <v>13</v>
      </c>
      <c r="BL1110">
        <v>6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 s="9" t="s">
        <v>3311</v>
      </c>
      <c r="BS1110">
        <v>0</v>
      </c>
      <c r="BT1110">
        <v>0</v>
      </c>
      <c r="BU1110" s="8"/>
      <c r="BV1110" s="8"/>
      <c r="BW1110">
        <v>0</v>
      </c>
      <c r="BX1110" s="9"/>
      <c r="BY1110">
        <v>0</v>
      </c>
      <c r="BZ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18011</v>
      </c>
      <c r="CJ1110">
        <v>22027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1</v>
      </c>
      <c r="DX1110">
        <v>141</v>
      </c>
      <c r="DY1110">
        <v>7</v>
      </c>
      <c r="DZ1110">
        <v>0</v>
      </c>
      <c r="EA1110">
        <v>25</v>
      </c>
      <c r="EB1110">
        <v>0</v>
      </c>
      <c r="EC1110">
        <v>52</v>
      </c>
      <c r="ED1110" s="6">
        <v>0</v>
      </c>
      <c r="EE1110">
        <v>0</v>
      </c>
      <c r="EF1110">
        <v>1</v>
      </c>
      <c r="EG1110">
        <v>1</v>
      </c>
      <c r="EJ1110" s="40"/>
      <c r="EK1110" t="s">
        <v>3312</v>
      </c>
    </row>
    <row r="1111" spans="1:141" x14ac:dyDescent="0.15">
      <c r="A1111" s="48">
        <v>4729</v>
      </c>
      <c r="B1111" s="40">
        <v>1</v>
      </c>
      <c r="C1111">
        <v>18</v>
      </c>
      <c r="D1111" s="2" t="s">
        <v>3160</v>
      </c>
      <c r="E1111">
        <v>11</v>
      </c>
      <c r="F1111">
        <v>22</v>
      </c>
      <c r="G1111">
        <v>37</v>
      </c>
      <c r="H1111">
        <v>12</v>
      </c>
      <c r="I1111">
        <v>23</v>
      </c>
      <c r="J1111">
        <v>7</v>
      </c>
      <c r="K1111">
        <v>38</v>
      </c>
      <c r="L1111">
        <v>38</v>
      </c>
      <c r="M1111">
        <v>0</v>
      </c>
      <c r="N1111" s="23">
        <v>1</v>
      </c>
      <c r="O1111">
        <v>0</v>
      </c>
      <c r="P1111" s="8">
        <v>1</v>
      </c>
      <c r="Q1111">
        <v>27</v>
      </c>
      <c r="R1111">
        <v>3</v>
      </c>
      <c r="S1111">
        <v>1</v>
      </c>
      <c r="T1111">
        <v>18</v>
      </c>
      <c r="U1111">
        <v>22</v>
      </c>
      <c r="V1111" s="50">
        <v>2</v>
      </c>
      <c r="W1111" s="50" t="s">
        <v>3310</v>
      </c>
      <c r="X1111" s="50">
        <v>1</v>
      </c>
      <c r="Y1111" s="51">
        <v>7.1084300000000002</v>
      </c>
      <c r="Z1111" s="51">
        <v>12.872777777777776</v>
      </c>
      <c r="AA1111" s="51">
        <v>3.2602358063108263</v>
      </c>
      <c r="AB1111" s="51">
        <v>453.06970393420511</v>
      </c>
      <c r="AC1111">
        <v>20</v>
      </c>
      <c r="AD1111">
        <v>0</v>
      </c>
      <c r="AE1111">
        <v>60</v>
      </c>
      <c r="AF1111" s="6">
        <v>0</v>
      </c>
      <c r="AG1111" s="52">
        <v>160</v>
      </c>
      <c r="AH1111">
        <v>160</v>
      </c>
      <c r="AI1111" s="52">
        <v>5</v>
      </c>
      <c r="AJ1111" s="52">
        <v>100</v>
      </c>
      <c r="AK1111" s="6">
        <v>105</v>
      </c>
      <c r="AL1111" s="6">
        <v>0</v>
      </c>
      <c r="AM1111" s="6">
        <v>0</v>
      </c>
      <c r="AN1111" s="52">
        <v>150</v>
      </c>
      <c r="AO1111" s="5">
        <f t="shared" si="131"/>
        <v>0</v>
      </c>
      <c r="AP1111" s="75" t="s">
        <v>3058</v>
      </c>
      <c r="AQ1111" s="13">
        <v>175.41570741893247</v>
      </c>
      <c r="AR1111" s="13">
        <v>175.41570741893247</v>
      </c>
      <c r="AS1111" s="13">
        <v>150</v>
      </c>
      <c r="AT1111">
        <v>0</v>
      </c>
      <c r="AU1111">
        <v>0</v>
      </c>
      <c r="AV1111">
        <v>0</v>
      </c>
      <c r="AW1111" s="48">
        <v>2</v>
      </c>
      <c r="AX1111">
        <v>1</v>
      </c>
      <c r="AY1111">
        <v>0</v>
      </c>
      <c r="AZ1111">
        <v>0</v>
      </c>
      <c r="BA1111">
        <v>2</v>
      </c>
      <c r="BB1111">
        <v>1</v>
      </c>
      <c r="BC1111">
        <v>0</v>
      </c>
      <c r="BD1111">
        <v>8</v>
      </c>
      <c r="BE1111" s="7">
        <f t="shared" si="132"/>
        <v>136.34</v>
      </c>
      <c r="BF1111" s="7">
        <f t="shared" si="133"/>
        <v>0</v>
      </c>
      <c r="BG1111" s="7">
        <f t="shared" si="134"/>
        <v>136.34</v>
      </c>
      <c r="BH1111" s="7">
        <f t="shared" si="135"/>
        <v>137</v>
      </c>
      <c r="BI1111">
        <v>10</v>
      </c>
      <c r="BJ1111">
        <v>50</v>
      </c>
      <c r="BK1111">
        <v>10</v>
      </c>
      <c r="BL1111">
        <v>2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 s="9" t="s">
        <v>3311</v>
      </c>
      <c r="BS1111">
        <v>0</v>
      </c>
      <c r="BT1111">
        <v>0</v>
      </c>
      <c r="BU1111" s="8"/>
      <c r="BV1111" s="8"/>
      <c r="BW1111">
        <v>0</v>
      </c>
      <c r="BX1111" s="9"/>
      <c r="BY1111">
        <v>0</v>
      </c>
      <c r="BZ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18011</v>
      </c>
      <c r="CJ1111">
        <v>22027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1</v>
      </c>
      <c r="DX1111">
        <v>141</v>
      </c>
      <c r="DY1111">
        <v>7</v>
      </c>
      <c r="DZ1111">
        <v>0</v>
      </c>
      <c r="EA1111">
        <v>20</v>
      </c>
      <c r="EB1111">
        <v>0</v>
      </c>
      <c r="EC1111">
        <v>52</v>
      </c>
      <c r="ED1111" s="6">
        <v>0</v>
      </c>
      <c r="EE1111">
        <v>0</v>
      </c>
      <c r="EF1111">
        <v>1</v>
      </c>
      <c r="EG1111">
        <v>1</v>
      </c>
      <c r="EJ1111" s="40"/>
      <c r="EK1111" t="s">
        <v>3312</v>
      </c>
    </row>
    <row r="1112" spans="1:141" x14ac:dyDescent="0.15">
      <c r="A1112" s="48">
        <v>4730</v>
      </c>
      <c r="B1112" s="40">
        <v>1</v>
      </c>
      <c r="C1112">
        <v>18</v>
      </c>
      <c r="D1112" s="2" t="s">
        <v>3160</v>
      </c>
      <c r="E1112">
        <v>11</v>
      </c>
      <c r="F1112">
        <v>22</v>
      </c>
      <c r="G1112">
        <v>37</v>
      </c>
      <c r="H1112">
        <v>12</v>
      </c>
      <c r="I1112">
        <v>23</v>
      </c>
      <c r="J1112">
        <v>8</v>
      </c>
      <c r="K1112">
        <v>39</v>
      </c>
      <c r="L1112">
        <v>1</v>
      </c>
      <c r="M1112">
        <v>0</v>
      </c>
      <c r="N1112" s="23">
        <v>1</v>
      </c>
      <c r="O1112">
        <v>0</v>
      </c>
      <c r="P1112" s="8">
        <v>1</v>
      </c>
      <c r="Q1112">
        <v>35</v>
      </c>
      <c r="R1112">
        <v>6</v>
      </c>
      <c r="S1112">
        <v>2</v>
      </c>
      <c r="T1112">
        <v>1</v>
      </c>
      <c r="U1112">
        <v>1</v>
      </c>
      <c r="V1112" s="50">
        <v>2</v>
      </c>
      <c r="W1112" s="50" t="s">
        <v>3310</v>
      </c>
      <c r="X1112" s="50">
        <v>1</v>
      </c>
      <c r="Y1112" s="51">
        <v>7.1084300000000002</v>
      </c>
      <c r="Z1112" s="51">
        <v>12.872777777777776</v>
      </c>
      <c r="AA1112" s="51">
        <v>3.2602358063108263</v>
      </c>
      <c r="AB1112" s="51">
        <v>906.13940786841022</v>
      </c>
      <c r="AC1112">
        <v>40</v>
      </c>
      <c r="AD1112">
        <v>0</v>
      </c>
      <c r="AE1112">
        <v>120</v>
      </c>
      <c r="AF1112" s="6">
        <v>0</v>
      </c>
      <c r="AG1112" s="52">
        <v>320</v>
      </c>
      <c r="AH1112">
        <v>320</v>
      </c>
      <c r="AI1112" s="52">
        <v>10</v>
      </c>
      <c r="AJ1112" s="52">
        <v>125</v>
      </c>
      <c r="AK1112" s="6">
        <v>135</v>
      </c>
      <c r="AL1112" s="6">
        <v>0</v>
      </c>
      <c r="AM1112" s="6">
        <v>0</v>
      </c>
      <c r="AN1112" s="52">
        <v>275</v>
      </c>
      <c r="AO1112" s="5">
        <f t="shared" si="131"/>
        <v>0</v>
      </c>
      <c r="AP1112" s="75" t="s">
        <v>2224</v>
      </c>
      <c r="AQ1112" s="13">
        <v>314.58141483786494</v>
      </c>
      <c r="AR1112" s="13">
        <v>314.58141483786494</v>
      </c>
      <c r="AS1112" s="13">
        <v>275</v>
      </c>
      <c r="AT1112">
        <v>0</v>
      </c>
      <c r="AU1112">
        <v>0</v>
      </c>
      <c r="AV1112">
        <v>0</v>
      </c>
      <c r="AW1112" s="48">
        <v>2</v>
      </c>
      <c r="AX1112">
        <v>1</v>
      </c>
      <c r="AY1112">
        <v>1</v>
      </c>
      <c r="AZ1112">
        <v>0</v>
      </c>
      <c r="BA1112">
        <v>3</v>
      </c>
      <c r="BB1112">
        <v>2</v>
      </c>
      <c r="BC1112">
        <v>0</v>
      </c>
      <c r="BD1112">
        <v>10</v>
      </c>
      <c r="BE1112" s="7">
        <f t="shared" si="132"/>
        <v>235.70000000000002</v>
      </c>
      <c r="BF1112" s="7">
        <f t="shared" si="133"/>
        <v>0</v>
      </c>
      <c r="BG1112" s="7">
        <f t="shared" si="134"/>
        <v>235.70000000000002</v>
      </c>
      <c r="BH1112" s="7">
        <f t="shared" si="135"/>
        <v>265</v>
      </c>
      <c r="BI1112">
        <v>20</v>
      </c>
      <c r="BJ1112">
        <v>75</v>
      </c>
      <c r="BK1112">
        <v>20</v>
      </c>
      <c r="BL1112">
        <v>4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 s="9" t="s">
        <v>2225</v>
      </c>
      <c r="BS1112">
        <v>0</v>
      </c>
      <c r="BT1112">
        <v>0</v>
      </c>
      <c r="BU1112" s="8"/>
      <c r="BV1112" s="8"/>
      <c r="BW1112">
        <v>0</v>
      </c>
      <c r="BX1112" s="9"/>
      <c r="BY1112">
        <v>0</v>
      </c>
      <c r="BZ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18011</v>
      </c>
      <c r="CJ1112">
        <v>22027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1</v>
      </c>
      <c r="DX1112">
        <v>141</v>
      </c>
      <c r="DY1112">
        <v>7</v>
      </c>
      <c r="DZ1112">
        <v>0</v>
      </c>
      <c r="EA1112">
        <v>40</v>
      </c>
      <c r="EB1112">
        <v>0</v>
      </c>
      <c r="EC1112">
        <v>104</v>
      </c>
      <c r="ED1112" s="6">
        <v>0</v>
      </c>
      <c r="EE1112">
        <v>0</v>
      </c>
      <c r="EF1112">
        <v>1</v>
      </c>
      <c r="EG1112">
        <v>1</v>
      </c>
      <c r="EJ1112" s="40"/>
      <c r="EK1112" t="s">
        <v>2226</v>
      </c>
    </row>
    <row r="1113" spans="1:141" x14ac:dyDescent="0.15">
      <c r="A1113" s="48">
        <v>4731</v>
      </c>
      <c r="B1113" s="40">
        <v>1</v>
      </c>
      <c r="C1113">
        <v>18</v>
      </c>
      <c r="D1113" s="2" t="s">
        <v>2227</v>
      </c>
      <c r="E1113">
        <v>11</v>
      </c>
      <c r="F1113">
        <v>22</v>
      </c>
      <c r="G1113">
        <v>37</v>
      </c>
      <c r="H1113">
        <v>13</v>
      </c>
      <c r="I1113">
        <v>6</v>
      </c>
      <c r="J1113">
        <v>2</v>
      </c>
      <c r="K1113">
        <v>11</v>
      </c>
      <c r="L1113">
        <v>22</v>
      </c>
      <c r="M1113">
        <v>0</v>
      </c>
      <c r="N1113" s="23">
        <v>1</v>
      </c>
      <c r="O1113">
        <v>0</v>
      </c>
      <c r="P1113" s="8">
        <v>1</v>
      </c>
      <c r="Q1113">
        <v>55</v>
      </c>
      <c r="R1113">
        <v>10</v>
      </c>
      <c r="S1113">
        <v>1</v>
      </c>
      <c r="T1113">
        <v>11</v>
      </c>
      <c r="U1113">
        <v>13</v>
      </c>
      <c r="V1113" s="50">
        <v>2</v>
      </c>
      <c r="W1113" s="50" t="s">
        <v>2228</v>
      </c>
      <c r="X1113" s="50">
        <v>1</v>
      </c>
      <c r="Y1113" s="51">
        <v>7.1084300000000002</v>
      </c>
      <c r="Z1113" s="51">
        <v>12.872777777777776</v>
      </c>
      <c r="AA1113" s="51">
        <v>3.2602358063108263</v>
      </c>
      <c r="AB1113" s="51">
        <v>3569.4428421953562</v>
      </c>
      <c r="AC1113">
        <v>100</v>
      </c>
      <c r="AD1113">
        <v>0</v>
      </c>
      <c r="AE1113">
        <v>700</v>
      </c>
      <c r="AF1113" s="6">
        <v>0</v>
      </c>
      <c r="AG1113" s="52">
        <v>2000</v>
      </c>
      <c r="AH1113">
        <v>2000</v>
      </c>
      <c r="AI1113" s="52">
        <v>100</v>
      </c>
      <c r="AJ1113" s="52">
        <v>1000</v>
      </c>
      <c r="AK1113" s="6">
        <v>1100</v>
      </c>
      <c r="AL1113" s="6">
        <v>50</v>
      </c>
      <c r="AM1113" s="6">
        <v>0</v>
      </c>
      <c r="AN1113" s="52">
        <v>2000</v>
      </c>
      <c r="AO1113" s="5">
        <f t="shared" si="131"/>
        <v>0</v>
      </c>
      <c r="AP1113" s="75" t="s">
        <v>3058</v>
      </c>
      <c r="AQ1113" s="13">
        <v>2276.8082532208787</v>
      </c>
      <c r="AR1113" s="13">
        <v>2076.8082532208787</v>
      </c>
      <c r="AS1113" s="13">
        <v>1800</v>
      </c>
      <c r="AT1113">
        <v>200</v>
      </c>
      <c r="AU1113">
        <v>0</v>
      </c>
      <c r="AV1113">
        <v>4</v>
      </c>
      <c r="AW1113" s="48">
        <v>2</v>
      </c>
      <c r="AX1113">
        <v>4</v>
      </c>
      <c r="AY1113">
        <v>3</v>
      </c>
      <c r="AZ1113">
        <v>0</v>
      </c>
      <c r="BA1113">
        <v>12</v>
      </c>
      <c r="BB1113">
        <v>14</v>
      </c>
      <c r="BC1113">
        <v>0</v>
      </c>
      <c r="BD1113">
        <v>30</v>
      </c>
      <c r="BE1113" s="7">
        <f t="shared" si="132"/>
        <v>947.28000000000009</v>
      </c>
      <c r="BF1113" s="7">
        <f t="shared" si="133"/>
        <v>52.719999999999914</v>
      </c>
      <c r="BG1113" s="7">
        <f t="shared" si="134"/>
        <v>1000</v>
      </c>
      <c r="BH1113" s="7">
        <f t="shared" si="135"/>
        <v>1138.5</v>
      </c>
      <c r="BI1113">
        <v>40</v>
      </c>
      <c r="BJ1113">
        <v>500</v>
      </c>
      <c r="BK1113">
        <v>35</v>
      </c>
      <c r="BL1113">
        <v>15</v>
      </c>
      <c r="BM1113">
        <v>0</v>
      </c>
      <c r="BN1113">
        <v>500</v>
      </c>
      <c r="BO1113">
        <v>0</v>
      </c>
      <c r="BP1113">
        <v>0</v>
      </c>
      <c r="BQ1113">
        <v>58</v>
      </c>
      <c r="BR1113" s="9" t="s">
        <v>3319</v>
      </c>
      <c r="BS1113">
        <v>5</v>
      </c>
      <c r="BT1113">
        <v>200</v>
      </c>
      <c r="BU1113" s="8">
        <v>0.33</v>
      </c>
      <c r="BV1113" s="64">
        <f>BT1113*BU1113</f>
        <v>66</v>
      </c>
      <c r="BW1113">
        <v>80</v>
      </c>
      <c r="BX1113" s="9" t="s">
        <v>3318</v>
      </c>
      <c r="BY1113">
        <v>0</v>
      </c>
      <c r="BZ1113">
        <v>60</v>
      </c>
      <c r="CC1113">
        <v>88</v>
      </c>
      <c r="CD1113">
        <v>4</v>
      </c>
      <c r="CE1113">
        <v>20</v>
      </c>
      <c r="CF1113">
        <v>91</v>
      </c>
      <c r="CG1113">
        <v>2</v>
      </c>
      <c r="CH1113">
        <v>200</v>
      </c>
      <c r="CI1113">
        <v>18011</v>
      </c>
      <c r="CJ1113">
        <v>22027</v>
      </c>
      <c r="CK1113">
        <v>5</v>
      </c>
      <c r="CL1113">
        <v>5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4</v>
      </c>
      <c r="DT1113">
        <v>4</v>
      </c>
      <c r="DU1113">
        <v>2</v>
      </c>
      <c r="DV1113">
        <v>2</v>
      </c>
      <c r="DW1113">
        <v>1</v>
      </c>
      <c r="DX1113">
        <v>141</v>
      </c>
      <c r="DY1113">
        <v>7</v>
      </c>
      <c r="DZ1113">
        <v>60.06006</v>
      </c>
      <c r="EA1113">
        <v>86</v>
      </c>
      <c r="EB1113">
        <v>0</v>
      </c>
      <c r="EC1113">
        <v>112.06010000000001</v>
      </c>
      <c r="ED1113" s="6">
        <v>0</v>
      </c>
      <c r="EE1113">
        <v>0</v>
      </c>
      <c r="EF1113">
        <v>2</v>
      </c>
      <c r="EG1113">
        <v>3</v>
      </c>
      <c r="EJ1113" s="40"/>
      <c r="EK1113" t="s">
        <v>3312</v>
      </c>
    </row>
    <row r="1114" spans="1:141" x14ac:dyDescent="0.15">
      <c r="A1114" s="48">
        <v>4733</v>
      </c>
      <c r="B1114" s="40">
        <v>1</v>
      </c>
      <c r="C1114">
        <v>18</v>
      </c>
      <c r="D1114" s="2" t="s">
        <v>3160</v>
      </c>
      <c r="E1114">
        <v>11</v>
      </c>
      <c r="F1114">
        <v>22</v>
      </c>
      <c r="G1114">
        <v>37</v>
      </c>
      <c r="H1114">
        <v>13</v>
      </c>
      <c r="I1114">
        <v>6</v>
      </c>
      <c r="J1114">
        <v>4</v>
      </c>
      <c r="K1114">
        <v>12</v>
      </c>
      <c r="L1114">
        <v>38</v>
      </c>
      <c r="M1114">
        <v>0</v>
      </c>
      <c r="N1114" s="23">
        <v>1</v>
      </c>
      <c r="O1114">
        <v>0</v>
      </c>
      <c r="P1114" s="8">
        <v>1</v>
      </c>
      <c r="Q1114">
        <v>35</v>
      </c>
      <c r="R1114">
        <v>8</v>
      </c>
      <c r="S1114">
        <v>2</v>
      </c>
      <c r="T1114">
        <v>24</v>
      </c>
      <c r="U1114">
        <v>28</v>
      </c>
      <c r="V1114" s="50">
        <v>2</v>
      </c>
      <c r="W1114" s="50" t="s">
        <v>3310</v>
      </c>
      <c r="X1114" s="50">
        <v>1</v>
      </c>
      <c r="Y1114" s="51">
        <v>7.1084300000000002</v>
      </c>
      <c r="Z1114" s="51">
        <v>12.872777777777776</v>
      </c>
      <c r="AA1114" s="51">
        <v>3.2602358063108263</v>
      </c>
      <c r="AB1114" s="51">
        <v>745.71519156931754</v>
      </c>
      <c r="AC1114">
        <v>44</v>
      </c>
      <c r="AD1114">
        <v>0</v>
      </c>
      <c r="AE1114">
        <v>55</v>
      </c>
      <c r="AF1114" s="6">
        <v>0</v>
      </c>
      <c r="AG1114" s="52">
        <v>400</v>
      </c>
      <c r="AH1114">
        <v>400</v>
      </c>
      <c r="AI1114" s="52">
        <v>40</v>
      </c>
      <c r="AJ1114" s="52">
        <v>200</v>
      </c>
      <c r="AK1114" s="6">
        <v>240</v>
      </c>
      <c r="AL1114" s="6">
        <v>0</v>
      </c>
      <c r="AM1114" s="6">
        <v>0</v>
      </c>
      <c r="AN1114" s="52">
        <v>500</v>
      </c>
      <c r="AO1114" s="5">
        <f t="shared" si="131"/>
        <v>188.02999999999997</v>
      </c>
      <c r="AP1114" s="75" t="s">
        <v>2896</v>
      </c>
      <c r="AQ1114" s="13">
        <v>544.04564846735479</v>
      </c>
      <c r="AR1114" s="13">
        <v>528.04564846735479</v>
      </c>
      <c r="AS1114" s="13">
        <v>484</v>
      </c>
      <c r="AT1114">
        <v>16</v>
      </c>
      <c r="AU1114">
        <v>0</v>
      </c>
      <c r="AV1114">
        <v>2</v>
      </c>
      <c r="AW1114" s="48">
        <v>2</v>
      </c>
      <c r="AX1114">
        <v>0</v>
      </c>
      <c r="AY1114">
        <v>2</v>
      </c>
      <c r="AZ1114">
        <v>0</v>
      </c>
      <c r="BA1114">
        <v>2</v>
      </c>
      <c r="BB1114">
        <v>3</v>
      </c>
      <c r="BC1114">
        <v>0</v>
      </c>
      <c r="BD1114">
        <v>9</v>
      </c>
      <c r="BE1114" s="7">
        <f t="shared" si="132"/>
        <v>230.01</v>
      </c>
      <c r="BF1114" s="7">
        <f t="shared" si="133"/>
        <v>0</v>
      </c>
      <c r="BG1114" s="7">
        <f t="shared" si="134"/>
        <v>230.01</v>
      </c>
      <c r="BH1114" s="7">
        <f t="shared" si="135"/>
        <v>688.03</v>
      </c>
      <c r="BI1114">
        <v>20</v>
      </c>
      <c r="BJ1114">
        <v>200</v>
      </c>
      <c r="BK1114">
        <v>20</v>
      </c>
      <c r="BL1114">
        <v>10</v>
      </c>
      <c r="BM1114">
        <v>0</v>
      </c>
      <c r="BN1114">
        <v>0</v>
      </c>
      <c r="BO1114">
        <v>0</v>
      </c>
      <c r="BP1114">
        <v>0</v>
      </c>
      <c r="BQ1114">
        <v>58</v>
      </c>
      <c r="BR1114" s="9" t="s">
        <v>3319</v>
      </c>
      <c r="BS1114">
        <v>2</v>
      </c>
      <c r="BT1114">
        <v>20</v>
      </c>
      <c r="BU1114" s="8">
        <v>0.33</v>
      </c>
      <c r="BV1114" s="64">
        <f>BT1114*BU1114</f>
        <v>6.6000000000000005</v>
      </c>
      <c r="BW1114">
        <v>62</v>
      </c>
      <c r="BX1114" s="9" t="s">
        <v>3158</v>
      </c>
      <c r="BY1114">
        <v>3</v>
      </c>
      <c r="BZ1114">
        <v>13</v>
      </c>
      <c r="CA1114" s="8">
        <v>1.1100000000000001</v>
      </c>
      <c r="CB1114" s="64">
        <f>BZ1114*CA1114</f>
        <v>14.430000000000001</v>
      </c>
      <c r="CC1114">
        <v>91</v>
      </c>
      <c r="CD1114">
        <v>1</v>
      </c>
      <c r="CE1114">
        <v>40</v>
      </c>
      <c r="CF1114">
        <v>0</v>
      </c>
      <c r="CG1114">
        <v>0</v>
      </c>
      <c r="CH1114">
        <v>0</v>
      </c>
      <c r="CI1114">
        <v>18011</v>
      </c>
      <c r="CJ1114">
        <v>22027</v>
      </c>
      <c r="CK1114">
        <v>2</v>
      </c>
      <c r="CL1114">
        <v>2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3</v>
      </c>
      <c r="CV1114">
        <v>3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1</v>
      </c>
      <c r="DV1114">
        <v>1</v>
      </c>
      <c r="DW1114">
        <v>1</v>
      </c>
      <c r="DX1114">
        <v>141</v>
      </c>
      <c r="DY1114">
        <v>7</v>
      </c>
      <c r="DZ1114">
        <v>4.804805</v>
      </c>
      <c r="EA1114">
        <v>46</v>
      </c>
      <c r="EB1114">
        <v>0</v>
      </c>
      <c r="EC1114">
        <v>108.8048</v>
      </c>
      <c r="ED1114" s="6">
        <v>0</v>
      </c>
      <c r="EE1114">
        <v>0</v>
      </c>
      <c r="EF1114">
        <v>1</v>
      </c>
      <c r="EG1114">
        <v>1</v>
      </c>
      <c r="EJ1114" s="40"/>
      <c r="EK1114" t="s">
        <v>3312</v>
      </c>
    </row>
    <row r="1115" spans="1:141" x14ac:dyDescent="0.15">
      <c r="A1115" s="48">
        <v>4734</v>
      </c>
      <c r="B1115" s="40">
        <v>1</v>
      </c>
      <c r="C1115">
        <v>18</v>
      </c>
      <c r="D1115" s="2" t="s">
        <v>3160</v>
      </c>
      <c r="E1115">
        <v>11</v>
      </c>
      <c r="F1115">
        <v>22</v>
      </c>
      <c r="G1115">
        <v>37</v>
      </c>
      <c r="H1115">
        <v>13</v>
      </c>
      <c r="I1115">
        <v>6</v>
      </c>
      <c r="J1115">
        <v>5</v>
      </c>
      <c r="K1115">
        <v>13</v>
      </c>
      <c r="L1115">
        <v>6</v>
      </c>
      <c r="M1115">
        <v>1</v>
      </c>
      <c r="N1115" s="23">
        <v>1</v>
      </c>
      <c r="O1115">
        <v>0</v>
      </c>
      <c r="P1115" s="8">
        <v>1</v>
      </c>
      <c r="Q1115">
        <v>67</v>
      </c>
      <c r="R1115">
        <v>11</v>
      </c>
      <c r="S1115">
        <v>3</v>
      </c>
      <c r="T1115">
        <v>11</v>
      </c>
      <c r="U1115">
        <v>13</v>
      </c>
      <c r="V1115" s="50">
        <v>2</v>
      </c>
      <c r="W1115" s="50" t="s">
        <v>3310</v>
      </c>
      <c r="X1115" s="50">
        <v>1</v>
      </c>
      <c r="Y1115" s="51">
        <v>7.1084300000000002</v>
      </c>
      <c r="Z1115" s="51">
        <v>12.872777777777776</v>
      </c>
      <c r="AA1115" s="51">
        <v>3.2602358063108263</v>
      </c>
      <c r="AB1115" s="51">
        <v>2310.0479205790498</v>
      </c>
      <c r="AC1115">
        <v>125</v>
      </c>
      <c r="AD1115">
        <v>0</v>
      </c>
      <c r="AE1115">
        <v>215</v>
      </c>
      <c r="AF1115" s="6">
        <v>0</v>
      </c>
      <c r="AG1115" s="52">
        <v>7500</v>
      </c>
      <c r="AH1115">
        <v>7500</v>
      </c>
      <c r="AI1115" s="52">
        <v>100</v>
      </c>
      <c r="AJ1115" s="52">
        <v>400</v>
      </c>
      <c r="AK1115" s="6">
        <v>500</v>
      </c>
      <c r="AL1115" s="6">
        <v>75</v>
      </c>
      <c r="AM1115" s="6">
        <v>0</v>
      </c>
      <c r="AN1115" s="52">
        <v>1000</v>
      </c>
      <c r="AO1115" s="5">
        <f t="shared" si="131"/>
        <v>0</v>
      </c>
      <c r="AP1115" s="75" t="s">
        <v>3058</v>
      </c>
      <c r="AQ1115" s="13">
        <v>1107.7475349178414</v>
      </c>
      <c r="AR1115" s="13">
        <v>1107.7475349178414</v>
      </c>
      <c r="AS1115" s="13">
        <v>1000</v>
      </c>
      <c r="AT1115">
        <v>0</v>
      </c>
      <c r="AU1115">
        <v>0</v>
      </c>
      <c r="AV1115">
        <v>0</v>
      </c>
      <c r="AW1115" s="48">
        <v>2</v>
      </c>
      <c r="AX1115">
        <v>6</v>
      </c>
      <c r="AY1115">
        <v>1</v>
      </c>
      <c r="AZ1115">
        <v>0</v>
      </c>
      <c r="BA1115">
        <v>6</v>
      </c>
      <c r="BB1115">
        <v>15</v>
      </c>
      <c r="BC1115">
        <v>0</v>
      </c>
      <c r="BD1115">
        <v>20</v>
      </c>
      <c r="BE1115" s="7">
        <f t="shared" si="132"/>
        <v>794.2700000000001</v>
      </c>
      <c r="BF1115" s="7">
        <f t="shared" si="133"/>
        <v>0</v>
      </c>
      <c r="BG1115" s="7">
        <f t="shared" si="134"/>
        <v>794.2700000000001</v>
      </c>
      <c r="BH1115" s="7">
        <f t="shared" si="135"/>
        <v>966.7</v>
      </c>
      <c r="BI1115">
        <v>50</v>
      </c>
      <c r="BJ1115">
        <v>500</v>
      </c>
      <c r="BK1115">
        <v>30</v>
      </c>
      <c r="BL1115">
        <v>12</v>
      </c>
      <c r="BM1115">
        <v>0</v>
      </c>
      <c r="BN1115">
        <v>0</v>
      </c>
      <c r="BO1115">
        <v>3</v>
      </c>
      <c r="BP1115">
        <v>2</v>
      </c>
      <c r="BQ1115">
        <v>58</v>
      </c>
      <c r="BR1115" s="9" t="s">
        <v>3319</v>
      </c>
      <c r="BS1115">
        <v>20</v>
      </c>
      <c r="BT1115">
        <v>200</v>
      </c>
      <c r="BU1115" s="8">
        <v>0.33</v>
      </c>
      <c r="BV1115" s="64">
        <f>BT1115*BU1115</f>
        <v>66</v>
      </c>
      <c r="BW1115">
        <v>60</v>
      </c>
      <c r="BX1115" s="9" t="s">
        <v>3041</v>
      </c>
      <c r="BY1115">
        <v>4</v>
      </c>
      <c r="BZ1115">
        <v>10</v>
      </c>
      <c r="CA1115" s="8">
        <v>0.67</v>
      </c>
      <c r="CB1115" s="64">
        <f>BZ1115*CA1115</f>
        <v>6.7</v>
      </c>
      <c r="CC1115">
        <v>62</v>
      </c>
      <c r="CD1115">
        <v>20</v>
      </c>
      <c r="CE1115">
        <v>50</v>
      </c>
      <c r="CF1115">
        <v>88</v>
      </c>
      <c r="CG1115">
        <v>3</v>
      </c>
      <c r="CH1115">
        <v>50</v>
      </c>
      <c r="CI1115">
        <v>18011</v>
      </c>
      <c r="CJ1115">
        <v>22027</v>
      </c>
      <c r="CK1115">
        <v>20</v>
      </c>
      <c r="CL1115">
        <v>20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4</v>
      </c>
      <c r="CT1115">
        <v>4</v>
      </c>
      <c r="CU1115">
        <v>20</v>
      </c>
      <c r="CV1115">
        <v>20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3</v>
      </c>
      <c r="DT1115">
        <v>3</v>
      </c>
      <c r="DU1115">
        <v>0</v>
      </c>
      <c r="DV1115">
        <v>0</v>
      </c>
      <c r="DW1115">
        <v>1</v>
      </c>
      <c r="DX1115">
        <v>141</v>
      </c>
      <c r="DY1115">
        <v>7</v>
      </c>
      <c r="DZ1115">
        <v>0</v>
      </c>
      <c r="EA1115">
        <v>127</v>
      </c>
      <c r="EB1115">
        <v>0</v>
      </c>
      <c r="EC1115">
        <v>156</v>
      </c>
      <c r="ED1115" s="6">
        <v>0</v>
      </c>
      <c r="EE1115">
        <v>0</v>
      </c>
      <c r="EF1115">
        <v>3</v>
      </c>
      <c r="EG1115">
        <v>5</v>
      </c>
      <c r="EJ1115" s="40"/>
      <c r="EK1115" t="s">
        <v>3312</v>
      </c>
    </row>
    <row r="1116" spans="1:141" x14ac:dyDescent="0.15">
      <c r="A1116" s="48">
        <v>4735</v>
      </c>
      <c r="B1116" s="40">
        <v>1</v>
      </c>
      <c r="C1116">
        <v>18</v>
      </c>
      <c r="D1116" s="2" t="s">
        <v>3160</v>
      </c>
      <c r="E1116">
        <v>11</v>
      </c>
      <c r="F1116">
        <v>22</v>
      </c>
      <c r="G1116">
        <v>37</v>
      </c>
      <c r="H1116">
        <v>13</v>
      </c>
      <c r="I1116">
        <v>6</v>
      </c>
      <c r="J1116">
        <v>6</v>
      </c>
      <c r="K1116">
        <v>13</v>
      </c>
      <c r="L1116">
        <v>31</v>
      </c>
      <c r="M1116">
        <v>0</v>
      </c>
      <c r="N1116" s="23">
        <v>1</v>
      </c>
      <c r="O1116">
        <v>0</v>
      </c>
      <c r="P1116" s="8">
        <v>1</v>
      </c>
      <c r="Q1116">
        <v>33</v>
      </c>
      <c r="R1116">
        <v>7</v>
      </c>
      <c r="S1116">
        <v>1</v>
      </c>
      <c r="T1116">
        <v>18</v>
      </c>
      <c r="U1116">
        <v>22</v>
      </c>
      <c r="V1116" s="21">
        <v>4</v>
      </c>
      <c r="W1116" s="21" t="s">
        <v>3313</v>
      </c>
      <c r="X1116" s="21">
        <v>0</v>
      </c>
      <c r="Y1116" s="51">
        <v>7.1084300000000002</v>
      </c>
      <c r="Z1116" s="51">
        <v>12.872777777777776</v>
      </c>
      <c r="AA1116" s="51">
        <v>3.2602358063108263</v>
      </c>
      <c r="AB1116" s="51">
        <v>710.52525948976063</v>
      </c>
      <c r="AC1116">
        <v>40</v>
      </c>
      <c r="AD1116">
        <v>0</v>
      </c>
      <c r="AE1116">
        <v>60</v>
      </c>
      <c r="AF1116" s="6">
        <v>0</v>
      </c>
      <c r="AG1116" s="52">
        <v>600</v>
      </c>
      <c r="AH1116">
        <v>600</v>
      </c>
      <c r="AI1116" s="52">
        <v>30</v>
      </c>
      <c r="AJ1116" s="52">
        <v>150</v>
      </c>
      <c r="AK1116" s="6">
        <v>180</v>
      </c>
      <c r="AL1116" s="6">
        <v>4</v>
      </c>
      <c r="AM1116" s="6">
        <v>0</v>
      </c>
      <c r="AN1116" s="52">
        <v>250</v>
      </c>
      <c r="AO1116" s="5">
        <f t="shared" si="131"/>
        <v>24</v>
      </c>
      <c r="AP1116" s="7" t="s">
        <v>2907</v>
      </c>
      <c r="AQ1116" s="13">
        <v>137</v>
      </c>
      <c r="AR1116" s="13">
        <v>134</v>
      </c>
      <c r="AS1116" s="13">
        <v>134</v>
      </c>
      <c r="AT1116">
        <v>3</v>
      </c>
      <c r="AU1116">
        <v>0</v>
      </c>
      <c r="AV1116">
        <v>1</v>
      </c>
      <c r="AW1116" s="48">
        <v>2</v>
      </c>
      <c r="AX1116">
        <v>0</v>
      </c>
      <c r="AY1116">
        <v>1</v>
      </c>
      <c r="AZ1116">
        <v>0</v>
      </c>
      <c r="BA1116">
        <v>2</v>
      </c>
      <c r="BB1116">
        <v>2</v>
      </c>
      <c r="BC1116">
        <v>0</v>
      </c>
      <c r="BD1116">
        <v>20</v>
      </c>
      <c r="BE1116" s="7">
        <f t="shared" si="132"/>
        <v>193.54</v>
      </c>
      <c r="BF1116" s="7">
        <f t="shared" si="133"/>
        <v>0</v>
      </c>
      <c r="BG1116" s="7">
        <f t="shared" si="134"/>
        <v>193.54</v>
      </c>
      <c r="BH1116" s="7">
        <f t="shared" si="135"/>
        <v>274</v>
      </c>
      <c r="BI1116">
        <v>9</v>
      </c>
      <c r="BJ1116">
        <v>100</v>
      </c>
      <c r="BK1116">
        <v>9</v>
      </c>
      <c r="BL1116">
        <v>4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 s="9" t="s">
        <v>3311</v>
      </c>
      <c r="BS1116">
        <v>0</v>
      </c>
      <c r="BT1116">
        <v>0</v>
      </c>
      <c r="BU1116" s="8"/>
      <c r="BV1116" s="8"/>
      <c r="BW1116">
        <v>0</v>
      </c>
      <c r="BX1116" s="9"/>
      <c r="BY1116">
        <v>0</v>
      </c>
      <c r="BZ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18011</v>
      </c>
      <c r="CJ1116">
        <v>22027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1</v>
      </c>
      <c r="DX1116">
        <v>141</v>
      </c>
      <c r="DY1116">
        <v>7</v>
      </c>
      <c r="DZ1116">
        <v>0.9009009</v>
      </c>
      <c r="EA1116">
        <v>18</v>
      </c>
      <c r="EB1116">
        <v>0</v>
      </c>
      <c r="EC1116">
        <v>52.9009</v>
      </c>
      <c r="ED1116" s="6">
        <v>0</v>
      </c>
      <c r="EE1116">
        <v>0</v>
      </c>
      <c r="EF1116">
        <v>1</v>
      </c>
      <c r="EG1116">
        <v>1</v>
      </c>
      <c r="EJ1116" s="40"/>
      <c r="EK1116" t="s">
        <v>3312</v>
      </c>
    </row>
    <row r="1117" spans="1:141" x14ac:dyDescent="0.15">
      <c r="A1117" s="48">
        <v>4739</v>
      </c>
      <c r="B1117" s="40">
        <v>1</v>
      </c>
      <c r="C1117">
        <v>18</v>
      </c>
      <c r="D1117" s="2" t="s">
        <v>3160</v>
      </c>
      <c r="E1117">
        <v>11</v>
      </c>
      <c r="F1117">
        <v>22</v>
      </c>
      <c r="G1117">
        <v>37</v>
      </c>
      <c r="H1117">
        <v>13</v>
      </c>
      <c r="I1117">
        <v>13</v>
      </c>
      <c r="J1117">
        <v>4</v>
      </c>
      <c r="K1117">
        <v>25</v>
      </c>
      <c r="L1117">
        <v>35</v>
      </c>
      <c r="M1117">
        <v>1</v>
      </c>
      <c r="N1117" s="23">
        <v>1</v>
      </c>
      <c r="O1117">
        <v>0</v>
      </c>
      <c r="P1117" s="8">
        <v>1</v>
      </c>
      <c r="Q1117">
        <v>68</v>
      </c>
      <c r="R1117">
        <v>5</v>
      </c>
      <c r="S1117">
        <v>3</v>
      </c>
      <c r="T1117">
        <v>38</v>
      </c>
      <c r="U1117">
        <v>45</v>
      </c>
      <c r="V1117" s="50">
        <v>2</v>
      </c>
      <c r="W1117" s="50" t="s">
        <v>3310</v>
      </c>
      <c r="X1117" s="50">
        <v>1</v>
      </c>
      <c r="Y1117" s="51">
        <v>7.1084300000000002</v>
      </c>
      <c r="Z1117" s="51">
        <v>12.872777777777776</v>
      </c>
      <c r="AA1117" s="51">
        <v>3.2602358063108263</v>
      </c>
      <c r="AB1117" s="51">
        <v>7757.2997561597713</v>
      </c>
      <c r="AC1117">
        <v>400</v>
      </c>
      <c r="AD1117">
        <v>0</v>
      </c>
      <c r="AE1117">
        <v>800</v>
      </c>
      <c r="AF1117" s="6">
        <v>0</v>
      </c>
      <c r="AG1117" s="52">
        <v>3000</v>
      </c>
      <c r="AH1117">
        <v>3000</v>
      </c>
      <c r="AI1117" s="52">
        <v>15</v>
      </c>
      <c r="AJ1117" s="52">
        <v>850</v>
      </c>
      <c r="AK1117" s="6">
        <v>865</v>
      </c>
      <c r="AL1117" s="6">
        <v>50</v>
      </c>
      <c r="AM1117" s="6">
        <v>0</v>
      </c>
      <c r="AN1117" s="52">
        <v>900</v>
      </c>
      <c r="AO1117" s="5">
        <f t="shared" si="131"/>
        <v>37.5</v>
      </c>
      <c r="AP1117" s="75" t="s">
        <v>2896</v>
      </c>
      <c r="AQ1117" s="13">
        <v>1159.8144322524331</v>
      </c>
      <c r="AR1117" s="13">
        <v>859.81443225243311</v>
      </c>
      <c r="AS1117" s="13">
        <v>600</v>
      </c>
      <c r="AT1117">
        <v>300</v>
      </c>
      <c r="AU1117">
        <v>0</v>
      </c>
      <c r="AV1117">
        <v>0</v>
      </c>
      <c r="AW1117" s="48">
        <v>2</v>
      </c>
      <c r="AX1117">
        <v>1</v>
      </c>
      <c r="AY1117">
        <v>2</v>
      </c>
      <c r="AZ1117">
        <v>0</v>
      </c>
      <c r="BA1117">
        <v>8</v>
      </c>
      <c r="BB1117">
        <v>7</v>
      </c>
      <c r="BC1117">
        <v>0</v>
      </c>
      <c r="BD1117">
        <v>35</v>
      </c>
      <c r="BE1117" s="7">
        <f t="shared" si="132"/>
        <v>555.96</v>
      </c>
      <c r="BF1117" s="7">
        <f t="shared" si="133"/>
        <v>294.03999999999996</v>
      </c>
      <c r="BG1117" s="7">
        <f t="shared" si="134"/>
        <v>850</v>
      </c>
      <c r="BH1117" s="7">
        <f t="shared" si="135"/>
        <v>937.5</v>
      </c>
      <c r="BI1117">
        <v>67</v>
      </c>
      <c r="BJ1117">
        <v>300</v>
      </c>
      <c r="BK1117">
        <v>30</v>
      </c>
      <c r="BL1117">
        <v>12</v>
      </c>
      <c r="BM1117">
        <v>0</v>
      </c>
      <c r="BN1117">
        <v>100</v>
      </c>
      <c r="BO1117">
        <v>0</v>
      </c>
      <c r="BP1117">
        <v>0</v>
      </c>
      <c r="BQ1117">
        <v>58</v>
      </c>
      <c r="BR1117" s="9" t="s">
        <v>3319</v>
      </c>
      <c r="BS1117">
        <v>48</v>
      </c>
      <c r="BT1117">
        <v>350</v>
      </c>
      <c r="BU1117" s="8">
        <v>0.33</v>
      </c>
      <c r="BV1117" s="64">
        <f>BT1117*BU1117</f>
        <v>115.5</v>
      </c>
      <c r="BW1117">
        <v>80</v>
      </c>
      <c r="BX1117" s="9" t="s">
        <v>3318</v>
      </c>
      <c r="BY1117">
        <v>0</v>
      </c>
      <c r="BZ1117">
        <v>5</v>
      </c>
      <c r="CC1117">
        <v>88</v>
      </c>
      <c r="CD1117">
        <v>2</v>
      </c>
      <c r="CE1117">
        <v>40</v>
      </c>
      <c r="CF1117">
        <v>0</v>
      </c>
      <c r="CG1117">
        <v>0</v>
      </c>
      <c r="CH1117">
        <v>0</v>
      </c>
      <c r="CI1117">
        <v>18011</v>
      </c>
      <c r="CJ1117">
        <v>22027</v>
      </c>
      <c r="CK1117">
        <v>48</v>
      </c>
      <c r="CL1117">
        <v>48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2</v>
      </c>
      <c r="DT1117">
        <v>2</v>
      </c>
      <c r="DU1117">
        <v>0</v>
      </c>
      <c r="DV1117">
        <v>0</v>
      </c>
      <c r="DW1117">
        <v>1</v>
      </c>
      <c r="DX1117">
        <v>141</v>
      </c>
      <c r="DY1117">
        <v>7</v>
      </c>
      <c r="DZ1117">
        <v>90.090090000000004</v>
      </c>
      <c r="EA1117">
        <v>147</v>
      </c>
      <c r="EB1117">
        <v>0</v>
      </c>
      <c r="EC1117">
        <v>246.09010000000001</v>
      </c>
      <c r="ED1117" s="6">
        <v>0</v>
      </c>
      <c r="EE1117">
        <v>0</v>
      </c>
      <c r="EF1117">
        <v>3</v>
      </c>
      <c r="EG1117">
        <v>5</v>
      </c>
      <c r="EJ1117" s="40"/>
      <c r="EK1117" t="s">
        <v>3312</v>
      </c>
    </row>
    <row r="1118" spans="1:141" x14ac:dyDescent="0.15">
      <c r="A1118" s="48">
        <v>4740</v>
      </c>
      <c r="B1118" s="40">
        <v>1</v>
      </c>
      <c r="C1118">
        <v>18</v>
      </c>
      <c r="D1118" s="2" t="s">
        <v>3160</v>
      </c>
      <c r="E1118">
        <v>11</v>
      </c>
      <c r="F1118">
        <v>22</v>
      </c>
      <c r="G1118">
        <v>37</v>
      </c>
      <c r="H1118">
        <v>13</v>
      </c>
      <c r="I1118">
        <v>13</v>
      </c>
      <c r="J1118">
        <v>5</v>
      </c>
      <c r="K1118">
        <v>28</v>
      </c>
      <c r="L1118">
        <v>48</v>
      </c>
      <c r="M1118">
        <v>0</v>
      </c>
      <c r="N1118" s="23">
        <v>1</v>
      </c>
      <c r="O1118">
        <v>0</v>
      </c>
      <c r="P1118" s="8">
        <v>1</v>
      </c>
      <c r="Q1118">
        <v>73</v>
      </c>
      <c r="R1118">
        <v>9</v>
      </c>
      <c r="S1118">
        <v>2</v>
      </c>
      <c r="T1118">
        <v>33</v>
      </c>
      <c r="U1118">
        <v>37</v>
      </c>
      <c r="V1118" s="50">
        <v>2</v>
      </c>
      <c r="W1118" s="50" t="s">
        <v>3310</v>
      </c>
      <c r="X1118" s="50">
        <v>1</v>
      </c>
      <c r="Y1118" s="51">
        <v>7.1084300000000002</v>
      </c>
      <c r="Z1118" s="51">
        <v>12.872777777777776</v>
      </c>
      <c r="AA1118" s="51">
        <v>3.2602358063108263</v>
      </c>
      <c r="AB1118" s="51">
        <v>8718.5539533064657</v>
      </c>
      <c r="AC1118">
        <v>500</v>
      </c>
      <c r="AD1118">
        <v>0</v>
      </c>
      <c r="AE1118">
        <v>700</v>
      </c>
      <c r="AF1118" s="6">
        <v>0</v>
      </c>
      <c r="AG1118" s="52">
        <v>2000</v>
      </c>
      <c r="AH1118">
        <v>2000</v>
      </c>
      <c r="AI1118" s="52">
        <v>300</v>
      </c>
      <c r="AJ1118" s="52">
        <v>300</v>
      </c>
      <c r="AK1118" s="6">
        <v>600</v>
      </c>
      <c r="AL1118" s="6">
        <v>100</v>
      </c>
      <c r="AM1118" s="6">
        <v>0</v>
      </c>
      <c r="AN1118" s="52">
        <v>1000</v>
      </c>
      <c r="AO1118" s="5">
        <f t="shared" si="131"/>
        <v>265.19000000000005</v>
      </c>
      <c r="AP1118" s="75" t="s">
        <v>2229</v>
      </c>
      <c r="AQ1118" s="13">
        <v>1197.2082532208788</v>
      </c>
      <c r="AR1118" s="13">
        <v>997.20825322087876</v>
      </c>
      <c r="AS1118" s="13">
        <v>800</v>
      </c>
      <c r="AT1118">
        <v>200</v>
      </c>
      <c r="AU1118">
        <v>0</v>
      </c>
      <c r="AV1118">
        <v>0</v>
      </c>
      <c r="AW1118" s="48">
        <v>2</v>
      </c>
      <c r="AX1118">
        <v>3</v>
      </c>
      <c r="AY1118">
        <v>4</v>
      </c>
      <c r="AZ1118">
        <v>0</v>
      </c>
      <c r="BA1118">
        <v>6</v>
      </c>
      <c r="BB1118">
        <v>10</v>
      </c>
      <c r="BC1118">
        <v>0</v>
      </c>
      <c r="BD1118">
        <v>3</v>
      </c>
      <c r="BE1118" s="7">
        <f t="shared" si="132"/>
        <v>674.21</v>
      </c>
      <c r="BF1118" s="7">
        <f t="shared" si="133"/>
        <v>0</v>
      </c>
      <c r="BG1118" s="7">
        <f t="shared" si="134"/>
        <v>674.21</v>
      </c>
      <c r="BH1118" s="7">
        <f t="shared" si="135"/>
        <v>1265.19</v>
      </c>
      <c r="BI1118">
        <v>40</v>
      </c>
      <c r="BJ1118">
        <v>700</v>
      </c>
      <c r="BK1118">
        <v>35</v>
      </c>
      <c r="BL1118">
        <v>15</v>
      </c>
      <c r="BM1118">
        <v>0</v>
      </c>
      <c r="BN1118">
        <v>0</v>
      </c>
      <c r="BO1118">
        <v>0</v>
      </c>
      <c r="BP1118">
        <v>0</v>
      </c>
      <c r="BQ1118">
        <v>58</v>
      </c>
      <c r="BR1118" s="9" t="s">
        <v>2230</v>
      </c>
      <c r="BS1118">
        <v>10</v>
      </c>
      <c r="BT1118">
        <v>100</v>
      </c>
      <c r="BU1118" s="8">
        <v>0.33</v>
      </c>
      <c r="BV1118" s="64">
        <f>BT1118*BU1118</f>
        <v>33</v>
      </c>
      <c r="BW1118">
        <v>62</v>
      </c>
      <c r="BX1118" s="9" t="s">
        <v>2231</v>
      </c>
      <c r="BY1118">
        <v>10</v>
      </c>
      <c r="BZ1118">
        <v>79</v>
      </c>
      <c r="CA1118" s="8">
        <v>1.1100000000000001</v>
      </c>
      <c r="CB1118" s="64">
        <f>BZ1118*CA1118</f>
        <v>87.690000000000012</v>
      </c>
      <c r="CC1118">
        <v>88</v>
      </c>
      <c r="CD1118">
        <v>3</v>
      </c>
      <c r="CE1118">
        <v>0</v>
      </c>
      <c r="CF1118">
        <v>91</v>
      </c>
      <c r="CG1118">
        <v>3</v>
      </c>
      <c r="CH1118">
        <v>0</v>
      </c>
      <c r="CI1118">
        <v>18011</v>
      </c>
      <c r="CJ1118">
        <v>22027</v>
      </c>
      <c r="CK1118">
        <v>10</v>
      </c>
      <c r="CL1118">
        <v>10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10</v>
      </c>
      <c r="CV1118">
        <v>10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3</v>
      </c>
      <c r="DT1118">
        <v>3</v>
      </c>
      <c r="DU1118">
        <v>3</v>
      </c>
      <c r="DV1118">
        <v>3</v>
      </c>
      <c r="DW1118">
        <v>1</v>
      </c>
      <c r="DX1118">
        <v>141</v>
      </c>
      <c r="DY1118">
        <v>7</v>
      </c>
      <c r="DZ1118">
        <v>60.06006</v>
      </c>
      <c r="EA1118">
        <v>101</v>
      </c>
      <c r="EB1118">
        <v>0</v>
      </c>
      <c r="EC1118">
        <v>164.06010000000001</v>
      </c>
      <c r="ED1118" s="6">
        <v>0</v>
      </c>
      <c r="EE1118">
        <v>0</v>
      </c>
      <c r="EF1118">
        <v>3</v>
      </c>
      <c r="EG1118">
        <v>5</v>
      </c>
      <c r="EJ1118" s="40"/>
      <c r="EK1118" t="s">
        <v>2232</v>
      </c>
    </row>
    <row r="1119" spans="1:141" x14ac:dyDescent="0.15">
      <c r="A1119" s="48">
        <v>4741</v>
      </c>
      <c r="B1119" s="40">
        <v>1</v>
      </c>
      <c r="C1119">
        <v>18</v>
      </c>
      <c r="D1119" s="2" t="s">
        <v>2233</v>
      </c>
      <c r="E1119">
        <v>11</v>
      </c>
      <c r="F1119">
        <v>22</v>
      </c>
      <c r="G1119">
        <v>37</v>
      </c>
      <c r="H1119">
        <v>13</v>
      </c>
      <c r="I1119">
        <v>18</v>
      </c>
      <c r="J1119">
        <v>1</v>
      </c>
      <c r="K1119">
        <v>42</v>
      </c>
      <c r="L1119">
        <v>9</v>
      </c>
      <c r="M1119">
        <v>0</v>
      </c>
      <c r="N1119" s="23">
        <v>1</v>
      </c>
      <c r="O1119">
        <v>0</v>
      </c>
      <c r="P1119" s="8">
        <v>1</v>
      </c>
      <c r="Q1119">
        <v>32</v>
      </c>
      <c r="R1119">
        <v>9</v>
      </c>
      <c r="S1119">
        <v>1</v>
      </c>
      <c r="T1119">
        <v>1</v>
      </c>
      <c r="U1119">
        <v>1</v>
      </c>
      <c r="V1119" s="50">
        <v>2</v>
      </c>
      <c r="W1119" s="50" t="s">
        <v>2234</v>
      </c>
      <c r="X1119" s="50">
        <v>1</v>
      </c>
      <c r="Y1119" s="51">
        <v>7.1084300000000002</v>
      </c>
      <c r="Z1119" s="51">
        <v>12.872777777777776</v>
      </c>
      <c r="AA1119" s="51">
        <v>3.2602358063108263</v>
      </c>
      <c r="AB1119" s="51">
        <v>453.06970393420511</v>
      </c>
      <c r="AC1119">
        <v>20</v>
      </c>
      <c r="AD1119">
        <v>0</v>
      </c>
      <c r="AE1119">
        <v>60</v>
      </c>
      <c r="AF1119" s="6">
        <v>0</v>
      </c>
      <c r="AG1119" s="52">
        <v>300</v>
      </c>
      <c r="AH1119">
        <v>300</v>
      </c>
      <c r="AI1119" s="52">
        <v>5</v>
      </c>
      <c r="AJ1119" s="52">
        <v>65</v>
      </c>
      <c r="AK1119" s="6">
        <v>70</v>
      </c>
      <c r="AL1119" s="6">
        <v>30</v>
      </c>
      <c r="AM1119" s="6">
        <v>0</v>
      </c>
      <c r="AN1119" s="52">
        <v>100</v>
      </c>
      <c r="AO1119" s="5">
        <f t="shared" si="131"/>
        <v>31.599999999999994</v>
      </c>
      <c r="AP1119" s="75" t="s">
        <v>2235</v>
      </c>
      <c r="AQ1119" s="13">
        <v>120.16570741893248</v>
      </c>
      <c r="AR1119" s="13">
        <v>120.16570741893248</v>
      </c>
      <c r="AS1119" s="13">
        <v>100</v>
      </c>
      <c r="AT1119">
        <v>0</v>
      </c>
      <c r="AU1119">
        <v>0</v>
      </c>
      <c r="AV1119">
        <v>0</v>
      </c>
      <c r="AW1119" s="48">
        <v>2</v>
      </c>
      <c r="AX1119">
        <v>1</v>
      </c>
      <c r="AY1119">
        <v>0</v>
      </c>
      <c r="AZ1119">
        <v>0</v>
      </c>
      <c r="BA1119">
        <v>5</v>
      </c>
      <c r="BB1119">
        <v>3</v>
      </c>
      <c r="BC1119">
        <v>0</v>
      </c>
      <c r="BD1119">
        <v>9</v>
      </c>
      <c r="BE1119" s="7">
        <f t="shared" si="132"/>
        <v>234.95</v>
      </c>
      <c r="BF1119" s="7">
        <f t="shared" si="133"/>
        <v>0</v>
      </c>
      <c r="BG1119" s="7">
        <f t="shared" si="134"/>
        <v>234.95</v>
      </c>
      <c r="BH1119" s="7">
        <f t="shared" si="135"/>
        <v>131.6</v>
      </c>
      <c r="BI1119">
        <v>10</v>
      </c>
      <c r="BJ1119">
        <v>35</v>
      </c>
      <c r="BK1119">
        <v>8</v>
      </c>
      <c r="BL1119">
        <v>2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 s="9" t="s">
        <v>3311</v>
      </c>
      <c r="BS1119">
        <v>0</v>
      </c>
      <c r="BT1119">
        <v>0</v>
      </c>
      <c r="BU1119" s="8"/>
      <c r="BV1119" s="8"/>
      <c r="BW1119">
        <v>0</v>
      </c>
      <c r="BX1119" s="9"/>
      <c r="BY1119">
        <v>0</v>
      </c>
      <c r="BZ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18011</v>
      </c>
      <c r="CJ1119">
        <v>22027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1</v>
      </c>
      <c r="DX1119">
        <v>141</v>
      </c>
      <c r="DY1119">
        <v>7</v>
      </c>
      <c r="DZ1119">
        <v>0</v>
      </c>
      <c r="EA1119">
        <v>18</v>
      </c>
      <c r="EB1119">
        <v>0</v>
      </c>
      <c r="EC1119">
        <v>52</v>
      </c>
      <c r="ED1119" s="6">
        <v>0</v>
      </c>
      <c r="EE1119">
        <v>0</v>
      </c>
      <c r="EF1119">
        <v>1</v>
      </c>
      <c r="EG1119">
        <v>1</v>
      </c>
      <c r="EJ1119" s="40"/>
      <c r="EK1119" t="s">
        <v>3312</v>
      </c>
    </row>
    <row r="1120" spans="1:141" x14ac:dyDescent="0.15">
      <c r="A1120" s="48">
        <v>4742</v>
      </c>
      <c r="B1120" s="40">
        <v>1</v>
      </c>
      <c r="C1120">
        <v>18</v>
      </c>
      <c r="D1120" s="2" t="s">
        <v>3160</v>
      </c>
      <c r="E1120">
        <v>11</v>
      </c>
      <c r="F1120">
        <v>22</v>
      </c>
      <c r="G1120">
        <v>37</v>
      </c>
      <c r="H1120">
        <v>13</v>
      </c>
      <c r="I1120">
        <v>18</v>
      </c>
      <c r="J1120">
        <v>2</v>
      </c>
      <c r="K1120">
        <v>42</v>
      </c>
      <c r="L1120">
        <v>19</v>
      </c>
      <c r="M1120">
        <v>1</v>
      </c>
      <c r="N1120" s="23">
        <v>1</v>
      </c>
      <c r="O1120">
        <v>0</v>
      </c>
      <c r="P1120" s="8">
        <v>1</v>
      </c>
      <c r="Q1120">
        <v>56</v>
      </c>
      <c r="R1120">
        <v>6</v>
      </c>
      <c r="S1120">
        <v>3</v>
      </c>
      <c r="T1120">
        <v>11</v>
      </c>
      <c r="U1120">
        <v>13</v>
      </c>
      <c r="V1120" s="50">
        <v>2</v>
      </c>
      <c r="W1120" s="50" t="s">
        <v>3310</v>
      </c>
      <c r="X1120" s="50">
        <v>1</v>
      </c>
      <c r="Y1120" s="51">
        <v>7.1084300000000002</v>
      </c>
      <c r="Z1120" s="51">
        <v>12.872777777777776</v>
      </c>
      <c r="AA1120" s="51">
        <v>3.2602358063108263</v>
      </c>
      <c r="AB1120" s="51">
        <v>828.83764889727786</v>
      </c>
      <c r="AC1120">
        <v>15</v>
      </c>
      <c r="AD1120">
        <v>0</v>
      </c>
      <c r="AE1120">
        <v>195</v>
      </c>
      <c r="AF1120" s="6">
        <v>0</v>
      </c>
      <c r="AG1120" s="52">
        <v>1000</v>
      </c>
      <c r="AH1120">
        <v>1000</v>
      </c>
      <c r="AI1120" s="52">
        <v>60</v>
      </c>
      <c r="AJ1120" s="52">
        <v>200</v>
      </c>
      <c r="AK1120" s="6">
        <v>260</v>
      </c>
      <c r="AL1120" s="6">
        <v>0</v>
      </c>
      <c r="AM1120" s="6">
        <v>0</v>
      </c>
      <c r="AN1120" s="52">
        <v>400</v>
      </c>
      <c r="AO1120" s="5">
        <f t="shared" si="131"/>
        <v>82.199999999999989</v>
      </c>
      <c r="AP1120" s="75" t="s">
        <v>2236</v>
      </c>
      <c r="AQ1120" s="13">
        <v>469.40729911153056</v>
      </c>
      <c r="AR1120" s="13">
        <v>469.40729911153056</v>
      </c>
      <c r="AS1120" s="13">
        <v>400</v>
      </c>
      <c r="AT1120">
        <v>0</v>
      </c>
      <c r="AU1120">
        <v>0</v>
      </c>
      <c r="AV1120">
        <v>0</v>
      </c>
      <c r="AW1120" s="48">
        <v>2</v>
      </c>
      <c r="AX1120">
        <v>1</v>
      </c>
      <c r="AY1120">
        <v>1</v>
      </c>
      <c r="AZ1120">
        <v>0</v>
      </c>
      <c r="BA1120">
        <v>2</v>
      </c>
      <c r="BB1120">
        <v>0</v>
      </c>
      <c r="BC1120">
        <v>0</v>
      </c>
      <c r="BD1120">
        <v>15</v>
      </c>
      <c r="BE1120" s="7">
        <f t="shared" si="132"/>
        <v>199.26999999999998</v>
      </c>
      <c r="BF1120" s="7">
        <f t="shared" si="133"/>
        <v>0.73000000000001819</v>
      </c>
      <c r="BG1120" s="7">
        <f t="shared" si="134"/>
        <v>200</v>
      </c>
      <c r="BH1120" s="7">
        <f t="shared" si="135"/>
        <v>482.2</v>
      </c>
      <c r="BI1120">
        <v>25</v>
      </c>
      <c r="BJ1120">
        <v>75</v>
      </c>
      <c r="BK1120">
        <v>20</v>
      </c>
      <c r="BL1120">
        <v>7</v>
      </c>
      <c r="BM1120">
        <v>0</v>
      </c>
      <c r="BN1120">
        <v>15</v>
      </c>
      <c r="BO1120">
        <v>2</v>
      </c>
      <c r="BP1120">
        <v>1</v>
      </c>
      <c r="BQ1120">
        <v>58</v>
      </c>
      <c r="BR1120" s="9" t="s">
        <v>3319</v>
      </c>
      <c r="BS1120">
        <v>8</v>
      </c>
      <c r="BT1120">
        <v>50</v>
      </c>
      <c r="BU1120" s="8">
        <v>0.33</v>
      </c>
      <c r="BV1120" s="64">
        <f>BT1120*BU1120</f>
        <v>16.5</v>
      </c>
      <c r="BW1120">
        <v>62</v>
      </c>
      <c r="BX1120" s="9" t="s">
        <v>3158</v>
      </c>
      <c r="BY1120">
        <v>6</v>
      </c>
      <c r="BZ1120">
        <v>20</v>
      </c>
      <c r="CA1120" s="8">
        <v>1.1100000000000001</v>
      </c>
      <c r="CB1120" s="64">
        <f>BZ1120*CA1120</f>
        <v>22.200000000000003</v>
      </c>
      <c r="CC1120">
        <v>74</v>
      </c>
      <c r="CD1120">
        <v>0</v>
      </c>
      <c r="CE1120">
        <v>125</v>
      </c>
      <c r="CF1120">
        <v>88</v>
      </c>
      <c r="CG1120">
        <v>1</v>
      </c>
      <c r="CH1120">
        <v>200</v>
      </c>
      <c r="CI1120">
        <v>18011</v>
      </c>
      <c r="CJ1120">
        <v>22027</v>
      </c>
      <c r="CK1120">
        <v>8</v>
      </c>
      <c r="CL1120">
        <v>8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6</v>
      </c>
      <c r="CV1120">
        <v>6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125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1</v>
      </c>
      <c r="DT1120">
        <v>1</v>
      </c>
      <c r="DU1120">
        <v>0</v>
      </c>
      <c r="DV1120">
        <v>0</v>
      </c>
      <c r="DW1120">
        <v>1</v>
      </c>
      <c r="DX1120">
        <v>141</v>
      </c>
      <c r="DY1120">
        <v>7</v>
      </c>
      <c r="DZ1120">
        <v>0</v>
      </c>
      <c r="EA1120">
        <v>60</v>
      </c>
      <c r="EB1120">
        <v>0</v>
      </c>
      <c r="EC1120">
        <v>156</v>
      </c>
      <c r="ED1120" s="6">
        <v>0</v>
      </c>
      <c r="EE1120">
        <v>0</v>
      </c>
      <c r="EF1120">
        <v>2</v>
      </c>
      <c r="EG1120">
        <v>3</v>
      </c>
      <c r="EJ1120" s="40"/>
      <c r="EK1120" t="s">
        <v>2237</v>
      </c>
    </row>
    <row r="1121" spans="1:141" x14ac:dyDescent="0.15">
      <c r="A1121" s="48">
        <v>4743</v>
      </c>
      <c r="B1121" s="40">
        <v>1</v>
      </c>
      <c r="C1121">
        <v>18</v>
      </c>
      <c r="D1121" s="2" t="s">
        <v>2238</v>
      </c>
      <c r="E1121">
        <v>11</v>
      </c>
      <c r="F1121">
        <v>22</v>
      </c>
      <c r="G1121">
        <v>37</v>
      </c>
      <c r="H1121">
        <v>13</v>
      </c>
      <c r="I1121">
        <v>18</v>
      </c>
      <c r="J1121">
        <v>3</v>
      </c>
      <c r="K1121">
        <v>42</v>
      </c>
      <c r="L1121">
        <v>32</v>
      </c>
      <c r="M1121">
        <v>0</v>
      </c>
      <c r="N1121" s="23">
        <v>1</v>
      </c>
      <c r="O1121">
        <v>0</v>
      </c>
      <c r="P1121" s="8">
        <v>1</v>
      </c>
      <c r="Q1121">
        <v>24</v>
      </c>
      <c r="R1121">
        <v>2</v>
      </c>
      <c r="S1121">
        <v>1</v>
      </c>
      <c r="T1121">
        <v>11</v>
      </c>
      <c r="U1121">
        <v>13</v>
      </c>
      <c r="V1121" s="50">
        <v>2</v>
      </c>
      <c r="W1121" s="50" t="s">
        <v>2239</v>
      </c>
      <c r="X1121" s="50">
        <v>1</v>
      </c>
      <c r="Y1121" s="51">
        <v>7.1084300000000002</v>
      </c>
      <c r="Z1121" s="51">
        <v>12.872777777777776</v>
      </c>
      <c r="AA1121" s="51">
        <v>3.2602358063108263</v>
      </c>
      <c r="AB1121" s="51">
        <v>902.77609891909958</v>
      </c>
      <c r="AC1121">
        <v>60</v>
      </c>
      <c r="AD1121">
        <v>0</v>
      </c>
      <c r="AE1121">
        <v>40</v>
      </c>
      <c r="AF1121" s="6">
        <v>0</v>
      </c>
      <c r="AG1121" s="52">
        <v>400</v>
      </c>
      <c r="AH1121">
        <v>400</v>
      </c>
      <c r="AI1121" s="52">
        <v>60</v>
      </c>
      <c r="AJ1121" s="52">
        <v>200</v>
      </c>
      <c r="AK1121" s="6">
        <v>260</v>
      </c>
      <c r="AL1121" s="6">
        <v>0</v>
      </c>
      <c r="AM1121" s="6">
        <v>0</v>
      </c>
      <c r="AN1121" s="52">
        <v>400</v>
      </c>
      <c r="AO1121" s="5">
        <f t="shared" si="131"/>
        <v>107.19999999999999</v>
      </c>
      <c r="AP1121" s="75" t="s">
        <v>2240</v>
      </c>
      <c r="AQ1121" s="13">
        <v>444.14047161262164</v>
      </c>
      <c r="AR1121" s="13">
        <v>444.14047161262164</v>
      </c>
      <c r="AS1121" s="13">
        <v>400</v>
      </c>
      <c r="AT1121">
        <v>0</v>
      </c>
      <c r="AU1121">
        <v>0</v>
      </c>
      <c r="AV1121">
        <v>0</v>
      </c>
      <c r="AW1121" s="48">
        <v>2</v>
      </c>
      <c r="AX1121">
        <v>0</v>
      </c>
      <c r="AY1121">
        <v>2</v>
      </c>
      <c r="AZ1121">
        <v>0</v>
      </c>
      <c r="BA1121">
        <v>3</v>
      </c>
      <c r="BB1121">
        <v>1</v>
      </c>
      <c r="BC1121">
        <v>0</v>
      </c>
      <c r="BD1121">
        <v>4</v>
      </c>
      <c r="BE1121" s="7">
        <f t="shared" si="132"/>
        <v>204.88000000000002</v>
      </c>
      <c r="BF1121" s="7">
        <f t="shared" si="133"/>
        <v>0</v>
      </c>
      <c r="BG1121" s="7">
        <f t="shared" si="134"/>
        <v>204.88000000000002</v>
      </c>
      <c r="BH1121" s="7">
        <f t="shared" si="135"/>
        <v>507.2</v>
      </c>
      <c r="BI1121">
        <v>10</v>
      </c>
      <c r="BJ1121">
        <v>50</v>
      </c>
      <c r="BK1121">
        <v>15</v>
      </c>
      <c r="BL1121">
        <v>8</v>
      </c>
      <c r="BM1121">
        <v>0</v>
      </c>
      <c r="BN1121">
        <v>0</v>
      </c>
      <c r="BO1121">
        <v>0</v>
      </c>
      <c r="BP1121">
        <v>0</v>
      </c>
      <c r="BQ1121">
        <v>58</v>
      </c>
      <c r="BR1121" s="9" t="s">
        <v>2241</v>
      </c>
      <c r="BS1121">
        <v>8</v>
      </c>
      <c r="BT1121">
        <v>40</v>
      </c>
      <c r="BU1121" s="8">
        <v>0.33</v>
      </c>
      <c r="BV1121" s="64">
        <f>BT1121*BU1121</f>
        <v>13.200000000000001</v>
      </c>
      <c r="BW1121">
        <v>0</v>
      </c>
      <c r="BX1121" s="9"/>
      <c r="BY1121">
        <v>0</v>
      </c>
      <c r="BZ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18011</v>
      </c>
      <c r="CJ1121">
        <v>22027</v>
      </c>
      <c r="CK1121">
        <v>8</v>
      </c>
      <c r="CL1121">
        <v>8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1</v>
      </c>
      <c r="DX1121">
        <v>141</v>
      </c>
      <c r="DY1121">
        <v>7</v>
      </c>
      <c r="DZ1121">
        <v>0</v>
      </c>
      <c r="EA1121">
        <v>33</v>
      </c>
      <c r="EB1121">
        <v>0</v>
      </c>
      <c r="EC1121">
        <v>52</v>
      </c>
      <c r="ED1121" s="6">
        <v>0</v>
      </c>
      <c r="EE1121">
        <v>0</v>
      </c>
      <c r="EF1121">
        <v>1</v>
      </c>
      <c r="EG1121">
        <v>1</v>
      </c>
      <c r="EJ1121" s="40"/>
      <c r="EK1121" t="s">
        <v>3312</v>
      </c>
    </row>
    <row r="1122" spans="1:141" x14ac:dyDescent="0.15">
      <c r="A1122" s="48">
        <v>4744</v>
      </c>
      <c r="B1122" s="40">
        <v>1</v>
      </c>
      <c r="C1122">
        <v>18</v>
      </c>
      <c r="D1122" s="2" t="s">
        <v>3160</v>
      </c>
      <c r="E1122">
        <v>11</v>
      </c>
      <c r="F1122">
        <v>22</v>
      </c>
      <c r="G1122">
        <v>37</v>
      </c>
      <c r="H1122">
        <v>13</v>
      </c>
      <c r="I1122">
        <v>18</v>
      </c>
      <c r="J1122">
        <v>4</v>
      </c>
      <c r="K1122">
        <v>42</v>
      </c>
      <c r="L1122">
        <v>35</v>
      </c>
      <c r="M1122">
        <v>0</v>
      </c>
      <c r="N1122" s="23">
        <v>1</v>
      </c>
      <c r="O1122">
        <v>0</v>
      </c>
      <c r="P1122" s="8">
        <v>1</v>
      </c>
      <c r="Q1122">
        <v>34</v>
      </c>
      <c r="R1122">
        <v>5</v>
      </c>
      <c r="S1122">
        <v>4</v>
      </c>
      <c r="T1122">
        <v>18</v>
      </c>
      <c r="U1122">
        <v>22</v>
      </c>
      <c r="V1122" s="50">
        <v>2</v>
      </c>
      <c r="W1122" s="50" t="s">
        <v>3310</v>
      </c>
      <c r="X1122" s="50">
        <v>1</v>
      </c>
      <c r="Y1122" s="51">
        <v>7.1084300000000002</v>
      </c>
      <c r="Z1122" s="51">
        <v>12.872777777777776</v>
      </c>
      <c r="AA1122" s="51">
        <v>3.2602358063108263</v>
      </c>
      <c r="AB1122" s="51">
        <v>679.60455590130766</v>
      </c>
      <c r="AC1122">
        <v>30</v>
      </c>
      <c r="AD1122">
        <v>0</v>
      </c>
      <c r="AE1122">
        <v>90</v>
      </c>
      <c r="AF1122" s="6">
        <v>0</v>
      </c>
      <c r="AG1122" s="52">
        <v>600</v>
      </c>
      <c r="AH1122">
        <v>600</v>
      </c>
      <c r="AI1122" s="52">
        <v>2</v>
      </c>
      <c r="AJ1122" s="52">
        <v>50</v>
      </c>
      <c r="AK1122" s="6">
        <v>52</v>
      </c>
      <c r="AL1122" s="6">
        <v>10</v>
      </c>
      <c r="AM1122" s="6">
        <v>0</v>
      </c>
      <c r="AN1122" s="52">
        <v>160</v>
      </c>
      <c r="AO1122" s="5">
        <f t="shared" si="131"/>
        <v>22.099999999999994</v>
      </c>
      <c r="AP1122" s="75" t="s">
        <v>2240</v>
      </c>
      <c r="AQ1122" s="13">
        <v>182.42506112839871</v>
      </c>
      <c r="AR1122" s="13">
        <v>182.42506112839871</v>
      </c>
      <c r="AS1122" s="13">
        <v>160</v>
      </c>
      <c r="AT1122">
        <v>0</v>
      </c>
      <c r="AU1122">
        <v>0</v>
      </c>
      <c r="AV1122">
        <v>0</v>
      </c>
      <c r="AW1122" s="48">
        <v>2</v>
      </c>
      <c r="AX1122">
        <v>1</v>
      </c>
      <c r="AY1122">
        <v>0</v>
      </c>
      <c r="AZ1122">
        <v>0</v>
      </c>
      <c r="BA1122">
        <v>2</v>
      </c>
      <c r="BB1122">
        <v>3</v>
      </c>
      <c r="BC1122">
        <v>0</v>
      </c>
      <c r="BD1122">
        <v>3</v>
      </c>
      <c r="BE1122" s="7">
        <f t="shared" si="132"/>
        <v>151.22</v>
      </c>
      <c r="BF1122" s="7">
        <f t="shared" si="133"/>
        <v>0</v>
      </c>
      <c r="BG1122" s="7">
        <f t="shared" si="134"/>
        <v>151.22</v>
      </c>
      <c r="BH1122" s="7">
        <f t="shared" si="135"/>
        <v>182.1</v>
      </c>
      <c r="BI1122">
        <v>15</v>
      </c>
      <c r="BJ1122">
        <v>10</v>
      </c>
      <c r="BK1122">
        <v>10</v>
      </c>
      <c r="BL1122">
        <v>3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 s="9" t="s">
        <v>3311</v>
      </c>
      <c r="BS1122">
        <v>0</v>
      </c>
      <c r="BT1122">
        <v>0</v>
      </c>
      <c r="BU1122" s="8"/>
      <c r="BV1122" s="8"/>
      <c r="BW1122">
        <v>0</v>
      </c>
      <c r="BX1122" s="9"/>
      <c r="BY1122">
        <v>0</v>
      </c>
      <c r="BZ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18011</v>
      </c>
      <c r="CJ1122">
        <v>22027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1</v>
      </c>
      <c r="DX1122">
        <v>141</v>
      </c>
      <c r="DY1122">
        <v>7</v>
      </c>
      <c r="DZ1122">
        <v>0</v>
      </c>
      <c r="EA1122">
        <v>25</v>
      </c>
      <c r="EB1122">
        <v>0</v>
      </c>
      <c r="EC1122">
        <v>208</v>
      </c>
      <c r="ED1122" s="6">
        <v>0</v>
      </c>
      <c r="EE1122">
        <v>0</v>
      </c>
      <c r="EF1122">
        <v>1</v>
      </c>
      <c r="EG1122">
        <v>1</v>
      </c>
      <c r="EJ1122" s="40"/>
      <c r="EK1122" t="s">
        <v>3312</v>
      </c>
    </row>
    <row r="1123" spans="1:141" x14ac:dyDescent="0.15">
      <c r="A1123" s="48">
        <v>4746</v>
      </c>
      <c r="B1123" s="40">
        <v>1</v>
      </c>
      <c r="C1123">
        <v>18</v>
      </c>
      <c r="D1123" s="2" t="s">
        <v>3160</v>
      </c>
      <c r="E1123">
        <v>11</v>
      </c>
      <c r="F1123">
        <v>22</v>
      </c>
      <c r="G1123">
        <v>37</v>
      </c>
      <c r="H1123">
        <v>14</v>
      </c>
      <c r="I1123">
        <v>4</v>
      </c>
      <c r="J1123">
        <v>1</v>
      </c>
      <c r="K1123">
        <v>4</v>
      </c>
      <c r="L1123">
        <v>43</v>
      </c>
      <c r="M1123">
        <v>0</v>
      </c>
      <c r="N1123" s="23">
        <v>1</v>
      </c>
      <c r="O1123">
        <v>0</v>
      </c>
      <c r="P1123" s="8">
        <v>1</v>
      </c>
      <c r="Q1123">
        <v>50</v>
      </c>
      <c r="R1123">
        <v>8</v>
      </c>
      <c r="S1123">
        <v>1</v>
      </c>
      <c r="T1123">
        <v>1</v>
      </c>
      <c r="U1123">
        <v>1</v>
      </c>
      <c r="V1123" s="50">
        <v>2</v>
      </c>
      <c r="W1123" s="50" t="s">
        <v>3310</v>
      </c>
      <c r="X1123" s="50">
        <v>1</v>
      </c>
      <c r="Y1123" s="51">
        <v>7.1084300000000002</v>
      </c>
      <c r="Z1123" s="51">
        <v>12.872777777777776</v>
      </c>
      <c r="AA1123" s="51">
        <v>3.2602358063108263</v>
      </c>
      <c r="AB1123" s="51">
        <v>1849.9261372238943</v>
      </c>
      <c r="AC1123">
        <v>50</v>
      </c>
      <c r="AD1123">
        <v>0</v>
      </c>
      <c r="AE1123">
        <v>370</v>
      </c>
      <c r="AF1123" s="6">
        <v>0</v>
      </c>
      <c r="AG1123" s="52">
        <v>2500</v>
      </c>
      <c r="AH1123">
        <v>2500</v>
      </c>
      <c r="AI1123" s="52">
        <v>100</v>
      </c>
      <c r="AJ1123" s="52">
        <v>200</v>
      </c>
      <c r="AK1123" s="6">
        <v>300</v>
      </c>
      <c r="AL1123" s="6">
        <v>0</v>
      </c>
      <c r="AM1123" s="6">
        <v>0</v>
      </c>
      <c r="AN1123" s="52">
        <v>1220</v>
      </c>
      <c r="AO1123" s="5">
        <f t="shared" si="131"/>
        <v>0</v>
      </c>
      <c r="AP1123" s="75" t="s">
        <v>2242</v>
      </c>
      <c r="AQ1123" s="13">
        <v>1323.0143624167504</v>
      </c>
      <c r="AR1123" s="13">
        <v>1323.0143624167504</v>
      </c>
      <c r="AS1123" s="13">
        <v>1220</v>
      </c>
      <c r="AT1123">
        <v>0</v>
      </c>
      <c r="AU1123">
        <v>0</v>
      </c>
      <c r="AV1123">
        <v>0</v>
      </c>
      <c r="AW1123" s="48">
        <v>2</v>
      </c>
      <c r="AX1123">
        <v>1</v>
      </c>
      <c r="AY1123">
        <v>1</v>
      </c>
      <c r="AZ1123">
        <v>2</v>
      </c>
      <c r="BA1123">
        <v>2</v>
      </c>
      <c r="BB1123">
        <v>5</v>
      </c>
      <c r="BC1123">
        <v>0</v>
      </c>
      <c r="BD1123">
        <v>5</v>
      </c>
      <c r="BE1123" s="7">
        <f t="shared" si="132"/>
        <v>244.42</v>
      </c>
      <c r="BF1123" s="7">
        <f t="shared" si="133"/>
        <v>0</v>
      </c>
      <c r="BG1123" s="7">
        <f t="shared" si="134"/>
        <v>244.42</v>
      </c>
      <c r="BH1123" s="7">
        <f t="shared" si="135"/>
        <v>717.5</v>
      </c>
      <c r="BI1123">
        <v>32</v>
      </c>
      <c r="BJ1123">
        <v>175</v>
      </c>
      <c r="BK1123">
        <v>20</v>
      </c>
      <c r="BL1123">
        <v>11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 s="9" t="s">
        <v>3311</v>
      </c>
      <c r="BS1123">
        <v>0</v>
      </c>
      <c r="BT1123">
        <v>0</v>
      </c>
      <c r="BU1123" s="8"/>
      <c r="BV1123" s="8"/>
      <c r="BW1123">
        <v>0</v>
      </c>
      <c r="BX1123" s="9"/>
      <c r="BY1123">
        <v>0</v>
      </c>
      <c r="BZ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18011</v>
      </c>
      <c r="CJ1123">
        <v>22027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1</v>
      </c>
      <c r="DX1123">
        <v>141</v>
      </c>
      <c r="DY1123">
        <v>7</v>
      </c>
      <c r="DZ1123">
        <v>0</v>
      </c>
      <c r="EA1123">
        <v>52</v>
      </c>
      <c r="EB1123">
        <v>0</v>
      </c>
      <c r="EC1123">
        <v>52</v>
      </c>
      <c r="ED1123" s="6">
        <v>0</v>
      </c>
      <c r="EE1123">
        <v>0</v>
      </c>
      <c r="EF1123">
        <v>2</v>
      </c>
      <c r="EG1123">
        <v>3</v>
      </c>
      <c r="EJ1123" s="40"/>
      <c r="EK1123" t="s">
        <v>3312</v>
      </c>
    </row>
    <row r="1124" spans="1:141" x14ac:dyDescent="0.15">
      <c r="A1124" s="48">
        <v>4748</v>
      </c>
      <c r="B1124" s="40">
        <v>1</v>
      </c>
      <c r="C1124">
        <v>18</v>
      </c>
      <c r="D1124" s="2" t="s">
        <v>3160</v>
      </c>
      <c r="E1124">
        <v>11</v>
      </c>
      <c r="F1124">
        <v>22</v>
      </c>
      <c r="G1124">
        <v>37</v>
      </c>
      <c r="H1124">
        <v>14</v>
      </c>
      <c r="I1124">
        <v>4</v>
      </c>
      <c r="J1124">
        <v>3</v>
      </c>
      <c r="K1124">
        <v>2</v>
      </c>
      <c r="L1124">
        <v>16</v>
      </c>
      <c r="M1124">
        <v>0</v>
      </c>
      <c r="N1124" s="56">
        <v>2</v>
      </c>
      <c r="O1124">
        <v>0</v>
      </c>
      <c r="P1124" s="8">
        <v>1</v>
      </c>
      <c r="Q1124">
        <v>28</v>
      </c>
      <c r="R1124">
        <v>4</v>
      </c>
      <c r="S1124">
        <v>1</v>
      </c>
      <c r="T1124">
        <v>3</v>
      </c>
      <c r="U1124">
        <v>5</v>
      </c>
      <c r="V1124" s="50">
        <v>2</v>
      </c>
      <c r="W1124" s="50" t="s">
        <v>3310</v>
      </c>
      <c r="X1124" s="50">
        <v>1</v>
      </c>
      <c r="Y1124" s="51">
        <v>7.1084300000000002</v>
      </c>
      <c r="Z1124" s="51">
        <v>12.872777777777776</v>
      </c>
      <c r="AA1124" s="51">
        <v>3.2602358063108263</v>
      </c>
      <c r="AB1124" s="51">
        <v>321.8194444444444</v>
      </c>
      <c r="AC1124">
        <v>25</v>
      </c>
      <c r="AD1124">
        <v>0</v>
      </c>
      <c r="AE1124">
        <v>0</v>
      </c>
      <c r="AF1124" s="6">
        <v>0</v>
      </c>
      <c r="AG1124" s="52">
        <v>50</v>
      </c>
      <c r="AH1124">
        <v>50</v>
      </c>
      <c r="AI1124" s="52">
        <v>5</v>
      </c>
      <c r="AJ1124" s="52">
        <v>0</v>
      </c>
      <c r="AK1124" s="6">
        <v>5</v>
      </c>
      <c r="AL1124" s="6">
        <v>0</v>
      </c>
      <c r="AM1124" s="6">
        <v>0</v>
      </c>
      <c r="AN1124" s="52">
        <v>450</v>
      </c>
      <c r="AO1124" s="5">
        <f t="shared" si="131"/>
        <v>0</v>
      </c>
      <c r="AP1124" s="75" t="s">
        <v>3058</v>
      </c>
      <c r="AQ1124" s="13">
        <v>450.63499999999999</v>
      </c>
      <c r="AR1124" s="13">
        <v>450.63499999999999</v>
      </c>
      <c r="AS1124" s="13">
        <v>450</v>
      </c>
      <c r="AT1124">
        <v>0</v>
      </c>
      <c r="AU1124">
        <v>0</v>
      </c>
      <c r="AV1124">
        <v>0</v>
      </c>
      <c r="AW1124" s="48">
        <v>2</v>
      </c>
      <c r="AX1124">
        <v>0</v>
      </c>
      <c r="AY1124">
        <v>0</v>
      </c>
      <c r="AZ1124">
        <v>0</v>
      </c>
      <c r="BA1124">
        <v>1</v>
      </c>
      <c r="BB1124">
        <v>1</v>
      </c>
      <c r="BC1124">
        <v>0</v>
      </c>
      <c r="BD1124">
        <v>0</v>
      </c>
      <c r="BE1124" s="7">
        <f t="shared" si="132"/>
        <v>36.94</v>
      </c>
      <c r="BF1124" s="7">
        <f t="shared" si="133"/>
        <v>0</v>
      </c>
      <c r="BG1124" s="7">
        <f t="shared" si="134"/>
        <v>36.94</v>
      </c>
      <c r="BH1124" s="7">
        <f t="shared" si="135"/>
        <v>191</v>
      </c>
      <c r="BI1124">
        <v>14</v>
      </c>
      <c r="BJ1124">
        <v>200</v>
      </c>
      <c r="BK1124">
        <v>10</v>
      </c>
      <c r="BL1124">
        <v>2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 s="9" t="s">
        <v>3311</v>
      </c>
      <c r="BS1124">
        <v>0</v>
      </c>
      <c r="BT1124">
        <v>0</v>
      </c>
      <c r="BU1124" s="8"/>
      <c r="BV1124" s="8"/>
      <c r="BW1124">
        <v>0</v>
      </c>
      <c r="BX1124" s="9"/>
      <c r="BY1124">
        <v>0</v>
      </c>
      <c r="BZ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18011</v>
      </c>
      <c r="CJ1124">
        <v>22027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1</v>
      </c>
      <c r="DX1124">
        <v>141</v>
      </c>
      <c r="DY1124">
        <v>7</v>
      </c>
      <c r="DZ1124">
        <v>0</v>
      </c>
      <c r="EA1124">
        <v>24</v>
      </c>
      <c r="EB1124">
        <v>0</v>
      </c>
      <c r="EC1124">
        <v>52</v>
      </c>
      <c r="ED1124" s="6">
        <v>0</v>
      </c>
      <c r="EE1124">
        <v>0</v>
      </c>
      <c r="EF1124">
        <v>1</v>
      </c>
      <c r="EG1124">
        <v>1</v>
      </c>
      <c r="EJ1124" s="40"/>
      <c r="EK1124" t="s">
        <v>3312</v>
      </c>
    </row>
    <row r="1125" spans="1:141" x14ac:dyDescent="0.15">
      <c r="A1125" s="48">
        <v>4750</v>
      </c>
      <c r="B1125" s="40">
        <v>1</v>
      </c>
      <c r="C1125">
        <v>18</v>
      </c>
      <c r="D1125" s="2" t="s">
        <v>3160</v>
      </c>
      <c r="E1125">
        <v>11</v>
      </c>
      <c r="F1125">
        <v>22</v>
      </c>
      <c r="G1125">
        <v>37</v>
      </c>
      <c r="H1125">
        <v>14</v>
      </c>
      <c r="I1125">
        <v>4</v>
      </c>
      <c r="J1125">
        <v>5</v>
      </c>
      <c r="K1125">
        <v>5</v>
      </c>
      <c r="L1125">
        <v>25</v>
      </c>
      <c r="M1125">
        <v>0</v>
      </c>
      <c r="N1125" s="56">
        <v>2</v>
      </c>
      <c r="O1125">
        <v>0</v>
      </c>
      <c r="P1125" s="8">
        <v>1</v>
      </c>
      <c r="Q1125">
        <v>30</v>
      </c>
      <c r="R1125">
        <v>3</v>
      </c>
      <c r="S1125">
        <v>1</v>
      </c>
      <c r="T1125">
        <v>18</v>
      </c>
      <c r="U1125">
        <v>22</v>
      </c>
      <c r="V1125" s="21">
        <v>4</v>
      </c>
      <c r="W1125" s="21" t="s">
        <v>3313</v>
      </c>
      <c r="X1125" s="21">
        <v>0</v>
      </c>
      <c r="Y1125" s="51">
        <v>7.1084300000000002</v>
      </c>
      <c r="Z1125" s="51">
        <v>12.872777777777776</v>
      </c>
      <c r="AA1125" s="51">
        <v>3.2602358063108263</v>
      </c>
      <c r="AB1125" s="51">
        <v>852.96664228264376</v>
      </c>
      <c r="AC1125">
        <v>46</v>
      </c>
      <c r="AD1125">
        <v>0</v>
      </c>
      <c r="AE1125">
        <v>80</v>
      </c>
      <c r="AF1125" s="6">
        <v>0</v>
      </c>
      <c r="AG1125" s="52">
        <v>800</v>
      </c>
      <c r="AH1125">
        <v>800</v>
      </c>
      <c r="AI1125" s="52">
        <v>5</v>
      </c>
      <c r="AJ1125" s="52">
        <v>300</v>
      </c>
      <c r="AK1125" s="6">
        <v>305</v>
      </c>
      <c r="AL1125" s="6">
        <v>0</v>
      </c>
      <c r="AM1125" s="6">
        <v>0</v>
      </c>
      <c r="AN1125" s="52">
        <v>600</v>
      </c>
      <c r="AO1125" s="5">
        <f t="shared" si="131"/>
        <v>0</v>
      </c>
      <c r="AP1125" s="7" t="s">
        <v>2936</v>
      </c>
      <c r="AQ1125" s="13">
        <v>300</v>
      </c>
      <c r="AR1125" s="13">
        <v>300</v>
      </c>
      <c r="AS1125" s="13">
        <v>300</v>
      </c>
      <c r="AT1125">
        <v>0</v>
      </c>
      <c r="AU1125">
        <v>0</v>
      </c>
      <c r="AV1125">
        <v>0</v>
      </c>
      <c r="AW1125" s="48">
        <v>2</v>
      </c>
      <c r="AX1125">
        <v>0</v>
      </c>
      <c r="AY1125">
        <v>2</v>
      </c>
      <c r="AZ1125">
        <v>0</v>
      </c>
      <c r="BA1125">
        <v>2</v>
      </c>
      <c r="BB1125">
        <v>6</v>
      </c>
      <c r="BC1125">
        <v>0</v>
      </c>
      <c r="BD1125">
        <v>5</v>
      </c>
      <c r="BE1125" s="7">
        <f t="shared" si="132"/>
        <v>263.45999999999998</v>
      </c>
      <c r="BF1125" s="7">
        <f t="shared" si="133"/>
        <v>36.54000000000002</v>
      </c>
      <c r="BG1125" s="7">
        <f t="shared" si="134"/>
        <v>300</v>
      </c>
      <c r="BH1125" s="7">
        <f t="shared" si="135"/>
        <v>36</v>
      </c>
      <c r="BI1125">
        <v>20</v>
      </c>
      <c r="BJ1125">
        <v>100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 s="9" t="s">
        <v>3311</v>
      </c>
      <c r="BS1125">
        <v>0</v>
      </c>
      <c r="BT1125">
        <v>0</v>
      </c>
      <c r="BU1125" s="8"/>
      <c r="BV1125" s="8"/>
      <c r="BW1125">
        <v>0</v>
      </c>
      <c r="BX1125" s="9"/>
      <c r="BY1125">
        <v>0</v>
      </c>
      <c r="BZ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18011</v>
      </c>
      <c r="CJ1125">
        <v>22027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1</v>
      </c>
      <c r="DX1125">
        <v>141</v>
      </c>
      <c r="DY1125">
        <v>7</v>
      </c>
      <c r="DZ1125">
        <v>0</v>
      </c>
      <c r="EA1125">
        <v>20</v>
      </c>
      <c r="EB1125">
        <v>0</v>
      </c>
      <c r="EC1125">
        <v>52</v>
      </c>
      <c r="ED1125" s="6">
        <v>0</v>
      </c>
      <c r="EE1125">
        <v>0</v>
      </c>
      <c r="EF1125">
        <v>1</v>
      </c>
      <c r="EG1125">
        <v>1</v>
      </c>
      <c r="EJ1125" s="40"/>
      <c r="EK1125" t="s">
        <v>3312</v>
      </c>
    </row>
    <row r="1126" spans="1:141" x14ac:dyDescent="0.15">
      <c r="A1126" s="48">
        <v>4751</v>
      </c>
      <c r="B1126" s="40">
        <v>1</v>
      </c>
      <c r="C1126">
        <v>18</v>
      </c>
      <c r="D1126" s="2" t="s">
        <v>3160</v>
      </c>
      <c r="E1126">
        <v>11</v>
      </c>
      <c r="F1126">
        <v>22</v>
      </c>
      <c r="G1126">
        <v>37</v>
      </c>
      <c r="H1126">
        <v>14</v>
      </c>
      <c r="I1126">
        <v>8</v>
      </c>
      <c r="J1126">
        <v>6</v>
      </c>
      <c r="K1126">
        <v>11</v>
      </c>
      <c r="L1126">
        <v>39</v>
      </c>
      <c r="M1126">
        <v>0</v>
      </c>
      <c r="N1126" s="23">
        <v>1</v>
      </c>
      <c r="O1126">
        <v>0</v>
      </c>
      <c r="P1126" s="8">
        <v>1</v>
      </c>
      <c r="Q1126">
        <v>72</v>
      </c>
      <c r="R1126">
        <v>3</v>
      </c>
      <c r="S1126">
        <v>2</v>
      </c>
      <c r="T1126">
        <v>11</v>
      </c>
      <c r="U1126">
        <v>13</v>
      </c>
      <c r="V1126" s="50">
        <v>2</v>
      </c>
      <c r="W1126" s="50" t="s">
        <v>3310</v>
      </c>
      <c r="X1126" s="50">
        <v>1</v>
      </c>
      <c r="Y1126" s="51">
        <v>7.1084300000000002</v>
      </c>
      <c r="Z1126" s="51">
        <v>12.872777777777776</v>
      </c>
      <c r="AA1126" s="51">
        <v>3.2602358063108263</v>
      </c>
      <c r="AB1126" s="51">
        <v>1482.8919261564272</v>
      </c>
      <c r="AC1126">
        <v>100</v>
      </c>
      <c r="AD1126">
        <v>60</v>
      </c>
      <c r="AE1126">
        <v>0</v>
      </c>
      <c r="AF1126" s="6">
        <v>0</v>
      </c>
      <c r="AG1126" s="52">
        <v>800</v>
      </c>
      <c r="AH1126">
        <v>800</v>
      </c>
      <c r="AI1126" s="52">
        <v>75</v>
      </c>
      <c r="AJ1126" s="52">
        <v>300</v>
      </c>
      <c r="AK1126" s="6">
        <v>375</v>
      </c>
      <c r="AL1126" s="6">
        <v>25</v>
      </c>
      <c r="AM1126" s="6">
        <v>0</v>
      </c>
      <c r="AN1126" s="52">
        <v>400</v>
      </c>
      <c r="AO1126" s="5">
        <f t="shared" si="131"/>
        <v>48.319544683333334</v>
      </c>
      <c r="AP1126" s="75" t="s">
        <v>2243</v>
      </c>
      <c r="AQ1126" s="13">
        <v>464.30570741893246</v>
      </c>
      <c r="AR1126" s="13">
        <v>449.30570741893246</v>
      </c>
      <c r="AS1126" s="13">
        <v>385</v>
      </c>
      <c r="AT1126">
        <v>15</v>
      </c>
      <c r="AU1126">
        <v>0</v>
      </c>
      <c r="AV1126">
        <v>0</v>
      </c>
      <c r="AW1126" s="48">
        <v>2</v>
      </c>
      <c r="AX1126">
        <v>1</v>
      </c>
      <c r="AY1126">
        <v>2</v>
      </c>
      <c r="AZ1126">
        <v>0</v>
      </c>
      <c r="BA1126">
        <v>3</v>
      </c>
      <c r="BB1126">
        <v>4</v>
      </c>
      <c r="BC1126">
        <v>0</v>
      </c>
      <c r="BD1126">
        <v>20</v>
      </c>
      <c r="BE1126" s="7">
        <f t="shared" si="132"/>
        <v>354.34000000000003</v>
      </c>
      <c r="BF1126" s="7">
        <f t="shared" si="133"/>
        <v>0</v>
      </c>
      <c r="BG1126" s="7">
        <f t="shared" si="134"/>
        <v>354.34000000000003</v>
      </c>
      <c r="BH1126" s="7">
        <f t="shared" si="135"/>
        <v>448.31954468333333</v>
      </c>
      <c r="BI1126">
        <v>12</v>
      </c>
      <c r="BJ1126">
        <v>200</v>
      </c>
      <c r="BK1126">
        <v>10</v>
      </c>
      <c r="BL1126">
        <v>4</v>
      </c>
      <c r="BM1126">
        <v>0</v>
      </c>
      <c r="BN1126">
        <v>0</v>
      </c>
      <c r="BO1126">
        <v>0</v>
      </c>
      <c r="BP1126">
        <v>0</v>
      </c>
      <c r="BQ1126">
        <v>58</v>
      </c>
      <c r="BR1126" s="9" t="s">
        <v>3319</v>
      </c>
      <c r="BS1126">
        <v>30</v>
      </c>
      <c r="BT1126">
        <v>150</v>
      </c>
      <c r="BU1126" s="8">
        <v>0.33</v>
      </c>
      <c r="BV1126" s="64">
        <f>BT1126*BU1126</f>
        <v>49.5</v>
      </c>
      <c r="BW1126">
        <v>74</v>
      </c>
      <c r="BX1126" s="9" t="s">
        <v>3156</v>
      </c>
      <c r="BY1126">
        <v>0</v>
      </c>
      <c r="BZ1126">
        <v>280</v>
      </c>
      <c r="CA1126" s="72">
        <v>0.31721265958333333</v>
      </c>
      <c r="CB1126" s="64">
        <f>BZ1126*CA1126</f>
        <v>88.819544683333334</v>
      </c>
      <c r="CC1126">
        <v>88</v>
      </c>
      <c r="CD1126">
        <v>1</v>
      </c>
      <c r="CE1126">
        <v>12</v>
      </c>
      <c r="CF1126">
        <v>0</v>
      </c>
      <c r="CG1126">
        <v>0</v>
      </c>
      <c r="CH1126">
        <v>0</v>
      </c>
      <c r="CI1126">
        <v>18011</v>
      </c>
      <c r="CJ1126">
        <v>22027</v>
      </c>
      <c r="CK1126">
        <v>30</v>
      </c>
      <c r="CL1126">
        <v>30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280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1</v>
      </c>
      <c r="DT1126">
        <v>1</v>
      </c>
      <c r="DU1126">
        <v>0</v>
      </c>
      <c r="DV1126">
        <v>0</v>
      </c>
      <c r="DW1126">
        <v>1</v>
      </c>
      <c r="DX1126">
        <v>141</v>
      </c>
      <c r="DY1126">
        <v>7</v>
      </c>
      <c r="DZ1126">
        <v>4.504505</v>
      </c>
      <c r="EA1126">
        <v>53</v>
      </c>
      <c r="EB1126">
        <v>0</v>
      </c>
      <c r="EC1126">
        <v>108.50449999999999</v>
      </c>
      <c r="ED1126" s="6">
        <v>0</v>
      </c>
      <c r="EE1126">
        <v>0</v>
      </c>
      <c r="EF1126">
        <v>2</v>
      </c>
      <c r="EG1126">
        <v>3</v>
      </c>
      <c r="EJ1126" s="40"/>
      <c r="EK1126" t="s">
        <v>3312</v>
      </c>
    </row>
    <row r="1127" spans="1:141" x14ac:dyDescent="0.15">
      <c r="A1127" s="48">
        <v>4752</v>
      </c>
      <c r="B1127" s="40">
        <v>1</v>
      </c>
      <c r="C1127">
        <v>18</v>
      </c>
      <c r="D1127" s="2" t="s">
        <v>3160</v>
      </c>
      <c r="E1127">
        <v>11</v>
      </c>
      <c r="F1127">
        <v>22</v>
      </c>
      <c r="G1127">
        <v>37</v>
      </c>
      <c r="H1127">
        <v>14</v>
      </c>
      <c r="I1127">
        <v>8</v>
      </c>
      <c r="J1127">
        <v>7</v>
      </c>
      <c r="K1127">
        <v>11</v>
      </c>
      <c r="L1127">
        <v>44</v>
      </c>
      <c r="M1127">
        <v>0</v>
      </c>
      <c r="N1127" s="23">
        <v>1</v>
      </c>
      <c r="O1127">
        <v>0</v>
      </c>
      <c r="P1127" s="8">
        <v>1</v>
      </c>
      <c r="Q1127">
        <v>35</v>
      </c>
      <c r="R1127">
        <v>6</v>
      </c>
      <c r="S1127">
        <v>2</v>
      </c>
      <c r="T1127">
        <v>1</v>
      </c>
      <c r="U1127">
        <v>1</v>
      </c>
      <c r="V1127" s="50">
        <v>2</v>
      </c>
      <c r="W1127" s="50" t="s">
        <v>3310</v>
      </c>
      <c r="X1127" s="50">
        <v>1</v>
      </c>
      <c r="Y1127" s="51">
        <v>7.1084300000000002</v>
      </c>
      <c r="Z1127" s="51">
        <v>12.872777777777776</v>
      </c>
      <c r="AA1127" s="51">
        <v>3.2602358063108263</v>
      </c>
      <c r="AB1127" s="51">
        <v>549.19512364887464</v>
      </c>
      <c r="AC1127">
        <v>30</v>
      </c>
      <c r="AD1127">
        <v>0</v>
      </c>
      <c r="AE1127">
        <v>50</v>
      </c>
      <c r="AF1127" s="6">
        <v>0</v>
      </c>
      <c r="AG1127" s="52">
        <v>400</v>
      </c>
      <c r="AH1127">
        <v>400</v>
      </c>
      <c r="AI1127" s="52">
        <v>750</v>
      </c>
      <c r="AJ1127" s="52">
        <v>2000</v>
      </c>
      <c r="AK1127" s="6">
        <v>2750</v>
      </c>
      <c r="AL1127" s="6">
        <v>10</v>
      </c>
      <c r="AM1127" s="6">
        <v>0</v>
      </c>
      <c r="AN1127" s="52">
        <v>400</v>
      </c>
      <c r="AO1127" s="5">
        <f t="shared" si="131"/>
        <v>0.93031648958333335</v>
      </c>
      <c r="AP1127" s="75" t="s">
        <v>2244</v>
      </c>
      <c r="AQ1127" s="13">
        <v>803.40058951577703</v>
      </c>
      <c r="AR1127" s="13">
        <v>728.40058951577703</v>
      </c>
      <c r="AS1127" s="13">
        <v>325</v>
      </c>
      <c r="AT1127">
        <v>75</v>
      </c>
      <c r="AU1127">
        <v>0</v>
      </c>
      <c r="AV1127">
        <v>0</v>
      </c>
      <c r="AW1127" s="48">
        <v>2</v>
      </c>
      <c r="AX1127">
        <v>0</v>
      </c>
      <c r="AY1127">
        <v>2</v>
      </c>
      <c r="AZ1127">
        <v>0</v>
      </c>
      <c r="BA1127">
        <v>2</v>
      </c>
      <c r="BB1127">
        <v>3</v>
      </c>
      <c r="BC1127">
        <v>0</v>
      </c>
      <c r="BD1127">
        <v>15</v>
      </c>
      <c r="BE1127" s="7">
        <f t="shared" si="132"/>
        <v>249.08999999999997</v>
      </c>
      <c r="BF1127" s="7">
        <f t="shared" si="133"/>
        <v>1750.91</v>
      </c>
      <c r="BG1127" s="7">
        <f t="shared" si="134"/>
        <v>2000</v>
      </c>
      <c r="BH1127" s="7">
        <f t="shared" si="135"/>
        <v>400.93031648958333</v>
      </c>
      <c r="BI1127">
        <v>12</v>
      </c>
      <c r="BJ1127">
        <v>100</v>
      </c>
      <c r="BK1127">
        <v>24</v>
      </c>
      <c r="BL1127">
        <v>6</v>
      </c>
      <c r="BM1127">
        <v>0</v>
      </c>
      <c r="BN1127">
        <v>0</v>
      </c>
      <c r="BO1127">
        <v>0</v>
      </c>
      <c r="BP1127">
        <v>0</v>
      </c>
      <c r="BQ1127">
        <v>74</v>
      </c>
      <c r="BR1127" s="9" t="s">
        <v>3173</v>
      </c>
      <c r="BS1127">
        <v>0</v>
      </c>
      <c r="BT1127">
        <v>25</v>
      </c>
      <c r="BU1127" s="72">
        <v>0.31721265958333333</v>
      </c>
      <c r="BV1127" s="64">
        <f>BT1127*BU1127</f>
        <v>7.9303164895833334</v>
      </c>
      <c r="BW1127">
        <v>0</v>
      </c>
      <c r="BX1127" s="9"/>
      <c r="BY1127">
        <v>0</v>
      </c>
      <c r="BZ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18011</v>
      </c>
      <c r="CJ1127">
        <v>22027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25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1</v>
      </c>
      <c r="DX1127">
        <v>141</v>
      </c>
      <c r="DY1127">
        <v>7</v>
      </c>
      <c r="DZ1127">
        <v>22.52252</v>
      </c>
      <c r="EA1127">
        <v>36</v>
      </c>
      <c r="EB1127">
        <v>0</v>
      </c>
      <c r="EC1127">
        <v>126.52249999999999</v>
      </c>
      <c r="ED1127" s="6">
        <v>0</v>
      </c>
      <c r="EE1127">
        <v>0</v>
      </c>
      <c r="EF1127">
        <v>1</v>
      </c>
      <c r="EG1127">
        <v>1</v>
      </c>
      <c r="EJ1127" s="40"/>
      <c r="EK1127" t="s">
        <v>2245</v>
      </c>
    </row>
    <row r="1128" spans="1:141" x14ac:dyDescent="0.15">
      <c r="A1128" s="48">
        <v>4753</v>
      </c>
      <c r="B1128" s="40">
        <v>1</v>
      </c>
      <c r="C1128">
        <v>18</v>
      </c>
      <c r="D1128" s="2" t="s">
        <v>2246</v>
      </c>
      <c r="E1128">
        <v>11</v>
      </c>
      <c r="F1128">
        <v>22</v>
      </c>
      <c r="G1128">
        <v>37</v>
      </c>
      <c r="H1128">
        <v>14</v>
      </c>
      <c r="I1128">
        <v>8</v>
      </c>
      <c r="J1128">
        <v>8</v>
      </c>
      <c r="K1128">
        <v>12</v>
      </c>
      <c r="L1128">
        <v>7</v>
      </c>
      <c r="M1128">
        <v>0</v>
      </c>
      <c r="N1128" s="23">
        <v>1</v>
      </c>
      <c r="O1128">
        <v>0</v>
      </c>
      <c r="P1128" s="8">
        <v>1</v>
      </c>
      <c r="Q1128">
        <v>89</v>
      </c>
      <c r="R1128">
        <v>6</v>
      </c>
      <c r="S1128">
        <v>2</v>
      </c>
      <c r="T1128">
        <v>18</v>
      </c>
      <c r="U1128">
        <v>22</v>
      </c>
      <c r="V1128" s="50">
        <v>2</v>
      </c>
      <c r="W1128" s="50" t="s">
        <v>2247</v>
      </c>
      <c r="X1128" s="50">
        <v>1</v>
      </c>
      <c r="Y1128" s="51">
        <v>7.1084300000000002</v>
      </c>
      <c r="Z1128" s="51">
        <v>12.872777777777776</v>
      </c>
      <c r="AA1128" s="51">
        <v>3.2602358063108263</v>
      </c>
      <c r="AB1128" s="51">
        <v>1290.6410867270881</v>
      </c>
      <c r="AC1128">
        <v>80</v>
      </c>
      <c r="AD1128">
        <v>0</v>
      </c>
      <c r="AE1128">
        <v>80</v>
      </c>
      <c r="AF1128" s="6">
        <v>0</v>
      </c>
      <c r="AG1128" s="52">
        <v>1000</v>
      </c>
      <c r="AH1128">
        <v>1000</v>
      </c>
      <c r="AI1128" s="52">
        <v>100</v>
      </c>
      <c r="AJ1128" s="52">
        <v>400</v>
      </c>
      <c r="AK1128" s="6">
        <v>500</v>
      </c>
      <c r="AL1128" s="6">
        <v>20</v>
      </c>
      <c r="AM1128" s="6">
        <v>0</v>
      </c>
      <c r="AN1128" s="52">
        <v>1300</v>
      </c>
      <c r="AO1128" s="5">
        <f t="shared" si="131"/>
        <v>81.985174895</v>
      </c>
      <c r="AP1128" s="75" t="s">
        <v>2248</v>
      </c>
      <c r="AQ1128" s="13">
        <v>1385.7409432252434</v>
      </c>
      <c r="AR1128" s="13">
        <v>1325.7409432252434</v>
      </c>
      <c r="AS1128" s="13">
        <v>1240</v>
      </c>
      <c r="AT1128">
        <v>60</v>
      </c>
      <c r="AU1128">
        <v>0</v>
      </c>
      <c r="AV1128">
        <v>0</v>
      </c>
      <c r="AW1128" s="48">
        <v>2</v>
      </c>
      <c r="AX1128">
        <v>0</v>
      </c>
      <c r="AY1128">
        <v>3</v>
      </c>
      <c r="AZ1128">
        <v>0</v>
      </c>
      <c r="BA1128">
        <v>4</v>
      </c>
      <c r="BB1128">
        <v>12</v>
      </c>
      <c r="BC1128">
        <v>10</v>
      </c>
      <c r="BD1128">
        <v>78</v>
      </c>
      <c r="BE1128" s="7">
        <f t="shared" si="132"/>
        <v>707.8</v>
      </c>
      <c r="BF1128" s="7">
        <f t="shared" si="133"/>
        <v>0</v>
      </c>
      <c r="BG1128" s="7">
        <f t="shared" si="134"/>
        <v>707.8</v>
      </c>
      <c r="BH1128" s="7">
        <f t="shared" si="135"/>
        <v>1381.985174895</v>
      </c>
      <c r="BI1128">
        <v>26</v>
      </c>
      <c r="BJ1128">
        <v>350</v>
      </c>
      <c r="BK1128">
        <v>35</v>
      </c>
      <c r="BL1128">
        <v>20</v>
      </c>
      <c r="BM1128">
        <v>0</v>
      </c>
      <c r="BN1128">
        <v>150</v>
      </c>
      <c r="BO1128">
        <v>0</v>
      </c>
      <c r="BP1128">
        <v>0</v>
      </c>
      <c r="BQ1128">
        <v>58</v>
      </c>
      <c r="BR1128" s="9" t="s">
        <v>2249</v>
      </c>
      <c r="BS1128">
        <v>4</v>
      </c>
      <c r="BT1128">
        <v>50</v>
      </c>
      <c r="BU1128" s="8">
        <v>0.33</v>
      </c>
      <c r="BV1128" s="64">
        <f>BT1128*BU1128</f>
        <v>16.5</v>
      </c>
      <c r="BW1128">
        <v>74</v>
      </c>
      <c r="BX1128" s="9" t="s">
        <v>2250</v>
      </c>
      <c r="BY1128">
        <v>0</v>
      </c>
      <c r="BZ1128">
        <v>156</v>
      </c>
      <c r="CA1128" s="72">
        <v>0.31721265958333333</v>
      </c>
      <c r="CB1128" s="64">
        <f>BZ1128*CA1128</f>
        <v>49.485174895</v>
      </c>
      <c r="CC1128">
        <v>80</v>
      </c>
      <c r="CD1128">
        <v>0</v>
      </c>
      <c r="CE1128">
        <v>6</v>
      </c>
      <c r="CF1128">
        <v>0</v>
      </c>
      <c r="CG1128">
        <v>0</v>
      </c>
      <c r="CH1128">
        <v>0</v>
      </c>
      <c r="CI1128">
        <v>18011</v>
      </c>
      <c r="CJ1128">
        <v>22027</v>
      </c>
      <c r="CK1128">
        <v>4</v>
      </c>
      <c r="CL1128">
        <v>4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156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1</v>
      </c>
      <c r="DX1128">
        <v>141</v>
      </c>
      <c r="DY1128">
        <v>7</v>
      </c>
      <c r="DZ1128">
        <v>18.01802</v>
      </c>
      <c r="EA1128">
        <v>65</v>
      </c>
      <c r="EB1128">
        <v>0</v>
      </c>
      <c r="EC1128">
        <v>122.018</v>
      </c>
      <c r="ED1128" s="6">
        <v>0</v>
      </c>
      <c r="EE1128">
        <v>0</v>
      </c>
      <c r="EF1128">
        <v>2</v>
      </c>
      <c r="EG1128">
        <v>3</v>
      </c>
      <c r="EJ1128" s="40"/>
      <c r="EK1128" t="s">
        <v>2251</v>
      </c>
    </row>
    <row r="1129" spans="1:141" x14ac:dyDescent="0.15">
      <c r="A1129" s="48">
        <v>4754</v>
      </c>
      <c r="B1129" s="40">
        <v>1</v>
      </c>
      <c r="C1129">
        <v>18</v>
      </c>
      <c r="D1129" s="2" t="s">
        <v>2252</v>
      </c>
      <c r="E1129">
        <v>11</v>
      </c>
      <c r="F1129">
        <v>22</v>
      </c>
      <c r="G1129">
        <v>37</v>
      </c>
      <c r="H1129">
        <v>14</v>
      </c>
      <c r="I1129">
        <v>8</v>
      </c>
      <c r="J1129">
        <v>9</v>
      </c>
      <c r="K1129">
        <v>12</v>
      </c>
      <c r="L1129">
        <v>19</v>
      </c>
      <c r="M1129">
        <v>0</v>
      </c>
      <c r="N1129" s="23">
        <v>1</v>
      </c>
      <c r="O1129">
        <v>0</v>
      </c>
      <c r="P1129" s="8">
        <v>1</v>
      </c>
      <c r="Q1129">
        <v>37</v>
      </c>
      <c r="R1129">
        <v>8</v>
      </c>
      <c r="S1129">
        <v>2</v>
      </c>
      <c r="T1129">
        <v>1</v>
      </c>
      <c r="U1129">
        <v>1</v>
      </c>
      <c r="V1129" s="50">
        <v>2</v>
      </c>
      <c r="W1129" s="50" t="s">
        <v>2253</v>
      </c>
      <c r="X1129" s="50">
        <v>1</v>
      </c>
      <c r="Y1129" s="51">
        <v>7.1084300000000002</v>
      </c>
      <c r="Z1129" s="51">
        <v>12.872777777777776</v>
      </c>
      <c r="AA1129" s="51">
        <v>3.2602358063108263</v>
      </c>
      <c r="AB1129" s="51">
        <v>1002.2648275830798</v>
      </c>
      <c r="AC1129">
        <v>50</v>
      </c>
      <c r="AD1129">
        <v>0</v>
      </c>
      <c r="AE1129">
        <v>110</v>
      </c>
      <c r="AF1129" s="6">
        <v>0</v>
      </c>
      <c r="AG1129" s="52">
        <v>800</v>
      </c>
      <c r="AH1129">
        <v>800</v>
      </c>
      <c r="AI1129" s="52">
        <v>75</v>
      </c>
      <c r="AJ1129" s="52">
        <v>175</v>
      </c>
      <c r="AK1129" s="6">
        <v>250</v>
      </c>
      <c r="AL1129" s="6">
        <v>0</v>
      </c>
      <c r="AM1129" s="6">
        <v>0</v>
      </c>
      <c r="AN1129" s="52">
        <v>650</v>
      </c>
      <c r="AO1129" s="5">
        <f t="shared" si="131"/>
        <v>0</v>
      </c>
      <c r="AP1129" s="75" t="s">
        <v>3058</v>
      </c>
      <c r="AQ1129" s="13">
        <v>703.70629693470948</v>
      </c>
      <c r="AR1129" s="13">
        <v>698.70629693470948</v>
      </c>
      <c r="AS1129" s="13">
        <v>645</v>
      </c>
      <c r="AT1129">
        <v>5</v>
      </c>
      <c r="AU1129">
        <v>0</v>
      </c>
      <c r="AV1129">
        <v>0</v>
      </c>
      <c r="AW1129" s="48">
        <v>2</v>
      </c>
      <c r="AX1129">
        <v>2</v>
      </c>
      <c r="AY1129">
        <v>0</v>
      </c>
      <c r="AZ1129">
        <v>0</v>
      </c>
      <c r="BA1129">
        <v>3</v>
      </c>
      <c r="BB1129">
        <v>5</v>
      </c>
      <c r="BC1129">
        <v>0</v>
      </c>
      <c r="BD1129">
        <v>3</v>
      </c>
      <c r="BE1129" s="7">
        <f t="shared" si="132"/>
        <v>255.96</v>
      </c>
      <c r="BF1129" s="7">
        <f t="shared" si="133"/>
        <v>0</v>
      </c>
      <c r="BG1129" s="7">
        <f t="shared" si="134"/>
        <v>255.96</v>
      </c>
      <c r="BH1129" s="7">
        <f t="shared" si="135"/>
        <v>615.75</v>
      </c>
      <c r="BI1129">
        <v>20</v>
      </c>
      <c r="BJ1129">
        <v>200</v>
      </c>
      <c r="BK1129">
        <v>20</v>
      </c>
      <c r="BL1129">
        <v>9</v>
      </c>
      <c r="BM1129">
        <v>0</v>
      </c>
      <c r="BN1129">
        <v>0</v>
      </c>
      <c r="BO1129">
        <v>0</v>
      </c>
      <c r="BP1129">
        <v>0</v>
      </c>
      <c r="BQ1129">
        <v>58</v>
      </c>
      <c r="BR1129" s="9" t="s">
        <v>3319</v>
      </c>
      <c r="BS1129">
        <v>3</v>
      </c>
      <c r="BT1129">
        <v>25</v>
      </c>
      <c r="BU1129" s="8">
        <v>0.33</v>
      </c>
      <c r="BV1129" s="64">
        <f>BT1129*BU1129</f>
        <v>8.25</v>
      </c>
      <c r="BW1129">
        <v>80</v>
      </c>
      <c r="BX1129" s="9" t="s">
        <v>3318</v>
      </c>
      <c r="BY1129">
        <v>0</v>
      </c>
      <c r="BZ1129">
        <v>20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18011</v>
      </c>
      <c r="CJ1129">
        <v>22027</v>
      </c>
      <c r="CK1129">
        <v>3</v>
      </c>
      <c r="CL1129">
        <v>3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1</v>
      </c>
      <c r="DX1129">
        <v>141</v>
      </c>
      <c r="DY1129">
        <v>7</v>
      </c>
      <c r="DZ1129">
        <v>1.5015019999999999</v>
      </c>
      <c r="EA1129">
        <v>43</v>
      </c>
      <c r="EB1129">
        <v>0</v>
      </c>
      <c r="EC1129">
        <v>105.50149999999999</v>
      </c>
      <c r="ED1129" s="6">
        <v>0</v>
      </c>
      <c r="EE1129">
        <v>0</v>
      </c>
      <c r="EF1129">
        <v>1</v>
      </c>
      <c r="EG1129">
        <v>1</v>
      </c>
      <c r="EJ1129" s="40"/>
      <c r="EK1129" t="s">
        <v>3312</v>
      </c>
    </row>
    <row r="1130" spans="1:141" x14ac:dyDescent="0.15">
      <c r="A1130" s="48">
        <v>4755</v>
      </c>
      <c r="B1130" s="40">
        <v>1</v>
      </c>
      <c r="C1130">
        <v>18</v>
      </c>
      <c r="D1130" s="2" t="s">
        <v>3160</v>
      </c>
      <c r="E1130">
        <v>11</v>
      </c>
      <c r="F1130">
        <v>22</v>
      </c>
      <c r="G1130">
        <v>37</v>
      </c>
      <c r="H1130">
        <v>14</v>
      </c>
      <c r="I1130">
        <v>8</v>
      </c>
      <c r="J1130">
        <v>10</v>
      </c>
      <c r="K1130">
        <v>12</v>
      </c>
      <c r="L1130">
        <v>30</v>
      </c>
      <c r="M1130">
        <v>0</v>
      </c>
      <c r="N1130" s="23">
        <v>1</v>
      </c>
      <c r="O1130">
        <v>0</v>
      </c>
      <c r="P1130" s="8">
        <v>1</v>
      </c>
      <c r="Q1130">
        <v>32</v>
      </c>
      <c r="R1130">
        <v>9</v>
      </c>
      <c r="S1130">
        <v>4</v>
      </c>
      <c r="T1130">
        <v>18</v>
      </c>
      <c r="U1130">
        <v>22</v>
      </c>
      <c r="V1130" s="50">
        <v>2</v>
      </c>
      <c r="W1130" s="50" t="s">
        <v>3310</v>
      </c>
      <c r="X1130" s="50">
        <v>1</v>
      </c>
      <c r="Y1130" s="51">
        <v>7.1084300000000002</v>
      </c>
      <c r="Z1130" s="51">
        <v>12.872777777777776</v>
      </c>
      <c r="AA1130" s="51">
        <v>3.2602358063108263</v>
      </c>
      <c r="AB1130" s="51">
        <v>974.70743294393731</v>
      </c>
      <c r="AC1130">
        <v>20</v>
      </c>
      <c r="AD1130">
        <v>0</v>
      </c>
      <c r="AE1130">
        <v>220</v>
      </c>
      <c r="AF1130" s="6">
        <v>0</v>
      </c>
      <c r="AG1130" s="52">
        <v>500</v>
      </c>
      <c r="AH1130">
        <v>500</v>
      </c>
      <c r="AI1130" s="52">
        <v>70</v>
      </c>
      <c r="AJ1130" s="52">
        <v>75</v>
      </c>
      <c r="AK1130" s="6">
        <v>145</v>
      </c>
      <c r="AL1130" s="6">
        <v>0</v>
      </c>
      <c r="AM1130" s="6">
        <v>0</v>
      </c>
      <c r="AN1130" s="52">
        <v>360</v>
      </c>
      <c r="AO1130" s="5">
        <f t="shared" si="131"/>
        <v>20.759999999999991</v>
      </c>
      <c r="AP1130" s="75" t="s">
        <v>2075</v>
      </c>
      <c r="AQ1130" s="13">
        <v>416.00259386941906</v>
      </c>
      <c r="AR1130" s="13">
        <v>416.00259386941906</v>
      </c>
      <c r="AS1130" s="13">
        <v>360</v>
      </c>
      <c r="AT1130">
        <v>0</v>
      </c>
      <c r="AU1130">
        <v>0</v>
      </c>
      <c r="AV1130">
        <v>0</v>
      </c>
      <c r="AW1130" s="48">
        <v>2</v>
      </c>
      <c r="AX1130">
        <v>1</v>
      </c>
      <c r="AY1130">
        <v>0</v>
      </c>
      <c r="AZ1130">
        <v>0</v>
      </c>
      <c r="BA1130">
        <v>2</v>
      </c>
      <c r="BB1130">
        <v>2</v>
      </c>
      <c r="BC1130">
        <v>0</v>
      </c>
      <c r="BD1130">
        <v>0</v>
      </c>
      <c r="BE1130" s="7">
        <f t="shared" si="132"/>
        <v>126.28999999999999</v>
      </c>
      <c r="BF1130" s="7">
        <f t="shared" si="133"/>
        <v>0</v>
      </c>
      <c r="BG1130" s="7">
        <f t="shared" si="134"/>
        <v>126.28999999999999</v>
      </c>
      <c r="BH1130" s="7">
        <f t="shared" si="135"/>
        <v>380.76</v>
      </c>
      <c r="BI1130">
        <v>18</v>
      </c>
      <c r="BJ1130">
        <v>66</v>
      </c>
      <c r="BK1130">
        <v>20</v>
      </c>
      <c r="BL1130">
        <v>6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 s="9" t="s">
        <v>3311</v>
      </c>
      <c r="BS1130">
        <v>0</v>
      </c>
      <c r="BT1130">
        <v>0</v>
      </c>
      <c r="BU1130" s="8"/>
      <c r="BV1130" s="8"/>
      <c r="BW1130">
        <v>0</v>
      </c>
      <c r="BX1130" s="9"/>
      <c r="BY1130">
        <v>0</v>
      </c>
      <c r="BZ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18011</v>
      </c>
      <c r="CJ1130">
        <v>22027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1</v>
      </c>
      <c r="DX1130">
        <v>141</v>
      </c>
      <c r="DY1130">
        <v>7</v>
      </c>
      <c r="DZ1130">
        <v>0</v>
      </c>
      <c r="EA1130">
        <v>38</v>
      </c>
      <c r="EB1130">
        <v>0</v>
      </c>
      <c r="EC1130">
        <v>208</v>
      </c>
      <c r="ED1130" s="6">
        <v>0</v>
      </c>
      <c r="EE1130">
        <v>0</v>
      </c>
      <c r="EF1130">
        <v>1</v>
      </c>
      <c r="EG1130">
        <v>1</v>
      </c>
      <c r="EJ1130" s="40"/>
      <c r="EK1130" t="s">
        <v>3312</v>
      </c>
    </row>
    <row r="1131" spans="1:141" x14ac:dyDescent="0.15">
      <c r="A1131" s="48">
        <v>4756</v>
      </c>
      <c r="B1131" s="40">
        <v>1</v>
      </c>
      <c r="C1131">
        <v>18</v>
      </c>
      <c r="D1131" s="2" t="s">
        <v>3160</v>
      </c>
      <c r="E1131">
        <v>11</v>
      </c>
      <c r="F1131">
        <v>22</v>
      </c>
      <c r="G1131">
        <v>37</v>
      </c>
      <c r="H1131">
        <v>14</v>
      </c>
      <c r="I1131">
        <v>13</v>
      </c>
      <c r="J1131">
        <v>1</v>
      </c>
      <c r="K1131">
        <v>21</v>
      </c>
      <c r="L1131">
        <v>25</v>
      </c>
      <c r="M1131">
        <v>0</v>
      </c>
      <c r="N1131" s="23">
        <v>1</v>
      </c>
      <c r="O1131">
        <v>0</v>
      </c>
      <c r="P1131" s="8">
        <v>1</v>
      </c>
      <c r="Q1131">
        <v>51</v>
      </c>
      <c r="R1131">
        <v>8</v>
      </c>
      <c r="S1131">
        <v>3</v>
      </c>
      <c r="T1131">
        <v>18</v>
      </c>
      <c r="U1131">
        <v>22</v>
      </c>
      <c r="V1131" s="50">
        <v>2</v>
      </c>
      <c r="W1131" s="50" t="s">
        <v>3310</v>
      </c>
      <c r="X1131" s="50">
        <v>1</v>
      </c>
      <c r="Y1131" s="51">
        <v>7.1084300000000002</v>
      </c>
      <c r="Z1131" s="51">
        <v>12.872777777777776</v>
      </c>
      <c r="AA1131" s="51">
        <v>3.2602358063108263</v>
      </c>
      <c r="AB1131" s="51">
        <v>1879.1651863376924</v>
      </c>
      <c r="AC1131">
        <v>70</v>
      </c>
      <c r="AD1131">
        <v>0</v>
      </c>
      <c r="AE1131">
        <v>300</v>
      </c>
      <c r="AF1131" s="6">
        <v>0</v>
      </c>
      <c r="AG1131" s="52">
        <v>4000</v>
      </c>
      <c r="AH1131">
        <v>4000</v>
      </c>
      <c r="AI1131" s="52">
        <v>200</v>
      </c>
      <c r="AJ1131" s="52">
        <v>500</v>
      </c>
      <c r="AK1131" s="6">
        <v>700</v>
      </c>
      <c r="AL1131" s="6">
        <v>25</v>
      </c>
      <c r="AM1131" s="6">
        <v>0</v>
      </c>
      <c r="AN1131" s="52">
        <v>1800</v>
      </c>
      <c r="AO1131" s="5">
        <f t="shared" si="131"/>
        <v>0</v>
      </c>
      <c r="AP1131" s="75" t="s">
        <v>2076</v>
      </c>
      <c r="AQ1131" s="13">
        <v>1949.3035370946625</v>
      </c>
      <c r="AR1131" s="13">
        <v>1774.3035370946625</v>
      </c>
      <c r="AS1131" s="13">
        <v>1625</v>
      </c>
      <c r="AT1131">
        <v>175</v>
      </c>
      <c r="AU1131">
        <v>0</v>
      </c>
      <c r="AV1131">
        <v>0</v>
      </c>
      <c r="AW1131" s="48">
        <v>2</v>
      </c>
      <c r="AX1131">
        <v>0</v>
      </c>
      <c r="AY1131">
        <v>3</v>
      </c>
      <c r="AZ1131">
        <v>6</v>
      </c>
      <c r="BA1131">
        <v>6</v>
      </c>
      <c r="BB1131">
        <v>12</v>
      </c>
      <c r="BC1131">
        <v>0</v>
      </c>
      <c r="BD1131">
        <v>30</v>
      </c>
      <c r="BE1131" s="7">
        <f t="shared" si="132"/>
        <v>577.56000000000006</v>
      </c>
      <c r="BF1131" s="7">
        <f t="shared" si="133"/>
        <v>0</v>
      </c>
      <c r="BG1131" s="7">
        <f t="shared" si="134"/>
        <v>577.56000000000006</v>
      </c>
      <c r="BH1131" s="7">
        <f t="shared" si="135"/>
        <v>1762.6637978749998</v>
      </c>
      <c r="BI1131">
        <v>30</v>
      </c>
      <c r="BJ1131">
        <v>500</v>
      </c>
      <c r="BK1131">
        <v>26</v>
      </c>
      <c r="BL1131">
        <v>25</v>
      </c>
      <c r="BM1131">
        <v>0</v>
      </c>
      <c r="BN1131">
        <v>100</v>
      </c>
      <c r="BO1131">
        <v>0</v>
      </c>
      <c r="BP1131">
        <v>0</v>
      </c>
      <c r="BQ1131">
        <v>74</v>
      </c>
      <c r="BR1131" s="9" t="s">
        <v>2077</v>
      </c>
      <c r="BS1131">
        <v>0</v>
      </c>
      <c r="BT1131">
        <v>300</v>
      </c>
      <c r="BU1131" s="72">
        <v>0.31721265958333333</v>
      </c>
      <c r="BV1131" s="64">
        <f>BT1131*BU1131</f>
        <v>95.163797875</v>
      </c>
      <c r="BW1131">
        <v>0</v>
      </c>
      <c r="BX1131" s="9"/>
      <c r="BY1131">
        <v>0</v>
      </c>
      <c r="BZ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18011</v>
      </c>
      <c r="CJ1131">
        <v>22027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300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1</v>
      </c>
      <c r="DX1131">
        <v>141</v>
      </c>
      <c r="DY1131">
        <v>7</v>
      </c>
      <c r="DZ1131">
        <v>52.552549999999997</v>
      </c>
      <c r="EA1131">
        <v>56</v>
      </c>
      <c r="EB1131">
        <v>0</v>
      </c>
      <c r="EC1131">
        <v>208.55260000000001</v>
      </c>
      <c r="ED1131" s="6">
        <v>0</v>
      </c>
      <c r="EE1131">
        <v>0</v>
      </c>
      <c r="EF1131">
        <v>2</v>
      </c>
      <c r="EG1131">
        <v>3</v>
      </c>
      <c r="EJ1131" s="40"/>
      <c r="EK1131" t="s">
        <v>3312</v>
      </c>
    </row>
    <row r="1132" spans="1:141" x14ac:dyDescent="0.15">
      <c r="A1132" s="48">
        <v>4757</v>
      </c>
      <c r="B1132" s="40">
        <v>1</v>
      </c>
      <c r="C1132">
        <v>18</v>
      </c>
      <c r="D1132" s="2" t="s">
        <v>3160</v>
      </c>
      <c r="E1132">
        <v>11</v>
      </c>
      <c r="F1132">
        <v>22</v>
      </c>
      <c r="G1132">
        <v>37</v>
      </c>
      <c r="H1132">
        <v>14</v>
      </c>
      <c r="I1132">
        <v>13</v>
      </c>
      <c r="J1132">
        <v>2</v>
      </c>
      <c r="K1132">
        <v>21</v>
      </c>
      <c r="L1132">
        <v>39</v>
      </c>
      <c r="M1132">
        <v>0</v>
      </c>
      <c r="N1132" s="23">
        <v>1</v>
      </c>
      <c r="O1132">
        <v>0</v>
      </c>
      <c r="P1132" s="8">
        <v>1</v>
      </c>
      <c r="Q1132">
        <v>38</v>
      </c>
      <c r="R1132">
        <v>8</v>
      </c>
      <c r="S1132">
        <v>1</v>
      </c>
      <c r="T1132">
        <v>11</v>
      </c>
      <c r="U1132">
        <v>13</v>
      </c>
      <c r="V1132" s="50">
        <v>2</v>
      </c>
      <c r="W1132" s="50" t="s">
        <v>3310</v>
      </c>
      <c r="X1132" s="50">
        <v>1</v>
      </c>
      <c r="Y1132" s="51">
        <v>7.1084300000000002</v>
      </c>
      <c r="Z1132" s="51">
        <v>12.872777777777776</v>
      </c>
      <c r="AA1132" s="51">
        <v>3.2602358063108263</v>
      </c>
      <c r="AB1132" s="51">
        <v>1002.2648275830798</v>
      </c>
      <c r="AC1132">
        <v>50</v>
      </c>
      <c r="AD1132">
        <v>0</v>
      </c>
      <c r="AE1132">
        <v>110</v>
      </c>
      <c r="AF1132" s="6">
        <v>0</v>
      </c>
      <c r="AG1132" s="52">
        <v>1500</v>
      </c>
      <c r="AH1132">
        <v>1500</v>
      </c>
      <c r="AI1132" s="52">
        <v>100</v>
      </c>
      <c r="AJ1132" s="52">
        <v>250</v>
      </c>
      <c r="AK1132" s="6">
        <v>350</v>
      </c>
      <c r="AL1132" s="6">
        <v>10</v>
      </c>
      <c r="AM1132" s="6">
        <v>0</v>
      </c>
      <c r="AN1132" s="52">
        <v>1000</v>
      </c>
      <c r="AO1132" s="5">
        <f t="shared" si="131"/>
        <v>0</v>
      </c>
      <c r="AP1132" s="75" t="s">
        <v>2078</v>
      </c>
      <c r="AQ1132" s="13">
        <v>1068.1312969347096</v>
      </c>
      <c r="AR1132" s="13">
        <v>1068.1312969347096</v>
      </c>
      <c r="AS1132" s="13">
        <v>1000</v>
      </c>
      <c r="AT1132">
        <v>0</v>
      </c>
      <c r="AU1132">
        <v>0</v>
      </c>
      <c r="AV1132">
        <v>0</v>
      </c>
      <c r="AW1132" s="48">
        <v>2</v>
      </c>
      <c r="AX1132">
        <v>0</v>
      </c>
      <c r="AY1132">
        <v>2</v>
      </c>
      <c r="AZ1132">
        <v>3</v>
      </c>
      <c r="BA1132">
        <v>3</v>
      </c>
      <c r="BB1132">
        <v>4</v>
      </c>
      <c r="BC1132">
        <v>9</v>
      </c>
      <c r="BD1132">
        <v>25</v>
      </c>
      <c r="BE1132" s="7">
        <f t="shared" si="132"/>
        <v>336.46000000000004</v>
      </c>
      <c r="BF1132" s="7">
        <f t="shared" si="133"/>
        <v>0</v>
      </c>
      <c r="BG1132" s="7">
        <f t="shared" si="134"/>
        <v>336.46000000000004</v>
      </c>
      <c r="BH1132" s="7">
        <f t="shared" si="135"/>
        <v>520.22126595833333</v>
      </c>
      <c r="BI1132">
        <v>10</v>
      </c>
      <c r="BJ1132">
        <v>200</v>
      </c>
      <c r="BK1132">
        <v>14</v>
      </c>
      <c r="BL1132">
        <v>7</v>
      </c>
      <c r="BM1132">
        <v>0</v>
      </c>
      <c r="BN1132">
        <v>150</v>
      </c>
      <c r="BO1132">
        <v>0</v>
      </c>
      <c r="BP1132">
        <v>0</v>
      </c>
      <c r="BQ1132">
        <v>74</v>
      </c>
      <c r="BR1132" s="9" t="s">
        <v>2079</v>
      </c>
      <c r="BS1132">
        <v>0</v>
      </c>
      <c r="BT1132">
        <v>100</v>
      </c>
      <c r="BU1132" s="72">
        <v>0.31721265958333333</v>
      </c>
      <c r="BV1132" s="64">
        <f>BT1132*BU1132</f>
        <v>31.721265958333333</v>
      </c>
      <c r="BW1132">
        <v>0</v>
      </c>
      <c r="BX1132" s="9"/>
      <c r="BY1132">
        <v>0</v>
      </c>
      <c r="BZ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18011</v>
      </c>
      <c r="CJ1132">
        <v>22027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100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1</v>
      </c>
      <c r="DX1132">
        <v>141</v>
      </c>
      <c r="DY1132">
        <v>7</v>
      </c>
      <c r="DZ1132">
        <v>0</v>
      </c>
      <c r="EA1132">
        <v>24</v>
      </c>
      <c r="EB1132">
        <v>0</v>
      </c>
      <c r="EC1132">
        <v>52</v>
      </c>
      <c r="ED1132" s="6">
        <v>0</v>
      </c>
      <c r="EE1132">
        <v>0</v>
      </c>
      <c r="EF1132">
        <v>1</v>
      </c>
      <c r="EG1132">
        <v>1</v>
      </c>
      <c r="EJ1132" s="40"/>
      <c r="EK1132" t="s">
        <v>2080</v>
      </c>
    </row>
    <row r="1133" spans="1:141" x14ac:dyDescent="0.15">
      <c r="A1133" s="48">
        <v>4758</v>
      </c>
      <c r="B1133" s="40">
        <v>1</v>
      </c>
      <c r="C1133">
        <v>18</v>
      </c>
      <c r="D1133" s="2" t="s">
        <v>2081</v>
      </c>
      <c r="E1133">
        <v>11</v>
      </c>
      <c r="F1133">
        <v>22</v>
      </c>
      <c r="G1133">
        <v>37</v>
      </c>
      <c r="H1133">
        <v>14</v>
      </c>
      <c r="I1133">
        <v>13</v>
      </c>
      <c r="J1133">
        <v>3</v>
      </c>
      <c r="K1133">
        <v>20</v>
      </c>
      <c r="L1133">
        <v>4</v>
      </c>
      <c r="M1133">
        <v>0</v>
      </c>
      <c r="N1133" s="23">
        <v>1</v>
      </c>
      <c r="O1133">
        <v>0</v>
      </c>
      <c r="P1133" s="8">
        <v>1</v>
      </c>
      <c r="Q1133">
        <v>47</v>
      </c>
      <c r="R1133">
        <v>5</v>
      </c>
      <c r="S1133">
        <v>1</v>
      </c>
      <c r="T1133">
        <v>11</v>
      </c>
      <c r="U1133">
        <v>13</v>
      </c>
      <c r="V1133" s="50">
        <v>2</v>
      </c>
      <c r="W1133" s="50" t="s">
        <v>2082</v>
      </c>
      <c r="X1133" s="50">
        <v>1</v>
      </c>
      <c r="Y1133" s="51">
        <v>7.1084300000000002</v>
      </c>
      <c r="Z1133" s="51">
        <v>12.872777777777776</v>
      </c>
      <c r="AA1133" s="51">
        <v>3.2602358063108263</v>
      </c>
      <c r="AB1133" s="51">
        <v>2582.9638279288315</v>
      </c>
      <c r="AC1133">
        <v>150</v>
      </c>
      <c r="AD1133">
        <v>0</v>
      </c>
      <c r="AE1133">
        <v>200</v>
      </c>
      <c r="AF1133" s="6">
        <v>0</v>
      </c>
      <c r="AG1133" s="52">
        <v>3000</v>
      </c>
      <c r="AH1133">
        <v>3000</v>
      </c>
      <c r="AI1133" s="52">
        <v>100</v>
      </c>
      <c r="AJ1133" s="52">
        <v>1200</v>
      </c>
      <c r="AK1133" s="6">
        <v>1300</v>
      </c>
      <c r="AL1133" s="6">
        <v>50</v>
      </c>
      <c r="AM1133" s="6">
        <v>0</v>
      </c>
      <c r="AN1133" s="52">
        <v>2000</v>
      </c>
      <c r="AO1133" s="5">
        <f t="shared" si="131"/>
        <v>630.36868404583311</v>
      </c>
      <c r="AP1133" s="75" t="s">
        <v>2083</v>
      </c>
      <c r="AQ1133" s="13">
        <v>2225.3023580631084</v>
      </c>
      <c r="AR1133" s="13">
        <v>2150.3023580631084</v>
      </c>
      <c r="AS1133" s="13">
        <v>1925</v>
      </c>
      <c r="AT1133">
        <v>75</v>
      </c>
      <c r="AU1133">
        <v>0</v>
      </c>
      <c r="AV1133">
        <v>8</v>
      </c>
      <c r="AW1133" s="48">
        <v>2</v>
      </c>
      <c r="AX1133">
        <v>0</v>
      </c>
      <c r="AY1133">
        <v>6</v>
      </c>
      <c r="AZ1133">
        <v>0</v>
      </c>
      <c r="BA1133">
        <v>8</v>
      </c>
      <c r="BB1133">
        <v>20</v>
      </c>
      <c r="BC1133">
        <v>0</v>
      </c>
      <c r="BD1133">
        <v>40</v>
      </c>
      <c r="BE1133" s="7">
        <f t="shared" si="132"/>
        <v>943.76</v>
      </c>
      <c r="BF1133" s="7">
        <f t="shared" si="133"/>
        <v>256.24</v>
      </c>
      <c r="BG1133" s="7">
        <f t="shared" si="134"/>
        <v>1200</v>
      </c>
      <c r="BH1133" s="7">
        <f t="shared" si="135"/>
        <v>2630.3686840458331</v>
      </c>
      <c r="BI1133">
        <v>60</v>
      </c>
      <c r="BJ1133">
        <v>700</v>
      </c>
      <c r="BK1133">
        <v>60</v>
      </c>
      <c r="BL1133">
        <v>38</v>
      </c>
      <c r="BM1133">
        <v>0</v>
      </c>
      <c r="BN1133">
        <v>200</v>
      </c>
      <c r="BO1133">
        <v>0</v>
      </c>
      <c r="BP1133">
        <v>0</v>
      </c>
      <c r="BQ1133">
        <v>74</v>
      </c>
      <c r="BR1133" s="9" t="s">
        <v>2084</v>
      </c>
      <c r="BS1133">
        <v>0</v>
      </c>
      <c r="BT1133">
        <v>370</v>
      </c>
      <c r="BU1133" s="72">
        <v>0.31721265958333333</v>
      </c>
      <c r="BV1133" s="64">
        <f>BT1133*BU1133</f>
        <v>117.36868404583333</v>
      </c>
      <c r="BW1133">
        <v>0</v>
      </c>
      <c r="BX1133" s="9"/>
      <c r="BY1133">
        <v>0</v>
      </c>
      <c r="BZ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18011</v>
      </c>
      <c r="CJ1133">
        <v>22027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370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1</v>
      </c>
      <c r="DX1133">
        <v>141</v>
      </c>
      <c r="DY1133">
        <v>7</v>
      </c>
      <c r="DZ1133">
        <v>22.52252</v>
      </c>
      <c r="EA1133">
        <v>120</v>
      </c>
      <c r="EB1133">
        <v>0</v>
      </c>
      <c r="EC1133">
        <v>74.52252</v>
      </c>
      <c r="ED1133" s="6">
        <v>0</v>
      </c>
      <c r="EE1133">
        <v>0</v>
      </c>
      <c r="EF1133">
        <v>3</v>
      </c>
      <c r="EG1133">
        <v>5</v>
      </c>
      <c r="EJ1133" s="40"/>
      <c r="EK1133" t="s">
        <v>2085</v>
      </c>
    </row>
    <row r="1134" spans="1:141" x14ac:dyDescent="0.15">
      <c r="A1134" s="48">
        <v>4759</v>
      </c>
      <c r="B1134" s="40">
        <v>1</v>
      </c>
      <c r="C1134">
        <v>18</v>
      </c>
      <c r="D1134" s="2" t="s">
        <v>2086</v>
      </c>
      <c r="E1134">
        <v>11</v>
      </c>
      <c r="F1134">
        <v>22</v>
      </c>
      <c r="G1134">
        <v>37</v>
      </c>
      <c r="H1134">
        <v>14</v>
      </c>
      <c r="I1134">
        <v>13</v>
      </c>
      <c r="J1134">
        <v>4</v>
      </c>
      <c r="K1134">
        <v>22</v>
      </c>
      <c r="L1134">
        <v>45</v>
      </c>
      <c r="M1134">
        <v>0</v>
      </c>
      <c r="N1134" s="23">
        <v>1</v>
      </c>
      <c r="O1134">
        <v>0</v>
      </c>
      <c r="P1134" s="8">
        <v>1</v>
      </c>
      <c r="Q1134">
        <v>38</v>
      </c>
      <c r="R1134">
        <v>6</v>
      </c>
      <c r="S1134">
        <v>1</v>
      </c>
      <c r="T1134">
        <v>1</v>
      </c>
      <c r="U1134">
        <v>1</v>
      </c>
      <c r="V1134" s="50">
        <v>2</v>
      </c>
      <c r="W1134" s="50" t="s">
        <v>2087</v>
      </c>
      <c r="X1134" s="50">
        <v>1</v>
      </c>
      <c r="Y1134" s="51">
        <v>7.1084300000000002</v>
      </c>
      <c r="Z1134" s="51">
        <v>12.872777777777776</v>
      </c>
      <c r="AA1134" s="51">
        <v>3.2602358063108263</v>
      </c>
      <c r="AB1134" s="51">
        <v>549.19512364887464</v>
      </c>
      <c r="AC1134">
        <v>30</v>
      </c>
      <c r="AD1134">
        <v>0</v>
      </c>
      <c r="AE1134">
        <v>50</v>
      </c>
      <c r="AF1134" s="6">
        <v>0</v>
      </c>
      <c r="AG1134" s="52">
        <v>800</v>
      </c>
      <c r="AH1134">
        <v>800</v>
      </c>
      <c r="AI1134" s="52">
        <v>10</v>
      </c>
      <c r="AJ1134" s="52">
        <v>100</v>
      </c>
      <c r="AK1134" s="6">
        <v>110</v>
      </c>
      <c r="AL1134" s="6">
        <v>0</v>
      </c>
      <c r="AM1134" s="6">
        <v>0</v>
      </c>
      <c r="AN1134" s="52">
        <v>900</v>
      </c>
      <c r="AO1134" s="5">
        <f t="shared" si="131"/>
        <v>0</v>
      </c>
      <c r="AP1134" s="75" t="s">
        <v>3058</v>
      </c>
      <c r="AQ1134" s="13">
        <v>924.42058951577701</v>
      </c>
      <c r="AR1134" s="13">
        <v>924.42058951577701</v>
      </c>
      <c r="AS1134" s="13">
        <v>900</v>
      </c>
      <c r="AT1134">
        <v>0</v>
      </c>
      <c r="AU1134">
        <v>0</v>
      </c>
      <c r="AV1134">
        <v>0</v>
      </c>
      <c r="AW1134" s="48">
        <v>2</v>
      </c>
      <c r="AX1134">
        <v>2</v>
      </c>
      <c r="AY1134">
        <v>0</v>
      </c>
      <c r="AZ1134">
        <v>0</v>
      </c>
      <c r="BA1134">
        <v>3</v>
      </c>
      <c r="BB1134">
        <v>6</v>
      </c>
      <c r="BC1134">
        <v>0</v>
      </c>
      <c r="BD1134">
        <v>20</v>
      </c>
      <c r="BE1134" s="7">
        <f t="shared" si="132"/>
        <v>325.41000000000003</v>
      </c>
      <c r="BF1134" s="7">
        <f t="shared" si="133"/>
        <v>0</v>
      </c>
      <c r="BG1134" s="7">
        <f t="shared" si="134"/>
        <v>325.41000000000003</v>
      </c>
      <c r="BH1134" s="7">
        <f t="shared" si="135"/>
        <v>831.5163797875</v>
      </c>
      <c r="BI1134">
        <v>14</v>
      </c>
      <c r="BJ1134">
        <v>300</v>
      </c>
      <c r="BK1134">
        <v>15</v>
      </c>
      <c r="BL1134">
        <v>12</v>
      </c>
      <c r="BM1134">
        <v>0</v>
      </c>
      <c r="BN1134">
        <v>0</v>
      </c>
      <c r="BO1134">
        <v>0</v>
      </c>
      <c r="BP1134">
        <v>0</v>
      </c>
      <c r="BQ1134">
        <v>74</v>
      </c>
      <c r="BR1134" s="9" t="s">
        <v>3173</v>
      </c>
      <c r="BS1134">
        <v>0</v>
      </c>
      <c r="BT1134">
        <v>30</v>
      </c>
      <c r="BU1134" s="72">
        <v>0.31721265958333333</v>
      </c>
      <c r="BV1134" s="64">
        <f>BT1134*BU1134</f>
        <v>9.5163797875</v>
      </c>
      <c r="BW1134">
        <v>0</v>
      </c>
      <c r="BX1134" s="9"/>
      <c r="BY1134">
        <v>0</v>
      </c>
      <c r="BZ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18011</v>
      </c>
      <c r="CJ1134">
        <v>22027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30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1</v>
      </c>
      <c r="DX1134">
        <v>141</v>
      </c>
      <c r="DY1134">
        <v>7</v>
      </c>
      <c r="DZ1134">
        <v>0</v>
      </c>
      <c r="EA1134">
        <v>29</v>
      </c>
      <c r="EB1134">
        <v>0</v>
      </c>
      <c r="EC1134">
        <v>52</v>
      </c>
      <c r="ED1134" s="6">
        <v>0</v>
      </c>
      <c r="EE1134">
        <v>0</v>
      </c>
      <c r="EF1134">
        <v>1</v>
      </c>
      <c r="EG1134">
        <v>1</v>
      </c>
      <c r="EJ1134" s="40"/>
      <c r="EK1134" t="s">
        <v>3312</v>
      </c>
    </row>
    <row r="1135" spans="1:141" x14ac:dyDescent="0.15">
      <c r="A1135" s="48">
        <v>4762</v>
      </c>
      <c r="B1135" s="40">
        <v>1</v>
      </c>
      <c r="C1135">
        <v>18</v>
      </c>
      <c r="D1135" s="2" t="s">
        <v>3160</v>
      </c>
      <c r="E1135">
        <v>11</v>
      </c>
      <c r="F1135">
        <v>22</v>
      </c>
      <c r="G1135">
        <v>37</v>
      </c>
      <c r="H1135">
        <v>14</v>
      </c>
      <c r="I1135">
        <v>18</v>
      </c>
      <c r="J1135">
        <v>2</v>
      </c>
      <c r="K1135">
        <v>28</v>
      </c>
      <c r="L1135">
        <v>17</v>
      </c>
      <c r="M1135">
        <v>0</v>
      </c>
      <c r="N1135" s="23">
        <v>1</v>
      </c>
      <c r="O1135">
        <v>0</v>
      </c>
      <c r="P1135" s="8">
        <v>1</v>
      </c>
      <c r="Q1135">
        <v>42</v>
      </c>
      <c r="R1135">
        <v>7</v>
      </c>
      <c r="S1135">
        <v>3</v>
      </c>
      <c r="T1135">
        <v>11</v>
      </c>
      <c r="U1135">
        <v>13</v>
      </c>
      <c r="V1135" s="50">
        <v>2</v>
      </c>
      <c r="W1135" s="50" t="s">
        <v>3310</v>
      </c>
      <c r="X1135" s="50">
        <v>1</v>
      </c>
      <c r="Y1135" s="51">
        <v>7.1084300000000002</v>
      </c>
      <c r="Z1135" s="51">
        <v>12.872777777777776</v>
      </c>
      <c r="AA1135" s="51">
        <v>3.2602358063108263</v>
      </c>
      <c r="AB1135" s="51">
        <v>645.32054336354406</v>
      </c>
      <c r="AC1135">
        <v>40</v>
      </c>
      <c r="AD1135">
        <v>0</v>
      </c>
      <c r="AE1135">
        <v>40</v>
      </c>
      <c r="AF1135" s="6">
        <v>0</v>
      </c>
      <c r="AG1135" s="52">
        <v>500</v>
      </c>
      <c r="AH1135">
        <v>500</v>
      </c>
      <c r="AI1135" s="52">
        <v>20</v>
      </c>
      <c r="AJ1135" s="52">
        <v>150</v>
      </c>
      <c r="AK1135" s="6">
        <v>170</v>
      </c>
      <c r="AL1135" s="6">
        <v>0</v>
      </c>
      <c r="AM1135" s="6">
        <v>0</v>
      </c>
      <c r="AN1135" s="52">
        <v>350</v>
      </c>
      <c r="AO1135" s="5">
        <f t="shared" si="131"/>
        <v>25</v>
      </c>
      <c r="AP1135" s="75" t="s">
        <v>2243</v>
      </c>
      <c r="AQ1135" s="13">
        <v>381.56047161262165</v>
      </c>
      <c r="AR1135" s="13">
        <v>381.56047161262165</v>
      </c>
      <c r="AS1135" s="13">
        <v>350</v>
      </c>
      <c r="AT1135">
        <v>0</v>
      </c>
      <c r="AU1135">
        <v>0</v>
      </c>
      <c r="AV1135">
        <v>0</v>
      </c>
      <c r="AW1135" s="48">
        <v>2</v>
      </c>
      <c r="AX1135">
        <v>1</v>
      </c>
      <c r="AY1135">
        <v>0</v>
      </c>
      <c r="AZ1135">
        <v>2</v>
      </c>
      <c r="BA1135">
        <v>2</v>
      </c>
      <c r="BB1135">
        <v>3</v>
      </c>
      <c r="BC1135">
        <v>14</v>
      </c>
      <c r="BD1135">
        <v>18</v>
      </c>
      <c r="BE1135" s="7">
        <f t="shared" si="132"/>
        <v>227.9</v>
      </c>
      <c r="BF1135" s="7">
        <f t="shared" si="133"/>
        <v>0</v>
      </c>
      <c r="BG1135" s="7">
        <f t="shared" si="134"/>
        <v>227.9</v>
      </c>
      <c r="BH1135" s="7">
        <f t="shared" si="135"/>
        <v>375</v>
      </c>
      <c r="BI1135">
        <v>11</v>
      </c>
      <c r="BJ1135">
        <v>50</v>
      </c>
      <c r="BK1135">
        <v>14</v>
      </c>
      <c r="BL1135">
        <v>6</v>
      </c>
      <c r="BM1135">
        <v>0</v>
      </c>
      <c r="BN1135">
        <v>100</v>
      </c>
      <c r="BO1135">
        <v>0</v>
      </c>
      <c r="BP1135">
        <v>0</v>
      </c>
      <c r="BQ1135">
        <v>80</v>
      </c>
      <c r="BR1135" s="9" t="s">
        <v>2088</v>
      </c>
      <c r="BS1135">
        <v>0</v>
      </c>
      <c r="BT1135">
        <v>3</v>
      </c>
      <c r="BU1135" s="8"/>
      <c r="BV1135" s="8"/>
      <c r="BW1135">
        <v>0</v>
      </c>
      <c r="BX1135" s="9"/>
      <c r="BY1135">
        <v>0</v>
      </c>
      <c r="BZ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18011</v>
      </c>
      <c r="CJ1135">
        <v>22027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1</v>
      </c>
      <c r="DX1135">
        <v>141</v>
      </c>
      <c r="DY1135">
        <v>7</v>
      </c>
      <c r="DZ1135">
        <v>0</v>
      </c>
      <c r="EA1135">
        <v>25</v>
      </c>
      <c r="EB1135">
        <v>0</v>
      </c>
      <c r="EC1135">
        <v>156</v>
      </c>
      <c r="ED1135" s="6">
        <v>0</v>
      </c>
      <c r="EE1135">
        <v>0</v>
      </c>
      <c r="EF1135">
        <v>1</v>
      </c>
      <c r="EG1135">
        <v>1</v>
      </c>
      <c r="EJ1135" s="40"/>
      <c r="EK1135" t="s">
        <v>2089</v>
      </c>
    </row>
    <row r="1136" spans="1:141" x14ac:dyDescent="0.15">
      <c r="A1136" s="48">
        <v>4763</v>
      </c>
      <c r="B1136" s="40">
        <v>1</v>
      </c>
      <c r="C1136">
        <v>18</v>
      </c>
      <c r="D1136" s="2" t="s">
        <v>2090</v>
      </c>
      <c r="E1136">
        <v>11</v>
      </c>
      <c r="F1136">
        <v>22</v>
      </c>
      <c r="G1136">
        <v>37</v>
      </c>
      <c r="H1136">
        <v>14</v>
      </c>
      <c r="I1136">
        <v>18</v>
      </c>
      <c r="J1136">
        <v>3</v>
      </c>
      <c r="K1136">
        <v>28</v>
      </c>
      <c r="L1136">
        <v>24</v>
      </c>
      <c r="M1136">
        <v>0</v>
      </c>
      <c r="N1136" s="23">
        <v>1</v>
      </c>
      <c r="O1136">
        <v>0</v>
      </c>
      <c r="P1136" s="8">
        <v>1</v>
      </c>
      <c r="Q1136">
        <v>86</v>
      </c>
      <c r="R1136">
        <v>2</v>
      </c>
      <c r="S1136">
        <v>1</v>
      </c>
      <c r="T1136">
        <v>33</v>
      </c>
      <c r="U1136">
        <v>37</v>
      </c>
      <c r="V1136" s="50">
        <v>2</v>
      </c>
      <c r="W1136" s="50" t="s">
        <v>2091</v>
      </c>
      <c r="X1136" s="50">
        <v>1</v>
      </c>
      <c r="Y1136" s="51">
        <v>7.1084300000000002</v>
      </c>
      <c r="Z1136" s="51">
        <v>12.872777777777776</v>
      </c>
      <c r="AA1136" s="51">
        <v>3.2602358063108263</v>
      </c>
      <c r="AB1136" s="51">
        <v>372.40463601376211</v>
      </c>
      <c r="AC1136">
        <v>15</v>
      </c>
      <c r="AD1136">
        <v>0</v>
      </c>
      <c r="AE1136">
        <v>55</v>
      </c>
      <c r="AF1136" s="6">
        <v>0</v>
      </c>
      <c r="AG1136" s="52">
        <v>500</v>
      </c>
      <c r="AH1136">
        <v>500</v>
      </c>
      <c r="AI1136" s="52">
        <v>20</v>
      </c>
      <c r="AJ1136" s="52">
        <v>15</v>
      </c>
      <c r="AK1136" s="6">
        <v>35</v>
      </c>
      <c r="AL1136" s="6">
        <v>0</v>
      </c>
      <c r="AM1136" s="6">
        <v>0</v>
      </c>
      <c r="AN1136" s="52">
        <v>50</v>
      </c>
      <c r="AO1136" s="5">
        <f t="shared" si="131"/>
        <v>14.900000000000006</v>
      </c>
      <c r="AP1136" s="75" t="s">
        <v>2896</v>
      </c>
      <c r="AQ1136" s="13">
        <v>63.755648467354774</v>
      </c>
      <c r="AR1136" s="13">
        <v>63.755648467354774</v>
      </c>
      <c r="AS1136" s="13">
        <v>50</v>
      </c>
      <c r="AT1136">
        <v>0</v>
      </c>
      <c r="AU1136">
        <v>0</v>
      </c>
      <c r="AV1136">
        <v>0</v>
      </c>
      <c r="AW1136" s="48">
        <v>2</v>
      </c>
      <c r="AX1136">
        <v>1</v>
      </c>
      <c r="AY1136">
        <v>0</v>
      </c>
      <c r="AZ1136">
        <v>0</v>
      </c>
      <c r="BA1136">
        <v>1</v>
      </c>
      <c r="BB1136">
        <v>1</v>
      </c>
      <c r="BC1136">
        <v>0</v>
      </c>
      <c r="BD1136">
        <v>7</v>
      </c>
      <c r="BE1136" s="7">
        <f t="shared" si="132"/>
        <v>111.61</v>
      </c>
      <c r="BF1136" s="7">
        <f t="shared" si="133"/>
        <v>0</v>
      </c>
      <c r="BG1136" s="7">
        <f t="shared" si="134"/>
        <v>111.61</v>
      </c>
      <c r="BH1136" s="7">
        <f t="shared" si="135"/>
        <v>64.900000000000006</v>
      </c>
      <c r="BI1136">
        <v>5</v>
      </c>
      <c r="BJ1136">
        <v>15</v>
      </c>
      <c r="BK1136">
        <v>3</v>
      </c>
      <c r="BL1136">
        <v>1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 s="9" t="s">
        <v>2092</v>
      </c>
      <c r="BS1136">
        <v>0</v>
      </c>
      <c r="BT1136">
        <v>0</v>
      </c>
      <c r="BU1136" s="8"/>
      <c r="BV1136" s="8"/>
      <c r="BW1136">
        <v>0</v>
      </c>
      <c r="BX1136" s="9"/>
      <c r="BY1136">
        <v>0</v>
      </c>
      <c r="BZ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18011</v>
      </c>
      <c r="CJ1136">
        <v>22027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1</v>
      </c>
      <c r="DX1136">
        <v>141</v>
      </c>
      <c r="DY1136">
        <v>7</v>
      </c>
      <c r="DZ1136">
        <v>0</v>
      </c>
      <c r="EA1136">
        <v>8</v>
      </c>
      <c r="EB1136">
        <v>0</v>
      </c>
      <c r="EC1136">
        <v>52</v>
      </c>
      <c r="ED1136" s="6">
        <v>0</v>
      </c>
      <c r="EE1136">
        <v>0</v>
      </c>
      <c r="EF1136">
        <v>1</v>
      </c>
      <c r="EG1136">
        <v>1</v>
      </c>
      <c r="EJ1136" s="40"/>
      <c r="EK1136" t="s">
        <v>2093</v>
      </c>
    </row>
    <row r="1137" spans="1:141" x14ac:dyDescent="0.15">
      <c r="A1137" s="48">
        <v>4764</v>
      </c>
      <c r="B1137" s="40">
        <v>1</v>
      </c>
      <c r="C1137">
        <v>18</v>
      </c>
      <c r="D1137" s="2" t="s">
        <v>2094</v>
      </c>
      <c r="E1137">
        <v>11</v>
      </c>
      <c r="F1137">
        <v>22</v>
      </c>
      <c r="G1137">
        <v>37</v>
      </c>
      <c r="H1137">
        <v>14</v>
      </c>
      <c r="I1137">
        <v>18</v>
      </c>
      <c r="J1137">
        <v>4</v>
      </c>
      <c r="K1137">
        <v>28</v>
      </c>
      <c r="L1137">
        <v>26</v>
      </c>
      <c r="M1137">
        <v>0</v>
      </c>
      <c r="N1137" s="23">
        <v>1</v>
      </c>
      <c r="O1137">
        <v>0</v>
      </c>
      <c r="P1137" s="8">
        <v>1</v>
      </c>
      <c r="Q1137">
        <v>40</v>
      </c>
      <c r="R1137">
        <v>5</v>
      </c>
      <c r="S1137">
        <v>2</v>
      </c>
      <c r="T1137">
        <v>11</v>
      </c>
      <c r="U1137">
        <v>13</v>
      </c>
      <c r="V1137" s="50">
        <v>2</v>
      </c>
      <c r="W1137" s="50" t="s">
        <v>2095</v>
      </c>
      <c r="X1137" s="50">
        <v>1</v>
      </c>
      <c r="Y1137" s="51">
        <v>7.1084300000000002</v>
      </c>
      <c r="Z1137" s="51">
        <v>12.872777777777776</v>
      </c>
      <c r="AA1137" s="51">
        <v>3.2602358063108263</v>
      </c>
      <c r="AB1137" s="51">
        <v>535.41642632930348</v>
      </c>
      <c r="AC1137">
        <v>15</v>
      </c>
      <c r="AD1137">
        <v>0</v>
      </c>
      <c r="AE1137">
        <v>105</v>
      </c>
      <c r="AF1137" s="6">
        <v>0</v>
      </c>
      <c r="AG1137" s="52">
        <v>600</v>
      </c>
      <c r="AH1137">
        <v>600</v>
      </c>
      <c r="AI1137" s="52">
        <v>10</v>
      </c>
      <c r="AJ1137" s="52">
        <v>125</v>
      </c>
      <c r="AK1137" s="6">
        <v>135</v>
      </c>
      <c r="AL1137" s="6">
        <v>0</v>
      </c>
      <c r="AM1137" s="6">
        <v>0</v>
      </c>
      <c r="AN1137" s="52">
        <v>200</v>
      </c>
      <c r="AO1137" s="5">
        <f t="shared" si="131"/>
        <v>0</v>
      </c>
      <c r="AP1137" s="75" t="s">
        <v>2096</v>
      </c>
      <c r="AQ1137" s="13">
        <v>237.13623798313185</v>
      </c>
      <c r="AR1137" s="13">
        <v>237.13623798313185</v>
      </c>
      <c r="AS1137" s="13">
        <v>200</v>
      </c>
      <c r="AT1137">
        <v>0</v>
      </c>
      <c r="AU1137">
        <v>0</v>
      </c>
      <c r="AV1137">
        <v>0</v>
      </c>
      <c r="AW1137" s="48">
        <v>2</v>
      </c>
      <c r="AX1137">
        <v>1</v>
      </c>
      <c r="AY1137">
        <v>0</v>
      </c>
      <c r="AZ1137">
        <v>0</v>
      </c>
      <c r="BA1137">
        <v>2</v>
      </c>
      <c r="BB1137">
        <v>3</v>
      </c>
      <c r="BC1137">
        <v>0</v>
      </c>
      <c r="BD1137">
        <v>10</v>
      </c>
      <c r="BE1137" s="7">
        <f t="shared" si="132"/>
        <v>173.48000000000002</v>
      </c>
      <c r="BF1137" s="7">
        <f t="shared" si="133"/>
        <v>0</v>
      </c>
      <c r="BG1137" s="7">
        <f t="shared" si="134"/>
        <v>173.48000000000002</v>
      </c>
      <c r="BH1137" s="7">
        <f t="shared" si="135"/>
        <v>137</v>
      </c>
      <c r="BI1137">
        <v>10</v>
      </c>
      <c r="BJ1137">
        <v>50</v>
      </c>
      <c r="BK1137">
        <v>6</v>
      </c>
      <c r="BL1137">
        <v>2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 s="9" t="s">
        <v>2092</v>
      </c>
      <c r="BS1137">
        <v>0</v>
      </c>
      <c r="BT1137">
        <v>0</v>
      </c>
      <c r="BU1137" s="8"/>
      <c r="BV1137" s="8"/>
      <c r="BW1137">
        <v>0</v>
      </c>
      <c r="BX1137" s="9"/>
      <c r="BY1137">
        <v>0</v>
      </c>
      <c r="BZ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18011</v>
      </c>
      <c r="CJ1137">
        <v>22027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1</v>
      </c>
      <c r="DX1137">
        <v>141</v>
      </c>
      <c r="DY1137">
        <v>7</v>
      </c>
      <c r="DZ1137">
        <v>0</v>
      </c>
      <c r="EA1137">
        <v>16</v>
      </c>
      <c r="EB1137">
        <v>0</v>
      </c>
      <c r="EC1137">
        <v>104</v>
      </c>
      <c r="ED1137" s="6">
        <v>0</v>
      </c>
      <c r="EE1137">
        <v>0</v>
      </c>
      <c r="EF1137">
        <v>1</v>
      </c>
      <c r="EG1137">
        <v>1</v>
      </c>
      <c r="EJ1137" s="40"/>
      <c r="EK1137" t="s">
        <v>2093</v>
      </c>
    </row>
    <row r="1138" spans="1:141" x14ac:dyDescent="0.15">
      <c r="A1138" s="48">
        <v>4765</v>
      </c>
      <c r="B1138" s="40">
        <v>1</v>
      </c>
      <c r="C1138">
        <v>18</v>
      </c>
      <c r="D1138" s="2" t="s">
        <v>2094</v>
      </c>
      <c r="E1138">
        <v>11</v>
      </c>
      <c r="F1138">
        <v>22</v>
      </c>
      <c r="G1138">
        <v>37</v>
      </c>
      <c r="H1138">
        <v>14</v>
      </c>
      <c r="I1138">
        <v>18</v>
      </c>
      <c r="J1138">
        <v>5</v>
      </c>
      <c r="K1138">
        <v>28</v>
      </c>
      <c r="L1138">
        <v>33</v>
      </c>
      <c r="M1138">
        <v>0</v>
      </c>
      <c r="N1138" s="23">
        <v>1</v>
      </c>
      <c r="O1138">
        <v>0</v>
      </c>
      <c r="P1138" s="8">
        <v>1</v>
      </c>
      <c r="Q1138">
        <v>53</v>
      </c>
      <c r="R1138">
        <v>5</v>
      </c>
      <c r="S1138">
        <v>2</v>
      </c>
      <c r="T1138">
        <v>39</v>
      </c>
      <c r="U1138">
        <v>47</v>
      </c>
      <c r="V1138" s="50">
        <v>2</v>
      </c>
      <c r="W1138" s="50" t="s">
        <v>2095</v>
      </c>
      <c r="X1138" s="50">
        <v>1</v>
      </c>
      <c r="Y1138" s="51">
        <v>7.1084300000000002</v>
      </c>
      <c r="Z1138" s="51">
        <v>12.872777777777776</v>
      </c>
      <c r="AA1138" s="51">
        <v>3.2602358063108263</v>
      </c>
      <c r="AB1138" s="51">
        <v>516.5927655857663</v>
      </c>
      <c r="AC1138">
        <v>30</v>
      </c>
      <c r="AD1138">
        <v>0</v>
      </c>
      <c r="AE1138">
        <v>40</v>
      </c>
      <c r="AF1138" s="6">
        <v>0</v>
      </c>
      <c r="AG1138" s="52">
        <v>500</v>
      </c>
      <c r="AH1138">
        <v>500</v>
      </c>
      <c r="AI1138" s="52">
        <v>20</v>
      </c>
      <c r="AJ1138" s="52">
        <v>150</v>
      </c>
      <c r="AK1138" s="6">
        <v>170</v>
      </c>
      <c r="AL1138" s="6">
        <v>0</v>
      </c>
      <c r="AM1138" s="6">
        <v>0</v>
      </c>
      <c r="AN1138" s="52">
        <v>500</v>
      </c>
      <c r="AO1138" s="5">
        <f t="shared" si="131"/>
        <v>0</v>
      </c>
      <c r="AP1138" s="75" t="s">
        <v>3058</v>
      </c>
      <c r="AQ1138" s="13">
        <v>531.56047161262165</v>
      </c>
      <c r="AR1138" s="13">
        <v>531.56047161262165</v>
      </c>
      <c r="AS1138" s="13">
        <v>500</v>
      </c>
      <c r="AT1138">
        <v>0</v>
      </c>
      <c r="AU1138">
        <v>0</v>
      </c>
      <c r="AV1138">
        <v>0</v>
      </c>
      <c r="AW1138" s="48">
        <v>2</v>
      </c>
      <c r="AX1138">
        <v>0</v>
      </c>
      <c r="AY1138">
        <v>1</v>
      </c>
      <c r="AZ1138">
        <v>1</v>
      </c>
      <c r="BA1138">
        <v>4</v>
      </c>
      <c r="BB1138">
        <v>9</v>
      </c>
      <c r="BC1138">
        <v>0</v>
      </c>
      <c r="BD1138">
        <v>12</v>
      </c>
      <c r="BE1138" s="7">
        <f t="shared" si="132"/>
        <v>318.93</v>
      </c>
      <c r="BF1138" s="7">
        <f t="shared" si="133"/>
        <v>0</v>
      </c>
      <c r="BG1138" s="7">
        <f t="shared" si="134"/>
        <v>318.93</v>
      </c>
      <c r="BH1138" s="7">
        <f t="shared" si="135"/>
        <v>310</v>
      </c>
      <c r="BI1138">
        <v>15</v>
      </c>
      <c r="BJ1138">
        <v>200</v>
      </c>
      <c r="BK1138">
        <v>10</v>
      </c>
      <c r="BL1138">
        <v>4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 s="9" t="s">
        <v>3311</v>
      </c>
      <c r="BS1138">
        <v>0</v>
      </c>
      <c r="BT1138">
        <v>0</v>
      </c>
      <c r="BU1138" s="8"/>
      <c r="BV1138" s="8"/>
      <c r="BW1138">
        <v>0</v>
      </c>
      <c r="BX1138" s="9"/>
      <c r="BY1138">
        <v>0</v>
      </c>
      <c r="BZ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18011</v>
      </c>
      <c r="CJ1138">
        <v>22027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1</v>
      </c>
      <c r="DX1138">
        <v>141</v>
      </c>
      <c r="DY1138">
        <v>7</v>
      </c>
      <c r="DZ1138">
        <v>0</v>
      </c>
      <c r="EA1138">
        <v>25</v>
      </c>
      <c r="EB1138">
        <v>0</v>
      </c>
      <c r="EC1138">
        <v>104</v>
      </c>
      <c r="ED1138" s="6">
        <v>0</v>
      </c>
      <c r="EE1138">
        <v>0</v>
      </c>
      <c r="EF1138">
        <v>1</v>
      </c>
      <c r="EG1138">
        <v>1</v>
      </c>
      <c r="EJ1138" s="40"/>
      <c r="EK1138" t="s">
        <v>3312</v>
      </c>
    </row>
    <row r="1139" spans="1:141" x14ac:dyDescent="0.15">
      <c r="A1139" s="48">
        <v>4915</v>
      </c>
      <c r="B1139" s="40">
        <v>1</v>
      </c>
      <c r="C1139">
        <v>18</v>
      </c>
      <c r="D1139" s="2" t="s">
        <v>3160</v>
      </c>
      <c r="E1139">
        <v>20</v>
      </c>
      <c r="F1139">
        <v>22</v>
      </c>
      <c r="G1139">
        <v>17</v>
      </c>
      <c r="H1139">
        <v>64</v>
      </c>
      <c r="I1139">
        <v>1</v>
      </c>
      <c r="J1139">
        <v>1</v>
      </c>
      <c r="K1139">
        <v>6</v>
      </c>
      <c r="L1139">
        <v>44</v>
      </c>
      <c r="M1139">
        <v>0</v>
      </c>
      <c r="N1139" s="23">
        <v>1</v>
      </c>
      <c r="O1139">
        <v>0</v>
      </c>
      <c r="P1139" s="8">
        <v>1</v>
      </c>
      <c r="Q1139">
        <v>35</v>
      </c>
      <c r="R1139">
        <v>7</v>
      </c>
      <c r="S1139">
        <v>1</v>
      </c>
      <c r="T1139">
        <v>18</v>
      </c>
      <c r="U1139">
        <v>22</v>
      </c>
      <c r="V1139" s="50">
        <v>2</v>
      </c>
      <c r="W1139" s="50" t="s">
        <v>3310</v>
      </c>
      <c r="X1139" s="50">
        <v>1</v>
      </c>
      <c r="Y1139" s="51">
        <v>7.1084300000000002</v>
      </c>
      <c r="Z1139" s="51">
        <v>12.872777777777776</v>
      </c>
      <c r="AA1139" s="51">
        <v>3.2602358063108263</v>
      </c>
      <c r="AB1139" s="51">
        <v>5361.026438521314</v>
      </c>
      <c r="AC1139">
        <v>400</v>
      </c>
      <c r="AD1139">
        <v>25</v>
      </c>
      <c r="AE1139">
        <v>0</v>
      </c>
      <c r="AF1139" s="6">
        <v>40</v>
      </c>
      <c r="AG1139" s="52">
        <v>10000</v>
      </c>
      <c r="AH1139">
        <v>10000</v>
      </c>
      <c r="AI1139" s="52">
        <v>400</v>
      </c>
      <c r="AJ1139" s="52">
        <v>2000</v>
      </c>
      <c r="AK1139" s="6">
        <v>2400</v>
      </c>
      <c r="AL1139" s="6">
        <v>0</v>
      </c>
      <c r="AM1139" s="6">
        <v>0</v>
      </c>
      <c r="AN1139" s="52">
        <v>15000</v>
      </c>
      <c r="AO1139" s="5">
        <f t="shared" si="131"/>
        <v>0</v>
      </c>
      <c r="AP1139" s="75" t="s">
        <v>3058</v>
      </c>
      <c r="AQ1139" s="13">
        <v>15361.39576637051</v>
      </c>
      <c r="AR1139" s="13">
        <v>11361.39576637051</v>
      </c>
      <c r="AS1139" s="13">
        <v>11000</v>
      </c>
      <c r="AT1139">
        <v>4000</v>
      </c>
      <c r="AU1139">
        <v>0</v>
      </c>
      <c r="AV1139">
        <v>40</v>
      </c>
      <c r="AW1139" s="48">
        <v>2</v>
      </c>
      <c r="AX1139">
        <v>1</v>
      </c>
      <c r="AY1139">
        <v>25</v>
      </c>
      <c r="AZ1139">
        <v>4</v>
      </c>
      <c r="BA1139">
        <v>3</v>
      </c>
      <c r="BB1139">
        <v>6</v>
      </c>
      <c r="BC1139">
        <v>0</v>
      </c>
      <c r="BD1139">
        <v>10</v>
      </c>
      <c r="BE1139" s="7">
        <f t="shared" si="132"/>
        <v>1642.7</v>
      </c>
      <c r="BF1139" s="7">
        <f t="shared" si="133"/>
        <v>357.29999999999995</v>
      </c>
      <c r="BG1139" s="7">
        <f t="shared" si="134"/>
        <v>2000</v>
      </c>
      <c r="BH1139" s="7">
        <f t="shared" si="135"/>
        <v>4346.551915</v>
      </c>
      <c r="BI1139">
        <v>100</v>
      </c>
      <c r="BJ1139">
        <v>1500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74</v>
      </c>
      <c r="BR1139" s="9" t="s">
        <v>3173</v>
      </c>
      <c r="BS1139">
        <v>250</v>
      </c>
      <c r="BT1139">
        <v>12000</v>
      </c>
      <c r="BU1139" s="72">
        <v>0.31721265958333333</v>
      </c>
      <c r="BV1139" s="64">
        <f>BT1139*BU1139</f>
        <v>3806.551915</v>
      </c>
      <c r="BW1139">
        <v>0</v>
      </c>
      <c r="BX1139" s="9"/>
      <c r="BY1139">
        <v>0</v>
      </c>
      <c r="BZ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18020</v>
      </c>
      <c r="CJ1139">
        <v>22047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250</v>
      </c>
      <c r="DD1139">
        <v>12000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66</v>
      </c>
      <c r="DY1139">
        <v>5</v>
      </c>
      <c r="DZ1139">
        <v>1503.759</v>
      </c>
      <c r="EA1139">
        <v>350</v>
      </c>
      <c r="EB1139">
        <v>0</v>
      </c>
      <c r="EC1139">
        <v>1555.759</v>
      </c>
      <c r="ED1139" s="6">
        <v>0</v>
      </c>
      <c r="EE1139">
        <v>0</v>
      </c>
      <c r="EF1139">
        <v>3</v>
      </c>
      <c r="EG1139">
        <v>4</v>
      </c>
      <c r="EJ1139" s="40"/>
      <c r="EK1139" t="s">
        <v>3312</v>
      </c>
    </row>
    <row r="1140" spans="1:141" x14ac:dyDescent="0.15">
      <c r="A1140" s="48">
        <v>4933</v>
      </c>
      <c r="B1140" s="40">
        <v>1</v>
      </c>
      <c r="C1140">
        <v>18</v>
      </c>
      <c r="D1140" s="2" t="s">
        <v>3160</v>
      </c>
      <c r="E1140">
        <v>20</v>
      </c>
      <c r="F1140">
        <v>22</v>
      </c>
      <c r="G1140">
        <v>17</v>
      </c>
      <c r="H1140">
        <v>67</v>
      </c>
      <c r="I1140">
        <v>2</v>
      </c>
      <c r="J1140">
        <v>1</v>
      </c>
      <c r="K1140">
        <v>16</v>
      </c>
      <c r="L1140">
        <v>3</v>
      </c>
      <c r="M1140">
        <v>0</v>
      </c>
      <c r="N1140" s="23">
        <v>1</v>
      </c>
      <c r="O1140">
        <v>0</v>
      </c>
      <c r="P1140" s="8">
        <v>1</v>
      </c>
      <c r="Q1140">
        <v>21</v>
      </c>
      <c r="R1140">
        <v>2</v>
      </c>
      <c r="S1140">
        <v>1</v>
      </c>
      <c r="T1140">
        <v>18</v>
      </c>
      <c r="U1140">
        <v>22</v>
      </c>
      <c r="V1140" s="66">
        <v>3</v>
      </c>
      <c r="W1140" s="66" t="s">
        <v>3314</v>
      </c>
      <c r="X1140" s="66">
        <v>0</v>
      </c>
      <c r="Y1140" s="51">
        <v>7.1084300000000002</v>
      </c>
      <c r="Z1140" s="51">
        <v>12.872777777777776</v>
      </c>
      <c r="AA1140" s="51">
        <v>3.2602358063108263</v>
      </c>
      <c r="AB1140" s="51">
        <v>3436.6302434672693</v>
      </c>
      <c r="AC1140">
        <v>250</v>
      </c>
      <c r="AD1140">
        <v>7</v>
      </c>
      <c r="AE1140">
        <v>60</v>
      </c>
      <c r="AF1140" s="6">
        <v>0</v>
      </c>
      <c r="AG1140" s="52">
        <v>2000</v>
      </c>
      <c r="AH1140">
        <v>2000</v>
      </c>
      <c r="AI1140" s="52">
        <v>2000</v>
      </c>
      <c r="AJ1140" s="52">
        <v>500</v>
      </c>
      <c r="AK1140" s="6">
        <v>2500</v>
      </c>
      <c r="AL1140" s="6">
        <v>0</v>
      </c>
      <c r="AM1140" s="6">
        <v>0</v>
      </c>
      <c r="AN1140" s="52">
        <v>0</v>
      </c>
      <c r="AO1140" s="5">
        <f t="shared" si="131"/>
        <v>17100</v>
      </c>
      <c r="AP1140" s="7" t="s">
        <v>2897</v>
      </c>
      <c r="AQ1140" s="13">
        <v>17000</v>
      </c>
      <c r="AR1140" s="13">
        <v>16000</v>
      </c>
      <c r="AS1140" s="13">
        <v>16000</v>
      </c>
      <c r="AT1140">
        <v>1000</v>
      </c>
      <c r="AU1140">
        <v>36</v>
      </c>
      <c r="AV1140">
        <v>36</v>
      </c>
      <c r="AW1140" s="48">
        <v>2</v>
      </c>
      <c r="AX1140">
        <v>1</v>
      </c>
      <c r="AY1140">
        <v>11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 s="7">
        <f t="shared" si="132"/>
        <v>669.07</v>
      </c>
      <c r="BF1140" s="7">
        <f t="shared" si="133"/>
        <v>0</v>
      </c>
      <c r="BG1140" s="7">
        <f t="shared" si="134"/>
        <v>669.07</v>
      </c>
      <c r="BH1140" s="7">
        <f t="shared" si="135"/>
        <v>17100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50</v>
      </c>
      <c r="BR1140" s="9" t="s">
        <v>3159</v>
      </c>
      <c r="BS1140">
        <v>250</v>
      </c>
      <c r="BT1140">
        <v>250000</v>
      </c>
      <c r="BU1140" s="8">
        <v>6.8400000000000002E-2</v>
      </c>
      <c r="BV1140" s="64">
        <f>BT1140*BU1140</f>
        <v>17100</v>
      </c>
      <c r="BW1140">
        <v>0</v>
      </c>
      <c r="BX1140" s="9"/>
      <c r="BY1140">
        <v>0</v>
      </c>
      <c r="BZ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18020</v>
      </c>
      <c r="CJ1140">
        <v>22047</v>
      </c>
      <c r="CK1140">
        <v>0</v>
      </c>
      <c r="CL1140">
        <v>0</v>
      </c>
      <c r="CM1140">
        <v>250</v>
      </c>
      <c r="CN1140">
        <v>250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66</v>
      </c>
      <c r="DY1140">
        <v>5</v>
      </c>
      <c r="DZ1140">
        <v>375.93979999999999</v>
      </c>
      <c r="EA1140">
        <v>250</v>
      </c>
      <c r="EB1140">
        <v>0</v>
      </c>
      <c r="EC1140">
        <v>427.93979999999999</v>
      </c>
      <c r="ED1140" s="6">
        <v>0</v>
      </c>
      <c r="EE1140">
        <v>0</v>
      </c>
      <c r="EF1140">
        <v>3</v>
      </c>
      <c r="EG1140">
        <v>4</v>
      </c>
      <c r="EJ1140" s="40"/>
      <c r="EK1140" t="s">
        <v>3312</v>
      </c>
    </row>
    <row r="1141" spans="1:141" x14ac:dyDescent="0.15">
      <c r="A1141" s="48">
        <v>4934</v>
      </c>
      <c r="B1141" s="40">
        <v>1</v>
      </c>
      <c r="C1141">
        <v>18</v>
      </c>
      <c r="D1141" s="2" t="s">
        <v>3160</v>
      </c>
      <c r="E1141">
        <v>20</v>
      </c>
      <c r="F1141">
        <v>22</v>
      </c>
      <c r="G1141">
        <v>17</v>
      </c>
      <c r="H1141">
        <v>67</v>
      </c>
      <c r="I1141">
        <v>2</v>
      </c>
      <c r="J1141">
        <v>6</v>
      </c>
      <c r="K1141">
        <v>3</v>
      </c>
      <c r="L1141">
        <v>19</v>
      </c>
      <c r="M1141">
        <v>0</v>
      </c>
      <c r="N1141" s="23">
        <v>1</v>
      </c>
      <c r="O1141">
        <v>0</v>
      </c>
      <c r="P1141" s="8">
        <v>1</v>
      </c>
      <c r="Q1141">
        <v>25</v>
      </c>
      <c r="R1141">
        <v>6</v>
      </c>
      <c r="S1141">
        <v>1</v>
      </c>
      <c r="T1141">
        <v>18</v>
      </c>
      <c r="U1141">
        <v>22</v>
      </c>
      <c r="V1141" s="50">
        <v>2</v>
      </c>
      <c r="W1141" s="50" t="s">
        <v>3310</v>
      </c>
      <c r="X1141" s="50">
        <v>1</v>
      </c>
      <c r="Y1141" s="51">
        <v>7.1084300000000002</v>
      </c>
      <c r="Z1141" s="51">
        <v>12.872777777777776</v>
      </c>
      <c r="AA1141" s="51">
        <v>3.2602358063108263</v>
      </c>
      <c r="AB1141" s="51">
        <v>54.919512364887453</v>
      </c>
      <c r="AC1141">
        <v>3</v>
      </c>
      <c r="AD1141">
        <v>0</v>
      </c>
      <c r="AE1141">
        <v>5</v>
      </c>
      <c r="AF1141" s="6">
        <v>0</v>
      </c>
      <c r="AG1141" s="52">
        <v>100</v>
      </c>
      <c r="AH1141">
        <v>100</v>
      </c>
      <c r="AI1141" s="52">
        <v>0</v>
      </c>
      <c r="AJ1141" s="52">
        <v>35</v>
      </c>
      <c r="AK1141" s="6">
        <v>35</v>
      </c>
      <c r="AL1141" s="6">
        <v>0</v>
      </c>
      <c r="AM1141" s="6">
        <v>0</v>
      </c>
      <c r="AN1141" s="52">
        <v>36</v>
      </c>
      <c r="AO1141" s="5">
        <f t="shared" si="131"/>
        <v>0</v>
      </c>
      <c r="AP1141" s="75" t="s">
        <v>3058</v>
      </c>
      <c r="AQ1141" s="13">
        <v>42.065058951577704</v>
      </c>
      <c r="AR1141" s="13">
        <v>42.065058951577704</v>
      </c>
      <c r="AS1141" s="13">
        <v>36</v>
      </c>
      <c r="AT1141">
        <v>0</v>
      </c>
      <c r="AU1141">
        <v>0</v>
      </c>
      <c r="AV1141">
        <v>0</v>
      </c>
      <c r="AW1141" s="48">
        <v>2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 s="7">
        <f t="shared" si="132"/>
        <v>0</v>
      </c>
      <c r="BF1141" s="7">
        <f t="shared" si="133"/>
        <v>35</v>
      </c>
      <c r="BG1141" s="7">
        <f t="shared" si="134"/>
        <v>35</v>
      </c>
      <c r="BH1141" s="7">
        <f t="shared" si="135"/>
        <v>18</v>
      </c>
      <c r="BI1141">
        <v>5</v>
      </c>
      <c r="BJ1141">
        <v>50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 s="9" t="s">
        <v>3311</v>
      </c>
      <c r="BS1141">
        <v>0</v>
      </c>
      <c r="BT1141">
        <v>0</v>
      </c>
      <c r="BU1141" s="8"/>
      <c r="BV1141" s="8"/>
      <c r="BW1141">
        <v>0</v>
      </c>
      <c r="BX1141" s="9"/>
      <c r="BY1141">
        <v>0</v>
      </c>
      <c r="BZ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18020</v>
      </c>
      <c r="CJ1141">
        <v>22047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66</v>
      </c>
      <c r="DY1141">
        <v>5</v>
      </c>
      <c r="DZ1141">
        <v>0</v>
      </c>
      <c r="EA1141">
        <v>5</v>
      </c>
      <c r="EB1141">
        <v>0</v>
      </c>
      <c r="EC1141">
        <v>52</v>
      </c>
      <c r="ED1141" s="6">
        <v>0</v>
      </c>
      <c r="EE1141">
        <v>0</v>
      </c>
      <c r="EF1141">
        <v>1</v>
      </c>
      <c r="EG1141">
        <v>1</v>
      </c>
      <c r="EJ1141" s="40"/>
      <c r="EK1141" t="s">
        <v>3312</v>
      </c>
    </row>
    <row r="1142" spans="1:141" x14ac:dyDescent="0.15">
      <c r="A1142" s="48">
        <v>4935</v>
      </c>
      <c r="B1142" s="40">
        <v>1</v>
      </c>
      <c r="C1142">
        <v>18</v>
      </c>
      <c r="D1142" s="2" t="s">
        <v>3160</v>
      </c>
      <c r="E1142">
        <v>20</v>
      </c>
      <c r="F1142">
        <v>22</v>
      </c>
      <c r="G1142">
        <v>17</v>
      </c>
      <c r="H1142">
        <v>67</v>
      </c>
      <c r="I1142">
        <v>3</v>
      </c>
      <c r="J1142">
        <v>1</v>
      </c>
      <c r="K1142">
        <v>18</v>
      </c>
      <c r="L1142">
        <v>2</v>
      </c>
      <c r="M1142">
        <v>0</v>
      </c>
      <c r="N1142" s="23">
        <v>1</v>
      </c>
      <c r="O1142">
        <v>0</v>
      </c>
      <c r="P1142" s="8">
        <v>1</v>
      </c>
      <c r="Q1142">
        <v>62</v>
      </c>
      <c r="R1142">
        <v>10</v>
      </c>
      <c r="S1142">
        <v>3</v>
      </c>
      <c r="T1142">
        <v>18</v>
      </c>
      <c r="U1142">
        <v>22</v>
      </c>
      <c r="V1142" s="50">
        <v>2</v>
      </c>
      <c r="W1142" s="50" t="s">
        <v>3310</v>
      </c>
      <c r="X1142" s="50">
        <v>1</v>
      </c>
      <c r="Y1142" s="51">
        <v>7.1084300000000002</v>
      </c>
      <c r="Z1142" s="51">
        <v>12.872777777777776</v>
      </c>
      <c r="AA1142" s="51">
        <v>3.2602358063108263</v>
      </c>
      <c r="AB1142" s="51">
        <v>355.43079519234584</v>
      </c>
      <c r="AC1142">
        <v>19</v>
      </c>
      <c r="AD1142">
        <v>0</v>
      </c>
      <c r="AE1142">
        <v>34</v>
      </c>
      <c r="AF1142" s="6">
        <v>0</v>
      </c>
      <c r="AG1142" s="52">
        <v>500</v>
      </c>
      <c r="AH1142">
        <v>500</v>
      </c>
      <c r="AI1142" s="52">
        <v>0</v>
      </c>
      <c r="AJ1142" s="52">
        <v>190</v>
      </c>
      <c r="AK1142" s="6">
        <v>190</v>
      </c>
      <c r="AL1142" s="6">
        <v>0</v>
      </c>
      <c r="AM1142" s="6">
        <v>0</v>
      </c>
      <c r="AN1142" s="52">
        <v>75</v>
      </c>
      <c r="AO1142" s="5">
        <f t="shared" si="131"/>
        <v>157.5</v>
      </c>
      <c r="AP1142" s="75" t="s">
        <v>2896</v>
      </c>
      <c r="AQ1142" s="13">
        <v>109.0424008707284</v>
      </c>
      <c r="AR1142" s="13">
        <v>109.0424008707284</v>
      </c>
      <c r="AS1142" s="13">
        <v>75</v>
      </c>
      <c r="AT1142">
        <v>0</v>
      </c>
      <c r="AU1142">
        <v>0</v>
      </c>
      <c r="AV1142">
        <v>0</v>
      </c>
      <c r="AW1142" s="48">
        <v>2</v>
      </c>
      <c r="AX1142">
        <v>3</v>
      </c>
      <c r="AY1142">
        <v>0</v>
      </c>
      <c r="AZ1142">
        <v>0</v>
      </c>
      <c r="BA1142">
        <v>6</v>
      </c>
      <c r="BB1142">
        <v>8</v>
      </c>
      <c r="BC1142">
        <v>0</v>
      </c>
      <c r="BD1142">
        <v>10</v>
      </c>
      <c r="BE1142" s="7">
        <f t="shared" si="132"/>
        <v>441.45</v>
      </c>
      <c r="BF1142" s="7">
        <f t="shared" si="133"/>
        <v>0</v>
      </c>
      <c r="BG1142" s="7">
        <f t="shared" si="134"/>
        <v>441.45</v>
      </c>
      <c r="BH1142" s="7">
        <f t="shared" si="135"/>
        <v>232.5</v>
      </c>
      <c r="BI1142">
        <v>16</v>
      </c>
      <c r="BJ1142">
        <v>150</v>
      </c>
      <c r="BK1142">
        <v>3</v>
      </c>
      <c r="BL1142">
        <v>3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 s="9" t="s">
        <v>2097</v>
      </c>
      <c r="BS1142">
        <v>0</v>
      </c>
      <c r="BT1142">
        <v>0</v>
      </c>
      <c r="BU1142" s="8"/>
      <c r="BV1142" s="8"/>
      <c r="BW1142">
        <v>0</v>
      </c>
      <c r="BX1142" s="9"/>
      <c r="BY1142">
        <v>0</v>
      </c>
      <c r="BZ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18020</v>
      </c>
      <c r="CJ1142">
        <v>22047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66</v>
      </c>
      <c r="DY1142">
        <v>5</v>
      </c>
      <c r="DZ1142">
        <v>0</v>
      </c>
      <c r="EA1142">
        <v>19</v>
      </c>
      <c r="EB1142">
        <v>0</v>
      </c>
      <c r="EC1142">
        <v>156</v>
      </c>
      <c r="ED1142" s="6">
        <v>0</v>
      </c>
      <c r="EE1142">
        <v>0</v>
      </c>
      <c r="EF1142">
        <v>1</v>
      </c>
      <c r="EG1142">
        <v>1</v>
      </c>
      <c r="EJ1142" s="40"/>
      <c r="EK1142" t="s">
        <v>2098</v>
      </c>
    </row>
    <row r="1143" spans="1:141" x14ac:dyDescent="0.15">
      <c r="A1143" s="48">
        <v>4937</v>
      </c>
      <c r="B1143" s="40">
        <v>1</v>
      </c>
      <c r="C1143">
        <v>18</v>
      </c>
      <c r="D1143" s="2" t="s">
        <v>2099</v>
      </c>
      <c r="E1143">
        <v>20</v>
      </c>
      <c r="F1143">
        <v>22</v>
      </c>
      <c r="G1143">
        <v>17</v>
      </c>
      <c r="H1143">
        <v>67</v>
      </c>
      <c r="I1143">
        <v>4</v>
      </c>
      <c r="J1143">
        <v>1</v>
      </c>
      <c r="K1143">
        <v>20</v>
      </c>
      <c r="L1143">
        <v>45</v>
      </c>
      <c r="M1143">
        <v>0</v>
      </c>
      <c r="N1143" s="23">
        <v>1</v>
      </c>
      <c r="O1143">
        <v>0</v>
      </c>
      <c r="P1143" s="8">
        <v>1</v>
      </c>
      <c r="Q1143">
        <v>62</v>
      </c>
      <c r="R1143">
        <v>6</v>
      </c>
      <c r="S1143">
        <v>1</v>
      </c>
      <c r="T1143">
        <v>53</v>
      </c>
      <c r="U1143">
        <v>421</v>
      </c>
      <c r="V1143" s="50">
        <v>2</v>
      </c>
      <c r="W1143" s="50" t="s">
        <v>2100</v>
      </c>
      <c r="X1143" s="50">
        <v>1</v>
      </c>
      <c r="Y1143" s="51">
        <v>7.1084300000000002</v>
      </c>
      <c r="Z1143" s="51">
        <v>12.872777777777776</v>
      </c>
      <c r="AA1143" s="51">
        <v>3.2602358063108263</v>
      </c>
      <c r="AB1143" s="51">
        <v>9044.5775339375487</v>
      </c>
      <c r="AC1143">
        <v>500</v>
      </c>
      <c r="AD1143">
        <v>100</v>
      </c>
      <c r="AE1143">
        <v>700</v>
      </c>
      <c r="AF1143" s="6">
        <v>0</v>
      </c>
      <c r="AG1143" s="52">
        <v>1800</v>
      </c>
      <c r="AH1143">
        <v>1800</v>
      </c>
      <c r="AI1143" s="52">
        <v>4000</v>
      </c>
      <c r="AJ1143" s="52">
        <v>1000</v>
      </c>
      <c r="AK1143" s="6">
        <v>5000</v>
      </c>
      <c r="AL1143" s="6">
        <v>0</v>
      </c>
      <c r="AM1143" s="6">
        <v>200</v>
      </c>
      <c r="AN1143" s="52">
        <v>19800</v>
      </c>
      <c r="AO1143" s="5">
        <f t="shared" si="131"/>
        <v>8185.2759575000018</v>
      </c>
      <c r="AP1143" s="75" t="s">
        <v>2896</v>
      </c>
      <c r="AQ1143" s="13">
        <v>20588.409432252432</v>
      </c>
      <c r="AR1143" s="13">
        <v>7388.4094322524325</v>
      </c>
      <c r="AS1143" s="13">
        <v>6600</v>
      </c>
      <c r="AT1143">
        <v>13000</v>
      </c>
      <c r="AU1143">
        <v>0</v>
      </c>
      <c r="AV1143">
        <v>52</v>
      </c>
      <c r="AW1143" s="48">
        <v>2</v>
      </c>
      <c r="AX1143">
        <v>4</v>
      </c>
      <c r="AY1143">
        <v>30</v>
      </c>
      <c r="AZ1143">
        <v>0</v>
      </c>
      <c r="BA1143">
        <v>8</v>
      </c>
      <c r="BB1143">
        <v>0</v>
      </c>
      <c r="BC1143">
        <v>12</v>
      </c>
      <c r="BD1143">
        <v>6</v>
      </c>
      <c r="BE1143" s="7">
        <f t="shared" si="132"/>
        <v>2107.7600000000002</v>
      </c>
      <c r="BF1143" s="7">
        <f t="shared" si="133"/>
        <v>0</v>
      </c>
      <c r="BG1143" s="7">
        <f t="shared" si="134"/>
        <v>2107.7600000000002</v>
      </c>
      <c r="BH1143" s="7">
        <f t="shared" si="135"/>
        <v>27985.275957500002</v>
      </c>
      <c r="BI1143">
        <v>45</v>
      </c>
      <c r="BJ1143">
        <v>1200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50</v>
      </c>
      <c r="BR1143" s="9" t="s">
        <v>3159</v>
      </c>
      <c r="BS1143">
        <v>225</v>
      </c>
      <c r="BT1143">
        <v>375000</v>
      </c>
      <c r="BU1143" s="8">
        <v>6.8400000000000002E-2</v>
      </c>
      <c r="BV1143" s="64">
        <f t="shared" ref="BV1143:BV1154" si="136">BT1143*BU1143</f>
        <v>25650</v>
      </c>
      <c r="BW1143">
        <v>74</v>
      </c>
      <c r="BX1143" s="9" t="s">
        <v>2101</v>
      </c>
      <c r="BY1143">
        <v>140</v>
      </c>
      <c r="BZ1143">
        <v>6000</v>
      </c>
      <c r="CA1143" s="72">
        <v>0.31721265958333333</v>
      </c>
      <c r="CB1143" s="64">
        <f>BZ1143*CA1143</f>
        <v>1903.2759575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18020</v>
      </c>
      <c r="CJ1143">
        <v>22047</v>
      </c>
      <c r="CK1143">
        <v>0</v>
      </c>
      <c r="CL1143">
        <v>0</v>
      </c>
      <c r="CM1143">
        <v>225</v>
      </c>
      <c r="CN1143">
        <v>225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140</v>
      </c>
      <c r="DD1143">
        <v>6000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66</v>
      </c>
      <c r="DY1143">
        <v>5</v>
      </c>
      <c r="DZ1143">
        <v>4887.2179999999998</v>
      </c>
      <c r="EA1143">
        <v>410</v>
      </c>
      <c r="EB1143">
        <v>0</v>
      </c>
      <c r="EC1143">
        <v>4939.2179999999998</v>
      </c>
      <c r="ED1143" s="6">
        <v>0</v>
      </c>
      <c r="EE1143">
        <v>0</v>
      </c>
      <c r="EF1143">
        <v>3</v>
      </c>
      <c r="EG1143">
        <v>4</v>
      </c>
      <c r="EJ1143" s="40"/>
      <c r="EK1143" t="s">
        <v>3312</v>
      </c>
    </row>
    <row r="1144" spans="1:141" x14ac:dyDescent="0.15">
      <c r="A1144" s="48">
        <v>4939</v>
      </c>
      <c r="B1144" s="40">
        <v>1</v>
      </c>
      <c r="C1144">
        <v>18</v>
      </c>
      <c r="D1144" s="2" t="s">
        <v>3160</v>
      </c>
      <c r="E1144">
        <v>20</v>
      </c>
      <c r="F1144">
        <v>22</v>
      </c>
      <c r="G1144">
        <v>17</v>
      </c>
      <c r="H1144">
        <v>67</v>
      </c>
      <c r="I1144">
        <v>5</v>
      </c>
      <c r="J1144">
        <v>1</v>
      </c>
      <c r="K1144">
        <v>6</v>
      </c>
      <c r="L1144">
        <v>2</v>
      </c>
      <c r="M1144">
        <v>1</v>
      </c>
      <c r="N1144" s="23">
        <v>1</v>
      </c>
      <c r="O1144">
        <v>0</v>
      </c>
      <c r="P1144" s="8">
        <v>1</v>
      </c>
      <c r="Q1144">
        <v>50</v>
      </c>
      <c r="R1144">
        <v>7</v>
      </c>
      <c r="S1144">
        <v>0</v>
      </c>
      <c r="T1144">
        <v>53</v>
      </c>
      <c r="U1144">
        <v>421</v>
      </c>
      <c r="V1144" s="50">
        <v>2</v>
      </c>
      <c r="W1144" s="50" t="s">
        <v>3310</v>
      </c>
      <c r="X1144" s="50">
        <v>1</v>
      </c>
      <c r="Y1144" s="51">
        <v>7.1084300000000002</v>
      </c>
      <c r="Z1144" s="51">
        <v>12.872777777777776</v>
      </c>
      <c r="AA1144" s="51">
        <v>3.2602358063108263</v>
      </c>
      <c r="AB1144" s="51">
        <v>1661.3640682661949</v>
      </c>
      <c r="AC1144">
        <v>105</v>
      </c>
      <c r="AD1144">
        <v>10</v>
      </c>
      <c r="AE1144">
        <v>85</v>
      </c>
      <c r="AF1144" s="6">
        <v>0</v>
      </c>
      <c r="AG1144" s="52">
        <v>1000</v>
      </c>
      <c r="AH1144">
        <v>1000</v>
      </c>
      <c r="AI1144" s="52">
        <v>3000</v>
      </c>
      <c r="AJ1144" s="52">
        <v>2000</v>
      </c>
      <c r="AK1144" s="6">
        <v>5000</v>
      </c>
      <c r="AL1144" s="6">
        <v>0</v>
      </c>
      <c r="AM1144" s="6">
        <v>0</v>
      </c>
      <c r="AN1144" s="52">
        <v>6900</v>
      </c>
      <c r="AO1144" s="5">
        <f t="shared" si="131"/>
        <v>0</v>
      </c>
      <c r="AP1144" s="75" t="s">
        <v>3058</v>
      </c>
      <c r="AQ1144" s="13">
        <v>7596.486120079976</v>
      </c>
      <c r="AR1144" s="13">
        <v>3596.486120079976</v>
      </c>
      <c r="AS1144" s="13">
        <v>2900</v>
      </c>
      <c r="AT1144">
        <v>4000</v>
      </c>
      <c r="AU1144">
        <v>52</v>
      </c>
      <c r="AV1144">
        <v>52</v>
      </c>
      <c r="AW1144" s="48">
        <v>2</v>
      </c>
      <c r="AX1144">
        <v>2</v>
      </c>
      <c r="AY1144">
        <v>16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 s="7">
        <f t="shared" si="132"/>
        <v>1001.78</v>
      </c>
      <c r="BF1144" s="7">
        <f t="shared" si="133"/>
        <v>998.22</v>
      </c>
      <c r="BG1144" s="7">
        <f t="shared" si="134"/>
        <v>2000</v>
      </c>
      <c r="BH1144" s="7">
        <f t="shared" si="135"/>
        <v>2463.931149</v>
      </c>
      <c r="BI1144">
        <v>30</v>
      </c>
      <c r="BJ1144">
        <v>500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74</v>
      </c>
      <c r="BR1144" s="9" t="s">
        <v>3173</v>
      </c>
      <c r="BS1144">
        <v>75</v>
      </c>
      <c r="BT1144">
        <v>7200</v>
      </c>
      <c r="BU1144" s="72">
        <v>0.31721265958333333</v>
      </c>
      <c r="BV1144" s="64">
        <f t="shared" si="136"/>
        <v>2283.931149</v>
      </c>
      <c r="BW1144">
        <v>0</v>
      </c>
      <c r="BX1144" s="9"/>
      <c r="BY1144">
        <v>0</v>
      </c>
      <c r="BZ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18020</v>
      </c>
      <c r="CJ1144">
        <v>22047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75</v>
      </c>
      <c r="DD1144">
        <v>7200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66</v>
      </c>
      <c r="DY1144">
        <v>5</v>
      </c>
      <c r="DZ1144">
        <v>1503.759</v>
      </c>
      <c r="EA1144">
        <v>105</v>
      </c>
      <c r="EB1144">
        <v>0</v>
      </c>
      <c r="EC1144">
        <v>1503.759</v>
      </c>
      <c r="ED1144" s="6">
        <v>0</v>
      </c>
      <c r="EE1144">
        <v>0</v>
      </c>
      <c r="EF1144">
        <v>3</v>
      </c>
      <c r="EG1144">
        <v>5</v>
      </c>
      <c r="EJ1144" s="40"/>
      <c r="EK1144" t="s">
        <v>3312</v>
      </c>
    </row>
    <row r="1145" spans="1:141" x14ac:dyDescent="0.15">
      <c r="A1145" s="48">
        <v>4940</v>
      </c>
      <c r="B1145" s="40">
        <v>1</v>
      </c>
      <c r="C1145">
        <v>18</v>
      </c>
      <c r="D1145" s="2" t="s">
        <v>3160</v>
      </c>
      <c r="E1145">
        <v>20</v>
      </c>
      <c r="F1145">
        <v>22</v>
      </c>
      <c r="G1145">
        <v>17</v>
      </c>
      <c r="H1145">
        <v>67</v>
      </c>
      <c r="I1145">
        <v>5</v>
      </c>
      <c r="J1145">
        <v>6</v>
      </c>
      <c r="K1145">
        <v>8</v>
      </c>
      <c r="L1145">
        <v>11</v>
      </c>
      <c r="M1145">
        <v>0</v>
      </c>
      <c r="N1145" s="23">
        <v>1</v>
      </c>
      <c r="O1145">
        <v>0</v>
      </c>
      <c r="P1145" s="8">
        <v>1</v>
      </c>
      <c r="Q1145">
        <v>56</v>
      </c>
      <c r="R1145">
        <v>6</v>
      </c>
      <c r="S1145">
        <v>0</v>
      </c>
      <c r="T1145">
        <v>18</v>
      </c>
      <c r="U1145">
        <v>22</v>
      </c>
      <c r="V1145" s="50">
        <v>2</v>
      </c>
      <c r="W1145" s="50" t="s">
        <v>3310</v>
      </c>
      <c r="X1145" s="50">
        <v>1</v>
      </c>
      <c r="Y1145" s="51">
        <v>7.1084300000000002</v>
      </c>
      <c r="Z1145" s="51">
        <v>12.872777777777776</v>
      </c>
      <c r="AA1145" s="51">
        <v>3.2602358063108263</v>
      </c>
      <c r="AB1145" s="51">
        <v>3662.5304144830438</v>
      </c>
      <c r="AC1145">
        <v>225</v>
      </c>
      <c r="AD1145">
        <v>60</v>
      </c>
      <c r="AE1145">
        <v>175</v>
      </c>
      <c r="AF1145" s="6">
        <v>0</v>
      </c>
      <c r="AG1145" s="52">
        <v>10000</v>
      </c>
      <c r="AH1145">
        <v>10000</v>
      </c>
      <c r="AI1145" s="52">
        <v>9000</v>
      </c>
      <c r="AJ1145" s="52">
        <v>700</v>
      </c>
      <c r="AK1145" s="6">
        <v>9700</v>
      </c>
      <c r="AL1145" s="6">
        <v>0</v>
      </c>
      <c r="AM1145" s="6">
        <v>150</v>
      </c>
      <c r="AN1145" s="52">
        <v>10550</v>
      </c>
      <c r="AO1145" s="5">
        <f t="shared" si="131"/>
        <v>0</v>
      </c>
      <c r="AP1145" s="75" t="s">
        <v>3058</v>
      </c>
      <c r="AQ1145" s="13">
        <v>11836.307770724152</v>
      </c>
      <c r="AR1145" s="13">
        <v>5686.3077707241519</v>
      </c>
      <c r="AS1145" s="13">
        <v>4400</v>
      </c>
      <c r="AT1145">
        <v>6000</v>
      </c>
      <c r="AU1145">
        <v>0</v>
      </c>
      <c r="AV1145">
        <v>52</v>
      </c>
      <c r="AW1145" s="48">
        <v>2</v>
      </c>
      <c r="AX1145">
        <v>1</v>
      </c>
      <c r="AY1145">
        <v>12</v>
      </c>
      <c r="AZ1145">
        <v>0</v>
      </c>
      <c r="BA1145">
        <v>3</v>
      </c>
      <c r="BB1145">
        <v>0</v>
      </c>
      <c r="BC1145">
        <v>0</v>
      </c>
      <c r="BD1145">
        <v>0</v>
      </c>
      <c r="BE1145" s="7">
        <f t="shared" si="132"/>
        <v>789.78</v>
      </c>
      <c r="BF1145" s="7">
        <f t="shared" si="133"/>
        <v>0</v>
      </c>
      <c r="BG1145" s="7">
        <f t="shared" si="134"/>
        <v>789.78</v>
      </c>
      <c r="BH1145" s="7">
        <f t="shared" si="135"/>
        <v>2126.0632979166667</v>
      </c>
      <c r="BI1145">
        <v>85</v>
      </c>
      <c r="BJ1145">
        <v>1500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74</v>
      </c>
      <c r="BR1145" s="9" t="s">
        <v>3173</v>
      </c>
      <c r="BS1145">
        <v>140</v>
      </c>
      <c r="BT1145">
        <v>5000</v>
      </c>
      <c r="BU1145" s="72">
        <v>0.31721265958333333</v>
      </c>
      <c r="BV1145" s="64">
        <f t="shared" si="136"/>
        <v>1586.0632979166667</v>
      </c>
      <c r="BW1145">
        <v>0</v>
      </c>
      <c r="BX1145" s="9"/>
      <c r="BY1145">
        <v>0</v>
      </c>
      <c r="BZ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18020</v>
      </c>
      <c r="CJ1145">
        <v>22047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140</v>
      </c>
      <c r="DD1145">
        <v>5000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66</v>
      </c>
      <c r="DY1145">
        <v>5</v>
      </c>
      <c r="DZ1145">
        <v>2255.6390000000001</v>
      </c>
      <c r="EA1145">
        <v>225</v>
      </c>
      <c r="EB1145">
        <v>0</v>
      </c>
      <c r="EC1145">
        <v>2255.6390000000001</v>
      </c>
      <c r="ED1145" s="6">
        <v>0</v>
      </c>
      <c r="EE1145">
        <v>0</v>
      </c>
      <c r="EF1145">
        <v>3</v>
      </c>
      <c r="EG1145">
        <v>4</v>
      </c>
      <c r="EJ1145" s="40"/>
      <c r="EK1145" t="s">
        <v>3312</v>
      </c>
    </row>
    <row r="1146" spans="1:141" x14ac:dyDescent="0.15">
      <c r="A1146" s="48">
        <v>4941</v>
      </c>
      <c r="B1146" s="40">
        <v>1</v>
      </c>
      <c r="C1146">
        <v>18</v>
      </c>
      <c r="D1146" s="2" t="s">
        <v>3160</v>
      </c>
      <c r="E1146">
        <v>20</v>
      </c>
      <c r="F1146">
        <v>22</v>
      </c>
      <c r="G1146">
        <v>17</v>
      </c>
      <c r="H1146">
        <v>67</v>
      </c>
      <c r="I1146">
        <v>6</v>
      </c>
      <c r="J1146">
        <v>1</v>
      </c>
      <c r="K1146">
        <v>28</v>
      </c>
      <c r="L1146">
        <v>30</v>
      </c>
      <c r="M1146">
        <v>0</v>
      </c>
      <c r="N1146" s="23">
        <v>1</v>
      </c>
      <c r="O1146">
        <v>0</v>
      </c>
      <c r="P1146" s="8">
        <v>1</v>
      </c>
      <c r="Q1146">
        <v>36</v>
      </c>
      <c r="R1146">
        <v>9</v>
      </c>
      <c r="S1146">
        <v>1</v>
      </c>
      <c r="T1146">
        <v>18</v>
      </c>
      <c r="U1146">
        <v>22</v>
      </c>
      <c r="V1146" s="66">
        <v>3</v>
      </c>
      <c r="W1146" s="66" t="s">
        <v>3314</v>
      </c>
      <c r="X1146" s="66">
        <v>0</v>
      </c>
      <c r="Y1146" s="51">
        <v>7.1084300000000002</v>
      </c>
      <c r="Z1146" s="51">
        <v>12.872777777777776</v>
      </c>
      <c r="AA1146" s="51">
        <v>3.2602358063108263</v>
      </c>
      <c r="AB1146" s="51">
        <v>1218.3842911799215</v>
      </c>
      <c r="AC1146">
        <v>25</v>
      </c>
      <c r="AD1146">
        <v>30</v>
      </c>
      <c r="AE1146">
        <v>230</v>
      </c>
      <c r="AF1146" s="6">
        <v>15</v>
      </c>
      <c r="AG1146" s="52">
        <v>1600</v>
      </c>
      <c r="AH1146">
        <v>1600</v>
      </c>
      <c r="AI1146" s="52">
        <v>50</v>
      </c>
      <c r="AJ1146" s="52">
        <v>75</v>
      </c>
      <c r="AK1146" s="6">
        <v>125</v>
      </c>
      <c r="AL1146" s="6">
        <v>0</v>
      </c>
      <c r="AM1146" s="6">
        <v>0</v>
      </c>
      <c r="AN1146" s="52">
        <v>500</v>
      </c>
      <c r="AO1146" s="5">
        <f t="shared" si="131"/>
        <v>0</v>
      </c>
      <c r="AP1146" s="7" t="s">
        <v>2102</v>
      </c>
      <c r="AQ1146" s="13">
        <v>420</v>
      </c>
      <c r="AR1146" s="13">
        <v>120</v>
      </c>
      <c r="AS1146" s="13">
        <v>120</v>
      </c>
      <c r="AT1146">
        <v>300</v>
      </c>
      <c r="AU1146">
        <v>6</v>
      </c>
      <c r="AV1146">
        <v>6</v>
      </c>
      <c r="AW1146" s="48">
        <v>2</v>
      </c>
      <c r="AX1146">
        <v>2</v>
      </c>
      <c r="AY1146">
        <v>2</v>
      </c>
      <c r="AZ1146">
        <v>0</v>
      </c>
      <c r="BA1146">
        <v>1</v>
      </c>
      <c r="BB1146">
        <v>0</v>
      </c>
      <c r="BC1146">
        <v>0</v>
      </c>
      <c r="BD1146">
        <v>0</v>
      </c>
      <c r="BE1146" s="7">
        <f t="shared" si="132"/>
        <v>238.49</v>
      </c>
      <c r="BF1146" s="7">
        <f t="shared" si="133"/>
        <v>0</v>
      </c>
      <c r="BG1146" s="7">
        <f t="shared" si="134"/>
        <v>238.49</v>
      </c>
      <c r="BH1146" s="7">
        <f t="shared" si="135"/>
        <v>425.21265958333333</v>
      </c>
      <c r="BI1146">
        <v>15</v>
      </c>
      <c r="BJ1146">
        <v>300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74</v>
      </c>
      <c r="BR1146" s="9" t="s">
        <v>3173</v>
      </c>
      <c r="BS1146">
        <v>10</v>
      </c>
      <c r="BT1146">
        <v>1000</v>
      </c>
      <c r="BU1146" s="72">
        <v>0.31721265958333333</v>
      </c>
      <c r="BV1146" s="64">
        <f t="shared" si="136"/>
        <v>317.21265958333333</v>
      </c>
      <c r="BW1146">
        <v>0</v>
      </c>
      <c r="BX1146" s="9"/>
      <c r="BY1146">
        <v>0</v>
      </c>
      <c r="BZ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18020</v>
      </c>
      <c r="CJ1146">
        <v>22047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10</v>
      </c>
      <c r="DD1146">
        <v>1000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66</v>
      </c>
      <c r="DY1146">
        <v>5</v>
      </c>
      <c r="DZ1146">
        <v>112.782</v>
      </c>
      <c r="EA1146">
        <v>25</v>
      </c>
      <c r="EB1146">
        <v>0</v>
      </c>
      <c r="EC1146">
        <v>164.78200000000001</v>
      </c>
      <c r="ED1146" s="6">
        <v>0</v>
      </c>
      <c r="EE1146">
        <v>0</v>
      </c>
      <c r="EF1146">
        <v>1</v>
      </c>
      <c r="EG1146">
        <v>2</v>
      </c>
      <c r="EJ1146" s="40"/>
      <c r="EK1146" t="s">
        <v>2103</v>
      </c>
    </row>
    <row r="1147" spans="1:141" x14ac:dyDescent="0.15">
      <c r="A1147" s="48">
        <v>4944</v>
      </c>
      <c r="B1147" s="40">
        <v>1</v>
      </c>
      <c r="C1147">
        <v>18</v>
      </c>
      <c r="D1147" s="2" t="s">
        <v>2104</v>
      </c>
      <c r="E1147">
        <v>20</v>
      </c>
      <c r="F1147">
        <v>22</v>
      </c>
      <c r="G1147">
        <v>17</v>
      </c>
      <c r="H1147">
        <v>68</v>
      </c>
      <c r="I1147">
        <v>2</v>
      </c>
      <c r="J1147">
        <v>2</v>
      </c>
      <c r="K1147">
        <v>24</v>
      </c>
      <c r="L1147">
        <v>22</v>
      </c>
      <c r="M1147">
        <v>0</v>
      </c>
      <c r="N1147" s="23">
        <v>1</v>
      </c>
      <c r="O1147">
        <v>0</v>
      </c>
      <c r="P1147" s="8">
        <v>1</v>
      </c>
      <c r="Q1147">
        <v>33</v>
      </c>
      <c r="R1147">
        <v>7</v>
      </c>
      <c r="S1147">
        <v>1</v>
      </c>
      <c r="T1147">
        <v>18</v>
      </c>
      <c r="U1147">
        <v>22</v>
      </c>
      <c r="V1147" s="50">
        <v>2</v>
      </c>
      <c r="W1147" s="50" t="s">
        <v>2105</v>
      </c>
      <c r="X1147" s="50">
        <v>1</v>
      </c>
      <c r="Y1147" s="51">
        <v>7.1084300000000002</v>
      </c>
      <c r="Z1147" s="51">
        <v>12.872777777777776</v>
      </c>
      <c r="AA1147" s="51">
        <v>3.2602358063108263</v>
      </c>
      <c r="AB1147" s="51">
        <v>7910.7369853423788</v>
      </c>
      <c r="AC1147">
        <v>360</v>
      </c>
      <c r="AD1147">
        <v>25</v>
      </c>
      <c r="AE1147">
        <v>885</v>
      </c>
      <c r="AF1147" s="6">
        <v>95</v>
      </c>
      <c r="AG1147" s="52">
        <v>1500</v>
      </c>
      <c r="AH1147">
        <v>1500</v>
      </c>
      <c r="AI1147" s="52">
        <v>300</v>
      </c>
      <c r="AJ1147" s="52">
        <v>1875</v>
      </c>
      <c r="AK1147" s="6">
        <v>2175</v>
      </c>
      <c r="AL1147" s="6">
        <v>1200</v>
      </c>
      <c r="AM1147" s="6">
        <v>275</v>
      </c>
      <c r="AN1147" s="52">
        <v>11000</v>
      </c>
      <c r="AO1147" s="5">
        <f t="shared" si="131"/>
        <v>0</v>
      </c>
      <c r="AP1147" s="75" t="s">
        <v>2106</v>
      </c>
      <c r="AQ1147" s="13">
        <v>11483.17684926712</v>
      </c>
      <c r="AR1147" s="13">
        <v>10006.17684926712</v>
      </c>
      <c r="AS1147" s="13">
        <v>9523</v>
      </c>
      <c r="AT1147">
        <v>1202</v>
      </c>
      <c r="AU1147">
        <v>0</v>
      </c>
      <c r="AV1147">
        <v>0</v>
      </c>
      <c r="AW1147" s="48">
        <v>2</v>
      </c>
      <c r="AX1147">
        <v>6</v>
      </c>
      <c r="AY1147">
        <v>23</v>
      </c>
      <c r="AZ1147">
        <v>4</v>
      </c>
      <c r="BA1147">
        <v>5</v>
      </c>
      <c r="BB1147">
        <v>11</v>
      </c>
      <c r="BC1147">
        <v>35</v>
      </c>
      <c r="BD1147">
        <v>5</v>
      </c>
      <c r="BE1147" s="7">
        <f t="shared" si="132"/>
        <v>1969.2300000000002</v>
      </c>
      <c r="BF1147" s="7">
        <f t="shared" si="133"/>
        <v>0</v>
      </c>
      <c r="BG1147" s="7">
        <f t="shared" si="134"/>
        <v>1969.2300000000002</v>
      </c>
      <c r="BH1147" s="7">
        <f t="shared" si="135"/>
        <v>2436.5626870775</v>
      </c>
      <c r="BI1147">
        <v>115</v>
      </c>
      <c r="BJ1147">
        <v>1125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58</v>
      </c>
      <c r="BR1147" s="9" t="s">
        <v>2107</v>
      </c>
      <c r="BS1147">
        <v>6</v>
      </c>
      <c r="BT1147">
        <v>60</v>
      </c>
      <c r="BU1147" s="8">
        <v>0.33</v>
      </c>
      <c r="BV1147" s="64">
        <f t="shared" si="136"/>
        <v>19.8</v>
      </c>
      <c r="BW1147">
        <v>74</v>
      </c>
      <c r="BX1147" s="9" t="s">
        <v>2108</v>
      </c>
      <c r="BY1147">
        <v>239</v>
      </c>
      <c r="BZ1147">
        <v>6342</v>
      </c>
      <c r="CA1147" s="72">
        <v>0.31721265958333333</v>
      </c>
      <c r="CB1147" s="64">
        <f>BZ1147*CA1147</f>
        <v>2011.7626870775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18020</v>
      </c>
      <c r="CJ1147">
        <v>22047</v>
      </c>
      <c r="CK1147">
        <v>6</v>
      </c>
      <c r="CL1147">
        <v>6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239</v>
      </c>
      <c r="DD1147">
        <v>6342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66</v>
      </c>
      <c r="DY1147">
        <v>5</v>
      </c>
      <c r="DZ1147">
        <v>451.87970000000001</v>
      </c>
      <c r="EA1147">
        <v>360</v>
      </c>
      <c r="EB1147">
        <v>0</v>
      </c>
      <c r="EC1147">
        <v>503.87970000000001</v>
      </c>
      <c r="ED1147" s="6">
        <v>0</v>
      </c>
      <c r="EE1147">
        <v>0</v>
      </c>
      <c r="EF1147">
        <v>3</v>
      </c>
      <c r="EG1147">
        <v>4</v>
      </c>
      <c r="EJ1147" s="40"/>
      <c r="EK1147" t="s">
        <v>2109</v>
      </c>
    </row>
    <row r="1148" spans="1:141" x14ac:dyDescent="0.15">
      <c r="A1148" s="48">
        <v>4945</v>
      </c>
      <c r="B1148" s="40">
        <v>1</v>
      </c>
      <c r="C1148">
        <v>18</v>
      </c>
      <c r="D1148" s="2" t="s">
        <v>2110</v>
      </c>
      <c r="E1148">
        <v>20</v>
      </c>
      <c r="F1148">
        <v>22</v>
      </c>
      <c r="G1148">
        <v>17</v>
      </c>
      <c r="H1148">
        <v>68</v>
      </c>
      <c r="I1148">
        <v>2</v>
      </c>
      <c r="J1148">
        <v>7</v>
      </c>
      <c r="K1148">
        <v>29</v>
      </c>
      <c r="L1148">
        <v>30</v>
      </c>
      <c r="M1148">
        <v>0</v>
      </c>
      <c r="N1148" s="23">
        <v>1</v>
      </c>
      <c r="O1148">
        <v>0</v>
      </c>
      <c r="P1148" s="8">
        <v>1</v>
      </c>
      <c r="Q1148">
        <v>27</v>
      </c>
      <c r="R1148">
        <v>15</v>
      </c>
      <c r="S1148">
        <v>4</v>
      </c>
      <c r="T1148">
        <v>54</v>
      </c>
      <c r="U1148">
        <v>453</v>
      </c>
      <c r="V1148" s="66">
        <v>3</v>
      </c>
      <c r="W1148" s="66" t="s">
        <v>2111</v>
      </c>
      <c r="X1148" s="66">
        <v>0</v>
      </c>
      <c r="Y1148" s="51">
        <v>7.1084300000000002</v>
      </c>
      <c r="Z1148" s="51">
        <v>12.872777777777776</v>
      </c>
      <c r="AA1148" s="51">
        <v>3.2602358063108263</v>
      </c>
      <c r="AB1148" s="51">
        <v>659.80988331151138</v>
      </c>
      <c r="AC1148">
        <v>12</v>
      </c>
      <c r="AD1148">
        <v>0</v>
      </c>
      <c r="AE1148">
        <v>155</v>
      </c>
      <c r="AF1148" s="6">
        <v>0</v>
      </c>
      <c r="AG1148" s="52">
        <v>1000</v>
      </c>
      <c r="AH1148">
        <v>1000</v>
      </c>
      <c r="AI1148" s="52">
        <v>40</v>
      </c>
      <c r="AJ1148" s="52">
        <v>240</v>
      </c>
      <c r="AK1148" s="6">
        <v>280</v>
      </c>
      <c r="AL1148" s="6">
        <v>0</v>
      </c>
      <c r="AM1148" s="6">
        <v>0</v>
      </c>
      <c r="AN1148" s="52">
        <v>317</v>
      </c>
      <c r="AO1148" s="5">
        <f t="shared" si="131"/>
        <v>0</v>
      </c>
      <c r="AP1148" s="7" t="s">
        <v>2112</v>
      </c>
      <c r="AQ1148" s="13">
        <v>267</v>
      </c>
      <c r="AR1148" s="13">
        <v>267</v>
      </c>
      <c r="AS1148" s="13">
        <v>267</v>
      </c>
      <c r="AT1148">
        <v>0</v>
      </c>
      <c r="AU1148">
        <v>0</v>
      </c>
      <c r="AV1148">
        <v>0</v>
      </c>
      <c r="AW1148" s="48">
        <v>2</v>
      </c>
      <c r="AX1148">
        <v>1</v>
      </c>
      <c r="AY1148">
        <v>2</v>
      </c>
      <c r="AZ1148">
        <v>0</v>
      </c>
      <c r="BA1148">
        <v>0</v>
      </c>
      <c r="BB1148">
        <v>3</v>
      </c>
      <c r="BC1148">
        <v>0</v>
      </c>
      <c r="BD1148">
        <v>1</v>
      </c>
      <c r="BE1148" s="7">
        <f t="shared" si="132"/>
        <v>213.88</v>
      </c>
      <c r="BF1148" s="7">
        <f t="shared" si="133"/>
        <v>26.120000000000005</v>
      </c>
      <c r="BG1148" s="7">
        <f t="shared" si="134"/>
        <v>240</v>
      </c>
      <c r="BH1148" s="7">
        <f t="shared" si="135"/>
        <v>119.50805106666667</v>
      </c>
      <c r="BI1148">
        <v>8</v>
      </c>
      <c r="BJ1148">
        <v>50</v>
      </c>
      <c r="BK1148">
        <v>0</v>
      </c>
      <c r="BL1148">
        <v>0</v>
      </c>
      <c r="BM1148">
        <v>60</v>
      </c>
      <c r="BN1148">
        <v>0</v>
      </c>
      <c r="BO1148">
        <v>0</v>
      </c>
      <c r="BP1148">
        <v>0</v>
      </c>
      <c r="BQ1148">
        <v>74</v>
      </c>
      <c r="BR1148" s="9" t="s">
        <v>2113</v>
      </c>
      <c r="BS1148">
        <v>4</v>
      </c>
      <c r="BT1148">
        <v>320</v>
      </c>
      <c r="BU1148" s="72">
        <v>0.31721265958333333</v>
      </c>
      <c r="BV1148" s="64">
        <f t="shared" si="136"/>
        <v>101.50805106666667</v>
      </c>
      <c r="BW1148">
        <v>0</v>
      </c>
      <c r="BX1148" s="9"/>
      <c r="BY1148">
        <v>0</v>
      </c>
      <c r="BZ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18020</v>
      </c>
      <c r="CJ1148">
        <v>22047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4</v>
      </c>
      <c r="DD1148">
        <v>320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66</v>
      </c>
      <c r="DY1148">
        <v>5</v>
      </c>
      <c r="DZ1148">
        <v>0</v>
      </c>
      <c r="EA1148">
        <v>12</v>
      </c>
      <c r="EB1148">
        <v>0</v>
      </c>
      <c r="EC1148">
        <v>208</v>
      </c>
      <c r="ED1148" s="6">
        <v>0</v>
      </c>
      <c r="EE1148">
        <v>0</v>
      </c>
      <c r="EF1148">
        <v>1</v>
      </c>
      <c r="EG1148">
        <v>1</v>
      </c>
      <c r="EJ1148" s="40"/>
      <c r="EK1148" t="s">
        <v>2114</v>
      </c>
    </row>
    <row r="1149" spans="1:141" x14ac:dyDescent="0.15">
      <c r="A1149" s="48">
        <v>4946</v>
      </c>
      <c r="B1149" s="40">
        <v>1</v>
      </c>
      <c r="C1149">
        <v>18</v>
      </c>
      <c r="D1149" s="2" t="s">
        <v>2115</v>
      </c>
      <c r="E1149">
        <v>20</v>
      </c>
      <c r="F1149">
        <v>22</v>
      </c>
      <c r="G1149">
        <v>17</v>
      </c>
      <c r="H1149">
        <v>68</v>
      </c>
      <c r="I1149">
        <v>3</v>
      </c>
      <c r="J1149">
        <v>2</v>
      </c>
      <c r="K1149">
        <v>8</v>
      </c>
      <c r="L1149">
        <v>24</v>
      </c>
      <c r="M1149">
        <v>0</v>
      </c>
      <c r="N1149" s="23">
        <v>1</v>
      </c>
      <c r="O1149">
        <v>0</v>
      </c>
      <c r="P1149" s="8">
        <v>1</v>
      </c>
      <c r="Q1149">
        <v>47</v>
      </c>
      <c r="R1149">
        <v>6</v>
      </c>
      <c r="S1149">
        <v>1</v>
      </c>
      <c r="T1149">
        <v>18</v>
      </c>
      <c r="U1149">
        <v>22</v>
      </c>
      <c r="V1149" s="50">
        <v>2</v>
      </c>
      <c r="W1149" s="50" t="s">
        <v>2116</v>
      </c>
      <c r="X1149" s="50">
        <v>1</v>
      </c>
      <c r="Y1149" s="51">
        <v>7.1084300000000002</v>
      </c>
      <c r="Z1149" s="51">
        <v>12.872777777777776</v>
      </c>
      <c r="AA1149" s="51">
        <v>3.2602358063108263</v>
      </c>
      <c r="AB1149" s="51">
        <v>3585.7440212269103</v>
      </c>
      <c r="AC1149">
        <v>100</v>
      </c>
      <c r="AD1149">
        <v>5</v>
      </c>
      <c r="AE1149">
        <v>0</v>
      </c>
      <c r="AF1149" s="6">
        <v>700</v>
      </c>
      <c r="AG1149" s="52">
        <v>8000</v>
      </c>
      <c r="AH1149">
        <v>8000</v>
      </c>
      <c r="AI1149" s="52">
        <v>150</v>
      </c>
      <c r="AJ1149" s="52">
        <v>1185</v>
      </c>
      <c r="AK1149" s="6">
        <v>1335</v>
      </c>
      <c r="AL1149" s="6">
        <v>200</v>
      </c>
      <c r="AM1149" s="6">
        <v>0</v>
      </c>
      <c r="AN1149" s="52">
        <v>2025</v>
      </c>
      <c r="AO1149" s="5">
        <f t="shared" si="131"/>
        <v>32.751804300000003</v>
      </c>
      <c r="AP1149" s="75" t="s">
        <v>2117</v>
      </c>
      <c r="AQ1149" s="13">
        <v>2336.7233121724566</v>
      </c>
      <c r="AR1149" s="13">
        <v>336.72331217245664</v>
      </c>
      <c r="AS1149" s="13">
        <v>25</v>
      </c>
      <c r="AT1149">
        <v>2000</v>
      </c>
      <c r="AU1149">
        <v>0</v>
      </c>
      <c r="AV1149">
        <v>0</v>
      </c>
      <c r="AW1149" s="48">
        <v>2</v>
      </c>
      <c r="AX1149">
        <v>1</v>
      </c>
      <c r="AY1149">
        <v>15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 s="7">
        <f t="shared" si="132"/>
        <v>893.31000000000006</v>
      </c>
      <c r="BF1149" s="7">
        <f t="shared" si="133"/>
        <v>291.68999999999994</v>
      </c>
      <c r="BG1149" s="7">
        <f t="shared" si="134"/>
        <v>1185</v>
      </c>
      <c r="BH1149" s="7">
        <f t="shared" si="135"/>
        <v>2057.7518043</v>
      </c>
      <c r="BI1149">
        <v>55</v>
      </c>
      <c r="BJ1149">
        <v>1275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74</v>
      </c>
      <c r="BR1149" s="9" t="s">
        <v>2118</v>
      </c>
      <c r="BS1149">
        <v>75</v>
      </c>
      <c r="BT1149">
        <v>5040</v>
      </c>
      <c r="BU1149" s="72">
        <v>0.31721265958333333</v>
      </c>
      <c r="BV1149" s="64">
        <f t="shared" si="136"/>
        <v>1598.7518043</v>
      </c>
      <c r="BW1149">
        <v>0</v>
      </c>
      <c r="BX1149" s="9"/>
      <c r="BY1149">
        <v>0</v>
      </c>
      <c r="BZ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18020</v>
      </c>
      <c r="CJ1149">
        <v>22047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75</v>
      </c>
      <c r="DD1149">
        <v>5040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66</v>
      </c>
      <c r="DY1149">
        <v>5</v>
      </c>
      <c r="DZ1149">
        <v>751.87969999999996</v>
      </c>
      <c r="EA1149">
        <v>130</v>
      </c>
      <c r="EB1149">
        <v>0</v>
      </c>
      <c r="EC1149">
        <v>803.87969999999996</v>
      </c>
      <c r="ED1149" s="6">
        <v>0</v>
      </c>
      <c r="EE1149">
        <v>0</v>
      </c>
      <c r="EF1149">
        <v>3</v>
      </c>
      <c r="EG1149">
        <v>5</v>
      </c>
      <c r="EJ1149" s="40"/>
      <c r="EK1149" t="s">
        <v>2119</v>
      </c>
    </row>
    <row r="1150" spans="1:141" x14ac:dyDescent="0.15">
      <c r="A1150" s="48">
        <v>4947</v>
      </c>
      <c r="B1150" s="40">
        <v>1</v>
      </c>
      <c r="C1150">
        <v>18</v>
      </c>
      <c r="D1150" s="2" t="s">
        <v>2120</v>
      </c>
      <c r="E1150">
        <v>20</v>
      </c>
      <c r="F1150">
        <v>22</v>
      </c>
      <c r="G1150">
        <v>17</v>
      </c>
      <c r="H1150">
        <v>68</v>
      </c>
      <c r="I1150">
        <v>3</v>
      </c>
      <c r="J1150">
        <v>7</v>
      </c>
      <c r="K1150">
        <v>30</v>
      </c>
      <c r="L1150">
        <v>14</v>
      </c>
      <c r="M1150">
        <v>0</v>
      </c>
      <c r="N1150" s="23">
        <v>1</v>
      </c>
      <c r="O1150">
        <v>0</v>
      </c>
      <c r="P1150" s="8">
        <v>1</v>
      </c>
      <c r="Q1150">
        <v>36</v>
      </c>
      <c r="R1150">
        <v>8</v>
      </c>
      <c r="S1150">
        <v>2</v>
      </c>
      <c r="T1150">
        <v>52</v>
      </c>
      <c r="U1150">
        <v>414</v>
      </c>
      <c r="V1150" s="50">
        <v>2</v>
      </c>
      <c r="W1150" s="50" t="s">
        <v>2121</v>
      </c>
      <c r="X1150" s="50">
        <v>1</v>
      </c>
      <c r="Y1150" s="51">
        <v>7.1084300000000002</v>
      </c>
      <c r="Z1150" s="51">
        <v>12.872777777777776</v>
      </c>
      <c r="AA1150" s="51">
        <v>3.2602358063108263</v>
      </c>
      <c r="AB1150" s="51">
        <v>3624.2321699513118</v>
      </c>
      <c r="AC1150">
        <v>65</v>
      </c>
      <c r="AD1150">
        <v>0</v>
      </c>
      <c r="AE1150">
        <v>795</v>
      </c>
      <c r="AF1150" s="6">
        <v>60</v>
      </c>
      <c r="AG1150" s="52">
        <v>3000</v>
      </c>
      <c r="AH1150">
        <v>3000</v>
      </c>
      <c r="AI1150" s="52">
        <v>80</v>
      </c>
      <c r="AJ1150" s="52">
        <v>440</v>
      </c>
      <c r="AK1150" s="6">
        <v>520</v>
      </c>
      <c r="AL1150" s="6">
        <v>0</v>
      </c>
      <c r="AM1150" s="6">
        <v>0</v>
      </c>
      <c r="AN1150" s="52">
        <v>1670</v>
      </c>
      <c r="AO1150" s="5">
        <f t="shared" ref="AO1150:AO1213" si="137">MAX(0, BH1150-AN1150)</f>
        <v>0</v>
      </c>
      <c r="AP1150" s="75" t="s">
        <v>2122</v>
      </c>
      <c r="AQ1150" s="13">
        <v>1885.5350807197879</v>
      </c>
      <c r="AR1150" s="13">
        <v>1642.5350807197879</v>
      </c>
      <c r="AS1150" s="13">
        <v>1427</v>
      </c>
      <c r="AT1150">
        <v>243</v>
      </c>
      <c r="AU1150">
        <v>0</v>
      </c>
      <c r="AV1150">
        <v>0</v>
      </c>
      <c r="AW1150" s="48">
        <v>2</v>
      </c>
      <c r="AX1150">
        <v>2</v>
      </c>
      <c r="AY1150">
        <v>3</v>
      </c>
      <c r="AZ1150">
        <v>0</v>
      </c>
      <c r="BA1150">
        <v>1</v>
      </c>
      <c r="BB1150">
        <v>2</v>
      </c>
      <c r="BC1150">
        <v>0</v>
      </c>
      <c r="BD1150">
        <v>0</v>
      </c>
      <c r="BE1150" s="7">
        <f t="shared" ref="BE1150:BE1213" si="138">(AX1150*52.41)+(AY1150*56.06)+(BA1150*21.55)+(BB1150*15.39)+(BC1150*2.07)+(BD1150*3.18)</f>
        <v>325.33000000000004</v>
      </c>
      <c r="BF1150" s="7">
        <f t="shared" ref="BF1150:BF1213" si="139">MAX(0, BG1150-BE1150)</f>
        <v>114.66999999999996</v>
      </c>
      <c r="BG1150" s="7">
        <f t="shared" ref="BG1150:BG1213" si="140">MAX(AJ1150,BE1150)</f>
        <v>440</v>
      </c>
      <c r="BH1150" s="7">
        <f t="shared" ref="BH1150:BH1213" si="141">(BJ1150*0.36)+(BL1150*0.119*500)+BV1150+CB1150</f>
        <v>468.0732925625</v>
      </c>
      <c r="BI1150">
        <v>51</v>
      </c>
      <c r="BJ1150">
        <v>375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74</v>
      </c>
      <c r="BR1150" s="9" t="s">
        <v>2123</v>
      </c>
      <c r="BS1150">
        <v>14</v>
      </c>
      <c r="BT1150">
        <v>1050</v>
      </c>
      <c r="BU1150" s="72">
        <v>0.31721265958333333</v>
      </c>
      <c r="BV1150" s="64">
        <f t="shared" si="136"/>
        <v>333.0732925625</v>
      </c>
      <c r="BW1150">
        <v>0</v>
      </c>
      <c r="BX1150" s="9"/>
      <c r="BY1150">
        <v>0</v>
      </c>
      <c r="BZ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18020</v>
      </c>
      <c r="CJ1150">
        <v>22047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14</v>
      </c>
      <c r="DD1150">
        <v>1050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66</v>
      </c>
      <c r="DY1150">
        <v>5</v>
      </c>
      <c r="DZ1150">
        <v>91.353390000000005</v>
      </c>
      <c r="EA1150">
        <v>65</v>
      </c>
      <c r="EB1150">
        <v>0</v>
      </c>
      <c r="EC1150">
        <v>195.35339999999999</v>
      </c>
      <c r="ED1150" s="6">
        <v>0</v>
      </c>
      <c r="EE1150">
        <v>0</v>
      </c>
      <c r="EF1150">
        <v>2</v>
      </c>
      <c r="EG1150">
        <v>3</v>
      </c>
      <c r="EJ1150" s="40"/>
      <c r="EK1150" t="s">
        <v>2124</v>
      </c>
    </row>
    <row r="1151" spans="1:141" x14ac:dyDescent="0.15">
      <c r="A1151" s="48">
        <v>4948</v>
      </c>
      <c r="B1151" s="40">
        <v>1</v>
      </c>
      <c r="C1151">
        <v>18</v>
      </c>
      <c r="D1151" s="2" t="s">
        <v>2125</v>
      </c>
      <c r="E1151">
        <v>20</v>
      </c>
      <c r="F1151">
        <v>22</v>
      </c>
      <c r="G1151">
        <v>17</v>
      </c>
      <c r="H1151">
        <v>68</v>
      </c>
      <c r="I1151">
        <v>4</v>
      </c>
      <c r="J1151">
        <v>2</v>
      </c>
      <c r="K1151">
        <v>27</v>
      </c>
      <c r="L1151">
        <v>16</v>
      </c>
      <c r="M1151">
        <v>0</v>
      </c>
      <c r="N1151" s="23">
        <v>1</v>
      </c>
      <c r="O1151">
        <v>0</v>
      </c>
      <c r="P1151" s="8">
        <v>1</v>
      </c>
      <c r="Q1151">
        <v>32</v>
      </c>
      <c r="R1151">
        <v>5</v>
      </c>
      <c r="S1151">
        <v>1</v>
      </c>
      <c r="T1151">
        <v>18</v>
      </c>
      <c r="U1151">
        <v>22</v>
      </c>
      <c r="V1151" s="50">
        <v>2</v>
      </c>
      <c r="W1151" s="50" t="s">
        <v>2126</v>
      </c>
      <c r="X1151" s="50">
        <v>1</v>
      </c>
      <c r="Y1151" s="51">
        <v>7.1084300000000002</v>
      </c>
      <c r="Z1151" s="51">
        <v>12.872777777777776</v>
      </c>
      <c r="AA1151" s="51">
        <v>3.2602358063108263</v>
      </c>
      <c r="AB1151" s="51">
        <v>1549.0025618244372</v>
      </c>
      <c r="AC1151">
        <v>114</v>
      </c>
      <c r="AD1151">
        <v>25</v>
      </c>
      <c r="AE1151">
        <v>0</v>
      </c>
      <c r="AF1151" s="6">
        <v>0</v>
      </c>
      <c r="AG1151" s="52">
        <v>2400</v>
      </c>
      <c r="AH1151">
        <v>2400</v>
      </c>
      <c r="AI1151" s="52">
        <v>145</v>
      </c>
      <c r="AJ1151" s="52">
        <v>650</v>
      </c>
      <c r="AK1151" s="6">
        <v>795</v>
      </c>
      <c r="AL1151" s="6">
        <v>1000</v>
      </c>
      <c r="AM1151" s="6">
        <v>0</v>
      </c>
      <c r="AN1151" s="52">
        <v>4980</v>
      </c>
      <c r="AO1151" s="5">
        <f t="shared" si="137"/>
        <v>0</v>
      </c>
      <c r="AP1151" s="75" t="s">
        <v>3058</v>
      </c>
      <c r="AQ1151" s="13">
        <v>5099.9902947578885</v>
      </c>
      <c r="AR1151" s="13">
        <v>3439.9902947578885</v>
      </c>
      <c r="AS1151" s="13">
        <v>3320</v>
      </c>
      <c r="AT1151">
        <v>1660</v>
      </c>
      <c r="AU1151">
        <v>0</v>
      </c>
      <c r="AV1151">
        <v>0</v>
      </c>
      <c r="AW1151" s="48">
        <v>2</v>
      </c>
      <c r="AX1151">
        <v>1</v>
      </c>
      <c r="AY1151">
        <v>10</v>
      </c>
      <c r="AZ1151">
        <v>0</v>
      </c>
      <c r="BA1151">
        <v>2</v>
      </c>
      <c r="BB1151">
        <v>3</v>
      </c>
      <c r="BC1151">
        <v>0</v>
      </c>
      <c r="BD1151">
        <v>0</v>
      </c>
      <c r="BE1151" s="7">
        <f t="shared" si="138"/>
        <v>702.28</v>
      </c>
      <c r="BF1151" s="7">
        <f t="shared" si="139"/>
        <v>0</v>
      </c>
      <c r="BG1151" s="7">
        <f t="shared" si="140"/>
        <v>702.28</v>
      </c>
      <c r="BH1151" s="7">
        <f t="shared" si="141"/>
        <v>1388.3961686437501</v>
      </c>
      <c r="BI1151">
        <v>58</v>
      </c>
      <c r="BJ1151">
        <v>1200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74</v>
      </c>
      <c r="BR1151" s="9" t="s">
        <v>2127</v>
      </c>
      <c r="BS1151">
        <v>56</v>
      </c>
      <c r="BT1151">
        <v>3015</v>
      </c>
      <c r="BU1151" s="72">
        <v>0.31721265958333333</v>
      </c>
      <c r="BV1151" s="64">
        <f t="shared" si="136"/>
        <v>956.39616864375</v>
      </c>
      <c r="BW1151">
        <v>0</v>
      </c>
      <c r="BX1151" s="9"/>
      <c r="BY1151">
        <v>0</v>
      </c>
      <c r="BZ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18020</v>
      </c>
      <c r="CJ1151">
        <v>22047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56</v>
      </c>
      <c r="DD1151">
        <v>3015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66</v>
      </c>
      <c r="DY1151">
        <v>5</v>
      </c>
      <c r="DZ1151">
        <v>624.06020000000001</v>
      </c>
      <c r="EA1151">
        <v>114</v>
      </c>
      <c r="EB1151">
        <v>0</v>
      </c>
      <c r="EC1151">
        <v>676.06020000000001</v>
      </c>
      <c r="ED1151" s="6">
        <v>0</v>
      </c>
      <c r="EE1151">
        <v>0</v>
      </c>
      <c r="EF1151">
        <v>3</v>
      </c>
      <c r="EG1151">
        <v>5</v>
      </c>
      <c r="EJ1151" s="40"/>
      <c r="EK1151" t="s">
        <v>2128</v>
      </c>
    </row>
    <row r="1152" spans="1:141" x14ac:dyDescent="0.15">
      <c r="A1152" s="48">
        <v>4951</v>
      </c>
      <c r="B1152" s="40">
        <v>1</v>
      </c>
      <c r="C1152">
        <v>18</v>
      </c>
      <c r="D1152" s="2" t="s">
        <v>2129</v>
      </c>
      <c r="E1152">
        <v>20</v>
      </c>
      <c r="F1152">
        <v>22</v>
      </c>
      <c r="G1152">
        <v>17</v>
      </c>
      <c r="H1152">
        <v>70</v>
      </c>
      <c r="I1152">
        <v>1</v>
      </c>
      <c r="J1152">
        <v>8</v>
      </c>
      <c r="K1152">
        <v>10</v>
      </c>
      <c r="L1152">
        <v>15</v>
      </c>
      <c r="M1152">
        <v>0</v>
      </c>
      <c r="N1152" s="23">
        <v>1</v>
      </c>
      <c r="O1152">
        <v>0</v>
      </c>
      <c r="P1152" s="8">
        <v>1</v>
      </c>
      <c r="Q1152">
        <v>30</v>
      </c>
      <c r="R1152">
        <v>4</v>
      </c>
      <c r="S1152">
        <v>1</v>
      </c>
      <c r="T1152">
        <v>18</v>
      </c>
      <c r="U1152">
        <v>22</v>
      </c>
      <c r="V1152" s="50">
        <v>2</v>
      </c>
      <c r="W1152" s="50" t="s">
        <v>2130</v>
      </c>
      <c r="X1152" s="50">
        <v>1</v>
      </c>
      <c r="Y1152" s="51">
        <v>7.1084300000000002</v>
      </c>
      <c r="Z1152" s="51">
        <v>12.872777777777776</v>
      </c>
      <c r="AA1152" s="51">
        <v>3.2602358063108263</v>
      </c>
      <c r="AB1152" s="51">
        <v>1798.5001184172493</v>
      </c>
      <c r="AC1152">
        <v>65</v>
      </c>
      <c r="AD1152">
        <v>0</v>
      </c>
      <c r="AE1152">
        <v>295</v>
      </c>
      <c r="AF1152" s="6">
        <v>0</v>
      </c>
      <c r="AG1152" s="52">
        <v>7000</v>
      </c>
      <c r="AH1152">
        <v>7000</v>
      </c>
      <c r="AI1152" s="52">
        <v>170</v>
      </c>
      <c r="AJ1152" s="52">
        <v>965</v>
      </c>
      <c r="AK1152" s="6">
        <v>1135</v>
      </c>
      <c r="AL1152" s="6">
        <v>0</v>
      </c>
      <c r="AM1152" s="6">
        <v>0</v>
      </c>
      <c r="AN1152" s="52">
        <v>2400</v>
      </c>
      <c r="AO1152" s="5">
        <f t="shared" si="137"/>
        <v>0</v>
      </c>
      <c r="AP1152" s="75" t="s">
        <v>2096</v>
      </c>
      <c r="AQ1152" s="13">
        <v>2614.4284781430847</v>
      </c>
      <c r="AR1152" s="13">
        <v>1114.4284781430847</v>
      </c>
      <c r="AS1152" s="13">
        <v>900</v>
      </c>
      <c r="AT1152">
        <v>1500</v>
      </c>
      <c r="AU1152">
        <v>0</v>
      </c>
      <c r="AV1152">
        <v>10</v>
      </c>
      <c r="AW1152" s="48">
        <v>2</v>
      </c>
      <c r="AX1152">
        <v>1</v>
      </c>
      <c r="AY1152">
        <v>8</v>
      </c>
      <c r="AZ1152">
        <v>0</v>
      </c>
      <c r="BA1152">
        <v>1</v>
      </c>
      <c r="BB1152">
        <v>3</v>
      </c>
      <c r="BC1152">
        <v>0</v>
      </c>
      <c r="BD1152">
        <v>0</v>
      </c>
      <c r="BE1152" s="7">
        <f t="shared" si="138"/>
        <v>568.6099999999999</v>
      </c>
      <c r="BF1152" s="7">
        <f t="shared" si="139"/>
        <v>396.3900000000001</v>
      </c>
      <c r="BG1152" s="7">
        <f t="shared" si="140"/>
        <v>965</v>
      </c>
      <c r="BH1152" s="7">
        <f t="shared" si="141"/>
        <v>653.60577448333333</v>
      </c>
      <c r="BI1152">
        <v>28</v>
      </c>
      <c r="BJ1152">
        <v>300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74</v>
      </c>
      <c r="BR1152" s="9" t="s">
        <v>2131</v>
      </c>
      <c r="BS1152">
        <v>37</v>
      </c>
      <c r="BT1152">
        <v>1720</v>
      </c>
      <c r="BU1152" s="72">
        <v>0.31721265958333333</v>
      </c>
      <c r="BV1152" s="64">
        <f t="shared" si="136"/>
        <v>545.60577448333333</v>
      </c>
      <c r="BW1152">
        <v>0</v>
      </c>
      <c r="BX1152" s="9"/>
      <c r="BY1152">
        <v>0</v>
      </c>
      <c r="BZ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18020</v>
      </c>
      <c r="CJ1152">
        <v>22047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37</v>
      </c>
      <c r="DD1152">
        <v>1720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0</v>
      </c>
      <c r="DU1152">
        <v>0</v>
      </c>
      <c r="DV1152">
        <v>0</v>
      </c>
      <c r="DW1152">
        <v>0</v>
      </c>
      <c r="DX1152">
        <v>66</v>
      </c>
      <c r="DY1152">
        <v>5</v>
      </c>
      <c r="DZ1152">
        <v>563.90980000000002</v>
      </c>
      <c r="EA1152">
        <v>65</v>
      </c>
      <c r="EB1152">
        <v>0</v>
      </c>
      <c r="EC1152">
        <v>615.90980000000002</v>
      </c>
      <c r="ED1152" s="6">
        <v>0</v>
      </c>
      <c r="EE1152">
        <v>0</v>
      </c>
      <c r="EF1152">
        <v>2</v>
      </c>
      <c r="EG1152">
        <v>3</v>
      </c>
      <c r="EJ1152" s="40"/>
      <c r="EK1152" t="s">
        <v>2132</v>
      </c>
    </row>
    <row r="1153" spans="1:141" x14ac:dyDescent="0.15">
      <c r="A1153" s="48">
        <v>4952</v>
      </c>
      <c r="B1153" s="40">
        <v>1</v>
      </c>
      <c r="C1153">
        <v>18</v>
      </c>
      <c r="D1153" s="2" t="s">
        <v>2133</v>
      </c>
      <c r="E1153">
        <v>20</v>
      </c>
      <c r="F1153">
        <v>22</v>
      </c>
      <c r="G1153">
        <v>17</v>
      </c>
      <c r="H1153">
        <v>70</v>
      </c>
      <c r="I1153">
        <v>2</v>
      </c>
      <c r="J1153">
        <v>3</v>
      </c>
      <c r="K1153">
        <v>2</v>
      </c>
      <c r="L1153">
        <v>38</v>
      </c>
      <c r="M1153">
        <v>1</v>
      </c>
      <c r="N1153" s="23">
        <v>1</v>
      </c>
      <c r="O1153">
        <v>0</v>
      </c>
      <c r="P1153" s="8">
        <v>1</v>
      </c>
      <c r="Q1153">
        <v>37</v>
      </c>
      <c r="R1153">
        <v>6</v>
      </c>
      <c r="S1153">
        <v>2</v>
      </c>
      <c r="T1153">
        <v>32</v>
      </c>
      <c r="U1153">
        <v>36</v>
      </c>
      <c r="V1153" s="50">
        <v>2</v>
      </c>
      <c r="W1153" s="50" t="s">
        <v>2134</v>
      </c>
      <c r="X1153" s="50">
        <v>1</v>
      </c>
      <c r="Y1153" s="51">
        <v>7.1084300000000002</v>
      </c>
      <c r="Z1153" s="51">
        <v>12.872777777777776</v>
      </c>
      <c r="AA1153" s="51">
        <v>3.2602358063108263</v>
      </c>
      <c r="AB1153" s="51">
        <v>647.84302507552707</v>
      </c>
      <c r="AC1153">
        <v>25</v>
      </c>
      <c r="AD1153">
        <v>0</v>
      </c>
      <c r="AE1153">
        <v>100</v>
      </c>
      <c r="AF1153" s="6">
        <v>0</v>
      </c>
      <c r="AG1153" s="52">
        <v>500</v>
      </c>
      <c r="AH1153">
        <v>500</v>
      </c>
      <c r="AI1153" s="52">
        <v>8</v>
      </c>
      <c r="AJ1153" s="52">
        <v>128</v>
      </c>
      <c r="AK1153" s="6">
        <v>136</v>
      </c>
      <c r="AL1153" s="6">
        <v>0</v>
      </c>
      <c r="AM1153" s="6">
        <v>0</v>
      </c>
      <c r="AN1153" s="52">
        <v>1200</v>
      </c>
      <c r="AO1153" s="5">
        <f t="shared" si="137"/>
        <v>0</v>
      </c>
      <c r="AP1153" s="75" t="s">
        <v>2135</v>
      </c>
      <c r="AQ1153" s="13">
        <v>1236.5171790315542</v>
      </c>
      <c r="AR1153" s="13">
        <v>1206.5171790315542</v>
      </c>
      <c r="AS1153" s="13">
        <v>1170</v>
      </c>
      <c r="AT1153">
        <v>30</v>
      </c>
      <c r="AU1153">
        <v>0</v>
      </c>
      <c r="AV1153">
        <v>0</v>
      </c>
      <c r="AW1153" s="48">
        <v>2</v>
      </c>
      <c r="AX1153">
        <v>1</v>
      </c>
      <c r="AY1153">
        <v>1</v>
      </c>
      <c r="AZ1153">
        <v>0</v>
      </c>
      <c r="BA1153">
        <v>6</v>
      </c>
      <c r="BB1153">
        <v>3</v>
      </c>
      <c r="BC1153">
        <v>0</v>
      </c>
      <c r="BD1153">
        <v>0</v>
      </c>
      <c r="BE1153" s="7">
        <f t="shared" si="138"/>
        <v>283.94</v>
      </c>
      <c r="BF1153" s="7">
        <f t="shared" si="139"/>
        <v>0</v>
      </c>
      <c r="BG1153" s="7">
        <f t="shared" si="140"/>
        <v>283.94</v>
      </c>
      <c r="BH1153" s="7">
        <f t="shared" si="141"/>
        <v>160.229317025</v>
      </c>
      <c r="BI1153">
        <v>12</v>
      </c>
      <c r="BJ1153">
        <v>75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74</v>
      </c>
      <c r="BR1153" s="9" t="s">
        <v>2136</v>
      </c>
      <c r="BS1153">
        <v>12</v>
      </c>
      <c r="BT1153">
        <v>420</v>
      </c>
      <c r="BU1153" s="72">
        <v>0.31721265958333333</v>
      </c>
      <c r="BV1153" s="64">
        <f t="shared" si="136"/>
        <v>133.229317025</v>
      </c>
      <c r="BW1153">
        <v>0</v>
      </c>
      <c r="BX1153" s="9"/>
      <c r="BY1153">
        <v>0</v>
      </c>
      <c r="BZ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18020</v>
      </c>
      <c r="CJ1153">
        <v>22047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12</v>
      </c>
      <c r="DD1153">
        <v>420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66</v>
      </c>
      <c r="DY1153">
        <v>5</v>
      </c>
      <c r="DZ1153">
        <v>11.2782</v>
      </c>
      <c r="EA1153">
        <v>24</v>
      </c>
      <c r="EB1153">
        <v>0</v>
      </c>
      <c r="EC1153">
        <v>115.2782</v>
      </c>
      <c r="ED1153" s="6">
        <v>0</v>
      </c>
      <c r="EE1153">
        <v>0</v>
      </c>
      <c r="EF1153">
        <v>1</v>
      </c>
      <c r="EG1153">
        <v>1</v>
      </c>
      <c r="EJ1153" s="40"/>
      <c r="EK1153" t="s">
        <v>2137</v>
      </c>
    </row>
    <row r="1154" spans="1:141" x14ac:dyDescent="0.15">
      <c r="A1154" s="48">
        <v>4968</v>
      </c>
      <c r="B1154" s="40">
        <v>1</v>
      </c>
      <c r="C1154">
        <v>18</v>
      </c>
      <c r="D1154" s="2" t="s">
        <v>2138</v>
      </c>
      <c r="E1154">
        <v>32</v>
      </c>
      <c r="F1154">
        <v>22</v>
      </c>
      <c r="G1154">
        <v>17</v>
      </c>
      <c r="H1154">
        <v>141</v>
      </c>
      <c r="I1154">
        <v>1</v>
      </c>
      <c r="J1154">
        <v>4</v>
      </c>
      <c r="K1154">
        <v>1</v>
      </c>
      <c r="L1154">
        <v>40</v>
      </c>
      <c r="M1154">
        <v>0</v>
      </c>
      <c r="N1154" s="23">
        <v>1</v>
      </c>
      <c r="O1154">
        <v>0</v>
      </c>
      <c r="P1154" s="8">
        <v>1</v>
      </c>
      <c r="Q1154">
        <v>58</v>
      </c>
      <c r="R1154">
        <v>7</v>
      </c>
      <c r="S1154">
        <v>1</v>
      </c>
      <c r="T1154">
        <v>51</v>
      </c>
      <c r="U1154">
        <v>413</v>
      </c>
      <c r="V1154" s="50">
        <v>2</v>
      </c>
      <c r="W1154" s="50" t="s">
        <v>2139</v>
      </c>
      <c r="X1154" s="50">
        <v>1</v>
      </c>
      <c r="Y1154" s="51">
        <v>7.1084300000000002</v>
      </c>
      <c r="Z1154" s="51">
        <v>12.872777777777776</v>
      </c>
      <c r="AA1154" s="51">
        <v>3.2602358063108263</v>
      </c>
      <c r="AB1154" s="51">
        <v>1260.4581372329631</v>
      </c>
      <c r="AC1154">
        <v>85</v>
      </c>
      <c r="AD1154">
        <v>20</v>
      </c>
      <c r="AE1154">
        <v>0</v>
      </c>
      <c r="AF1154" s="6">
        <v>31</v>
      </c>
      <c r="AG1154" s="52">
        <v>8000</v>
      </c>
      <c r="AH1154">
        <v>8000</v>
      </c>
      <c r="AI1154" s="52">
        <v>250</v>
      </c>
      <c r="AJ1154" s="52">
        <v>500</v>
      </c>
      <c r="AK1154" s="6">
        <v>750</v>
      </c>
      <c r="AL1154" s="6">
        <v>25</v>
      </c>
      <c r="AM1154" s="6">
        <v>0</v>
      </c>
      <c r="AN1154" s="52">
        <v>600</v>
      </c>
      <c r="AO1154" s="5">
        <f t="shared" si="137"/>
        <v>5467.08</v>
      </c>
      <c r="AP1154" s="75" t="s">
        <v>2140</v>
      </c>
      <c r="AQ1154" s="13">
        <v>715.06360130609255</v>
      </c>
      <c r="AR1154" s="13">
        <v>185.06360130609255</v>
      </c>
      <c r="AS1154" s="13">
        <v>70</v>
      </c>
      <c r="AT1154">
        <v>530</v>
      </c>
      <c r="AU1154">
        <v>29</v>
      </c>
      <c r="AV1154">
        <v>29</v>
      </c>
      <c r="AW1154" s="48">
        <v>2</v>
      </c>
      <c r="AX1154">
        <v>2</v>
      </c>
      <c r="AY1154">
        <v>0</v>
      </c>
      <c r="AZ1154">
        <v>10</v>
      </c>
      <c r="BA1154">
        <v>5</v>
      </c>
      <c r="BB1154">
        <v>12</v>
      </c>
      <c r="BC1154">
        <v>0</v>
      </c>
      <c r="BD1154">
        <v>0</v>
      </c>
      <c r="BE1154" s="7">
        <f t="shared" si="138"/>
        <v>397.25</v>
      </c>
      <c r="BF1154" s="7">
        <f t="shared" si="139"/>
        <v>102.75</v>
      </c>
      <c r="BG1154" s="7">
        <f t="shared" si="140"/>
        <v>500</v>
      </c>
      <c r="BH1154" s="7">
        <f t="shared" si="141"/>
        <v>6067.08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50</v>
      </c>
      <c r="BR1154" s="9" t="s">
        <v>2141</v>
      </c>
      <c r="BS1154">
        <v>85</v>
      </c>
      <c r="BT1154">
        <v>88700</v>
      </c>
      <c r="BU1154" s="8">
        <v>6.8400000000000002E-2</v>
      </c>
      <c r="BV1154" s="64">
        <f t="shared" si="136"/>
        <v>6067.08</v>
      </c>
      <c r="BW1154">
        <v>0</v>
      </c>
      <c r="BX1154" s="9"/>
      <c r="BY1154">
        <v>0</v>
      </c>
      <c r="BZ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18032</v>
      </c>
      <c r="CJ1154">
        <v>22075</v>
      </c>
      <c r="CK1154">
        <v>0</v>
      </c>
      <c r="CL1154">
        <v>0</v>
      </c>
      <c r="CM1154">
        <v>85</v>
      </c>
      <c r="CN1154">
        <v>85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66</v>
      </c>
      <c r="DY1154">
        <v>5</v>
      </c>
      <c r="DZ1154">
        <v>199.24809999999999</v>
      </c>
      <c r="EA1154">
        <v>85</v>
      </c>
      <c r="EB1154">
        <v>0</v>
      </c>
      <c r="EC1154">
        <v>251.24809999999999</v>
      </c>
      <c r="ED1154" s="6">
        <v>0</v>
      </c>
      <c r="EE1154">
        <v>0</v>
      </c>
      <c r="EF1154">
        <v>2</v>
      </c>
      <c r="EG1154">
        <v>3</v>
      </c>
      <c r="EJ1154" s="40"/>
      <c r="EK1154" t="s">
        <v>2137</v>
      </c>
    </row>
    <row r="1155" spans="1:141" x14ac:dyDescent="0.15">
      <c r="A1155" s="48">
        <v>4972</v>
      </c>
      <c r="B1155" s="40">
        <v>1</v>
      </c>
      <c r="C1155">
        <v>18</v>
      </c>
      <c r="D1155" s="2" t="s">
        <v>2138</v>
      </c>
      <c r="E1155">
        <v>32</v>
      </c>
      <c r="F1155">
        <v>22</v>
      </c>
      <c r="G1155">
        <v>17</v>
      </c>
      <c r="H1155">
        <v>143</v>
      </c>
      <c r="I1155">
        <v>2</v>
      </c>
      <c r="J1155">
        <v>6</v>
      </c>
      <c r="K1155">
        <v>11</v>
      </c>
      <c r="L1155">
        <v>10</v>
      </c>
      <c r="M1155">
        <v>1</v>
      </c>
      <c r="N1155" s="23">
        <v>1</v>
      </c>
      <c r="O1155">
        <v>0</v>
      </c>
      <c r="P1155" s="8">
        <v>1</v>
      </c>
      <c r="Q1155">
        <v>50</v>
      </c>
      <c r="R1155">
        <v>4</v>
      </c>
      <c r="S1155">
        <v>3</v>
      </c>
      <c r="T1155">
        <v>18</v>
      </c>
      <c r="U1155">
        <v>22</v>
      </c>
      <c r="V1155" s="50">
        <v>2</v>
      </c>
      <c r="W1155" s="50" t="s">
        <v>2139</v>
      </c>
      <c r="X1155" s="50">
        <v>1</v>
      </c>
      <c r="Y1155" s="51">
        <v>7.1084300000000002</v>
      </c>
      <c r="Z1155" s="51">
        <v>12.872777777777776</v>
      </c>
      <c r="AA1155" s="51">
        <v>3.2602358063108263</v>
      </c>
      <c r="AB1155" s="51">
        <v>1209.9760188066452</v>
      </c>
      <c r="AC1155">
        <v>75</v>
      </c>
      <c r="AD1155">
        <v>30</v>
      </c>
      <c r="AE1155">
        <v>40</v>
      </c>
      <c r="AF1155" s="6">
        <v>5</v>
      </c>
      <c r="AG1155" s="52">
        <v>3000</v>
      </c>
      <c r="AH1155">
        <v>3000</v>
      </c>
      <c r="AI1155" s="52">
        <v>50</v>
      </c>
      <c r="AJ1155" s="52">
        <v>200</v>
      </c>
      <c r="AK1155" s="6">
        <v>250</v>
      </c>
      <c r="AL1155" s="6">
        <v>10</v>
      </c>
      <c r="AM1155" s="6">
        <v>0</v>
      </c>
      <c r="AN1155" s="52">
        <v>132</v>
      </c>
      <c r="AO1155" s="5">
        <f t="shared" si="137"/>
        <v>48</v>
      </c>
      <c r="AP1155" s="75" t="s">
        <v>2142</v>
      </c>
      <c r="AQ1155" s="13">
        <v>180.57588427366559</v>
      </c>
      <c r="AR1155" s="13">
        <v>170.57588427366559</v>
      </c>
      <c r="AS1155" s="13">
        <v>122</v>
      </c>
      <c r="AT1155" s="76">
        <v>10</v>
      </c>
      <c r="AU1155">
        <v>1</v>
      </c>
      <c r="AV1155">
        <v>2</v>
      </c>
      <c r="AW1155" s="48">
        <v>2</v>
      </c>
      <c r="AX1155">
        <v>2</v>
      </c>
      <c r="AY1155">
        <v>4</v>
      </c>
      <c r="AZ1155">
        <v>0</v>
      </c>
      <c r="BA1155">
        <v>4</v>
      </c>
      <c r="BB1155">
        <v>0</v>
      </c>
      <c r="BC1155">
        <v>0</v>
      </c>
      <c r="BD1155">
        <v>0</v>
      </c>
      <c r="BE1155" s="7">
        <f t="shared" si="138"/>
        <v>415.26</v>
      </c>
      <c r="BF1155" s="7">
        <f t="shared" si="139"/>
        <v>0</v>
      </c>
      <c r="BG1155" s="7">
        <f t="shared" si="140"/>
        <v>415.26</v>
      </c>
      <c r="BH1155" s="7">
        <f t="shared" si="141"/>
        <v>180</v>
      </c>
      <c r="BI1155">
        <v>50</v>
      </c>
      <c r="BJ1155">
        <v>500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 s="9" t="s">
        <v>2143</v>
      </c>
      <c r="BS1155">
        <v>0</v>
      </c>
      <c r="BT1155">
        <v>0</v>
      </c>
      <c r="BU1155" s="8"/>
      <c r="BV1155" s="8"/>
      <c r="BW1155">
        <v>0</v>
      </c>
      <c r="BX1155" s="9"/>
      <c r="BY1155">
        <v>0</v>
      </c>
      <c r="BZ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18032</v>
      </c>
      <c r="CJ1155">
        <v>22075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66</v>
      </c>
      <c r="DY1155">
        <v>5</v>
      </c>
      <c r="DZ1155">
        <v>375.93979999999999</v>
      </c>
      <c r="EA1155">
        <v>50</v>
      </c>
      <c r="EB1155">
        <v>0</v>
      </c>
      <c r="EC1155">
        <v>531.93979999999999</v>
      </c>
      <c r="ED1155" s="6">
        <v>0</v>
      </c>
      <c r="EE1155">
        <v>0</v>
      </c>
      <c r="EF1155">
        <v>1</v>
      </c>
      <c r="EG1155">
        <v>2</v>
      </c>
      <c r="EJ1155" s="40"/>
      <c r="EK1155" t="s">
        <v>2093</v>
      </c>
    </row>
    <row r="1156" spans="1:141" x14ac:dyDescent="0.15">
      <c r="A1156" s="48">
        <v>4973</v>
      </c>
      <c r="B1156" s="40">
        <v>1</v>
      </c>
      <c r="C1156">
        <v>18</v>
      </c>
      <c r="D1156" s="2" t="s">
        <v>2094</v>
      </c>
      <c r="E1156">
        <v>32</v>
      </c>
      <c r="F1156">
        <v>22</v>
      </c>
      <c r="G1156">
        <v>17</v>
      </c>
      <c r="H1156">
        <v>144</v>
      </c>
      <c r="I1156">
        <v>1</v>
      </c>
      <c r="J1156">
        <v>1</v>
      </c>
      <c r="K1156">
        <v>1</v>
      </c>
      <c r="L1156">
        <v>2</v>
      </c>
      <c r="M1156">
        <v>0</v>
      </c>
      <c r="N1156" s="23">
        <v>1</v>
      </c>
      <c r="O1156">
        <v>0</v>
      </c>
      <c r="P1156" s="8">
        <v>1</v>
      </c>
      <c r="Q1156">
        <v>35</v>
      </c>
      <c r="R1156">
        <v>6</v>
      </c>
      <c r="S1156">
        <v>1</v>
      </c>
      <c r="T1156">
        <v>18</v>
      </c>
      <c r="U1156">
        <v>22</v>
      </c>
      <c r="V1156" s="50">
        <v>2</v>
      </c>
      <c r="W1156" s="50" t="s">
        <v>2095</v>
      </c>
      <c r="X1156" s="50">
        <v>1</v>
      </c>
      <c r="Y1156" s="51">
        <v>7.1084300000000002</v>
      </c>
      <c r="Z1156" s="51">
        <v>12.872777777777776</v>
      </c>
      <c r="AA1156" s="51">
        <v>3.2602358063108263</v>
      </c>
      <c r="AB1156" s="51">
        <v>225.6940247297749</v>
      </c>
      <c r="AC1156">
        <v>15</v>
      </c>
      <c r="AD1156">
        <v>10</v>
      </c>
      <c r="AE1156">
        <v>0</v>
      </c>
      <c r="AF1156" s="6">
        <v>0</v>
      </c>
      <c r="AG1156" s="52">
        <v>200</v>
      </c>
      <c r="AH1156">
        <v>200</v>
      </c>
      <c r="AI1156" s="52">
        <v>0</v>
      </c>
      <c r="AJ1156" s="52">
        <v>60</v>
      </c>
      <c r="AK1156" s="6">
        <v>60</v>
      </c>
      <c r="AL1156" s="6">
        <v>0</v>
      </c>
      <c r="AM1156" s="6">
        <v>20</v>
      </c>
      <c r="AN1156" s="52">
        <v>500</v>
      </c>
      <c r="AO1156" s="5">
        <f t="shared" si="137"/>
        <v>0</v>
      </c>
      <c r="AP1156" s="75" t="s">
        <v>2096</v>
      </c>
      <c r="AQ1156" s="13">
        <v>510.63011790315539</v>
      </c>
      <c r="AR1156" s="13">
        <v>460.63011790315539</v>
      </c>
      <c r="AS1156" s="13">
        <v>450</v>
      </c>
      <c r="AT1156">
        <v>30</v>
      </c>
      <c r="AU1156">
        <v>1</v>
      </c>
      <c r="AV1156">
        <v>1</v>
      </c>
      <c r="AW1156" s="48">
        <v>2</v>
      </c>
      <c r="AX1156">
        <v>1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 s="7">
        <f t="shared" si="138"/>
        <v>52.41</v>
      </c>
      <c r="BF1156" s="7">
        <f t="shared" si="139"/>
        <v>7.5900000000000034</v>
      </c>
      <c r="BG1156" s="7">
        <f t="shared" si="140"/>
        <v>60</v>
      </c>
      <c r="BH1156" s="7">
        <f t="shared" si="141"/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 s="9" t="s">
        <v>2092</v>
      </c>
      <c r="BS1156">
        <v>0</v>
      </c>
      <c r="BT1156">
        <v>0</v>
      </c>
      <c r="BU1156" s="8"/>
      <c r="BV1156" s="8"/>
      <c r="BW1156">
        <v>0</v>
      </c>
      <c r="BX1156" s="9"/>
      <c r="BY1156">
        <v>0</v>
      </c>
      <c r="BZ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18032</v>
      </c>
      <c r="CJ1156">
        <v>22075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66</v>
      </c>
      <c r="DY1156">
        <v>5</v>
      </c>
      <c r="DZ1156">
        <v>11.2782</v>
      </c>
      <c r="EA1156">
        <v>0</v>
      </c>
      <c r="EB1156">
        <v>1</v>
      </c>
      <c r="EC1156">
        <v>63.278190000000002</v>
      </c>
      <c r="ED1156" s="6">
        <v>0</v>
      </c>
      <c r="EE1156">
        <v>0</v>
      </c>
      <c r="EF1156">
        <v>1</v>
      </c>
      <c r="EG1156">
        <v>1</v>
      </c>
      <c r="EJ1156" s="40"/>
      <c r="EK1156" t="s">
        <v>2093</v>
      </c>
    </row>
    <row r="1157" spans="1:141" x14ac:dyDescent="0.15">
      <c r="A1157" s="48">
        <v>4975</v>
      </c>
      <c r="B1157" s="40">
        <v>1</v>
      </c>
      <c r="C1157">
        <v>18</v>
      </c>
      <c r="D1157" s="2" t="s">
        <v>2094</v>
      </c>
      <c r="E1157">
        <v>32</v>
      </c>
      <c r="F1157">
        <v>22</v>
      </c>
      <c r="G1157">
        <v>17</v>
      </c>
      <c r="H1157">
        <v>145</v>
      </c>
      <c r="I1157">
        <v>5</v>
      </c>
      <c r="J1157">
        <v>5</v>
      </c>
      <c r="K1157">
        <v>16</v>
      </c>
      <c r="L1157">
        <v>40</v>
      </c>
      <c r="M1157">
        <v>0</v>
      </c>
      <c r="N1157" s="56">
        <v>2</v>
      </c>
      <c r="O1157">
        <v>0</v>
      </c>
      <c r="P1157" s="8">
        <v>1</v>
      </c>
      <c r="Q1157">
        <v>55</v>
      </c>
      <c r="R1157">
        <v>2</v>
      </c>
      <c r="S1157">
        <v>1</v>
      </c>
      <c r="T1157">
        <v>18</v>
      </c>
      <c r="U1157">
        <v>22</v>
      </c>
      <c r="V1157" s="50">
        <v>2</v>
      </c>
      <c r="W1157" s="50" t="s">
        <v>2095</v>
      </c>
      <c r="X1157" s="50">
        <v>1</v>
      </c>
      <c r="Y1157" s="51">
        <v>7.1084300000000002</v>
      </c>
      <c r="Z1157" s="51">
        <v>12.872777777777776</v>
      </c>
      <c r="AA1157" s="51">
        <v>3.2602358063108263</v>
      </c>
      <c r="AB1157" s="51">
        <v>19.393249390399429</v>
      </c>
      <c r="AC1157">
        <v>1</v>
      </c>
      <c r="AD1157">
        <v>2</v>
      </c>
      <c r="AE1157">
        <v>0</v>
      </c>
      <c r="AF1157" s="6">
        <v>0</v>
      </c>
      <c r="AG1157" s="52">
        <v>800</v>
      </c>
      <c r="AH1157">
        <v>800</v>
      </c>
      <c r="AI1157" s="52">
        <v>125</v>
      </c>
      <c r="AJ1157" s="52">
        <v>120</v>
      </c>
      <c r="AK1157" s="6">
        <v>245</v>
      </c>
      <c r="AL1157" s="6">
        <v>0</v>
      </c>
      <c r="AM1157" s="6">
        <v>0</v>
      </c>
      <c r="AN1157" s="52">
        <v>500</v>
      </c>
      <c r="AO1157" s="5">
        <f t="shared" si="137"/>
        <v>508.3528</v>
      </c>
      <c r="AP1157" s="75" t="s">
        <v>2144</v>
      </c>
      <c r="AQ1157" s="13">
        <v>534.20102358063104</v>
      </c>
      <c r="AR1157" s="13">
        <v>209.20102358063104</v>
      </c>
      <c r="AS1157" s="13">
        <v>175</v>
      </c>
      <c r="AT1157">
        <v>325</v>
      </c>
      <c r="AU1157">
        <v>0</v>
      </c>
      <c r="AV1157">
        <v>0</v>
      </c>
      <c r="AW1157" s="48">
        <v>2</v>
      </c>
      <c r="AX1157">
        <v>0</v>
      </c>
      <c r="AY1157">
        <v>0</v>
      </c>
      <c r="AZ1157">
        <v>4</v>
      </c>
      <c r="BA1157">
        <v>0</v>
      </c>
      <c r="BB1157">
        <v>0</v>
      </c>
      <c r="BC1157">
        <v>0</v>
      </c>
      <c r="BD1157">
        <v>0</v>
      </c>
      <c r="BE1157" s="7">
        <f t="shared" si="138"/>
        <v>0</v>
      </c>
      <c r="BF1157" s="7">
        <f t="shared" si="139"/>
        <v>120</v>
      </c>
      <c r="BG1157" s="7">
        <f t="shared" si="140"/>
        <v>120</v>
      </c>
      <c r="BH1157" s="7">
        <f t="shared" si="141"/>
        <v>1008.3528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50</v>
      </c>
      <c r="BR1157" s="9" t="s">
        <v>2145</v>
      </c>
      <c r="BS1157">
        <v>9</v>
      </c>
      <c r="BT1157">
        <v>14742</v>
      </c>
      <c r="BU1157" s="8">
        <v>6.8400000000000002E-2</v>
      </c>
      <c r="BV1157" s="64">
        <f>BT1157*BU1157</f>
        <v>1008.3528</v>
      </c>
      <c r="BW1157">
        <v>0</v>
      </c>
      <c r="BX1157" s="9"/>
      <c r="BY1157">
        <v>0</v>
      </c>
      <c r="BZ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18032</v>
      </c>
      <c r="CJ1157">
        <v>22075</v>
      </c>
      <c r="CK1157">
        <v>0</v>
      </c>
      <c r="CL1157">
        <v>0</v>
      </c>
      <c r="CM1157">
        <v>9</v>
      </c>
      <c r="CN1157">
        <v>9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66</v>
      </c>
      <c r="DY1157">
        <v>5</v>
      </c>
      <c r="DZ1157">
        <v>122.18049999999999</v>
      </c>
      <c r="EA1157">
        <v>9</v>
      </c>
      <c r="EB1157">
        <v>0</v>
      </c>
      <c r="EC1157">
        <v>174.18049999999999</v>
      </c>
      <c r="ED1157" s="6">
        <v>0</v>
      </c>
      <c r="EE1157">
        <v>0</v>
      </c>
      <c r="EF1157">
        <v>1</v>
      </c>
      <c r="EG1157">
        <v>2</v>
      </c>
      <c r="EJ1157" s="40"/>
      <c r="EK1157" t="s">
        <v>2146</v>
      </c>
    </row>
    <row r="1158" spans="1:141" x14ac:dyDescent="0.15">
      <c r="A1158" s="48">
        <v>4977</v>
      </c>
      <c r="B1158" s="40">
        <v>1</v>
      </c>
      <c r="C1158">
        <v>18</v>
      </c>
      <c r="D1158" s="2" t="s">
        <v>2147</v>
      </c>
      <c r="E1158">
        <v>32</v>
      </c>
      <c r="F1158">
        <v>22</v>
      </c>
      <c r="G1158">
        <v>17</v>
      </c>
      <c r="H1158">
        <v>146</v>
      </c>
      <c r="I1158">
        <v>2</v>
      </c>
      <c r="J1158">
        <v>10</v>
      </c>
      <c r="K1158">
        <v>10</v>
      </c>
      <c r="L1158">
        <v>36</v>
      </c>
      <c r="M1158">
        <v>1</v>
      </c>
      <c r="N1158" s="23">
        <v>1</v>
      </c>
      <c r="O1158">
        <v>0</v>
      </c>
      <c r="P1158" s="8">
        <v>1</v>
      </c>
      <c r="Q1158">
        <v>42</v>
      </c>
      <c r="R1158">
        <v>10</v>
      </c>
      <c r="S1158">
        <v>1</v>
      </c>
      <c r="T1158">
        <v>52</v>
      </c>
      <c r="U1158">
        <v>414</v>
      </c>
      <c r="V1158" s="50">
        <v>2</v>
      </c>
      <c r="W1158" s="50" t="s">
        <v>2148</v>
      </c>
      <c r="X1158" s="50">
        <v>1</v>
      </c>
      <c r="Y1158" s="51">
        <v>7.1084300000000002</v>
      </c>
      <c r="Z1158" s="51">
        <v>12.872777777777776</v>
      </c>
      <c r="AA1158" s="51">
        <v>3.2602358063108263</v>
      </c>
      <c r="AB1158" s="51">
        <v>321.8194444444444</v>
      </c>
      <c r="AC1158">
        <v>25</v>
      </c>
      <c r="AD1158">
        <v>0</v>
      </c>
      <c r="AE1158">
        <v>0</v>
      </c>
      <c r="AF1158" s="6">
        <v>0</v>
      </c>
      <c r="AG1158" s="52">
        <v>3500</v>
      </c>
      <c r="AH1158">
        <v>3500</v>
      </c>
      <c r="AI1158" s="52">
        <v>250</v>
      </c>
      <c r="AJ1158" s="52">
        <v>250</v>
      </c>
      <c r="AK1158" s="6">
        <v>500</v>
      </c>
      <c r="AL1158" s="6">
        <v>0</v>
      </c>
      <c r="AM1158" s="6">
        <v>0</v>
      </c>
      <c r="AN1158" s="52">
        <v>3000</v>
      </c>
      <c r="AO1158" s="5">
        <f t="shared" si="137"/>
        <v>1432.3199999999997</v>
      </c>
      <c r="AP1158" s="75" t="s">
        <v>2149</v>
      </c>
      <c r="AQ1158" s="13">
        <v>3069.25</v>
      </c>
      <c r="AR1158" s="13">
        <v>3069.25</v>
      </c>
      <c r="AS1158" s="13">
        <v>3000</v>
      </c>
      <c r="AT1158">
        <v>0</v>
      </c>
      <c r="AU1158">
        <v>0</v>
      </c>
      <c r="AV1158">
        <v>0</v>
      </c>
      <c r="AW1158" s="48">
        <v>2</v>
      </c>
      <c r="AX1158">
        <v>6</v>
      </c>
      <c r="AY1158">
        <v>4</v>
      </c>
      <c r="AZ1158">
        <v>4</v>
      </c>
      <c r="BA1158">
        <v>1</v>
      </c>
      <c r="BB1158">
        <v>0</v>
      </c>
      <c r="BC1158">
        <v>0</v>
      </c>
      <c r="BD1158">
        <v>0</v>
      </c>
      <c r="BE1158" s="7">
        <f t="shared" si="138"/>
        <v>560.25</v>
      </c>
      <c r="BF1158" s="7">
        <f t="shared" si="139"/>
        <v>0</v>
      </c>
      <c r="BG1158" s="7">
        <f t="shared" si="140"/>
        <v>560.25</v>
      </c>
      <c r="BH1158" s="7">
        <f t="shared" si="141"/>
        <v>4432.32</v>
      </c>
      <c r="BI1158">
        <v>0</v>
      </c>
      <c r="BJ1158">
        <v>0</v>
      </c>
      <c r="BK1158">
        <v>0</v>
      </c>
      <c r="BL1158">
        <v>0</v>
      </c>
      <c r="BM1158">
        <v>150</v>
      </c>
      <c r="BN1158">
        <v>50</v>
      </c>
      <c r="BO1158">
        <v>0</v>
      </c>
      <c r="BP1158">
        <v>0</v>
      </c>
      <c r="BQ1158">
        <v>50</v>
      </c>
      <c r="BR1158" s="9" t="s">
        <v>2150</v>
      </c>
      <c r="BS1158">
        <v>60</v>
      </c>
      <c r="BT1158">
        <v>64800</v>
      </c>
      <c r="BU1158" s="8">
        <v>6.8400000000000002E-2</v>
      </c>
      <c r="BV1158" s="64">
        <f>BT1158*BU1158</f>
        <v>4432.32</v>
      </c>
      <c r="BW1158">
        <v>0</v>
      </c>
      <c r="BX1158" s="9"/>
      <c r="BY1158">
        <v>0</v>
      </c>
      <c r="BZ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18032</v>
      </c>
      <c r="CJ1158">
        <v>22075</v>
      </c>
      <c r="CK1158">
        <v>0</v>
      </c>
      <c r="CL1158">
        <v>0</v>
      </c>
      <c r="CM1158">
        <v>60</v>
      </c>
      <c r="CN1158">
        <v>60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66</v>
      </c>
      <c r="DY1158">
        <v>5</v>
      </c>
      <c r="DZ1158">
        <v>0</v>
      </c>
      <c r="EA1158">
        <v>60</v>
      </c>
      <c r="EB1158">
        <v>0</v>
      </c>
      <c r="EC1158">
        <v>52</v>
      </c>
      <c r="ED1158" s="6">
        <v>0</v>
      </c>
      <c r="EE1158">
        <v>0</v>
      </c>
      <c r="EF1158">
        <v>2</v>
      </c>
      <c r="EG1158">
        <v>3</v>
      </c>
      <c r="EJ1158" s="40"/>
      <c r="EK1158" t="s">
        <v>2151</v>
      </c>
    </row>
    <row r="1159" spans="1:141" x14ac:dyDescent="0.15">
      <c r="A1159" s="48">
        <v>4978</v>
      </c>
      <c r="B1159" s="40">
        <v>1</v>
      </c>
      <c r="C1159">
        <v>18</v>
      </c>
      <c r="D1159" s="2" t="s">
        <v>2152</v>
      </c>
      <c r="E1159">
        <v>32</v>
      </c>
      <c r="F1159">
        <v>22</v>
      </c>
      <c r="G1159">
        <v>17</v>
      </c>
      <c r="H1159">
        <v>146</v>
      </c>
      <c r="I1159">
        <v>4</v>
      </c>
      <c r="J1159">
        <v>3</v>
      </c>
      <c r="K1159">
        <v>21</v>
      </c>
      <c r="L1159">
        <v>41</v>
      </c>
      <c r="M1159">
        <v>1</v>
      </c>
      <c r="N1159" s="23">
        <v>1</v>
      </c>
      <c r="O1159">
        <v>0</v>
      </c>
      <c r="P1159" s="8">
        <v>1</v>
      </c>
      <c r="Q1159">
        <v>32</v>
      </c>
      <c r="R1159">
        <v>5</v>
      </c>
      <c r="S1159">
        <v>0</v>
      </c>
      <c r="T1159">
        <v>54</v>
      </c>
      <c r="U1159">
        <v>453</v>
      </c>
      <c r="V1159" s="50">
        <v>2</v>
      </c>
      <c r="W1159" s="50" t="s">
        <v>2153</v>
      </c>
      <c r="X1159" s="50">
        <v>1</v>
      </c>
      <c r="Y1159" s="51">
        <v>7.1084300000000002</v>
      </c>
      <c r="Z1159" s="51">
        <v>12.872777777777776</v>
      </c>
      <c r="AA1159" s="51">
        <v>3.2602358063108263</v>
      </c>
      <c r="AB1159" s="51">
        <v>901.09444444444432</v>
      </c>
      <c r="AC1159">
        <v>70</v>
      </c>
      <c r="AD1159">
        <v>0</v>
      </c>
      <c r="AE1159">
        <v>0</v>
      </c>
      <c r="AF1159" s="6">
        <v>0</v>
      </c>
      <c r="AG1159" s="52">
        <v>2000</v>
      </c>
      <c r="AH1159">
        <v>2000</v>
      </c>
      <c r="AI1159" s="52">
        <v>100</v>
      </c>
      <c r="AJ1159" s="52">
        <v>100</v>
      </c>
      <c r="AK1159" s="6">
        <v>200</v>
      </c>
      <c r="AL1159" s="6">
        <v>0</v>
      </c>
      <c r="AM1159" s="6">
        <v>0</v>
      </c>
      <c r="AN1159" s="52">
        <v>500</v>
      </c>
      <c r="AO1159" s="5">
        <f t="shared" si="137"/>
        <v>758.56</v>
      </c>
      <c r="AP1159" s="75" t="s">
        <v>2154</v>
      </c>
      <c r="AQ1159" s="13">
        <v>527.70000000000005</v>
      </c>
      <c r="AR1159" s="13">
        <v>327.70000000000005</v>
      </c>
      <c r="AS1159" s="13">
        <v>300</v>
      </c>
      <c r="AT1159">
        <v>200</v>
      </c>
      <c r="AU1159">
        <v>0</v>
      </c>
      <c r="AV1159">
        <v>0</v>
      </c>
      <c r="AW1159" s="48">
        <v>2</v>
      </c>
      <c r="AX1159">
        <v>5</v>
      </c>
      <c r="AY1159">
        <v>1</v>
      </c>
      <c r="AZ1159">
        <v>9</v>
      </c>
      <c r="BA1159">
        <v>1</v>
      </c>
      <c r="BB1159">
        <v>0</v>
      </c>
      <c r="BC1159">
        <v>0</v>
      </c>
      <c r="BD1159">
        <v>0</v>
      </c>
      <c r="BE1159" s="7">
        <f t="shared" si="138"/>
        <v>339.65999999999997</v>
      </c>
      <c r="BF1159" s="7">
        <f t="shared" si="139"/>
        <v>0</v>
      </c>
      <c r="BG1159" s="7">
        <f t="shared" si="140"/>
        <v>339.65999999999997</v>
      </c>
      <c r="BH1159" s="7">
        <f t="shared" si="141"/>
        <v>1258.56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50</v>
      </c>
      <c r="BR1159" s="9" t="s">
        <v>2155</v>
      </c>
      <c r="BS1159">
        <v>15</v>
      </c>
      <c r="BT1159">
        <v>18400</v>
      </c>
      <c r="BU1159" s="8">
        <v>6.8400000000000002E-2</v>
      </c>
      <c r="BV1159" s="64">
        <f>BT1159*BU1159</f>
        <v>1258.56</v>
      </c>
      <c r="BW1159">
        <v>0</v>
      </c>
      <c r="BX1159" s="9"/>
      <c r="BY1159">
        <v>0</v>
      </c>
      <c r="BZ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18032</v>
      </c>
      <c r="CJ1159">
        <v>22075</v>
      </c>
      <c r="CK1159">
        <v>0</v>
      </c>
      <c r="CL1159">
        <v>0</v>
      </c>
      <c r="CM1159">
        <v>15</v>
      </c>
      <c r="CN1159">
        <v>15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66</v>
      </c>
      <c r="DY1159">
        <v>5</v>
      </c>
      <c r="DZ1159">
        <v>75.187970000000007</v>
      </c>
      <c r="EA1159">
        <v>15</v>
      </c>
      <c r="EB1159">
        <v>0</v>
      </c>
      <c r="EC1159">
        <v>75.187970000000007</v>
      </c>
      <c r="ED1159" s="6">
        <v>0</v>
      </c>
      <c r="EE1159">
        <v>0</v>
      </c>
      <c r="EF1159">
        <v>1</v>
      </c>
      <c r="EG1159">
        <v>2</v>
      </c>
      <c r="EJ1159" s="40"/>
      <c r="EK1159" t="s">
        <v>2156</v>
      </c>
    </row>
    <row r="1160" spans="1:141" x14ac:dyDescent="0.15">
      <c r="A1160" s="48">
        <v>4979</v>
      </c>
      <c r="B1160" s="40">
        <v>1</v>
      </c>
      <c r="C1160">
        <v>18</v>
      </c>
      <c r="D1160" s="2" t="s">
        <v>2157</v>
      </c>
      <c r="E1160">
        <v>32</v>
      </c>
      <c r="F1160">
        <v>22</v>
      </c>
      <c r="G1160">
        <v>17</v>
      </c>
      <c r="H1160">
        <v>146</v>
      </c>
      <c r="I1160">
        <v>5</v>
      </c>
      <c r="J1160">
        <v>6</v>
      </c>
      <c r="K1160">
        <v>24</v>
      </c>
      <c r="L1160">
        <v>7</v>
      </c>
      <c r="M1160">
        <v>0</v>
      </c>
      <c r="N1160" s="23">
        <v>1</v>
      </c>
      <c r="O1160">
        <v>0</v>
      </c>
      <c r="P1160" s="8">
        <v>1</v>
      </c>
      <c r="Q1160">
        <v>37</v>
      </c>
      <c r="R1160">
        <v>6</v>
      </c>
      <c r="S1160">
        <v>3</v>
      </c>
      <c r="T1160">
        <v>18</v>
      </c>
      <c r="U1160">
        <v>22</v>
      </c>
      <c r="V1160" s="50">
        <v>2</v>
      </c>
      <c r="W1160" s="50" t="s">
        <v>2158</v>
      </c>
      <c r="X1160" s="50">
        <v>1</v>
      </c>
      <c r="Y1160" s="51">
        <v>7.1084300000000002</v>
      </c>
      <c r="Z1160" s="51">
        <v>12.872777777777776</v>
      </c>
      <c r="AA1160" s="51">
        <v>3.2602358063108263</v>
      </c>
      <c r="AB1160" s="51">
        <v>2574.5555555555552</v>
      </c>
      <c r="AC1160">
        <v>200</v>
      </c>
      <c r="AD1160">
        <v>0</v>
      </c>
      <c r="AE1160">
        <v>0</v>
      </c>
      <c r="AF1160" s="6">
        <v>0</v>
      </c>
      <c r="AG1160" s="52">
        <v>5000</v>
      </c>
      <c r="AH1160">
        <v>5000</v>
      </c>
      <c r="AI1160" s="52">
        <v>100</v>
      </c>
      <c r="AJ1160" s="52">
        <v>500</v>
      </c>
      <c r="AK1160" s="6">
        <v>600</v>
      </c>
      <c r="AL1160" s="6">
        <v>0</v>
      </c>
      <c r="AM1160" s="6">
        <v>0</v>
      </c>
      <c r="AN1160" s="52">
        <v>5000</v>
      </c>
      <c r="AO1160" s="5">
        <f t="shared" si="137"/>
        <v>0</v>
      </c>
      <c r="AP1160" s="75" t="s">
        <v>3058</v>
      </c>
      <c r="AQ1160" s="13">
        <v>5087.7</v>
      </c>
      <c r="AR1160" s="13">
        <v>4637.7</v>
      </c>
      <c r="AS1160" s="13">
        <v>4550</v>
      </c>
      <c r="AT1160">
        <v>450</v>
      </c>
      <c r="AU1160">
        <v>0</v>
      </c>
      <c r="AV1160">
        <v>0</v>
      </c>
      <c r="AW1160" s="48">
        <v>2</v>
      </c>
      <c r="AX1160">
        <v>6</v>
      </c>
      <c r="AY1160">
        <v>2</v>
      </c>
      <c r="AZ1160">
        <v>4</v>
      </c>
      <c r="BA1160">
        <v>3</v>
      </c>
      <c r="BB1160">
        <v>0</v>
      </c>
      <c r="BC1160">
        <v>0</v>
      </c>
      <c r="BD1160">
        <v>0</v>
      </c>
      <c r="BE1160" s="7">
        <f t="shared" si="138"/>
        <v>491.23</v>
      </c>
      <c r="BF1160" s="7">
        <f t="shared" si="139"/>
        <v>8.7699999999999818</v>
      </c>
      <c r="BG1160" s="7">
        <f t="shared" si="140"/>
        <v>500</v>
      </c>
      <c r="BH1160" s="7">
        <f t="shared" si="141"/>
        <v>4976.7840000000006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50</v>
      </c>
      <c r="BR1160" s="9" t="s">
        <v>2159</v>
      </c>
      <c r="BS1160">
        <v>60</v>
      </c>
      <c r="BT1160">
        <v>72760</v>
      </c>
      <c r="BU1160" s="8">
        <v>6.8400000000000002E-2</v>
      </c>
      <c r="BV1160" s="64">
        <f>BT1160*BU1160</f>
        <v>4976.7840000000006</v>
      </c>
      <c r="BW1160">
        <v>0</v>
      </c>
      <c r="BX1160" s="9"/>
      <c r="BY1160">
        <v>0</v>
      </c>
      <c r="BZ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18032</v>
      </c>
      <c r="CJ1160">
        <v>22075</v>
      </c>
      <c r="CK1160">
        <v>0</v>
      </c>
      <c r="CL1160">
        <v>0</v>
      </c>
      <c r="CM1160">
        <v>60</v>
      </c>
      <c r="CN1160">
        <v>60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66</v>
      </c>
      <c r="DY1160">
        <v>5</v>
      </c>
      <c r="DZ1160">
        <v>169.1729</v>
      </c>
      <c r="EA1160">
        <v>60</v>
      </c>
      <c r="EB1160">
        <v>0</v>
      </c>
      <c r="EC1160">
        <v>325.17290000000003</v>
      </c>
      <c r="ED1160" s="6">
        <v>0</v>
      </c>
      <c r="EE1160">
        <v>0</v>
      </c>
      <c r="EF1160">
        <v>2</v>
      </c>
      <c r="EG1160">
        <v>3</v>
      </c>
      <c r="EJ1160" s="40"/>
      <c r="EK1160" t="s">
        <v>3312</v>
      </c>
    </row>
    <row r="1161" spans="1:141" x14ac:dyDescent="0.15">
      <c r="A1161" s="48">
        <v>5094</v>
      </c>
      <c r="B1161" s="40">
        <v>1</v>
      </c>
      <c r="C1161">
        <v>38</v>
      </c>
      <c r="D1161" s="2" t="s">
        <v>3157</v>
      </c>
      <c r="E1161">
        <v>5</v>
      </c>
      <c r="F1161">
        <v>45</v>
      </c>
      <c r="G1161">
        <v>3</v>
      </c>
      <c r="H1161">
        <v>48</v>
      </c>
      <c r="I1161">
        <v>11</v>
      </c>
      <c r="J1161">
        <v>5</v>
      </c>
      <c r="K1161">
        <v>11</v>
      </c>
      <c r="L1161">
        <v>49</v>
      </c>
      <c r="M1161">
        <v>0</v>
      </c>
      <c r="N1161" s="23">
        <v>1</v>
      </c>
      <c r="O1161">
        <v>0</v>
      </c>
      <c r="P1161" s="8">
        <v>1</v>
      </c>
      <c r="Q1161">
        <v>50</v>
      </c>
      <c r="R1161">
        <v>3</v>
      </c>
      <c r="S1161">
        <v>2</v>
      </c>
      <c r="T1161">
        <v>38</v>
      </c>
      <c r="U1161">
        <v>45</v>
      </c>
      <c r="V1161" s="50">
        <v>2</v>
      </c>
      <c r="W1161" s="50" t="s">
        <v>3310</v>
      </c>
      <c r="X1161" s="50">
        <v>1</v>
      </c>
      <c r="Y1161" s="51">
        <v>5.11111</v>
      </c>
      <c r="Z1161" s="51">
        <v>9.4741999999999997</v>
      </c>
      <c r="AA1161" s="51">
        <v>2.5025641239289533</v>
      </c>
      <c r="AB1161" s="51">
        <v>1903.3820867502673</v>
      </c>
      <c r="AC1161">
        <v>16</v>
      </c>
      <c r="AD1161">
        <v>0</v>
      </c>
      <c r="AE1161">
        <v>600</v>
      </c>
      <c r="AF1161" s="6">
        <v>100</v>
      </c>
      <c r="AG1161" s="52">
        <v>1700</v>
      </c>
      <c r="AH1161">
        <v>1700</v>
      </c>
      <c r="AI1161" s="52">
        <v>10</v>
      </c>
      <c r="AJ1161" s="52">
        <v>160</v>
      </c>
      <c r="AK1161" s="6">
        <v>170</v>
      </c>
      <c r="AL1161" s="6">
        <v>0</v>
      </c>
      <c r="AM1161" s="6">
        <v>0</v>
      </c>
      <c r="AN1161" s="52">
        <v>200</v>
      </c>
      <c r="AO1161" s="5">
        <f t="shared" si="137"/>
        <v>0</v>
      </c>
      <c r="AP1161" s="75" t="s">
        <v>2160</v>
      </c>
      <c r="AQ1161" s="13">
        <v>312.85974433751335</v>
      </c>
      <c r="AR1161" s="13">
        <v>252.85974433751335</v>
      </c>
      <c r="AS1161" s="13">
        <v>140</v>
      </c>
      <c r="AT1161">
        <v>60</v>
      </c>
      <c r="AU1161">
        <v>0</v>
      </c>
      <c r="AV1161">
        <v>2</v>
      </c>
      <c r="AW1161" s="48">
        <v>2</v>
      </c>
      <c r="AX1161">
        <v>0</v>
      </c>
      <c r="AY1161">
        <v>1</v>
      </c>
      <c r="AZ1161">
        <v>0</v>
      </c>
      <c r="BA1161">
        <v>3</v>
      </c>
      <c r="BB1161">
        <v>4</v>
      </c>
      <c r="BC1161">
        <v>0</v>
      </c>
      <c r="BD1161">
        <v>0</v>
      </c>
      <c r="BE1161" s="7">
        <f t="shared" si="138"/>
        <v>182.27</v>
      </c>
      <c r="BF1161" s="7">
        <f t="shared" si="139"/>
        <v>0</v>
      </c>
      <c r="BG1161" s="7">
        <f t="shared" si="140"/>
        <v>182.27</v>
      </c>
      <c r="BH1161" s="7">
        <f t="shared" si="141"/>
        <v>54</v>
      </c>
      <c r="BI1161">
        <v>15</v>
      </c>
      <c r="BJ1161">
        <v>150</v>
      </c>
      <c r="BK1161">
        <v>0</v>
      </c>
      <c r="BL1161">
        <v>0</v>
      </c>
      <c r="BM1161">
        <v>0</v>
      </c>
      <c r="BN1161">
        <v>60</v>
      </c>
      <c r="BO1161">
        <v>0</v>
      </c>
      <c r="BP1161">
        <v>0</v>
      </c>
      <c r="BQ1161">
        <v>80</v>
      </c>
      <c r="BR1161" s="9" t="s">
        <v>2161</v>
      </c>
      <c r="BS1161">
        <v>0</v>
      </c>
      <c r="BT1161">
        <v>30</v>
      </c>
      <c r="BU1161" s="8"/>
      <c r="BV1161" s="8"/>
      <c r="BW1161">
        <v>0</v>
      </c>
      <c r="BX1161" s="9"/>
      <c r="BY1161">
        <v>0</v>
      </c>
      <c r="BZ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38005</v>
      </c>
      <c r="CJ1161">
        <v>45013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22</v>
      </c>
      <c r="DY1161">
        <v>1</v>
      </c>
      <c r="DZ1161">
        <v>23.529409999999999</v>
      </c>
      <c r="EA1161">
        <v>15</v>
      </c>
      <c r="EB1161">
        <v>0</v>
      </c>
      <c r="EC1161">
        <v>127.5294</v>
      </c>
      <c r="ED1161" s="6">
        <v>0</v>
      </c>
      <c r="EE1161">
        <v>0</v>
      </c>
      <c r="EF1161">
        <v>1</v>
      </c>
      <c r="EG1161">
        <v>1</v>
      </c>
      <c r="EJ1161" s="40"/>
      <c r="EK1161" t="s">
        <v>2162</v>
      </c>
    </row>
    <row r="1162" spans="1:141" x14ac:dyDescent="0.15">
      <c r="A1162" s="48">
        <v>5131</v>
      </c>
      <c r="B1162" s="40">
        <v>1</v>
      </c>
      <c r="C1162">
        <v>38</v>
      </c>
      <c r="D1162" s="2" t="s">
        <v>2163</v>
      </c>
      <c r="E1162">
        <v>5</v>
      </c>
      <c r="F1162">
        <v>45</v>
      </c>
      <c r="G1162">
        <v>3</v>
      </c>
      <c r="H1162">
        <v>50</v>
      </c>
      <c r="I1162">
        <v>13</v>
      </c>
      <c r="J1162">
        <v>7</v>
      </c>
      <c r="K1162">
        <v>15</v>
      </c>
      <c r="L1162">
        <v>31</v>
      </c>
      <c r="M1162">
        <v>1</v>
      </c>
      <c r="N1162" s="23">
        <v>1</v>
      </c>
      <c r="O1162">
        <v>0</v>
      </c>
      <c r="P1162" s="8">
        <v>1</v>
      </c>
      <c r="Q1162">
        <v>38</v>
      </c>
      <c r="R1162">
        <v>2</v>
      </c>
      <c r="S1162">
        <v>0</v>
      </c>
      <c r="T1162">
        <v>32</v>
      </c>
      <c r="U1162">
        <v>36</v>
      </c>
      <c r="V1162" s="50">
        <v>2</v>
      </c>
      <c r="W1162" s="50" t="s">
        <v>1985</v>
      </c>
      <c r="X1162" s="50">
        <v>1</v>
      </c>
      <c r="Y1162" s="51">
        <v>5.11111</v>
      </c>
      <c r="Z1162" s="51">
        <v>9.4741999999999997</v>
      </c>
      <c r="AA1162" s="51">
        <v>2.5025641239289533</v>
      </c>
      <c r="AB1162" s="51">
        <v>56.845199999999998</v>
      </c>
      <c r="AC1162">
        <v>6</v>
      </c>
      <c r="AD1162">
        <v>0</v>
      </c>
      <c r="AE1162">
        <v>0</v>
      </c>
      <c r="AF1162" s="6">
        <v>0</v>
      </c>
      <c r="AG1162" s="52">
        <v>350</v>
      </c>
      <c r="AH1162">
        <v>350</v>
      </c>
      <c r="AI1162" s="52">
        <v>15</v>
      </c>
      <c r="AJ1162" s="52">
        <v>150</v>
      </c>
      <c r="AK1162" s="6">
        <v>165</v>
      </c>
      <c r="AL1162" s="6">
        <v>10</v>
      </c>
      <c r="AM1162" s="6">
        <v>0</v>
      </c>
      <c r="AN1162" s="52">
        <v>130</v>
      </c>
      <c r="AO1162" s="5">
        <f t="shared" si="137"/>
        <v>0</v>
      </c>
      <c r="AP1162" s="75" t="s">
        <v>1986</v>
      </c>
      <c r="AQ1162" s="13">
        <v>154.405</v>
      </c>
      <c r="AR1162" s="13">
        <v>104.405</v>
      </c>
      <c r="AS1162" s="13">
        <v>80</v>
      </c>
      <c r="AT1162">
        <v>50</v>
      </c>
      <c r="AU1162">
        <v>10</v>
      </c>
      <c r="AV1162">
        <v>1</v>
      </c>
      <c r="AW1162" s="48">
        <v>2</v>
      </c>
      <c r="AX1162">
        <v>1</v>
      </c>
      <c r="AY1162">
        <v>0</v>
      </c>
      <c r="AZ1162">
        <v>0</v>
      </c>
      <c r="BA1162">
        <v>1</v>
      </c>
      <c r="BB1162">
        <v>2</v>
      </c>
      <c r="BC1162">
        <v>0</v>
      </c>
      <c r="BD1162">
        <v>0</v>
      </c>
      <c r="BE1162" s="7">
        <f t="shared" si="138"/>
        <v>104.74</v>
      </c>
      <c r="BF1162" s="7">
        <f t="shared" si="139"/>
        <v>45.260000000000005</v>
      </c>
      <c r="BG1162" s="7">
        <f t="shared" si="140"/>
        <v>150</v>
      </c>
      <c r="BH1162" s="7">
        <f t="shared" si="141"/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60</v>
      </c>
      <c r="BO1162">
        <v>0</v>
      </c>
      <c r="BP1162">
        <v>0</v>
      </c>
      <c r="BQ1162">
        <v>80</v>
      </c>
      <c r="BR1162" s="9" t="s">
        <v>1987</v>
      </c>
      <c r="BS1162">
        <v>0</v>
      </c>
      <c r="BT1162">
        <v>4</v>
      </c>
      <c r="BU1162" s="8"/>
      <c r="BV1162" s="8"/>
      <c r="BW1162">
        <v>0</v>
      </c>
      <c r="BX1162" s="9"/>
      <c r="BY1162">
        <v>0</v>
      </c>
      <c r="BZ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38005</v>
      </c>
      <c r="CJ1162">
        <v>45013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22</v>
      </c>
      <c r="DY1162">
        <v>1</v>
      </c>
      <c r="DZ1162">
        <v>19.607839999999999</v>
      </c>
      <c r="EA1162">
        <v>0</v>
      </c>
      <c r="EB1162">
        <v>1</v>
      </c>
      <c r="EC1162">
        <v>19.607839999999999</v>
      </c>
      <c r="ED1162" s="6">
        <v>0</v>
      </c>
      <c r="EE1162">
        <v>0</v>
      </c>
      <c r="EF1162">
        <v>1</v>
      </c>
      <c r="EG1162">
        <v>1</v>
      </c>
      <c r="EJ1162" s="40"/>
      <c r="EK1162" t="s">
        <v>3075</v>
      </c>
    </row>
    <row r="1163" spans="1:141" x14ac:dyDescent="0.15">
      <c r="A1163" s="48">
        <v>5135</v>
      </c>
      <c r="B1163" s="40">
        <v>1</v>
      </c>
      <c r="C1163">
        <v>38</v>
      </c>
      <c r="D1163" s="2" t="s">
        <v>1988</v>
      </c>
      <c r="E1163">
        <v>5</v>
      </c>
      <c r="F1163">
        <v>45</v>
      </c>
      <c r="G1163">
        <v>3</v>
      </c>
      <c r="H1163">
        <v>50</v>
      </c>
      <c r="I1163">
        <v>23</v>
      </c>
      <c r="J1163">
        <v>6</v>
      </c>
      <c r="K1163">
        <v>27</v>
      </c>
      <c r="L1163">
        <v>26</v>
      </c>
      <c r="M1163">
        <v>0</v>
      </c>
      <c r="N1163" s="56">
        <v>2</v>
      </c>
      <c r="O1163">
        <v>0</v>
      </c>
      <c r="P1163" s="8">
        <v>1</v>
      </c>
      <c r="Q1163">
        <v>35</v>
      </c>
      <c r="R1163">
        <v>5</v>
      </c>
      <c r="S1163">
        <v>2</v>
      </c>
      <c r="T1163">
        <v>38</v>
      </c>
      <c r="U1163">
        <v>45</v>
      </c>
      <c r="V1163" s="50">
        <v>2</v>
      </c>
      <c r="W1163" s="50" t="s">
        <v>3077</v>
      </c>
      <c r="X1163" s="50">
        <v>1</v>
      </c>
      <c r="Y1163" s="51">
        <v>5.11111</v>
      </c>
      <c r="Z1163" s="51">
        <v>9.4741999999999997</v>
      </c>
      <c r="AA1163" s="51">
        <v>2.5025641239289533</v>
      </c>
      <c r="AB1163" s="51">
        <v>62.386384743573714</v>
      </c>
      <c r="AC1163">
        <v>5</v>
      </c>
      <c r="AD1163">
        <v>6</v>
      </c>
      <c r="AE1163">
        <v>0</v>
      </c>
      <c r="AF1163" s="6">
        <v>0</v>
      </c>
      <c r="AG1163" s="52">
        <v>150</v>
      </c>
      <c r="AH1163">
        <v>150</v>
      </c>
      <c r="AI1163" s="52">
        <v>20</v>
      </c>
      <c r="AJ1163" s="52">
        <v>2</v>
      </c>
      <c r="AK1163" s="6">
        <v>22</v>
      </c>
      <c r="AL1163" s="6">
        <v>0</v>
      </c>
      <c r="AM1163" s="6">
        <v>0</v>
      </c>
      <c r="AN1163" s="52">
        <v>89</v>
      </c>
      <c r="AO1163" s="5">
        <f t="shared" si="137"/>
        <v>0</v>
      </c>
      <c r="AP1163" s="75" t="s">
        <v>1989</v>
      </c>
      <c r="AQ1163" s="13">
        <v>92.590769237178691</v>
      </c>
      <c r="AR1163" s="13">
        <v>92.590769237178691</v>
      </c>
      <c r="AS1163" s="13">
        <v>89</v>
      </c>
      <c r="AT1163">
        <v>0</v>
      </c>
      <c r="AU1163">
        <v>0</v>
      </c>
      <c r="AV1163">
        <v>0</v>
      </c>
      <c r="AW1163" s="48">
        <v>2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2</v>
      </c>
      <c r="BE1163" s="7">
        <f t="shared" si="138"/>
        <v>6.36</v>
      </c>
      <c r="BF1163" s="7">
        <f t="shared" si="139"/>
        <v>0</v>
      </c>
      <c r="BG1163" s="7">
        <f t="shared" si="140"/>
        <v>6.36</v>
      </c>
      <c r="BH1163" s="7">
        <f t="shared" si="141"/>
        <v>80.47</v>
      </c>
      <c r="BI1163">
        <v>2</v>
      </c>
      <c r="BJ1163">
        <v>25</v>
      </c>
      <c r="BK1163">
        <v>3</v>
      </c>
      <c r="BL1163">
        <v>1</v>
      </c>
      <c r="BM1163">
        <v>0</v>
      </c>
      <c r="BN1163">
        <v>60</v>
      </c>
      <c r="BO1163">
        <v>0</v>
      </c>
      <c r="BP1163">
        <v>0</v>
      </c>
      <c r="BQ1163">
        <v>50</v>
      </c>
      <c r="BR1163" s="9" t="s">
        <v>1990</v>
      </c>
      <c r="BS1163">
        <v>0</v>
      </c>
      <c r="BT1163">
        <v>175</v>
      </c>
      <c r="BU1163" s="8">
        <v>6.8400000000000002E-2</v>
      </c>
      <c r="BV1163" s="64">
        <f>BT1163*BU1163</f>
        <v>11.97</v>
      </c>
      <c r="BW1163">
        <v>80</v>
      </c>
      <c r="BX1163" s="9" t="s">
        <v>1991</v>
      </c>
      <c r="BY1163">
        <v>0</v>
      </c>
      <c r="BZ1163">
        <v>2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38005</v>
      </c>
      <c r="CJ1163">
        <v>45013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22</v>
      </c>
      <c r="DY1163">
        <v>1</v>
      </c>
      <c r="DZ1163">
        <v>0</v>
      </c>
      <c r="EA1163">
        <v>5</v>
      </c>
      <c r="EB1163">
        <v>0</v>
      </c>
      <c r="EC1163">
        <v>104</v>
      </c>
      <c r="ED1163" s="6">
        <v>0</v>
      </c>
      <c r="EE1163">
        <v>0</v>
      </c>
      <c r="EF1163">
        <v>1</v>
      </c>
      <c r="EG1163">
        <v>1</v>
      </c>
      <c r="EJ1163" s="40"/>
      <c r="EK1163" t="s">
        <v>1992</v>
      </c>
    </row>
    <row r="1164" spans="1:141" x14ac:dyDescent="0.15">
      <c r="A1164" s="48">
        <v>5136</v>
      </c>
      <c r="B1164" s="40">
        <v>1</v>
      </c>
      <c r="C1164">
        <v>38</v>
      </c>
      <c r="D1164" s="2" t="s">
        <v>1993</v>
      </c>
      <c r="E1164">
        <v>5</v>
      </c>
      <c r="F1164">
        <v>45</v>
      </c>
      <c r="G1164">
        <v>3</v>
      </c>
      <c r="H1164">
        <v>50</v>
      </c>
      <c r="I1164">
        <v>23</v>
      </c>
      <c r="J1164">
        <v>7</v>
      </c>
      <c r="K1164">
        <v>27</v>
      </c>
      <c r="L1164">
        <v>31</v>
      </c>
      <c r="M1164">
        <v>0</v>
      </c>
      <c r="N1164" s="56">
        <v>2</v>
      </c>
      <c r="O1164">
        <v>0</v>
      </c>
      <c r="P1164" s="8">
        <v>1</v>
      </c>
      <c r="Q1164">
        <v>28</v>
      </c>
      <c r="R1164">
        <v>4</v>
      </c>
      <c r="S1164">
        <v>1</v>
      </c>
      <c r="T1164">
        <v>38</v>
      </c>
      <c r="U1164">
        <v>45</v>
      </c>
      <c r="V1164" s="50">
        <v>2</v>
      </c>
      <c r="W1164" s="50" t="s">
        <v>1994</v>
      </c>
      <c r="X1164" s="50">
        <v>1</v>
      </c>
      <c r="Y1164" s="51">
        <v>5.11111</v>
      </c>
      <c r="Z1164" s="51">
        <v>9.4741999999999997</v>
      </c>
      <c r="AA1164" s="51">
        <v>2.5025641239289533</v>
      </c>
      <c r="AB1164" s="51">
        <v>80.798728247857909</v>
      </c>
      <c r="AC1164">
        <v>8</v>
      </c>
      <c r="AD1164">
        <v>2</v>
      </c>
      <c r="AE1164">
        <v>0</v>
      </c>
      <c r="AF1164" s="6">
        <v>0</v>
      </c>
      <c r="AG1164" s="52">
        <v>175</v>
      </c>
      <c r="AH1164">
        <v>175</v>
      </c>
      <c r="AI1164" s="52">
        <v>2</v>
      </c>
      <c r="AJ1164" s="52">
        <v>53</v>
      </c>
      <c r="AK1164" s="6">
        <v>55</v>
      </c>
      <c r="AL1164" s="6">
        <v>0</v>
      </c>
      <c r="AM1164" s="6">
        <v>0</v>
      </c>
      <c r="AN1164" s="52">
        <v>111</v>
      </c>
      <c r="AO1164" s="5">
        <f t="shared" si="137"/>
        <v>0</v>
      </c>
      <c r="AP1164" s="75" t="s">
        <v>1995</v>
      </c>
      <c r="AQ1164" s="13">
        <v>119.45425641239291</v>
      </c>
      <c r="AR1164" s="13">
        <v>119.45425641239291</v>
      </c>
      <c r="AS1164" s="13">
        <v>111</v>
      </c>
      <c r="AT1164">
        <v>0</v>
      </c>
      <c r="AU1164">
        <v>0</v>
      </c>
      <c r="AV1164">
        <v>0</v>
      </c>
      <c r="AW1164" s="48">
        <v>2</v>
      </c>
      <c r="AX1164">
        <v>0</v>
      </c>
      <c r="AY1164">
        <v>0</v>
      </c>
      <c r="AZ1164">
        <v>1</v>
      </c>
      <c r="BA1164">
        <v>1</v>
      </c>
      <c r="BB1164">
        <v>0</v>
      </c>
      <c r="BC1164">
        <v>0</v>
      </c>
      <c r="BD1164">
        <v>9</v>
      </c>
      <c r="BE1164" s="7">
        <f t="shared" si="138"/>
        <v>50.17</v>
      </c>
      <c r="BF1164" s="7">
        <f t="shared" si="139"/>
        <v>2.8299999999999983</v>
      </c>
      <c r="BG1164" s="7">
        <f t="shared" si="140"/>
        <v>53</v>
      </c>
      <c r="BH1164" s="7">
        <f t="shared" si="141"/>
        <v>68.5</v>
      </c>
      <c r="BI1164">
        <v>2</v>
      </c>
      <c r="BJ1164">
        <v>25</v>
      </c>
      <c r="BK1164">
        <v>4</v>
      </c>
      <c r="BL1164">
        <v>1</v>
      </c>
      <c r="BM1164">
        <v>0</v>
      </c>
      <c r="BN1164">
        <v>40</v>
      </c>
      <c r="BO1164">
        <v>0</v>
      </c>
      <c r="BP1164">
        <v>0</v>
      </c>
      <c r="BQ1164">
        <v>80</v>
      </c>
      <c r="BR1164" s="9" t="s">
        <v>3318</v>
      </c>
      <c r="BS1164">
        <v>0</v>
      </c>
      <c r="BT1164">
        <v>1</v>
      </c>
      <c r="BU1164" s="8"/>
      <c r="BV1164" s="8"/>
      <c r="BW1164">
        <v>0</v>
      </c>
      <c r="BX1164" s="9"/>
      <c r="BY1164">
        <v>0</v>
      </c>
      <c r="BZ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38005</v>
      </c>
      <c r="CJ1164">
        <v>45013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22</v>
      </c>
      <c r="DY1164">
        <v>1</v>
      </c>
      <c r="DZ1164">
        <v>0</v>
      </c>
      <c r="EA1164">
        <v>6</v>
      </c>
      <c r="EB1164">
        <v>0</v>
      </c>
      <c r="EC1164">
        <v>52</v>
      </c>
      <c r="ED1164" s="6">
        <v>0</v>
      </c>
      <c r="EE1164">
        <v>0</v>
      </c>
      <c r="EF1164">
        <v>1</v>
      </c>
      <c r="EG1164">
        <v>1</v>
      </c>
      <c r="EJ1164" s="40"/>
      <c r="EK1164" t="s">
        <v>3312</v>
      </c>
    </row>
    <row r="1165" spans="1:141" x14ac:dyDescent="0.15">
      <c r="A1165" s="48">
        <v>5139</v>
      </c>
      <c r="B1165" s="40">
        <v>1</v>
      </c>
      <c r="C1165">
        <v>38</v>
      </c>
      <c r="D1165" s="2" t="s">
        <v>3157</v>
      </c>
      <c r="E1165">
        <v>5</v>
      </c>
      <c r="F1165">
        <v>45</v>
      </c>
      <c r="G1165">
        <v>3</v>
      </c>
      <c r="H1165">
        <v>50</v>
      </c>
      <c r="I1165">
        <v>23</v>
      </c>
      <c r="J1165">
        <v>10</v>
      </c>
      <c r="K1165">
        <v>27</v>
      </c>
      <c r="L1165">
        <v>46</v>
      </c>
      <c r="M1165">
        <v>0</v>
      </c>
      <c r="N1165" s="56">
        <v>2</v>
      </c>
      <c r="O1165">
        <v>0</v>
      </c>
      <c r="P1165" s="8">
        <v>1</v>
      </c>
      <c r="Q1165">
        <v>27</v>
      </c>
      <c r="R1165">
        <v>5</v>
      </c>
      <c r="S1165">
        <v>2</v>
      </c>
      <c r="T1165">
        <v>38</v>
      </c>
      <c r="U1165">
        <v>45</v>
      </c>
      <c r="V1165" s="66">
        <v>3</v>
      </c>
      <c r="W1165" s="66" t="s">
        <v>3314</v>
      </c>
      <c r="X1165" s="66">
        <v>0</v>
      </c>
      <c r="Y1165" s="51">
        <v>5.11111</v>
      </c>
      <c r="Z1165" s="51">
        <v>9.4741999999999997</v>
      </c>
      <c r="AA1165" s="51">
        <v>2.5025641239289533</v>
      </c>
      <c r="AB1165" s="51">
        <v>66.319400000000002</v>
      </c>
      <c r="AC1165">
        <v>7</v>
      </c>
      <c r="AD1165">
        <v>0</v>
      </c>
      <c r="AE1165">
        <v>0</v>
      </c>
      <c r="AF1165" s="6">
        <v>0</v>
      </c>
      <c r="AG1165" s="52">
        <v>120</v>
      </c>
      <c r="AH1165">
        <v>120</v>
      </c>
      <c r="AI1165" s="52">
        <v>15</v>
      </c>
      <c r="AJ1165" s="52">
        <v>30</v>
      </c>
      <c r="AK1165" s="6">
        <v>45</v>
      </c>
      <c r="AL1165" s="6">
        <v>0</v>
      </c>
      <c r="AM1165" s="6">
        <v>0</v>
      </c>
      <c r="AN1165" s="52">
        <v>140</v>
      </c>
      <c r="AO1165" s="5">
        <f t="shared" si="137"/>
        <v>0</v>
      </c>
      <c r="AP1165" s="7" t="s">
        <v>1996</v>
      </c>
      <c r="AQ1165" s="13">
        <v>134</v>
      </c>
      <c r="AR1165" s="13">
        <v>134</v>
      </c>
      <c r="AS1165" s="13">
        <v>134</v>
      </c>
      <c r="AT1165">
        <v>0</v>
      </c>
      <c r="AU1165">
        <v>0</v>
      </c>
      <c r="AV1165">
        <v>0</v>
      </c>
      <c r="AW1165" s="48">
        <v>2</v>
      </c>
      <c r="AX1165">
        <v>0</v>
      </c>
      <c r="AY1165">
        <v>0</v>
      </c>
      <c r="AZ1165">
        <v>1</v>
      </c>
      <c r="BA1165">
        <v>1</v>
      </c>
      <c r="BB1165">
        <v>0</v>
      </c>
      <c r="BC1165">
        <v>0</v>
      </c>
      <c r="BD1165">
        <v>1</v>
      </c>
      <c r="BE1165" s="7">
        <f t="shared" si="138"/>
        <v>24.73</v>
      </c>
      <c r="BF1165" s="7">
        <f t="shared" si="139"/>
        <v>5.27</v>
      </c>
      <c r="BG1165" s="7">
        <f t="shared" si="140"/>
        <v>30</v>
      </c>
      <c r="BH1165" s="7">
        <f t="shared" si="141"/>
        <v>68.5</v>
      </c>
      <c r="BI1165">
        <v>2</v>
      </c>
      <c r="BJ1165">
        <v>25</v>
      </c>
      <c r="BK1165">
        <v>4</v>
      </c>
      <c r="BL1165">
        <v>1</v>
      </c>
      <c r="BM1165">
        <v>0</v>
      </c>
      <c r="BN1165">
        <v>80</v>
      </c>
      <c r="BO1165">
        <v>0</v>
      </c>
      <c r="BP1165">
        <v>0</v>
      </c>
      <c r="BQ1165">
        <v>80</v>
      </c>
      <c r="BR1165" s="9" t="s">
        <v>1997</v>
      </c>
      <c r="BS1165">
        <v>0</v>
      </c>
      <c r="BT1165">
        <v>5</v>
      </c>
      <c r="BU1165" s="8"/>
      <c r="BV1165" s="8"/>
      <c r="BW1165">
        <v>0</v>
      </c>
      <c r="BX1165" s="9"/>
      <c r="BY1165">
        <v>0</v>
      </c>
      <c r="BZ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38005</v>
      </c>
      <c r="CJ1165">
        <v>45013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22</v>
      </c>
      <c r="DY1165">
        <v>1</v>
      </c>
      <c r="DZ1165">
        <v>0</v>
      </c>
      <c r="EA1165">
        <v>6</v>
      </c>
      <c r="EB1165">
        <v>0</v>
      </c>
      <c r="EC1165">
        <v>104</v>
      </c>
      <c r="ED1165" s="6">
        <v>0</v>
      </c>
      <c r="EE1165">
        <v>0</v>
      </c>
      <c r="EF1165">
        <v>1</v>
      </c>
      <c r="EG1165">
        <v>1</v>
      </c>
      <c r="EJ1165" s="40"/>
      <c r="EK1165" t="s">
        <v>1998</v>
      </c>
    </row>
    <row r="1166" spans="1:141" x14ac:dyDescent="0.15">
      <c r="A1166" s="48">
        <v>5146</v>
      </c>
      <c r="B1166" s="40">
        <v>1</v>
      </c>
      <c r="C1166">
        <v>38</v>
      </c>
      <c r="D1166" s="2" t="s">
        <v>1999</v>
      </c>
      <c r="E1166">
        <v>5</v>
      </c>
      <c r="F1166">
        <v>45</v>
      </c>
      <c r="G1166">
        <v>3</v>
      </c>
      <c r="H1166">
        <v>50</v>
      </c>
      <c r="I1166">
        <v>43</v>
      </c>
      <c r="J1166">
        <v>7</v>
      </c>
      <c r="K1166">
        <v>76</v>
      </c>
      <c r="L1166">
        <v>1</v>
      </c>
      <c r="M1166">
        <v>0</v>
      </c>
      <c r="N1166" s="56">
        <v>2</v>
      </c>
      <c r="O1166">
        <v>0</v>
      </c>
      <c r="P1166" s="8">
        <v>1</v>
      </c>
      <c r="Q1166">
        <v>30</v>
      </c>
      <c r="R1166">
        <v>6</v>
      </c>
      <c r="S1166">
        <v>1</v>
      </c>
      <c r="T1166">
        <v>38</v>
      </c>
      <c r="U1166">
        <v>45</v>
      </c>
      <c r="V1166" s="50">
        <v>2</v>
      </c>
      <c r="W1166" s="50" t="s">
        <v>2000</v>
      </c>
      <c r="X1166" s="50">
        <v>1</v>
      </c>
      <c r="Y1166" s="51">
        <v>5.11111</v>
      </c>
      <c r="Z1166" s="51">
        <v>9.4741999999999997</v>
      </c>
      <c r="AA1166" s="51">
        <v>2.5025641239289533</v>
      </c>
      <c r="AB1166" s="51">
        <v>75.793599999999998</v>
      </c>
      <c r="AC1166">
        <v>8</v>
      </c>
      <c r="AD1166">
        <v>0</v>
      </c>
      <c r="AE1166">
        <v>0</v>
      </c>
      <c r="AF1166" s="6">
        <v>0</v>
      </c>
      <c r="AG1166" s="52">
        <v>220</v>
      </c>
      <c r="AH1166">
        <v>220</v>
      </c>
      <c r="AI1166" s="52">
        <v>19</v>
      </c>
      <c r="AJ1166" s="52">
        <v>136</v>
      </c>
      <c r="AK1166" s="6">
        <v>155</v>
      </c>
      <c r="AL1166" s="6">
        <v>0</v>
      </c>
      <c r="AM1166" s="6">
        <v>0</v>
      </c>
      <c r="AN1166" s="52">
        <v>90</v>
      </c>
      <c r="AO1166" s="5">
        <f t="shared" si="137"/>
        <v>0</v>
      </c>
      <c r="AP1166" s="75" t="s">
        <v>3058</v>
      </c>
      <c r="AQ1166" s="13">
        <v>112.81299999999999</v>
      </c>
      <c r="AR1166" s="13">
        <v>112.81299999999999</v>
      </c>
      <c r="AS1166" s="13">
        <v>90</v>
      </c>
      <c r="AT1166">
        <v>0</v>
      </c>
      <c r="AU1166">
        <v>0</v>
      </c>
      <c r="AV1166">
        <v>0</v>
      </c>
      <c r="AW1166" s="48">
        <v>2</v>
      </c>
      <c r="AX1166">
        <v>1</v>
      </c>
      <c r="AY1166">
        <v>0</v>
      </c>
      <c r="AZ1166">
        <v>1</v>
      </c>
      <c r="BA1166">
        <v>1</v>
      </c>
      <c r="BB1166">
        <v>0</v>
      </c>
      <c r="BC1166">
        <v>0</v>
      </c>
      <c r="BD1166">
        <v>1</v>
      </c>
      <c r="BE1166" s="7">
        <f t="shared" si="138"/>
        <v>77.14</v>
      </c>
      <c r="BF1166" s="7">
        <f t="shared" si="139"/>
        <v>58.86</v>
      </c>
      <c r="BG1166" s="7">
        <f t="shared" si="140"/>
        <v>136</v>
      </c>
      <c r="BH1166" s="7">
        <f t="shared" si="141"/>
        <v>73.900000000000006</v>
      </c>
      <c r="BI1166">
        <v>4</v>
      </c>
      <c r="BJ1166">
        <v>40</v>
      </c>
      <c r="BK1166">
        <v>3</v>
      </c>
      <c r="BL1166">
        <v>1</v>
      </c>
      <c r="BM1166">
        <v>0</v>
      </c>
      <c r="BN1166">
        <v>60</v>
      </c>
      <c r="BO1166">
        <v>0</v>
      </c>
      <c r="BP1166">
        <v>0</v>
      </c>
      <c r="BQ1166">
        <v>0</v>
      </c>
      <c r="BR1166" s="9" t="s">
        <v>3311</v>
      </c>
      <c r="BS1166">
        <v>0</v>
      </c>
      <c r="BT1166">
        <v>0</v>
      </c>
      <c r="BU1166" s="8"/>
      <c r="BV1166" s="8"/>
      <c r="BW1166">
        <v>0</v>
      </c>
      <c r="BX1166" s="9"/>
      <c r="BY1166">
        <v>0</v>
      </c>
      <c r="BZ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38005</v>
      </c>
      <c r="CJ1166">
        <v>45013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22</v>
      </c>
      <c r="DY1166">
        <v>1</v>
      </c>
      <c r="DZ1166">
        <v>0</v>
      </c>
      <c r="EA1166">
        <v>7</v>
      </c>
      <c r="EB1166">
        <v>0</v>
      </c>
      <c r="EC1166">
        <v>52</v>
      </c>
      <c r="ED1166" s="6">
        <v>0</v>
      </c>
      <c r="EE1166">
        <v>0</v>
      </c>
      <c r="EF1166">
        <v>1</v>
      </c>
      <c r="EG1166">
        <v>1</v>
      </c>
      <c r="EJ1166" s="40"/>
      <c r="EK1166" t="s">
        <v>3312</v>
      </c>
    </row>
    <row r="1167" spans="1:141" x14ac:dyDescent="0.15">
      <c r="A1167" s="48">
        <v>5149</v>
      </c>
      <c r="B1167" s="40">
        <v>1</v>
      </c>
      <c r="C1167">
        <v>38</v>
      </c>
      <c r="D1167" s="2" t="s">
        <v>3157</v>
      </c>
      <c r="E1167">
        <v>5</v>
      </c>
      <c r="F1167">
        <v>45</v>
      </c>
      <c r="G1167">
        <v>3</v>
      </c>
      <c r="H1167">
        <v>50</v>
      </c>
      <c r="I1167">
        <v>43</v>
      </c>
      <c r="J1167">
        <v>10</v>
      </c>
      <c r="K1167">
        <v>82</v>
      </c>
      <c r="L1167">
        <v>7</v>
      </c>
      <c r="M1167">
        <v>0</v>
      </c>
      <c r="N1167" s="56">
        <v>2</v>
      </c>
      <c r="O1167">
        <v>0</v>
      </c>
      <c r="P1167" s="8">
        <v>1</v>
      </c>
      <c r="Q1167">
        <v>46</v>
      </c>
      <c r="R1167">
        <v>2</v>
      </c>
      <c r="S1167">
        <v>2</v>
      </c>
      <c r="T1167">
        <v>38</v>
      </c>
      <c r="U1167">
        <v>45</v>
      </c>
      <c r="V1167" s="50">
        <v>2</v>
      </c>
      <c r="W1167" s="50" t="s">
        <v>3310</v>
      </c>
      <c r="X1167" s="50">
        <v>1</v>
      </c>
      <c r="Y1167" s="51">
        <v>5.11111</v>
      </c>
      <c r="Z1167" s="51">
        <v>9.4741999999999997</v>
      </c>
      <c r="AA1167" s="51">
        <v>2.5025641239289533</v>
      </c>
      <c r="AB1167" s="51">
        <v>161.06139999999999</v>
      </c>
      <c r="AC1167">
        <v>17</v>
      </c>
      <c r="AD1167">
        <v>0</v>
      </c>
      <c r="AE1167">
        <v>0</v>
      </c>
      <c r="AF1167" s="6">
        <v>0</v>
      </c>
      <c r="AG1167" s="52">
        <v>270</v>
      </c>
      <c r="AH1167">
        <v>270</v>
      </c>
      <c r="AI1167" s="52">
        <v>19</v>
      </c>
      <c r="AJ1167" s="52">
        <v>135</v>
      </c>
      <c r="AK1167" s="6">
        <v>154</v>
      </c>
      <c r="AL1167" s="6">
        <v>0</v>
      </c>
      <c r="AM1167" s="6">
        <v>0</v>
      </c>
      <c r="AN1167" s="52">
        <v>450</v>
      </c>
      <c r="AO1167" s="5">
        <f t="shared" si="137"/>
        <v>0</v>
      </c>
      <c r="AP1167" s="75" t="s">
        <v>3058</v>
      </c>
      <c r="AQ1167" s="13">
        <v>472.66300000000001</v>
      </c>
      <c r="AR1167" s="13">
        <v>472.66300000000001</v>
      </c>
      <c r="AS1167" s="13">
        <v>450</v>
      </c>
      <c r="AT1167">
        <v>0</v>
      </c>
      <c r="AU1167">
        <v>0</v>
      </c>
      <c r="AV1167">
        <v>0</v>
      </c>
      <c r="AW1167" s="48">
        <v>2</v>
      </c>
      <c r="AX1167">
        <v>2</v>
      </c>
      <c r="AY1167">
        <v>0</v>
      </c>
      <c r="AZ1167">
        <v>0</v>
      </c>
      <c r="BA1167">
        <v>1</v>
      </c>
      <c r="BB1167">
        <v>0</v>
      </c>
      <c r="BC1167">
        <v>0</v>
      </c>
      <c r="BD1167">
        <v>2</v>
      </c>
      <c r="BE1167" s="7">
        <f t="shared" si="138"/>
        <v>132.72999999999999</v>
      </c>
      <c r="BF1167" s="7">
        <f t="shared" si="139"/>
        <v>2.2700000000000102</v>
      </c>
      <c r="BG1167" s="7">
        <f t="shared" si="140"/>
        <v>135</v>
      </c>
      <c r="BH1167" s="7">
        <f t="shared" si="141"/>
        <v>201.24200000000002</v>
      </c>
      <c r="BI1167">
        <v>6</v>
      </c>
      <c r="BJ1167">
        <v>180</v>
      </c>
      <c r="BK1167">
        <v>7</v>
      </c>
      <c r="BL1167">
        <v>2</v>
      </c>
      <c r="BM1167">
        <v>0</v>
      </c>
      <c r="BN1167">
        <v>150</v>
      </c>
      <c r="BO1167">
        <v>0</v>
      </c>
      <c r="BP1167">
        <v>0</v>
      </c>
      <c r="BQ1167">
        <v>50</v>
      </c>
      <c r="BR1167" s="9" t="s">
        <v>2001</v>
      </c>
      <c r="BS1167">
        <v>0</v>
      </c>
      <c r="BT1167">
        <v>255</v>
      </c>
      <c r="BU1167" s="8">
        <v>6.8400000000000002E-2</v>
      </c>
      <c r="BV1167" s="64">
        <f>BT1167*BU1167</f>
        <v>17.442</v>
      </c>
      <c r="BW1167">
        <v>80</v>
      </c>
      <c r="BX1167" s="9" t="s">
        <v>2002</v>
      </c>
      <c r="BY1167">
        <v>0</v>
      </c>
      <c r="BZ1167">
        <v>3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38005</v>
      </c>
      <c r="CJ1167">
        <v>45013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22</v>
      </c>
      <c r="DY1167">
        <v>1</v>
      </c>
      <c r="DZ1167">
        <v>0</v>
      </c>
      <c r="EA1167">
        <v>13</v>
      </c>
      <c r="EB1167">
        <v>0</v>
      </c>
      <c r="EC1167">
        <v>104</v>
      </c>
      <c r="ED1167" s="6">
        <v>0</v>
      </c>
      <c r="EE1167">
        <v>0</v>
      </c>
      <c r="EF1167">
        <v>1</v>
      </c>
      <c r="EG1167">
        <v>1</v>
      </c>
      <c r="EJ1167" s="40"/>
      <c r="EK1167" t="s">
        <v>2003</v>
      </c>
    </row>
    <row r="1168" spans="1:141" x14ac:dyDescent="0.15">
      <c r="A1168" s="48">
        <v>5297</v>
      </c>
      <c r="B1168" s="40">
        <v>1</v>
      </c>
      <c r="C1168">
        <v>11</v>
      </c>
      <c r="D1168" s="2" t="s">
        <v>2004</v>
      </c>
      <c r="E1168">
        <v>119</v>
      </c>
      <c r="F1168">
        <v>13</v>
      </c>
      <c r="G1168">
        <v>18</v>
      </c>
      <c r="H1168">
        <v>80</v>
      </c>
      <c r="I1168">
        <v>15</v>
      </c>
      <c r="J1168">
        <v>8</v>
      </c>
      <c r="K1168">
        <v>38</v>
      </c>
      <c r="L1168">
        <v>46</v>
      </c>
      <c r="M1168">
        <v>0</v>
      </c>
      <c r="N1168" s="56">
        <v>2</v>
      </c>
      <c r="O1168">
        <v>0</v>
      </c>
      <c r="P1168" s="8">
        <v>1</v>
      </c>
      <c r="Q1168">
        <v>30</v>
      </c>
      <c r="R1168">
        <v>5</v>
      </c>
      <c r="S1168">
        <v>2</v>
      </c>
      <c r="T1168">
        <v>11</v>
      </c>
      <c r="U1168">
        <v>13</v>
      </c>
      <c r="V1168" s="21">
        <v>4</v>
      </c>
      <c r="W1168" s="21" t="s">
        <v>2005</v>
      </c>
      <c r="X1168" s="21">
        <v>0</v>
      </c>
      <c r="Y1168" s="51">
        <v>4.3076999999999996</v>
      </c>
      <c r="Z1168" s="51">
        <v>7.6898918918918922</v>
      </c>
      <c r="AA1168" s="51">
        <v>2.1260510913739199</v>
      </c>
      <c r="AB1168" s="51">
        <v>307.59567567567569</v>
      </c>
      <c r="AC1168">
        <v>40</v>
      </c>
      <c r="AD1168">
        <v>0</v>
      </c>
      <c r="AE1168">
        <v>0</v>
      </c>
      <c r="AF1168" s="6">
        <v>0</v>
      </c>
      <c r="AG1168" s="52">
        <v>200</v>
      </c>
      <c r="AH1168">
        <v>200</v>
      </c>
      <c r="AI1168" s="52">
        <v>10</v>
      </c>
      <c r="AJ1168" s="52">
        <v>100</v>
      </c>
      <c r="AK1168" s="6">
        <v>110</v>
      </c>
      <c r="AL1168" s="6">
        <v>0</v>
      </c>
      <c r="AM1168" s="6">
        <v>0</v>
      </c>
      <c r="AN1168" s="52">
        <v>125</v>
      </c>
      <c r="AO1168" s="5">
        <f t="shared" si="137"/>
        <v>80.5</v>
      </c>
      <c r="AP1168" s="7" t="s">
        <v>2907</v>
      </c>
      <c r="AQ1168" s="13">
        <v>102.75</v>
      </c>
      <c r="AR1168" s="13">
        <v>52.75</v>
      </c>
      <c r="AS1168" s="13">
        <v>52.75</v>
      </c>
      <c r="AT1168">
        <v>50</v>
      </c>
      <c r="AU1168">
        <v>0</v>
      </c>
      <c r="AV1168">
        <v>52</v>
      </c>
      <c r="AW1168" s="48">
        <v>2</v>
      </c>
      <c r="AX1168">
        <v>0</v>
      </c>
      <c r="AY1168">
        <v>1</v>
      </c>
      <c r="AZ1168">
        <v>0</v>
      </c>
      <c r="BA1168">
        <v>1</v>
      </c>
      <c r="BB1168">
        <v>0</v>
      </c>
      <c r="BC1168">
        <v>0</v>
      </c>
      <c r="BD1168">
        <v>10</v>
      </c>
      <c r="BE1168" s="7">
        <f t="shared" si="138"/>
        <v>109.41</v>
      </c>
      <c r="BF1168" s="7">
        <f t="shared" si="139"/>
        <v>0</v>
      </c>
      <c r="BG1168" s="7">
        <f t="shared" si="140"/>
        <v>109.41</v>
      </c>
      <c r="BH1168" s="7">
        <f t="shared" si="141"/>
        <v>205.5</v>
      </c>
      <c r="BI1168">
        <v>20</v>
      </c>
      <c r="BJ1168">
        <v>75</v>
      </c>
      <c r="BK1168">
        <v>20</v>
      </c>
      <c r="BL1168">
        <v>3</v>
      </c>
      <c r="BM1168">
        <v>0</v>
      </c>
      <c r="BN1168">
        <v>10</v>
      </c>
      <c r="BO1168">
        <v>0</v>
      </c>
      <c r="BP1168">
        <v>0</v>
      </c>
      <c r="BQ1168">
        <v>0</v>
      </c>
      <c r="BR1168" s="9" t="s">
        <v>3311</v>
      </c>
      <c r="BS1168">
        <v>0</v>
      </c>
      <c r="BT1168">
        <v>0</v>
      </c>
      <c r="BU1168" s="8"/>
      <c r="BV1168" s="8"/>
      <c r="BW1168">
        <v>0</v>
      </c>
      <c r="BX1168" s="9"/>
      <c r="BY1168">
        <v>0</v>
      </c>
      <c r="BZ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11119</v>
      </c>
      <c r="CJ1168">
        <v>13275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1</v>
      </c>
      <c r="DX1168">
        <v>66</v>
      </c>
      <c r="DY1168">
        <v>6</v>
      </c>
      <c r="DZ1168">
        <v>17.30104</v>
      </c>
      <c r="EA1168">
        <v>40</v>
      </c>
      <c r="EB1168">
        <v>0</v>
      </c>
      <c r="EC1168">
        <v>121.301</v>
      </c>
      <c r="ED1168" s="6">
        <v>0</v>
      </c>
      <c r="EE1168">
        <v>0</v>
      </c>
      <c r="EF1168">
        <v>1</v>
      </c>
      <c r="EG1168">
        <v>1</v>
      </c>
      <c r="EJ1168" s="40"/>
      <c r="EK1168" t="s">
        <v>3312</v>
      </c>
    </row>
    <row r="1169" spans="1:141" x14ac:dyDescent="0.15">
      <c r="A1169" s="48">
        <v>5298</v>
      </c>
      <c r="B1169" s="40">
        <v>1</v>
      </c>
      <c r="C1169">
        <v>11</v>
      </c>
      <c r="D1169" s="2" t="s">
        <v>3167</v>
      </c>
      <c r="E1169">
        <v>119</v>
      </c>
      <c r="F1169">
        <v>13</v>
      </c>
      <c r="G1169">
        <v>18</v>
      </c>
      <c r="H1169">
        <v>80</v>
      </c>
      <c r="I1169">
        <v>15</v>
      </c>
      <c r="J1169">
        <v>9</v>
      </c>
      <c r="K1169">
        <v>40</v>
      </c>
      <c r="L1169">
        <v>35</v>
      </c>
      <c r="M1169">
        <v>0</v>
      </c>
      <c r="N1169" s="23">
        <v>1</v>
      </c>
      <c r="O1169">
        <v>0</v>
      </c>
      <c r="P1169" s="8">
        <v>1</v>
      </c>
      <c r="Q1169">
        <v>35</v>
      </c>
      <c r="R1169">
        <v>3</v>
      </c>
      <c r="S1169">
        <v>1</v>
      </c>
      <c r="T1169">
        <v>10</v>
      </c>
      <c r="U1169">
        <v>12</v>
      </c>
      <c r="V1169" s="21">
        <v>4</v>
      </c>
      <c r="W1169" s="21" t="s">
        <v>3313</v>
      </c>
      <c r="X1169" s="21">
        <v>0</v>
      </c>
      <c r="Y1169" s="51">
        <v>4.3076999999999996</v>
      </c>
      <c r="Z1169" s="51">
        <v>7.6898918918918922</v>
      </c>
      <c r="AA1169" s="51">
        <v>2.1260510913739199</v>
      </c>
      <c r="AB1169" s="51">
        <v>192.24729729729731</v>
      </c>
      <c r="AC1169">
        <v>25</v>
      </c>
      <c r="AD1169">
        <v>0</v>
      </c>
      <c r="AE1169">
        <v>0</v>
      </c>
      <c r="AF1169" s="6">
        <v>0</v>
      </c>
      <c r="AG1169" s="52">
        <v>125</v>
      </c>
      <c r="AH1169">
        <v>125</v>
      </c>
      <c r="AI1169" s="52">
        <v>10</v>
      </c>
      <c r="AJ1169" s="52">
        <v>100</v>
      </c>
      <c r="AK1169" s="6">
        <v>110</v>
      </c>
      <c r="AL1169" s="6">
        <v>0</v>
      </c>
      <c r="AM1169" s="6">
        <v>0</v>
      </c>
      <c r="AN1169" s="52">
        <v>200</v>
      </c>
      <c r="AO1169" s="5">
        <f t="shared" si="137"/>
        <v>0</v>
      </c>
      <c r="AP1169" s="7" t="s">
        <v>2006</v>
      </c>
      <c r="AQ1169" s="13">
        <v>100</v>
      </c>
      <c r="AR1169" s="13">
        <v>75</v>
      </c>
      <c r="AS1169" s="13">
        <v>75</v>
      </c>
      <c r="AT1169">
        <v>25</v>
      </c>
      <c r="AU1169">
        <v>0</v>
      </c>
      <c r="AV1169">
        <v>12</v>
      </c>
      <c r="AW1169" s="48">
        <v>2</v>
      </c>
      <c r="AX1169">
        <v>1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15</v>
      </c>
      <c r="BE1169" s="7">
        <f t="shared" si="138"/>
        <v>100.11</v>
      </c>
      <c r="BF1169" s="7">
        <f t="shared" si="139"/>
        <v>0</v>
      </c>
      <c r="BG1169" s="7">
        <f t="shared" si="140"/>
        <v>100.11</v>
      </c>
      <c r="BH1169" s="7">
        <f t="shared" si="141"/>
        <v>180.93031648958333</v>
      </c>
      <c r="BI1169">
        <v>15</v>
      </c>
      <c r="BJ1169">
        <v>150</v>
      </c>
      <c r="BK1169">
        <v>10</v>
      </c>
      <c r="BL1169">
        <v>2</v>
      </c>
      <c r="BM1169">
        <v>0</v>
      </c>
      <c r="BN1169">
        <v>0</v>
      </c>
      <c r="BO1169">
        <v>0</v>
      </c>
      <c r="BP1169">
        <v>0</v>
      </c>
      <c r="BQ1169">
        <v>74</v>
      </c>
      <c r="BR1169" s="9" t="s">
        <v>2007</v>
      </c>
      <c r="BS1169">
        <v>0</v>
      </c>
      <c r="BT1169">
        <v>25</v>
      </c>
      <c r="BU1169" s="72">
        <v>0.31721265958333333</v>
      </c>
      <c r="BV1169" s="64">
        <f t="shared" ref="BV1169:BV1175" si="142">BT1169*BU1169</f>
        <v>7.9303164895833334</v>
      </c>
      <c r="BW1169">
        <v>0</v>
      </c>
      <c r="BX1169" s="9"/>
      <c r="BY1169">
        <v>0</v>
      </c>
      <c r="BZ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11119</v>
      </c>
      <c r="CJ1169">
        <v>13275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25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1</v>
      </c>
      <c r="DX1169">
        <v>66</v>
      </c>
      <c r="DY1169">
        <v>6</v>
      </c>
      <c r="DZ1169">
        <v>8.6505189999999992</v>
      </c>
      <c r="EA1169">
        <v>25</v>
      </c>
      <c r="EB1169">
        <v>0</v>
      </c>
      <c r="EC1169">
        <v>60.65052</v>
      </c>
      <c r="ED1169" s="6">
        <v>0</v>
      </c>
      <c r="EE1169">
        <v>0</v>
      </c>
      <c r="EF1169">
        <v>1</v>
      </c>
      <c r="EG1169">
        <v>1</v>
      </c>
      <c r="EJ1169" s="40"/>
      <c r="EK1169" t="s">
        <v>2008</v>
      </c>
    </row>
    <row r="1170" spans="1:141" x14ac:dyDescent="0.15">
      <c r="A1170" s="48">
        <v>5299</v>
      </c>
      <c r="B1170" s="40">
        <v>1</v>
      </c>
      <c r="C1170">
        <v>11</v>
      </c>
      <c r="D1170" s="2" t="s">
        <v>2009</v>
      </c>
      <c r="E1170">
        <v>119</v>
      </c>
      <c r="F1170">
        <v>13</v>
      </c>
      <c r="G1170">
        <v>18</v>
      </c>
      <c r="H1170">
        <v>80</v>
      </c>
      <c r="I1170">
        <v>15</v>
      </c>
      <c r="J1170">
        <v>10</v>
      </c>
      <c r="K1170">
        <v>40</v>
      </c>
      <c r="L1170">
        <v>28</v>
      </c>
      <c r="M1170">
        <v>0</v>
      </c>
      <c r="N1170" s="23">
        <v>1</v>
      </c>
      <c r="O1170">
        <v>0</v>
      </c>
      <c r="P1170" s="8">
        <v>1</v>
      </c>
      <c r="Q1170">
        <v>63</v>
      </c>
      <c r="R1170">
        <v>7</v>
      </c>
      <c r="S1170">
        <v>3</v>
      </c>
      <c r="T1170">
        <v>10</v>
      </c>
      <c r="U1170">
        <v>12</v>
      </c>
      <c r="V1170" s="50">
        <v>2</v>
      </c>
      <c r="W1170" s="50" t="s">
        <v>2010</v>
      </c>
      <c r="X1170" s="50">
        <v>1</v>
      </c>
      <c r="Y1170" s="51">
        <v>4.3076999999999996</v>
      </c>
      <c r="Z1170" s="51">
        <v>7.6898918918918922</v>
      </c>
      <c r="AA1170" s="51">
        <v>2.1260510913739199</v>
      </c>
      <c r="AB1170" s="51">
        <v>528.11540981970882</v>
      </c>
      <c r="AC1170">
        <v>59</v>
      </c>
      <c r="AD1170">
        <v>0</v>
      </c>
      <c r="AE1170">
        <v>15</v>
      </c>
      <c r="AF1170" s="6">
        <v>20</v>
      </c>
      <c r="AG1170" s="52">
        <v>200</v>
      </c>
      <c r="AH1170">
        <v>200</v>
      </c>
      <c r="AI1170" s="52">
        <v>35</v>
      </c>
      <c r="AJ1170" s="52">
        <v>150</v>
      </c>
      <c r="AK1170" s="6">
        <v>185</v>
      </c>
      <c r="AL1170" s="6">
        <v>10</v>
      </c>
      <c r="AM1170" s="6">
        <v>0</v>
      </c>
      <c r="AN1170" s="52">
        <v>222</v>
      </c>
      <c r="AO1170" s="5">
        <f t="shared" si="137"/>
        <v>105.66063297916668</v>
      </c>
      <c r="AP1170" s="75" t="s">
        <v>2011</v>
      </c>
      <c r="AQ1170" s="13">
        <v>252.66558940990436</v>
      </c>
      <c r="AR1170" s="13">
        <v>177.66558940990436</v>
      </c>
      <c r="AS1170" s="13">
        <v>147</v>
      </c>
      <c r="AT1170">
        <v>75</v>
      </c>
      <c r="AU1170">
        <v>0</v>
      </c>
      <c r="AV1170">
        <v>52</v>
      </c>
      <c r="AW1170" s="48">
        <v>2</v>
      </c>
      <c r="AX1170">
        <v>2</v>
      </c>
      <c r="AY1170">
        <v>0</v>
      </c>
      <c r="AZ1170">
        <v>0</v>
      </c>
      <c r="BA1170">
        <v>4</v>
      </c>
      <c r="BB1170">
        <v>6</v>
      </c>
      <c r="BC1170">
        <v>0</v>
      </c>
      <c r="BD1170">
        <v>12</v>
      </c>
      <c r="BE1170" s="7">
        <f t="shared" si="138"/>
        <v>321.52000000000004</v>
      </c>
      <c r="BF1170" s="7">
        <f t="shared" si="139"/>
        <v>0</v>
      </c>
      <c r="BG1170" s="7">
        <f t="shared" si="140"/>
        <v>321.52000000000004</v>
      </c>
      <c r="BH1170" s="7">
        <f t="shared" si="141"/>
        <v>327.66063297916668</v>
      </c>
      <c r="BI1170">
        <v>25</v>
      </c>
      <c r="BJ1170">
        <v>150</v>
      </c>
      <c r="BK1170">
        <v>20</v>
      </c>
      <c r="BL1170">
        <v>4</v>
      </c>
      <c r="BM1170">
        <v>0</v>
      </c>
      <c r="BN1170">
        <v>50</v>
      </c>
      <c r="BO1170">
        <v>0</v>
      </c>
      <c r="BP1170">
        <v>0</v>
      </c>
      <c r="BQ1170">
        <v>58</v>
      </c>
      <c r="BR1170" s="9" t="s">
        <v>2012</v>
      </c>
      <c r="BS1170">
        <v>12</v>
      </c>
      <c r="BT1170">
        <v>60</v>
      </c>
      <c r="BU1170" s="8">
        <v>0.33</v>
      </c>
      <c r="BV1170" s="64">
        <f t="shared" si="142"/>
        <v>19.8</v>
      </c>
      <c r="BW1170">
        <v>74</v>
      </c>
      <c r="BX1170" s="9" t="s">
        <v>2013</v>
      </c>
      <c r="BY1170">
        <v>1</v>
      </c>
      <c r="BZ1170">
        <v>50</v>
      </c>
      <c r="CA1170" s="72">
        <v>0.31721265958333333</v>
      </c>
      <c r="CB1170" s="64">
        <f>BZ1170*CA1170</f>
        <v>15.860632979166667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11119</v>
      </c>
      <c r="CJ1170">
        <v>13275</v>
      </c>
      <c r="CK1170">
        <v>12</v>
      </c>
      <c r="CL1170">
        <v>12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1</v>
      </c>
      <c r="DD1170">
        <v>50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1</v>
      </c>
      <c r="DX1170">
        <v>66</v>
      </c>
      <c r="DY1170">
        <v>6</v>
      </c>
      <c r="DZ1170">
        <v>25.951560000000001</v>
      </c>
      <c r="EA1170">
        <v>58</v>
      </c>
      <c r="EB1170">
        <v>0</v>
      </c>
      <c r="EC1170">
        <v>181.95160000000001</v>
      </c>
      <c r="ED1170" s="6">
        <v>0</v>
      </c>
      <c r="EE1170">
        <v>0</v>
      </c>
      <c r="EF1170">
        <v>2</v>
      </c>
      <c r="EG1170">
        <v>3</v>
      </c>
      <c r="EJ1170" s="40"/>
      <c r="EK1170" t="s">
        <v>2014</v>
      </c>
    </row>
    <row r="1171" spans="1:141" x14ac:dyDescent="0.15">
      <c r="A1171" s="48">
        <v>5300</v>
      </c>
      <c r="B1171" s="40">
        <v>1</v>
      </c>
      <c r="C1171">
        <v>11</v>
      </c>
      <c r="D1171" s="2" t="s">
        <v>2015</v>
      </c>
      <c r="E1171">
        <v>119</v>
      </c>
      <c r="F1171">
        <v>13</v>
      </c>
      <c r="G1171">
        <v>18</v>
      </c>
      <c r="H1171">
        <v>80</v>
      </c>
      <c r="I1171">
        <v>25</v>
      </c>
      <c r="J1171">
        <v>1</v>
      </c>
      <c r="K1171">
        <v>9</v>
      </c>
      <c r="L1171">
        <v>1</v>
      </c>
      <c r="M1171">
        <v>0</v>
      </c>
      <c r="N1171" s="23">
        <v>1</v>
      </c>
      <c r="O1171">
        <v>0</v>
      </c>
      <c r="P1171" s="8">
        <v>1</v>
      </c>
      <c r="Q1171">
        <v>40</v>
      </c>
      <c r="R1171">
        <v>2</v>
      </c>
      <c r="S1171">
        <v>1</v>
      </c>
      <c r="T1171">
        <v>11</v>
      </c>
      <c r="U1171">
        <v>13</v>
      </c>
      <c r="V1171" s="50">
        <v>2</v>
      </c>
      <c r="W1171" s="50" t="s">
        <v>2016</v>
      </c>
      <c r="X1171" s="50">
        <v>1</v>
      </c>
      <c r="Y1171" s="51">
        <v>4.3076999999999996</v>
      </c>
      <c r="Z1171" s="51">
        <v>7.6898918918918922</v>
      </c>
      <c r="AA1171" s="51">
        <v>2.1260510913739199</v>
      </c>
      <c r="AB1171" s="51">
        <v>994.71168450428252</v>
      </c>
      <c r="AC1171">
        <v>110</v>
      </c>
      <c r="AD1171">
        <v>0</v>
      </c>
      <c r="AE1171">
        <v>65</v>
      </c>
      <c r="AF1171" s="6">
        <v>5</v>
      </c>
      <c r="AG1171" s="52">
        <v>1500</v>
      </c>
      <c r="AH1171">
        <v>1500</v>
      </c>
      <c r="AI1171" s="52">
        <v>100</v>
      </c>
      <c r="AJ1171" s="52">
        <v>300</v>
      </c>
      <c r="AK1171" s="6">
        <v>400</v>
      </c>
      <c r="AL1171" s="6">
        <v>30</v>
      </c>
      <c r="AM1171" s="6">
        <v>0</v>
      </c>
      <c r="AN1171" s="52">
        <v>500</v>
      </c>
      <c r="AO1171" s="5">
        <f t="shared" si="137"/>
        <v>420.60632979166667</v>
      </c>
      <c r="AP1171" s="75" t="s">
        <v>2017</v>
      </c>
      <c r="AQ1171" s="13">
        <v>565.14117881980872</v>
      </c>
      <c r="AR1171" s="13">
        <v>415.14117881980872</v>
      </c>
      <c r="AS1171" s="13">
        <v>350</v>
      </c>
      <c r="AT1171">
        <v>150</v>
      </c>
      <c r="AU1171">
        <v>0</v>
      </c>
      <c r="AV1171">
        <v>52</v>
      </c>
      <c r="AW1171" s="48">
        <v>2</v>
      </c>
      <c r="AX1171">
        <v>1</v>
      </c>
      <c r="AY1171">
        <v>2</v>
      </c>
      <c r="AZ1171">
        <v>0</v>
      </c>
      <c r="BA1171">
        <v>4</v>
      </c>
      <c r="BB1171">
        <v>6</v>
      </c>
      <c r="BC1171">
        <v>0</v>
      </c>
      <c r="BD1171">
        <v>11</v>
      </c>
      <c r="BE1171" s="7">
        <f t="shared" si="138"/>
        <v>378.05000000000007</v>
      </c>
      <c r="BF1171" s="7">
        <f t="shared" si="139"/>
        <v>0</v>
      </c>
      <c r="BG1171" s="7">
        <f t="shared" si="140"/>
        <v>378.05000000000007</v>
      </c>
      <c r="BH1171" s="7">
        <f t="shared" si="141"/>
        <v>920.60632979166667</v>
      </c>
      <c r="BI1171">
        <v>60</v>
      </c>
      <c r="BJ1171">
        <v>400</v>
      </c>
      <c r="BK1171">
        <v>30</v>
      </c>
      <c r="BL1171">
        <v>9</v>
      </c>
      <c r="BM1171">
        <v>15</v>
      </c>
      <c r="BN1171">
        <v>200</v>
      </c>
      <c r="BO1171">
        <v>0</v>
      </c>
      <c r="BP1171">
        <v>0</v>
      </c>
      <c r="BQ1171">
        <v>58</v>
      </c>
      <c r="BR1171" s="9" t="s">
        <v>2018</v>
      </c>
      <c r="BS1171">
        <v>18</v>
      </c>
      <c r="BT1171">
        <v>250</v>
      </c>
      <c r="BU1171" s="8">
        <v>0.33</v>
      </c>
      <c r="BV1171" s="64">
        <f t="shared" si="142"/>
        <v>82.5</v>
      </c>
      <c r="BW1171">
        <v>74</v>
      </c>
      <c r="BX1171" s="9" t="s">
        <v>2019</v>
      </c>
      <c r="BY1171">
        <v>1</v>
      </c>
      <c r="BZ1171">
        <v>500</v>
      </c>
      <c r="CA1171" s="72">
        <v>0.31721265958333333</v>
      </c>
      <c r="CB1171" s="64">
        <f>BZ1171*CA1171</f>
        <v>158.60632979166667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11119</v>
      </c>
      <c r="CJ1171">
        <v>13275</v>
      </c>
      <c r="CK1171">
        <v>18</v>
      </c>
      <c r="CL1171">
        <v>18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1</v>
      </c>
      <c r="DD1171">
        <v>500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1</v>
      </c>
      <c r="DX1171">
        <v>66</v>
      </c>
      <c r="DY1171">
        <v>6</v>
      </c>
      <c r="DZ1171">
        <v>51.903109999999998</v>
      </c>
      <c r="EA1171">
        <v>109</v>
      </c>
      <c r="EB1171">
        <v>0</v>
      </c>
      <c r="EC1171">
        <v>103.90309999999999</v>
      </c>
      <c r="ED1171" s="6">
        <v>0</v>
      </c>
      <c r="EE1171">
        <v>0</v>
      </c>
      <c r="EF1171">
        <v>3</v>
      </c>
      <c r="EG1171">
        <v>5</v>
      </c>
      <c r="EJ1171" s="40"/>
      <c r="EK1171" t="s">
        <v>3312</v>
      </c>
    </row>
    <row r="1172" spans="1:141" x14ac:dyDescent="0.15">
      <c r="A1172" s="48">
        <v>5302</v>
      </c>
      <c r="B1172" s="40">
        <v>1</v>
      </c>
      <c r="C1172">
        <v>11</v>
      </c>
      <c r="D1172" s="2" t="s">
        <v>3167</v>
      </c>
      <c r="E1172">
        <v>119</v>
      </c>
      <c r="F1172">
        <v>13</v>
      </c>
      <c r="G1172">
        <v>18</v>
      </c>
      <c r="H1172">
        <v>80</v>
      </c>
      <c r="I1172">
        <v>25</v>
      </c>
      <c r="J1172">
        <v>3</v>
      </c>
      <c r="K1172">
        <v>9</v>
      </c>
      <c r="L1172">
        <v>45</v>
      </c>
      <c r="M1172">
        <v>0</v>
      </c>
      <c r="N1172" s="23">
        <v>1</v>
      </c>
      <c r="O1172">
        <v>0</v>
      </c>
      <c r="P1172" s="8">
        <v>1</v>
      </c>
      <c r="Q1172">
        <v>30</v>
      </c>
      <c r="R1172">
        <v>4</v>
      </c>
      <c r="S1172">
        <v>1</v>
      </c>
      <c r="T1172">
        <v>11</v>
      </c>
      <c r="U1172">
        <v>13</v>
      </c>
      <c r="V1172" s="50">
        <v>2</v>
      </c>
      <c r="W1172" s="50" t="s">
        <v>3310</v>
      </c>
      <c r="X1172" s="50">
        <v>1</v>
      </c>
      <c r="Y1172" s="51">
        <v>4.3076999999999996</v>
      </c>
      <c r="Z1172" s="51">
        <v>7.6898918918918922</v>
      </c>
      <c r="AA1172" s="51">
        <v>2.1260510913739199</v>
      </c>
      <c r="AB1172" s="51">
        <v>410.27990072049874</v>
      </c>
      <c r="AC1172">
        <v>34</v>
      </c>
      <c r="AD1172">
        <v>0</v>
      </c>
      <c r="AE1172">
        <v>70</v>
      </c>
      <c r="AF1172" s="6">
        <v>0</v>
      </c>
      <c r="AG1172" s="52">
        <v>600</v>
      </c>
      <c r="AH1172">
        <v>600</v>
      </c>
      <c r="AI1172" s="52">
        <v>75</v>
      </c>
      <c r="AJ1172" s="52">
        <v>200</v>
      </c>
      <c r="AK1172" s="6">
        <v>275</v>
      </c>
      <c r="AL1172" s="6">
        <v>0</v>
      </c>
      <c r="AM1172" s="6">
        <v>0</v>
      </c>
      <c r="AN1172" s="52">
        <v>180</v>
      </c>
      <c r="AO1172" s="5">
        <f t="shared" si="137"/>
        <v>42.721265958333333</v>
      </c>
      <c r="AP1172" s="75" t="s">
        <v>2896</v>
      </c>
      <c r="AQ1172" s="13">
        <v>226.96617881980873</v>
      </c>
      <c r="AR1172" s="13">
        <v>226.96617881980873</v>
      </c>
      <c r="AS1172" s="13">
        <v>180</v>
      </c>
      <c r="AT1172">
        <v>0</v>
      </c>
      <c r="AU1172">
        <v>0</v>
      </c>
      <c r="AV1172">
        <v>0</v>
      </c>
      <c r="AW1172" s="48">
        <v>2</v>
      </c>
      <c r="AX1172">
        <v>0</v>
      </c>
      <c r="AY1172">
        <v>2</v>
      </c>
      <c r="AZ1172">
        <v>2</v>
      </c>
      <c r="BA1172">
        <v>2</v>
      </c>
      <c r="BB1172">
        <v>3</v>
      </c>
      <c r="BC1172">
        <v>0</v>
      </c>
      <c r="BD1172">
        <v>8</v>
      </c>
      <c r="BE1172" s="7">
        <f t="shared" si="138"/>
        <v>226.82999999999998</v>
      </c>
      <c r="BF1172" s="7">
        <f t="shared" si="139"/>
        <v>0</v>
      </c>
      <c r="BG1172" s="7">
        <f t="shared" si="140"/>
        <v>226.82999999999998</v>
      </c>
      <c r="BH1172" s="7">
        <f t="shared" si="141"/>
        <v>222.72126595833333</v>
      </c>
      <c r="BI1172">
        <v>15</v>
      </c>
      <c r="BJ1172">
        <v>200</v>
      </c>
      <c r="BK1172">
        <v>18</v>
      </c>
      <c r="BL1172">
        <v>2</v>
      </c>
      <c r="BM1172">
        <v>0</v>
      </c>
      <c r="BN1172">
        <v>100</v>
      </c>
      <c r="BO1172">
        <v>0</v>
      </c>
      <c r="BP1172">
        <v>0</v>
      </c>
      <c r="BQ1172">
        <v>74</v>
      </c>
      <c r="BR1172" s="9" t="s">
        <v>3173</v>
      </c>
      <c r="BS1172">
        <v>1</v>
      </c>
      <c r="BT1172">
        <v>100</v>
      </c>
      <c r="BU1172" s="72">
        <v>0.31721265958333333</v>
      </c>
      <c r="BV1172" s="64">
        <f t="shared" si="142"/>
        <v>31.721265958333333</v>
      </c>
      <c r="BW1172">
        <v>0</v>
      </c>
      <c r="BX1172" s="9"/>
      <c r="BY1172">
        <v>0</v>
      </c>
      <c r="BZ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11119</v>
      </c>
      <c r="CJ1172">
        <v>13275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1</v>
      </c>
      <c r="DD1172">
        <v>100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1</v>
      </c>
      <c r="DX1172">
        <v>66</v>
      </c>
      <c r="DY1172">
        <v>6</v>
      </c>
      <c r="DZ1172">
        <v>0</v>
      </c>
      <c r="EA1172">
        <v>34</v>
      </c>
      <c r="EB1172">
        <v>0</v>
      </c>
      <c r="EC1172">
        <v>52</v>
      </c>
      <c r="ED1172" s="6">
        <v>0</v>
      </c>
      <c r="EE1172">
        <v>0</v>
      </c>
      <c r="EF1172">
        <v>1</v>
      </c>
      <c r="EG1172">
        <v>1</v>
      </c>
      <c r="EJ1172" s="40"/>
      <c r="EK1172" t="s">
        <v>3312</v>
      </c>
    </row>
    <row r="1173" spans="1:141" x14ac:dyDescent="0.15">
      <c r="A1173" s="48">
        <v>5303</v>
      </c>
      <c r="B1173" s="40">
        <v>1</v>
      </c>
      <c r="C1173">
        <v>11</v>
      </c>
      <c r="D1173" s="2" t="s">
        <v>3167</v>
      </c>
      <c r="E1173">
        <v>119</v>
      </c>
      <c r="F1173">
        <v>13</v>
      </c>
      <c r="G1173">
        <v>18</v>
      </c>
      <c r="H1173">
        <v>80</v>
      </c>
      <c r="I1173">
        <v>25</v>
      </c>
      <c r="J1173">
        <v>4</v>
      </c>
      <c r="K1173">
        <v>15</v>
      </c>
      <c r="L1173">
        <v>47</v>
      </c>
      <c r="M1173">
        <v>0</v>
      </c>
      <c r="N1173" s="23">
        <v>1</v>
      </c>
      <c r="O1173">
        <v>0</v>
      </c>
      <c r="P1173" s="8">
        <v>1</v>
      </c>
      <c r="Q1173">
        <v>22</v>
      </c>
      <c r="R1173">
        <v>5</v>
      </c>
      <c r="S1173">
        <v>1</v>
      </c>
      <c r="T1173">
        <v>11</v>
      </c>
      <c r="U1173">
        <v>13</v>
      </c>
      <c r="V1173" s="21">
        <v>4</v>
      </c>
      <c r="W1173" s="21" t="s">
        <v>3313</v>
      </c>
      <c r="X1173" s="21">
        <v>0</v>
      </c>
      <c r="Y1173" s="51">
        <v>4.3076999999999996</v>
      </c>
      <c r="Z1173" s="51">
        <v>7.6898918918918922</v>
      </c>
      <c r="AA1173" s="51">
        <v>2.1260510913739199</v>
      </c>
      <c r="AB1173" s="51">
        <v>269.1462162162162</v>
      </c>
      <c r="AC1173">
        <v>35</v>
      </c>
      <c r="AD1173">
        <v>0</v>
      </c>
      <c r="AE1173">
        <v>0</v>
      </c>
      <c r="AF1173" s="6">
        <v>0</v>
      </c>
      <c r="AG1173" s="52">
        <v>175</v>
      </c>
      <c r="AH1173">
        <v>175</v>
      </c>
      <c r="AI1173" s="52">
        <v>6</v>
      </c>
      <c r="AJ1173" s="52">
        <v>100</v>
      </c>
      <c r="AK1173" s="6">
        <v>106</v>
      </c>
      <c r="AL1173" s="6">
        <v>0</v>
      </c>
      <c r="AM1173" s="6">
        <v>0</v>
      </c>
      <c r="AN1173" s="52">
        <v>200</v>
      </c>
      <c r="AO1173" s="5">
        <f t="shared" si="137"/>
        <v>142.663797875</v>
      </c>
      <c r="AP1173" s="7" t="s">
        <v>2907</v>
      </c>
      <c r="AQ1173" s="13">
        <v>171.3318989375</v>
      </c>
      <c r="AR1173" s="13">
        <v>171.3318989375</v>
      </c>
      <c r="AS1173" s="13">
        <v>171.3318989375</v>
      </c>
      <c r="AT1173">
        <v>0</v>
      </c>
      <c r="AU1173">
        <v>0</v>
      </c>
      <c r="AV1173">
        <v>0</v>
      </c>
      <c r="AW1173" s="48">
        <v>2</v>
      </c>
      <c r="AX1173">
        <v>0</v>
      </c>
      <c r="AY1173">
        <v>2</v>
      </c>
      <c r="AZ1173">
        <v>0</v>
      </c>
      <c r="BA1173">
        <v>1</v>
      </c>
      <c r="BB1173">
        <v>0</v>
      </c>
      <c r="BC1173">
        <v>0</v>
      </c>
      <c r="BD1173">
        <v>15</v>
      </c>
      <c r="BE1173" s="7">
        <f t="shared" si="138"/>
        <v>181.37</v>
      </c>
      <c r="BF1173" s="7">
        <f t="shared" si="139"/>
        <v>0</v>
      </c>
      <c r="BG1173" s="7">
        <f t="shared" si="140"/>
        <v>181.37</v>
      </c>
      <c r="BH1173" s="7">
        <f t="shared" si="141"/>
        <v>342.663797875</v>
      </c>
      <c r="BI1173">
        <v>12</v>
      </c>
      <c r="BJ1173">
        <v>100</v>
      </c>
      <c r="BK1173">
        <v>11</v>
      </c>
      <c r="BL1173">
        <v>3</v>
      </c>
      <c r="BM1173">
        <v>0</v>
      </c>
      <c r="BN1173">
        <v>100</v>
      </c>
      <c r="BO1173">
        <v>0</v>
      </c>
      <c r="BP1173">
        <v>0</v>
      </c>
      <c r="BQ1173">
        <v>58</v>
      </c>
      <c r="BR1173" s="9" t="s">
        <v>3319</v>
      </c>
      <c r="BS1173">
        <v>8</v>
      </c>
      <c r="BT1173">
        <v>100</v>
      </c>
      <c r="BU1173" s="8">
        <v>0.33</v>
      </c>
      <c r="BV1173" s="64">
        <f t="shared" si="142"/>
        <v>33</v>
      </c>
      <c r="BW1173">
        <v>74</v>
      </c>
      <c r="BX1173" s="9" t="s">
        <v>3156</v>
      </c>
      <c r="BY1173">
        <v>1</v>
      </c>
      <c r="BZ1173">
        <v>300</v>
      </c>
      <c r="CA1173" s="72">
        <v>0.31721265958333333</v>
      </c>
      <c r="CB1173" s="64">
        <f>BZ1173*CA1173</f>
        <v>95.163797875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11119</v>
      </c>
      <c r="CJ1173">
        <v>13275</v>
      </c>
      <c r="CK1173">
        <v>8</v>
      </c>
      <c r="CL1173">
        <v>8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1</v>
      </c>
      <c r="DD1173">
        <v>300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1</v>
      </c>
      <c r="DX1173">
        <v>66</v>
      </c>
      <c r="DY1173">
        <v>6</v>
      </c>
      <c r="DZ1173">
        <v>0</v>
      </c>
      <c r="EA1173">
        <v>32</v>
      </c>
      <c r="EB1173">
        <v>0</v>
      </c>
      <c r="EC1173">
        <v>52</v>
      </c>
      <c r="ED1173" s="6">
        <v>0</v>
      </c>
      <c r="EE1173">
        <v>0</v>
      </c>
      <c r="EF1173">
        <v>1</v>
      </c>
      <c r="EG1173">
        <v>1</v>
      </c>
      <c r="EJ1173" s="40"/>
      <c r="EK1173" t="s">
        <v>3312</v>
      </c>
    </row>
    <row r="1174" spans="1:141" x14ac:dyDescent="0.15">
      <c r="A1174" s="48">
        <v>5304</v>
      </c>
      <c r="B1174" s="40">
        <v>1</v>
      </c>
      <c r="C1174">
        <v>11</v>
      </c>
      <c r="D1174" s="2" t="s">
        <v>3167</v>
      </c>
      <c r="E1174">
        <v>119</v>
      </c>
      <c r="F1174">
        <v>13</v>
      </c>
      <c r="G1174">
        <v>18</v>
      </c>
      <c r="H1174">
        <v>80</v>
      </c>
      <c r="I1174">
        <v>25</v>
      </c>
      <c r="J1174">
        <v>5</v>
      </c>
      <c r="K1174">
        <v>9</v>
      </c>
      <c r="L1174">
        <v>49</v>
      </c>
      <c r="M1174">
        <v>0</v>
      </c>
      <c r="N1174" s="23">
        <v>1</v>
      </c>
      <c r="O1174">
        <v>0</v>
      </c>
      <c r="P1174" s="8">
        <v>1</v>
      </c>
      <c r="Q1174">
        <v>35</v>
      </c>
      <c r="R1174">
        <v>6</v>
      </c>
      <c r="S1174">
        <v>1</v>
      </c>
      <c r="T1174">
        <v>11</v>
      </c>
      <c r="U1174">
        <v>13</v>
      </c>
      <c r="V1174" s="50">
        <v>2</v>
      </c>
      <c r="W1174" s="50" t="s">
        <v>3310</v>
      </c>
      <c r="X1174" s="50">
        <v>1</v>
      </c>
      <c r="Y1174" s="51">
        <v>4.3076999999999996</v>
      </c>
      <c r="Z1174" s="51">
        <v>7.6898918918918922</v>
      </c>
      <c r="AA1174" s="51">
        <v>2.1260510913739199</v>
      </c>
      <c r="AB1174" s="51">
        <v>1572.1315423550695</v>
      </c>
      <c r="AC1174">
        <v>192</v>
      </c>
      <c r="AD1174">
        <v>0</v>
      </c>
      <c r="AE1174">
        <v>45</v>
      </c>
      <c r="AF1174" s="6">
        <v>0</v>
      </c>
      <c r="AG1174" s="52">
        <v>600</v>
      </c>
      <c r="AH1174">
        <v>600</v>
      </c>
      <c r="AI1174" s="52">
        <v>125</v>
      </c>
      <c r="AJ1174" s="52">
        <v>250</v>
      </c>
      <c r="AK1174" s="6">
        <v>375</v>
      </c>
      <c r="AL1174" s="6">
        <v>25</v>
      </c>
      <c r="AM1174" s="6">
        <v>120</v>
      </c>
      <c r="AN1174" s="52">
        <v>1000</v>
      </c>
      <c r="AO1174" s="5">
        <f t="shared" si="137"/>
        <v>460.38506383333333</v>
      </c>
      <c r="AP1174" s="75" t="s">
        <v>2896</v>
      </c>
      <c r="AQ1174" s="13">
        <v>1058.1586149555915</v>
      </c>
      <c r="AR1174" s="13">
        <v>438.15861495559147</v>
      </c>
      <c r="AS1174" s="13">
        <v>380</v>
      </c>
      <c r="AT1174">
        <v>500</v>
      </c>
      <c r="AU1174">
        <v>0</v>
      </c>
      <c r="AV1174">
        <v>52</v>
      </c>
      <c r="AW1174" s="48">
        <v>2</v>
      </c>
      <c r="AX1174">
        <v>1</v>
      </c>
      <c r="AY1174">
        <v>3</v>
      </c>
      <c r="AZ1174">
        <v>2</v>
      </c>
      <c r="BA1174">
        <v>5</v>
      </c>
      <c r="BB1174">
        <v>2</v>
      </c>
      <c r="BC1174">
        <v>0</v>
      </c>
      <c r="BD1174">
        <v>50</v>
      </c>
      <c r="BE1174" s="7">
        <f t="shared" si="138"/>
        <v>518.12</v>
      </c>
      <c r="BF1174" s="7">
        <f t="shared" si="139"/>
        <v>0</v>
      </c>
      <c r="BG1174" s="7">
        <f t="shared" si="140"/>
        <v>518.12</v>
      </c>
      <c r="BH1174" s="7">
        <f t="shared" si="141"/>
        <v>1460.3850638333333</v>
      </c>
      <c r="BI1174">
        <v>50</v>
      </c>
      <c r="BJ1174">
        <v>500</v>
      </c>
      <c r="BK1174">
        <v>110</v>
      </c>
      <c r="BL1174">
        <v>18</v>
      </c>
      <c r="BM1174">
        <v>0</v>
      </c>
      <c r="BN1174">
        <v>400</v>
      </c>
      <c r="BO1174">
        <v>0</v>
      </c>
      <c r="BP1174">
        <v>0</v>
      </c>
      <c r="BQ1174">
        <v>58</v>
      </c>
      <c r="BR1174" s="9" t="s">
        <v>3319</v>
      </c>
      <c r="BS1174">
        <v>25</v>
      </c>
      <c r="BT1174">
        <v>250</v>
      </c>
      <c r="BU1174" s="8">
        <v>0.33</v>
      </c>
      <c r="BV1174" s="64">
        <f t="shared" si="142"/>
        <v>82.5</v>
      </c>
      <c r="BW1174">
        <v>74</v>
      </c>
      <c r="BX1174" s="9" t="s">
        <v>3156</v>
      </c>
      <c r="BY1174">
        <v>3</v>
      </c>
      <c r="BZ1174">
        <v>400</v>
      </c>
      <c r="CA1174" s="72">
        <v>0.31721265958333333</v>
      </c>
      <c r="CB1174" s="64">
        <f>BZ1174*CA1174</f>
        <v>126.88506383333333</v>
      </c>
      <c r="CC1174">
        <v>86</v>
      </c>
      <c r="CD1174">
        <v>0</v>
      </c>
      <c r="CE1174">
        <v>300</v>
      </c>
      <c r="CF1174">
        <v>0</v>
      </c>
      <c r="CG1174">
        <v>0</v>
      </c>
      <c r="CH1174">
        <v>0</v>
      </c>
      <c r="CI1174">
        <v>11119</v>
      </c>
      <c r="CJ1174">
        <v>13275</v>
      </c>
      <c r="CK1174">
        <v>25</v>
      </c>
      <c r="CL1174">
        <v>25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3</v>
      </c>
      <c r="DD1174">
        <v>400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1</v>
      </c>
      <c r="DX1174">
        <v>66</v>
      </c>
      <c r="DY1174">
        <v>6</v>
      </c>
      <c r="DZ1174">
        <v>173.0104</v>
      </c>
      <c r="EA1174">
        <v>188</v>
      </c>
      <c r="EB1174">
        <v>0</v>
      </c>
      <c r="EC1174">
        <v>225.0104</v>
      </c>
      <c r="ED1174" s="6">
        <v>0</v>
      </c>
      <c r="EE1174">
        <v>0</v>
      </c>
      <c r="EF1174">
        <v>3</v>
      </c>
      <c r="EG1174">
        <v>5</v>
      </c>
      <c r="EJ1174" s="40"/>
      <c r="EK1174" t="s">
        <v>3312</v>
      </c>
    </row>
    <row r="1175" spans="1:141" x14ac:dyDescent="0.15">
      <c r="A1175" s="48">
        <v>5380</v>
      </c>
      <c r="B1175" s="40">
        <v>1</v>
      </c>
      <c r="C1175">
        <v>10</v>
      </c>
      <c r="D1175" s="2" t="s">
        <v>3182</v>
      </c>
      <c r="E1175">
        <v>7</v>
      </c>
      <c r="F1175">
        <v>12</v>
      </c>
      <c r="G1175">
        <v>16</v>
      </c>
      <c r="H1175">
        <v>19</v>
      </c>
      <c r="I1175">
        <v>1</v>
      </c>
      <c r="J1175">
        <v>1</v>
      </c>
      <c r="K1175">
        <v>24</v>
      </c>
      <c r="L1175">
        <v>12</v>
      </c>
      <c r="M1175">
        <v>0</v>
      </c>
      <c r="N1175" s="23">
        <v>1</v>
      </c>
      <c r="O1175">
        <v>0</v>
      </c>
      <c r="P1175" s="8">
        <v>1</v>
      </c>
      <c r="Q1175">
        <v>30</v>
      </c>
      <c r="R1175">
        <v>7</v>
      </c>
      <c r="S1175">
        <v>1</v>
      </c>
      <c r="T1175">
        <v>11</v>
      </c>
      <c r="U1175">
        <v>13</v>
      </c>
      <c r="V1175" s="50">
        <v>2</v>
      </c>
      <c r="W1175" s="50" t="s">
        <v>3310</v>
      </c>
      <c r="X1175" s="50">
        <v>1</v>
      </c>
      <c r="Y1175" s="3">
        <v>6.06</v>
      </c>
      <c r="Z1175" s="51">
        <v>11.718064516129033</v>
      </c>
      <c r="AA1175" s="51">
        <v>2.8605742783425532</v>
      </c>
      <c r="AB1175" s="3">
        <v>256.14281493828582</v>
      </c>
      <c r="AC1175">
        <v>16</v>
      </c>
      <c r="AD1175">
        <v>0</v>
      </c>
      <c r="AE1175">
        <v>24</v>
      </c>
      <c r="AF1175" s="6">
        <v>0</v>
      </c>
      <c r="AG1175" s="52">
        <v>200</v>
      </c>
      <c r="AH1175">
        <v>200</v>
      </c>
      <c r="AI1175" s="52">
        <v>10</v>
      </c>
      <c r="AJ1175" s="52">
        <v>75</v>
      </c>
      <c r="AK1175" s="6">
        <v>85</v>
      </c>
      <c r="AL1175" s="6">
        <v>5</v>
      </c>
      <c r="AM1175" s="6">
        <v>0</v>
      </c>
      <c r="AN1175" s="52">
        <v>200</v>
      </c>
      <c r="AO1175" s="5">
        <f t="shared" si="137"/>
        <v>0</v>
      </c>
      <c r="AP1175" s="75" t="s">
        <v>3060</v>
      </c>
      <c r="AQ1175" s="13">
        <v>215.95268913401108</v>
      </c>
      <c r="AR1175" s="13">
        <v>215.95268913401108</v>
      </c>
      <c r="AS1175" s="13">
        <v>200</v>
      </c>
      <c r="AT1175">
        <v>0</v>
      </c>
      <c r="AU1175">
        <v>0</v>
      </c>
      <c r="AV1175">
        <v>0</v>
      </c>
      <c r="AW1175" s="48">
        <v>2</v>
      </c>
      <c r="AX1175">
        <v>0</v>
      </c>
      <c r="AY1175">
        <v>0</v>
      </c>
      <c r="AZ1175">
        <v>0</v>
      </c>
      <c r="BA1175">
        <v>5</v>
      </c>
      <c r="BB1175">
        <v>5</v>
      </c>
      <c r="BC1175">
        <v>0</v>
      </c>
      <c r="BD1175">
        <v>20</v>
      </c>
      <c r="BE1175" s="7">
        <f t="shared" si="138"/>
        <v>248.29999999999998</v>
      </c>
      <c r="BF1175" s="7">
        <f t="shared" si="139"/>
        <v>0</v>
      </c>
      <c r="BG1175" s="7">
        <f t="shared" si="140"/>
        <v>248.29999999999998</v>
      </c>
      <c r="BH1175" s="7">
        <f t="shared" si="141"/>
        <v>143.0818989375</v>
      </c>
      <c r="BI1175">
        <v>10</v>
      </c>
      <c r="BJ1175">
        <v>100</v>
      </c>
      <c r="BK1175">
        <v>3</v>
      </c>
      <c r="BL1175">
        <v>1</v>
      </c>
      <c r="BM1175">
        <v>0</v>
      </c>
      <c r="BN1175">
        <v>100</v>
      </c>
      <c r="BO1175">
        <v>0</v>
      </c>
      <c r="BP1175">
        <v>0</v>
      </c>
      <c r="BQ1175">
        <v>74</v>
      </c>
      <c r="BR1175" s="9" t="s">
        <v>3173</v>
      </c>
      <c r="BS1175">
        <v>1</v>
      </c>
      <c r="BT1175">
        <v>150</v>
      </c>
      <c r="BU1175" s="72">
        <v>0.31721265958333333</v>
      </c>
      <c r="BV1175" s="64">
        <f t="shared" si="142"/>
        <v>47.5818989375</v>
      </c>
      <c r="BW1175">
        <v>91</v>
      </c>
      <c r="BX1175" s="9" t="s">
        <v>3316</v>
      </c>
      <c r="BY1175">
        <v>3</v>
      </c>
      <c r="BZ1175">
        <v>10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10007</v>
      </c>
      <c r="CJ1175">
        <v>12023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1</v>
      </c>
      <c r="DD1175">
        <v>150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3</v>
      </c>
      <c r="DV1175">
        <v>3</v>
      </c>
      <c r="DW1175">
        <v>0</v>
      </c>
      <c r="DX1175">
        <v>65</v>
      </c>
      <c r="DY1175">
        <v>5</v>
      </c>
      <c r="DZ1175">
        <v>0</v>
      </c>
      <c r="EA1175">
        <v>17</v>
      </c>
      <c r="EB1175">
        <v>0</v>
      </c>
      <c r="EC1175">
        <v>52</v>
      </c>
      <c r="ED1175" s="6">
        <v>0</v>
      </c>
      <c r="EE1175">
        <v>0</v>
      </c>
      <c r="EF1175">
        <v>1</v>
      </c>
      <c r="EG1175">
        <v>1</v>
      </c>
      <c r="EJ1175" s="40"/>
      <c r="EK1175" t="s">
        <v>3312</v>
      </c>
    </row>
    <row r="1176" spans="1:141" x14ac:dyDescent="0.15">
      <c r="A1176" s="48">
        <v>5382</v>
      </c>
      <c r="B1176" s="40">
        <v>1</v>
      </c>
      <c r="C1176">
        <v>10</v>
      </c>
      <c r="D1176" s="2" t="s">
        <v>3182</v>
      </c>
      <c r="E1176">
        <v>7</v>
      </c>
      <c r="F1176">
        <v>12</v>
      </c>
      <c r="G1176">
        <v>16</v>
      </c>
      <c r="H1176">
        <v>19</v>
      </c>
      <c r="I1176">
        <v>1</v>
      </c>
      <c r="J1176">
        <v>3</v>
      </c>
      <c r="K1176">
        <v>24</v>
      </c>
      <c r="L1176">
        <v>23</v>
      </c>
      <c r="M1176">
        <v>0</v>
      </c>
      <c r="N1176" s="23">
        <v>1</v>
      </c>
      <c r="O1176">
        <v>0</v>
      </c>
      <c r="P1176" s="8">
        <v>1</v>
      </c>
      <c r="Q1176">
        <v>49</v>
      </c>
      <c r="R1176">
        <v>3</v>
      </c>
      <c r="S1176">
        <v>1</v>
      </c>
      <c r="T1176">
        <v>33</v>
      </c>
      <c r="U1176">
        <v>37</v>
      </c>
      <c r="V1176" s="50">
        <v>2</v>
      </c>
      <c r="W1176" s="50" t="s">
        <v>3310</v>
      </c>
      <c r="X1176" s="50">
        <v>1</v>
      </c>
      <c r="Y1176" s="3">
        <v>6.06</v>
      </c>
      <c r="Z1176" s="51">
        <v>11.718064516129033</v>
      </c>
      <c r="AA1176" s="51">
        <v>2.8605742783425532</v>
      </c>
      <c r="AB1176" s="3">
        <v>178.45867486827359</v>
      </c>
      <c r="AC1176">
        <v>4</v>
      </c>
      <c r="AD1176">
        <v>0</v>
      </c>
      <c r="AE1176">
        <v>46</v>
      </c>
      <c r="AF1176" s="6">
        <v>0</v>
      </c>
      <c r="AG1176" s="52">
        <v>240</v>
      </c>
      <c r="AH1176">
        <v>240</v>
      </c>
      <c r="AI1176" s="52">
        <v>0</v>
      </c>
      <c r="AJ1176" s="52">
        <v>50</v>
      </c>
      <c r="AK1176" s="6">
        <v>50</v>
      </c>
      <c r="AL1176" s="6">
        <v>0</v>
      </c>
      <c r="AM1176" s="6">
        <v>0</v>
      </c>
      <c r="AN1176" s="52">
        <v>100</v>
      </c>
      <c r="AO1176" s="5">
        <f t="shared" si="137"/>
        <v>0</v>
      </c>
      <c r="AP1176" s="75" t="s">
        <v>3058</v>
      </c>
      <c r="AQ1176" s="13">
        <v>114.07932084018788</v>
      </c>
      <c r="AR1176" s="13">
        <v>114.07932084018788</v>
      </c>
      <c r="AS1176" s="13">
        <v>100</v>
      </c>
      <c r="AT1176">
        <v>0</v>
      </c>
      <c r="AU1176">
        <v>0</v>
      </c>
      <c r="AV1176">
        <v>0</v>
      </c>
      <c r="AW1176" s="48">
        <v>2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 s="7">
        <f t="shared" si="138"/>
        <v>0</v>
      </c>
      <c r="BF1176" s="7">
        <f t="shared" si="139"/>
        <v>50</v>
      </c>
      <c r="BG1176" s="7">
        <f t="shared" si="140"/>
        <v>50</v>
      </c>
      <c r="BH1176" s="7">
        <f t="shared" si="141"/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 s="9" t="s">
        <v>3311</v>
      </c>
      <c r="BS1176">
        <v>0</v>
      </c>
      <c r="BT1176">
        <v>0</v>
      </c>
      <c r="BU1176" s="8"/>
      <c r="BV1176" s="8"/>
      <c r="BW1176">
        <v>0</v>
      </c>
      <c r="BX1176" s="9"/>
      <c r="BY1176">
        <v>0</v>
      </c>
      <c r="BZ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10007</v>
      </c>
      <c r="CJ1176">
        <v>12023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65</v>
      </c>
      <c r="DY1176">
        <v>5</v>
      </c>
      <c r="DZ1176">
        <v>0</v>
      </c>
      <c r="EA1176">
        <v>0</v>
      </c>
      <c r="EB1176">
        <v>1</v>
      </c>
      <c r="EC1176">
        <v>52</v>
      </c>
      <c r="ED1176" s="6">
        <v>0</v>
      </c>
      <c r="EE1176">
        <v>0</v>
      </c>
      <c r="EF1176">
        <v>1</v>
      </c>
      <c r="EG1176">
        <v>1</v>
      </c>
      <c r="EJ1176" s="40"/>
      <c r="EK1176" t="s">
        <v>3312</v>
      </c>
    </row>
    <row r="1177" spans="1:141" x14ac:dyDescent="0.15">
      <c r="A1177" s="48">
        <v>5383</v>
      </c>
      <c r="B1177" s="40">
        <v>1</v>
      </c>
      <c r="C1177">
        <v>10</v>
      </c>
      <c r="D1177" s="2" t="s">
        <v>3182</v>
      </c>
      <c r="E1177">
        <v>7</v>
      </c>
      <c r="F1177">
        <v>12</v>
      </c>
      <c r="G1177">
        <v>16</v>
      </c>
      <c r="H1177">
        <v>19</v>
      </c>
      <c r="I1177">
        <v>1</v>
      </c>
      <c r="J1177">
        <v>4</v>
      </c>
      <c r="K1177">
        <v>24</v>
      </c>
      <c r="L1177">
        <v>26</v>
      </c>
      <c r="M1177">
        <v>0</v>
      </c>
      <c r="N1177" s="23">
        <v>1</v>
      </c>
      <c r="O1177">
        <v>0</v>
      </c>
      <c r="P1177" s="8">
        <v>1</v>
      </c>
      <c r="Q1177">
        <v>74</v>
      </c>
      <c r="R1177">
        <v>4</v>
      </c>
      <c r="S1177">
        <v>2</v>
      </c>
      <c r="T1177">
        <v>11</v>
      </c>
      <c r="U1177">
        <v>13</v>
      </c>
      <c r="V1177" s="50">
        <v>2</v>
      </c>
      <c r="W1177" s="50" t="s">
        <v>3310</v>
      </c>
      <c r="X1177" s="50">
        <v>1</v>
      </c>
      <c r="Y1177" s="3">
        <v>6.06</v>
      </c>
      <c r="Z1177" s="51">
        <v>11.718064516129033</v>
      </c>
      <c r="AA1177" s="51">
        <v>2.8605742783425532</v>
      </c>
      <c r="AB1177" s="3">
        <v>494.5706494009986</v>
      </c>
      <c r="AC1177">
        <v>30</v>
      </c>
      <c r="AD1177">
        <v>0</v>
      </c>
      <c r="AE1177">
        <v>50</v>
      </c>
      <c r="AF1177" s="6">
        <v>0</v>
      </c>
      <c r="AG1177" s="52">
        <v>500</v>
      </c>
      <c r="AH1177">
        <v>500</v>
      </c>
      <c r="AI1177" s="52">
        <v>10</v>
      </c>
      <c r="AJ1177" s="52">
        <v>300</v>
      </c>
      <c r="AK1177" s="6">
        <v>310</v>
      </c>
      <c r="AL1177" s="6">
        <v>10</v>
      </c>
      <c r="AM1177" s="6">
        <v>0</v>
      </c>
      <c r="AN1177" s="52">
        <v>600</v>
      </c>
      <c r="AO1177" s="5">
        <f t="shared" si="137"/>
        <v>0</v>
      </c>
      <c r="AP1177" s="75" t="s">
        <v>3058</v>
      </c>
      <c r="AQ1177" s="13">
        <v>653.42143569585642</v>
      </c>
      <c r="AR1177" s="13">
        <v>653.42143569585642</v>
      </c>
      <c r="AS1177" s="13">
        <v>600</v>
      </c>
      <c r="AT1177">
        <v>0</v>
      </c>
      <c r="AU1177">
        <v>0</v>
      </c>
      <c r="AV1177">
        <v>0</v>
      </c>
      <c r="AW1177" s="48">
        <v>2</v>
      </c>
      <c r="AX1177">
        <v>1</v>
      </c>
      <c r="AY1177">
        <v>1</v>
      </c>
      <c r="AZ1177">
        <v>0</v>
      </c>
      <c r="BA1177">
        <v>20</v>
      </c>
      <c r="BB1177">
        <v>70</v>
      </c>
      <c r="BC1177">
        <v>0</v>
      </c>
      <c r="BD1177">
        <v>30</v>
      </c>
      <c r="BE1177" s="7">
        <f t="shared" si="138"/>
        <v>1712.17</v>
      </c>
      <c r="BF1177" s="7">
        <f t="shared" si="139"/>
        <v>0</v>
      </c>
      <c r="BG1177" s="7">
        <f t="shared" si="140"/>
        <v>1712.17</v>
      </c>
      <c r="BH1177" s="7">
        <f t="shared" si="141"/>
        <v>227.29094946875</v>
      </c>
      <c r="BI1177">
        <v>30</v>
      </c>
      <c r="BJ1177">
        <v>400</v>
      </c>
      <c r="BK1177">
        <v>6</v>
      </c>
      <c r="BL1177">
        <v>1</v>
      </c>
      <c r="BM1177">
        <v>0</v>
      </c>
      <c r="BN1177">
        <v>200</v>
      </c>
      <c r="BO1177">
        <v>0</v>
      </c>
      <c r="BP1177">
        <v>0</v>
      </c>
      <c r="BQ1177">
        <v>74</v>
      </c>
      <c r="BR1177" s="9" t="s">
        <v>2020</v>
      </c>
      <c r="BS1177">
        <v>1</v>
      </c>
      <c r="BT1177">
        <v>75</v>
      </c>
      <c r="BU1177" s="72">
        <v>0.31721265958333333</v>
      </c>
      <c r="BV1177" s="64">
        <f>BT1177*BU1177</f>
        <v>23.79094946875</v>
      </c>
      <c r="BW1177">
        <v>91</v>
      </c>
      <c r="BX1177" s="9" t="s">
        <v>2021</v>
      </c>
      <c r="BY1177">
        <v>3</v>
      </c>
      <c r="BZ1177">
        <v>50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10007</v>
      </c>
      <c r="CJ1177">
        <v>12023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1</v>
      </c>
      <c r="DD1177">
        <v>75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3</v>
      </c>
      <c r="DV1177">
        <v>3</v>
      </c>
      <c r="DW1177">
        <v>0</v>
      </c>
      <c r="DX1177">
        <v>65</v>
      </c>
      <c r="DY1177">
        <v>5</v>
      </c>
      <c r="DZ1177">
        <v>0</v>
      </c>
      <c r="EA1177">
        <v>40</v>
      </c>
      <c r="EB1177">
        <v>0</v>
      </c>
      <c r="EC1177">
        <v>104</v>
      </c>
      <c r="ED1177" s="6">
        <v>0</v>
      </c>
      <c r="EE1177">
        <v>0</v>
      </c>
      <c r="EF1177">
        <v>1</v>
      </c>
      <c r="EG1177">
        <v>1</v>
      </c>
      <c r="EJ1177" s="40"/>
      <c r="EK1177" t="s">
        <v>2980</v>
      </c>
    </row>
    <row r="1178" spans="1:141" x14ac:dyDescent="0.15">
      <c r="A1178" s="48">
        <v>5386</v>
      </c>
      <c r="B1178" s="40">
        <v>1</v>
      </c>
      <c r="C1178">
        <v>10</v>
      </c>
      <c r="D1178" s="2" t="s">
        <v>2022</v>
      </c>
      <c r="E1178">
        <v>7</v>
      </c>
      <c r="F1178">
        <v>12</v>
      </c>
      <c r="G1178">
        <v>16</v>
      </c>
      <c r="H1178">
        <v>19</v>
      </c>
      <c r="I1178">
        <v>6</v>
      </c>
      <c r="J1178">
        <v>2</v>
      </c>
      <c r="K1178">
        <v>2</v>
      </c>
      <c r="L1178">
        <v>31</v>
      </c>
      <c r="M1178">
        <v>0</v>
      </c>
      <c r="N1178" s="23">
        <v>1</v>
      </c>
      <c r="O1178">
        <v>0</v>
      </c>
      <c r="P1178" s="8">
        <v>1</v>
      </c>
      <c r="Q1178">
        <v>23</v>
      </c>
      <c r="R1178">
        <v>4</v>
      </c>
      <c r="S1178">
        <v>1</v>
      </c>
      <c r="T1178">
        <v>10</v>
      </c>
      <c r="U1178">
        <v>12</v>
      </c>
      <c r="V1178" s="50">
        <v>2</v>
      </c>
      <c r="W1178" s="50" t="s">
        <v>2023</v>
      </c>
      <c r="X1178" s="50">
        <v>1</v>
      </c>
      <c r="Y1178" s="3">
        <v>6.06</v>
      </c>
      <c r="Z1178" s="51">
        <v>11.718064516129033</v>
      </c>
      <c r="AA1178" s="51">
        <v>2.8605742783425532</v>
      </c>
      <c r="AB1178" s="3">
        <v>158.71042232263454</v>
      </c>
      <c r="AC1178">
        <v>5</v>
      </c>
      <c r="AD1178">
        <v>0</v>
      </c>
      <c r="AE1178">
        <v>35</v>
      </c>
      <c r="AF1178" s="6">
        <v>0</v>
      </c>
      <c r="AG1178" s="52">
        <v>100</v>
      </c>
      <c r="AH1178">
        <v>100</v>
      </c>
      <c r="AI1178" s="52">
        <v>5</v>
      </c>
      <c r="AJ1178" s="52">
        <v>400</v>
      </c>
      <c r="AK1178" s="6">
        <v>405</v>
      </c>
      <c r="AL1178" s="6">
        <v>50</v>
      </c>
      <c r="AM1178" s="6">
        <v>0</v>
      </c>
      <c r="AN1178" s="52">
        <v>300</v>
      </c>
      <c r="AO1178" s="5">
        <f t="shared" si="137"/>
        <v>0</v>
      </c>
      <c r="AP1178" s="75" t="s">
        <v>2024</v>
      </c>
      <c r="AQ1178" s="13">
        <v>365.64100498709945</v>
      </c>
      <c r="AR1178" s="13">
        <v>315.64100498709945</v>
      </c>
      <c r="AS1178" s="13">
        <v>250</v>
      </c>
      <c r="AT1178">
        <v>50</v>
      </c>
      <c r="AU1178">
        <v>8</v>
      </c>
      <c r="AV1178">
        <v>0</v>
      </c>
      <c r="AW1178" s="48">
        <v>2</v>
      </c>
      <c r="AX1178">
        <v>1</v>
      </c>
      <c r="AY1178">
        <v>0</v>
      </c>
      <c r="AZ1178">
        <v>0</v>
      </c>
      <c r="BA1178">
        <v>20</v>
      </c>
      <c r="BB1178">
        <v>40</v>
      </c>
      <c r="BC1178">
        <v>0</v>
      </c>
      <c r="BD1178">
        <v>30</v>
      </c>
      <c r="BE1178" s="7">
        <f t="shared" si="138"/>
        <v>1194.4100000000001</v>
      </c>
      <c r="BF1178" s="7">
        <f t="shared" si="139"/>
        <v>0</v>
      </c>
      <c r="BG1178" s="7">
        <f t="shared" si="140"/>
        <v>1194.4100000000001</v>
      </c>
      <c r="BH1178" s="7">
        <f t="shared" si="141"/>
        <v>203.5</v>
      </c>
      <c r="BI1178">
        <v>35</v>
      </c>
      <c r="BJ1178">
        <v>400</v>
      </c>
      <c r="BK1178">
        <v>4</v>
      </c>
      <c r="BL1178">
        <v>1</v>
      </c>
      <c r="BM1178">
        <v>0</v>
      </c>
      <c r="BN1178">
        <v>300</v>
      </c>
      <c r="BO1178">
        <v>0</v>
      </c>
      <c r="BP1178">
        <v>0</v>
      </c>
      <c r="BQ1178">
        <v>91</v>
      </c>
      <c r="BR1178" s="9" t="s">
        <v>2021</v>
      </c>
      <c r="BS1178">
        <v>1</v>
      </c>
      <c r="BT1178">
        <v>6</v>
      </c>
      <c r="BU1178" s="8"/>
      <c r="BV1178" s="8"/>
      <c r="BW1178">
        <v>0</v>
      </c>
      <c r="BX1178" s="9"/>
      <c r="BY1178">
        <v>0</v>
      </c>
      <c r="BZ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10007</v>
      </c>
      <c r="CJ1178">
        <v>12023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1</v>
      </c>
      <c r="DV1178">
        <v>1</v>
      </c>
      <c r="DW1178">
        <v>0</v>
      </c>
      <c r="DX1178">
        <v>65</v>
      </c>
      <c r="DY1178">
        <v>5</v>
      </c>
      <c r="DZ1178">
        <v>18.796990000000001</v>
      </c>
      <c r="EA1178">
        <v>40</v>
      </c>
      <c r="EB1178">
        <v>0</v>
      </c>
      <c r="EC1178">
        <v>70.796989999999994</v>
      </c>
      <c r="ED1178" s="6">
        <v>0</v>
      </c>
      <c r="EE1178">
        <v>0</v>
      </c>
      <c r="EF1178">
        <v>1</v>
      </c>
      <c r="EG1178">
        <v>1</v>
      </c>
      <c r="EJ1178" s="40"/>
      <c r="EK1178" t="s">
        <v>2980</v>
      </c>
    </row>
    <row r="1179" spans="1:141" x14ac:dyDescent="0.15">
      <c r="A1179" s="48">
        <v>5387</v>
      </c>
      <c r="B1179" s="40">
        <v>1</v>
      </c>
      <c r="C1179">
        <v>10</v>
      </c>
      <c r="D1179" s="2" t="s">
        <v>2022</v>
      </c>
      <c r="E1179">
        <v>7</v>
      </c>
      <c r="F1179">
        <v>12</v>
      </c>
      <c r="G1179">
        <v>16</v>
      </c>
      <c r="H1179">
        <v>19</v>
      </c>
      <c r="I1179">
        <v>6</v>
      </c>
      <c r="J1179">
        <v>3</v>
      </c>
      <c r="K1179">
        <v>2</v>
      </c>
      <c r="L1179">
        <v>35</v>
      </c>
      <c r="M1179">
        <v>0</v>
      </c>
      <c r="N1179" s="23">
        <v>1</v>
      </c>
      <c r="O1179">
        <v>0</v>
      </c>
      <c r="P1179" s="8">
        <v>1</v>
      </c>
      <c r="Q1179">
        <v>36</v>
      </c>
      <c r="R1179">
        <v>6</v>
      </c>
      <c r="S1179">
        <v>1</v>
      </c>
      <c r="T1179">
        <v>11</v>
      </c>
      <c r="U1179">
        <v>13</v>
      </c>
      <c r="V1179" s="50">
        <v>2</v>
      </c>
      <c r="W1179" s="50" t="s">
        <v>2023</v>
      </c>
      <c r="X1179" s="50">
        <v>1</v>
      </c>
      <c r="Y1179" s="3">
        <v>6.06</v>
      </c>
      <c r="Z1179" s="51">
        <v>11.718064516129033</v>
      </c>
      <c r="AA1179" s="51">
        <v>2.8605742783425532</v>
      </c>
      <c r="AB1179" s="3">
        <v>494.5706494009986</v>
      </c>
      <c r="AC1179">
        <v>30</v>
      </c>
      <c r="AD1179">
        <v>0</v>
      </c>
      <c r="AE1179">
        <v>50</v>
      </c>
      <c r="AF1179" s="6">
        <v>0</v>
      </c>
      <c r="AG1179" s="52">
        <v>500</v>
      </c>
      <c r="AH1179">
        <v>500</v>
      </c>
      <c r="AI1179" s="52">
        <v>20</v>
      </c>
      <c r="AJ1179" s="52">
        <v>300</v>
      </c>
      <c r="AK1179" s="6">
        <v>320</v>
      </c>
      <c r="AL1179" s="6">
        <v>15</v>
      </c>
      <c r="AM1179" s="6">
        <v>0</v>
      </c>
      <c r="AN1179" s="52">
        <v>300</v>
      </c>
      <c r="AO1179" s="5">
        <f t="shared" si="137"/>
        <v>0</v>
      </c>
      <c r="AP1179" s="75" t="s">
        <v>2024</v>
      </c>
      <c r="AQ1179" s="13">
        <v>354.6914356958564</v>
      </c>
      <c r="AR1179" s="13">
        <v>354.6914356958564</v>
      </c>
      <c r="AS1179" s="13">
        <v>300</v>
      </c>
      <c r="AT1179">
        <v>0</v>
      </c>
      <c r="AU1179">
        <v>0</v>
      </c>
      <c r="AV1179">
        <v>0</v>
      </c>
      <c r="AW1179" s="48">
        <v>2</v>
      </c>
      <c r="AX1179">
        <v>1</v>
      </c>
      <c r="AY1179">
        <v>0</v>
      </c>
      <c r="AZ1179">
        <v>0</v>
      </c>
      <c r="BA1179">
        <v>6</v>
      </c>
      <c r="BB1179">
        <v>25</v>
      </c>
      <c r="BC1179">
        <v>0</v>
      </c>
      <c r="BD1179">
        <v>100</v>
      </c>
      <c r="BE1179" s="7">
        <f t="shared" si="138"/>
        <v>884.46</v>
      </c>
      <c r="BF1179" s="7">
        <f t="shared" si="139"/>
        <v>0</v>
      </c>
      <c r="BG1179" s="7">
        <f t="shared" si="140"/>
        <v>884.46</v>
      </c>
      <c r="BH1179" s="7">
        <f t="shared" si="141"/>
        <v>232.08126595833335</v>
      </c>
      <c r="BI1179">
        <v>12</v>
      </c>
      <c r="BJ1179">
        <v>150</v>
      </c>
      <c r="BK1179">
        <v>8</v>
      </c>
      <c r="BL1179">
        <v>2</v>
      </c>
      <c r="BM1179">
        <v>0</v>
      </c>
      <c r="BN1179">
        <v>40</v>
      </c>
      <c r="BO1179">
        <v>0</v>
      </c>
      <c r="BP1179">
        <v>0</v>
      </c>
      <c r="BQ1179">
        <v>50</v>
      </c>
      <c r="BR1179" s="9" t="s">
        <v>2025</v>
      </c>
      <c r="BS1179">
        <v>1</v>
      </c>
      <c r="BT1179">
        <v>400</v>
      </c>
      <c r="BU1179" s="8">
        <v>6.8400000000000002E-2</v>
      </c>
      <c r="BV1179" s="64">
        <f>BT1179*BU1179</f>
        <v>27.36</v>
      </c>
      <c r="BW1179">
        <v>74</v>
      </c>
      <c r="BX1179" s="9" t="s">
        <v>2026</v>
      </c>
      <c r="BY1179">
        <v>1</v>
      </c>
      <c r="BZ1179">
        <v>100</v>
      </c>
      <c r="CA1179" s="72">
        <v>0.31721265958333333</v>
      </c>
      <c r="CB1179" s="64">
        <f>BZ1179*CA1179</f>
        <v>31.721265958333333</v>
      </c>
      <c r="CC1179">
        <v>91</v>
      </c>
      <c r="CD1179">
        <v>1</v>
      </c>
      <c r="CE1179">
        <v>20</v>
      </c>
      <c r="CF1179">
        <v>73</v>
      </c>
      <c r="CG1179">
        <v>1</v>
      </c>
      <c r="CH1179">
        <v>0</v>
      </c>
      <c r="CI1179">
        <v>10007</v>
      </c>
      <c r="CJ1179">
        <v>12023</v>
      </c>
      <c r="CK1179">
        <v>0</v>
      </c>
      <c r="CL1179">
        <v>0</v>
      </c>
      <c r="CM1179">
        <v>1</v>
      </c>
      <c r="CN1179">
        <v>1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1</v>
      </c>
      <c r="DB1179">
        <v>1</v>
      </c>
      <c r="DC1179">
        <v>1</v>
      </c>
      <c r="DD1179">
        <v>100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1</v>
      </c>
      <c r="DV1179">
        <v>1</v>
      </c>
      <c r="DW1179">
        <v>0</v>
      </c>
      <c r="DX1179">
        <v>65</v>
      </c>
      <c r="DY1179">
        <v>5</v>
      </c>
      <c r="DZ1179">
        <v>0</v>
      </c>
      <c r="EA1179">
        <v>24</v>
      </c>
      <c r="EB1179">
        <v>0</v>
      </c>
      <c r="EC1179">
        <v>52</v>
      </c>
      <c r="ED1179" s="6">
        <v>0</v>
      </c>
      <c r="EE1179">
        <v>0</v>
      </c>
      <c r="EF1179">
        <v>1</v>
      </c>
      <c r="EG1179">
        <v>1</v>
      </c>
      <c r="EJ1179" s="40"/>
      <c r="EK1179" t="s">
        <v>2027</v>
      </c>
    </row>
    <row r="1180" spans="1:141" x14ac:dyDescent="0.15">
      <c r="A1180" s="48">
        <v>5389</v>
      </c>
      <c r="B1180" s="40">
        <v>1</v>
      </c>
      <c r="C1180">
        <v>10</v>
      </c>
      <c r="D1180" s="2" t="s">
        <v>2028</v>
      </c>
      <c r="E1180">
        <v>7</v>
      </c>
      <c r="F1180">
        <v>12</v>
      </c>
      <c r="G1180">
        <v>16</v>
      </c>
      <c r="H1180">
        <v>19</v>
      </c>
      <c r="I1180">
        <v>6</v>
      </c>
      <c r="J1180">
        <v>5</v>
      </c>
      <c r="K1180">
        <v>3</v>
      </c>
      <c r="L1180">
        <v>1</v>
      </c>
      <c r="M1180">
        <v>1</v>
      </c>
      <c r="N1180" s="23">
        <v>1</v>
      </c>
      <c r="O1180">
        <v>0</v>
      </c>
      <c r="P1180" s="8">
        <v>1</v>
      </c>
      <c r="Q1180">
        <v>35</v>
      </c>
      <c r="R1180">
        <v>9</v>
      </c>
      <c r="S1180">
        <v>1</v>
      </c>
      <c r="T1180">
        <v>11</v>
      </c>
      <c r="U1180">
        <v>13</v>
      </c>
      <c r="V1180" s="50">
        <v>2</v>
      </c>
      <c r="W1180" s="50" t="s">
        <v>2029</v>
      </c>
      <c r="X1180" s="50">
        <v>1</v>
      </c>
      <c r="Y1180" s="3">
        <v>6.06</v>
      </c>
      <c r="Z1180" s="51">
        <v>11.718064516129033</v>
      </c>
      <c r="AA1180" s="51">
        <v>2.8605742783425532</v>
      </c>
      <c r="AB1180" s="3">
        <v>1743.9213072814141</v>
      </c>
      <c r="AC1180">
        <v>100</v>
      </c>
      <c r="AD1180">
        <v>0</v>
      </c>
      <c r="AE1180">
        <v>200</v>
      </c>
      <c r="AF1180" s="6">
        <v>0</v>
      </c>
      <c r="AG1180" s="52">
        <v>1000</v>
      </c>
      <c r="AH1180">
        <v>1000</v>
      </c>
      <c r="AI1180" s="52">
        <v>300</v>
      </c>
      <c r="AJ1180" s="52">
        <v>1200</v>
      </c>
      <c r="AK1180" s="6">
        <v>1500</v>
      </c>
      <c r="AL1180" s="6">
        <v>25</v>
      </c>
      <c r="AM1180" s="6">
        <v>0</v>
      </c>
      <c r="AN1180" s="52">
        <v>1200</v>
      </c>
      <c r="AO1180" s="5">
        <f t="shared" si="137"/>
        <v>0</v>
      </c>
      <c r="AP1180" s="75" t="s">
        <v>2030</v>
      </c>
      <c r="AQ1180" s="13">
        <v>1446.7057427834254</v>
      </c>
      <c r="AR1180" s="13">
        <v>1046.7057427834254</v>
      </c>
      <c r="AS1180" s="13">
        <v>800</v>
      </c>
      <c r="AT1180">
        <v>400</v>
      </c>
      <c r="AU1180">
        <v>0</v>
      </c>
      <c r="AV1180">
        <v>52</v>
      </c>
      <c r="AW1180" s="48">
        <v>2</v>
      </c>
      <c r="AX1180">
        <v>3</v>
      </c>
      <c r="AY1180">
        <v>1</v>
      </c>
      <c r="AZ1180">
        <v>6</v>
      </c>
      <c r="BA1180">
        <v>50</v>
      </c>
      <c r="BB1180">
        <v>150</v>
      </c>
      <c r="BC1180">
        <v>0</v>
      </c>
      <c r="BD1180">
        <v>25</v>
      </c>
      <c r="BE1180" s="7">
        <f t="shared" si="138"/>
        <v>3678.79</v>
      </c>
      <c r="BF1180" s="7">
        <f t="shared" si="139"/>
        <v>0</v>
      </c>
      <c r="BG1180" s="7">
        <f t="shared" si="140"/>
        <v>3678.79</v>
      </c>
      <c r="BH1180" s="7">
        <f t="shared" si="141"/>
        <v>1040.4850638333332</v>
      </c>
      <c r="BI1180">
        <v>40</v>
      </c>
      <c r="BJ1180">
        <v>600</v>
      </c>
      <c r="BK1180">
        <v>40</v>
      </c>
      <c r="BL1180">
        <v>10</v>
      </c>
      <c r="BM1180">
        <v>0</v>
      </c>
      <c r="BN1180">
        <v>50</v>
      </c>
      <c r="BO1180">
        <v>3</v>
      </c>
      <c r="BP1180">
        <v>1</v>
      </c>
      <c r="BQ1180">
        <v>50</v>
      </c>
      <c r="BR1180" s="9" t="s">
        <v>3159</v>
      </c>
      <c r="BS1180">
        <v>16</v>
      </c>
      <c r="BT1180">
        <v>1500</v>
      </c>
      <c r="BU1180" s="8">
        <v>6.8400000000000002E-2</v>
      </c>
      <c r="BV1180" s="64">
        <f>BT1180*BU1180</f>
        <v>102.60000000000001</v>
      </c>
      <c r="BW1180">
        <v>74</v>
      </c>
      <c r="BX1180" s="9" t="s">
        <v>3156</v>
      </c>
      <c r="BY1180">
        <v>3</v>
      </c>
      <c r="BZ1180">
        <v>400</v>
      </c>
      <c r="CA1180" s="72">
        <v>0.31721265958333333</v>
      </c>
      <c r="CB1180" s="64">
        <f>BZ1180*CA1180</f>
        <v>126.88506383333333</v>
      </c>
      <c r="CC1180">
        <v>80</v>
      </c>
      <c r="CD1180">
        <v>0</v>
      </c>
      <c r="CE1180">
        <v>20</v>
      </c>
      <c r="CF1180">
        <v>91</v>
      </c>
      <c r="CG1180">
        <v>0</v>
      </c>
      <c r="CH1180">
        <v>2</v>
      </c>
      <c r="CI1180">
        <v>10007</v>
      </c>
      <c r="CJ1180">
        <v>12023</v>
      </c>
      <c r="CK1180">
        <v>0</v>
      </c>
      <c r="CL1180">
        <v>0</v>
      </c>
      <c r="CM1180">
        <v>16</v>
      </c>
      <c r="CN1180">
        <v>16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3</v>
      </c>
      <c r="DD1180">
        <v>400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65</v>
      </c>
      <c r="DY1180">
        <v>5</v>
      </c>
      <c r="DZ1180">
        <v>150.3759</v>
      </c>
      <c r="EA1180">
        <v>99</v>
      </c>
      <c r="EB1180">
        <v>0</v>
      </c>
      <c r="EC1180">
        <v>202.3759</v>
      </c>
      <c r="ED1180" s="6">
        <v>0</v>
      </c>
      <c r="EE1180">
        <v>0</v>
      </c>
      <c r="EF1180">
        <v>2</v>
      </c>
      <c r="EG1180">
        <v>3</v>
      </c>
      <c r="EJ1180" s="40"/>
      <c r="EK1180" t="s">
        <v>3312</v>
      </c>
    </row>
    <row r="1181" spans="1:141" x14ac:dyDescent="0.15">
      <c r="A1181" s="48">
        <v>5391</v>
      </c>
      <c r="B1181" s="40">
        <v>1</v>
      </c>
      <c r="C1181">
        <v>10</v>
      </c>
      <c r="D1181" s="2" t="s">
        <v>3182</v>
      </c>
      <c r="E1181">
        <v>7</v>
      </c>
      <c r="F1181">
        <v>12</v>
      </c>
      <c r="G1181">
        <v>16</v>
      </c>
      <c r="H1181">
        <v>19</v>
      </c>
      <c r="I1181">
        <v>10</v>
      </c>
      <c r="J1181">
        <v>7</v>
      </c>
      <c r="K1181">
        <v>11</v>
      </c>
      <c r="L1181">
        <v>3</v>
      </c>
      <c r="M1181">
        <v>0</v>
      </c>
      <c r="N1181" s="23">
        <v>1</v>
      </c>
      <c r="O1181">
        <v>0</v>
      </c>
      <c r="P1181" s="8">
        <v>1</v>
      </c>
      <c r="Q1181">
        <v>35</v>
      </c>
      <c r="R1181">
        <v>9</v>
      </c>
      <c r="S1181">
        <v>2</v>
      </c>
      <c r="T1181">
        <v>10</v>
      </c>
      <c r="U1181">
        <v>12</v>
      </c>
      <c r="V1181" s="50">
        <v>2</v>
      </c>
      <c r="W1181" s="50" t="s">
        <v>3310</v>
      </c>
      <c r="X1181" s="50">
        <v>1</v>
      </c>
      <c r="Y1181" s="3">
        <v>6.06</v>
      </c>
      <c r="Z1181" s="51">
        <v>11.718064516129033</v>
      </c>
      <c r="AA1181" s="51">
        <v>2.8605742783425532</v>
      </c>
      <c r="AB1181" s="3">
        <v>900.56639642413256</v>
      </c>
      <c r="AC1181">
        <v>50</v>
      </c>
      <c r="AD1181">
        <v>0</v>
      </c>
      <c r="AE1181">
        <v>110</v>
      </c>
      <c r="AF1181" s="6">
        <v>0</v>
      </c>
      <c r="AG1181" s="52">
        <v>500</v>
      </c>
      <c r="AH1181">
        <v>500</v>
      </c>
      <c r="AI1181" s="52">
        <v>25</v>
      </c>
      <c r="AJ1181" s="52">
        <v>100</v>
      </c>
      <c r="AK1181" s="6">
        <v>125</v>
      </c>
      <c r="AL1181" s="6">
        <v>10</v>
      </c>
      <c r="AM1181" s="6">
        <v>0</v>
      </c>
      <c r="AN1181" s="52">
        <v>250</v>
      </c>
      <c r="AO1181" s="5">
        <f t="shared" si="137"/>
        <v>0</v>
      </c>
      <c r="AP1181" s="75" t="s">
        <v>2030</v>
      </c>
      <c r="AQ1181" s="13">
        <v>283.90815853088407</v>
      </c>
      <c r="AR1181" s="13">
        <v>183.90815853088407</v>
      </c>
      <c r="AS1181" s="13">
        <v>150</v>
      </c>
      <c r="AT1181">
        <v>100</v>
      </c>
      <c r="AU1181">
        <v>40</v>
      </c>
      <c r="AV1181">
        <v>0</v>
      </c>
      <c r="AW1181" s="48">
        <v>2</v>
      </c>
      <c r="AX1181">
        <v>1</v>
      </c>
      <c r="AY1181">
        <v>0</v>
      </c>
      <c r="AZ1181">
        <v>0</v>
      </c>
      <c r="BA1181">
        <v>1</v>
      </c>
      <c r="BB1181">
        <v>1</v>
      </c>
      <c r="BC1181">
        <v>0</v>
      </c>
      <c r="BD1181">
        <v>20</v>
      </c>
      <c r="BE1181" s="7">
        <f t="shared" si="138"/>
        <v>152.94999999999999</v>
      </c>
      <c r="BF1181" s="7">
        <f t="shared" si="139"/>
        <v>0</v>
      </c>
      <c r="BG1181" s="7">
        <f t="shared" si="140"/>
        <v>152.94999999999999</v>
      </c>
      <c r="BH1181" s="7">
        <f t="shared" si="141"/>
        <v>173</v>
      </c>
      <c r="BI1181">
        <v>20</v>
      </c>
      <c r="BJ1181">
        <v>150</v>
      </c>
      <c r="BK1181">
        <v>20</v>
      </c>
      <c r="BL1181">
        <v>2</v>
      </c>
      <c r="BM1181">
        <v>0</v>
      </c>
      <c r="BN1181">
        <v>50</v>
      </c>
      <c r="BO1181">
        <v>0</v>
      </c>
      <c r="BP1181">
        <v>0</v>
      </c>
      <c r="BQ1181">
        <v>91</v>
      </c>
      <c r="BR1181" s="9" t="s">
        <v>3316</v>
      </c>
      <c r="BS1181">
        <v>3</v>
      </c>
      <c r="BT1181">
        <v>200</v>
      </c>
      <c r="BU1181" s="8"/>
      <c r="BV1181" s="8"/>
      <c r="BW1181">
        <v>0</v>
      </c>
      <c r="BX1181" s="9"/>
      <c r="BY1181">
        <v>0</v>
      </c>
      <c r="BZ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10007</v>
      </c>
      <c r="CJ1181">
        <v>12023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3</v>
      </c>
      <c r="DV1181">
        <v>3</v>
      </c>
      <c r="DW1181">
        <v>0</v>
      </c>
      <c r="DX1181">
        <v>65</v>
      </c>
      <c r="DY1181">
        <v>5</v>
      </c>
      <c r="DZ1181">
        <v>37.593989999999998</v>
      </c>
      <c r="EA1181">
        <v>43</v>
      </c>
      <c r="EB1181">
        <v>0</v>
      </c>
      <c r="EC1181">
        <v>141.59399999999999</v>
      </c>
      <c r="ED1181" s="6">
        <v>0</v>
      </c>
      <c r="EE1181">
        <v>0</v>
      </c>
      <c r="EF1181">
        <v>1</v>
      </c>
      <c r="EG1181">
        <v>2</v>
      </c>
      <c r="EJ1181" s="40"/>
      <c r="EK1181" t="s">
        <v>2027</v>
      </c>
    </row>
    <row r="1182" spans="1:141" x14ac:dyDescent="0.15">
      <c r="A1182" s="48">
        <v>5393</v>
      </c>
      <c r="B1182" s="40">
        <v>1</v>
      </c>
      <c r="C1182">
        <v>10</v>
      </c>
      <c r="D1182" s="2" t="s">
        <v>2028</v>
      </c>
      <c r="E1182">
        <v>7</v>
      </c>
      <c r="F1182">
        <v>12</v>
      </c>
      <c r="G1182">
        <v>16</v>
      </c>
      <c r="H1182">
        <v>19</v>
      </c>
      <c r="I1182">
        <v>10</v>
      </c>
      <c r="J1182">
        <v>9</v>
      </c>
      <c r="K1182">
        <v>14</v>
      </c>
      <c r="L1182">
        <v>27</v>
      </c>
      <c r="M1182">
        <v>0</v>
      </c>
      <c r="N1182" s="23">
        <v>1</v>
      </c>
      <c r="O1182">
        <v>0</v>
      </c>
      <c r="P1182" s="8">
        <v>1</v>
      </c>
      <c r="Q1182">
        <v>24</v>
      </c>
      <c r="R1182">
        <v>4</v>
      </c>
      <c r="S1182">
        <v>1</v>
      </c>
      <c r="T1182">
        <v>10</v>
      </c>
      <c r="U1182">
        <v>12</v>
      </c>
      <c r="V1182" s="66">
        <v>3</v>
      </c>
      <c r="W1182" s="66" t="s">
        <v>2031</v>
      </c>
      <c r="X1182" s="66">
        <v>0</v>
      </c>
      <c r="Y1182" s="3">
        <v>6.06</v>
      </c>
      <c r="Z1182" s="51">
        <v>11.718064516129033</v>
      </c>
      <c r="AA1182" s="51">
        <v>2.8605742783425532</v>
      </c>
      <c r="AB1182" s="3">
        <v>1217.9872410694015</v>
      </c>
      <c r="AC1182">
        <v>60</v>
      </c>
      <c r="AD1182">
        <v>0</v>
      </c>
      <c r="AE1182">
        <v>180</v>
      </c>
      <c r="AF1182" s="6">
        <v>0</v>
      </c>
      <c r="AG1182" s="52">
        <v>800</v>
      </c>
      <c r="AH1182">
        <v>800</v>
      </c>
      <c r="AI1182" s="52">
        <v>100</v>
      </c>
      <c r="AJ1182" s="52">
        <v>300</v>
      </c>
      <c r="AK1182" s="6">
        <v>400</v>
      </c>
      <c r="AL1182" s="6">
        <v>15</v>
      </c>
      <c r="AM1182" s="6">
        <v>0</v>
      </c>
      <c r="AN1182" s="52">
        <v>600</v>
      </c>
      <c r="AO1182" s="5">
        <f t="shared" si="137"/>
        <v>0</v>
      </c>
      <c r="AP1182" s="7" t="s">
        <v>2032</v>
      </c>
      <c r="AQ1182" s="13">
        <v>560</v>
      </c>
      <c r="AR1182" s="13">
        <v>510</v>
      </c>
      <c r="AS1182" s="13">
        <v>510</v>
      </c>
      <c r="AT1182">
        <v>50</v>
      </c>
      <c r="AU1182">
        <v>0</v>
      </c>
      <c r="AV1182">
        <v>12</v>
      </c>
      <c r="AW1182" s="48">
        <v>2</v>
      </c>
      <c r="AX1182">
        <v>1</v>
      </c>
      <c r="AY1182">
        <v>0</v>
      </c>
      <c r="AZ1182">
        <v>0</v>
      </c>
      <c r="BA1182">
        <v>10</v>
      </c>
      <c r="BB1182">
        <v>20</v>
      </c>
      <c r="BC1182">
        <v>0</v>
      </c>
      <c r="BD1182">
        <v>10</v>
      </c>
      <c r="BE1182" s="7">
        <f t="shared" si="138"/>
        <v>607.51</v>
      </c>
      <c r="BF1182" s="7">
        <f t="shared" si="139"/>
        <v>0</v>
      </c>
      <c r="BG1182" s="7">
        <f t="shared" si="140"/>
        <v>607.51</v>
      </c>
      <c r="BH1182" s="7">
        <f t="shared" si="141"/>
        <v>286.5</v>
      </c>
      <c r="BI1182">
        <v>35</v>
      </c>
      <c r="BJ1182">
        <v>300</v>
      </c>
      <c r="BK1182">
        <v>20</v>
      </c>
      <c r="BL1182">
        <v>3</v>
      </c>
      <c r="BM1182">
        <v>0</v>
      </c>
      <c r="BN1182">
        <v>100</v>
      </c>
      <c r="BO1182">
        <v>0</v>
      </c>
      <c r="BP1182">
        <v>0</v>
      </c>
      <c r="BQ1182">
        <v>91</v>
      </c>
      <c r="BR1182" s="9" t="s">
        <v>3316</v>
      </c>
      <c r="BS1182">
        <v>3</v>
      </c>
      <c r="BT1182">
        <v>100</v>
      </c>
      <c r="BU1182" s="8"/>
      <c r="BV1182" s="8"/>
      <c r="BW1182">
        <v>0</v>
      </c>
      <c r="BX1182" s="9"/>
      <c r="BY1182">
        <v>0</v>
      </c>
      <c r="BZ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10007</v>
      </c>
      <c r="CJ1182">
        <v>12023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3</v>
      </c>
      <c r="DV1182">
        <v>3</v>
      </c>
      <c r="DW1182">
        <v>0</v>
      </c>
      <c r="DX1182">
        <v>65</v>
      </c>
      <c r="DY1182">
        <v>5</v>
      </c>
      <c r="DZ1182">
        <v>18.796990000000001</v>
      </c>
      <c r="EA1182">
        <v>58</v>
      </c>
      <c r="EB1182">
        <v>0</v>
      </c>
      <c r="EC1182">
        <v>70.796989999999994</v>
      </c>
      <c r="ED1182" s="6">
        <v>0</v>
      </c>
      <c r="EE1182">
        <v>0</v>
      </c>
      <c r="EF1182">
        <v>2</v>
      </c>
      <c r="EG1182">
        <v>3</v>
      </c>
      <c r="EJ1182" s="40"/>
      <c r="EK1182" t="s">
        <v>2027</v>
      </c>
    </row>
    <row r="1183" spans="1:141" x14ac:dyDescent="0.15">
      <c r="A1183" s="48">
        <v>5394</v>
      </c>
      <c r="B1183" s="40">
        <v>1</v>
      </c>
      <c r="C1183">
        <v>10</v>
      </c>
      <c r="D1183" s="2" t="s">
        <v>2028</v>
      </c>
      <c r="E1183">
        <v>7</v>
      </c>
      <c r="F1183">
        <v>12</v>
      </c>
      <c r="G1183">
        <v>16</v>
      </c>
      <c r="H1183">
        <v>19</v>
      </c>
      <c r="I1183">
        <v>10</v>
      </c>
      <c r="J1183">
        <v>10</v>
      </c>
      <c r="K1183">
        <v>14</v>
      </c>
      <c r="L1183">
        <v>34</v>
      </c>
      <c r="M1183">
        <v>0</v>
      </c>
      <c r="N1183" s="23">
        <v>1</v>
      </c>
      <c r="O1183">
        <v>0</v>
      </c>
      <c r="P1183" s="8">
        <v>1</v>
      </c>
      <c r="Q1183">
        <v>28</v>
      </c>
      <c r="R1183">
        <v>9</v>
      </c>
      <c r="S1183">
        <v>1</v>
      </c>
      <c r="T1183">
        <v>10</v>
      </c>
      <c r="U1183">
        <v>12</v>
      </c>
      <c r="V1183" s="50">
        <v>2</v>
      </c>
      <c r="W1183" s="50" t="s">
        <v>2029</v>
      </c>
      <c r="X1183" s="50">
        <v>1</v>
      </c>
      <c r="Y1183" s="3">
        <v>6.06</v>
      </c>
      <c r="Z1183" s="51">
        <v>11.718064516129033</v>
      </c>
      <c r="AA1183" s="51">
        <v>2.8605742783425532</v>
      </c>
      <c r="AB1183" s="3">
        <v>397.41402418810617</v>
      </c>
      <c r="AC1183">
        <v>20</v>
      </c>
      <c r="AD1183">
        <v>0</v>
      </c>
      <c r="AE1183">
        <v>57</v>
      </c>
      <c r="AF1183" s="6">
        <v>0</v>
      </c>
      <c r="AG1183" s="52">
        <v>200</v>
      </c>
      <c r="AH1183">
        <v>200</v>
      </c>
      <c r="AI1183" s="52">
        <v>10</v>
      </c>
      <c r="AJ1183" s="52">
        <v>150</v>
      </c>
      <c r="AK1183" s="6">
        <v>160</v>
      </c>
      <c r="AL1183" s="6">
        <v>20</v>
      </c>
      <c r="AM1183" s="6">
        <v>0</v>
      </c>
      <c r="AN1183" s="52">
        <v>200</v>
      </c>
      <c r="AO1183" s="5">
        <f t="shared" si="137"/>
        <v>0</v>
      </c>
      <c r="AP1183" s="75" t="s">
        <v>3058</v>
      </c>
      <c r="AQ1183" s="13">
        <v>231.92263669327627</v>
      </c>
      <c r="AR1183" s="13">
        <v>231.92263669327627</v>
      </c>
      <c r="AS1183" s="13">
        <v>200</v>
      </c>
      <c r="AT1183">
        <v>0</v>
      </c>
      <c r="AU1183">
        <v>0</v>
      </c>
      <c r="AV1183">
        <v>0</v>
      </c>
      <c r="AW1183" s="48">
        <v>2</v>
      </c>
      <c r="AX1183">
        <v>1</v>
      </c>
      <c r="AY1183">
        <v>0</v>
      </c>
      <c r="AZ1183">
        <v>1</v>
      </c>
      <c r="BA1183">
        <v>1</v>
      </c>
      <c r="BB1183">
        <v>0</v>
      </c>
      <c r="BC1183">
        <v>0</v>
      </c>
      <c r="BD1183">
        <v>10</v>
      </c>
      <c r="BE1183" s="7">
        <f t="shared" si="138"/>
        <v>105.75999999999999</v>
      </c>
      <c r="BF1183" s="7">
        <f t="shared" si="139"/>
        <v>44.240000000000009</v>
      </c>
      <c r="BG1183" s="7">
        <f t="shared" si="140"/>
        <v>150</v>
      </c>
      <c r="BH1183" s="7">
        <f t="shared" si="141"/>
        <v>164</v>
      </c>
      <c r="BI1183">
        <v>15</v>
      </c>
      <c r="BJ1183">
        <v>125</v>
      </c>
      <c r="BK1183">
        <v>10</v>
      </c>
      <c r="BL1183">
        <v>2</v>
      </c>
      <c r="BM1183">
        <v>0</v>
      </c>
      <c r="BN1183">
        <v>50</v>
      </c>
      <c r="BO1183">
        <v>0</v>
      </c>
      <c r="BP1183">
        <v>0</v>
      </c>
      <c r="BQ1183">
        <v>91</v>
      </c>
      <c r="BR1183" s="9" t="s">
        <v>2033</v>
      </c>
      <c r="BS1183">
        <v>3</v>
      </c>
      <c r="BT1183">
        <v>50</v>
      </c>
      <c r="BU1183" s="8"/>
      <c r="BV1183" s="8"/>
      <c r="BW1183">
        <v>0</v>
      </c>
      <c r="BX1183" s="9"/>
      <c r="BY1183">
        <v>0</v>
      </c>
      <c r="BZ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10007</v>
      </c>
      <c r="CJ1183">
        <v>12023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3</v>
      </c>
      <c r="DV1183">
        <v>3</v>
      </c>
      <c r="DW1183">
        <v>0</v>
      </c>
      <c r="DX1183">
        <v>65</v>
      </c>
      <c r="DY1183">
        <v>5</v>
      </c>
      <c r="DZ1183">
        <v>0</v>
      </c>
      <c r="EA1183">
        <v>28</v>
      </c>
      <c r="EB1183">
        <v>0</v>
      </c>
      <c r="EC1183">
        <v>52</v>
      </c>
      <c r="ED1183" s="6">
        <v>0</v>
      </c>
      <c r="EE1183">
        <v>0</v>
      </c>
      <c r="EF1183">
        <v>1</v>
      </c>
      <c r="EG1183">
        <v>1</v>
      </c>
      <c r="EJ1183" s="40"/>
      <c r="EK1183" t="s">
        <v>2027</v>
      </c>
    </row>
    <row r="1184" spans="1:141" x14ac:dyDescent="0.15">
      <c r="A1184" s="48">
        <v>5395</v>
      </c>
      <c r="B1184" s="40">
        <v>1</v>
      </c>
      <c r="C1184">
        <v>10</v>
      </c>
      <c r="D1184" s="2" t="s">
        <v>2028</v>
      </c>
      <c r="E1184">
        <v>7</v>
      </c>
      <c r="F1184">
        <v>12</v>
      </c>
      <c r="G1184">
        <v>16</v>
      </c>
      <c r="H1184">
        <v>19</v>
      </c>
      <c r="I1184">
        <v>15</v>
      </c>
      <c r="J1184">
        <v>1</v>
      </c>
      <c r="K1184">
        <v>19</v>
      </c>
      <c r="L1184">
        <v>1</v>
      </c>
      <c r="M1184">
        <v>0</v>
      </c>
      <c r="N1184" s="23">
        <v>1</v>
      </c>
      <c r="O1184">
        <v>0</v>
      </c>
      <c r="P1184" s="8">
        <v>1</v>
      </c>
      <c r="Q1184">
        <v>56</v>
      </c>
      <c r="R1184">
        <v>3</v>
      </c>
      <c r="S1184">
        <v>1</v>
      </c>
      <c r="T1184">
        <v>11</v>
      </c>
      <c r="U1184">
        <v>13</v>
      </c>
      <c r="V1184" s="50">
        <v>2</v>
      </c>
      <c r="W1184" s="50" t="s">
        <v>2029</v>
      </c>
      <c r="X1184" s="50">
        <v>1</v>
      </c>
      <c r="Y1184" s="3">
        <v>6.06</v>
      </c>
      <c r="Z1184" s="51">
        <v>11.718064516129033</v>
      </c>
      <c r="AA1184" s="51">
        <v>2.8605742783425532</v>
      </c>
      <c r="AB1184" s="3">
        <v>811.99149404626769</v>
      </c>
      <c r="AC1184">
        <v>40</v>
      </c>
      <c r="AD1184">
        <v>0</v>
      </c>
      <c r="AE1184">
        <v>120</v>
      </c>
      <c r="AF1184" s="6">
        <v>0</v>
      </c>
      <c r="AG1184" s="52">
        <v>500</v>
      </c>
      <c r="AH1184">
        <v>500</v>
      </c>
      <c r="AI1184" s="52">
        <v>25</v>
      </c>
      <c r="AJ1184" s="52">
        <v>200</v>
      </c>
      <c r="AK1184" s="6">
        <v>225</v>
      </c>
      <c r="AL1184" s="6">
        <v>0</v>
      </c>
      <c r="AM1184" s="6">
        <v>0</v>
      </c>
      <c r="AN1184" s="52">
        <v>300</v>
      </c>
      <c r="AO1184" s="5">
        <f t="shared" si="137"/>
        <v>0</v>
      </c>
      <c r="AP1184" s="75" t="s">
        <v>3058</v>
      </c>
      <c r="AQ1184" s="13">
        <v>350.33844567005531</v>
      </c>
      <c r="AR1184" s="13">
        <v>250.33844567005531</v>
      </c>
      <c r="AS1184" s="13">
        <v>200</v>
      </c>
      <c r="AT1184">
        <v>100</v>
      </c>
      <c r="AU1184">
        <v>0</v>
      </c>
      <c r="AV1184">
        <v>45</v>
      </c>
      <c r="AW1184" s="48">
        <v>2</v>
      </c>
      <c r="AX1184">
        <v>0</v>
      </c>
      <c r="AY1184">
        <v>2</v>
      </c>
      <c r="AZ1184">
        <v>0</v>
      </c>
      <c r="BA1184">
        <v>2</v>
      </c>
      <c r="BB1184">
        <v>2</v>
      </c>
      <c r="BC1184">
        <v>0</v>
      </c>
      <c r="BD1184">
        <v>15</v>
      </c>
      <c r="BE1184" s="7">
        <f t="shared" si="138"/>
        <v>233.7</v>
      </c>
      <c r="BF1184" s="7">
        <f t="shared" si="139"/>
        <v>0</v>
      </c>
      <c r="BG1184" s="7">
        <f t="shared" si="140"/>
        <v>233.7</v>
      </c>
      <c r="BH1184" s="7">
        <f t="shared" si="141"/>
        <v>292</v>
      </c>
      <c r="BI1184">
        <v>20</v>
      </c>
      <c r="BJ1184">
        <v>150</v>
      </c>
      <c r="BK1184">
        <v>20</v>
      </c>
      <c r="BL1184">
        <v>4</v>
      </c>
      <c r="BM1184">
        <v>0</v>
      </c>
      <c r="BN1184">
        <v>200</v>
      </c>
      <c r="BO1184">
        <v>0</v>
      </c>
      <c r="BP1184">
        <v>0</v>
      </c>
      <c r="BQ1184">
        <v>91</v>
      </c>
      <c r="BR1184" s="9" t="s">
        <v>2033</v>
      </c>
      <c r="BS1184">
        <v>2</v>
      </c>
      <c r="BT1184">
        <v>20</v>
      </c>
      <c r="BU1184" s="8"/>
      <c r="BV1184" s="8"/>
      <c r="BW1184">
        <v>0</v>
      </c>
      <c r="BX1184" s="9"/>
      <c r="BY1184">
        <v>0</v>
      </c>
      <c r="BZ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10007</v>
      </c>
      <c r="CJ1184">
        <v>12023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2</v>
      </c>
      <c r="DV1184">
        <v>2</v>
      </c>
      <c r="DW1184">
        <v>0</v>
      </c>
      <c r="DX1184">
        <v>65</v>
      </c>
      <c r="DY1184">
        <v>5</v>
      </c>
      <c r="DZ1184">
        <v>37.593989999999998</v>
      </c>
      <c r="EA1184">
        <v>42</v>
      </c>
      <c r="EB1184">
        <v>0</v>
      </c>
      <c r="EC1184">
        <v>89.593990000000005</v>
      </c>
      <c r="ED1184" s="6">
        <v>0</v>
      </c>
      <c r="EE1184">
        <v>0</v>
      </c>
      <c r="EF1184">
        <v>1</v>
      </c>
      <c r="EG1184">
        <v>2</v>
      </c>
      <c r="EJ1184" s="40"/>
      <c r="EK1184" t="s">
        <v>3312</v>
      </c>
    </row>
    <row r="1185" spans="1:141" x14ac:dyDescent="0.15">
      <c r="A1185" s="48">
        <v>5396</v>
      </c>
      <c r="B1185" s="40">
        <v>1</v>
      </c>
      <c r="C1185">
        <v>10</v>
      </c>
      <c r="D1185" s="2" t="s">
        <v>3182</v>
      </c>
      <c r="E1185">
        <v>7</v>
      </c>
      <c r="F1185">
        <v>12</v>
      </c>
      <c r="G1185">
        <v>16</v>
      </c>
      <c r="H1185">
        <v>19</v>
      </c>
      <c r="I1185">
        <v>15</v>
      </c>
      <c r="J1185">
        <v>2</v>
      </c>
      <c r="K1185">
        <v>19</v>
      </c>
      <c r="L1185">
        <v>25</v>
      </c>
      <c r="M1185">
        <v>0</v>
      </c>
      <c r="N1185" s="23">
        <v>1</v>
      </c>
      <c r="O1185">
        <v>0</v>
      </c>
      <c r="P1185" s="8">
        <v>1</v>
      </c>
      <c r="Q1185">
        <v>30</v>
      </c>
      <c r="R1185">
        <v>4</v>
      </c>
      <c r="S1185">
        <v>1</v>
      </c>
      <c r="T1185">
        <v>10</v>
      </c>
      <c r="U1185">
        <v>12</v>
      </c>
      <c r="V1185" s="50">
        <v>2</v>
      </c>
      <c r="W1185" s="50" t="s">
        <v>3310</v>
      </c>
      <c r="X1185" s="50">
        <v>1</v>
      </c>
      <c r="Y1185" s="3">
        <v>6.06</v>
      </c>
      <c r="Z1185" s="51">
        <v>11.718064516129033</v>
      </c>
      <c r="AA1185" s="51">
        <v>2.8605742783425532</v>
      </c>
      <c r="AB1185" s="3">
        <v>1623.9829880925354</v>
      </c>
      <c r="AC1185">
        <v>80</v>
      </c>
      <c r="AD1185">
        <v>0</v>
      </c>
      <c r="AE1185">
        <v>240</v>
      </c>
      <c r="AF1185" s="6">
        <v>0</v>
      </c>
      <c r="AG1185" s="52">
        <v>1000</v>
      </c>
      <c r="AH1185">
        <v>1000</v>
      </c>
      <c r="AI1185" s="52">
        <v>100</v>
      </c>
      <c r="AJ1185" s="52">
        <v>20</v>
      </c>
      <c r="AK1185" s="6">
        <v>120</v>
      </c>
      <c r="AL1185" s="6">
        <v>0</v>
      </c>
      <c r="AM1185" s="6">
        <v>0</v>
      </c>
      <c r="AN1185" s="52">
        <v>500</v>
      </c>
      <c r="AO1185" s="5">
        <f t="shared" si="137"/>
        <v>0</v>
      </c>
      <c r="AP1185" s="75" t="s">
        <v>2030</v>
      </c>
      <c r="AQ1185" s="13">
        <v>550.02689134011064</v>
      </c>
      <c r="AR1185" s="13">
        <v>400.02689134011064</v>
      </c>
      <c r="AS1185" s="13">
        <v>350</v>
      </c>
      <c r="AT1185">
        <v>150</v>
      </c>
      <c r="AU1185">
        <v>50</v>
      </c>
      <c r="AV1185">
        <v>0</v>
      </c>
      <c r="AW1185" s="48">
        <v>2</v>
      </c>
      <c r="AX1185">
        <v>2</v>
      </c>
      <c r="AY1185">
        <v>0</v>
      </c>
      <c r="AZ1185">
        <v>0</v>
      </c>
      <c r="BA1185">
        <v>4</v>
      </c>
      <c r="BB1185">
        <v>4</v>
      </c>
      <c r="BC1185">
        <v>0</v>
      </c>
      <c r="BD1185">
        <v>5</v>
      </c>
      <c r="BE1185" s="7">
        <f t="shared" si="138"/>
        <v>268.47999999999996</v>
      </c>
      <c r="BF1185" s="7">
        <f t="shared" si="139"/>
        <v>0</v>
      </c>
      <c r="BG1185" s="7">
        <f t="shared" si="140"/>
        <v>268.47999999999996</v>
      </c>
      <c r="BH1185" s="7">
        <f t="shared" si="141"/>
        <v>361.86063297916667</v>
      </c>
      <c r="BI1185">
        <v>30</v>
      </c>
      <c r="BJ1185">
        <v>300</v>
      </c>
      <c r="BK1185">
        <v>22</v>
      </c>
      <c r="BL1185">
        <v>4</v>
      </c>
      <c r="BM1185">
        <v>0</v>
      </c>
      <c r="BN1185">
        <v>300</v>
      </c>
      <c r="BO1185">
        <v>0</v>
      </c>
      <c r="BP1185">
        <v>0</v>
      </c>
      <c r="BQ1185">
        <v>74</v>
      </c>
      <c r="BR1185" s="9" t="s">
        <v>3173</v>
      </c>
      <c r="BS1185">
        <v>0</v>
      </c>
      <c r="BT1185">
        <v>50</v>
      </c>
      <c r="BU1185" s="72">
        <v>0.31721265958333333</v>
      </c>
      <c r="BV1185" s="64">
        <f>BT1185*BU1185</f>
        <v>15.860632979166667</v>
      </c>
      <c r="BW1185">
        <v>91</v>
      </c>
      <c r="BX1185" s="9" t="s">
        <v>3316</v>
      </c>
      <c r="BY1185">
        <v>2</v>
      </c>
      <c r="BZ1185">
        <v>50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10007</v>
      </c>
      <c r="CJ1185">
        <v>12023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50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2</v>
      </c>
      <c r="DV1185">
        <v>2</v>
      </c>
      <c r="DW1185">
        <v>0</v>
      </c>
      <c r="DX1185">
        <v>65</v>
      </c>
      <c r="DY1185">
        <v>5</v>
      </c>
      <c r="DZ1185">
        <v>56.390979999999999</v>
      </c>
      <c r="EA1185">
        <v>54</v>
      </c>
      <c r="EB1185">
        <v>0</v>
      </c>
      <c r="EC1185">
        <v>108.39100000000001</v>
      </c>
      <c r="ED1185" s="6">
        <v>0</v>
      </c>
      <c r="EE1185">
        <v>0</v>
      </c>
      <c r="EF1185">
        <v>2</v>
      </c>
      <c r="EG1185">
        <v>3</v>
      </c>
      <c r="EJ1185" s="40"/>
      <c r="EK1185" t="s">
        <v>2027</v>
      </c>
    </row>
    <row r="1186" spans="1:141" x14ac:dyDescent="0.15">
      <c r="A1186" s="48">
        <v>5397</v>
      </c>
      <c r="B1186" s="40">
        <v>1</v>
      </c>
      <c r="C1186">
        <v>10</v>
      </c>
      <c r="D1186" s="2" t="s">
        <v>2028</v>
      </c>
      <c r="E1186">
        <v>7</v>
      </c>
      <c r="F1186">
        <v>12</v>
      </c>
      <c r="G1186">
        <v>16</v>
      </c>
      <c r="H1186">
        <v>19</v>
      </c>
      <c r="I1186">
        <v>15</v>
      </c>
      <c r="J1186">
        <v>3</v>
      </c>
      <c r="K1186">
        <v>19</v>
      </c>
      <c r="L1186">
        <v>35</v>
      </c>
      <c r="M1186">
        <v>0</v>
      </c>
      <c r="N1186" s="23">
        <v>1</v>
      </c>
      <c r="O1186">
        <v>0</v>
      </c>
      <c r="P1186" s="8">
        <v>1</v>
      </c>
      <c r="Q1186">
        <v>52</v>
      </c>
      <c r="R1186">
        <v>4</v>
      </c>
      <c r="S1186">
        <v>3</v>
      </c>
      <c r="T1186">
        <v>10</v>
      </c>
      <c r="U1186">
        <v>12</v>
      </c>
      <c r="V1186" s="50">
        <v>2</v>
      </c>
      <c r="W1186" s="50" t="s">
        <v>2029</v>
      </c>
      <c r="X1186" s="50">
        <v>1</v>
      </c>
      <c r="Y1186" s="3">
        <v>6.06</v>
      </c>
      <c r="Z1186" s="51">
        <v>11.718064516129033</v>
      </c>
      <c r="AA1186" s="51">
        <v>2.8605742783425532</v>
      </c>
      <c r="AB1186" s="3">
        <v>1865.7529647378583</v>
      </c>
      <c r="AC1186">
        <v>75</v>
      </c>
      <c r="AD1186">
        <v>0</v>
      </c>
      <c r="AE1186">
        <v>345</v>
      </c>
      <c r="AF1186" s="6">
        <v>0</v>
      </c>
      <c r="AG1186" s="52">
        <v>1000</v>
      </c>
      <c r="AH1186">
        <v>1000</v>
      </c>
      <c r="AI1186" s="52">
        <v>50</v>
      </c>
      <c r="AJ1186" s="52">
        <v>300</v>
      </c>
      <c r="AK1186" s="6">
        <v>350</v>
      </c>
      <c r="AL1186" s="6">
        <v>25</v>
      </c>
      <c r="AM1186" s="6">
        <v>0</v>
      </c>
      <c r="AN1186" s="52">
        <v>400</v>
      </c>
      <c r="AO1186" s="5">
        <f t="shared" si="137"/>
        <v>0</v>
      </c>
      <c r="AP1186" s="75" t="s">
        <v>2030</v>
      </c>
      <c r="AQ1186" s="13">
        <v>500.69490630140905</v>
      </c>
      <c r="AR1186" s="13">
        <v>500.69490630140905</v>
      </c>
      <c r="AS1186" s="13">
        <v>400</v>
      </c>
      <c r="AT1186">
        <v>0</v>
      </c>
      <c r="AU1186">
        <v>0</v>
      </c>
      <c r="AV1186">
        <v>0</v>
      </c>
      <c r="AW1186" s="48">
        <v>2</v>
      </c>
      <c r="AX1186">
        <v>3</v>
      </c>
      <c r="AY1186">
        <v>0</v>
      </c>
      <c r="AZ1186">
        <v>2</v>
      </c>
      <c r="BA1186">
        <v>6</v>
      </c>
      <c r="BB1186">
        <v>18</v>
      </c>
      <c r="BC1186">
        <v>0</v>
      </c>
      <c r="BD1186">
        <v>12</v>
      </c>
      <c r="BE1186" s="7">
        <f t="shared" si="138"/>
        <v>601.70999999999992</v>
      </c>
      <c r="BF1186" s="7">
        <f t="shared" si="139"/>
        <v>0</v>
      </c>
      <c r="BG1186" s="7">
        <f t="shared" si="140"/>
        <v>601.70999999999992</v>
      </c>
      <c r="BH1186" s="7">
        <f t="shared" si="141"/>
        <v>266.36063297916667</v>
      </c>
      <c r="BI1186">
        <v>35</v>
      </c>
      <c r="BJ1186">
        <v>200</v>
      </c>
      <c r="BK1186">
        <v>30</v>
      </c>
      <c r="BL1186">
        <v>3</v>
      </c>
      <c r="BM1186">
        <v>0</v>
      </c>
      <c r="BN1186">
        <v>200</v>
      </c>
      <c r="BO1186">
        <v>0</v>
      </c>
      <c r="BP1186">
        <v>0</v>
      </c>
      <c r="BQ1186">
        <v>74</v>
      </c>
      <c r="BR1186" s="9" t="s">
        <v>3173</v>
      </c>
      <c r="BS1186">
        <v>1</v>
      </c>
      <c r="BT1186">
        <v>50</v>
      </c>
      <c r="BU1186" s="72">
        <v>0.31721265958333333</v>
      </c>
      <c r="BV1186" s="64">
        <f>BT1186*BU1186</f>
        <v>15.860632979166667</v>
      </c>
      <c r="BW1186">
        <v>91</v>
      </c>
      <c r="BX1186" s="9" t="s">
        <v>2033</v>
      </c>
      <c r="BY1186">
        <v>2</v>
      </c>
      <c r="BZ1186">
        <v>200</v>
      </c>
      <c r="CC1186">
        <v>73</v>
      </c>
      <c r="CD1186">
        <v>1</v>
      </c>
      <c r="CE1186">
        <v>1</v>
      </c>
      <c r="CF1186">
        <v>0</v>
      </c>
      <c r="CG1186">
        <v>0</v>
      </c>
      <c r="CH1186">
        <v>0</v>
      </c>
      <c r="CI1186">
        <v>10007</v>
      </c>
      <c r="CJ1186">
        <v>12023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1</v>
      </c>
      <c r="DB1186">
        <v>1</v>
      </c>
      <c r="DC1186">
        <v>1</v>
      </c>
      <c r="DD1186">
        <v>50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2</v>
      </c>
      <c r="DV1186">
        <v>2</v>
      </c>
      <c r="DW1186">
        <v>0</v>
      </c>
      <c r="DX1186">
        <v>65</v>
      </c>
      <c r="DY1186">
        <v>5</v>
      </c>
      <c r="DZ1186">
        <v>0</v>
      </c>
      <c r="EA1186">
        <v>69</v>
      </c>
      <c r="EB1186">
        <v>0</v>
      </c>
      <c r="EC1186">
        <v>156</v>
      </c>
      <c r="ED1186" s="6">
        <v>0</v>
      </c>
      <c r="EE1186">
        <v>0</v>
      </c>
      <c r="EF1186">
        <v>2</v>
      </c>
      <c r="EG1186">
        <v>3</v>
      </c>
      <c r="EJ1186" s="40"/>
      <c r="EK1186" t="s">
        <v>2027</v>
      </c>
    </row>
    <row r="1187" spans="1:141" x14ac:dyDescent="0.15">
      <c r="A1187" s="48">
        <v>5402</v>
      </c>
      <c r="B1187" s="40">
        <v>1</v>
      </c>
      <c r="C1187">
        <v>10</v>
      </c>
      <c r="D1187" s="2" t="s">
        <v>2028</v>
      </c>
      <c r="E1187">
        <v>7</v>
      </c>
      <c r="F1187">
        <v>12</v>
      </c>
      <c r="G1187">
        <v>16</v>
      </c>
      <c r="H1187">
        <v>20</v>
      </c>
      <c r="I1187">
        <v>4</v>
      </c>
      <c r="J1187">
        <v>7</v>
      </c>
      <c r="K1187">
        <v>5</v>
      </c>
      <c r="L1187">
        <v>44</v>
      </c>
      <c r="M1187">
        <v>0</v>
      </c>
      <c r="N1187" s="23">
        <v>1</v>
      </c>
      <c r="O1187">
        <v>0</v>
      </c>
      <c r="P1187" s="8">
        <v>1</v>
      </c>
      <c r="Q1187">
        <v>65</v>
      </c>
      <c r="R1187">
        <v>3</v>
      </c>
      <c r="S1187">
        <v>2</v>
      </c>
      <c r="T1187">
        <v>11</v>
      </c>
      <c r="U1187">
        <v>13</v>
      </c>
      <c r="V1187" s="50">
        <v>2</v>
      </c>
      <c r="W1187" s="50" t="s">
        <v>2029</v>
      </c>
      <c r="X1187" s="50">
        <v>1</v>
      </c>
      <c r="Y1187" s="3">
        <v>6.06</v>
      </c>
      <c r="Z1187" s="51">
        <v>11.718064516129033</v>
      </c>
      <c r="AA1187" s="51">
        <v>2.8605742783425532</v>
      </c>
      <c r="AB1187" s="3">
        <v>1915.5557639819672</v>
      </c>
      <c r="AC1187">
        <v>100</v>
      </c>
      <c r="AD1187">
        <v>0</v>
      </c>
      <c r="AE1187">
        <v>260</v>
      </c>
      <c r="AF1187" s="6">
        <v>0</v>
      </c>
      <c r="AG1187" s="52">
        <v>900</v>
      </c>
      <c r="AH1187">
        <v>900</v>
      </c>
      <c r="AI1187" s="52">
        <v>10</v>
      </c>
      <c r="AJ1187" s="52">
        <v>350</v>
      </c>
      <c r="AK1187" s="6">
        <v>360</v>
      </c>
      <c r="AL1187" s="6">
        <v>25</v>
      </c>
      <c r="AM1187" s="6">
        <v>0</v>
      </c>
      <c r="AN1187" s="52">
        <v>800</v>
      </c>
      <c r="AO1187" s="5">
        <f t="shared" si="137"/>
        <v>0</v>
      </c>
      <c r="AP1187" s="75" t="s">
        <v>3058</v>
      </c>
      <c r="AQ1187" s="13">
        <v>890.95746561845317</v>
      </c>
      <c r="AR1187" s="13">
        <v>880.95746561845317</v>
      </c>
      <c r="AS1187" s="13">
        <v>790</v>
      </c>
      <c r="AT1187">
        <v>10</v>
      </c>
      <c r="AU1187">
        <v>1</v>
      </c>
      <c r="AV1187">
        <v>1</v>
      </c>
      <c r="AW1187" s="48">
        <v>2</v>
      </c>
      <c r="AX1187">
        <v>5</v>
      </c>
      <c r="AY1187">
        <v>0</v>
      </c>
      <c r="AZ1187">
        <v>0</v>
      </c>
      <c r="BA1187">
        <v>9</v>
      </c>
      <c r="BB1187">
        <v>12</v>
      </c>
      <c r="BC1187">
        <v>0</v>
      </c>
      <c r="BD1187">
        <v>8</v>
      </c>
      <c r="BE1187" s="7">
        <f t="shared" si="138"/>
        <v>666.12000000000012</v>
      </c>
      <c r="BF1187" s="7">
        <f t="shared" si="139"/>
        <v>0</v>
      </c>
      <c r="BG1187" s="7">
        <f t="shared" si="140"/>
        <v>666.12000000000012</v>
      </c>
      <c r="BH1187" s="7">
        <f t="shared" si="141"/>
        <v>474.5</v>
      </c>
      <c r="BI1187">
        <v>45</v>
      </c>
      <c r="BJ1187">
        <v>400</v>
      </c>
      <c r="BK1187">
        <v>40</v>
      </c>
      <c r="BL1187">
        <v>5</v>
      </c>
      <c r="BM1187">
        <v>0</v>
      </c>
      <c r="BN1187">
        <v>0</v>
      </c>
      <c r="BO1187">
        <v>0</v>
      </c>
      <c r="BP1187">
        <v>0</v>
      </c>
      <c r="BQ1187">
        <v>58</v>
      </c>
      <c r="BR1187" s="9" t="s">
        <v>3319</v>
      </c>
      <c r="BS1187">
        <v>15</v>
      </c>
      <c r="BT1187">
        <v>100</v>
      </c>
      <c r="BU1187" s="8">
        <v>0.33</v>
      </c>
      <c r="BV1187" s="64">
        <f>BT1187*BU1187</f>
        <v>33</v>
      </c>
      <c r="BW1187">
        <v>0</v>
      </c>
      <c r="BX1187" s="9"/>
      <c r="BY1187">
        <v>0</v>
      </c>
      <c r="BZ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10007</v>
      </c>
      <c r="CJ1187">
        <v>12023</v>
      </c>
      <c r="CK1187">
        <v>15</v>
      </c>
      <c r="CL1187">
        <v>15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65</v>
      </c>
      <c r="DY1187">
        <v>5</v>
      </c>
      <c r="DZ1187">
        <v>3.759398</v>
      </c>
      <c r="EA1187">
        <v>100</v>
      </c>
      <c r="EB1187">
        <v>0</v>
      </c>
      <c r="EC1187">
        <v>107.7594</v>
      </c>
      <c r="ED1187" s="6">
        <v>0</v>
      </c>
      <c r="EE1187">
        <v>0</v>
      </c>
      <c r="EF1187">
        <v>2</v>
      </c>
      <c r="EG1187">
        <v>3</v>
      </c>
      <c r="EJ1187" s="40"/>
      <c r="EK1187" t="s">
        <v>2027</v>
      </c>
    </row>
    <row r="1188" spans="1:141" x14ac:dyDescent="0.15">
      <c r="A1188" s="48">
        <v>5403</v>
      </c>
      <c r="B1188" s="40">
        <v>1</v>
      </c>
      <c r="C1188">
        <v>10</v>
      </c>
      <c r="D1188" s="2" t="s">
        <v>2028</v>
      </c>
      <c r="E1188">
        <v>7</v>
      </c>
      <c r="F1188">
        <v>12</v>
      </c>
      <c r="G1188">
        <v>16</v>
      </c>
      <c r="H1188">
        <v>20</v>
      </c>
      <c r="I1188">
        <v>4</v>
      </c>
      <c r="J1188">
        <v>8</v>
      </c>
      <c r="K1188">
        <v>6</v>
      </c>
      <c r="L1188">
        <v>10</v>
      </c>
      <c r="M1188">
        <v>0</v>
      </c>
      <c r="N1188" s="23">
        <v>1</v>
      </c>
      <c r="O1188">
        <v>0</v>
      </c>
      <c r="P1188" s="8">
        <v>1</v>
      </c>
      <c r="Q1188">
        <v>25</v>
      </c>
      <c r="R1188">
        <v>4</v>
      </c>
      <c r="S1188">
        <v>1</v>
      </c>
      <c r="T1188">
        <v>11</v>
      </c>
      <c r="U1188">
        <v>13</v>
      </c>
      <c r="V1188" s="50">
        <v>2</v>
      </c>
      <c r="W1188" s="50" t="s">
        <v>2029</v>
      </c>
      <c r="X1188" s="50">
        <v>1</v>
      </c>
      <c r="Y1188" s="3">
        <v>6.06</v>
      </c>
      <c r="Z1188" s="51">
        <v>11.718064516129033</v>
      </c>
      <c r="AA1188" s="51">
        <v>2.8605742783425532</v>
      </c>
      <c r="AB1188" s="3">
        <v>308.56335440748256</v>
      </c>
      <c r="AC1188">
        <v>9</v>
      </c>
      <c r="AD1188">
        <v>0</v>
      </c>
      <c r="AE1188">
        <v>71</v>
      </c>
      <c r="AF1188" s="6">
        <v>0</v>
      </c>
      <c r="AG1188" s="52">
        <v>300</v>
      </c>
      <c r="AH1188">
        <v>300</v>
      </c>
      <c r="AI1188" s="52">
        <v>5</v>
      </c>
      <c r="AJ1188" s="52">
        <v>300</v>
      </c>
      <c r="AK1188" s="6">
        <v>305</v>
      </c>
      <c r="AL1188" s="6">
        <v>0</v>
      </c>
      <c r="AM1188" s="6">
        <v>0</v>
      </c>
      <c r="AN1188" s="52">
        <v>100</v>
      </c>
      <c r="AO1188" s="5">
        <f t="shared" si="137"/>
        <v>0</v>
      </c>
      <c r="AP1188" s="75" t="s">
        <v>3058</v>
      </c>
      <c r="AQ1188" s="13">
        <v>155.79003868811606</v>
      </c>
      <c r="AR1188" s="13">
        <v>150.79003868811606</v>
      </c>
      <c r="AS1188" s="13">
        <v>95</v>
      </c>
      <c r="AT1188">
        <v>5</v>
      </c>
      <c r="AU1188">
        <v>0</v>
      </c>
      <c r="AV1188">
        <v>4</v>
      </c>
      <c r="AW1188" s="48">
        <v>2</v>
      </c>
      <c r="AX1188">
        <v>3</v>
      </c>
      <c r="AY1188">
        <v>0</v>
      </c>
      <c r="AZ1188">
        <v>0</v>
      </c>
      <c r="BA1188">
        <v>2</v>
      </c>
      <c r="BB1188">
        <v>4</v>
      </c>
      <c r="BC1188">
        <v>0</v>
      </c>
      <c r="BD1188">
        <v>40</v>
      </c>
      <c r="BE1188" s="7">
        <f t="shared" si="138"/>
        <v>389.09</v>
      </c>
      <c r="BF1188" s="7">
        <f t="shared" si="139"/>
        <v>0</v>
      </c>
      <c r="BG1188" s="7">
        <f t="shared" si="140"/>
        <v>389.09</v>
      </c>
      <c r="BH1188" s="7">
        <f t="shared" si="141"/>
        <v>59.5</v>
      </c>
      <c r="BI1188">
        <v>0</v>
      </c>
      <c r="BJ1188">
        <v>0</v>
      </c>
      <c r="BK1188">
        <v>9</v>
      </c>
      <c r="BL1188">
        <v>1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 s="9" t="s">
        <v>2034</v>
      </c>
      <c r="BS1188">
        <v>0</v>
      </c>
      <c r="BT1188">
        <v>0</v>
      </c>
      <c r="BU1188" s="8"/>
      <c r="BV1188" s="8"/>
      <c r="BW1188">
        <v>0</v>
      </c>
      <c r="BX1188" s="9"/>
      <c r="BY1188">
        <v>0</v>
      </c>
      <c r="BZ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10007</v>
      </c>
      <c r="CJ1188">
        <v>12023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65</v>
      </c>
      <c r="DY1188">
        <v>5</v>
      </c>
      <c r="DZ1188">
        <v>1.879699</v>
      </c>
      <c r="EA1188">
        <v>9</v>
      </c>
      <c r="EB1188">
        <v>0</v>
      </c>
      <c r="EC1188">
        <v>53.8797</v>
      </c>
      <c r="ED1188" s="6">
        <v>0</v>
      </c>
      <c r="EE1188">
        <v>0</v>
      </c>
      <c r="EF1188">
        <v>1</v>
      </c>
      <c r="EG1188">
        <v>1</v>
      </c>
      <c r="EJ1188" s="40"/>
      <c r="EK1188" t="s">
        <v>3312</v>
      </c>
    </row>
    <row r="1189" spans="1:141" x14ac:dyDescent="0.15">
      <c r="A1189" s="48">
        <v>5404</v>
      </c>
      <c r="B1189" s="40">
        <v>1</v>
      </c>
      <c r="C1189">
        <v>10</v>
      </c>
      <c r="D1189" s="2" t="s">
        <v>3182</v>
      </c>
      <c r="E1189">
        <v>7</v>
      </c>
      <c r="F1189">
        <v>12</v>
      </c>
      <c r="G1189">
        <v>16</v>
      </c>
      <c r="H1189">
        <v>20</v>
      </c>
      <c r="I1189">
        <v>4</v>
      </c>
      <c r="J1189">
        <v>9</v>
      </c>
      <c r="K1189">
        <v>6</v>
      </c>
      <c r="L1189">
        <v>38</v>
      </c>
      <c r="M1189">
        <v>0</v>
      </c>
      <c r="N1189" s="23">
        <v>1</v>
      </c>
      <c r="O1189">
        <v>0</v>
      </c>
      <c r="P1189" s="8">
        <v>1</v>
      </c>
      <c r="Q1189">
        <v>64</v>
      </c>
      <c r="R1189">
        <v>11</v>
      </c>
      <c r="S1189">
        <v>4</v>
      </c>
      <c r="T1189">
        <v>33</v>
      </c>
      <c r="U1189">
        <v>37</v>
      </c>
      <c r="V1189" s="50">
        <v>2</v>
      </c>
      <c r="W1189" s="50" t="s">
        <v>3310</v>
      </c>
      <c r="X1189" s="50">
        <v>1</v>
      </c>
      <c r="Y1189" s="3">
        <v>6.06</v>
      </c>
      <c r="Z1189" s="51">
        <v>11.718064516129033</v>
      </c>
      <c r="AA1189" s="51">
        <v>2.8605742783425532</v>
      </c>
      <c r="AB1189" s="3">
        <v>923.65679115238163</v>
      </c>
      <c r="AC1189">
        <v>30</v>
      </c>
      <c r="AD1189">
        <v>0</v>
      </c>
      <c r="AE1189">
        <v>200</v>
      </c>
      <c r="AF1189" s="6">
        <v>0</v>
      </c>
      <c r="AG1189" s="52">
        <v>300</v>
      </c>
      <c r="AH1189">
        <v>300</v>
      </c>
      <c r="AI1189" s="52">
        <v>5</v>
      </c>
      <c r="AJ1189" s="52">
        <v>250</v>
      </c>
      <c r="AK1189" s="6">
        <v>255</v>
      </c>
      <c r="AL1189" s="6">
        <v>10</v>
      </c>
      <c r="AM1189" s="6">
        <v>0</v>
      </c>
      <c r="AN1189" s="52">
        <v>300</v>
      </c>
      <c r="AO1189" s="5">
        <f t="shared" si="137"/>
        <v>0</v>
      </c>
      <c r="AP1189" s="75" t="s">
        <v>3058</v>
      </c>
      <c r="AQ1189" s="13">
        <v>366.7407427834255</v>
      </c>
      <c r="AR1189" s="13">
        <v>361.7407427834255</v>
      </c>
      <c r="AS1189" s="13">
        <v>295</v>
      </c>
      <c r="AT1189">
        <v>5</v>
      </c>
      <c r="AU1189">
        <v>0</v>
      </c>
      <c r="AV1189">
        <v>0</v>
      </c>
      <c r="AW1189" s="48">
        <v>2</v>
      </c>
      <c r="AX1189">
        <v>4</v>
      </c>
      <c r="AY1189">
        <v>0</v>
      </c>
      <c r="AZ1189">
        <v>0</v>
      </c>
      <c r="BA1189">
        <v>2</v>
      </c>
      <c r="BB1189">
        <v>4</v>
      </c>
      <c r="BC1189">
        <v>0</v>
      </c>
      <c r="BD1189">
        <v>15</v>
      </c>
      <c r="BE1189" s="7">
        <f t="shared" si="138"/>
        <v>361.99999999999994</v>
      </c>
      <c r="BF1189" s="7">
        <f t="shared" si="139"/>
        <v>0</v>
      </c>
      <c r="BG1189" s="7">
        <f t="shared" si="140"/>
        <v>361.99999999999994</v>
      </c>
      <c r="BH1189" s="7">
        <f t="shared" si="141"/>
        <v>90</v>
      </c>
      <c r="BI1189">
        <v>20</v>
      </c>
      <c r="BJ1189">
        <v>250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 s="9" t="s">
        <v>2034</v>
      </c>
      <c r="BS1189">
        <v>0</v>
      </c>
      <c r="BT1189">
        <v>0</v>
      </c>
      <c r="BU1189" s="8"/>
      <c r="BV1189" s="8"/>
      <c r="BW1189">
        <v>0</v>
      </c>
      <c r="BX1189" s="9"/>
      <c r="BY1189">
        <v>0</v>
      </c>
      <c r="BZ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10007</v>
      </c>
      <c r="CJ1189">
        <v>12023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65</v>
      </c>
      <c r="DY1189">
        <v>5</v>
      </c>
      <c r="DZ1189">
        <v>1.879699</v>
      </c>
      <c r="EA1189">
        <v>20</v>
      </c>
      <c r="EB1189">
        <v>0</v>
      </c>
      <c r="EC1189">
        <v>209.87970000000001</v>
      </c>
      <c r="ED1189" s="6">
        <v>0</v>
      </c>
      <c r="EE1189">
        <v>0</v>
      </c>
      <c r="EF1189">
        <v>1</v>
      </c>
      <c r="EG1189">
        <v>1</v>
      </c>
      <c r="EJ1189" s="40"/>
      <c r="EK1189" t="s">
        <v>3312</v>
      </c>
    </row>
    <row r="1190" spans="1:141" x14ac:dyDescent="0.15">
      <c r="A1190" s="48">
        <v>5406</v>
      </c>
      <c r="B1190" s="40">
        <v>1</v>
      </c>
      <c r="C1190">
        <v>10</v>
      </c>
      <c r="D1190" s="2" t="s">
        <v>3182</v>
      </c>
      <c r="E1190">
        <v>7</v>
      </c>
      <c r="F1190">
        <v>12</v>
      </c>
      <c r="G1190">
        <v>16</v>
      </c>
      <c r="H1190">
        <v>20</v>
      </c>
      <c r="I1190">
        <v>10</v>
      </c>
      <c r="J1190">
        <v>2</v>
      </c>
      <c r="K1190">
        <v>19</v>
      </c>
      <c r="L1190">
        <v>24</v>
      </c>
      <c r="M1190">
        <v>0</v>
      </c>
      <c r="N1190" s="56">
        <v>2</v>
      </c>
      <c r="O1190">
        <v>0</v>
      </c>
      <c r="P1190" s="8">
        <v>1</v>
      </c>
      <c r="Q1190">
        <v>32</v>
      </c>
      <c r="R1190">
        <v>5</v>
      </c>
      <c r="S1190">
        <v>1</v>
      </c>
      <c r="T1190">
        <v>11</v>
      </c>
      <c r="U1190">
        <v>13</v>
      </c>
      <c r="V1190" s="50">
        <v>2</v>
      </c>
      <c r="W1190" s="50" t="s">
        <v>3310</v>
      </c>
      <c r="X1190" s="50">
        <v>1</v>
      </c>
      <c r="Y1190" s="3">
        <v>6.06</v>
      </c>
      <c r="Z1190" s="51">
        <v>11.718064516129033</v>
      </c>
      <c r="AA1190" s="51">
        <v>2.8605742783425532</v>
      </c>
      <c r="AB1190" s="3">
        <v>538.85810058993104</v>
      </c>
      <c r="AC1190">
        <v>35</v>
      </c>
      <c r="AD1190">
        <v>0</v>
      </c>
      <c r="AE1190">
        <v>45</v>
      </c>
      <c r="AF1190" s="6">
        <v>0</v>
      </c>
      <c r="AG1190" s="52">
        <v>400</v>
      </c>
      <c r="AH1190">
        <v>400</v>
      </c>
      <c r="AI1190" s="52">
        <v>5</v>
      </c>
      <c r="AJ1190" s="52">
        <v>50</v>
      </c>
      <c r="AK1190" s="6">
        <v>55</v>
      </c>
      <c r="AL1190" s="6">
        <v>0</v>
      </c>
      <c r="AM1190" s="6">
        <v>0</v>
      </c>
      <c r="AN1190" s="52">
        <v>300</v>
      </c>
      <c r="AO1190" s="5">
        <f t="shared" si="137"/>
        <v>0</v>
      </c>
      <c r="AP1190" s="75" t="s">
        <v>2030</v>
      </c>
      <c r="AQ1190" s="13">
        <v>314.57129212627075</v>
      </c>
      <c r="AR1190" s="13">
        <v>234.57129212627075</v>
      </c>
      <c r="AS1190" s="13">
        <v>220</v>
      </c>
      <c r="AT1190">
        <v>80</v>
      </c>
      <c r="AU1190">
        <v>0</v>
      </c>
      <c r="AV1190">
        <v>52</v>
      </c>
      <c r="AW1190" s="48">
        <v>2</v>
      </c>
      <c r="AX1190">
        <v>0</v>
      </c>
      <c r="AY1190">
        <v>1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 s="7">
        <f t="shared" si="138"/>
        <v>56.06</v>
      </c>
      <c r="BF1190" s="7">
        <f t="shared" si="139"/>
        <v>0</v>
      </c>
      <c r="BG1190" s="7">
        <f t="shared" si="140"/>
        <v>56.06</v>
      </c>
      <c r="BH1190" s="7">
        <f t="shared" si="141"/>
        <v>219.18</v>
      </c>
      <c r="BI1190">
        <v>12</v>
      </c>
      <c r="BJ1190">
        <v>113</v>
      </c>
      <c r="BK1190">
        <v>20</v>
      </c>
      <c r="BL1190">
        <v>3</v>
      </c>
      <c r="BM1190">
        <v>0</v>
      </c>
      <c r="BN1190">
        <v>100</v>
      </c>
      <c r="BO1190">
        <v>0</v>
      </c>
      <c r="BP1190">
        <v>0</v>
      </c>
      <c r="BQ1190">
        <v>0</v>
      </c>
      <c r="BR1190" s="9" t="s">
        <v>3311</v>
      </c>
      <c r="BS1190">
        <v>0</v>
      </c>
      <c r="BT1190">
        <v>0</v>
      </c>
      <c r="BU1190" s="8"/>
      <c r="BV1190" s="8"/>
      <c r="BW1190">
        <v>0</v>
      </c>
      <c r="BX1190" s="9"/>
      <c r="BY1190">
        <v>0</v>
      </c>
      <c r="BZ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10007</v>
      </c>
      <c r="CJ1190">
        <v>12023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65</v>
      </c>
      <c r="DY1190">
        <v>5</v>
      </c>
      <c r="DZ1190">
        <v>30.075189999999999</v>
      </c>
      <c r="EA1190">
        <v>32</v>
      </c>
      <c r="EB1190">
        <v>0</v>
      </c>
      <c r="EC1190">
        <v>82.075190000000006</v>
      </c>
      <c r="ED1190" s="6">
        <v>0</v>
      </c>
      <c r="EE1190">
        <v>0</v>
      </c>
      <c r="EF1190">
        <v>1</v>
      </c>
      <c r="EG1190">
        <v>2</v>
      </c>
      <c r="EJ1190" s="40"/>
      <c r="EK1190" t="s">
        <v>2027</v>
      </c>
    </row>
    <row r="1191" spans="1:141" x14ac:dyDescent="0.15">
      <c r="A1191" s="48">
        <v>5407</v>
      </c>
      <c r="B1191" s="40">
        <v>1</v>
      </c>
      <c r="C1191">
        <v>10</v>
      </c>
      <c r="D1191" s="2" t="s">
        <v>2028</v>
      </c>
      <c r="E1191">
        <v>7</v>
      </c>
      <c r="F1191">
        <v>12</v>
      </c>
      <c r="G1191">
        <v>16</v>
      </c>
      <c r="H1191">
        <v>20</v>
      </c>
      <c r="I1191">
        <v>10</v>
      </c>
      <c r="J1191">
        <v>3</v>
      </c>
      <c r="K1191">
        <v>20</v>
      </c>
      <c r="L1191">
        <v>12</v>
      </c>
      <c r="M1191">
        <v>0</v>
      </c>
      <c r="N1191" s="23">
        <v>1</v>
      </c>
      <c r="O1191">
        <v>0</v>
      </c>
      <c r="P1191" s="8">
        <v>1</v>
      </c>
      <c r="Q1191">
        <v>42</v>
      </c>
      <c r="R1191">
        <v>6</v>
      </c>
      <c r="S1191">
        <v>2</v>
      </c>
      <c r="T1191">
        <v>10</v>
      </c>
      <c r="U1191">
        <v>12</v>
      </c>
      <c r="V1191" s="50">
        <v>2</v>
      </c>
      <c r="W1191" s="50" t="s">
        <v>2029</v>
      </c>
      <c r="X1191" s="50">
        <v>1</v>
      </c>
      <c r="Y1191" s="3">
        <v>6.06</v>
      </c>
      <c r="Z1191" s="51">
        <v>11.718064516129033</v>
      </c>
      <c r="AA1191" s="51">
        <v>2.8605742783425532</v>
      </c>
      <c r="AB1191" s="3">
        <v>741.85597410149796</v>
      </c>
      <c r="AC1191">
        <v>45</v>
      </c>
      <c r="AD1191">
        <v>0</v>
      </c>
      <c r="AE1191">
        <v>75</v>
      </c>
      <c r="AF1191" s="6">
        <v>0</v>
      </c>
      <c r="AG1191" s="52">
        <v>300</v>
      </c>
      <c r="AH1191">
        <v>300</v>
      </c>
      <c r="AI1191" s="52">
        <v>15</v>
      </c>
      <c r="AJ1191" s="52">
        <v>250</v>
      </c>
      <c r="AK1191" s="6">
        <v>265</v>
      </c>
      <c r="AL1191" s="6">
        <v>0</v>
      </c>
      <c r="AM1191" s="6">
        <v>0</v>
      </c>
      <c r="AN1191" s="52">
        <v>300</v>
      </c>
      <c r="AO1191" s="5">
        <f t="shared" si="137"/>
        <v>0</v>
      </c>
      <c r="AP1191" s="75" t="s">
        <v>2030</v>
      </c>
      <c r="AQ1191" s="13">
        <v>350.13215354378457</v>
      </c>
      <c r="AR1191" s="13">
        <v>330.13215354378457</v>
      </c>
      <c r="AS1191" s="13">
        <v>280</v>
      </c>
      <c r="AT1191">
        <v>20</v>
      </c>
      <c r="AU1191">
        <v>0</v>
      </c>
      <c r="AV1191">
        <v>10</v>
      </c>
      <c r="AW1191" s="48">
        <v>2</v>
      </c>
      <c r="AX1191">
        <v>0</v>
      </c>
      <c r="AY1191">
        <v>1</v>
      </c>
      <c r="AZ1191">
        <v>0</v>
      </c>
      <c r="BA1191">
        <v>10</v>
      </c>
      <c r="BB1191">
        <v>5</v>
      </c>
      <c r="BC1191">
        <v>0</v>
      </c>
      <c r="BD1191">
        <v>10</v>
      </c>
      <c r="BE1191" s="7">
        <f t="shared" si="138"/>
        <v>380.31</v>
      </c>
      <c r="BF1191" s="7">
        <f t="shared" si="139"/>
        <v>0</v>
      </c>
      <c r="BG1191" s="7">
        <f t="shared" si="140"/>
        <v>380.31</v>
      </c>
      <c r="BH1191" s="7">
        <f t="shared" si="141"/>
        <v>169.4</v>
      </c>
      <c r="BI1191">
        <v>25</v>
      </c>
      <c r="BJ1191">
        <v>140</v>
      </c>
      <c r="BK1191">
        <v>17</v>
      </c>
      <c r="BL1191">
        <v>2</v>
      </c>
      <c r="BM1191">
        <v>0</v>
      </c>
      <c r="BN1191">
        <v>50</v>
      </c>
      <c r="BO1191">
        <v>0</v>
      </c>
      <c r="BP1191">
        <v>0</v>
      </c>
      <c r="BQ1191">
        <v>0</v>
      </c>
      <c r="BR1191" s="9" t="s">
        <v>3311</v>
      </c>
      <c r="BS1191">
        <v>0</v>
      </c>
      <c r="BT1191">
        <v>0</v>
      </c>
      <c r="BU1191" s="8"/>
      <c r="BV1191" s="8"/>
      <c r="BW1191">
        <v>0</v>
      </c>
      <c r="BX1191" s="9"/>
      <c r="BY1191">
        <v>0</v>
      </c>
      <c r="BZ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10007</v>
      </c>
      <c r="CJ1191">
        <v>12023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65</v>
      </c>
      <c r="DY1191">
        <v>5</v>
      </c>
      <c r="DZ1191">
        <v>7.5187970000000002</v>
      </c>
      <c r="EA1191">
        <v>42</v>
      </c>
      <c r="EB1191">
        <v>0</v>
      </c>
      <c r="EC1191">
        <v>111.5188</v>
      </c>
      <c r="ED1191" s="6">
        <v>0</v>
      </c>
      <c r="EE1191">
        <v>0</v>
      </c>
      <c r="EF1191">
        <v>1</v>
      </c>
      <c r="EG1191">
        <v>1</v>
      </c>
      <c r="EJ1191" s="40"/>
      <c r="EK1191" t="s">
        <v>3312</v>
      </c>
    </row>
    <row r="1192" spans="1:141" x14ac:dyDescent="0.15">
      <c r="A1192" s="48">
        <v>5409</v>
      </c>
      <c r="B1192" s="40">
        <v>1</v>
      </c>
      <c r="C1192">
        <v>10</v>
      </c>
      <c r="D1192" s="2" t="s">
        <v>3182</v>
      </c>
      <c r="E1192">
        <v>7</v>
      </c>
      <c r="F1192">
        <v>12</v>
      </c>
      <c r="G1192">
        <v>16</v>
      </c>
      <c r="H1192">
        <v>20</v>
      </c>
      <c r="I1192">
        <v>10</v>
      </c>
      <c r="J1192">
        <v>5</v>
      </c>
      <c r="K1192">
        <v>21</v>
      </c>
      <c r="L1192">
        <v>1</v>
      </c>
      <c r="M1192">
        <v>0</v>
      </c>
      <c r="N1192" s="23">
        <v>1</v>
      </c>
      <c r="O1192">
        <v>0</v>
      </c>
      <c r="P1192" s="8">
        <v>1</v>
      </c>
      <c r="Q1192">
        <v>36</v>
      </c>
      <c r="R1192">
        <v>3</v>
      </c>
      <c r="S1192">
        <v>1</v>
      </c>
      <c r="T1192">
        <v>11</v>
      </c>
      <c r="U1192">
        <v>13</v>
      </c>
      <c r="V1192" s="66">
        <v>3</v>
      </c>
      <c r="W1192" s="66" t="s">
        <v>3314</v>
      </c>
      <c r="X1192" s="66">
        <v>0</v>
      </c>
      <c r="Y1192" s="3">
        <v>6.06</v>
      </c>
      <c r="Z1192" s="51">
        <v>11.718064516129033</v>
      </c>
      <c r="AA1192" s="51">
        <v>2.8605742783425532</v>
      </c>
      <c r="AB1192" s="3">
        <v>952.26253393580714</v>
      </c>
      <c r="AC1192">
        <v>30</v>
      </c>
      <c r="AD1192">
        <v>0</v>
      </c>
      <c r="AE1192">
        <v>210</v>
      </c>
      <c r="AF1192" s="6">
        <v>0</v>
      </c>
      <c r="AG1192" s="52">
        <v>500</v>
      </c>
      <c r="AH1192">
        <v>500</v>
      </c>
      <c r="AI1192" s="52">
        <v>5</v>
      </c>
      <c r="AJ1192" s="52">
        <v>150</v>
      </c>
      <c r="AK1192" s="6">
        <v>155</v>
      </c>
      <c r="AL1192" s="6">
        <v>30</v>
      </c>
      <c r="AM1192" s="6">
        <v>0</v>
      </c>
      <c r="AN1192" s="52">
        <v>200</v>
      </c>
      <c r="AO1192" s="5">
        <f t="shared" si="137"/>
        <v>0</v>
      </c>
      <c r="AP1192" s="7" t="s">
        <v>3057</v>
      </c>
      <c r="AQ1192" s="13">
        <v>175</v>
      </c>
      <c r="AR1192" s="13">
        <v>125</v>
      </c>
      <c r="AS1192" s="13">
        <v>125</v>
      </c>
      <c r="AT1192">
        <v>50</v>
      </c>
      <c r="AU1192">
        <v>0</v>
      </c>
      <c r="AV1192">
        <v>20</v>
      </c>
      <c r="AW1192" s="48">
        <v>2</v>
      </c>
      <c r="AX1192">
        <v>0</v>
      </c>
      <c r="AY1192">
        <v>1</v>
      </c>
      <c r="AZ1192">
        <v>1</v>
      </c>
      <c r="BA1192">
        <v>4</v>
      </c>
      <c r="BB1192">
        <v>0</v>
      </c>
      <c r="BC1192">
        <v>0</v>
      </c>
      <c r="BD1192">
        <v>0</v>
      </c>
      <c r="BE1192" s="7">
        <f t="shared" si="138"/>
        <v>142.26</v>
      </c>
      <c r="BF1192" s="7">
        <f t="shared" si="139"/>
        <v>7.7400000000000091</v>
      </c>
      <c r="BG1192" s="7">
        <f t="shared" si="140"/>
        <v>150</v>
      </c>
      <c r="BH1192" s="7">
        <f t="shared" si="141"/>
        <v>173</v>
      </c>
      <c r="BI1192">
        <v>15</v>
      </c>
      <c r="BJ1192">
        <v>150</v>
      </c>
      <c r="BK1192">
        <v>12</v>
      </c>
      <c r="BL1192">
        <v>2</v>
      </c>
      <c r="BM1192">
        <v>0</v>
      </c>
      <c r="BN1192">
        <v>50</v>
      </c>
      <c r="BO1192">
        <v>0</v>
      </c>
      <c r="BP1192">
        <v>0</v>
      </c>
      <c r="BQ1192">
        <v>0</v>
      </c>
      <c r="BR1192" s="9" t="s">
        <v>3311</v>
      </c>
      <c r="BS1192">
        <v>0</v>
      </c>
      <c r="BT1192">
        <v>0</v>
      </c>
      <c r="BU1192" s="8"/>
      <c r="BV1192" s="8"/>
      <c r="BW1192">
        <v>0</v>
      </c>
      <c r="BX1192" s="9"/>
      <c r="BY1192">
        <v>0</v>
      </c>
      <c r="BZ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10007</v>
      </c>
      <c r="CJ1192">
        <v>12023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65</v>
      </c>
      <c r="DY1192">
        <v>5</v>
      </c>
      <c r="DZ1192">
        <v>18.796990000000001</v>
      </c>
      <c r="EA1192">
        <v>27</v>
      </c>
      <c r="EB1192">
        <v>0</v>
      </c>
      <c r="EC1192">
        <v>70.796989999999994</v>
      </c>
      <c r="ED1192" s="6">
        <v>0</v>
      </c>
      <c r="EE1192">
        <v>0</v>
      </c>
      <c r="EF1192">
        <v>1</v>
      </c>
      <c r="EG1192">
        <v>1</v>
      </c>
      <c r="EJ1192" s="40"/>
      <c r="EK1192" t="s">
        <v>2027</v>
      </c>
    </row>
    <row r="1193" spans="1:141" x14ac:dyDescent="0.15">
      <c r="A1193" s="48">
        <v>5414</v>
      </c>
      <c r="B1193" s="40">
        <v>1</v>
      </c>
      <c r="C1193">
        <v>10</v>
      </c>
      <c r="D1193" s="2" t="s">
        <v>2028</v>
      </c>
      <c r="E1193">
        <v>7</v>
      </c>
      <c r="F1193">
        <v>12</v>
      </c>
      <c r="G1193">
        <v>16</v>
      </c>
      <c r="H1193">
        <v>21</v>
      </c>
      <c r="I1193">
        <v>1</v>
      </c>
      <c r="J1193">
        <v>10</v>
      </c>
      <c r="K1193">
        <v>1</v>
      </c>
      <c r="L1193">
        <v>50</v>
      </c>
      <c r="M1193">
        <v>0</v>
      </c>
      <c r="N1193" s="23">
        <v>1</v>
      </c>
      <c r="O1193">
        <v>0</v>
      </c>
      <c r="P1193" s="8">
        <v>1</v>
      </c>
      <c r="Q1193">
        <v>53</v>
      </c>
      <c r="R1193">
        <v>5</v>
      </c>
      <c r="S1193">
        <v>1</v>
      </c>
      <c r="T1193">
        <v>38</v>
      </c>
      <c r="U1193">
        <v>45</v>
      </c>
      <c r="V1193" s="50">
        <v>2</v>
      </c>
      <c r="W1193" s="50" t="s">
        <v>2029</v>
      </c>
      <c r="X1193" s="50">
        <v>1</v>
      </c>
      <c r="Y1193" s="3">
        <v>6.06</v>
      </c>
      <c r="Z1193" s="51">
        <v>11.718064516129033</v>
      </c>
      <c r="AA1193" s="51">
        <v>2.8605742783425532</v>
      </c>
      <c r="AB1193" s="3">
        <v>3123.3766447010385</v>
      </c>
      <c r="AC1193">
        <v>175</v>
      </c>
      <c r="AD1193">
        <v>0</v>
      </c>
      <c r="AE1193">
        <v>200</v>
      </c>
      <c r="AF1193" s="6">
        <v>175</v>
      </c>
      <c r="AG1193" s="52">
        <v>500</v>
      </c>
      <c r="AH1193">
        <v>500</v>
      </c>
      <c r="AI1193" s="52">
        <v>0</v>
      </c>
      <c r="AJ1193" s="52">
        <v>10</v>
      </c>
      <c r="AK1193" s="6">
        <v>10</v>
      </c>
      <c r="AL1193" s="6">
        <v>25</v>
      </c>
      <c r="AM1193" s="6">
        <v>0</v>
      </c>
      <c r="AN1193" s="52">
        <v>350</v>
      </c>
      <c r="AO1193" s="5">
        <f t="shared" si="137"/>
        <v>0</v>
      </c>
      <c r="AP1193" s="75" t="s">
        <v>3058</v>
      </c>
      <c r="AQ1193" s="13">
        <v>405.13576771892286</v>
      </c>
      <c r="AR1193" s="13">
        <v>370.13576771892286</v>
      </c>
      <c r="AS1193" s="13">
        <v>315</v>
      </c>
      <c r="AT1193">
        <v>35</v>
      </c>
      <c r="AU1193">
        <v>0</v>
      </c>
      <c r="AV1193">
        <v>52</v>
      </c>
      <c r="AW1193" s="48">
        <v>2</v>
      </c>
      <c r="AX1193">
        <v>1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 s="7">
        <f t="shared" si="138"/>
        <v>52.41</v>
      </c>
      <c r="BF1193" s="7">
        <f t="shared" si="139"/>
        <v>0</v>
      </c>
      <c r="BG1193" s="7">
        <f t="shared" si="140"/>
        <v>52.41</v>
      </c>
      <c r="BH1193" s="7">
        <f t="shared" si="141"/>
        <v>248.5</v>
      </c>
      <c r="BI1193">
        <v>33</v>
      </c>
      <c r="BJ1193">
        <v>250</v>
      </c>
      <c r="BK1193">
        <v>15</v>
      </c>
      <c r="BL1193">
        <v>1</v>
      </c>
      <c r="BM1193">
        <v>0</v>
      </c>
      <c r="BN1193">
        <v>25</v>
      </c>
      <c r="BO1193">
        <v>0</v>
      </c>
      <c r="BP1193">
        <v>0</v>
      </c>
      <c r="BQ1193">
        <v>58</v>
      </c>
      <c r="BR1193" s="9" t="s">
        <v>3319</v>
      </c>
      <c r="BS1193">
        <v>30</v>
      </c>
      <c r="BT1193">
        <v>300</v>
      </c>
      <c r="BU1193" s="8">
        <v>0.33</v>
      </c>
      <c r="BV1193" s="64">
        <f>BT1193*BU1193</f>
        <v>99</v>
      </c>
      <c r="BW1193">
        <v>80</v>
      </c>
      <c r="BX1193" s="9" t="s">
        <v>3318</v>
      </c>
      <c r="BY1193">
        <v>0</v>
      </c>
      <c r="BZ1193">
        <v>20</v>
      </c>
      <c r="CC1193">
        <v>91</v>
      </c>
      <c r="CD1193">
        <v>1</v>
      </c>
      <c r="CE1193">
        <v>50</v>
      </c>
      <c r="CF1193">
        <v>0</v>
      </c>
      <c r="CG1193">
        <v>0</v>
      </c>
      <c r="CH1193">
        <v>0</v>
      </c>
      <c r="CI1193">
        <v>10007</v>
      </c>
      <c r="CJ1193">
        <v>12023</v>
      </c>
      <c r="CK1193">
        <v>30</v>
      </c>
      <c r="CL1193">
        <v>30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1</v>
      </c>
      <c r="DV1193">
        <v>1</v>
      </c>
      <c r="DW1193">
        <v>0</v>
      </c>
      <c r="DX1193">
        <v>65</v>
      </c>
      <c r="DY1193">
        <v>5</v>
      </c>
      <c r="DZ1193">
        <v>13.1579</v>
      </c>
      <c r="EA1193">
        <v>79</v>
      </c>
      <c r="EB1193">
        <v>0</v>
      </c>
      <c r="EC1193">
        <v>65.157899999999998</v>
      </c>
      <c r="ED1193" s="6">
        <v>0</v>
      </c>
      <c r="EE1193">
        <v>0</v>
      </c>
      <c r="EF1193">
        <v>2</v>
      </c>
      <c r="EG1193">
        <v>3</v>
      </c>
      <c r="EJ1193" s="40"/>
      <c r="EK1193" t="s">
        <v>2027</v>
      </c>
    </row>
    <row r="1194" spans="1:141" x14ac:dyDescent="0.15">
      <c r="A1194" s="48">
        <v>5416</v>
      </c>
      <c r="B1194" s="40">
        <v>1</v>
      </c>
      <c r="C1194">
        <v>10</v>
      </c>
      <c r="D1194" s="2" t="s">
        <v>2028</v>
      </c>
      <c r="E1194">
        <v>7</v>
      </c>
      <c r="F1194">
        <v>12</v>
      </c>
      <c r="G1194">
        <v>16</v>
      </c>
      <c r="H1194">
        <v>21</v>
      </c>
      <c r="I1194">
        <v>6</v>
      </c>
      <c r="J1194">
        <v>2</v>
      </c>
      <c r="K1194">
        <v>7</v>
      </c>
      <c r="L1194">
        <v>45</v>
      </c>
      <c r="M1194">
        <v>0</v>
      </c>
      <c r="N1194" s="56">
        <v>2</v>
      </c>
      <c r="O1194">
        <v>0</v>
      </c>
      <c r="P1194" s="8">
        <v>1</v>
      </c>
      <c r="Q1194">
        <v>23</v>
      </c>
      <c r="R1194">
        <v>3</v>
      </c>
      <c r="S1194">
        <v>1</v>
      </c>
      <c r="T1194">
        <v>10</v>
      </c>
      <c r="U1194">
        <v>12</v>
      </c>
      <c r="V1194" s="50">
        <v>2</v>
      </c>
      <c r="W1194" s="50" t="s">
        <v>2029</v>
      </c>
      <c r="X1194" s="50">
        <v>1</v>
      </c>
      <c r="Y1194" s="3">
        <v>6.06</v>
      </c>
      <c r="Z1194" s="51">
        <v>11.718064516129033</v>
      </c>
      <c r="AA1194" s="51">
        <v>2.8605742783425532</v>
      </c>
      <c r="AB1194" s="3">
        <v>416.33497452546879</v>
      </c>
      <c r="AC1194">
        <v>16</v>
      </c>
      <c r="AD1194">
        <v>0</v>
      </c>
      <c r="AE1194">
        <v>80</v>
      </c>
      <c r="AF1194" s="6">
        <v>0</v>
      </c>
      <c r="AG1194" s="52">
        <v>600</v>
      </c>
      <c r="AH1194">
        <v>600</v>
      </c>
      <c r="AI1194" s="52">
        <v>4</v>
      </c>
      <c r="AJ1194" s="52">
        <v>100</v>
      </c>
      <c r="AK1194" s="6">
        <v>104</v>
      </c>
      <c r="AL1194" s="6">
        <v>0</v>
      </c>
      <c r="AM1194" s="6">
        <v>0</v>
      </c>
      <c r="AN1194" s="52">
        <v>200</v>
      </c>
      <c r="AO1194" s="5">
        <f t="shared" si="137"/>
        <v>0</v>
      </c>
      <c r="AP1194" s="75" t="s">
        <v>3058</v>
      </c>
      <c r="AQ1194" s="13">
        <v>226.95029711337023</v>
      </c>
      <c r="AR1194" s="13">
        <v>226.95029711337023</v>
      </c>
      <c r="AS1194" s="13">
        <v>200</v>
      </c>
      <c r="AT1194">
        <v>0</v>
      </c>
      <c r="AU1194">
        <v>0</v>
      </c>
      <c r="AV1194">
        <v>0</v>
      </c>
      <c r="AW1194" s="48">
        <v>2</v>
      </c>
      <c r="AX1194">
        <v>1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 s="7">
        <f t="shared" si="138"/>
        <v>52.41</v>
      </c>
      <c r="BF1194" s="7">
        <f t="shared" si="139"/>
        <v>47.59</v>
      </c>
      <c r="BG1194" s="7">
        <f t="shared" si="140"/>
        <v>100</v>
      </c>
      <c r="BH1194" s="7">
        <f t="shared" si="141"/>
        <v>95.5</v>
      </c>
      <c r="BI1194">
        <v>13</v>
      </c>
      <c r="BJ1194">
        <v>100</v>
      </c>
      <c r="BK1194">
        <v>8</v>
      </c>
      <c r="BL1194">
        <v>1</v>
      </c>
      <c r="BM1194">
        <v>0</v>
      </c>
      <c r="BN1194">
        <v>0</v>
      </c>
      <c r="BO1194">
        <v>0</v>
      </c>
      <c r="BP1194">
        <v>0</v>
      </c>
      <c r="BQ1194">
        <v>80</v>
      </c>
      <c r="BR1194" s="9" t="s">
        <v>2035</v>
      </c>
      <c r="BS1194">
        <v>0</v>
      </c>
      <c r="BT1194">
        <v>10</v>
      </c>
      <c r="BU1194" s="8"/>
      <c r="BV1194" s="8"/>
      <c r="BW1194">
        <v>0</v>
      </c>
      <c r="BX1194" s="9"/>
      <c r="BY1194">
        <v>0</v>
      </c>
      <c r="BZ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10007</v>
      </c>
      <c r="CJ1194">
        <v>12023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65</v>
      </c>
      <c r="DY1194">
        <v>5</v>
      </c>
      <c r="DZ1194">
        <v>0</v>
      </c>
      <c r="EA1194">
        <v>21</v>
      </c>
      <c r="EB1194">
        <v>0</v>
      </c>
      <c r="EC1194">
        <v>52</v>
      </c>
      <c r="ED1194" s="6">
        <v>0</v>
      </c>
      <c r="EE1194">
        <v>0</v>
      </c>
      <c r="EF1194">
        <v>1</v>
      </c>
      <c r="EG1194">
        <v>1</v>
      </c>
      <c r="EJ1194" s="40"/>
      <c r="EK1194" t="s">
        <v>2027</v>
      </c>
    </row>
    <row r="1195" spans="1:141" x14ac:dyDescent="0.15">
      <c r="A1195" s="48">
        <v>5419</v>
      </c>
      <c r="B1195" s="40">
        <v>1</v>
      </c>
      <c r="C1195">
        <v>10</v>
      </c>
      <c r="D1195" s="2" t="s">
        <v>2028</v>
      </c>
      <c r="E1195">
        <v>7</v>
      </c>
      <c r="F1195">
        <v>12</v>
      </c>
      <c r="G1195">
        <v>16</v>
      </c>
      <c r="H1195">
        <v>21</v>
      </c>
      <c r="I1195">
        <v>6</v>
      </c>
      <c r="J1195">
        <v>5</v>
      </c>
      <c r="K1195">
        <v>8</v>
      </c>
      <c r="L1195">
        <v>13</v>
      </c>
      <c r="M1195">
        <v>0</v>
      </c>
      <c r="N1195" s="23">
        <v>1</v>
      </c>
      <c r="O1195">
        <v>0</v>
      </c>
      <c r="P1195" s="8">
        <v>1</v>
      </c>
      <c r="Q1195">
        <v>53</v>
      </c>
      <c r="R1195">
        <v>8</v>
      </c>
      <c r="S1195">
        <v>2</v>
      </c>
      <c r="T1195">
        <v>11</v>
      </c>
      <c r="U1195">
        <v>13</v>
      </c>
      <c r="V1195" s="21">
        <v>4</v>
      </c>
      <c r="W1195" s="21" t="s">
        <v>2036</v>
      </c>
      <c r="X1195" s="21">
        <v>0</v>
      </c>
      <c r="Y1195" s="3">
        <v>6.06</v>
      </c>
      <c r="Z1195" s="51">
        <v>11.718064516129033</v>
      </c>
      <c r="AA1195" s="51">
        <v>2.8605742783425532</v>
      </c>
      <c r="AB1195" s="3">
        <v>735.48039048854093</v>
      </c>
      <c r="AC1195">
        <v>53</v>
      </c>
      <c r="AD1195">
        <v>0</v>
      </c>
      <c r="AE1195">
        <v>0</v>
      </c>
      <c r="AF1195" s="6">
        <v>40</v>
      </c>
      <c r="AG1195" s="52">
        <v>90</v>
      </c>
      <c r="AH1195">
        <v>90</v>
      </c>
      <c r="AI1195" s="52">
        <v>6</v>
      </c>
      <c r="AJ1195" s="52">
        <v>30</v>
      </c>
      <c r="AK1195" s="6">
        <v>36</v>
      </c>
      <c r="AL1195" s="6">
        <v>0</v>
      </c>
      <c r="AM1195" s="6">
        <v>0</v>
      </c>
      <c r="AN1195" s="52">
        <v>81</v>
      </c>
      <c r="AO1195" s="5">
        <f t="shared" si="137"/>
        <v>13.75</v>
      </c>
      <c r="AP1195" s="7" t="s">
        <v>2037</v>
      </c>
      <c r="AQ1195" s="13">
        <v>47.375</v>
      </c>
      <c r="AR1195" s="13">
        <v>47.375</v>
      </c>
      <c r="AS1195" s="13">
        <v>47.375</v>
      </c>
      <c r="AT1195">
        <v>0</v>
      </c>
      <c r="AU1195">
        <v>0</v>
      </c>
      <c r="AV1195">
        <v>0</v>
      </c>
      <c r="AW1195" s="48">
        <v>2</v>
      </c>
      <c r="AX1195">
        <v>0</v>
      </c>
      <c r="AY1195">
        <v>0</v>
      </c>
      <c r="AZ1195">
        <v>0</v>
      </c>
      <c r="BA1195">
        <v>9</v>
      </c>
      <c r="BB1195">
        <v>1</v>
      </c>
      <c r="BC1195">
        <v>0</v>
      </c>
      <c r="BD1195">
        <v>11</v>
      </c>
      <c r="BE1195" s="7">
        <f t="shared" si="138"/>
        <v>244.32000000000005</v>
      </c>
      <c r="BF1195" s="7">
        <f t="shared" si="139"/>
        <v>0</v>
      </c>
      <c r="BG1195" s="7">
        <f t="shared" si="140"/>
        <v>244.32000000000005</v>
      </c>
      <c r="BH1195" s="7">
        <f t="shared" si="141"/>
        <v>94.75</v>
      </c>
      <c r="BI1195">
        <v>10</v>
      </c>
      <c r="BJ1195">
        <v>75</v>
      </c>
      <c r="BK1195">
        <v>5</v>
      </c>
      <c r="BL1195">
        <v>1</v>
      </c>
      <c r="BM1195">
        <v>0</v>
      </c>
      <c r="BN1195">
        <v>0</v>
      </c>
      <c r="BO1195">
        <v>0</v>
      </c>
      <c r="BP1195">
        <v>0</v>
      </c>
      <c r="BQ1195">
        <v>58</v>
      </c>
      <c r="BR1195" s="9" t="s">
        <v>3319</v>
      </c>
      <c r="BS1195">
        <v>4</v>
      </c>
      <c r="BT1195">
        <v>25</v>
      </c>
      <c r="BU1195" s="8">
        <v>0.33</v>
      </c>
      <c r="BV1195" s="64">
        <f>BT1195*BU1195</f>
        <v>8.25</v>
      </c>
      <c r="BW1195">
        <v>0</v>
      </c>
      <c r="BX1195" s="9"/>
      <c r="BY1195">
        <v>0</v>
      </c>
      <c r="BZ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10007</v>
      </c>
      <c r="CJ1195">
        <v>12023</v>
      </c>
      <c r="CK1195">
        <v>4</v>
      </c>
      <c r="CL1195">
        <v>4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65</v>
      </c>
      <c r="DY1195">
        <v>5</v>
      </c>
      <c r="DZ1195">
        <v>0</v>
      </c>
      <c r="EA1195">
        <v>19</v>
      </c>
      <c r="EB1195">
        <v>0</v>
      </c>
      <c r="EC1195">
        <v>104</v>
      </c>
      <c r="ED1195" s="6">
        <v>0</v>
      </c>
      <c r="EE1195">
        <v>0</v>
      </c>
      <c r="EF1195">
        <v>1</v>
      </c>
      <c r="EG1195">
        <v>1</v>
      </c>
      <c r="EJ1195" s="40"/>
      <c r="EK1195" t="s">
        <v>3312</v>
      </c>
    </row>
    <row r="1196" spans="1:141" x14ac:dyDescent="0.15">
      <c r="A1196" s="48">
        <v>5420</v>
      </c>
      <c r="B1196" s="40">
        <v>1</v>
      </c>
      <c r="C1196">
        <v>10</v>
      </c>
      <c r="D1196" s="2" t="s">
        <v>3182</v>
      </c>
      <c r="E1196">
        <v>7</v>
      </c>
      <c r="F1196">
        <v>12</v>
      </c>
      <c r="G1196">
        <v>16</v>
      </c>
      <c r="H1196">
        <v>21</v>
      </c>
      <c r="I1196">
        <v>10</v>
      </c>
      <c r="J1196">
        <v>6</v>
      </c>
      <c r="K1196">
        <v>13</v>
      </c>
      <c r="L1196">
        <v>18</v>
      </c>
      <c r="M1196">
        <v>0</v>
      </c>
      <c r="N1196" s="23">
        <v>1</v>
      </c>
      <c r="O1196">
        <v>0</v>
      </c>
      <c r="P1196" s="8">
        <v>1</v>
      </c>
      <c r="Q1196">
        <v>25</v>
      </c>
      <c r="R1196">
        <v>3</v>
      </c>
      <c r="S1196">
        <v>1</v>
      </c>
      <c r="T1196">
        <v>11</v>
      </c>
      <c r="U1196">
        <v>13</v>
      </c>
      <c r="V1196" s="50">
        <v>2</v>
      </c>
      <c r="W1196" s="50" t="s">
        <v>3310</v>
      </c>
      <c r="X1196" s="50">
        <v>1</v>
      </c>
      <c r="Y1196" s="3">
        <v>6.06</v>
      </c>
      <c r="Z1196" s="51">
        <v>11.718064516129033</v>
      </c>
      <c r="AA1196" s="51">
        <v>2.8605742783425532</v>
      </c>
      <c r="AB1196" s="3">
        <v>437.35916383414758</v>
      </c>
      <c r="AC1196">
        <v>30</v>
      </c>
      <c r="AD1196">
        <v>0</v>
      </c>
      <c r="AE1196">
        <v>30</v>
      </c>
      <c r="AF1196" s="6">
        <v>0</v>
      </c>
      <c r="AG1196" s="52">
        <v>350</v>
      </c>
      <c r="AH1196">
        <v>350</v>
      </c>
      <c r="AI1196" s="52">
        <v>25</v>
      </c>
      <c r="AJ1196" s="52">
        <v>250</v>
      </c>
      <c r="AK1196" s="6">
        <v>275</v>
      </c>
      <c r="AL1196" s="6">
        <v>5</v>
      </c>
      <c r="AM1196" s="6">
        <v>0</v>
      </c>
      <c r="AN1196" s="52">
        <v>100</v>
      </c>
      <c r="AO1196" s="5">
        <f t="shared" si="137"/>
        <v>111.83275957500001</v>
      </c>
      <c r="AP1196" s="75" t="s">
        <v>2896</v>
      </c>
      <c r="AQ1196" s="13">
        <v>144.96586141751382</v>
      </c>
      <c r="AR1196" s="13">
        <v>114.96586141751382</v>
      </c>
      <c r="AS1196" s="13">
        <v>70</v>
      </c>
      <c r="AT1196">
        <v>30</v>
      </c>
      <c r="AU1196">
        <v>7</v>
      </c>
      <c r="AV1196">
        <v>0</v>
      </c>
      <c r="AW1196" s="48">
        <v>2</v>
      </c>
      <c r="AX1196">
        <v>1</v>
      </c>
      <c r="AY1196">
        <v>0</v>
      </c>
      <c r="AZ1196">
        <v>0</v>
      </c>
      <c r="BA1196">
        <v>6</v>
      </c>
      <c r="BB1196">
        <v>6</v>
      </c>
      <c r="BC1196">
        <v>0</v>
      </c>
      <c r="BD1196">
        <v>8</v>
      </c>
      <c r="BE1196" s="7">
        <f t="shared" si="138"/>
        <v>299.49</v>
      </c>
      <c r="BF1196" s="7">
        <f t="shared" si="139"/>
        <v>0</v>
      </c>
      <c r="BG1196" s="7">
        <f t="shared" si="140"/>
        <v>299.49</v>
      </c>
      <c r="BH1196" s="7">
        <f t="shared" si="141"/>
        <v>211.83275957500001</v>
      </c>
      <c r="BI1196">
        <v>10</v>
      </c>
      <c r="BJ1196">
        <v>150</v>
      </c>
      <c r="BK1196">
        <v>12</v>
      </c>
      <c r="BL1196">
        <v>2</v>
      </c>
      <c r="BM1196">
        <v>0</v>
      </c>
      <c r="BN1196">
        <v>100</v>
      </c>
      <c r="BO1196">
        <v>0</v>
      </c>
      <c r="BP1196">
        <v>0</v>
      </c>
      <c r="BQ1196">
        <v>58</v>
      </c>
      <c r="BR1196" s="9" t="s">
        <v>2038</v>
      </c>
      <c r="BS1196">
        <v>10</v>
      </c>
      <c r="BT1196">
        <v>60</v>
      </c>
      <c r="BU1196" s="8">
        <v>0.33</v>
      </c>
      <c r="BV1196" s="64">
        <f>BT1196*BU1196</f>
        <v>19.8</v>
      </c>
      <c r="BW1196">
        <v>74</v>
      </c>
      <c r="BX1196" s="9" t="s">
        <v>2026</v>
      </c>
      <c r="BY1196">
        <v>1</v>
      </c>
      <c r="BZ1196">
        <v>60</v>
      </c>
      <c r="CA1196" s="72">
        <v>0.31721265958333333</v>
      </c>
      <c r="CB1196" s="64">
        <f>BZ1196*CA1196</f>
        <v>19.032759575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10007</v>
      </c>
      <c r="CJ1196">
        <v>12023</v>
      </c>
      <c r="CK1196">
        <v>10</v>
      </c>
      <c r="CL1196">
        <v>10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1</v>
      </c>
      <c r="DD1196">
        <v>60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65</v>
      </c>
      <c r="DY1196">
        <v>5</v>
      </c>
      <c r="DZ1196">
        <v>11.2782</v>
      </c>
      <c r="EA1196">
        <v>33</v>
      </c>
      <c r="EB1196">
        <v>0</v>
      </c>
      <c r="EC1196">
        <v>63.278190000000002</v>
      </c>
      <c r="ED1196" s="6">
        <v>0</v>
      </c>
      <c r="EE1196">
        <v>0</v>
      </c>
      <c r="EF1196">
        <v>1</v>
      </c>
      <c r="EG1196">
        <v>1</v>
      </c>
      <c r="EJ1196" s="40"/>
      <c r="EK1196" t="s">
        <v>3312</v>
      </c>
    </row>
    <row r="1197" spans="1:141" x14ac:dyDescent="0.15">
      <c r="A1197" s="48">
        <v>5421</v>
      </c>
      <c r="B1197" s="40">
        <v>1</v>
      </c>
      <c r="C1197">
        <v>10</v>
      </c>
      <c r="D1197" s="2" t="s">
        <v>3182</v>
      </c>
      <c r="E1197">
        <v>7</v>
      </c>
      <c r="F1197">
        <v>12</v>
      </c>
      <c r="G1197">
        <v>16</v>
      </c>
      <c r="H1197">
        <v>21</v>
      </c>
      <c r="I1197">
        <v>10</v>
      </c>
      <c r="J1197">
        <v>7</v>
      </c>
      <c r="K1197">
        <v>13</v>
      </c>
      <c r="L1197">
        <v>26</v>
      </c>
      <c r="M1197">
        <v>0</v>
      </c>
      <c r="N1197" s="23">
        <v>1</v>
      </c>
      <c r="O1197">
        <v>0</v>
      </c>
      <c r="P1197" s="8">
        <v>1</v>
      </c>
      <c r="Q1197">
        <v>40</v>
      </c>
      <c r="R1197">
        <v>9</v>
      </c>
      <c r="S1197">
        <v>1</v>
      </c>
      <c r="T1197">
        <v>38</v>
      </c>
      <c r="U1197">
        <v>45</v>
      </c>
      <c r="V1197" s="50">
        <v>2</v>
      </c>
      <c r="W1197" s="50" t="s">
        <v>3310</v>
      </c>
      <c r="X1197" s="50">
        <v>1</v>
      </c>
      <c r="Y1197" s="3">
        <v>6.06</v>
      </c>
      <c r="Z1197" s="51">
        <v>11.718064516129033</v>
      </c>
      <c r="AA1197" s="51">
        <v>2.8605742783425532</v>
      </c>
      <c r="AB1197" s="3">
        <v>643.11471137330273</v>
      </c>
      <c r="AC1197">
        <v>50</v>
      </c>
      <c r="AD1197">
        <v>0</v>
      </c>
      <c r="AE1197">
        <v>20</v>
      </c>
      <c r="AF1197" s="6">
        <v>0</v>
      </c>
      <c r="AG1197" s="52">
        <v>1000</v>
      </c>
      <c r="AH1197">
        <v>1000</v>
      </c>
      <c r="AI1197" s="52">
        <v>20</v>
      </c>
      <c r="AJ1197" s="52">
        <v>125</v>
      </c>
      <c r="AK1197" s="6">
        <v>145</v>
      </c>
      <c r="AL1197" s="6">
        <v>0</v>
      </c>
      <c r="AM1197" s="6">
        <v>10</v>
      </c>
      <c r="AN1197" s="52">
        <v>400</v>
      </c>
      <c r="AO1197" s="5">
        <f t="shared" si="137"/>
        <v>0</v>
      </c>
      <c r="AP1197" s="75" t="s">
        <v>3058</v>
      </c>
      <c r="AQ1197" s="13">
        <v>424.15057427834256</v>
      </c>
      <c r="AR1197" s="13">
        <v>404.15057427834256</v>
      </c>
      <c r="AS1197" s="13">
        <v>380</v>
      </c>
      <c r="AT1197">
        <v>10</v>
      </c>
      <c r="AU1197">
        <v>6</v>
      </c>
      <c r="AV1197">
        <v>1</v>
      </c>
      <c r="AW1197" s="48">
        <v>2</v>
      </c>
      <c r="AX1197">
        <v>2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17</v>
      </c>
      <c r="BE1197" s="7">
        <f t="shared" si="138"/>
        <v>158.88</v>
      </c>
      <c r="BF1197" s="7">
        <f t="shared" si="139"/>
        <v>0</v>
      </c>
      <c r="BG1197" s="7">
        <f t="shared" si="140"/>
        <v>158.88</v>
      </c>
      <c r="BH1197" s="7">
        <f t="shared" si="141"/>
        <v>386.82</v>
      </c>
      <c r="BI1197">
        <v>32</v>
      </c>
      <c r="BJ1197">
        <v>240</v>
      </c>
      <c r="BK1197">
        <v>20</v>
      </c>
      <c r="BL1197">
        <v>3</v>
      </c>
      <c r="BM1197">
        <v>0</v>
      </c>
      <c r="BN1197">
        <v>50</v>
      </c>
      <c r="BO1197">
        <v>0</v>
      </c>
      <c r="BP1197">
        <v>0</v>
      </c>
      <c r="BQ1197">
        <v>50</v>
      </c>
      <c r="BR1197" s="9" t="s">
        <v>3159</v>
      </c>
      <c r="BS1197">
        <v>2</v>
      </c>
      <c r="BT1197">
        <v>1300</v>
      </c>
      <c r="BU1197" s="8">
        <v>6.8400000000000002E-2</v>
      </c>
      <c r="BV1197" s="64">
        <f>BT1197*BU1197</f>
        <v>88.92</v>
      </c>
      <c r="BW1197">
        <v>58</v>
      </c>
      <c r="BX1197" s="9" t="s">
        <v>3319</v>
      </c>
      <c r="BY1197">
        <v>15</v>
      </c>
      <c r="BZ1197">
        <v>100</v>
      </c>
      <c r="CA1197" s="8">
        <v>0.33</v>
      </c>
      <c r="CB1197" s="64">
        <f>BZ1197*CA1197</f>
        <v>33</v>
      </c>
      <c r="CC1197">
        <v>91</v>
      </c>
      <c r="CD1197">
        <v>1</v>
      </c>
      <c r="CE1197">
        <v>50</v>
      </c>
      <c r="CF1197">
        <v>0</v>
      </c>
      <c r="CG1197">
        <v>0</v>
      </c>
      <c r="CH1197">
        <v>0</v>
      </c>
      <c r="CI1197">
        <v>10007</v>
      </c>
      <c r="CJ1197">
        <v>12023</v>
      </c>
      <c r="CK1197">
        <v>15</v>
      </c>
      <c r="CL1197">
        <v>15</v>
      </c>
      <c r="CM1197">
        <v>2</v>
      </c>
      <c r="CN1197">
        <v>2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1</v>
      </c>
      <c r="DV1197">
        <v>1</v>
      </c>
      <c r="DW1197">
        <v>0</v>
      </c>
      <c r="DX1197">
        <v>65</v>
      </c>
      <c r="DY1197">
        <v>5</v>
      </c>
      <c r="DZ1197">
        <v>3.759398</v>
      </c>
      <c r="EA1197">
        <v>70</v>
      </c>
      <c r="EB1197">
        <v>0</v>
      </c>
      <c r="EC1197">
        <v>55.759399999999999</v>
      </c>
      <c r="ED1197" s="6">
        <v>0</v>
      </c>
      <c r="EE1197">
        <v>0</v>
      </c>
      <c r="EF1197">
        <v>2</v>
      </c>
      <c r="EG1197">
        <v>3</v>
      </c>
      <c r="EJ1197" s="40"/>
      <c r="EK1197" t="s">
        <v>2027</v>
      </c>
    </row>
    <row r="1198" spans="1:141" x14ac:dyDescent="0.15">
      <c r="A1198" s="48">
        <v>5422</v>
      </c>
      <c r="B1198" s="40">
        <v>1</v>
      </c>
      <c r="C1198">
        <v>10</v>
      </c>
      <c r="D1198" s="2" t="s">
        <v>2028</v>
      </c>
      <c r="E1198">
        <v>7</v>
      </c>
      <c r="F1198">
        <v>12</v>
      </c>
      <c r="G1198">
        <v>16</v>
      </c>
      <c r="H1198">
        <v>21</v>
      </c>
      <c r="I1198">
        <v>10</v>
      </c>
      <c r="J1198">
        <v>8</v>
      </c>
      <c r="K1198">
        <v>13</v>
      </c>
      <c r="L1198">
        <v>41</v>
      </c>
      <c r="M1198">
        <v>0</v>
      </c>
      <c r="N1198" s="56">
        <v>2</v>
      </c>
      <c r="O1198">
        <v>0</v>
      </c>
      <c r="P1198" s="8">
        <v>1</v>
      </c>
      <c r="Q1198">
        <v>25</v>
      </c>
      <c r="R1198">
        <v>4</v>
      </c>
      <c r="S1198">
        <v>1</v>
      </c>
      <c r="T1198">
        <v>10</v>
      </c>
      <c r="U1198">
        <v>12</v>
      </c>
      <c r="V1198" s="50">
        <v>2</v>
      </c>
      <c r="W1198" s="50" t="s">
        <v>2029</v>
      </c>
      <c r="X1198" s="50">
        <v>1</v>
      </c>
      <c r="Y1198" s="3">
        <v>6.06</v>
      </c>
      <c r="Z1198" s="51">
        <v>11.718064516129033</v>
      </c>
      <c r="AA1198" s="51">
        <v>2.8605742783425532</v>
      </c>
      <c r="AB1198" s="3">
        <v>167.84367996317982</v>
      </c>
      <c r="AC1198">
        <v>7</v>
      </c>
      <c r="AD1198">
        <v>0</v>
      </c>
      <c r="AE1198">
        <v>30</v>
      </c>
      <c r="AF1198" s="6">
        <v>0</v>
      </c>
      <c r="AG1198" s="52">
        <v>75</v>
      </c>
      <c r="AH1198">
        <v>75</v>
      </c>
      <c r="AI1198" s="52">
        <v>0</v>
      </c>
      <c r="AJ1198" s="52">
        <v>0</v>
      </c>
      <c r="AK1198" s="6">
        <v>0</v>
      </c>
      <c r="AL1198" s="6">
        <v>0</v>
      </c>
      <c r="AM1198" s="6">
        <v>0</v>
      </c>
      <c r="AN1198" s="52">
        <v>30</v>
      </c>
      <c r="AO1198" s="5">
        <f t="shared" si="137"/>
        <v>35.620000000000005</v>
      </c>
      <c r="AP1198" s="75" t="s">
        <v>2896</v>
      </c>
      <c r="AQ1198" s="13">
        <v>34.290861417513831</v>
      </c>
      <c r="AR1198" s="13">
        <v>34.290861417513831</v>
      </c>
      <c r="AS1198" s="13">
        <v>30</v>
      </c>
      <c r="AT1198">
        <v>0</v>
      </c>
      <c r="AU1198">
        <v>0</v>
      </c>
      <c r="AV1198">
        <v>0</v>
      </c>
      <c r="AW1198" s="48">
        <v>2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 s="7">
        <f t="shared" si="138"/>
        <v>0</v>
      </c>
      <c r="BF1198" s="7">
        <f t="shared" si="139"/>
        <v>0</v>
      </c>
      <c r="BG1198" s="7">
        <f t="shared" si="140"/>
        <v>0</v>
      </c>
      <c r="BH1198" s="7">
        <f t="shared" si="141"/>
        <v>65.62</v>
      </c>
      <c r="BI1198">
        <v>4</v>
      </c>
      <c r="BJ1198">
        <v>17</v>
      </c>
      <c r="BK1198">
        <v>8</v>
      </c>
      <c r="BL1198">
        <v>1</v>
      </c>
      <c r="BM1198">
        <v>0</v>
      </c>
      <c r="BN1198">
        <v>0</v>
      </c>
      <c r="BO1198">
        <v>0</v>
      </c>
      <c r="BP1198">
        <v>0</v>
      </c>
      <c r="BQ1198">
        <v>91</v>
      </c>
      <c r="BR1198" s="9" t="s">
        <v>2033</v>
      </c>
      <c r="BS1198">
        <v>0</v>
      </c>
      <c r="BT1198">
        <v>4</v>
      </c>
      <c r="BU1198" s="8"/>
      <c r="BV1198" s="8"/>
      <c r="BW1198">
        <v>0</v>
      </c>
      <c r="BX1198" s="9"/>
      <c r="BY1198">
        <v>0</v>
      </c>
      <c r="BZ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10007</v>
      </c>
      <c r="CJ1198">
        <v>12023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65</v>
      </c>
      <c r="DY1198">
        <v>5</v>
      </c>
      <c r="DZ1198">
        <v>0</v>
      </c>
      <c r="EA1198">
        <v>12</v>
      </c>
      <c r="EB1198">
        <v>0</v>
      </c>
      <c r="EC1198">
        <v>52</v>
      </c>
      <c r="ED1198" s="6">
        <v>0</v>
      </c>
      <c r="EE1198">
        <v>0</v>
      </c>
      <c r="EF1198">
        <v>1</v>
      </c>
      <c r="EG1198">
        <v>1</v>
      </c>
      <c r="EJ1198" s="40"/>
      <c r="EK1198" t="s">
        <v>2027</v>
      </c>
    </row>
    <row r="1199" spans="1:141" x14ac:dyDescent="0.15">
      <c r="A1199" s="48">
        <v>5424</v>
      </c>
      <c r="B1199" s="40">
        <v>1</v>
      </c>
      <c r="C1199">
        <v>10</v>
      </c>
      <c r="D1199" s="2" t="s">
        <v>2028</v>
      </c>
      <c r="E1199">
        <v>7</v>
      </c>
      <c r="F1199">
        <v>12</v>
      </c>
      <c r="G1199">
        <v>16</v>
      </c>
      <c r="H1199">
        <v>21</v>
      </c>
      <c r="I1199">
        <v>10</v>
      </c>
      <c r="J1199">
        <v>10</v>
      </c>
      <c r="K1199">
        <v>14</v>
      </c>
      <c r="L1199">
        <v>2</v>
      </c>
      <c r="M1199">
        <v>0</v>
      </c>
      <c r="N1199" s="56">
        <v>2</v>
      </c>
      <c r="O1199">
        <v>0</v>
      </c>
      <c r="P1199" s="8">
        <v>1</v>
      </c>
      <c r="Q1199">
        <v>48</v>
      </c>
      <c r="R1199">
        <v>11</v>
      </c>
      <c r="S1199">
        <v>4</v>
      </c>
      <c r="T1199">
        <v>33</v>
      </c>
      <c r="U1199">
        <v>37</v>
      </c>
      <c r="V1199" s="50">
        <v>2</v>
      </c>
      <c r="W1199" s="50" t="s">
        <v>2029</v>
      </c>
      <c r="X1199" s="50">
        <v>1</v>
      </c>
      <c r="Y1199" s="3">
        <v>6.06</v>
      </c>
      <c r="Z1199" s="51">
        <v>11.718064516129033</v>
      </c>
      <c r="AA1199" s="51">
        <v>2.8605742783425532</v>
      </c>
      <c r="AB1199" s="3">
        <v>654.65990873742726</v>
      </c>
      <c r="AC1199">
        <v>40</v>
      </c>
      <c r="AD1199">
        <v>15</v>
      </c>
      <c r="AE1199">
        <v>20</v>
      </c>
      <c r="AF1199" s="6">
        <v>30</v>
      </c>
      <c r="AG1199" s="52">
        <v>500</v>
      </c>
      <c r="AH1199">
        <v>500</v>
      </c>
      <c r="AI1199" s="52">
        <v>2</v>
      </c>
      <c r="AJ1199" s="52">
        <v>175</v>
      </c>
      <c r="AK1199" s="6">
        <v>177</v>
      </c>
      <c r="AL1199" s="6">
        <v>0</v>
      </c>
      <c r="AM1199" s="6">
        <v>0</v>
      </c>
      <c r="AN1199" s="52">
        <v>400</v>
      </c>
      <c r="AO1199" s="5">
        <f t="shared" si="137"/>
        <v>0</v>
      </c>
      <c r="AP1199" s="75" t="s">
        <v>2030</v>
      </c>
      <c r="AQ1199" s="13">
        <v>435.80086640461332</v>
      </c>
      <c r="AR1199" s="13">
        <v>435.80086640461332</v>
      </c>
      <c r="AS1199" s="13">
        <v>400</v>
      </c>
      <c r="AT1199">
        <v>0</v>
      </c>
      <c r="AU1199">
        <v>0</v>
      </c>
      <c r="AV1199">
        <v>0</v>
      </c>
      <c r="AW1199" s="48">
        <v>2</v>
      </c>
      <c r="AX1199">
        <v>1</v>
      </c>
      <c r="AY1199">
        <v>1</v>
      </c>
      <c r="AZ1199">
        <v>0</v>
      </c>
      <c r="BA1199">
        <v>2</v>
      </c>
      <c r="BB1199">
        <v>1</v>
      </c>
      <c r="BC1199">
        <v>0</v>
      </c>
      <c r="BD1199">
        <v>7</v>
      </c>
      <c r="BE1199" s="7">
        <f t="shared" si="138"/>
        <v>189.21999999999997</v>
      </c>
      <c r="BF1199" s="7">
        <f t="shared" si="139"/>
        <v>0</v>
      </c>
      <c r="BG1199" s="7">
        <f t="shared" si="140"/>
        <v>189.21999999999997</v>
      </c>
      <c r="BH1199" s="7">
        <f t="shared" si="141"/>
        <v>286.17</v>
      </c>
      <c r="BI1199">
        <v>20</v>
      </c>
      <c r="BJ1199">
        <v>150</v>
      </c>
      <c r="BK1199">
        <v>25</v>
      </c>
      <c r="BL1199">
        <v>3</v>
      </c>
      <c r="BM1199">
        <v>0</v>
      </c>
      <c r="BN1199">
        <v>150</v>
      </c>
      <c r="BO1199">
        <v>0</v>
      </c>
      <c r="BP1199">
        <v>0</v>
      </c>
      <c r="BQ1199">
        <v>50</v>
      </c>
      <c r="BR1199" s="9" t="s">
        <v>3159</v>
      </c>
      <c r="BS1199">
        <v>1</v>
      </c>
      <c r="BT1199">
        <v>500</v>
      </c>
      <c r="BU1199" s="8">
        <v>6.8400000000000002E-2</v>
      </c>
      <c r="BV1199" s="64">
        <f>BT1199*BU1199</f>
        <v>34.200000000000003</v>
      </c>
      <c r="BW1199">
        <v>58</v>
      </c>
      <c r="BX1199" s="9" t="s">
        <v>3319</v>
      </c>
      <c r="BY1199">
        <v>6</v>
      </c>
      <c r="BZ1199">
        <v>59</v>
      </c>
      <c r="CA1199" s="8">
        <v>0.33</v>
      </c>
      <c r="CB1199" s="64">
        <f>BZ1199*CA1199</f>
        <v>19.470000000000002</v>
      </c>
      <c r="CC1199">
        <v>80</v>
      </c>
      <c r="CD1199">
        <v>0</v>
      </c>
      <c r="CE1199">
        <v>6</v>
      </c>
      <c r="CF1199">
        <v>91</v>
      </c>
      <c r="CG1199">
        <v>0</v>
      </c>
      <c r="CH1199">
        <v>6</v>
      </c>
      <c r="CI1199">
        <v>10007</v>
      </c>
      <c r="CJ1199">
        <v>12023</v>
      </c>
      <c r="CK1199">
        <v>6</v>
      </c>
      <c r="CL1199">
        <v>6</v>
      </c>
      <c r="CM1199">
        <v>1</v>
      </c>
      <c r="CN1199">
        <v>1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65</v>
      </c>
      <c r="DY1199">
        <v>5</v>
      </c>
      <c r="DZ1199">
        <v>0</v>
      </c>
      <c r="EA1199">
        <v>52</v>
      </c>
      <c r="EB1199">
        <v>0</v>
      </c>
      <c r="EC1199">
        <v>208</v>
      </c>
      <c r="ED1199" s="6">
        <v>0</v>
      </c>
      <c r="EE1199">
        <v>0</v>
      </c>
      <c r="EF1199">
        <v>2</v>
      </c>
      <c r="EG1199">
        <v>3</v>
      </c>
      <c r="EJ1199" s="40"/>
      <c r="EK1199" t="s">
        <v>3312</v>
      </c>
    </row>
    <row r="1200" spans="1:141" x14ac:dyDescent="0.15">
      <c r="A1200" s="48">
        <v>5425</v>
      </c>
      <c r="B1200" s="40">
        <v>1</v>
      </c>
      <c r="C1200">
        <v>10</v>
      </c>
      <c r="D1200" s="2" t="s">
        <v>3182</v>
      </c>
      <c r="E1200">
        <v>7</v>
      </c>
      <c r="F1200">
        <v>12</v>
      </c>
      <c r="G1200">
        <v>16</v>
      </c>
      <c r="H1200">
        <v>21</v>
      </c>
      <c r="I1200">
        <v>15</v>
      </c>
      <c r="J1200">
        <v>1</v>
      </c>
      <c r="K1200">
        <v>18</v>
      </c>
      <c r="L1200">
        <v>38</v>
      </c>
      <c r="M1200">
        <v>0</v>
      </c>
      <c r="N1200" s="23">
        <v>1</v>
      </c>
      <c r="O1200">
        <v>0</v>
      </c>
      <c r="P1200" s="8">
        <v>1</v>
      </c>
      <c r="Q1200">
        <v>29</v>
      </c>
      <c r="R1200">
        <v>6</v>
      </c>
      <c r="S1200">
        <v>2</v>
      </c>
      <c r="T1200">
        <v>11</v>
      </c>
      <c r="U1200">
        <v>13</v>
      </c>
      <c r="V1200" s="50">
        <v>2</v>
      </c>
      <c r="W1200" s="50" t="s">
        <v>3310</v>
      </c>
      <c r="X1200" s="50">
        <v>1</v>
      </c>
      <c r="Y1200" s="3">
        <v>6.06</v>
      </c>
      <c r="Z1200" s="51">
        <v>11.718064516129033</v>
      </c>
      <c r="AA1200" s="51">
        <v>2.8605742783425532</v>
      </c>
      <c r="AB1200" s="3">
        <v>518.00677843325673</v>
      </c>
      <c r="AC1200">
        <v>32</v>
      </c>
      <c r="AD1200">
        <v>0</v>
      </c>
      <c r="AE1200">
        <v>50</v>
      </c>
      <c r="AF1200" s="6">
        <v>0</v>
      </c>
      <c r="AG1200" s="52">
        <v>250</v>
      </c>
      <c r="AH1200">
        <v>250</v>
      </c>
      <c r="AI1200" s="52">
        <v>6</v>
      </c>
      <c r="AJ1200" s="52">
        <v>175</v>
      </c>
      <c r="AK1200" s="6">
        <v>181</v>
      </c>
      <c r="AL1200" s="6">
        <v>15</v>
      </c>
      <c r="AM1200" s="6">
        <v>0</v>
      </c>
      <c r="AN1200" s="52">
        <v>100</v>
      </c>
      <c r="AO1200" s="5">
        <f t="shared" si="137"/>
        <v>0</v>
      </c>
      <c r="AP1200" s="75" t="s">
        <v>2030</v>
      </c>
      <c r="AQ1200" s="13">
        <v>134.16343569585638</v>
      </c>
      <c r="AR1200" s="13">
        <v>130.16343569585638</v>
      </c>
      <c r="AS1200" s="13">
        <v>96</v>
      </c>
      <c r="AT1200">
        <v>4</v>
      </c>
      <c r="AU1200">
        <v>3</v>
      </c>
      <c r="AV1200">
        <v>0</v>
      </c>
      <c r="AW1200" s="48">
        <v>2</v>
      </c>
      <c r="AX1200">
        <v>1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14</v>
      </c>
      <c r="BE1200" s="7">
        <f t="shared" si="138"/>
        <v>96.93</v>
      </c>
      <c r="BF1200" s="7">
        <f t="shared" si="139"/>
        <v>78.069999999999993</v>
      </c>
      <c r="BG1200" s="7">
        <f t="shared" si="140"/>
        <v>175</v>
      </c>
      <c r="BH1200" s="7">
        <f t="shared" si="141"/>
        <v>85.767999999999986</v>
      </c>
      <c r="BI1200">
        <v>12</v>
      </c>
      <c r="BJ1200">
        <v>60</v>
      </c>
      <c r="BK1200">
        <v>4</v>
      </c>
      <c r="BL1200">
        <v>1</v>
      </c>
      <c r="BM1200">
        <v>0</v>
      </c>
      <c r="BN1200">
        <v>5</v>
      </c>
      <c r="BO1200">
        <v>0</v>
      </c>
      <c r="BP1200">
        <v>0</v>
      </c>
      <c r="BQ1200">
        <v>50</v>
      </c>
      <c r="BR1200" s="9" t="s">
        <v>3159</v>
      </c>
      <c r="BS1200">
        <v>0</v>
      </c>
      <c r="BT1200">
        <v>20</v>
      </c>
      <c r="BU1200" s="8">
        <v>6.8400000000000002E-2</v>
      </c>
      <c r="BV1200" s="64">
        <f>BT1200*BU1200</f>
        <v>1.3680000000000001</v>
      </c>
      <c r="BW1200">
        <v>58</v>
      </c>
      <c r="BX1200" s="9" t="s">
        <v>2038</v>
      </c>
      <c r="BY1200">
        <v>2</v>
      </c>
      <c r="BZ1200">
        <v>10</v>
      </c>
      <c r="CA1200" s="8">
        <v>0.33</v>
      </c>
      <c r="CB1200" s="64">
        <f>BZ1200*CA1200</f>
        <v>3.3000000000000003</v>
      </c>
      <c r="CC1200">
        <v>80</v>
      </c>
      <c r="CD1200">
        <v>0</v>
      </c>
      <c r="CE1200">
        <v>2</v>
      </c>
      <c r="CF1200">
        <v>0</v>
      </c>
      <c r="CG1200">
        <v>0</v>
      </c>
      <c r="CH1200">
        <v>0</v>
      </c>
      <c r="CI1200">
        <v>10007</v>
      </c>
      <c r="CJ1200">
        <v>12023</v>
      </c>
      <c r="CK1200">
        <v>2</v>
      </c>
      <c r="CL1200">
        <v>2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65</v>
      </c>
      <c r="DY1200">
        <v>5</v>
      </c>
      <c r="DZ1200">
        <v>1.5037590000000001</v>
      </c>
      <c r="EA1200">
        <v>18</v>
      </c>
      <c r="EB1200">
        <v>0</v>
      </c>
      <c r="EC1200">
        <v>105.5038</v>
      </c>
      <c r="ED1200" s="6">
        <v>0</v>
      </c>
      <c r="EE1200">
        <v>0</v>
      </c>
      <c r="EF1200">
        <v>1</v>
      </c>
      <c r="EG1200">
        <v>1</v>
      </c>
      <c r="EJ1200" s="40"/>
      <c r="EK1200" t="s">
        <v>3312</v>
      </c>
    </row>
    <row r="1201" spans="1:141" x14ac:dyDescent="0.15">
      <c r="A1201" s="48">
        <v>5427</v>
      </c>
      <c r="B1201" s="40">
        <v>1</v>
      </c>
      <c r="C1201">
        <v>10</v>
      </c>
      <c r="D1201" s="2" t="s">
        <v>3182</v>
      </c>
      <c r="E1201">
        <v>7</v>
      </c>
      <c r="F1201">
        <v>12</v>
      </c>
      <c r="G1201">
        <v>16</v>
      </c>
      <c r="H1201">
        <v>21</v>
      </c>
      <c r="I1201">
        <v>15</v>
      </c>
      <c r="J1201">
        <v>3</v>
      </c>
      <c r="K1201">
        <v>18</v>
      </c>
      <c r="L1201">
        <v>48</v>
      </c>
      <c r="M1201">
        <v>0</v>
      </c>
      <c r="N1201" s="23">
        <v>1</v>
      </c>
      <c r="O1201">
        <v>0</v>
      </c>
      <c r="P1201" s="8">
        <v>1</v>
      </c>
      <c r="Q1201">
        <v>50</v>
      </c>
      <c r="R1201">
        <v>2</v>
      </c>
      <c r="S1201">
        <v>1</v>
      </c>
      <c r="T1201">
        <v>38</v>
      </c>
      <c r="U1201">
        <v>45</v>
      </c>
      <c r="V1201" s="50">
        <v>2</v>
      </c>
      <c r="W1201" s="50" t="s">
        <v>3310</v>
      </c>
      <c r="X1201" s="50">
        <v>1</v>
      </c>
      <c r="Y1201" s="3">
        <v>6.06</v>
      </c>
      <c r="Z1201" s="51">
        <v>11.718064516129033</v>
      </c>
      <c r="AA1201" s="51">
        <v>2.8605742783425532</v>
      </c>
      <c r="AB1201" s="3">
        <v>430.46497876517708</v>
      </c>
      <c r="AC1201">
        <v>5</v>
      </c>
      <c r="AD1201">
        <v>0</v>
      </c>
      <c r="AE1201">
        <v>120</v>
      </c>
      <c r="AF1201" s="6">
        <v>10</v>
      </c>
      <c r="AG1201" s="52">
        <v>250</v>
      </c>
      <c r="AH1201">
        <v>250</v>
      </c>
      <c r="AI1201" s="52">
        <v>3</v>
      </c>
      <c r="AJ1201" s="52">
        <v>150</v>
      </c>
      <c r="AK1201" s="6">
        <v>153</v>
      </c>
      <c r="AL1201" s="6">
        <v>10</v>
      </c>
      <c r="AM1201" s="6">
        <v>0</v>
      </c>
      <c r="AN1201" s="52">
        <v>300</v>
      </c>
      <c r="AO1201" s="5">
        <f t="shared" si="137"/>
        <v>0</v>
      </c>
      <c r="AP1201" s="75" t="s">
        <v>2030</v>
      </c>
      <c r="AQ1201" s="13">
        <v>341.47473280922657</v>
      </c>
      <c r="AR1201" s="13">
        <v>321.47473280922657</v>
      </c>
      <c r="AS1201" s="13">
        <v>280</v>
      </c>
      <c r="AT1201">
        <v>20</v>
      </c>
      <c r="AU1201">
        <v>4</v>
      </c>
      <c r="AV1201">
        <v>0</v>
      </c>
      <c r="AW1201" s="48">
        <v>2</v>
      </c>
      <c r="AX1201">
        <v>1</v>
      </c>
      <c r="AY1201">
        <v>0</v>
      </c>
      <c r="AZ1201">
        <v>2</v>
      </c>
      <c r="BA1201">
        <v>8</v>
      </c>
      <c r="BB1201">
        <v>14</v>
      </c>
      <c r="BC1201">
        <v>184</v>
      </c>
      <c r="BD1201">
        <v>15</v>
      </c>
      <c r="BE1201" s="7">
        <f t="shared" si="138"/>
        <v>868.85</v>
      </c>
      <c r="BF1201" s="7">
        <f t="shared" si="139"/>
        <v>0</v>
      </c>
      <c r="BG1201" s="7">
        <f t="shared" si="140"/>
        <v>868.85</v>
      </c>
      <c r="BH1201" s="7">
        <f t="shared" si="141"/>
        <v>267.032759575</v>
      </c>
      <c r="BI1201">
        <v>25</v>
      </c>
      <c r="BJ1201">
        <v>175</v>
      </c>
      <c r="BK1201">
        <v>10</v>
      </c>
      <c r="BL1201">
        <v>2</v>
      </c>
      <c r="BM1201">
        <v>0</v>
      </c>
      <c r="BN1201">
        <v>39</v>
      </c>
      <c r="BO1201">
        <v>0</v>
      </c>
      <c r="BP1201">
        <v>0</v>
      </c>
      <c r="BQ1201">
        <v>58</v>
      </c>
      <c r="BR1201" s="9" t="s">
        <v>3319</v>
      </c>
      <c r="BS1201">
        <v>29</v>
      </c>
      <c r="BT1201">
        <v>200</v>
      </c>
      <c r="BU1201" s="8">
        <v>0.33</v>
      </c>
      <c r="BV1201" s="64">
        <f>BT1201*BU1201</f>
        <v>66</v>
      </c>
      <c r="BW1201">
        <v>74</v>
      </c>
      <c r="BX1201" s="9" t="s">
        <v>2026</v>
      </c>
      <c r="BY1201">
        <v>0</v>
      </c>
      <c r="BZ1201">
        <v>60</v>
      </c>
      <c r="CA1201" s="72">
        <v>0.31721265958333333</v>
      </c>
      <c r="CB1201" s="64">
        <f>BZ1201*CA1201</f>
        <v>19.032759575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10007</v>
      </c>
      <c r="CJ1201">
        <v>12023</v>
      </c>
      <c r="CK1201">
        <v>29</v>
      </c>
      <c r="CL1201">
        <v>29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60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65</v>
      </c>
      <c r="DY1201">
        <v>5</v>
      </c>
      <c r="DZ1201">
        <v>7.5187970000000002</v>
      </c>
      <c r="EA1201">
        <v>64</v>
      </c>
      <c r="EB1201">
        <v>0</v>
      </c>
      <c r="EC1201">
        <v>59.518799999999999</v>
      </c>
      <c r="ED1201" s="6">
        <v>0</v>
      </c>
      <c r="EE1201">
        <v>0</v>
      </c>
      <c r="EF1201">
        <v>2</v>
      </c>
      <c r="EG1201">
        <v>3</v>
      </c>
      <c r="EJ1201" s="40"/>
      <c r="EK1201" t="s">
        <v>3312</v>
      </c>
    </row>
    <row r="1202" spans="1:141" x14ac:dyDescent="0.15">
      <c r="A1202" s="48">
        <v>5428</v>
      </c>
      <c r="B1202" s="40">
        <v>1</v>
      </c>
      <c r="C1202">
        <v>10</v>
      </c>
      <c r="D1202" s="2" t="s">
        <v>3182</v>
      </c>
      <c r="E1202">
        <v>7</v>
      </c>
      <c r="F1202">
        <v>12</v>
      </c>
      <c r="G1202">
        <v>16</v>
      </c>
      <c r="H1202">
        <v>21</v>
      </c>
      <c r="I1202">
        <v>15</v>
      </c>
      <c r="J1202">
        <v>4</v>
      </c>
      <c r="K1202">
        <v>18</v>
      </c>
      <c r="L1202">
        <v>50</v>
      </c>
      <c r="M1202">
        <v>0</v>
      </c>
      <c r="N1202" s="23">
        <v>1</v>
      </c>
      <c r="O1202">
        <v>0</v>
      </c>
      <c r="P1202" s="8">
        <v>1</v>
      </c>
      <c r="Q1202">
        <v>37</v>
      </c>
      <c r="R1202">
        <v>8</v>
      </c>
      <c r="S1202">
        <v>1</v>
      </c>
      <c r="T1202">
        <v>10</v>
      </c>
      <c r="U1202">
        <v>12</v>
      </c>
      <c r="V1202" s="50">
        <v>2</v>
      </c>
      <c r="W1202" s="50" t="s">
        <v>3310</v>
      </c>
      <c r="X1202" s="50">
        <v>1</v>
      </c>
      <c r="Y1202" s="3">
        <v>6.06</v>
      </c>
      <c r="Z1202" s="51">
        <v>11.718064516129033</v>
      </c>
      <c r="AA1202" s="51">
        <v>2.8605742783425532</v>
      </c>
      <c r="AB1202" s="3">
        <v>437.35916383414758</v>
      </c>
      <c r="AC1202">
        <v>30</v>
      </c>
      <c r="AD1202">
        <v>0</v>
      </c>
      <c r="AE1202">
        <v>30</v>
      </c>
      <c r="AF1202" s="6">
        <v>0</v>
      </c>
      <c r="AG1202" s="52">
        <v>200</v>
      </c>
      <c r="AH1202">
        <v>200</v>
      </c>
      <c r="AI1202" s="52">
        <v>10</v>
      </c>
      <c r="AJ1202" s="52">
        <v>30</v>
      </c>
      <c r="AK1202" s="6">
        <v>40</v>
      </c>
      <c r="AL1202" s="6">
        <v>0</v>
      </c>
      <c r="AM1202" s="6">
        <v>0</v>
      </c>
      <c r="AN1202" s="52">
        <v>350</v>
      </c>
      <c r="AO1202" s="5">
        <f t="shared" si="137"/>
        <v>0</v>
      </c>
      <c r="AP1202" s="75" t="s">
        <v>2030</v>
      </c>
      <c r="AQ1202" s="13">
        <v>360.06086141751382</v>
      </c>
      <c r="AR1202" s="13">
        <v>360.06086141751382</v>
      </c>
      <c r="AS1202" s="13">
        <v>350</v>
      </c>
      <c r="AT1202">
        <v>0</v>
      </c>
      <c r="AU1202">
        <v>0</v>
      </c>
      <c r="AV1202">
        <v>0</v>
      </c>
      <c r="AW1202" s="48">
        <v>2</v>
      </c>
      <c r="AX1202">
        <v>1</v>
      </c>
      <c r="AY1202">
        <v>0</v>
      </c>
      <c r="AZ1202">
        <v>0</v>
      </c>
      <c r="BA1202">
        <v>13</v>
      </c>
      <c r="BB1202">
        <v>0</v>
      </c>
      <c r="BC1202">
        <v>0</v>
      </c>
      <c r="BD1202">
        <v>17</v>
      </c>
      <c r="BE1202" s="7">
        <f t="shared" si="138"/>
        <v>386.62000000000006</v>
      </c>
      <c r="BF1202" s="7">
        <f t="shared" si="139"/>
        <v>0</v>
      </c>
      <c r="BG1202" s="7">
        <f t="shared" si="140"/>
        <v>386.62000000000006</v>
      </c>
      <c r="BH1202" s="7">
        <f t="shared" si="141"/>
        <v>93.539999999999992</v>
      </c>
      <c r="BI1202">
        <v>10</v>
      </c>
      <c r="BJ1202">
        <v>100</v>
      </c>
      <c r="BK1202">
        <v>0</v>
      </c>
      <c r="BL1202">
        <v>0</v>
      </c>
      <c r="BM1202">
        <v>0</v>
      </c>
      <c r="BN1202">
        <v>30</v>
      </c>
      <c r="BO1202">
        <v>0</v>
      </c>
      <c r="BP1202">
        <v>0</v>
      </c>
      <c r="BQ1202">
        <v>50</v>
      </c>
      <c r="BR1202" s="9" t="s">
        <v>2039</v>
      </c>
      <c r="BS1202">
        <v>1</v>
      </c>
      <c r="BT1202">
        <v>600</v>
      </c>
      <c r="BU1202" s="8">
        <v>6.8400000000000002E-2</v>
      </c>
      <c r="BV1202" s="64">
        <f>BT1202*BU1202</f>
        <v>41.04</v>
      </c>
      <c r="BW1202">
        <v>58</v>
      </c>
      <c r="BX1202" s="9" t="s">
        <v>2038</v>
      </c>
      <c r="BY1202">
        <v>4</v>
      </c>
      <c r="BZ1202">
        <v>50</v>
      </c>
      <c r="CA1202" s="8">
        <v>0.33</v>
      </c>
      <c r="CB1202" s="64">
        <f>BZ1202*CA1202</f>
        <v>16.5</v>
      </c>
      <c r="CC1202">
        <v>80</v>
      </c>
      <c r="CD1202">
        <v>0</v>
      </c>
      <c r="CE1202">
        <v>3</v>
      </c>
      <c r="CF1202">
        <v>0</v>
      </c>
      <c r="CG1202">
        <v>0</v>
      </c>
      <c r="CH1202">
        <v>0</v>
      </c>
      <c r="CI1202">
        <v>10007</v>
      </c>
      <c r="CJ1202">
        <v>12023</v>
      </c>
      <c r="CK1202">
        <v>4</v>
      </c>
      <c r="CL1202">
        <v>4</v>
      </c>
      <c r="CM1202">
        <v>1</v>
      </c>
      <c r="CN1202">
        <v>1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65</v>
      </c>
      <c r="DY1202">
        <v>5</v>
      </c>
      <c r="DZ1202">
        <v>0</v>
      </c>
      <c r="EA1202">
        <v>15</v>
      </c>
      <c r="EB1202">
        <v>0</v>
      </c>
      <c r="EC1202">
        <v>52</v>
      </c>
      <c r="ED1202" s="6">
        <v>0</v>
      </c>
      <c r="EE1202">
        <v>0</v>
      </c>
      <c r="EF1202">
        <v>1</v>
      </c>
      <c r="EG1202">
        <v>1</v>
      </c>
      <c r="EJ1202" s="40"/>
      <c r="EK1202" t="s">
        <v>2027</v>
      </c>
    </row>
    <row r="1203" spans="1:141" x14ac:dyDescent="0.15">
      <c r="A1203" s="48">
        <v>5429</v>
      </c>
      <c r="B1203" s="40">
        <v>1</v>
      </c>
      <c r="C1203">
        <v>10</v>
      </c>
      <c r="D1203" s="2" t="s">
        <v>2028</v>
      </c>
      <c r="E1203">
        <v>7</v>
      </c>
      <c r="F1203">
        <v>12</v>
      </c>
      <c r="G1203">
        <v>16</v>
      </c>
      <c r="H1203">
        <v>21</v>
      </c>
      <c r="I1203">
        <v>15</v>
      </c>
      <c r="J1203">
        <v>5</v>
      </c>
      <c r="K1203">
        <v>19</v>
      </c>
      <c r="L1203">
        <v>8</v>
      </c>
      <c r="M1203">
        <v>0</v>
      </c>
      <c r="N1203" s="23">
        <v>1</v>
      </c>
      <c r="O1203">
        <v>0</v>
      </c>
      <c r="P1203" s="8">
        <v>1</v>
      </c>
      <c r="Q1203">
        <v>69</v>
      </c>
      <c r="R1203">
        <v>3</v>
      </c>
      <c r="S1203">
        <v>1</v>
      </c>
      <c r="T1203">
        <v>54</v>
      </c>
      <c r="U1203">
        <v>453</v>
      </c>
      <c r="V1203" s="50">
        <v>2</v>
      </c>
      <c r="W1203" s="50" t="s">
        <v>2029</v>
      </c>
      <c r="X1203" s="50">
        <v>1</v>
      </c>
      <c r="Y1203" s="3">
        <v>6.06</v>
      </c>
      <c r="Z1203" s="51">
        <v>11.718064516129033</v>
      </c>
      <c r="AA1203" s="51">
        <v>2.8605742783425532</v>
      </c>
      <c r="AB1203" s="3">
        <v>1115.4552016038328</v>
      </c>
      <c r="AC1203">
        <v>72</v>
      </c>
      <c r="AD1203">
        <v>0</v>
      </c>
      <c r="AE1203">
        <v>90</v>
      </c>
      <c r="AF1203" s="6">
        <v>5</v>
      </c>
      <c r="AG1203" s="52">
        <v>1000</v>
      </c>
      <c r="AH1203">
        <v>1000</v>
      </c>
      <c r="AI1203" s="52">
        <v>10</v>
      </c>
      <c r="AJ1203" s="52">
        <v>300</v>
      </c>
      <c r="AK1203" s="6">
        <v>310</v>
      </c>
      <c r="AL1203" s="6">
        <v>5</v>
      </c>
      <c r="AM1203" s="6">
        <v>44</v>
      </c>
      <c r="AN1203" s="52">
        <v>300</v>
      </c>
      <c r="AO1203" s="5">
        <f t="shared" si="137"/>
        <v>0</v>
      </c>
      <c r="AP1203" s="75" t="s">
        <v>3058</v>
      </c>
      <c r="AQ1203" s="13">
        <v>359.85772782212712</v>
      </c>
      <c r="AR1203" s="13">
        <v>265.85772782212712</v>
      </c>
      <c r="AS1203" s="13">
        <v>206</v>
      </c>
      <c r="AT1203">
        <v>50</v>
      </c>
      <c r="AU1203">
        <v>20</v>
      </c>
      <c r="AV1203">
        <v>4</v>
      </c>
      <c r="AW1203" s="48">
        <v>2</v>
      </c>
      <c r="AX1203">
        <v>3</v>
      </c>
      <c r="AY1203">
        <v>0</v>
      </c>
      <c r="AZ1203">
        <v>0</v>
      </c>
      <c r="BA1203">
        <v>16</v>
      </c>
      <c r="BB1203">
        <v>29</v>
      </c>
      <c r="BC1203">
        <v>31</v>
      </c>
      <c r="BD1203">
        <v>11</v>
      </c>
      <c r="BE1203" s="7">
        <f t="shared" si="138"/>
        <v>1047.4899999999998</v>
      </c>
      <c r="BF1203" s="7">
        <f t="shared" si="139"/>
        <v>0</v>
      </c>
      <c r="BG1203" s="7">
        <f t="shared" si="140"/>
        <v>1047.4899999999998</v>
      </c>
      <c r="BH1203" s="7">
        <f t="shared" si="141"/>
        <v>272.20799999999997</v>
      </c>
      <c r="BI1203">
        <v>35</v>
      </c>
      <c r="BJ1203">
        <v>100</v>
      </c>
      <c r="BK1203">
        <v>17</v>
      </c>
      <c r="BL1203">
        <v>3</v>
      </c>
      <c r="BM1203">
        <v>0</v>
      </c>
      <c r="BN1203">
        <v>200</v>
      </c>
      <c r="BO1203">
        <v>0</v>
      </c>
      <c r="BP1203">
        <v>0</v>
      </c>
      <c r="BQ1203">
        <v>50</v>
      </c>
      <c r="BR1203" s="9" t="s">
        <v>2039</v>
      </c>
      <c r="BS1203">
        <v>0</v>
      </c>
      <c r="BT1203">
        <v>120</v>
      </c>
      <c r="BU1203" s="8">
        <v>6.8400000000000002E-2</v>
      </c>
      <c r="BV1203" s="64">
        <f>BT1203*BU1203</f>
        <v>8.2080000000000002</v>
      </c>
      <c r="BW1203">
        <v>58</v>
      </c>
      <c r="BX1203" s="9" t="s">
        <v>2038</v>
      </c>
      <c r="BY1203">
        <v>20</v>
      </c>
      <c r="BZ1203">
        <v>150</v>
      </c>
      <c r="CA1203" s="8">
        <v>0.33</v>
      </c>
      <c r="CB1203" s="64">
        <f>BZ1203*CA1203</f>
        <v>49.5</v>
      </c>
      <c r="CC1203">
        <v>74</v>
      </c>
      <c r="CD1203">
        <v>1</v>
      </c>
      <c r="CE1203">
        <v>60</v>
      </c>
      <c r="CF1203">
        <v>73</v>
      </c>
      <c r="CG1203">
        <v>1</v>
      </c>
      <c r="CH1203">
        <v>0</v>
      </c>
      <c r="CI1203">
        <v>10007</v>
      </c>
      <c r="CJ1203">
        <v>12023</v>
      </c>
      <c r="CK1203">
        <v>20</v>
      </c>
      <c r="CL1203">
        <v>20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1</v>
      </c>
      <c r="DB1203">
        <v>1</v>
      </c>
      <c r="DC1203">
        <v>1</v>
      </c>
      <c r="DD1203">
        <v>60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65</v>
      </c>
      <c r="DY1203">
        <v>5</v>
      </c>
      <c r="DZ1203">
        <v>18.796990000000001</v>
      </c>
      <c r="EA1203">
        <v>74</v>
      </c>
      <c r="EB1203">
        <v>0</v>
      </c>
      <c r="EC1203">
        <v>70.796989999999994</v>
      </c>
      <c r="ED1203" s="6">
        <v>0</v>
      </c>
      <c r="EE1203">
        <v>0</v>
      </c>
      <c r="EF1203">
        <v>2</v>
      </c>
      <c r="EG1203">
        <v>3</v>
      </c>
      <c r="EJ1203" s="40"/>
      <c r="EK1203" t="s">
        <v>3312</v>
      </c>
    </row>
    <row r="1204" spans="1:141" x14ac:dyDescent="0.15">
      <c r="A1204" s="48">
        <v>5430</v>
      </c>
      <c r="B1204" s="40">
        <v>1</v>
      </c>
      <c r="C1204">
        <v>10</v>
      </c>
      <c r="D1204" s="2" t="s">
        <v>3182</v>
      </c>
      <c r="E1204">
        <v>7</v>
      </c>
      <c r="F1204">
        <v>12</v>
      </c>
      <c r="G1204">
        <v>16</v>
      </c>
      <c r="H1204">
        <v>22</v>
      </c>
      <c r="I1204">
        <v>2</v>
      </c>
      <c r="J1204">
        <v>6</v>
      </c>
      <c r="K1204">
        <v>3</v>
      </c>
      <c r="L1204">
        <v>24</v>
      </c>
      <c r="M1204">
        <v>0</v>
      </c>
      <c r="N1204" s="23">
        <v>1</v>
      </c>
      <c r="O1204">
        <v>0</v>
      </c>
      <c r="P1204" s="8">
        <v>1</v>
      </c>
      <c r="Q1204">
        <v>23</v>
      </c>
      <c r="R1204">
        <v>2</v>
      </c>
      <c r="S1204">
        <v>1</v>
      </c>
      <c r="T1204">
        <v>38</v>
      </c>
      <c r="U1204">
        <v>45</v>
      </c>
      <c r="V1204" s="21">
        <v>4</v>
      </c>
      <c r="W1204" s="21" t="s">
        <v>3313</v>
      </c>
      <c r="X1204" s="21">
        <v>0</v>
      </c>
      <c r="Y1204" s="3">
        <v>6.06</v>
      </c>
      <c r="Z1204" s="51">
        <v>11.718064516129033</v>
      </c>
      <c r="AA1204" s="51">
        <v>2.8605742783425532</v>
      </c>
      <c r="AB1204" s="3">
        <v>292.95161290322585</v>
      </c>
      <c r="AC1204">
        <v>25</v>
      </c>
      <c r="AD1204">
        <v>0</v>
      </c>
      <c r="AE1204">
        <v>0</v>
      </c>
      <c r="AF1204" s="6">
        <v>0</v>
      </c>
      <c r="AG1204" s="52">
        <v>300</v>
      </c>
      <c r="AH1204">
        <v>300</v>
      </c>
      <c r="AI1204" s="52">
        <v>50</v>
      </c>
      <c r="AJ1204" s="52">
        <v>175</v>
      </c>
      <c r="AK1204" s="6">
        <v>225</v>
      </c>
      <c r="AL1204" s="6">
        <v>0</v>
      </c>
      <c r="AM1204" s="6">
        <v>0</v>
      </c>
      <c r="AN1204" s="52">
        <v>300</v>
      </c>
      <c r="AO1204" s="5">
        <f t="shared" si="137"/>
        <v>0</v>
      </c>
      <c r="AP1204" s="7" t="s">
        <v>2936</v>
      </c>
      <c r="AQ1204" s="13">
        <v>150</v>
      </c>
      <c r="AR1204" s="13">
        <v>150</v>
      </c>
      <c r="AS1204" s="13">
        <v>150</v>
      </c>
      <c r="AT1204">
        <v>0</v>
      </c>
      <c r="AU1204">
        <v>0</v>
      </c>
      <c r="AV1204">
        <v>0</v>
      </c>
      <c r="AW1204" s="48">
        <v>2</v>
      </c>
      <c r="AX1204">
        <v>1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12</v>
      </c>
      <c r="BE1204" s="7">
        <f t="shared" si="138"/>
        <v>90.57</v>
      </c>
      <c r="BF1204" s="7">
        <f t="shared" si="139"/>
        <v>84.43</v>
      </c>
      <c r="BG1204" s="7">
        <f t="shared" si="140"/>
        <v>175</v>
      </c>
      <c r="BH1204" s="7">
        <f t="shared" si="141"/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50</v>
      </c>
      <c r="BO1204">
        <v>0</v>
      </c>
      <c r="BP1204">
        <v>0</v>
      </c>
      <c r="BQ1204">
        <v>0</v>
      </c>
      <c r="BR1204" s="9" t="s">
        <v>3311</v>
      </c>
      <c r="BS1204">
        <v>0</v>
      </c>
      <c r="BT1204">
        <v>0</v>
      </c>
      <c r="BU1204" s="8"/>
      <c r="BV1204" s="8"/>
      <c r="BW1204">
        <v>0</v>
      </c>
      <c r="BX1204" s="9"/>
      <c r="BY1204">
        <v>0</v>
      </c>
      <c r="BZ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10007</v>
      </c>
      <c r="CJ1204">
        <v>12023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65</v>
      </c>
      <c r="DY1204">
        <v>5</v>
      </c>
      <c r="DZ1204">
        <v>0</v>
      </c>
      <c r="EA1204">
        <v>0</v>
      </c>
      <c r="EB1204">
        <v>1</v>
      </c>
      <c r="EC1204">
        <v>52</v>
      </c>
      <c r="ED1204" s="6">
        <v>0</v>
      </c>
      <c r="EE1204">
        <v>0</v>
      </c>
      <c r="EF1204">
        <v>1</v>
      </c>
      <c r="EG1204">
        <v>1</v>
      </c>
      <c r="EJ1204" s="40"/>
      <c r="EK1204" t="s">
        <v>3312</v>
      </c>
    </row>
    <row r="1205" spans="1:141" x14ac:dyDescent="0.15">
      <c r="A1205" s="48">
        <v>5431</v>
      </c>
      <c r="B1205" s="40">
        <v>1</v>
      </c>
      <c r="C1205">
        <v>10</v>
      </c>
      <c r="D1205" s="2" t="s">
        <v>3182</v>
      </c>
      <c r="E1205">
        <v>7</v>
      </c>
      <c r="F1205">
        <v>12</v>
      </c>
      <c r="G1205">
        <v>16</v>
      </c>
      <c r="H1205">
        <v>22</v>
      </c>
      <c r="I1205">
        <v>2</v>
      </c>
      <c r="J1205">
        <v>7</v>
      </c>
      <c r="K1205">
        <v>3</v>
      </c>
      <c r="L1205">
        <v>26</v>
      </c>
      <c r="M1205">
        <v>0</v>
      </c>
      <c r="N1205" s="23">
        <v>1</v>
      </c>
      <c r="O1205">
        <v>0</v>
      </c>
      <c r="P1205" s="8">
        <v>1</v>
      </c>
      <c r="Q1205">
        <v>38</v>
      </c>
      <c r="R1205">
        <v>11</v>
      </c>
      <c r="S1205">
        <v>4</v>
      </c>
      <c r="T1205">
        <v>11</v>
      </c>
      <c r="U1205">
        <v>13</v>
      </c>
      <c r="V1205" s="50">
        <v>2</v>
      </c>
      <c r="W1205" s="50" t="s">
        <v>3310</v>
      </c>
      <c r="X1205" s="50">
        <v>1</v>
      </c>
      <c r="Y1205" s="3">
        <v>6.06</v>
      </c>
      <c r="Z1205" s="51">
        <v>11.718064516129033</v>
      </c>
      <c r="AA1205" s="51">
        <v>2.8605742783425532</v>
      </c>
      <c r="AB1205" s="3">
        <v>2155.4324023597242</v>
      </c>
      <c r="AC1205">
        <v>140</v>
      </c>
      <c r="AD1205">
        <v>0</v>
      </c>
      <c r="AE1205">
        <v>180</v>
      </c>
      <c r="AF1205" s="6">
        <v>0</v>
      </c>
      <c r="AG1205" s="52">
        <v>2000</v>
      </c>
      <c r="AH1205">
        <v>2000</v>
      </c>
      <c r="AI1205" s="52">
        <v>100</v>
      </c>
      <c r="AJ1205" s="52">
        <v>500</v>
      </c>
      <c r="AK1205" s="6">
        <v>600</v>
      </c>
      <c r="AL1205" s="6">
        <v>75</v>
      </c>
      <c r="AM1205" s="6">
        <v>0</v>
      </c>
      <c r="AN1205" s="52">
        <v>1500</v>
      </c>
      <c r="AO1205" s="5">
        <f t="shared" si="137"/>
        <v>0</v>
      </c>
      <c r="AP1205" s="75" t="s">
        <v>2030</v>
      </c>
      <c r="AQ1205" s="13">
        <v>1613.4451685050831</v>
      </c>
      <c r="AR1205" s="13">
        <v>1013.4451685050831</v>
      </c>
      <c r="AS1205" s="13">
        <v>900</v>
      </c>
      <c r="AT1205">
        <v>600</v>
      </c>
      <c r="AU1205">
        <v>52</v>
      </c>
      <c r="AV1205">
        <v>52</v>
      </c>
      <c r="AW1205" s="48">
        <v>2</v>
      </c>
      <c r="AX1205">
        <v>1</v>
      </c>
      <c r="AY1205">
        <v>3</v>
      </c>
      <c r="AZ1205">
        <v>0</v>
      </c>
      <c r="BA1205">
        <v>0</v>
      </c>
      <c r="BB1205">
        <v>0</v>
      </c>
      <c r="BC1205">
        <v>0</v>
      </c>
      <c r="BD1205">
        <v>32</v>
      </c>
      <c r="BE1205" s="7">
        <f t="shared" si="138"/>
        <v>322.35000000000002</v>
      </c>
      <c r="BF1205" s="7">
        <f t="shared" si="139"/>
        <v>177.64999999999998</v>
      </c>
      <c r="BG1205" s="7">
        <f t="shared" si="140"/>
        <v>500</v>
      </c>
      <c r="BH1205" s="7">
        <f t="shared" si="141"/>
        <v>691.36637978750002</v>
      </c>
      <c r="BI1205">
        <v>20</v>
      </c>
      <c r="BJ1205">
        <v>200</v>
      </c>
      <c r="BK1205">
        <v>60</v>
      </c>
      <c r="BL1205">
        <v>10</v>
      </c>
      <c r="BM1205">
        <v>0</v>
      </c>
      <c r="BN1205">
        <v>200</v>
      </c>
      <c r="BO1205">
        <v>0</v>
      </c>
      <c r="BP1205">
        <v>0</v>
      </c>
      <c r="BQ1205">
        <v>58</v>
      </c>
      <c r="BR1205" s="9" t="s">
        <v>3319</v>
      </c>
      <c r="BS1205">
        <v>2</v>
      </c>
      <c r="BT1205">
        <v>45</v>
      </c>
      <c r="BU1205" s="8">
        <v>0.33</v>
      </c>
      <c r="BV1205" s="64">
        <f>BT1205*BU1205</f>
        <v>14.850000000000001</v>
      </c>
      <c r="BW1205">
        <v>74</v>
      </c>
      <c r="BX1205" s="9" t="s">
        <v>3156</v>
      </c>
      <c r="BY1205">
        <v>1</v>
      </c>
      <c r="BZ1205">
        <v>30</v>
      </c>
      <c r="CA1205" s="72">
        <v>0.31721265958333333</v>
      </c>
      <c r="CB1205" s="64">
        <f>BZ1205*CA1205</f>
        <v>9.5163797875</v>
      </c>
      <c r="CC1205">
        <v>91</v>
      </c>
      <c r="CD1205">
        <v>1</v>
      </c>
      <c r="CE1205">
        <v>20</v>
      </c>
      <c r="CF1205">
        <v>0</v>
      </c>
      <c r="CG1205">
        <v>0</v>
      </c>
      <c r="CH1205">
        <v>0</v>
      </c>
      <c r="CI1205">
        <v>10007</v>
      </c>
      <c r="CJ1205">
        <v>12023</v>
      </c>
      <c r="CK1205">
        <v>2</v>
      </c>
      <c r="CL1205">
        <v>2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1</v>
      </c>
      <c r="DD1205">
        <v>30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1</v>
      </c>
      <c r="DV1205">
        <v>1</v>
      </c>
      <c r="DW1205">
        <v>0</v>
      </c>
      <c r="DX1205">
        <v>65</v>
      </c>
      <c r="DY1205">
        <v>5</v>
      </c>
      <c r="DZ1205">
        <v>225.56389999999999</v>
      </c>
      <c r="EA1205">
        <v>84</v>
      </c>
      <c r="EB1205">
        <v>0</v>
      </c>
      <c r="EC1205">
        <v>433.56389999999999</v>
      </c>
      <c r="ED1205" s="6">
        <v>0</v>
      </c>
      <c r="EE1205">
        <v>0</v>
      </c>
      <c r="EF1205">
        <v>2</v>
      </c>
      <c r="EG1205">
        <v>3</v>
      </c>
      <c r="EJ1205" s="40"/>
      <c r="EK1205" t="s">
        <v>2027</v>
      </c>
    </row>
    <row r="1206" spans="1:141" x14ac:dyDescent="0.15">
      <c r="A1206" s="48">
        <v>5432</v>
      </c>
      <c r="B1206" s="40">
        <v>1</v>
      </c>
      <c r="C1206">
        <v>10</v>
      </c>
      <c r="D1206" s="2" t="s">
        <v>2028</v>
      </c>
      <c r="E1206">
        <v>7</v>
      </c>
      <c r="F1206">
        <v>12</v>
      </c>
      <c r="G1206">
        <v>16</v>
      </c>
      <c r="H1206">
        <v>22</v>
      </c>
      <c r="I1206">
        <v>2</v>
      </c>
      <c r="J1206">
        <v>8</v>
      </c>
      <c r="K1206">
        <v>3</v>
      </c>
      <c r="L1206">
        <v>37</v>
      </c>
      <c r="M1206">
        <v>0</v>
      </c>
      <c r="N1206" s="23">
        <v>1</v>
      </c>
      <c r="O1206">
        <v>0</v>
      </c>
      <c r="P1206" s="8">
        <v>1</v>
      </c>
      <c r="Q1206">
        <v>50</v>
      </c>
      <c r="R1206">
        <v>6</v>
      </c>
      <c r="S1206">
        <v>4</v>
      </c>
      <c r="T1206">
        <v>38</v>
      </c>
      <c r="U1206">
        <v>45</v>
      </c>
      <c r="V1206" s="50">
        <v>2</v>
      </c>
      <c r="W1206" s="50" t="s">
        <v>2029</v>
      </c>
      <c r="X1206" s="50">
        <v>1</v>
      </c>
      <c r="Y1206" s="3">
        <v>6.06</v>
      </c>
      <c r="Z1206" s="51">
        <v>11.718064516129033</v>
      </c>
      <c r="AA1206" s="51">
        <v>2.8605742783425532</v>
      </c>
      <c r="AB1206" s="3">
        <v>563.98176738824623</v>
      </c>
      <c r="AC1206">
        <v>12</v>
      </c>
      <c r="AD1206">
        <v>0</v>
      </c>
      <c r="AE1206">
        <v>148</v>
      </c>
      <c r="AF1206" s="6">
        <v>0</v>
      </c>
      <c r="AG1206" s="52">
        <v>200</v>
      </c>
      <c r="AH1206">
        <v>200</v>
      </c>
      <c r="AI1206" s="52">
        <v>10</v>
      </c>
      <c r="AJ1206" s="52">
        <v>200</v>
      </c>
      <c r="AK1206" s="6">
        <v>210</v>
      </c>
      <c r="AL1206" s="6">
        <v>0</v>
      </c>
      <c r="AM1206" s="6">
        <v>0</v>
      </c>
      <c r="AN1206" s="52">
        <v>300</v>
      </c>
      <c r="AO1206" s="5">
        <f t="shared" si="137"/>
        <v>0</v>
      </c>
      <c r="AP1206" s="75" t="s">
        <v>2030</v>
      </c>
      <c r="AQ1206" s="13">
        <v>352.43824965973488</v>
      </c>
      <c r="AR1206" s="13">
        <v>352.43824965973488</v>
      </c>
      <c r="AS1206" s="13">
        <v>300</v>
      </c>
      <c r="AT1206">
        <v>0</v>
      </c>
      <c r="AU1206">
        <v>0</v>
      </c>
      <c r="AV1206">
        <v>0</v>
      </c>
      <c r="AW1206" s="48">
        <v>2</v>
      </c>
      <c r="AX1206">
        <v>2</v>
      </c>
      <c r="AY1206">
        <v>0</v>
      </c>
      <c r="AZ1206">
        <v>0</v>
      </c>
      <c r="BA1206">
        <v>5</v>
      </c>
      <c r="BB1206">
        <v>5</v>
      </c>
      <c r="BC1206">
        <v>0</v>
      </c>
      <c r="BD1206">
        <v>30</v>
      </c>
      <c r="BE1206" s="7">
        <f t="shared" si="138"/>
        <v>384.91999999999996</v>
      </c>
      <c r="BF1206" s="7">
        <f t="shared" si="139"/>
        <v>0</v>
      </c>
      <c r="BG1206" s="7">
        <f t="shared" si="140"/>
        <v>384.91999999999996</v>
      </c>
      <c r="BH1206" s="7">
        <f t="shared" si="141"/>
        <v>155</v>
      </c>
      <c r="BI1206">
        <v>25</v>
      </c>
      <c r="BJ1206">
        <v>100</v>
      </c>
      <c r="BK1206">
        <v>15</v>
      </c>
      <c r="BL1206">
        <v>2</v>
      </c>
      <c r="BM1206">
        <v>0</v>
      </c>
      <c r="BN1206">
        <v>50</v>
      </c>
      <c r="BO1206">
        <v>0</v>
      </c>
      <c r="BP1206">
        <v>0</v>
      </c>
      <c r="BQ1206">
        <v>0</v>
      </c>
      <c r="BR1206" s="9" t="s">
        <v>3311</v>
      </c>
      <c r="BS1206">
        <v>0</v>
      </c>
      <c r="BT1206">
        <v>0</v>
      </c>
      <c r="BU1206" s="8"/>
      <c r="BV1206" s="8"/>
      <c r="BW1206">
        <v>0</v>
      </c>
      <c r="BX1206" s="9"/>
      <c r="BY1206">
        <v>0</v>
      </c>
      <c r="BZ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10007</v>
      </c>
      <c r="CJ1206">
        <v>12023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65</v>
      </c>
      <c r="DY1206">
        <v>5</v>
      </c>
      <c r="DZ1206">
        <v>0</v>
      </c>
      <c r="EA1206">
        <v>40</v>
      </c>
      <c r="EB1206">
        <v>0</v>
      </c>
      <c r="EC1206">
        <v>208</v>
      </c>
      <c r="ED1206" s="6">
        <v>0</v>
      </c>
      <c r="EE1206">
        <v>0</v>
      </c>
      <c r="EF1206">
        <v>1</v>
      </c>
      <c r="EG1206">
        <v>1</v>
      </c>
      <c r="EJ1206" s="40"/>
      <c r="EK1206" t="s">
        <v>3312</v>
      </c>
    </row>
    <row r="1207" spans="1:141" x14ac:dyDescent="0.15">
      <c r="A1207" s="48">
        <v>5433</v>
      </c>
      <c r="B1207" s="40">
        <v>1</v>
      </c>
      <c r="C1207">
        <v>10</v>
      </c>
      <c r="D1207" s="2" t="s">
        <v>3182</v>
      </c>
      <c r="E1207">
        <v>7</v>
      </c>
      <c r="F1207">
        <v>12</v>
      </c>
      <c r="G1207">
        <v>16</v>
      </c>
      <c r="H1207">
        <v>22</v>
      </c>
      <c r="I1207">
        <v>2</v>
      </c>
      <c r="J1207">
        <v>9</v>
      </c>
      <c r="K1207">
        <v>3</v>
      </c>
      <c r="L1207">
        <v>43</v>
      </c>
      <c r="M1207">
        <v>0</v>
      </c>
      <c r="N1207" s="23">
        <v>1</v>
      </c>
      <c r="O1207">
        <v>0</v>
      </c>
      <c r="P1207" s="8">
        <v>1</v>
      </c>
      <c r="Q1207">
        <v>23</v>
      </c>
      <c r="R1207">
        <v>6</v>
      </c>
      <c r="S1207">
        <v>2</v>
      </c>
      <c r="T1207">
        <v>33</v>
      </c>
      <c r="U1207">
        <v>37</v>
      </c>
      <c r="V1207" s="50">
        <v>2</v>
      </c>
      <c r="W1207" s="50" t="s">
        <v>3310</v>
      </c>
      <c r="X1207" s="50">
        <v>1</v>
      </c>
      <c r="Y1207" s="3">
        <v>6.06</v>
      </c>
      <c r="Z1207" s="51">
        <v>11.718064516129033</v>
      </c>
      <c r="AA1207" s="51">
        <v>2.8605742783425532</v>
      </c>
      <c r="AB1207" s="3">
        <v>2244.007304737589</v>
      </c>
      <c r="AC1207">
        <v>150</v>
      </c>
      <c r="AD1207">
        <v>0</v>
      </c>
      <c r="AE1207">
        <v>170</v>
      </c>
      <c r="AF1207" s="6">
        <v>0</v>
      </c>
      <c r="AG1207" s="52">
        <v>2000</v>
      </c>
      <c r="AH1207">
        <v>2000</v>
      </c>
      <c r="AI1207" s="52">
        <v>250</v>
      </c>
      <c r="AJ1207" s="52">
        <v>600</v>
      </c>
      <c r="AK1207" s="6">
        <v>850</v>
      </c>
      <c r="AL1207" s="6">
        <v>0</v>
      </c>
      <c r="AM1207" s="6">
        <v>0</v>
      </c>
      <c r="AN1207" s="52">
        <v>1500</v>
      </c>
      <c r="AO1207" s="5">
        <f t="shared" si="137"/>
        <v>0</v>
      </c>
      <c r="AP1207" s="75" t="s">
        <v>2030</v>
      </c>
      <c r="AQ1207" s="13">
        <v>1646.0648813659118</v>
      </c>
      <c r="AR1207" s="13">
        <v>1246.0648813659118</v>
      </c>
      <c r="AS1207" s="13">
        <v>1100</v>
      </c>
      <c r="AT1207">
        <v>400</v>
      </c>
      <c r="AU1207">
        <v>0</v>
      </c>
      <c r="AV1207">
        <v>50</v>
      </c>
      <c r="AW1207" s="48">
        <v>2</v>
      </c>
      <c r="AX1207">
        <v>1</v>
      </c>
      <c r="AY1207">
        <v>2</v>
      </c>
      <c r="AZ1207">
        <v>0</v>
      </c>
      <c r="BA1207">
        <v>10</v>
      </c>
      <c r="BB1207">
        <v>20</v>
      </c>
      <c r="BC1207">
        <v>0</v>
      </c>
      <c r="BD1207">
        <v>50</v>
      </c>
      <c r="BE1207" s="7">
        <f t="shared" si="138"/>
        <v>846.82999999999993</v>
      </c>
      <c r="BF1207" s="7">
        <f t="shared" si="139"/>
        <v>0</v>
      </c>
      <c r="BG1207" s="7">
        <f t="shared" si="140"/>
        <v>846.82999999999993</v>
      </c>
      <c r="BH1207" s="7">
        <f t="shared" si="141"/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150</v>
      </c>
      <c r="BO1207">
        <v>0</v>
      </c>
      <c r="BP1207">
        <v>0</v>
      </c>
      <c r="BQ1207">
        <v>91</v>
      </c>
      <c r="BR1207" s="9" t="s">
        <v>3316</v>
      </c>
      <c r="BS1207">
        <v>0</v>
      </c>
      <c r="BT1207">
        <v>20</v>
      </c>
      <c r="BU1207" s="8"/>
      <c r="BV1207" s="8"/>
      <c r="BW1207">
        <v>0</v>
      </c>
      <c r="BX1207" s="9"/>
      <c r="BY1207">
        <v>0</v>
      </c>
      <c r="BZ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10007</v>
      </c>
      <c r="CJ1207">
        <v>12023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65</v>
      </c>
      <c r="DY1207">
        <v>5</v>
      </c>
      <c r="DZ1207">
        <v>150.3759</v>
      </c>
      <c r="EA1207">
        <v>0</v>
      </c>
      <c r="EB1207">
        <v>1</v>
      </c>
      <c r="EC1207">
        <v>254.3759</v>
      </c>
      <c r="ED1207" s="6">
        <v>0</v>
      </c>
      <c r="EE1207">
        <v>0</v>
      </c>
      <c r="EF1207">
        <v>1</v>
      </c>
      <c r="EG1207">
        <v>2</v>
      </c>
      <c r="EJ1207" s="40"/>
      <c r="EK1207" t="s">
        <v>2027</v>
      </c>
    </row>
    <row r="1208" spans="1:141" x14ac:dyDescent="0.15">
      <c r="A1208" s="48">
        <v>5435</v>
      </c>
      <c r="B1208" s="40">
        <v>1</v>
      </c>
      <c r="C1208">
        <v>10</v>
      </c>
      <c r="D1208" s="2" t="s">
        <v>2028</v>
      </c>
      <c r="E1208">
        <v>7</v>
      </c>
      <c r="F1208">
        <v>12</v>
      </c>
      <c r="G1208">
        <v>16</v>
      </c>
      <c r="H1208">
        <v>22</v>
      </c>
      <c r="I1208">
        <v>7</v>
      </c>
      <c r="J1208">
        <v>1</v>
      </c>
      <c r="K1208">
        <v>16</v>
      </c>
      <c r="L1208">
        <v>12</v>
      </c>
      <c r="M1208">
        <v>0</v>
      </c>
      <c r="N1208" s="23">
        <v>1</v>
      </c>
      <c r="O1208">
        <v>0</v>
      </c>
      <c r="P1208" s="8">
        <v>1</v>
      </c>
      <c r="Q1208">
        <v>20</v>
      </c>
      <c r="R1208">
        <v>4</v>
      </c>
      <c r="S1208">
        <v>2</v>
      </c>
      <c r="T1208">
        <v>38</v>
      </c>
      <c r="U1208">
        <v>45</v>
      </c>
      <c r="V1208" s="50">
        <v>2</v>
      </c>
      <c r="W1208" s="50" t="s">
        <v>2029</v>
      </c>
      <c r="X1208" s="50">
        <v>1</v>
      </c>
      <c r="Y1208" s="3">
        <v>6.06</v>
      </c>
      <c r="Z1208" s="51">
        <v>11.718064516129033</v>
      </c>
      <c r="AA1208" s="51">
        <v>2.8605742783425532</v>
      </c>
      <c r="AB1208" s="3">
        <v>1223.502589124578</v>
      </c>
      <c r="AC1208">
        <v>80</v>
      </c>
      <c r="AD1208">
        <v>0</v>
      </c>
      <c r="AE1208">
        <v>100</v>
      </c>
      <c r="AF1208" s="6">
        <v>0</v>
      </c>
      <c r="AG1208" s="52">
        <v>500</v>
      </c>
      <c r="AH1208">
        <v>500</v>
      </c>
      <c r="AI1208" s="52">
        <v>125</v>
      </c>
      <c r="AJ1208" s="52">
        <v>800</v>
      </c>
      <c r="AK1208" s="6">
        <v>925</v>
      </c>
      <c r="AL1208" s="6">
        <v>150</v>
      </c>
      <c r="AM1208" s="6">
        <v>0</v>
      </c>
      <c r="AN1208" s="52">
        <v>1200</v>
      </c>
      <c r="AO1208" s="5">
        <f t="shared" si="137"/>
        <v>0</v>
      </c>
      <c r="AP1208" s="75" t="s">
        <v>3058</v>
      </c>
      <c r="AQ1208" s="13">
        <v>1350.1778713917129</v>
      </c>
      <c r="AR1208" s="13">
        <v>1050.1778713917129</v>
      </c>
      <c r="AS1208" s="13">
        <v>900</v>
      </c>
      <c r="AT1208">
        <v>300</v>
      </c>
      <c r="AU1208">
        <v>0</v>
      </c>
      <c r="AV1208">
        <v>52</v>
      </c>
      <c r="AW1208" s="48">
        <v>2</v>
      </c>
      <c r="AX1208">
        <v>3</v>
      </c>
      <c r="AY1208">
        <v>1</v>
      </c>
      <c r="AZ1208">
        <v>0</v>
      </c>
      <c r="BA1208">
        <v>11</v>
      </c>
      <c r="BB1208">
        <v>20</v>
      </c>
      <c r="BC1208">
        <v>0</v>
      </c>
      <c r="BD1208">
        <v>125</v>
      </c>
      <c r="BE1208" s="7">
        <f t="shared" si="138"/>
        <v>1155.6400000000001</v>
      </c>
      <c r="BF1208" s="7">
        <f t="shared" si="139"/>
        <v>0</v>
      </c>
      <c r="BG1208" s="7">
        <f t="shared" si="140"/>
        <v>1155.6400000000001</v>
      </c>
      <c r="BH1208" s="7">
        <f t="shared" si="141"/>
        <v>591.36063297916667</v>
      </c>
      <c r="BI1208">
        <v>35</v>
      </c>
      <c r="BJ1208">
        <v>350</v>
      </c>
      <c r="BK1208">
        <v>40</v>
      </c>
      <c r="BL1208">
        <v>7</v>
      </c>
      <c r="BM1208">
        <v>0</v>
      </c>
      <c r="BN1208">
        <v>800</v>
      </c>
      <c r="BO1208">
        <v>0</v>
      </c>
      <c r="BP1208">
        <v>0</v>
      </c>
      <c r="BQ1208">
        <v>58</v>
      </c>
      <c r="BR1208" s="9" t="s">
        <v>2038</v>
      </c>
      <c r="BS1208">
        <v>25</v>
      </c>
      <c r="BT1208">
        <v>100</v>
      </c>
      <c r="BU1208" s="8">
        <v>0.33</v>
      </c>
      <c r="BV1208" s="64">
        <f>BT1208*BU1208</f>
        <v>33</v>
      </c>
      <c r="BW1208">
        <v>74</v>
      </c>
      <c r="BX1208" s="9" t="s">
        <v>2026</v>
      </c>
      <c r="BY1208">
        <v>1</v>
      </c>
      <c r="BZ1208">
        <v>50</v>
      </c>
      <c r="CA1208" s="72">
        <v>0.31721265958333333</v>
      </c>
      <c r="CB1208" s="64">
        <f>BZ1208*CA1208</f>
        <v>15.860632979166667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10007</v>
      </c>
      <c r="CJ1208">
        <v>12023</v>
      </c>
      <c r="CK1208">
        <v>25</v>
      </c>
      <c r="CL1208">
        <v>25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1</v>
      </c>
      <c r="DD1208">
        <v>50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65</v>
      </c>
      <c r="DY1208">
        <v>5</v>
      </c>
      <c r="DZ1208">
        <v>112.782</v>
      </c>
      <c r="EA1208">
        <v>101</v>
      </c>
      <c r="EB1208">
        <v>0</v>
      </c>
      <c r="EC1208">
        <v>216.78200000000001</v>
      </c>
      <c r="ED1208" s="6">
        <v>0</v>
      </c>
      <c r="EE1208">
        <v>0</v>
      </c>
      <c r="EF1208">
        <v>3</v>
      </c>
      <c r="EG1208">
        <v>5</v>
      </c>
      <c r="EJ1208" s="40"/>
      <c r="EK1208" t="s">
        <v>2027</v>
      </c>
    </row>
    <row r="1209" spans="1:141" x14ac:dyDescent="0.15">
      <c r="A1209" s="48">
        <v>5436</v>
      </c>
      <c r="B1209" s="40">
        <v>1</v>
      </c>
      <c r="C1209">
        <v>10</v>
      </c>
      <c r="D1209" s="2" t="s">
        <v>2028</v>
      </c>
      <c r="E1209">
        <v>7</v>
      </c>
      <c r="F1209">
        <v>12</v>
      </c>
      <c r="G1209">
        <v>16</v>
      </c>
      <c r="H1209">
        <v>22</v>
      </c>
      <c r="I1209">
        <v>7</v>
      </c>
      <c r="J1209">
        <v>2</v>
      </c>
      <c r="K1209">
        <v>5</v>
      </c>
      <c r="L1209">
        <v>19</v>
      </c>
      <c r="M1209">
        <v>0</v>
      </c>
      <c r="N1209" s="23">
        <v>1</v>
      </c>
      <c r="O1209">
        <v>0</v>
      </c>
      <c r="P1209" s="8">
        <v>1</v>
      </c>
      <c r="Q1209">
        <v>50</v>
      </c>
      <c r="R1209">
        <v>7</v>
      </c>
      <c r="S1209">
        <v>2</v>
      </c>
      <c r="T1209">
        <v>64</v>
      </c>
      <c r="U1209">
        <v>150</v>
      </c>
      <c r="V1209" s="50">
        <v>2</v>
      </c>
      <c r="W1209" s="50" t="s">
        <v>2029</v>
      </c>
      <c r="X1209" s="50">
        <v>1</v>
      </c>
      <c r="Y1209" s="3">
        <v>6.06</v>
      </c>
      <c r="Z1209" s="51">
        <v>11.718064516129033</v>
      </c>
      <c r="AA1209" s="51">
        <v>2.8605742783425532</v>
      </c>
      <c r="AB1209" s="3">
        <v>2901.939388756376</v>
      </c>
      <c r="AC1209">
        <v>150</v>
      </c>
      <c r="AD1209">
        <v>0</v>
      </c>
      <c r="AE1209">
        <v>400</v>
      </c>
      <c r="AF1209" s="6">
        <v>0</v>
      </c>
      <c r="AG1209" s="52">
        <v>1000</v>
      </c>
      <c r="AH1209">
        <v>1000</v>
      </c>
      <c r="AI1209" s="52">
        <v>175</v>
      </c>
      <c r="AJ1209" s="52">
        <v>1000</v>
      </c>
      <c r="AK1209" s="6">
        <v>1175</v>
      </c>
      <c r="AL1209" s="6">
        <v>50</v>
      </c>
      <c r="AM1209" s="6">
        <v>0</v>
      </c>
      <c r="AN1209" s="52">
        <v>1200</v>
      </c>
      <c r="AO1209" s="5">
        <f t="shared" si="137"/>
        <v>0</v>
      </c>
      <c r="AP1209" s="75" t="s">
        <v>3058</v>
      </c>
      <c r="AQ1209" s="13">
        <v>1429.4364855668509</v>
      </c>
      <c r="AR1209" s="13">
        <v>929.43648556685093</v>
      </c>
      <c r="AS1209" s="13">
        <v>700</v>
      </c>
      <c r="AT1209">
        <v>500</v>
      </c>
      <c r="AU1209">
        <v>20</v>
      </c>
      <c r="AV1209">
        <v>52</v>
      </c>
      <c r="AW1209" s="48">
        <v>2</v>
      </c>
      <c r="AX1209">
        <v>2</v>
      </c>
      <c r="AY1209">
        <v>2</v>
      </c>
      <c r="AZ1209">
        <v>0</v>
      </c>
      <c r="BA1209">
        <v>20</v>
      </c>
      <c r="BB1209">
        <v>35</v>
      </c>
      <c r="BC1209">
        <v>0</v>
      </c>
      <c r="BD1209">
        <v>60</v>
      </c>
      <c r="BE1209" s="7">
        <f t="shared" si="138"/>
        <v>1377.39</v>
      </c>
      <c r="BF1209" s="7">
        <f t="shared" si="139"/>
        <v>0</v>
      </c>
      <c r="BG1209" s="7">
        <f t="shared" si="140"/>
        <v>1377.39</v>
      </c>
      <c r="BH1209" s="7">
        <f t="shared" si="141"/>
        <v>642.36063297916667</v>
      </c>
      <c r="BI1209">
        <v>40</v>
      </c>
      <c r="BJ1209">
        <v>400</v>
      </c>
      <c r="BK1209">
        <v>40</v>
      </c>
      <c r="BL1209">
        <v>7</v>
      </c>
      <c r="BM1209">
        <v>0</v>
      </c>
      <c r="BN1209">
        <v>400</v>
      </c>
      <c r="BO1209">
        <v>0</v>
      </c>
      <c r="BP1209">
        <v>0</v>
      </c>
      <c r="BQ1209">
        <v>58</v>
      </c>
      <c r="BR1209" s="9" t="s">
        <v>2038</v>
      </c>
      <c r="BS1209">
        <v>40</v>
      </c>
      <c r="BT1209">
        <v>200</v>
      </c>
      <c r="BU1209" s="8">
        <v>0.33</v>
      </c>
      <c r="BV1209" s="64">
        <f>BT1209*BU1209</f>
        <v>66</v>
      </c>
      <c r="BW1209">
        <v>74</v>
      </c>
      <c r="BX1209" s="9" t="s">
        <v>2026</v>
      </c>
      <c r="BY1209">
        <v>1</v>
      </c>
      <c r="BZ1209">
        <v>50</v>
      </c>
      <c r="CA1209" s="72">
        <v>0.31721265958333333</v>
      </c>
      <c r="CB1209" s="64">
        <f>BZ1209*CA1209</f>
        <v>15.860632979166667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10007</v>
      </c>
      <c r="CJ1209">
        <v>12023</v>
      </c>
      <c r="CK1209">
        <v>40</v>
      </c>
      <c r="CL1209">
        <v>40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1</v>
      </c>
      <c r="DD1209">
        <v>50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0</v>
      </c>
      <c r="DU1209">
        <v>0</v>
      </c>
      <c r="DV1209">
        <v>0</v>
      </c>
      <c r="DW1209">
        <v>0</v>
      </c>
      <c r="DX1209">
        <v>65</v>
      </c>
      <c r="DY1209">
        <v>5</v>
      </c>
      <c r="DZ1209">
        <v>187.9699</v>
      </c>
      <c r="EA1209">
        <v>121</v>
      </c>
      <c r="EB1209">
        <v>0</v>
      </c>
      <c r="EC1209">
        <v>291.9699</v>
      </c>
      <c r="ED1209" s="6">
        <v>0</v>
      </c>
      <c r="EE1209">
        <v>0</v>
      </c>
      <c r="EF1209">
        <v>3</v>
      </c>
      <c r="EG1209">
        <v>5</v>
      </c>
      <c r="EJ1209" s="40"/>
      <c r="EK1209" t="s">
        <v>2027</v>
      </c>
    </row>
    <row r="1210" spans="1:141" x14ac:dyDescent="0.15">
      <c r="A1210" s="48">
        <v>5437</v>
      </c>
      <c r="B1210" s="40">
        <v>1</v>
      </c>
      <c r="C1210">
        <v>10</v>
      </c>
      <c r="D1210" s="2" t="s">
        <v>2028</v>
      </c>
      <c r="E1210">
        <v>7</v>
      </c>
      <c r="F1210">
        <v>12</v>
      </c>
      <c r="G1210">
        <v>16</v>
      </c>
      <c r="H1210">
        <v>22</v>
      </c>
      <c r="I1210">
        <v>7</v>
      </c>
      <c r="J1210">
        <v>3</v>
      </c>
      <c r="K1210">
        <v>16</v>
      </c>
      <c r="L1210">
        <v>26</v>
      </c>
      <c r="M1210">
        <v>0</v>
      </c>
      <c r="N1210" s="23">
        <v>1</v>
      </c>
      <c r="O1210">
        <v>0</v>
      </c>
      <c r="P1210" s="8">
        <v>1</v>
      </c>
      <c r="Q1210">
        <v>44</v>
      </c>
      <c r="R1210">
        <v>8</v>
      </c>
      <c r="S1210">
        <v>2</v>
      </c>
      <c r="T1210">
        <v>25</v>
      </c>
      <c r="U1210">
        <v>29</v>
      </c>
      <c r="V1210" s="50">
        <v>2</v>
      </c>
      <c r="W1210" s="50" t="s">
        <v>2029</v>
      </c>
      <c r="X1210" s="50">
        <v>1</v>
      </c>
      <c r="Y1210" s="3">
        <v>6.06</v>
      </c>
      <c r="Z1210" s="51">
        <v>11.718064516129033</v>
      </c>
      <c r="AA1210" s="51">
        <v>2.8605742783425532</v>
      </c>
      <c r="AB1210" s="3">
        <v>1978.2825976039944</v>
      </c>
      <c r="AC1210">
        <v>120</v>
      </c>
      <c r="AD1210">
        <v>0</v>
      </c>
      <c r="AE1210">
        <v>200</v>
      </c>
      <c r="AF1210" s="6">
        <v>0</v>
      </c>
      <c r="AG1210" s="52">
        <v>1000</v>
      </c>
      <c r="AH1210">
        <v>1000</v>
      </c>
      <c r="AI1210" s="52">
        <v>75</v>
      </c>
      <c r="AJ1210" s="52">
        <v>500</v>
      </c>
      <c r="AK1210" s="6">
        <v>575</v>
      </c>
      <c r="AL1210" s="6">
        <v>45</v>
      </c>
      <c r="AM1210" s="6">
        <v>0</v>
      </c>
      <c r="AN1210" s="52">
        <v>1500</v>
      </c>
      <c r="AO1210" s="5">
        <f t="shared" si="137"/>
        <v>0</v>
      </c>
      <c r="AP1210" s="75" t="s">
        <v>3058</v>
      </c>
      <c r="AQ1210" s="13">
        <v>1613.1307427834256</v>
      </c>
      <c r="AR1210" s="13">
        <v>1413.1307427834256</v>
      </c>
      <c r="AS1210" s="13">
        <v>1300</v>
      </c>
      <c r="AT1210">
        <v>200</v>
      </c>
      <c r="AU1210">
        <v>0</v>
      </c>
      <c r="AV1210">
        <v>52</v>
      </c>
      <c r="AW1210" s="48">
        <v>2</v>
      </c>
      <c r="AX1210">
        <v>6</v>
      </c>
      <c r="AY1210">
        <v>0</v>
      </c>
      <c r="AZ1210">
        <v>0</v>
      </c>
      <c r="BA1210">
        <v>7</v>
      </c>
      <c r="BB1210">
        <v>7</v>
      </c>
      <c r="BC1210">
        <v>0</v>
      </c>
      <c r="BD1210">
        <v>25</v>
      </c>
      <c r="BE1210" s="7">
        <f t="shared" si="138"/>
        <v>652.54</v>
      </c>
      <c r="BF1210" s="7">
        <f t="shared" si="139"/>
        <v>0</v>
      </c>
      <c r="BG1210" s="7">
        <f t="shared" si="140"/>
        <v>652.54</v>
      </c>
      <c r="BH1210" s="7">
        <f t="shared" si="141"/>
        <v>343.0163797875</v>
      </c>
      <c r="BI1210">
        <v>55</v>
      </c>
      <c r="BJ1210">
        <v>550</v>
      </c>
      <c r="BK1210">
        <v>12</v>
      </c>
      <c r="BL1210">
        <v>2</v>
      </c>
      <c r="BM1210">
        <v>0</v>
      </c>
      <c r="BN1210">
        <v>300</v>
      </c>
      <c r="BO1210">
        <v>0</v>
      </c>
      <c r="BP1210">
        <v>0</v>
      </c>
      <c r="BQ1210">
        <v>58</v>
      </c>
      <c r="BR1210" s="9" t="s">
        <v>2038</v>
      </c>
      <c r="BS1210">
        <v>10</v>
      </c>
      <c r="BT1210">
        <v>50</v>
      </c>
      <c r="BU1210" s="8">
        <v>0.33</v>
      </c>
      <c r="BV1210" s="64">
        <f>BT1210*BU1210</f>
        <v>16.5</v>
      </c>
      <c r="BW1210">
        <v>74</v>
      </c>
      <c r="BX1210" s="9" t="s">
        <v>2026</v>
      </c>
      <c r="BY1210">
        <v>1</v>
      </c>
      <c r="BZ1210">
        <v>30</v>
      </c>
      <c r="CA1210" s="72">
        <v>0.31721265958333333</v>
      </c>
      <c r="CB1210" s="64">
        <f>BZ1210*CA1210</f>
        <v>9.5163797875</v>
      </c>
      <c r="CC1210">
        <v>91</v>
      </c>
      <c r="CD1210">
        <v>1</v>
      </c>
      <c r="CE1210">
        <v>40</v>
      </c>
      <c r="CF1210">
        <v>73</v>
      </c>
      <c r="CG1210">
        <v>1</v>
      </c>
      <c r="CH1210">
        <v>1</v>
      </c>
      <c r="CI1210">
        <v>10007</v>
      </c>
      <c r="CJ1210">
        <v>12023</v>
      </c>
      <c r="CK1210">
        <v>10</v>
      </c>
      <c r="CL1210">
        <v>10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1</v>
      </c>
      <c r="DB1210">
        <v>1</v>
      </c>
      <c r="DC1210">
        <v>1</v>
      </c>
      <c r="DD1210">
        <v>30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1</v>
      </c>
      <c r="DV1210">
        <v>1</v>
      </c>
      <c r="DW1210">
        <v>0</v>
      </c>
      <c r="DX1210">
        <v>65</v>
      </c>
      <c r="DY1210">
        <v>5</v>
      </c>
      <c r="DZ1210">
        <v>75.187970000000007</v>
      </c>
      <c r="EA1210">
        <v>80</v>
      </c>
      <c r="EB1210">
        <v>0</v>
      </c>
      <c r="EC1210">
        <v>179.18799999999999</v>
      </c>
      <c r="ED1210" s="6">
        <v>0</v>
      </c>
      <c r="EE1210">
        <v>0</v>
      </c>
      <c r="EF1210">
        <v>2</v>
      </c>
      <c r="EG1210">
        <v>3</v>
      </c>
      <c r="EJ1210" s="40"/>
      <c r="EK1210" t="s">
        <v>2027</v>
      </c>
    </row>
    <row r="1211" spans="1:141" x14ac:dyDescent="0.15">
      <c r="A1211" s="48">
        <v>5438</v>
      </c>
      <c r="B1211" s="40">
        <v>1</v>
      </c>
      <c r="C1211">
        <v>10</v>
      </c>
      <c r="D1211" s="2" t="s">
        <v>2028</v>
      </c>
      <c r="E1211">
        <v>7</v>
      </c>
      <c r="F1211">
        <v>12</v>
      </c>
      <c r="G1211">
        <v>16</v>
      </c>
      <c r="H1211">
        <v>22</v>
      </c>
      <c r="I1211">
        <v>7</v>
      </c>
      <c r="J1211">
        <v>4</v>
      </c>
      <c r="K1211">
        <v>17</v>
      </c>
      <c r="L1211">
        <v>8</v>
      </c>
      <c r="M1211">
        <v>0</v>
      </c>
      <c r="N1211" s="23">
        <v>1</v>
      </c>
      <c r="O1211">
        <v>0</v>
      </c>
      <c r="P1211" s="8">
        <v>1</v>
      </c>
      <c r="Q1211">
        <v>52</v>
      </c>
      <c r="R1211">
        <v>5</v>
      </c>
      <c r="S1211">
        <v>2</v>
      </c>
      <c r="T1211">
        <v>10</v>
      </c>
      <c r="U1211">
        <v>12</v>
      </c>
      <c r="V1211" s="50">
        <v>2</v>
      </c>
      <c r="W1211" s="50" t="s">
        <v>2029</v>
      </c>
      <c r="X1211" s="50">
        <v>1</v>
      </c>
      <c r="Y1211" s="3">
        <v>6.06</v>
      </c>
      <c r="Z1211" s="51">
        <v>11.718064516129033</v>
      </c>
      <c r="AA1211" s="51">
        <v>2.8605742783425532</v>
      </c>
      <c r="AB1211" s="3">
        <v>2930.5451315398018</v>
      </c>
      <c r="AC1211">
        <v>150</v>
      </c>
      <c r="AD1211">
        <v>50</v>
      </c>
      <c r="AE1211">
        <v>360</v>
      </c>
      <c r="AF1211" s="6">
        <v>0</v>
      </c>
      <c r="AG1211" s="52">
        <v>10000</v>
      </c>
      <c r="AH1211">
        <v>10000</v>
      </c>
      <c r="AI1211" s="52">
        <v>200</v>
      </c>
      <c r="AJ1211" s="52">
        <v>700</v>
      </c>
      <c r="AK1211" s="6">
        <v>900</v>
      </c>
      <c r="AL1211" s="6">
        <v>100</v>
      </c>
      <c r="AM1211" s="6">
        <v>0</v>
      </c>
      <c r="AN1211" s="52">
        <v>1200</v>
      </c>
      <c r="AO1211" s="5">
        <f t="shared" si="137"/>
        <v>0</v>
      </c>
      <c r="AP1211" s="75" t="s">
        <v>3058</v>
      </c>
      <c r="AQ1211" s="13">
        <v>1389.0417727060224</v>
      </c>
      <c r="AR1211" s="13">
        <v>989.04177270602236</v>
      </c>
      <c r="AS1211" s="13">
        <v>800</v>
      </c>
      <c r="AT1211">
        <v>400</v>
      </c>
      <c r="AU1211">
        <v>0</v>
      </c>
      <c r="AV1211">
        <v>52</v>
      </c>
      <c r="AW1211" s="48">
        <v>2</v>
      </c>
      <c r="AX1211">
        <v>4</v>
      </c>
      <c r="AY1211">
        <v>0</v>
      </c>
      <c r="AZ1211">
        <v>0</v>
      </c>
      <c r="BA1211">
        <v>20</v>
      </c>
      <c r="BB1211">
        <v>25</v>
      </c>
      <c r="BC1211">
        <v>0</v>
      </c>
      <c r="BD1211">
        <v>25</v>
      </c>
      <c r="BE1211" s="7">
        <f t="shared" si="138"/>
        <v>1104.8899999999999</v>
      </c>
      <c r="BF1211" s="7">
        <f t="shared" si="139"/>
        <v>0</v>
      </c>
      <c r="BG1211" s="7">
        <f t="shared" si="140"/>
        <v>1104.8899999999999</v>
      </c>
      <c r="BH1211" s="7">
        <f t="shared" si="141"/>
        <v>635.73764574583333</v>
      </c>
      <c r="BI1211">
        <v>60</v>
      </c>
      <c r="BJ1211">
        <v>550</v>
      </c>
      <c r="BK1211">
        <v>25</v>
      </c>
      <c r="BL1211">
        <v>5</v>
      </c>
      <c r="BM1211">
        <v>0</v>
      </c>
      <c r="BN1211">
        <v>500</v>
      </c>
      <c r="BO1211">
        <v>0</v>
      </c>
      <c r="BP1211">
        <v>0</v>
      </c>
      <c r="BQ1211">
        <v>58</v>
      </c>
      <c r="BR1211" s="9" t="s">
        <v>3319</v>
      </c>
      <c r="BS1211">
        <v>40</v>
      </c>
      <c r="BT1211">
        <v>300</v>
      </c>
      <c r="BU1211" s="8">
        <v>0.33</v>
      </c>
      <c r="BV1211" s="64">
        <f>BT1211*BU1211</f>
        <v>99</v>
      </c>
      <c r="BW1211">
        <v>74</v>
      </c>
      <c r="BX1211" s="9" t="s">
        <v>3156</v>
      </c>
      <c r="BY1211">
        <v>2</v>
      </c>
      <c r="BZ1211">
        <v>130</v>
      </c>
      <c r="CA1211" s="72">
        <v>0.31721265958333333</v>
      </c>
      <c r="CB1211" s="64">
        <f>BZ1211*CA1211</f>
        <v>41.237645745833333</v>
      </c>
      <c r="CC1211">
        <v>91</v>
      </c>
      <c r="CD1211">
        <v>1</v>
      </c>
      <c r="CE1211">
        <v>10</v>
      </c>
      <c r="CF1211">
        <v>73</v>
      </c>
      <c r="CG1211">
        <v>2</v>
      </c>
      <c r="CH1211">
        <v>1</v>
      </c>
      <c r="CI1211">
        <v>10007</v>
      </c>
      <c r="CJ1211">
        <v>12023</v>
      </c>
      <c r="CK1211">
        <v>40</v>
      </c>
      <c r="CL1211">
        <v>40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2</v>
      </c>
      <c r="DB1211">
        <v>2</v>
      </c>
      <c r="DC1211">
        <v>2</v>
      </c>
      <c r="DD1211">
        <v>130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0</v>
      </c>
      <c r="DU1211">
        <v>1</v>
      </c>
      <c r="DV1211">
        <v>1</v>
      </c>
      <c r="DW1211">
        <v>0</v>
      </c>
      <c r="DX1211">
        <v>65</v>
      </c>
      <c r="DY1211">
        <v>5</v>
      </c>
      <c r="DZ1211">
        <v>150.3759</v>
      </c>
      <c r="EA1211">
        <v>130</v>
      </c>
      <c r="EB1211">
        <v>0</v>
      </c>
      <c r="EC1211">
        <v>254.3759</v>
      </c>
      <c r="ED1211" s="6">
        <v>0</v>
      </c>
      <c r="EE1211">
        <v>0</v>
      </c>
      <c r="EF1211">
        <v>3</v>
      </c>
      <c r="EG1211">
        <v>5</v>
      </c>
      <c r="EJ1211" s="40"/>
      <c r="EK1211" t="s">
        <v>2027</v>
      </c>
    </row>
    <row r="1212" spans="1:141" x14ac:dyDescent="0.15">
      <c r="A1212" s="48">
        <v>5439</v>
      </c>
      <c r="B1212" s="40">
        <v>1</v>
      </c>
      <c r="C1212">
        <v>10</v>
      </c>
      <c r="D1212" s="2" t="s">
        <v>2028</v>
      </c>
      <c r="E1212">
        <v>7</v>
      </c>
      <c r="F1212">
        <v>12</v>
      </c>
      <c r="G1212">
        <v>16</v>
      </c>
      <c r="H1212">
        <v>22</v>
      </c>
      <c r="I1212">
        <v>7</v>
      </c>
      <c r="J1212">
        <v>5</v>
      </c>
      <c r="K1212">
        <v>17</v>
      </c>
      <c r="L1212">
        <v>13</v>
      </c>
      <c r="M1212">
        <v>0</v>
      </c>
      <c r="N1212" s="23">
        <v>1</v>
      </c>
      <c r="O1212">
        <v>0</v>
      </c>
      <c r="P1212" s="8">
        <v>1</v>
      </c>
      <c r="Q1212">
        <v>70</v>
      </c>
      <c r="R1212">
        <v>5</v>
      </c>
      <c r="S1212">
        <v>2</v>
      </c>
      <c r="T1212">
        <v>11</v>
      </c>
      <c r="U1212">
        <v>13</v>
      </c>
      <c r="V1212" s="50">
        <v>2</v>
      </c>
      <c r="W1212" s="50" t="s">
        <v>2029</v>
      </c>
      <c r="X1212" s="50">
        <v>1</v>
      </c>
      <c r="Y1212" s="3">
        <v>6.06</v>
      </c>
      <c r="Z1212" s="51">
        <v>11.718064516129033</v>
      </c>
      <c r="AA1212" s="51">
        <v>2.8605742783425532</v>
      </c>
      <c r="AB1212" s="3">
        <v>468.72258064516132</v>
      </c>
      <c r="AC1212">
        <v>40</v>
      </c>
      <c r="AD1212">
        <v>0</v>
      </c>
      <c r="AE1212">
        <v>0</v>
      </c>
      <c r="AF1212" s="6">
        <v>0</v>
      </c>
      <c r="AG1212" s="52">
        <v>200</v>
      </c>
      <c r="AH1212">
        <v>200</v>
      </c>
      <c r="AI1212" s="52">
        <v>5</v>
      </c>
      <c r="AJ1212" s="52">
        <v>8</v>
      </c>
      <c r="AK1212" s="6">
        <v>13</v>
      </c>
      <c r="AL1212" s="6">
        <v>0</v>
      </c>
      <c r="AM1212" s="6">
        <v>0</v>
      </c>
      <c r="AN1212" s="52">
        <v>200</v>
      </c>
      <c r="AO1212" s="5">
        <f t="shared" si="137"/>
        <v>0</v>
      </c>
      <c r="AP1212" s="75" t="s">
        <v>2030</v>
      </c>
      <c r="AQ1212" s="13">
        <v>201.83499999999998</v>
      </c>
      <c r="AR1212" s="13">
        <v>201.83499999999998</v>
      </c>
      <c r="AS1212" s="13">
        <v>200</v>
      </c>
      <c r="AT1212">
        <v>0</v>
      </c>
      <c r="AU1212">
        <v>0</v>
      </c>
      <c r="AV1212">
        <v>0</v>
      </c>
      <c r="AW1212" s="48">
        <v>2</v>
      </c>
      <c r="AX1212">
        <v>0</v>
      </c>
      <c r="AY1212">
        <v>0</v>
      </c>
      <c r="AZ1212">
        <v>0</v>
      </c>
      <c r="BA1212">
        <v>5</v>
      </c>
      <c r="BB1212">
        <v>7</v>
      </c>
      <c r="BC1212">
        <v>0</v>
      </c>
      <c r="BD1212">
        <v>4</v>
      </c>
      <c r="BE1212" s="7">
        <f t="shared" si="138"/>
        <v>228.20000000000002</v>
      </c>
      <c r="BF1212" s="7">
        <f t="shared" si="139"/>
        <v>0</v>
      </c>
      <c r="BG1212" s="7">
        <f t="shared" si="140"/>
        <v>228.20000000000002</v>
      </c>
      <c r="BH1212" s="7">
        <f t="shared" si="141"/>
        <v>93.788506383333328</v>
      </c>
      <c r="BI1212">
        <v>6</v>
      </c>
      <c r="BJ1212">
        <v>60</v>
      </c>
      <c r="BK1212">
        <v>5</v>
      </c>
      <c r="BL1212">
        <v>1</v>
      </c>
      <c r="BM1212">
        <v>0</v>
      </c>
      <c r="BN1212">
        <v>30</v>
      </c>
      <c r="BO1212">
        <v>0</v>
      </c>
      <c r="BP1212">
        <v>0</v>
      </c>
      <c r="BQ1212">
        <v>74</v>
      </c>
      <c r="BR1212" s="9" t="s">
        <v>3173</v>
      </c>
      <c r="BS1212">
        <v>0</v>
      </c>
      <c r="BT1212">
        <v>40</v>
      </c>
      <c r="BU1212" s="72">
        <v>0.31721265958333333</v>
      </c>
      <c r="BV1212" s="64">
        <f>BT1212*BU1212</f>
        <v>12.688506383333333</v>
      </c>
      <c r="BW1212">
        <v>0</v>
      </c>
      <c r="BX1212" s="9"/>
      <c r="BY1212">
        <v>0</v>
      </c>
      <c r="BZ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10007</v>
      </c>
      <c r="CJ1212">
        <v>12023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40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65</v>
      </c>
      <c r="DY1212">
        <v>5</v>
      </c>
      <c r="DZ1212">
        <v>0</v>
      </c>
      <c r="EA1212">
        <v>11</v>
      </c>
      <c r="EB1212">
        <v>0</v>
      </c>
      <c r="EC1212">
        <v>104</v>
      </c>
      <c r="ED1212" s="6">
        <v>0</v>
      </c>
      <c r="EE1212">
        <v>0</v>
      </c>
      <c r="EF1212">
        <v>1</v>
      </c>
      <c r="EG1212">
        <v>1</v>
      </c>
      <c r="EJ1212" s="40"/>
      <c r="EK1212" t="s">
        <v>3312</v>
      </c>
    </row>
    <row r="1213" spans="1:141" x14ac:dyDescent="0.15">
      <c r="A1213" s="48">
        <v>5441</v>
      </c>
      <c r="B1213" s="40">
        <v>1</v>
      </c>
      <c r="C1213">
        <v>10</v>
      </c>
      <c r="D1213" s="2" t="s">
        <v>3182</v>
      </c>
      <c r="E1213">
        <v>7</v>
      </c>
      <c r="F1213">
        <v>12</v>
      </c>
      <c r="G1213">
        <v>16</v>
      </c>
      <c r="H1213">
        <v>22</v>
      </c>
      <c r="I1213">
        <v>11</v>
      </c>
      <c r="J1213">
        <v>7</v>
      </c>
      <c r="K1213">
        <v>23</v>
      </c>
      <c r="L1213">
        <v>47</v>
      </c>
      <c r="M1213">
        <v>0</v>
      </c>
      <c r="N1213" s="23">
        <v>1</v>
      </c>
      <c r="O1213">
        <v>0</v>
      </c>
      <c r="P1213" s="8">
        <v>1</v>
      </c>
      <c r="Q1213">
        <v>33</v>
      </c>
      <c r="R1213">
        <v>7</v>
      </c>
      <c r="S1213">
        <v>1</v>
      </c>
      <c r="T1213">
        <v>33</v>
      </c>
      <c r="U1213">
        <v>37</v>
      </c>
      <c r="V1213" s="50">
        <v>2</v>
      </c>
      <c r="W1213" s="50" t="s">
        <v>3310</v>
      </c>
      <c r="X1213" s="50">
        <v>1</v>
      </c>
      <c r="Y1213" s="3">
        <v>6.06</v>
      </c>
      <c r="Z1213" s="51">
        <v>11.718064516129033</v>
      </c>
      <c r="AA1213" s="51">
        <v>2.8605742783425532</v>
      </c>
      <c r="AB1213" s="3">
        <v>723.41659166840282</v>
      </c>
      <c r="AC1213">
        <v>30</v>
      </c>
      <c r="AD1213">
        <v>0</v>
      </c>
      <c r="AE1213">
        <v>130</v>
      </c>
      <c r="AF1213" s="6">
        <v>0</v>
      </c>
      <c r="AG1213" s="52">
        <v>300</v>
      </c>
      <c r="AH1213">
        <v>300</v>
      </c>
      <c r="AI1213" s="52">
        <v>0</v>
      </c>
      <c r="AJ1213" s="52">
        <v>125</v>
      </c>
      <c r="AK1213" s="6">
        <v>125</v>
      </c>
      <c r="AL1213" s="6">
        <v>150</v>
      </c>
      <c r="AM1213" s="6">
        <v>0</v>
      </c>
      <c r="AN1213" s="52">
        <v>250</v>
      </c>
      <c r="AO1213" s="5">
        <f t="shared" si="137"/>
        <v>0</v>
      </c>
      <c r="AP1213" s="75" t="s">
        <v>3058</v>
      </c>
      <c r="AQ1213" s="13">
        <v>287.34373280922659</v>
      </c>
      <c r="AR1213" s="13">
        <v>287.34373280922659</v>
      </c>
      <c r="AS1213" s="13">
        <v>250</v>
      </c>
      <c r="AT1213">
        <v>0</v>
      </c>
      <c r="AU1213">
        <v>0</v>
      </c>
      <c r="AV1213">
        <v>0</v>
      </c>
      <c r="AW1213" s="48">
        <v>2</v>
      </c>
      <c r="AX1213">
        <v>1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12</v>
      </c>
      <c r="BE1213" s="7">
        <f t="shared" si="138"/>
        <v>90.57</v>
      </c>
      <c r="BF1213" s="7">
        <f t="shared" si="139"/>
        <v>34.430000000000007</v>
      </c>
      <c r="BG1213" s="7">
        <f t="shared" si="140"/>
        <v>125</v>
      </c>
      <c r="BH1213" s="7">
        <f t="shared" si="141"/>
        <v>88.3</v>
      </c>
      <c r="BI1213">
        <v>8</v>
      </c>
      <c r="BJ1213">
        <v>80</v>
      </c>
      <c r="BK1213">
        <v>12</v>
      </c>
      <c r="BL1213">
        <v>1</v>
      </c>
      <c r="BM1213">
        <v>0</v>
      </c>
      <c r="BN1213">
        <v>100</v>
      </c>
      <c r="BO1213">
        <v>0</v>
      </c>
      <c r="BP1213">
        <v>0</v>
      </c>
      <c r="BQ1213">
        <v>0</v>
      </c>
      <c r="BR1213" s="9" t="s">
        <v>2034</v>
      </c>
      <c r="BS1213">
        <v>0</v>
      </c>
      <c r="BT1213">
        <v>0</v>
      </c>
      <c r="BU1213" s="8"/>
      <c r="BV1213" s="8"/>
      <c r="BW1213">
        <v>0</v>
      </c>
      <c r="BX1213" s="9"/>
      <c r="BY1213">
        <v>0</v>
      </c>
      <c r="BZ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10007</v>
      </c>
      <c r="CJ1213">
        <v>12023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65</v>
      </c>
      <c r="DY1213">
        <v>5</v>
      </c>
      <c r="DZ1213">
        <v>0</v>
      </c>
      <c r="EA1213">
        <v>20</v>
      </c>
      <c r="EB1213">
        <v>0</v>
      </c>
      <c r="EC1213">
        <v>52</v>
      </c>
      <c r="ED1213" s="6">
        <v>0</v>
      </c>
      <c r="EE1213">
        <v>0</v>
      </c>
      <c r="EF1213">
        <v>1</v>
      </c>
      <c r="EG1213">
        <v>1</v>
      </c>
      <c r="EJ1213" s="40"/>
      <c r="EK1213" t="s">
        <v>2027</v>
      </c>
    </row>
    <row r="1214" spans="1:141" x14ac:dyDescent="0.15">
      <c r="A1214" s="48">
        <v>5442</v>
      </c>
      <c r="B1214" s="40">
        <v>1</v>
      </c>
      <c r="C1214">
        <v>10</v>
      </c>
      <c r="D1214" s="2" t="s">
        <v>2028</v>
      </c>
      <c r="E1214">
        <v>7</v>
      </c>
      <c r="F1214">
        <v>12</v>
      </c>
      <c r="G1214">
        <v>16</v>
      </c>
      <c r="H1214">
        <v>22</v>
      </c>
      <c r="I1214">
        <v>11</v>
      </c>
      <c r="J1214">
        <v>8</v>
      </c>
      <c r="K1214">
        <v>24</v>
      </c>
      <c r="L1214">
        <v>4</v>
      </c>
      <c r="M1214">
        <v>0</v>
      </c>
      <c r="N1214" s="23">
        <v>1</v>
      </c>
      <c r="O1214">
        <v>0</v>
      </c>
      <c r="P1214" s="8">
        <v>1</v>
      </c>
      <c r="Q1214">
        <v>42</v>
      </c>
      <c r="R1214">
        <v>12</v>
      </c>
      <c r="S1214">
        <v>1</v>
      </c>
      <c r="T1214">
        <v>11</v>
      </c>
      <c r="U1214">
        <v>13</v>
      </c>
      <c r="V1214" s="50">
        <v>2</v>
      </c>
      <c r="W1214" s="50" t="s">
        <v>2029</v>
      </c>
      <c r="X1214" s="50">
        <v>1</v>
      </c>
      <c r="Y1214" s="3">
        <v>6.06</v>
      </c>
      <c r="Z1214" s="51">
        <v>11.718064516129033</v>
      </c>
      <c r="AA1214" s="51">
        <v>2.8605742783425532</v>
      </c>
      <c r="AB1214" s="3">
        <v>356.36581493102949</v>
      </c>
      <c r="AC1214">
        <v>6</v>
      </c>
      <c r="AD1214">
        <v>0</v>
      </c>
      <c r="AE1214">
        <v>100</v>
      </c>
      <c r="AF1214" s="6">
        <v>0</v>
      </c>
      <c r="AG1214" s="52">
        <v>100</v>
      </c>
      <c r="AH1214">
        <v>100</v>
      </c>
      <c r="AI1214" s="52">
        <v>0</v>
      </c>
      <c r="AJ1214" s="52">
        <v>100</v>
      </c>
      <c r="AK1214" s="6">
        <v>100</v>
      </c>
      <c r="AL1214" s="6">
        <v>50</v>
      </c>
      <c r="AM1214" s="6">
        <v>0</v>
      </c>
      <c r="AN1214" s="52">
        <v>100</v>
      </c>
      <c r="AO1214" s="5">
        <f t="shared" ref="AO1214:AO1277" si="143">MAX(0, BH1214-AN1214)</f>
        <v>0</v>
      </c>
      <c r="AP1214" s="75" t="s">
        <v>3058</v>
      </c>
      <c r="AQ1214" s="13">
        <v>129.30287139171276</v>
      </c>
      <c r="AR1214" s="13">
        <v>129.30287139171276</v>
      </c>
      <c r="AS1214" s="13">
        <v>100</v>
      </c>
      <c r="AT1214">
        <v>0</v>
      </c>
      <c r="AU1214">
        <v>0</v>
      </c>
      <c r="AV1214">
        <v>0</v>
      </c>
      <c r="AW1214" s="48">
        <v>2</v>
      </c>
      <c r="AX1214">
        <v>1</v>
      </c>
      <c r="AY1214">
        <v>0</v>
      </c>
      <c r="AZ1214">
        <v>0</v>
      </c>
      <c r="BA1214">
        <v>2</v>
      </c>
      <c r="BB1214">
        <v>50</v>
      </c>
      <c r="BC1214">
        <v>0</v>
      </c>
      <c r="BD1214">
        <v>40</v>
      </c>
      <c r="BE1214" s="7">
        <f t="shared" ref="BE1214:BE1277" si="144">(AX1214*52.41)+(AY1214*56.06)+(BA1214*21.55)+(BB1214*15.39)+(BC1214*2.07)+(BD1214*3.18)</f>
        <v>992.21</v>
      </c>
      <c r="BF1214" s="7">
        <f t="shared" ref="BF1214:BF1277" si="145">MAX(0, BG1214-BE1214)</f>
        <v>0</v>
      </c>
      <c r="BG1214" s="7">
        <f t="shared" ref="BG1214:BG1277" si="146">MAX(AJ1214,BE1214)</f>
        <v>992.21</v>
      </c>
      <c r="BH1214" s="7">
        <f t="shared" ref="BH1214:BH1277" si="147">(BJ1214*0.36)+(BL1214*0.119*500)+BV1214+CB1214</f>
        <v>21.599999999999998</v>
      </c>
      <c r="BI1214">
        <v>6</v>
      </c>
      <c r="BJ1214">
        <v>60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 s="9" t="s">
        <v>2034</v>
      </c>
      <c r="BS1214">
        <v>0</v>
      </c>
      <c r="BT1214">
        <v>0</v>
      </c>
      <c r="BU1214" s="8"/>
      <c r="BV1214" s="8"/>
      <c r="BW1214">
        <v>0</v>
      </c>
      <c r="BX1214" s="9"/>
      <c r="BY1214">
        <v>0</v>
      </c>
      <c r="BZ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10007</v>
      </c>
      <c r="CJ1214">
        <v>12023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0</v>
      </c>
      <c r="DV1214">
        <v>0</v>
      </c>
      <c r="DW1214">
        <v>0</v>
      </c>
      <c r="DX1214">
        <v>65</v>
      </c>
      <c r="DY1214">
        <v>5</v>
      </c>
      <c r="DZ1214">
        <v>0</v>
      </c>
      <c r="EA1214">
        <v>6</v>
      </c>
      <c r="EB1214">
        <v>0</v>
      </c>
      <c r="EC1214">
        <v>52</v>
      </c>
      <c r="ED1214" s="6">
        <v>0</v>
      </c>
      <c r="EE1214">
        <v>0</v>
      </c>
      <c r="EF1214">
        <v>1</v>
      </c>
      <c r="EG1214">
        <v>1</v>
      </c>
      <c r="EJ1214" s="40"/>
      <c r="EK1214" t="s">
        <v>2027</v>
      </c>
    </row>
    <row r="1215" spans="1:141" x14ac:dyDescent="0.15">
      <c r="A1215" s="48">
        <v>5443</v>
      </c>
      <c r="B1215" s="40">
        <v>1</v>
      </c>
      <c r="C1215">
        <v>10</v>
      </c>
      <c r="D1215" s="2" t="s">
        <v>2028</v>
      </c>
      <c r="E1215">
        <v>7</v>
      </c>
      <c r="F1215">
        <v>12</v>
      </c>
      <c r="G1215">
        <v>16</v>
      </c>
      <c r="H1215">
        <v>22</v>
      </c>
      <c r="I1215">
        <v>11</v>
      </c>
      <c r="J1215">
        <v>9</v>
      </c>
      <c r="K1215">
        <v>24</v>
      </c>
      <c r="L1215">
        <v>25</v>
      </c>
      <c r="M1215">
        <v>0</v>
      </c>
      <c r="N1215" s="23">
        <v>1</v>
      </c>
      <c r="O1215">
        <v>0</v>
      </c>
      <c r="P1215" s="8">
        <v>1</v>
      </c>
      <c r="Q1215">
        <v>77</v>
      </c>
      <c r="R1215">
        <v>3</v>
      </c>
      <c r="S1215">
        <v>1</v>
      </c>
      <c r="T1215">
        <v>33</v>
      </c>
      <c r="U1215">
        <v>37</v>
      </c>
      <c r="V1215" s="21">
        <v>4</v>
      </c>
      <c r="W1215" s="21" t="s">
        <v>2036</v>
      </c>
      <c r="X1215" s="21">
        <v>0</v>
      </c>
      <c r="Y1215" s="3">
        <v>6.06</v>
      </c>
      <c r="Z1215" s="51">
        <v>11.718064516129033</v>
      </c>
      <c r="AA1215" s="51">
        <v>2.8605742783425532</v>
      </c>
      <c r="AB1215" s="3">
        <v>87.196065364070705</v>
      </c>
      <c r="AC1215">
        <v>5</v>
      </c>
      <c r="AD1215">
        <v>0</v>
      </c>
      <c r="AE1215">
        <v>10</v>
      </c>
      <c r="AF1215" s="6">
        <v>0</v>
      </c>
      <c r="AG1215" s="52">
        <v>50</v>
      </c>
      <c r="AH1215">
        <v>50</v>
      </c>
      <c r="AI1215" s="52">
        <v>0</v>
      </c>
      <c r="AJ1215" s="52">
        <v>25</v>
      </c>
      <c r="AK1215" s="6">
        <v>25</v>
      </c>
      <c r="AL1215" s="6">
        <v>0</v>
      </c>
      <c r="AM1215" s="6">
        <v>0</v>
      </c>
      <c r="AN1215" s="52">
        <v>50</v>
      </c>
      <c r="AO1215" s="5">
        <f t="shared" si="143"/>
        <v>0</v>
      </c>
      <c r="AP1215" s="7" t="s">
        <v>2936</v>
      </c>
      <c r="AQ1215" s="13">
        <v>25</v>
      </c>
      <c r="AR1215" s="13">
        <v>25</v>
      </c>
      <c r="AS1215" s="13">
        <v>25</v>
      </c>
      <c r="AT1215">
        <v>0</v>
      </c>
      <c r="AU1215">
        <v>0</v>
      </c>
      <c r="AV1215">
        <v>0</v>
      </c>
      <c r="AW1215" s="48">
        <v>2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8</v>
      </c>
      <c r="BE1215" s="7">
        <f t="shared" si="144"/>
        <v>25.44</v>
      </c>
      <c r="BF1215" s="7">
        <f t="shared" si="145"/>
        <v>0</v>
      </c>
      <c r="BG1215" s="7">
        <f t="shared" si="146"/>
        <v>25.44</v>
      </c>
      <c r="BH1215" s="7">
        <f t="shared" si="147"/>
        <v>18</v>
      </c>
      <c r="BI1215">
        <v>5</v>
      </c>
      <c r="BJ1215">
        <v>50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 s="9" t="s">
        <v>3311</v>
      </c>
      <c r="BS1215">
        <v>0</v>
      </c>
      <c r="BT1215">
        <v>0</v>
      </c>
      <c r="BU1215" s="8"/>
      <c r="BV1215" s="8"/>
      <c r="BW1215">
        <v>0</v>
      </c>
      <c r="BX1215" s="9"/>
      <c r="BY1215">
        <v>0</v>
      </c>
      <c r="BZ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10007</v>
      </c>
      <c r="CJ1215">
        <v>12023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65</v>
      </c>
      <c r="DY1215">
        <v>5</v>
      </c>
      <c r="DZ1215">
        <v>0</v>
      </c>
      <c r="EA1215">
        <v>5</v>
      </c>
      <c r="EB1215">
        <v>0</v>
      </c>
      <c r="EC1215">
        <v>52</v>
      </c>
      <c r="ED1215" s="6">
        <v>0</v>
      </c>
      <c r="EE1215">
        <v>0</v>
      </c>
      <c r="EF1215">
        <v>1</v>
      </c>
      <c r="EG1215">
        <v>1</v>
      </c>
      <c r="EJ1215" s="40"/>
      <c r="EK1215" t="s">
        <v>3312</v>
      </c>
    </row>
    <row r="1216" spans="1:141" x14ac:dyDescent="0.15">
      <c r="A1216" s="48">
        <v>5444</v>
      </c>
      <c r="B1216" s="40">
        <v>1</v>
      </c>
      <c r="C1216">
        <v>10</v>
      </c>
      <c r="D1216" s="2" t="s">
        <v>3182</v>
      </c>
      <c r="E1216">
        <v>7</v>
      </c>
      <c r="F1216">
        <v>12</v>
      </c>
      <c r="G1216">
        <v>16</v>
      </c>
      <c r="H1216">
        <v>22</v>
      </c>
      <c r="I1216">
        <v>11</v>
      </c>
      <c r="J1216">
        <v>10</v>
      </c>
      <c r="K1216">
        <v>24</v>
      </c>
      <c r="L1216">
        <v>28</v>
      </c>
      <c r="M1216">
        <v>0</v>
      </c>
      <c r="N1216" s="23">
        <v>1</v>
      </c>
      <c r="O1216">
        <v>0</v>
      </c>
      <c r="P1216" s="8">
        <v>1</v>
      </c>
      <c r="Q1216">
        <v>32</v>
      </c>
      <c r="R1216">
        <v>7</v>
      </c>
      <c r="S1216">
        <v>2</v>
      </c>
      <c r="T1216">
        <v>11</v>
      </c>
      <c r="U1216">
        <v>13</v>
      </c>
      <c r="V1216" s="50">
        <v>2</v>
      </c>
      <c r="W1216" s="50" t="s">
        <v>3310</v>
      </c>
      <c r="X1216" s="50">
        <v>1</v>
      </c>
      <c r="Y1216" s="3">
        <v>6.06</v>
      </c>
      <c r="Z1216" s="51">
        <v>11.718064516129033</v>
      </c>
      <c r="AA1216" s="51">
        <v>2.8605742783425532</v>
      </c>
      <c r="AB1216" s="3">
        <v>723.41659166840282</v>
      </c>
      <c r="AC1216">
        <v>30</v>
      </c>
      <c r="AD1216">
        <v>0</v>
      </c>
      <c r="AE1216">
        <v>130</v>
      </c>
      <c r="AF1216" s="6">
        <v>0</v>
      </c>
      <c r="AG1216" s="52">
        <v>300</v>
      </c>
      <c r="AH1216">
        <v>300</v>
      </c>
      <c r="AI1216" s="52">
        <v>0</v>
      </c>
      <c r="AJ1216" s="52">
        <v>130</v>
      </c>
      <c r="AK1216" s="6">
        <v>130</v>
      </c>
      <c r="AL1216" s="6">
        <v>20</v>
      </c>
      <c r="AM1216" s="6">
        <v>0</v>
      </c>
      <c r="AN1216" s="52">
        <v>600</v>
      </c>
      <c r="AO1216" s="5">
        <f t="shared" si="143"/>
        <v>0</v>
      </c>
      <c r="AP1216" s="75" t="s">
        <v>2030</v>
      </c>
      <c r="AQ1216" s="13">
        <v>638.09373280922659</v>
      </c>
      <c r="AR1216" s="13">
        <v>588.09373280922659</v>
      </c>
      <c r="AS1216" s="13">
        <v>550</v>
      </c>
      <c r="AT1216">
        <v>50</v>
      </c>
      <c r="AU1216">
        <v>10</v>
      </c>
      <c r="AV1216">
        <v>0</v>
      </c>
      <c r="AW1216" s="48">
        <v>2</v>
      </c>
      <c r="AX1216">
        <v>1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25</v>
      </c>
      <c r="BE1216" s="7">
        <f t="shared" si="144"/>
        <v>131.91</v>
      </c>
      <c r="BF1216" s="7">
        <f t="shared" si="145"/>
        <v>0</v>
      </c>
      <c r="BG1216" s="7">
        <f t="shared" si="146"/>
        <v>131.91</v>
      </c>
      <c r="BH1216" s="7">
        <f t="shared" si="147"/>
        <v>292.17999999999995</v>
      </c>
      <c r="BI1216">
        <v>11</v>
      </c>
      <c r="BJ1216">
        <v>123</v>
      </c>
      <c r="BK1216">
        <v>20</v>
      </c>
      <c r="BL1216">
        <v>4</v>
      </c>
      <c r="BM1216">
        <v>0</v>
      </c>
      <c r="BN1216">
        <v>150</v>
      </c>
      <c r="BO1216">
        <v>0</v>
      </c>
      <c r="BP1216">
        <v>0</v>
      </c>
      <c r="BQ1216">
        <v>58</v>
      </c>
      <c r="BR1216" s="9" t="s">
        <v>3319</v>
      </c>
      <c r="BS1216">
        <v>4</v>
      </c>
      <c r="BT1216">
        <v>30</v>
      </c>
      <c r="BU1216" s="8">
        <v>0.33</v>
      </c>
      <c r="BV1216" s="64">
        <f t="shared" ref="BV1216:BV1222" si="148">BT1216*BU1216</f>
        <v>9.9</v>
      </c>
      <c r="BW1216">
        <v>0</v>
      </c>
      <c r="BX1216" s="9"/>
      <c r="BY1216">
        <v>0</v>
      </c>
      <c r="BZ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10007</v>
      </c>
      <c r="CJ1216">
        <v>12023</v>
      </c>
      <c r="CK1216">
        <v>4</v>
      </c>
      <c r="CL1216">
        <v>4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65</v>
      </c>
      <c r="DY1216">
        <v>5</v>
      </c>
      <c r="DZ1216">
        <v>18.796990000000001</v>
      </c>
      <c r="EA1216">
        <v>35</v>
      </c>
      <c r="EB1216">
        <v>0</v>
      </c>
      <c r="EC1216">
        <v>122.797</v>
      </c>
      <c r="ED1216" s="6">
        <v>0</v>
      </c>
      <c r="EE1216">
        <v>0</v>
      </c>
      <c r="EF1216">
        <v>1</v>
      </c>
      <c r="EG1216">
        <v>1</v>
      </c>
      <c r="EJ1216" s="40"/>
      <c r="EK1216" t="s">
        <v>2027</v>
      </c>
    </row>
    <row r="1217" spans="1:141" x14ac:dyDescent="0.15">
      <c r="A1217" s="48">
        <v>5445</v>
      </c>
      <c r="B1217" s="40">
        <v>1</v>
      </c>
      <c r="C1217">
        <v>10</v>
      </c>
      <c r="D1217" s="2" t="s">
        <v>2028</v>
      </c>
      <c r="E1217">
        <v>7</v>
      </c>
      <c r="F1217">
        <v>12</v>
      </c>
      <c r="G1217">
        <v>16</v>
      </c>
      <c r="H1217">
        <v>22</v>
      </c>
      <c r="I1217">
        <v>16</v>
      </c>
      <c r="J1217">
        <v>1</v>
      </c>
      <c r="K1217">
        <v>32</v>
      </c>
      <c r="L1217">
        <v>13</v>
      </c>
      <c r="M1217">
        <v>0</v>
      </c>
      <c r="N1217" s="23">
        <v>1</v>
      </c>
      <c r="O1217">
        <v>0</v>
      </c>
      <c r="P1217" s="8">
        <v>1</v>
      </c>
      <c r="Q1217">
        <v>32</v>
      </c>
      <c r="R1217">
        <v>4</v>
      </c>
      <c r="S1217">
        <v>1</v>
      </c>
      <c r="T1217">
        <v>38</v>
      </c>
      <c r="U1217">
        <v>45</v>
      </c>
      <c r="V1217" s="66">
        <v>3</v>
      </c>
      <c r="W1217" s="66" t="s">
        <v>2031</v>
      </c>
      <c r="X1217" s="66">
        <v>0</v>
      </c>
      <c r="Y1217" s="3">
        <v>6.06</v>
      </c>
      <c r="Z1217" s="51">
        <v>11.718064516129033</v>
      </c>
      <c r="AA1217" s="51">
        <v>2.8605742783425532</v>
      </c>
      <c r="AB1217" s="3">
        <v>291.57277588943174</v>
      </c>
      <c r="AC1217">
        <v>20</v>
      </c>
      <c r="AD1217">
        <v>0</v>
      </c>
      <c r="AE1217">
        <v>20</v>
      </c>
      <c r="AF1217" s="6">
        <v>0</v>
      </c>
      <c r="AG1217" s="52">
        <v>200</v>
      </c>
      <c r="AH1217">
        <v>200</v>
      </c>
      <c r="AI1217" s="52">
        <v>0</v>
      </c>
      <c r="AJ1217" s="52">
        <v>125</v>
      </c>
      <c r="AK1217" s="6">
        <v>125</v>
      </c>
      <c r="AL1217" s="6">
        <v>0</v>
      </c>
      <c r="AM1217" s="6">
        <v>0</v>
      </c>
      <c r="AN1217" s="52">
        <v>175</v>
      </c>
      <c r="AO1217" s="5">
        <f t="shared" si="143"/>
        <v>0</v>
      </c>
      <c r="AP1217" s="7" t="s">
        <v>3057</v>
      </c>
      <c r="AQ1217" s="13">
        <v>165</v>
      </c>
      <c r="AR1217" s="13">
        <v>165</v>
      </c>
      <c r="AS1217" s="13">
        <v>165</v>
      </c>
      <c r="AT1217">
        <v>0</v>
      </c>
      <c r="AU1217">
        <v>0</v>
      </c>
      <c r="AV1217">
        <v>0</v>
      </c>
      <c r="AW1217" s="48">
        <v>2</v>
      </c>
      <c r="AX1217">
        <v>0</v>
      </c>
      <c r="AY1217">
        <v>0</v>
      </c>
      <c r="AZ1217">
        <v>0</v>
      </c>
      <c r="BA1217">
        <v>6</v>
      </c>
      <c r="BB1217">
        <v>5</v>
      </c>
      <c r="BC1217">
        <v>0</v>
      </c>
      <c r="BD1217">
        <v>14</v>
      </c>
      <c r="BE1217" s="7">
        <f t="shared" si="144"/>
        <v>250.77</v>
      </c>
      <c r="BF1217" s="7">
        <f t="shared" si="145"/>
        <v>0</v>
      </c>
      <c r="BG1217" s="7">
        <f t="shared" si="146"/>
        <v>250.77</v>
      </c>
      <c r="BH1217" s="7">
        <f t="shared" si="147"/>
        <v>92.932759575000006</v>
      </c>
      <c r="BI1217">
        <v>5</v>
      </c>
      <c r="BJ1217">
        <v>40</v>
      </c>
      <c r="BK1217">
        <v>6</v>
      </c>
      <c r="BL1217">
        <v>1</v>
      </c>
      <c r="BM1217">
        <v>0</v>
      </c>
      <c r="BN1217">
        <v>35</v>
      </c>
      <c r="BO1217">
        <v>0</v>
      </c>
      <c r="BP1217">
        <v>0</v>
      </c>
      <c r="BQ1217">
        <v>74</v>
      </c>
      <c r="BR1217" s="9" t="s">
        <v>3173</v>
      </c>
      <c r="BS1217">
        <v>0</v>
      </c>
      <c r="BT1217">
        <v>60</v>
      </c>
      <c r="BU1217" s="72">
        <v>0.31721265958333333</v>
      </c>
      <c r="BV1217" s="64">
        <f t="shared" si="148"/>
        <v>19.032759575</v>
      </c>
      <c r="BW1217">
        <v>91</v>
      </c>
      <c r="BX1217" s="9" t="s">
        <v>3316</v>
      </c>
      <c r="BY1217">
        <v>1</v>
      </c>
      <c r="BZ1217">
        <v>40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10007</v>
      </c>
      <c r="CJ1217">
        <v>12023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60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1</v>
      </c>
      <c r="DV1217">
        <v>1</v>
      </c>
      <c r="DW1217">
        <v>0</v>
      </c>
      <c r="DX1217">
        <v>65</v>
      </c>
      <c r="DY1217">
        <v>5</v>
      </c>
      <c r="DZ1217">
        <v>0</v>
      </c>
      <c r="EA1217">
        <v>12</v>
      </c>
      <c r="EB1217">
        <v>0</v>
      </c>
      <c r="EC1217">
        <v>52</v>
      </c>
      <c r="ED1217" s="6">
        <v>0</v>
      </c>
      <c r="EE1217">
        <v>0</v>
      </c>
      <c r="EF1217">
        <v>1</v>
      </c>
      <c r="EG1217">
        <v>1</v>
      </c>
      <c r="EJ1217" s="40"/>
      <c r="EK1217" t="s">
        <v>3312</v>
      </c>
    </row>
    <row r="1218" spans="1:141" x14ac:dyDescent="0.15">
      <c r="A1218" s="48">
        <v>5446</v>
      </c>
      <c r="B1218" s="40">
        <v>1</v>
      </c>
      <c r="C1218">
        <v>10</v>
      </c>
      <c r="D1218" s="2" t="s">
        <v>3182</v>
      </c>
      <c r="E1218">
        <v>7</v>
      </c>
      <c r="F1218">
        <v>12</v>
      </c>
      <c r="G1218">
        <v>16</v>
      </c>
      <c r="H1218">
        <v>22</v>
      </c>
      <c r="I1218">
        <v>16</v>
      </c>
      <c r="J1218">
        <v>2</v>
      </c>
      <c r="K1218">
        <v>32</v>
      </c>
      <c r="L1218">
        <v>22</v>
      </c>
      <c r="M1218">
        <v>0</v>
      </c>
      <c r="N1218" s="23">
        <v>1</v>
      </c>
      <c r="O1218">
        <v>0</v>
      </c>
      <c r="P1218" s="8">
        <v>1</v>
      </c>
      <c r="Q1218">
        <v>53</v>
      </c>
      <c r="R1218">
        <v>4</v>
      </c>
      <c r="S1218">
        <v>3</v>
      </c>
      <c r="T1218">
        <v>11</v>
      </c>
      <c r="U1218">
        <v>13</v>
      </c>
      <c r="V1218" s="21">
        <v>4</v>
      </c>
      <c r="W1218" s="21" t="s">
        <v>3313</v>
      </c>
      <c r="X1218" s="21">
        <v>0</v>
      </c>
      <c r="Y1218" s="3">
        <v>6.06</v>
      </c>
      <c r="Z1218" s="51">
        <v>11.718064516129033</v>
      </c>
      <c r="AA1218" s="51">
        <v>2.8605742783425532</v>
      </c>
      <c r="AB1218" s="3">
        <v>347.57829159449318</v>
      </c>
      <c r="AC1218">
        <v>26</v>
      </c>
      <c r="AD1218">
        <v>0</v>
      </c>
      <c r="AE1218">
        <v>0</v>
      </c>
      <c r="AF1218" s="6">
        <v>15</v>
      </c>
      <c r="AG1218" s="52">
        <v>75</v>
      </c>
      <c r="AH1218">
        <v>75</v>
      </c>
      <c r="AI1218" s="52">
        <v>0</v>
      </c>
      <c r="AJ1218" s="52">
        <v>250</v>
      </c>
      <c r="AK1218" s="6">
        <v>250</v>
      </c>
      <c r="AL1218" s="6">
        <v>15</v>
      </c>
      <c r="AM1218" s="6">
        <v>0</v>
      </c>
      <c r="AN1218" s="52">
        <v>600</v>
      </c>
      <c r="AO1218" s="5">
        <f t="shared" si="143"/>
        <v>0</v>
      </c>
      <c r="AP1218" s="7" t="s">
        <v>2040</v>
      </c>
      <c r="AQ1218" s="13">
        <v>300</v>
      </c>
      <c r="AR1218" s="13">
        <v>300</v>
      </c>
      <c r="AS1218" s="13">
        <v>300</v>
      </c>
      <c r="AT1218">
        <v>0</v>
      </c>
      <c r="AU1218">
        <v>0</v>
      </c>
      <c r="AV1218">
        <v>0</v>
      </c>
      <c r="AW1218" s="48">
        <v>2</v>
      </c>
      <c r="AX1218">
        <v>1</v>
      </c>
      <c r="AY1218">
        <v>1</v>
      </c>
      <c r="AZ1218">
        <v>0</v>
      </c>
      <c r="BA1218">
        <v>12</v>
      </c>
      <c r="BB1218">
        <v>38</v>
      </c>
      <c r="BC1218">
        <v>0</v>
      </c>
      <c r="BD1218">
        <v>5</v>
      </c>
      <c r="BE1218" s="7">
        <f t="shared" si="144"/>
        <v>967.79000000000008</v>
      </c>
      <c r="BF1218" s="7">
        <f t="shared" si="145"/>
        <v>0</v>
      </c>
      <c r="BG1218" s="7">
        <f t="shared" si="146"/>
        <v>967.79000000000008</v>
      </c>
      <c r="BH1218" s="7">
        <f t="shared" si="147"/>
        <v>217.67212659583333</v>
      </c>
      <c r="BI1218">
        <v>10</v>
      </c>
      <c r="BJ1218">
        <v>100</v>
      </c>
      <c r="BK1218">
        <v>13</v>
      </c>
      <c r="BL1218">
        <v>3</v>
      </c>
      <c r="BM1218">
        <v>0</v>
      </c>
      <c r="BN1218">
        <v>66</v>
      </c>
      <c r="BO1218">
        <v>0</v>
      </c>
      <c r="BP1218">
        <v>0</v>
      </c>
      <c r="BQ1218">
        <v>74</v>
      </c>
      <c r="BR1218" s="9" t="s">
        <v>2041</v>
      </c>
      <c r="BS1218">
        <v>1</v>
      </c>
      <c r="BT1218">
        <v>10</v>
      </c>
      <c r="BU1218" s="72">
        <v>0.31721265958333333</v>
      </c>
      <c r="BV1218" s="64">
        <f t="shared" si="148"/>
        <v>3.1721265958333333</v>
      </c>
      <c r="BW1218">
        <v>0</v>
      </c>
      <c r="BX1218" s="9"/>
      <c r="BY1218">
        <v>0</v>
      </c>
      <c r="BZ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10007</v>
      </c>
      <c r="CJ1218">
        <v>12023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1</v>
      </c>
      <c r="DD1218">
        <v>10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65</v>
      </c>
      <c r="DY1218">
        <v>5</v>
      </c>
      <c r="DZ1218">
        <v>0</v>
      </c>
      <c r="EA1218">
        <v>24</v>
      </c>
      <c r="EB1218">
        <v>0</v>
      </c>
      <c r="EC1218">
        <v>156</v>
      </c>
      <c r="ED1218" s="6">
        <v>0</v>
      </c>
      <c r="EE1218">
        <v>0</v>
      </c>
      <c r="EF1218">
        <v>1</v>
      </c>
      <c r="EG1218">
        <v>1</v>
      </c>
      <c r="EJ1218" s="40"/>
      <c r="EK1218" t="s">
        <v>2027</v>
      </c>
    </row>
    <row r="1219" spans="1:141" x14ac:dyDescent="0.15">
      <c r="A1219" s="48">
        <v>5447</v>
      </c>
      <c r="B1219" s="40">
        <v>1</v>
      </c>
      <c r="C1219">
        <v>10</v>
      </c>
      <c r="D1219" s="2" t="s">
        <v>2028</v>
      </c>
      <c r="E1219">
        <v>7</v>
      </c>
      <c r="F1219">
        <v>12</v>
      </c>
      <c r="G1219">
        <v>16</v>
      </c>
      <c r="H1219">
        <v>22</v>
      </c>
      <c r="I1219">
        <v>16</v>
      </c>
      <c r="J1219">
        <v>3</v>
      </c>
      <c r="K1219">
        <v>32</v>
      </c>
      <c r="L1219">
        <v>26</v>
      </c>
      <c r="M1219">
        <v>0</v>
      </c>
      <c r="N1219" s="23">
        <v>1</v>
      </c>
      <c r="O1219">
        <v>0</v>
      </c>
      <c r="P1219" s="8">
        <v>1</v>
      </c>
      <c r="Q1219">
        <v>26</v>
      </c>
      <c r="R1219">
        <v>5</v>
      </c>
      <c r="S1219">
        <v>1</v>
      </c>
      <c r="T1219">
        <v>10</v>
      </c>
      <c r="U1219">
        <v>12</v>
      </c>
      <c r="V1219" s="50">
        <v>2</v>
      </c>
      <c r="W1219" s="50" t="s">
        <v>2029</v>
      </c>
      <c r="X1219" s="50">
        <v>1</v>
      </c>
      <c r="Y1219" s="3">
        <v>6.06</v>
      </c>
      <c r="Z1219" s="51">
        <v>11.718064516129033</v>
      </c>
      <c r="AA1219" s="51">
        <v>2.8605742783425532</v>
      </c>
      <c r="AB1219" s="3">
        <v>2067.886502489403</v>
      </c>
      <c r="AC1219">
        <v>30</v>
      </c>
      <c r="AD1219">
        <v>0</v>
      </c>
      <c r="AE1219">
        <v>600</v>
      </c>
      <c r="AF1219" s="6">
        <v>0</v>
      </c>
      <c r="AG1219" s="52">
        <v>800</v>
      </c>
      <c r="AH1219">
        <v>800</v>
      </c>
      <c r="AI1219" s="52">
        <v>15</v>
      </c>
      <c r="AJ1219" s="52">
        <v>600</v>
      </c>
      <c r="AK1219" s="6">
        <v>615</v>
      </c>
      <c r="AL1219" s="6">
        <v>0</v>
      </c>
      <c r="AM1219" s="6">
        <v>0</v>
      </c>
      <c r="AN1219" s="52">
        <v>175</v>
      </c>
      <c r="AO1219" s="5">
        <f t="shared" si="143"/>
        <v>0</v>
      </c>
      <c r="AP1219" s="75" t="s">
        <v>3058</v>
      </c>
      <c r="AQ1219" s="13">
        <v>352.72222835027657</v>
      </c>
      <c r="AR1219" s="13">
        <v>332.72222835027657</v>
      </c>
      <c r="AS1219" s="13">
        <v>155</v>
      </c>
      <c r="AT1219">
        <v>20</v>
      </c>
      <c r="AU1219">
        <v>0</v>
      </c>
      <c r="AV1219">
        <v>3</v>
      </c>
      <c r="AW1219" s="48">
        <v>2</v>
      </c>
      <c r="AX1219">
        <v>1</v>
      </c>
      <c r="AY1219">
        <v>0</v>
      </c>
      <c r="AZ1219">
        <v>0</v>
      </c>
      <c r="BA1219">
        <v>20</v>
      </c>
      <c r="BB1219">
        <v>35</v>
      </c>
      <c r="BC1219">
        <v>0</v>
      </c>
      <c r="BD1219">
        <v>50</v>
      </c>
      <c r="BE1219" s="7">
        <f t="shared" si="144"/>
        <v>1181.06</v>
      </c>
      <c r="BF1219" s="7">
        <f t="shared" si="145"/>
        <v>0</v>
      </c>
      <c r="BG1219" s="7">
        <f t="shared" si="146"/>
        <v>1181.06</v>
      </c>
      <c r="BH1219" s="7">
        <f t="shared" si="147"/>
        <v>87.0163797875</v>
      </c>
      <c r="BI1219">
        <v>5</v>
      </c>
      <c r="BJ1219">
        <v>50</v>
      </c>
      <c r="BK1219">
        <v>9</v>
      </c>
      <c r="BL1219">
        <v>1</v>
      </c>
      <c r="BM1219">
        <v>0</v>
      </c>
      <c r="BN1219">
        <v>35</v>
      </c>
      <c r="BO1219">
        <v>0</v>
      </c>
      <c r="BP1219">
        <v>0</v>
      </c>
      <c r="BQ1219">
        <v>74</v>
      </c>
      <c r="BR1219" s="9" t="s">
        <v>2041</v>
      </c>
      <c r="BS1219">
        <v>0</v>
      </c>
      <c r="BT1219">
        <v>30</v>
      </c>
      <c r="BU1219" s="72">
        <v>0.31721265958333333</v>
      </c>
      <c r="BV1219" s="64">
        <f t="shared" si="148"/>
        <v>9.5163797875</v>
      </c>
      <c r="BW1219">
        <v>0</v>
      </c>
      <c r="BX1219" s="9"/>
      <c r="BY1219">
        <v>0</v>
      </c>
      <c r="BZ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10007</v>
      </c>
      <c r="CJ1219">
        <v>12023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30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65</v>
      </c>
      <c r="DY1219">
        <v>5</v>
      </c>
      <c r="DZ1219">
        <v>7.5187970000000002</v>
      </c>
      <c r="EA1219">
        <v>14</v>
      </c>
      <c r="EB1219">
        <v>0</v>
      </c>
      <c r="EC1219">
        <v>59.518799999999999</v>
      </c>
      <c r="ED1219" s="6">
        <v>0</v>
      </c>
      <c r="EE1219">
        <v>0</v>
      </c>
      <c r="EF1219">
        <v>1</v>
      </c>
      <c r="EG1219">
        <v>1</v>
      </c>
      <c r="EJ1219" s="40"/>
      <c r="EK1219" t="s">
        <v>2027</v>
      </c>
    </row>
    <row r="1220" spans="1:141" x14ac:dyDescent="0.15">
      <c r="A1220" s="48">
        <v>5448</v>
      </c>
      <c r="B1220" s="40">
        <v>1</v>
      </c>
      <c r="C1220">
        <v>10</v>
      </c>
      <c r="D1220" s="2" t="s">
        <v>2028</v>
      </c>
      <c r="E1220">
        <v>7</v>
      </c>
      <c r="F1220">
        <v>12</v>
      </c>
      <c r="G1220">
        <v>16</v>
      </c>
      <c r="H1220">
        <v>22</v>
      </c>
      <c r="I1220">
        <v>16</v>
      </c>
      <c r="J1220">
        <v>4</v>
      </c>
      <c r="K1220">
        <v>32</v>
      </c>
      <c r="L1220">
        <v>31</v>
      </c>
      <c r="M1220">
        <v>0</v>
      </c>
      <c r="N1220" s="23">
        <v>1</v>
      </c>
      <c r="O1220">
        <v>0</v>
      </c>
      <c r="P1220" s="8">
        <v>1</v>
      </c>
      <c r="Q1220">
        <v>55</v>
      </c>
      <c r="R1220">
        <v>6</v>
      </c>
      <c r="S1220">
        <v>3</v>
      </c>
      <c r="T1220">
        <v>52</v>
      </c>
      <c r="U1220">
        <v>414</v>
      </c>
      <c r="V1220" s="50">
        <v>2</v>
      </c>
      <c r="W1220" s="50" t="s">
        <v>2029</v>
      </c>
      <c r="X1220" s="50">
        <v>1</v>
      </c>
      <c r="Y1220" s="3">
        <v>6.06</v>
      </c>
      <c r="Z1220" s="51">
        <v>11.718064516129033</v>
      </c>
      <c r="AA1220" s="51">
        <v>2.8605742783425532</v>
      </c>
      <c r="AB1220" s="3">
        <v>459.14068844985275</v>
      </c>
      <c r="AC1220">
        <v>26</v>
      </c>
      <c r="AD1220">
        <v>0</v>
      </c>
      <c r="AE1220">
        <v>54</v>
      </c>
      <c r="AF1220" s="6">
        <v>0</v>
      </c>
      <c r="AG1220" s="52">
        <v>240</v>
      </c>
      <c r="AH1220">
        <v>240</v>
      </c>
      <c r="AI1220" s="52">
        <v>10</v>
      </c>
      <c r="AJ1220" s="52">
        <v>150</v>
      </c>
      <c r="AK1220" s="6">
        <v>160</v>
      </c>
      <c r="AL1220" s="6">
        <v>0</v>
      </c>
      <c r="AM1220" s="6">
        <v>0</v>
      </c>
      <c r="AN1220" s="52">
        <v>300</v>
      </c>
      <c r="AO1220" s="5">
        <f t="shared" si="143"/>
        <v>0</v>
      </c>
      <c r="AP1220" s="75" t="s">
        <v>3058</v>
      </c>
      <c r="AQ1220" s="13">
        <v>331.49355055152489</v>
      </c>
      <c r="AR1220" s="13">
        <v>331.49355055152489</v>
      </c>
      <c r="AS1220" s="13">
        <v>300</v>
      </c>
      <c r="AT1220">
        <v>0</v>
      </c>
      <c r="AU1220">
        <v>0</v>
      </c>
      <c r="AV1220">
        <v>0</v>
      </c>
      <c r="AW1220" s="48">
        <v>2</v>
      </c>
      <c r="AX1220">
        <v>1</v>
      </c>
      <c r="AY1220">
        <v>0</v>
      </c>
      <c r="AZ1220">
        <v>0</v>
      </c>
      <c r="BA1220">
        <v>21</v>
      </c>
      <c r="BB1220">
        <v>33</v>
      </c>
      <c r="BC1220">
        <v>0</v>
      </c>
      <c r="BD1220">
        <v>70</v>
      </c>
      <c r="BE1220" s="7">
        <f t="shared" si="144"/>
        <v>1235.43</v>
      </c>
      <c r="BF1220" s="7">
        <f t="shared" si="145"/>
        <v>0</v>
      </c>
      <c r="BG1220" s="7">
        <f t="shared" si="146"/>
        <v>1235.43</v>
      </c>
      <c r="BH1220" s="7">
        <f t="shared" si="147"/>
        <v>81.5163797875</v>
      </c>
      <c r="BI1220">
        <v>19</v>
      </c>
      <c r="BJ1220">
        <v>200</v>
      </c>
      <c r="BK1220">
        <v>0</v>
      </c>
      <c r="BL1220">
        <v>0</v>
      </c>
      <c r="BM1220">
        <v>0</v>
      </c>
      <c r="BN1220">
        <v>50</v>
      </c>
      <c r="BO1220">
        <v>0</v>
      </c>
      <c r="BP1220">
        <v>0</v>
      </c>
      <c r="BQ1220">
        <v>74</v>
      </c>
      <c r="BR1220" s="9" t="s">
        <v>2041</v>
      </c>
      <c r="BS1220">
        <v>0</v>
      </c>
      <c r="BT1220">
        <v>30</v>
      </c>
      <c r="BU1220" s="72">
        <v>0.31721265958333333</v>
      </c>
      <c r="BV1220" s="64">
        <f t="shared" si="148"/>
        <v>9.5163797875</v>
      </c>
      <c r="BW1220">
        <v>91</v>
      </c>
      <c r="BX1220" s="9" t="s">
        <v>3316</v>
      </c>
      <c r="BY1220">
        <v>1</v>
      </c>
      <c r="BZ1220">
        <v>40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10007</v>
      </c>
      <c r="CJ1220">
        <v>12023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30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0</v>
      </c>
      <c r="DU1220">
        <v>1</v>
      </c>
      <c r="DV1220">
        <v>1</v>
      </c>
      <c r="DW1220">
        <v>0</v>
      </c>
      <c r="DX1220">
        <v>65</v>
      </c>
      <c r="DY1220">
        <v>5</v>
      </c>
      <c r="DZ1220">
        <v>0</v>
      </c>
      <c r="EA1220">
        <v>20</v>
      </c>
      <c r="EB1220">
        <v>0</v>
      </c>
      <c r="EC1220">
        <v>156</v>
      </c>
      <c r="ED1220" s="6">
        <v>0</v>
      </c>
      <c r="EE1220">
        <v>0</v>
      </c>
      <c r="EF1220">
        <v>1</v>
      </c>
      <c r="EG1220">
        <v>1</v>
      </c>
      <c r="EJ1220" s="40"/>
      <c r="EK1220" t="s">
        <v>3312</v>
      </c>
    </row>
    <row r="1221" spans="1:141" x14ac:dyDescent="0.15">
      <c r="A1221" s="48">
        <v>5449</v>
      </c>
      <c r="B1221" s="40">
        <v>1</v>
      </c>
      <c r="C1221">
        <v>10</v>
      </c>
      <c r="D1221" s="2" t="s">
        <v>3182</v>
      </c>
      <c r="E1221">
        <v>7</v>
      </c>
      <c r="F1221">
        <v>12</v>
      </c>
      <c r="G1221">
        <v>16</v>
      </c>
      <c r="H1221">
        <v>22</v>
      </c>
      <c r="I1221">
        <v>16</v>
      </c>
      <c r="J1221">
        <v>5</v>
      </c>
      <c r="K1221">
        <v>32</v>
      </c>
      <c r="L1221">
        <v>40</v>
      </c>
      <c r="M1221">
        <v>0</v>
      </c>
      <c r="N1221" s="23">
        <v>1</v>
      </c>
      <c r="O1221">
        <v>0</v>
      </c>
      <c r="P1221" s="8">
        <v>1</v>
      </c>
      <c r="Q1221">
        <v>49</v>
      </c>
      <c r="R1221">
        <v>6</v>
      </c>
      <c r="S1221">
        <v>6</v>
      </c>
      <c r="T1221">
        <v>11</v>
      </c>
      <c r="U1221">
        <v>13</v>
      </c>
      <c r="V1221" s="50">
        <v>2</v>
      </c>
      <c r="W1221" s="50" t="s">
        <v>3310</v>
      </c>
      <c r="X1221" s="50">
        <v>1</v>
      </c>
      <c r="Y1221" s="3">
        <v>6.06</v>
      </c>
      <c r="Z1221" s="51">
        <v>11.718064516129033</v>
      </c>
      <c r="AA1221" s="51">
        <v>2.8605742783425532</v>
      </c>
      <c r="AB1221" s="3">
        <v>1365.6340339321791</v>
      </c>
      <c r="AC1221">
        <v>56</v>
      </c>
      <c r="AD1221">
        <v>0</v>
      </c>
      <c r="AE1221">
        <v>248</v>
      </c>
      <c r="AF1221" s="6">
        <v>0</v>
      </c>
      <c r="AG1221" s="52">
        <v>800</v>
      </c>
      <c r="AH1221">
        <v>800</v>
      </c>
      <c r="AI1221" s="52">
        <v>25</v>
      </c>
      <c r="AJ1221" s="52">
        <v>450</v>
      </c>
      <c r="AK1221" s="6">
        <v>475</v>
      </c>
      <c r="AL1221" s="6">
        <v>0</v>
      </c>
      <c r="AM1221" s="6">
        <v>0</v>
      </c>
      <c r="AN1221" s="52">
        <v>450</v>
      </c>
      <c r="AO1221" s="5">
        <f t="shared" si="143"/>
        <v>0</v>
      </c>
      <c r="AP1221" s="75" t="s">
        <v>2030</v>
      </c>
      <c r="AQ1221" s="13">
        <v>556.14612105144761</v>
      </c>
      <c r="AR1221" s="13">
        <v>556.14612105144761</v>
      </c>
      <c r="AS1221" s="13">
        <v>450</v>
      </c>
      <c r="AT1221">
        <v>0</v>
      </c>
      <c r="AU1221">
        <v>0</v>
      </c>
      <c r="AV1221">
        <v>0</v>
      </c>
      <c r="AW1221" s="48">
        <v>2</v>
      </c>
      <c r="AX1221">
        <v>2</v>
      </c>
      <c r="AY1221">
        <v>0</v>
      </c>
      <c r="AZ1221">
        <v>0</v>
      </c>
      <c r="BA1221">
        <v>6</v>
      </c>
      <c r="BB1221">
        <v>8</v>
      </c>
      <c r="BC1221">
        <v>0</v>
      </c>
      <c r="BD1221">
        <v>100</v>
      </c>
      <c r="BE1221" s="7">
        <f t="shared" si="144"/>
        <v>675.24</v>
      </c>
      <c r="BF1221" s="7">
        <f t="shared" si="145"/>
        <v>0</v>
      </c>
      <c r="BG1221" s="7">
        <f t="shared" si="146"/>
        <v>675.24</v>
      </c>
      <c r="BH1221" s="7">
        <f t="shared" si="147"/>
        <v>207.5</v>
      </c>
      <c r="BI1221">
        <v>20</v>
      </c>
      <c r="BJ1221">
        <v>200</v>
      </c>
      <c r="BK1221">
        <v>19</v>
      </c>
      <c r="BL1221">
        <v>2</v>
      </c>
      <c r="BM1221">
        <v>0</v>
      </c>
      <c r="BN1221">
        <v>60</v>
      </c>
      <c r="BO1221">
        <v>0</v>
      </c>
      <c r="BP1221">
        <v>0</v>
      </c>
      <c r="BQ1221">
        <v>58</v>
      </c>
      <c r="BR1221" s="9" t="s">
        <v>3319</v>
      </c>
      <c r="BS1221">
        <v>5</v>
      </c>
      <c r="BT1221">
        <v>50</v>
      </c>
      <c r="BU1221" s="8">
        <v>0.33</v>
      </c>
      <c r="BV1221" s="64">
        <f t="shared" si="148"/>
        <v>16.5</v>
      </c>
      <c r="BW1221">
        <v>91</v>
      </c>
      <c r="BX1221" s="9" t="s">
        <v>3316</v>
      </c>
      <c r="BY1221">
        <v>1</v>
      </c>
      <c r="BZ1221">
        <v>20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10007</v>
      </c>
      <c r="CJ1221">
        <v>12023</v>
      </c>
      <c r="CK1221">
        <v>5</v>
      </c>
      <c r="CL1221">
        <v>5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1</v>
      </c>
      <c r="DV1221">
        <v>1</v>
      </c>
      <c r="DW1221">
        <v>0</v>
      </c>
      <c r="DX1221">
        <v>65</v>
      </c>
      <c r="DY1221">
        <v>5</v>
      </c>
      <c r="DZ1221">
        <v>0</v>
      </c>
      <c r="EA1221">
        <v>45</v>
      </c>
      <c r="EB1221">
        <v>0</v>
      </c>
      <c r="EC1221">
        <v>312</v>
      </c>
      <c r="ED1221" s="6">
        <v>0</v>
      </c>
      <c r="EE1221">
        <v>0</v>
      </c>
      <c r="EF1221">
        <v>1</v>
      </c>
      <c r="EG1221">
        <v>1</v>
      </c>
      <c r="EJ1221" s="40"/>
      <c r="EK1221" t="s">
        <v>3312</v>
      </c>
    </row>
    <row r="1222" spans="1:141" x14ac:dyDescent="0.15">
      <c r="A1222" s="48">
        <v>5471</v>
      </c>
      <c r="B1222" s="40">
        <v>1</v>
      </c>
      <c r="C1222">
        <v>10</v>
      </c>
      <c r="D1222" s="2" t="s">
        <v>3182</v>
      </c>
      <c r="E1222">
        <v>7</v>
      </c>
      <c r="F1222">
        <v>12</v>
      </c>
      <c r="G1222">
        <v>16</v>
      </c>
      <c r="H1222">
        <v>24</v>
      </c>
      <c r="I1222">
        <v>4</v>
      </c>
      <c r="J1222">
        <v>7</v>
      </c>
      <c r="K1222">
        <v>14</v>
      </c>
      <c r="L1222">
        <v>29</v>
      </c>
      <c r="M1222">
        <v>0</v>
      </c>
      <c r="N1222" s="23">
        <v>1</v>
      </c>
      <c r="O1222">
        <v>0</v>
      </c>
      <c r="P1222" s="8">
        <v>1</v>
      </c>
      <c r="Q1222">
        <v>51</v>
      </c>
      <c r="R1222">
        <v>3</v>
      </c>
      <c r="S1222">
        <v>2</v>
      </c>
      <c r="T1222">
        <v>11</v>
      </c>
      <c r="U1222">
        <v>13</v>
      </c>
      <c r="V1222" s="50">
        <v>2</v>
      </c>
      <c r="W1222" s="50" t="s">
        <v>3310</v>
      </c>
      <c r="X1222" s="50">
        <v>1</v>
      </c>
      <c r="Y1222" s="3">
        <v>6.06</v>
      </c>
      <c r="Z1222" s="51">
        <v>11.718064516129033</v>
      </c>
      <c r="AA1222" s="51">
        <v>2.8605742783425532</v>
      </c>
      <c r="AB1222" s="3">
        <v>8083.0361755964868</v>
      </c>
      <c r="AC1222">
        <v>370</v>
      </c>
      <c r="AD1222">
        <v>0</v>
      </c>
      <c r="AE1222">
        <v>1310</v>
      </c>
      <c r="AF1222" s="6">
        <v>0</v>
      </c>
      <c r="AG1222" s="52">
        <v>3000</v>
      </c>
      <c r="AH1222">
        <v>3000</v>
      </c>
      <c r="AI1222" s="52">
        <v>50</v>
      </c>
      <c r="AJ1222" s="52">
        <v>700</v>
      </c>
      <c r="AK1222" s="6">
        <v>750</v>
      </c>
      <c r="AL1222" s="6">
        <v>20</v>
      </c>
      <c r="AM1222" s="6">
        <v>0</v>
      </c>
      <c r="AN1222" s="52">
        <v>1200</v>
      </c>
      <c r="AO1222" s="5">
        <f t="shared" si="143"/>
        <v>0</v>
      </c>
      <c r="AP1222" s="75" t="s">
        <v>3058</v>
      </c>
      <c r="AQ1222" s="13">
        <v>1498.7176152314371</v>
      </c>
      <c r="AR1222" s="13">
        <v>1198.7176152314371</v>
      </c>
      <c r="AS1222" s="13">
        <v>900</v>
      </c>
      <c r="AT1222">
        <v>300</v>
      </c>
      <c r="AU1222">
        <v>0</v>
      </c>
      <c r="AV1222">
        <v>0</v>
      </c>
      <c r="AW1222" s="48">
        <v>2</v>
      </c>
      <c r="AX1222">
        <v>4</v>
      </c>
      <c r="AY1222">
        <v>2</v>
      </c>
      <c r="AZ1222">
        <v>0</v>
      </c>
      <c r="BA1222">
        <v>20</v>
      </c>
      <c r="BB1222">
        <v>20</v>
      </c>
      <c r="BC1222">
        <v>0</v>
      </c>
      <c r="BD1222">
        <v>40</v>
      </c>
      <c r="BE1222" s="7">
        <f t="shared" si="144"/>
        <v>1187.76</v>
      </c>
      <c r="BF1222" s="7">
        <f t="shared" si="145"/>
        <v>0</v>
      </c>
      <c r="BG1222" s="7">
        <f t="shared" si="146"/>
        <v>1187.76</v>
      </c>
      <c r="BH1222" s="7">
        <f t="shared" si="147"/>
        <v>659.6146585125</v>
      </c>
      <c r="BI1222">
        <v>58</v>
      </c>
      <c r="BJ1222">
        <v>500</v>
      </c>
      <c r="BK1222">
        <v>18</v>
      </c>
      <c r="BL1222">
        <v>5</v>
      </c>
      <c r="BM1222">
        <v>0</v>
      </c>
      <c r="BN1222">
        <v>200</v>
      </c>
      <c r="BO1222">
        <v>0</v>
      </c>
      <c r="BP1222">
        <v>0</v>
      </c>
      <c r="BQ1222">
        <v>58</v>
      </c>
      <c r="BR1222" s="9" t="s">
        <v>2038</v>
      </c>
      <c r="BS1222">
        <v>70</v>
      </c>
      <c r="BT1222">
        <v>350</v>
      </c>
      <c r="BU1222" s="8">
        <v>0.33</v>
      </c>
      <c r="BV1222" s="64">
        <f t="shared" si="148"/>
        <v>115.5</v>
      </c>
      <c r="BW1222">
        <v>74</v>
      </c>
      <c r="BX1222" s="9" t="s">
        <v>2026</v>
      </c>
      <c r="BY1222">
        <v>1</v>
      </c>
      <c r="BZ1222">
        <v>210</v>
      </c>
      <c r="CA1222" s="72">
        <v>0.31721265958333333</v>
      </c>
      <c r="CB1222" s="64">
        <f>BZ1222*CA1222</f>
        <v>66.6146585125</v>
      </c>
      <c r="CC1222">
        <v>91</v>
      </c>
      <c r="CD1222">
        <v>0</v>
      </c>
      <c r="CE1222">
        <v>40</v>
      </c>
      <c r="CF1222">
        <v>73</v>
      </c>
      <c r="CG1222">
        <v>1</v>
      </c>
      <c r="CH1222">
        <v>2</v>
      </c>
      <c r="CI1222">
        <v>10007</v>
      </c>
      <c r="CJ1222">
        <v>12023</v>
      </c>
      <c r="CK1222">
        <v>70</v>
      </c>
      <c r="CL1222">
        <v>70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1</v>
      </c>
      <c r="DB1222">
        <v>1</v>
      </c>
      <c r="DC1222">
        <v>1</v>
      </c>
      <c r="DD1222">
        <v>210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0</v>
      </c>
      <c r="DU1222">
        <v>0</v>
      </c>
      <c r="DV1222">
        <v>0</v>
      </c>
      <c r="DW1222">
        <v>0</v>
      </c>
      <c r="DX1222">
        <v>65</v>
      </c>
      <c r="DY1222">
        <v>5</v>
      </c>
      <c r="DZ1222">
        <v>112.782</v>
      </c>
      <c r="EA1222">
        <v>148</v>
      </c>
      <c r="EB1222">
        <v>0</v>
      </c>
      <c r="EC1222">
        <v>216.78200000000001</v>
      </c>
      <c r="ED1222" s="6">
        <v>0</v>
      </c>
      <c r="EE1222">
        <v>0</v>
      </c>
      <c r="EF1222">
        <v>3</v>
      </c>
      <c r="EG1222">
        <v>5</v>
      </c>
      <c r="EJ1222" s="40"/>
      <c r="EK1222" t="s">
        <v>3312</v>
      </c>
    </row>
    <row r="1223" spans="1:141" x14ac:dyDescent="0.15">
      <c r="A1223" s="48">
        <v>5473</v>
      </c>
      <c r="B1223" s="40">
        <v>1</v>
      </c>
      <c r="C1223">
        <v>10</v>
      </c>
      <c r="D1223" s="2" t="s">
        <v>3182</v>
      </c>
      <c r="E1223">
        <v>7</v>
      </c>
      <c r="F1223">
        <v>12</v>
      </c>
      <c r="G1223">
        <v>16</v>
      </c>
      <c r="H1223">
        <v>24</v>
      </c>
      <c r="I1223">
        <v>4</v>
      </c>
      <c r="J1223">
        <v>9</v>
      </c>
      <c r="K1223">
        <v>14</v>
      </c>
      <c r="L1223">
        <v>39</v>
      </c>
      <c r="M1223">
        <v>0</v>
      </c>
      <c r="N1223" s="23">
        <v>1</v>
      </c>
      <c r="O1223">
        <v>0</v>
      </c>
      <c r="P1223" s="8">
        <v>1</v>
      </c>
      <c r="Q1223">
        <v>35</v>
      </c>
      <c r="R1223">
        <v>7</v>
      </c>
      <c r="S1223">
        <v>1</v>
      </c>
      <c r="T1223">
        <v>11</v>
      </c>
      <c r="U1223">
        <v>13</v>
      </c>
      <c r="V1223" s="66">
        <v>3</v>
      </c>
      <c r="W1223" s="66" t="s">
        <v>3314</v>
      </c>
      <c r="X1223" s="66">
        <v>0</v>
      </c>
      <c r="Y1223" s="3">
        <v>6.06</v>
      </c>
      <c r="Z1223" s="51">
        <v>11.718064516129033</v>
      </c>
      <c r="AA1223" s="51">
        <v>2.8605742783425532</v>
      </c>
      <c r="AB1223" s="3">
        <v>694.8108488849773</v>
      </c>
      <c r="AC1223">
        <v>30</v>
      </c>
      <c r="AD1223">
        <v>0</v>
      </c>
      <c r="AE1223">
        <v>120</v>
      </c>
      <c r="AF1223" s="6">
        <v>0</v>
      </c>
      <c r="AG1223" s="52">
        <v>150</v>
      </c>
      <c r="AH1223">
        <v>150</v>
      </c>
      <c r="AI1223" s="52">
        <v>5</v>
      </c>
      <c r="AJ1223" s="52">
        <v>20</v>
      </c>
      <c r="AK1223" s="6">
        <v>25</v>
      </c>
      <c r="AL1223" s="6">
        <v>0</v>
      </c>
      <c r="AM1223" s="6">
        <v>0</v>
      </c>
      <c r="AN1223" s="52">
        <v>80</v>
      </c>
      <c r="AO1223" s="5">
        <f t="shared" si="143"/>
        <v>0</v>
      </c>
      <c r="AP1223" s="7" t="s">
        <v>3057</v>
      </c>
      <c r="AQ1223" s="13">
        <v>72.5</v>
      </c>
      <c r="AR1223" s="13">
        <v>72.5</v>
      </c>
      <c r="AS1223" s="13">
        <v>72.5</v>
      </c>
      <c r="AT1223">
        <v>0</v>
      </c>
      <c r="AU1223">
        <v>0</v>
      </c>
      <c r="AV1223">
        <v>0</v>
      </c>
      <c r="AW1223" s="48">
        <v>2</v>
      </c>
      <c r="AX1223">
        <v>1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 s="7">
        <f t="shared" si="144"/>
        <v>52.41</v>
      </c>
      <c r="BF1223" s="7">
        <f t="shared" si="145"/>
        <v>0</v>
      </c>
      <c r="BG1223" s="7">
        <f t="shared" si="146"/>
        <v>52.41</v>
      </c>
      <c r="BH1223" s="7">
        <f t="shared" si="147"/>
        <v>68.5</v>
      </c>
      <c r="BI1223">
        <v>10</v>
      </c>
      <c r="BJ1223">
        <v>25</v>
      </c>
      <c r="BK1223">
        <v>13</v>
      </c>
      <c r="BL1223">
        <v>1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 s="9" t="s">
        <v>3311</v>
      </c>
      <c r="BS1223">
        <v>0</v>
      </c>
      <c r="BT1223">
        <v>0</v>
      </c>
      <c r="BU1223" s="8"/>
      <c r="BV1223" s="8"/>
      <c r="BW1223">
        <v>0</v>
      </c>
      <c r="BX1223" s="9"/>
      <c r="BY1223">
        <v>0</v>
      </c>
      <c r="BZ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10007</v>
      </c>
      <c r="CJ1223">
        <v>12023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65</v>
      </c>
      <c r="DY1223">
        <v>5</v>
      </c>
      <c r="DZ1223">
        <v>0</v>
      </c>
      <c r="EA1223">
        <v>23</v>
      </c>
      <c r="EB1223">
        <v>0</v>
      </c>
      <c r="EC1223">
        <v>52</v>
      </c>
      <c r="ED1223" s="6">
        <v>0</v>
      </c>
      <c r="EE1223">
        <v>0</v>
      </c>
      <c r="EF1223">
        <v>1</v>
      </c>
      <c r="EG1223">
        <v>1</v>
      </c>
      <c r="EJ1223" s="40"/>
      <c r="EK1223" t="s">
        <v>3312</v>
      </c>
    </row>
    <row r="1224" spans="1:141" x14ac:dyDescent="0.15">
      <c r="A1224" s="48">
        <v>5474</v>
      </c>
      <c r="B1224" s="40">
        <v>1</v>
      </c>
      <c r="C1224">
        <v>10</v>
      </c>
      <c r="D1224" s="2" t="s">
        <v>3182</v>
      </c>
      <c r="E1224">
        <v>7</v>
      </c>
      <c r="F1224">
        <v>12</v>
      </c>
      <c r="G1224">
        <v>16</v>
      </c>
      <c r="H1224">
        <v>24</v>
      </c>
      <c r="I1224">
        <v>4</v>
      </c>
      <c r="J1224">
        <v>10</v>
      </c>
      <c r="K1224">
        <v>14</v>
      </c>
      <c r="L1224">
        <v>46</v>
      </c>
      <c r="M1224">
        <v>1</v>
      </c>
      <c r="N1224" s="56">
        <v>2</v>
      </c>
      <c r="O1224">
        <v>0</v>
      </c>
      <c r="P1224" s="8">
        <v>1</v>
      </c>
      <c r="Q1224">
        <v>40</v>
      </c>
      <c r="R1224">
        <v>11</v>
      </c>
      <c r="S1224">
        <v>3</v>
      </c>
      <c r="T1224">
        <v>38</v>
      </c>
      <c r="U1224">
        <v>45</v>
      </c>
      <c r="V1224" s="50">
        <v>2</v>
      </c>
      <c r="W1224" s="50" t="s">
        <v>3310</v>
      </c>
      <c r="X1224" s="50">
        <v>1</v>
      </c>
      <c r="Y1224" s="3">
        <v>6.06</v>
      </c>
      <c r="Z1224" s="51">
        <v>11.718064516129033</v>
      </c>
      <c r="AA1224" s="51">
        <v>2.8605742783425532</v>
      </c>
      <c r="AB1224" s="3">
        <v>1572.2868505808608</v>
      </c>
      <c r="AC1224">
        <v>100</v>
      </c>
      <c r="AD1224">
        <v>0</v>
      </c>
      <c r="AE1224">
        <v>140</v>
      </c>
      <c r="AF1224" s="6">
        <v>0</v>
      </c>
      <c r="AG1224" s="52">
        <v>400</v>
      </c>
      <c r="AH1224">
        <v>400</v>
      </c>
      <c r="AI1224" s="52">
        <v>20</v>
      </c>
      <c r="AJ1224" s="52">
        <v>250</v>
      </c>
      <c r="AK1224" s="6">
        <v>270</v>
      </c>
      <c r="AL1224" s="6">
        <v>30</v>
      </c>
      <c r="AM1224" s="6">
        <v>0</v>
      </c>
      <c r="AN1224" s="52">
        <v>1100</v>
      </c>
      <c r="AO1224" s="5">
        <f t="shared" si="143"/>
        <v>0</v>
      </c>
      <c r="AP1224" s="75" t="s">
        <v>2030</v>
      </c>
      <c r="AQ1224" s="13">
        <v>1160.0640199483978</v>
      </c>
      <c r="AR1224" s="13">
        <v>860.0640199483978</v>
      </c>
      <c r="AS1224" s="13">
        <v>800</v>
      </c>
      <c r="AT1224">
        <v>300</v>
      </c>
      <c r="AU1224">
        <v>0</v>
      </c>
      <c r="AV1224">
        <v>52</v>
      </c>
      <c r="AW1224" s="48">
        <v>2</v>
      </c>
      <c r="AX1224">
        <v>3</v>
      </c>
      <c r="AY1224">
        <v>0</v>
      </c>
      <c r="AZ1224">
        <v>2</v>
      </c>
      <c r="BA1224">
        <v>4</v>
      </c>
      <c r="BB1224">
        <v>6</v>
      </c>
      <c r="BC1224">
        <v>0</v>
      </c>
      <c r="BD1224">
        <v>13</v>
      </c>
      <c r="BE1224" s="7">
        <f t="shared" si="144"/>
        <v>377.11</v>
      </c>
      <c r="BF1224" s="7">
        <f t="shared" si="145"/>
        <v>0</v>
      </c>
      <c r="BG1224" s="7">
        <f t="shared" si="146"/>
        <v>377.11</v>
      </c>
      <c r="BH1224" s="7">
        <f t="shared" si="147"/>
        <v>585.9</v>
      </c>
      <c r="BI1224">
        <v>33</v>
      </c>
      <c r="BJ1224">
        <v>400</v>
      </c>
      <c r="BK1224">
        <v>52</v>
      </c>
      <c r="BL1224">
        <v>6</v>
      </c>
      <c r="BM1224">
        <v>0</v>
      </c>
      <c r="BN1224">
        <v>30</v>
      </c>
      <c r="BO1224">
        <v>1</v>
      </c>
      <c r="BP1224">
        <v>1</v>
      </c>
      <c r="BQ1224">
        <v>50</v>
      </c>
      <c r="BR1224" s="9" t="s">
        <v>3159</v>
      </c>
      <c r="BS1224">
        <v>2</v>
      </c>
      <c r="BT1224">
        <v>1000</v>
      </c>
      <c r="BU1224" s="8">
        <v>6.8400000000000002E-2</v>
      </c>
      <c r="BV1224" s="64">
        <f>BT1224*BU1224</f>
        <v>68.400000000000006</v>
      </c>
      <c r="BW1224">
        <v>58</v>
      </c>
      <c r="BX1224" s="9" t="s">
        <v>3319</v>
      </c>
      <c r="BY1224">
        <v>7</v>
      </c>
      <c r="BZ1224">
        <v>50</v>
      </c>
      <c r="CA1224" s="8">
        <v>0.33</v>
      </c>
      <c r="CB1224" s="64">
        <f>BZ1224*CA1224</f>
        <v>16.5</v>
      </c>
      <c r="CC1224">
        <v>74</v>
      </c>
      <c r="CD1224">
        <v>1</v>
      </c>
      <c r="CE1224">
        <v>30</v>
      </c>
      <c r="CF1224">
        <v>91</v>
      </c>
      <c r="CG1224">
        <v>0</v>
      </c>
      <c r="CH1224">
        <v>150</v>
      </c>
      <c r="CI1224">
        <v>10007</v>
      </c>
      <c r="CJ1224">
        <v>12023</v>
      </c>
      <c r="CK1224">
        <v>7</v>
      </c>
      <c r="CL1224">
        <v>7</v>
      </c>
      <c r="CM1224">
        <v>2</v>
      </c>
      <c r="CN1224">
        <v>2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1</v>
      </c>
      <c r="DD1224">
        <v>30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65</v>
      </c>
      <c r="DY1224">
        <v>5</v>
      </c>
      <c r="DZ1224">
        <v>112.782</v>
      </c>
      <c r="EA1224">
        <v>95</v>
      </c>
      <c r="EB1224">
        <v>0</v>
      </c>
      <c r="EC1224">
        <v>268.78199999999998</v>
      </c>
      <c r="ED1224" s="6">
        <v>0</v>
      </c>
      <c r="EE1224">
        <v>0</v>
      </c>
      <c r="EF1224">
        <v>2</v>
      </c>
      <c r="EG1224">
        <v>3</v>
      </c>
      <c r="EJ1224" s="40"/>
      <c r="EK1224" t="s">
        <v>2027</v>
      </c>
    </row>
    <row r="1225" spans="1:141" x14ac:dyDescent="0.15">
      <c r="A1225" s="48">
        <v>5476</v>
      </c>
      <c r="B1225" s="40">
        <v>1</v>
      </c>
      <c r="C1225">
        <v>10</v>
      </c>
      <c r="D1225" s="2" t="s">
        <v>2028</v>
      </c>
      <c r="E1225">
        <v>7</v>
      </c>
      <c r="F1225">
        <v>12</v>
      </c>
      <c r="G1225">
        <v>16</v>
      </c>
      <c r="H1225">
        <v>24</v>
      </c>
      <c r="I1225">
        <v>9</v>
      </c>
      <c r="J1225">
        <v>2</v>
      </c>
      <c r="K1225">
        <v>15</v>
      </c>
      <c r="L1225">
        <v>21</v>
      </c>
      <c r="M1225">
        <v>0</v>
      </c>
      <c r="N1225" s="56">
        <v>2</v>
      </c>
      <c r="O1225">
        <v>0</v>
      </c>
      <c r="P1225" s="8">
        <v>1</v>
      </c>
      <c r="Q1225">
        <v>26</v>
      </c>
      <c r="R1225">
        <v>6</v>
      </c>
      <c r="S1225">
        <v>1</v>
      </c>
      <c r="T1225">
        <v>38</v>
      </c>
      <c r="U1225">
        <v>45</v>
      </c>
      <c r="V1225" s="21">
        <v>4</v>
      </c>
      <c r="W1225" s="21" t="s">
        <v>2036</v>
      </c>
      <c r="X1225" s="21">
        <v>0</v>
      </c>
      <c r="Y1225" s="3">
        <v>6.06</v>
      </c>
      <c r="Z1225" s="51">
        <v>11.718064516129033</v>
      </c>
      <c r="AA1225" s="51">
        <v>2.8605742783425532</v>
      </c>
      <c r="AB1225" s="57">
        <v>316.38774193548386</v>
      </c>
      <c r="AC1225">
        <v>27</v>
      </c>
      <c r="AD1225">
        <v>0</v>
      </c>
      <c r="AE1225">
        <v>0</v>
      </c>
      <c r="AF1225" s="6">
        <v>0</v>
      </c>
      <c r="AG1225" s="52">
        <v>0</v>
      </c>
      <c r="AH1225" s="57">
        <v>316.38774193548386</v>
      </c>
      <c r="AI1225" s="52">
        <v>0</v>
      </c>
      <c r="AJ1225" s="52">
        <v>15</v>
      </c>
      <c r="AK1225" s="6">
        <v>15</v>
      </c>
      <c r="AL1225" s="6">
        <v>0</v>
      </c>
      <c r="AM1225" s="6">
        <v>0</v>
      </c>
      <c r="AN1225" s="52">
        <v>200</v>
      </c>
      <c r="AO1225" s="5">
        <f t="shared" si="143"/>
        <v>0</v>
      </c>
      <c r="AP1225" s="7" t="s">
        <v>2040</v>
      </c>
      <c r="AQ1225" s="13">
        <v>100</v>
      </c>
      <c r="AR1225" s="13">
        <v>100</v>
      </c>
      <c r="AS1225" s="13">
        <v>100</v>
      </c>
      <c r="AT1225">
        <v>0</v>
      </c>
      <c r="AU1225">
        <v>0</v>
      </c>
      <c r="AV1225">
        <v>0</v>
      </c>
      <c r="AW1225" s="48">
        <v>2</v>
      </c>
      <c r="AX1225">
        <v>0</v>
      </c>
      <c r="AY1225">
        <v>1</v>
      </c>
      <c r="AZ1225">
        <v>0</v>
      </c>
      <c r="BA1225">
        <v>1</v>
      </c>
      <c r="BB1225">
        <v>1</v>
      </c>
      <c r="BC1225">
        <v>0</v>
      </c>
      <c r="BD1225">
        <v>1</v>
      </c>
      <c r="BE1225" s="7">
        <f t="shared" si="144"/>
        <v>96.18</v>
      </c>
      <c r="BF1225" s="7">
        <f t="shared" si="145"/>
        <v>0</v>
      </c>
      <c r="BG1225" s="7">
        <f t="shared" si="146"/>
        <v>96.18</v>
      </c>
      <c r="BH1225" s="7">
        <f t="shared" si="147"/>
        <v>95.5</v>
      </c>
      <c r="BI1225">
        <v>15</v>
      </c>
      <c r="BJ1225">
        <v>100</v>
      </c>
      <c r="BK1225">
        <v>12</v>
      </c>
      <c r="BL1225">
        <v>1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 s="9" t="s">
        <v>2034</v>
      </c>
      <c r="BS1225">
        <v>0</v>
      </c>
      <c r="BT1225">
        <v>0</v>
      </c>
      <c r="BU1225" s="8"/>
      <c r="BV1225" s="8"/>
      <c r="BW1225">
        <v>0</v>
      </c>
      <c r="BX1225" s="9"/>
      <c r="BY1225">
        <v>0</v>
      </c>
      <c r="BZ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10007</v>
      </c>
      <c r="CJ1225">
        <v>12023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65</v>
      </c>
      <c r="DY1225">
        <v>5</v>
      </c>
      <c r="DZ1225">
        <v>0</v>
      </c>
      <c r="EA1225">
        <v>27</v>
      </c>
      <c r="EB1225">
        <v>0</v>
      </c>
      <c r="EC1225">
        <v>52</v>
      </c>
      <c r="ED1225" s="6">
        <v>0</v>
      </c>
      <c r="EE1225">
        <v>0</v>
      </c>
      <c r="EF1225">
        <v>1</v>
      </c>
      <c r="EG1225">
        <v>1</v>
      </c>
      <c r="EJ1225" s="40"/>
      <c r="EK1225" t="s">
        <v>2027</v>
      </c>
    </row>
    <row r="1226" spans="1:141" x14ac:dyDescent="0.15">
      <c r="A1226" s="48">
        <v>5477</v>
      </c>
      <c r="B1226" s="40">
        <v>1</v>
      </c>
      <c r="C1226">
        <v>10</v>
      </c>
      <c r="D1226" s="2" t="s">
        <v>2028</v>
      </c>
      <c r="E1226">
        <v>7</v>
      </c>
      <c r="F1226">
        <v>12</v>
      </c>
      <c r="G1226">
        <v>16</v>
      </c>
      <c r="H1226">
        <v>24</v>
      </c>
      <c r="I1226">
        <v>9</v>
      </c>
      <c r="J1226">
        <v>3</v>
      </c>
      <c r="K1226">
        <v>15</v>
      </c>
      <c r="L1226">
        <v>30</v>
      </c>
      <c r="M1226">
        <v>0</v>
      </c>
      <c r="N1226" s="23">
        <v>1</v>
      </c>
      <c r="O1226">
        <v>0</v>
      </c>
      <c r="P1226" s="8">
        <v>1</v>
      </c>
      <c r="Q1226">
        <v>47</v>
      </c>
      <c r="R1226">
        <v>10</v>
      </c>
      <c r="S1226">
        <v>4</v>
      </c>
      <c r="T1226">
        <v>38</v>
      </c>
      <c r="U1226">
        <v>45</v>
      </c>
      <c r="V1226" s="50">
        <v>2</v>
      </c>
      <c r="W1226" s="50" t="s">
        <v>2029</v>
      </c>
      <c r="X1226" s="50">
        <v>1</v>
      </c>
      <c r="Y1226" s="3">
        <v>6.06</v>
      </c>
      <c r="Z1226" s="51">
        <v>11.718064516129033</v>
      </c>
      <c r="AA1226" s="51">
        <v>2.8605742783425532</v>
      </c>
      <c r="AB1226" s="3">
        <v>2058.584477899095</v>
      </c>
      <c r="AC1226">
        <v>100</v>
      </c>
      <c r="AD1226">
        <v>0</v>
      </c>
      <c r="AE1226">
        <v>310</v>
      </c>
      <c r="AF1226" s="6">
        <v>0</v>
      </c>
      <c r="AG1226" s="52">
        <v>1000</v>
      </c>
      <c r="AH1226">
        <v>1000</v>
      </c>
      <c r="AI1226" s="52">
        <v>75</v>
      </c>
      <c r="AJ1226" s="52">
        <v>426</v>
      </c>
      <c r="AK1226" s="6">
        <v>501</v>
      </c>
      <c r="AL1226" s="6">
        <v>0</v>
      </c>
      <c r="AM1226" s="6">
        <v>0</v>
      </c>
      <c r="AN1226" s="52">
        <v>1000</v>
      </c>
      <c r="AO1226" s="5">
        <f t="shared" si="143"/>
        <v>0</v>
      </c>
      <c r="AP1226" s="75" t="s">
        <v>3058</v>
      </c>
      <c r="AQ1226" s="13">
        <v>1117.7639013143098</v>
      </c>
      <c r="AR1226" s="13">
        <v>817.76390131430981</v>
      </c>
      <c r="AS1226" s="13">
        <v>700</v>
      </c>
      <c r="AT1226">
        <v>300</v>
      </c>
      <c r="AU1226">
        <v>0</v>
      </c>
      <c r="AV1226">
        <v>52</v>
      </c>
      <c r="AW1226" s="48">
        <v>2</v>
      </c>
      <c r="AX1226">
        <v>2</v>
      </c>
      <c r="AY1226">
        <v>2</v>
      </c>
      <c r="AZ1226">
        <v>0</v>
      </c>
      <c r="BA1226">
        <v>11</v>
      </c>
      <c r="BB1226">
        <v>25</v>
      </c>
      <c r="BC1226">
        <v>0</v>
      </c>
      <c r="BD1226">
        <v>16</v>
      </c>
      <c r="BE1226" s="7">
        <f t="shared" si="144"/>
        <v>889.62</v>
      </c>
      <c r="BF1226" s="7">
        <f t="shared" si="145"/>
        <v>0</v>
      </c>
      <c r="BG1226" s="7">
        <f t="shared" si="146"/>
        <v>889.62</v>
      </c>
      <c r="BH1226" s="7">
        <f t="shared" si="147"/>
        <v>428.71637978749993</v>
      </c>
      <c r="BI1226">
        <v>60</v>
      </c>
      <c r="BJ1226">
        <v>430</v>
      </c>
      <c r="BK1226">
        <v>22</v>
      </c>
      <c r="BL1226">
        <v>4</v>
      </c>
      <c r="BM1226">
        <v>0</v>
      </c>
      <c r="BN1226">
        <v>75</v>
      </c>
      <c r="BO1226">
        <v>0</v>
      </c>
      <c r="BP1226">
        <v>0</v>
      </c>
      <c r="BQ1226">
        <v>58</v>
      </c>
      <c r="BR1226" s="9" t="s">
        <v>2038</v>
      </c>
      <c r="BS1226">
        <v>10</v>
      </c>
      <c r="BT1226">
        <v>80</v>
      </c>
      <c r="BU1226" s="8">
        <v>0.33</v>
      </c>
      <c r="BV1226" s="64">
        <f>BT1226*BU1226</f>
        <v>26.400000000000002</v>
      </c>
      <c r="BW1226">
        <v>74</v>
      </c>
      <c r="BX1226" s="9" t="s">
        <v>2026</v>
      </c>
      <c r="BY1226">
        <v>1</v>
      </c>
      <c r="BZ1226">
        <v>30</v>
      </c>
      <c r="CA1226" s="72">
        <v>0.31721265958333333</v>
      </c>
      <c r="CB1226" s="64">
        <f>BZ1226*CA1226</f>
        <v>9.5163797875</v>
      </c>
      <c r="CC1226">
        <v>91</v>
      </c>
      <c r="CD1226">
        <v>1</v>
      </c>
      <c r="CE1226">
        <v>150</v>
      </c>
      <c r="CF1226">
        <v>73</v>
      </c>
      <c r="CG1226">
        <v>1</v>
      </c>
      <c r="CH1226">
        <v>0</v>
      </c>
      <c r="CI1226">
        <v>10007</v>
      </c>
      <c r="CJ1226">
        <v>12023</v>
      </c>
      <c r="CK1226">
        <v>10</v>
      </c>
      <c r="CL1226">
        <v>10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1</v>
      </c>
      <c r="DB1226">
        <v>1</v>
      </c>
      <c r="DC1226">
        <v>1</v>
      </c>
      <c r="DD1226">
        <v>30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1</v>
      </c>
      <c r="DV1226">
        <v>1</v>
      </c>
      <c r="DW1226">
        <v>0</v>
      </c>
      <c r="DX1226">
        <v>65</v>
      </c>
      <c r="DY1226">
        <v>5</v>
      </c>
      <c r="DZ1226">
        <v>112.782</v>
      </c>
      <c r="EA1226">
        <v>95</v>
      </c>
      <c r="EB1226">
        <v>0</v>
      </c>
      <c r="EC1226">
        <v>320.78199999999998</v>
      </c>
      <c r="ED1226" s="6">
        <v>0</v>
      </c>
      <c r="EE1226">
        <v>0</v>
      </c>
      <c r="EF1226">
        <v>2</v>
      </c>
      <c r="EG1226">
        <v>3</v>
      </c>
      <c r="EJ1226" s="40"/>
      <c r="EK1226" t="s">
        <v>2027</v>
      </c>
    </row>
    <row r="1227" spans="1:141" x14ac:dyDescent="0.15">
      <c r="A1227" s="48">
        <v>5479</v>
      </c>
      <c r="B1227" s="40">
        <v>1</v>
      </c>
      <c r="C1227">
        <v>10</v>
      </c>
      <c r="D1227" s="2" t="s">
        <v>2028</v>
      </c>
      <c r="E1227">
        <v>7</v>
      </c>
      <c r="F1227">
        <v>12</v>
      </c>
      <c r="G1227">
        <v>16</v>
      </c>
      <c r="H1227">
        <v>24</v>
      </c>
      <c r="I1227">
        <v>9</v>
      </c>
      <c r="J1227">
        <v>5</v>
      </c>
      <c r="K1227">
        <v>15</v>
      </c>
      <c r="L1227">
        <v>48</v>
      </c>
      <c r="M1227">
        <v>0</v>
      </c>
      <c r="N1227" s="56">
        <v>2</v>
      </c>
      <c r="O1227">
        <v>0</v>
      </c>
      <c r="P1227" s="8">
        <v>1</v>
      </c>
      <c r="Q1227">
        <v>25</v>
      </c>
      <c r="R1227">
        <v>3</v>
      </c>
      <c r="S1227">
        <v>1</v>
      </c>
      <c r="T1227">
        <v>10</v>
      </c>
      <c r="U1227">
        <v>12</v>
      </c>
      <c r="V1227" s="50">
        <v>2</v>
      </c>
      <c r="W1227" s="50" t="s">
        <v>2029</v>
      </c>
      <c r="X1227" s="50">
        <v>1</v>
      </c>
      <c r="Y1227" s="3">
        <v>6.06</v>
      </c>
      <c r="Z1227" s="51">
        <v>11.718064516129033</v>
      </c>
      <c r="AA1227" s="51">
        <v>2.8605742783425532</v>
      </c>
      <c r="AB1227" s="3">
        <v>256.14281493828582</v>
      </c>
      <c r="AC1227">
        <v>16</v>
      </c>
      <c r="AD1227">
        <v>0</v>
      </c>
      <c r="AE1227">
        <v>24</v>
      </c>
      <c r="AF1227" s="6">
        <v>0</v>
      </c>
      <c r="AG1227" s="52">
        <v>196</v>
      </c>
      <c r="AH1227">
        <v>196</v>
      </c>
      <c r="AI1227" s="52">
        <v>5</v>
      </c>
      <c r="AJ1227" s="52">
        <v>140</v>
      </c>
      <c r="AK1227" s="6">
        <v>145</v>
      </c>
      <c r="AL1227" s="6">
        <v>0</v>
      </c>
      <c r="AM1227" s="6">
        <v>0</v>
      </c>
      <c r="AN1227" s="52">
        <v>240</v>
      </c>
      <c r="AO1227" s="5">
        <f t="shared" si="143"/>
        <v>0</v>
      </c>
      <c r="AP1227" s="75" t="s">
        <v>3058</v>
      </c>
      <c r="AQ1227" s="13">
        <v>265.06768913401106</v>
      </c>
      <c r="AR1227" s="13">
        <v>265.06768913401106</v>
      </c>
      <c r="AS1227" s="13">
        <v>240</v>
      </c>
      <c r="AT1227">
        <v>0</v>
      </c>
      <c r="AU1227">
        <v>0</v>
      </c>
      <c r="AV1227">
        <v>0</v>
      </c>
      <c r="AW1227" s="48">
        <v>2</v>
      </c>
      <c r="AX1227">
        <v>1</v>
      </c>
      <c r="AY1227">
        <v>0</v>
      </c>
      <c r="AZ1227">
        <v>0</v>
      </c>
      <c r="BA1227">
        <v>4</v>
      </c>
      <c r="BB1227">
        <v>6</v>
      </c>
      <c r="BC1227">
        <v>0</v>
      </c>
      <c r="BD1227">
        <v>15</v>
      </c>
      <c r="BE1227" s="7">
        <f t="shared" si="144"/>
        <v>278.65000000000003</v>
      </c>
      <c r="BF1227" s="7">
        <f t="shared" si="145"/>
        <v>0</v>
      </c>
      <c r="BG1227" s="7">
        <f t="shared" si="146"/>
        <v>278.65000000000003</v>
      </c>
      <c r="BH1227" s="7">
        <f t="shared" si="147"/>
        <v>95.5</v>
      </c>
      <c r="BI1227">
        <v>12</v>
      </c>
      <c r="BJ1227">
        <v>100</v>
      </c>
      <c r="BK1227">
        <v>10</v>
      </c>
      <c r="BL1227">
        <v>1</v>
      </c>
      <c r="BM1227">
        <v>0</v>
      </c>
      <c r="BN1227">
        <v>40</v>
      </c>
      <c r="BO1227">
        <v>0</v>
      </c>
      <c r="BP1227">
        <v>0</v>
      </c>
      <c r="BQ1227">
        <v>0</v>
      </c>
      <c r="BR1227" s="9" t="s">
        <v>2034</v>
      </c>
      <c r="BS1227">
        <v>0</v>
      </c>
      <c r="BT1227">
        <v>0</v>
      </c>
      <c r="BU1227" s="8"/>
      <c r="BV1227" s="8"/>
      <c r="BW1227">
        <v>0</v>
      </c>
      <c r="BX1227" s="9"/>
      <c r="BY1227">
        <v>0</v>
      </c>
      <c r="BZ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10007</v>
      </c>
      <c r="CJ1227">
        <v>12023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65</v>
      </c>
      <c r="DY1227">
        <v>5</v>
      </c>
      <c r="DZ1227">
        <v>0</v>
      </c>
      <c r="EA1227">
        <v>22</v>
      </c>
      <c r="EB1227">
        <v>0</v>
      </c>
      <c r="EC1227">
        <v>52</v>
      </c>
      <c r="ED1227" s="6">
        <v>0</v>
      </c>
      <c r="EE1227">
        <v>0</v>
      </c>
      <c r="EF1227">
        <v>1</v>
      </c>
      <c r="EG1227">
        <v>1</v>
      </c>
      <c r="EJ1227" s="40"/>
      <c r="EK1227" t="s">
        <v>2027</v>
      </c>
    </row>
    <row r="1228" spans="1:141" x14ac:dyDescent="0.15">
      <c r="A1228" s="48">
        <v>5480</v>
      </c>
      <c r="B1228" s="40">
        <v>1</v>
      </c>
      <c r="C1228">
        <v>10</v>
      </c>
      <c r="D1228" s="2" t="s">
        <v>2028</v>
      </c>
      <c r="E1228">
        <v>7</v>
      </c>
      <c r="F1228">
        <v>12</v>
      </c>
      <c r="G1228">
        <v>16</v>
      </c>
      <c r="H1228">
        <v>24</v>
      </c>
      <c r="I1228">
        <v>13</v>
      </c>
      <c r="J1228">
        <v>6</v>
      </c>
      <c r="K1228">
        <v>3</v>
      </c>
      <c r="L1228">
        <v>28</v>
      </c>
      <c r="M1228">
        <v>0</v>
      </c>
      <c r="N1228" s="23">
        <v>1</v>
      </c>
      <c r="O1228">
        <v>0</v>
      </c>
      <c r="P1228" s="8">
        <v>1</v>
      </c>
      <c r="Q1228">
        <v>52</v>
      </c>
      <c r="R1228">
        <v>8</v>
      </c>
      <c r="S1228">
        <v>2</v>
      </c>
      <c r="T1228">
        <v>11</v>
      </c>
      <c r="U1228">
        <v>13</v>
      </c>
      <c r="V1228" s="50">
        <v>2</v>
      </c>
      <c r="W1228" s="50" t="s">
        <v>2029</v>
      </c>
      <c r="X1228" s="50">
        <v>1</v>
      </c>
      <c r="Y1228" s="3">
        <v>6.06</v>
      </c>
      <c r="Z1228" s="51">
        <v>11.718064516129033</v>
      </c>
      <c r="AA1228" s="51">
        <v>2.8605742783425532</v>
      </c>
      <c r="AB1228" s="3">
        <v>403.96247495306773</v>
      </c>
      <c r="AC1228">
        <v>23</v>
      </c>
      <c r="AD1228">
        <v>2</v>
      </c>
      <c r="AE1228">
        <v>45</v>
      </c>
      <c r="AF1228" s="6">
        <v>0</v>
      </c>
      <c r="AG1228" s="52">
        <v>1000</v>
      </c>
      <c r="AH1228">
        <v>1000</v>
      </c>
      <c r="AI1228" s="52">
        <v>120</v>
      </c>
      <c r="AJ1228" s="52">
        <v>400</v>
      </c>
      <c r="AK1228" s="6">
        <v>520</v>
      </c>
      <c r="AL1228" s="6">
        <v>0</v>
      </c>
      <c r="AM1228" s="6">
        <v>10</v>
      </c>
      <c r="AN1228" s="52">
        <v>600</v>
      </c>
      <c r="AO1228" s="5">
        <f t="shared" si="143"/>
        <v>0</v>
      </c>
      <c r="AP1228" s="75" t="s">
        <v>2030</v>
      </c>
      <c r="AQ1228" s="13">
        <v>681.962349554105</v>
      </c>
      <c r="AR1228" s="13">
        <v>521.962349554105</v>
      </c>
      <c r="AS1228" s="13">
        <v>440</v>
      </c>
      <c r="AT1228">
        <v>150</v>
      </c>
      <c r="AU1228">
        <v>0</v>
      </c>
      <c r="AV1228">
        <v>52</v>
      </c>
      <c r="AW1228" s="48">
        <v>2</v>
      </c>
      <c r="AX1228">
        <v>0</v>
      </c>
      <c r="AY1228">
        <v>12</v>
      </c>
      <c r="AZ1228">
        <v>0</v>
      </c>
      <c r="BA1228">
        <v>12</v>
      </c>
      <c r="BB1228">
        <v>33</v>
      </c>
      <c r="BC1228">
        <v>0</v>
      </c>
      <c r="BD1228">
        <v>25</v>
      </c>
      <c r="BE1228" s="7">
        <f t="shared" si="144"/>
        <v>1518.69</v>
      </c>
      <c r="BF1228" s="7">
        <f t="shared" si="145"/>
        <v>0</v>
      </c>
      <c r="BG1228" s="7">
        <f t="shared" si="146"/>
        <v>1518.69</v>
      </c>
      <c r="BH1228" s="7">
        <f t="shared" si="147"/>
        <v>246.29275957499999</v>
      </c>
      <c r="BI1228">
        <v>16</v>
      </c>
      <c r="BJ1228">
        <v>200</v>
      </c>
      <c r="BK1228">
        <v>2</v>
      </c>
      <c r="BL1228">
        <v>1</v>
      </c>
      <c r="BM1228">
        <v>0</v>
      </c>
      <c r="BN1228">
        <v>150</v>
      </c>
      <c r="BO1228">
        <v>0</v>
      </c>
      <c r="BP1228">
        <v>0</v>
      </c>
      <c r="BQ1228">
        <v>50</v>
      </c>
      <c r="BR1228" s="9" t="s">
        <v>3159</v>
      </c>
      <c r="BS1228">
        <v>2</v>
      </c>
      <c r="BT1228">
        <v>1400</v>
      </c>
      <c r="BU1228" s="8">
        <v>6.8400000000000002E-2</v>
      </c>
      <c r="BV1228" s="64">
        <f>BT1228*BU1228</f>
        <v>95.76</v>
      </c>
      <c r="BW1228">
        <v>74</v>
      </c>
      <c r="BX1228" s="9" t="s">
        <v>3156</v>
      </c>
      <c r="BY1228">
        <v>0</v>
      </c>
      <c r="BZ1228">
        <v>60</v>
      </c>
      <c r="CA1228" s="72">
        <v>0.31721265958333333</v>
      </c>
      <c r="CB1228" s="64">
        <f>BZ1228*CA1228</f>
        <v>19.032759575</v>
      </c>
      <c r="CC1228">
        <v>91</v>
      </c>
      <c r="CD1228">
        <v>2</v>
      </c>
      <c r="CE1228">
        <v>200</v>
      </c>
      <c r="CF1228">
        <v>0</v>
      </c>
      <c r="CG1228">
        <v>0</v>
      </c>
      <c r="CH1228">
        <v>0</v>
      </c>
      <c r="CI1228">
        <v>10007</v>
      </c>
      <c r="CJ1228">
        <v>12023</v>
      </c>
      <c r="CK1228">
        <v>0</v>
      </c>
      <c r="CL1228">
        <v>0</v>
      </c>
      <c r="CM1228">
        <v>2</v>
      </c>
      <c r="CN1228">
        <v>2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60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2</v>
      </c>
      <c r="DV1228">
        <v>2</v>
      </c>
      <c r="DW1228">
        <v>0</v>
      </c>
      <c r="DX1228">
        <v>65</v>
      </c>
      <c r="DY1228">
        <v>5</v>
      </c>
      <c r="DZ1228">
        <v>56.390979999999999</v>
      </c>
      <c r="EA1228">
        <v>22</v>
      </c>
      <c r="EB1228">
        <v>0</v>
      </c>
      <c r="EC1228">
        <v>160.39099999999999</v>
      </c>
      <c r="ED1228" s="6">
        <v>0</v>
      </c>
      <c r="EE1228">
        <v>0</v>
      </c>
      <c r="EF1228">
        <v>1</v>
      </c>
      <c r="EG1228">
        <v>2</v>
      </c>
      <c r="EJ1228" s="40"/>
      <c r="EK1228" t="s">
        <v>3312</v>
      </c>
    </row>
    <row r="1229" spans="1:141" x14ac:dyDescent="0.15">
      <c r="A1229" s="48">
        <v>5482</v>
      </c>
      <c r="B1229" s="40">
        <v>1</v>
      </c>
      <c r="C1229">
        <v>10</v>
      </c>
      <c r="D1229" s="2" t="s">
        <v>3182</v>
      </c>
      <c r="E1229">
        <v>7</v>
      </c>
      <c r="F1229">
        <v>12</v>
      </c>
      <c r="G1229">
        <v>16</v>
      </c>
      <c r="H1229">
        <v>24</v>
      </c>
      <c r="I1229">
        <v>13</v>
      </c>
      <c r="J1229">
        <v>8</v>
      </c>
      <c r="K1229">
        <v>40</v>
      </c>
      <c r="L1229">
        <v>2</v>
      </c>
      <c r="M1229">
        <v>0</v>
      </c>
      <c r="N1229" s="56">
        <v>2</v>
      </c>
      <c r="O1229">
        <v>0</v>
      </c>
      <c r="P1229" s="8">
        <v>1</v>
      </c>
      <c r="Q1229">
        <v>49</v>
      </c>
      <c r="R1229">
        <v>5</v>
      </c>
      <c r="S1229">
        <v>1</v>
      </c>
      <c r="T1229">
        <v>11</v>
      </c>
      <c r="U1229">
        <v>13</v>
      </c>
      <c r="V1229" s="50">
        <v>2</v>
      </c>
      <c r="W1229" s="50" t="s">
        <v>3310</v>
      </c>
      <c r="X1229" s="50">
        <v>1</v>
      </c>
      <c r="Y1229" s="3">
        <v>6.06</v>
      </c>
      <c r="Z1229" s="51">
        <v>11.718064516129033</v>
      </c>
      <c r="AA1229" s="51">
        <v>2.8605742783425532</v>
      </c>
      <c r="AB1229" s="3">
        <v>105.4625806451613</v>
      </c>
      <c r="AC1229">
        <v>9</v>
      </c>
      <c r="AD1229">
        <v>0</v>
      </c>
      <c r="AE1229">
        <v>0</v>
      </c>
      <c r="AF1229" s="6">
        <v>0</v>
      </c>
      <c r="AG1229" s="52">
        <v>300</v>
      </c>
      <c r="AH1229">
        <v>300</v>
      </c>
      <c r="AI1229" s="52">
        <v>10</v>
      </c>
      <c r="AJ1229" s="52">
        <v>25</v>
      </c>
      <c r="AK1229" s="6">
        <v>35</v>
      </c>
      <c r="AL1229" s="6">
        <v>0</v>
      </c>
      <c r="AM1229" s="6">
        <v>0</v>
      </c>
      <c r="AN1229" s="52">
        <v>100</v>
      </c>
      <c r="AO1229" s="5">
        <f t="shared" si="143"/>
        <v>0</v>
      </c>
      <c r="AP1229" s="75" t="s">
        <v>2030</v>
      </c>
      <c r="AQ1229" s="13">
        <v>105.02</v>
      </c>
      <c r="AR1229" s="13">
        <v>105.02</v>
      </c>
      <c r="AS1229" s="13">
        <v>100</v>
      </c>
      <c r="AT1229">
        <v>0</v>
      </c>
      <c r="AU1229">
        <v>0</v>
      </c>
      <c r="AV1229">
        <v>0</v>
      </c>
      <c r="AW1229" s="48">
        <v>2</v>
      </c>
      <c r="AX1229">
        <v>0</v>
      </c>
      <c r="AY1229">
        <v>0</v>
      </c>
      <c r="AZ1229">
        <v>0</v>
      </c>
      <c r="BA1229">
        <v>2</v>
      </c>
      <c r="BB1229">
        <v>2</v>
      </c>
      <c r="BC1229">
        <v>0</v>
      </c>
      <c r="BD1229">
        <v>0</v>
      </c>
      <c r="BE1229" s="7">
        <f t="shared" si="144"/>
        <v>73.88</v>
      </c>
      <c r="BF1229" s="7">
        <f t="shared" si="145"/>
        <v>0</v>
      </c>
      <c r="BG1229" s="7">
        <f t="shared" si="146"/>
        <v>73.88</v>
      </c>
      <c r="BH1229" s="7">
        <f t="shared" si="147"/>
        <v>71.010000000000005</v>
      </c>
      <c r="BI1229">
        <v>8</v>
      </c>
      <c r="BJ1229">
        <v>50</v>
      </c>
      <c r="BK1229">
        <v>0</v>
      </c>
      <c r="BL1229">
        <v>0</v>
      </c>
      <c r="BM1229">
        <v>0</v>
      </c>
      <c r="BN1229">
        <v>50</v>
      </c>
      <c r="BO1229">
        <v>0</v>
      </c>
      <c r="BP1229">
        <v>0</v>
      </c>
      <c r="BQ1229">
        <v>50</v>
      </c>
      <c r="BR1229" s="9" t="s">
        <v>2039</v>
      </c>
      <c r="BS1229">
        <v>1</v>
      </c>
      <c r="BT1229">
        <v>775</v>
      </c>
      <c r="BU1229" s="8">
        <v>6.8400000000000002E-2</v>
      </c>
      <c r="BV1229" s="64">
        <f>BT1229*BU1229</f>
        <v>53.010000000000005</v>
      </c>
      <c r="BW1229">
        <v>91</v>
      </c>
      <c r="BX1229" s="9" t="s">
        <v>3316</v>
      </c>
      <c r="BY1229">
        <v>0</v>
      </c>
      <c r="BZ1229">
        <v>50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10007</v>
      </c>
      <c r="CJ1229">
        <v>12023</v>
      </c>
      <c r="CK1229">
        <v>0</v>
      </c>
      <c r="CL1229">
        <v>0</v>
      </c>
      <c r="CM1229">
        <v>1</v>
      </c>
      <c r="CN1229">
        <v>1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65</v>
      </c>
      <c r="DY1229">
        <v>5</v>
      </c>
      <c r="DZ1229">
        <v>0</v>
      </c>
      <c r="EA1229">
        <v>9</v>
      </c>
      <c r="EB1229">
        <v>0</v>
      </c>
      <c r="EC1229">
        <v>52</v>
      </c>
      <c r="ED1229" s="6">
        <v>0</v>
      </c>
      <c r="EE1229">
        <v>0</v>
      </c>
      <c r="EF1229">
        <v>1</v>
      </c>
      <c r="EG1229">
        <v>1</v>
      </c>
      <c r="EJ1229" s="40"/>
      <c r="EK1229" t="s">
        <v>3312</v>
      </c>
    </row>
    <row r="1230" spans="1:141" x14ac:dyDescent="0.15">
      <c r="A1230" s="48">
        <v>5483</v>
      </c>
      <c r="B1230" s="40">
        <v>1</v>
      </c>
      <c r="C1230">
        <v>10</v>
      </c>
      <c r="D1230" s="2" t="s">
        <v>3182</v>
      </c>
      <c r="E1230">
        <v>7</v>
      </c>
      <c r="F1230">
        <v>12</v>
      </c>
      <c r="G1230">
        <v>16</v>
      </c>
      <c r="H1230">
        <v>24</v>
      </c>
      <c r="I1230">
        <v>13</v>
      </c>
      <c r="J1230">
        <v>9</v>
      </c>
      <c r="K1230">
        <v>39</v>
      </c>
      <c r="L1230">
        <v>4</v>
      </c>
      <c r="M1230">
        <v>0</v>
      </c>
      <c r="N1230" s="56">
        <v>2</v>
      </c>
      <c r="O1230">
        <v>0</v>
      </c>
      <c r="P1230" s="8">
        <v>1</v>
      </c>
      <c r="Q1230">
        <v>50</v>
      </c>
      <c r="R1230">
        <v>6</v>
      </c>
      <c r="S1230">
        <v>1</v>
      </c>
      <c r="T1230">
        <v>10</v>
      </c>
      <c r="U1230">
        <v>12</v>
      </c>
      <c r="V1230" s="21">
        <v>4</v>
      </c>
      <c r="W1230" s="21" t="s">
        <v>3313</v>
      </c>
      <c r="X1230" s="21">
        <v>0</v>
      </c>
      <c r="Y1230" s="3">
        <v>6.06</v>
      </c>
      <c r="Z1230" s="51">
        <v>11.718064516129033</v>
      </c>
      <c r="AA1230" s="51">
        <v>2.8605742783425532</v>
      </c>
      <c r="AB1230" s="57">
        <v>257.79741935483872</v>
      </c>
      <c r="AC1230">
        <v>22</v>
      </c>
      <c r="AD1230">
        <v>0</v>
      </c>
      <c r="AE1230">
        <v>0</v>
      </c>
      <c r="AF1230" s="6">
        <v>0</v>
      </c>
      <c r="AG1230" s="52">
        <v>0</v>
      </c>
      <c r="AH1230" s="57">
        <v>257.79741935483872</v>
      </c>
      <c r="AI1230" s="52">
        <v>2</v>
      </c>
      <c r="AJ1230" s="52">
        <v>0</v>
      </c>
      <c r="AK1230" s="6">
        <v>2</v>
      </c>
      <c r="AL1230" s="6">
        <v>0</v>
      </c>
      <c r="AM1230" s="6">
        <v>0</v>
      </c>
      <c r="AN1230" s="52">
        <v>150</v>
      </c>
      <c r="AO1230" s="5">
        <f t="shared" si="143"/>
        <v>0</v>
      </c>
      <c r="AP1230" s="7" t="s">
        <v>2936</v>
      </c>
      <c r="AQ1230" s="13">
        <v>75</v>
      </c>
      <c r="AR1230" s="13">
        <v>57</v>
      </c>
      <c r="AS1230" s="13">
        <v>57</v>
      </c>
      <c r="AT1230">
        <v>18</v>
      </c>
      <c r="AU1230">
        <v>6</v>
      </c>
      <c r="AV1230">
        <v>0</v>
      </c>
      <c r="AW1230" s="48">
        <v>2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1</v>
      </c>
      <c r="BE1230" s="7">
        <f t="shared" si="144"/>
        <v>3.18</v>
      </c>
      <c r="BF1230" s="7">
        <f t="shared" si="145"/>
        <v>0</v>
      </c>
      <c r="BG1230" s="7">
        <f t="shared" si="146"/>
        <v>3.18</v>
      </c>
      <c r="BH1230" s="7">
        <f t="shared" si="147"/>
        <v>54</v>
      </c>
      <c r="BI1230">
        <v>20</v>
      </c>
      <c r="BJ1230">
        <v>150</v>
      </c>
      <c r="BK1230">
        <v>0</v>
      </c>
      <c r="BL1230">
        <v>0</v>
      </c>
      <c r="BM1230">
        <v>0</v>
      </c>
      <c r="BN1230">
        <v>50</v>
      </c>
      <c r="BO1230">
        <v>0</v>
      </c>
      <c r="BP1230">
        <v>0</v>
      </c>
      <c r="BQ1230">
        <v>91</v>
      </c>
      <c r="BR1230" s="9" t="s">
        <v>3316</v>
      </c>
      <c r="BS1230">
        <v>0</v>
      </c>
      <c r="BT1230">
        <v>20</v>
      </c>
      <c r="BU1230" s="8"/>
      <c r="BV1230" s="8"/>
      <c r="BW1230">
        <v>0</v>
      </c>
      <c r="BX1230" s="9"/>
      <c r="BY1230">
        <v>0</v>
      </c>
      <c r="BZ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10007</v>
      </c>
      <c r="CJ1230">
        <v>12023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65</v>
      </c>
      <c r="DY1230">
        <v>5</v>
      </c>
      <c r="DZ1230">
        <v>6.7669170000000003</v>
      </c>
      <c r="EA1230">
        <v>20</v>
      </c>
      <c r="EB1230">
        <v>0</v>
      </c>
      <c r="EC1230">
        <v>58.766919999999999</v>
      </c>
      <c r="ED1230" s="6">
        <v>0</v>
      </c>
      <c r="EE1230">
        <v>0</v>
      </c>
      <c r="EF1230">
        <v>1</v>
      </c>
      <c r="EG1230">
        <v>1</v>
      </c>
      <c r="EJ1230" s="40"/>
      <c r="EK1230" t="s">
        <v>3312</v>
      </c>
    </row>
    <row r="1231" spans="1:141" x14ac:dyDescent="0.15">
      <c r="A1231" s="48">
        <v>5484</v>
      </c>
      <c r="B1231" s="40">
        <v>1</v>
      </c>
      <c r="C1231">
        <v>10</v>
      </c>
      <c r="D1231" s="2" t="s">
        <v>3182</v>
      </c>
      <c r="E1231">
        <v>7</v>
      </c>
      <c r="F1231">
        <v>12</v>
      </c>
      <c r="G1231">
        <v>16</v>
      </c>
      <c r="H1231">
        <v>24</v>
      </c>
      <c r="I1231">
        <v>13</v>
      </c>
      <c r="J1231">
        <v>10</v>
      </c>
      <c r="K1231">
        <v>3</v>
      </c>
      <c r="L1231">
        <v>43</v>
      </c>
      <c r="M1231">
        <v>0</v>
      </c>
      <c r="N1231" s="23">
        <v>1</v>
      </c>
      <c r="O1231">
        <v>0</v>
      </c>
      <c r="P1231" s="8">
        <v>1</v>
      </c>
      <c r="Q1231">
        <v>63</v>
      </c>
      <c r="R1231">
        <v>3</v>
      </c>
      <c r="S1231">
        <v>1</v>
      </c>
      <c r="T1231">
        <v>38</v>
      </c>
      <c r="U1231">
        <v>45</v>
      </c>
      <c r="V1231" s="50">
        <v>2</v>
      </c>
      <c r="W1231" s="50" t="s">
        <v>3310</v>
      </c>
      <c r="X1231" s="50">
        <v>1</v>
      </c>
      <c r="Y1231" s="3">
        <v>6.06</v>
      </c>
      <c r="Z1231" s="51">
        <v>11.718064516129033</v>
      </c>
      <c r="AA1231" s="51">
        <v>2.8605742783425532</v>
      </c>
      <c r="AB1231" s="3">
        <v>1051.8681324240247</v>
      </c>
      <c r="AC1231">
        <v>80</v>
      </c>
      <c r="AD1231">
        <v>0</v>
      </c>
      <c r="AE1231">
        <v>40</v>
      </c>
      <c r="AF1231" s="6">
        <v>0</v>
      </c>
      <c r="AG1231" s="52">
        <v>500</v>
      </c>
      <c r="AH1231">
        <v>500</v>
      </c>
      <c r="AI1231" s="52">
        <v>20</v>
      </c>
      <c r="AJ1231" s="52">
        <v>200</v>
      </c>
      <c r="AK1231" s="6">
        <v>220</v>
      </c>
      <c r="AL1231" s="6">
        <v>60</v>
      </c>
      <c r="AM1231" s="6">
        <v>0</v>
      </c>
      <c r="AN1231" s="52">
        <v>400</v>
      </c>
      <c r="AO1231" s="5">
        <f t="shared" si="143"/>
        <v>0</v>
      </c>
      <c r="AP1231" s="75" t="s">
        <v>3058</v>
      </c>
      <c r="AQ1231" s="13">
        <v>438.2611485566851</v>
      </c>
      <c r="AR1231" s="13">
        <v>398.2611485566851</v>
      </c>
      <c r="AS1231" s="13">
        <v>360</v>
      </c>
      <c r="AT1231">
        <v>40</v>
      </c>
      <c r="AU1231">
        <v>8</v>
      </c>
      <c r="AV1231">
        <v>8</v>
      </c>
      <c r="AW1231" s="48">
        <v>2</v>
      </c>
      <c r="AX1231">
        <v>1</v>
      </c>
      <c r="AY1231">
        <v>1</v>
      </c>
      <c r="AZ1231">
        <v>0</v>
      </c>
      <c r="BA1231">
        <v>5</v>
      </c>
      <c r="BB1231">
        <v>8</v>
      </c>
      <c r="BC1231">
        <v>0</v>
      </c>
      <c r="BD1231">
        <v>0</v>
      </c>
      <c r="BE1231" s="7">
        <f t="shared" si="144"/>
        <v>339.34000000000003</v>
      </c>
      <c r="BF1231" s="7">
        <f t="shared" si="145"/>
        <v>0</v>
      </c>
      <c r="BG1231" s="7">
        <f t="shared" si="146"/>
        <v>339.34000000000003</v>
      </c>
      <c r="BH1231" s="7">
        <f t="shared" si="147"/>
        <v>187.87</v>
      </c>
      <c r="BI1231">
        <v>20</v>
      </c>
      <c r="BJ1231">
        <v>200</v>
      </c>
      <c r="BK1231">
        <v>23</v>
      </c>
      <c r="BL1231">
        <v>1</v>
      </c>
      <c r="BM1231">
        <v>0</v>
      </c>
      <c r="BN1231">
        <v>200</v>
      </c>
      <c r="BO1231">
        <v>0</v>
      </c>
      <c r="BP1231">
        <v>0</v>
      </c>
      <c r="BQ1231">
        <v>50</v>
      </c>
      <c r="BR1231" s="9" t="s">
        <v>2039</v>
      </c>
      <c r="BS1231">
        <v>1</v>
      </c>
      <c r="BT1231">
        <v>800</v>
      </c>
      <c r="BU1231" s="8">
        <v>6.8400000000000002E-2</v>
      </c>
      <c r="BV1231" s="64">
        <f>BT1231*BU1231</f>
        <v>54.72</v>
      </c>
      <c r="BW1231">
        <v>58</v>
      </c>
      <c r="BX1231" s="9" t="s">
        <v>2038</v>
      </c>
      <c r="BY1231">
        <v>1</v>
      </c>
      <c r="BZ1231">
        <v>5</v>
      </c>
      <c r="CA1231" s="8">
        <v>0.33</v>
      </c>
      <c r="CB1231" s="64">
        <f>BZ1231*CA1231</f>
        <v>1.6500000000000001</v>
      </c>
      <c r="CC1231">
        <v>91</v>
      </c>
      <c r="CD1231">
        <v>0</v>
      </c>
      <c r="CE1231">
        <v>10</v>
      </c>
      <c r="CF1231">
        <v>0</v>
      </c>
      <c r="CG1231">
        <v>0</v>
      </c>
      <c r="CH1231">
        <v>0</v>
      </c>
      <c r="CI1231">
        <v>10007</v>
      </c>
      <c r="CJ1231">
        <v>12023</v>
      </c>
      <c r="CK1231">
        <v>1</v>
      </c>
      <c r="CL1231">
        <v>1</v>
      </c>
      <c r="CM1231">
        <v>1</v>
      </c>
      <c r="CN1231">
        <v>1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65</v>
      </c>
      <c r="DY1231">
        <v>5</v>
      </c>
      <c r="DZ1231">
        <v>15.03759</v>
      </c>
      <c r="EA1231">
        <v>45</v>
      </c>
      <c r="EB1231">
        <v>0</v>
      </c>
      <c r="EC1231">
        <v>67.037599999999998</v>
      </c>
      <c r="ED1231" s="6">
        <v>0</v>
      </c>
      <c r="EE1231">
        <v>0</v>
      </c>
      <c r="EF1231">
        <v>1</v>
      </c>
      <c r="EG1231">
        <v>1</v>
      </c>
      <c r="EJ1231" s="40"/>
      <c r="EK1231" t="s">
        <v>3312</v>
      </c>
    </row>
    <row r="1232" spans="1:141" x14ac:dyDescent="0.15">
      <c r="A1232" s="48">
        <v>5488</v>
      </c>
      <c r="B1232" s="40">
        <v>1</v>
      </c>
      <c r="C1232">
        <v>10</v>
      </c>
      <c r="D1232" s="2" t="s">
        <v>3182</v>
      </c>
      <c r="E1232">
        <v>7</v>
      </c>
      <c r="F1232">
        <v>12</v>
      </c>
      <c r="G1232">
        <v>16</v>
      </c>
      <c r="H1232">
        <v>24</v>
      </c>
      <c r="I1232">
        <v>18</v>
      </c>
      <c r="J1232">
        <v>9</v>
      </c>
      <c r="K1232">
        <v>45</v>
      </c>
      <c r="L1232">
        <v>44</v>
      </c>
      <c r="M1232">
        <v>0</v>
      </c>
      <c r="N1232" s="23">
        <v>1</v>
      </c>
      <c r="O1232">
        <v>0</v>
      </c>
      <c r="P1232" s="8">
        <v>1</v>
      </c>
      <c r="Q1232">
        <v>69</v>
      </c>
      <c r="R1232">
        <v>4</v>
      </c>
      <c r="S1232">
        <v>1</v>
      </c>
      <c r="T1232">
        <v>11</v>
      </c>
      <c r="U1232">
        <v>13</v>
      </c>
      <c r="V1232" s="50">
        <v>2</v>
      </c>
      <c r="W1232" s="50" t="s">
        <v>3310</v>
      </c>
      <c r="X1232" s="50">
        <v>1</v>
      </c>
      <c r="Y1232" s="3">
        <v>6.06</v>
      </c>
      <c r="Z1232" s="51">
        <v>11.718064516129033</v>
      </c>
      <c r="AA1232" s="51">
        <v>2.8605742783425532</v>
      </c>
      <c r="AB1232" s="3">
        <v>365.84480687558374</v>
      </c>
      <c r="AC1232">
        <v>30</v>
      </c>
      <c r="AD1232">
        <v>0</v>
      </c>
      <c r="AE1232">
        <v>5</v>
      </c>
      <c r="AF1232" s="6">
        <v>0</v>
      </c>
      <c r="AG1232" s="52">
        <v>500</v>
      </c>
      <c r="AH1232">
        <v>500</v>
      </c>
      <c r="AI1232" s="52">
        <v>15</v>
      </c>
      <c r="AJ1232" s="52">
        <v>100</v>
      </c>
      <c r="AK1232" s="6">
        <v>115</v>
      </c>
      <c r="AL1232" s="6">
        <v>0</v>
      </c>
      <c r="AM1232" s="6">
        <v>0</v>
      </c>
      <c r="AN1232" s="52">
        <v>140</v>
      </c>
      <c r="AO1232" s="5">
        <f t="shared" si="143"/>
        <v>0</v>
      </c>
      <c r="AP1232" s="75" t="s">
        <v>3058</v>
      </c>
      <c r="AQ1232" s="13">
        <v>157.62014356958565</v>
      </c>
      <c r="AR1232" s="13">
        <v>82.62014356958565</v>
      </c>
      <c r="AS1232" s="13">
        <v>65</v>
      </c>
      <c r="AT1232">
        <v>75</v>
      </c>
      <c r="AU1232">
        <v>0</v>
      </c>
      <c r="AV1232">
        <v>0</v>
      </c>
      <c r="AW1232" s="48">
        <v>2</v>
      </c>
      <c r="AX1232">
        <v>1</v>
      </c>
      <c r="AY1232">
        <v>0</v>
      </c>
      <c r="AZ1232">
        <v>0</v>
      </c>
      <c r="BA1232">
        <v>3</v>
      </c>
      <c r="BB1232">
        <v>2</v>
      </c>
      <c r="BC1232">
        <v>0</v>
      </c>
      <c r="BD1232">
        <v>0</v>
      </c>
      <c r="BE1232" s="7">
        <f t="shared" si="144"/>
        <v>147.84</v>
      </c>
      <c r="BF1232" s="7">
        <f t="shared" si="145"/>
        <v>0</v>
      </c>
      <c r="BG1232" s="7">
        <f t="shared" si="146"/>
        <v>147.84</v>
      </c>
      <c r="BH1232" s="7">
        <f t="shared" si="147"/>
        <v>43.199999999999996</v>
      </c>
      <c r="BI1232">
        <v>15</v>
      </c>
      <c r="BJ1232">
        <v>120</v>
      </c>
      <c r="BK1232">
        <v>0</v>
      </c>
      <c r="BL1232">
        <v>0</v>
      </c>
      <c r="BM1232">
        <v>0</v>
      </c>
      <c r="BN1232">
        <v>60</v>
      </c>
      <c r="BO1232">
        <v>0</v>
      </c>
      <c r="BP1232">
        <v>0</v>
      </c>
      <c r="BQ1232">
        <v>91</v>
      </c>
      <c r="BR1232" s="9" t="s">
        <v>2033</v>
      </c>
      <c r="BS1232">
        <v>0</v>
      </c>
      <c r="BT1232">
        <v>30</v>
      </c>
      <c r="BU1232" s="8"/>
      <c r="BV1232" s="8"/>
      <c r="BW1232">
        <v>0</v>
      </c>
      <c r="BX1232" s="9"/>
      <c r="BY1232">
        <v>0</v>
      </c>
      <c r="BZ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10007</v>
      </c>
      <c r="CJ1232">
        <v>12023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  <c r="DV1232">
        <v>0</v>
      </c>
      <c r="DW1232">
        <v>0</v>
      </c>
      <c r="DX1232">
        <v>65</v>
      </c>
      <c r="DY1232">
        <v>5</v>
      </c>
      <c r="DZ1232">
        <v>28.195489999999999</v>
      </c>
      <c r="EA1232">
        <v>15</v>
      </c>
      <c r="EB1232">
        <v>0</v>
      </c>
      <c r="EC1232">
        <v>80.195490000000007</v>
      </c>
      <c r="ED1232" s="6">
        <v>0</v>
      </c>
      <c r="EE1232">
        <v>0</v>
      </c>
      <c r="EF1232">
        <v>1</v>
      </c>
      <c r="EG1232">
        <v>2</v>
      </c>
      <c r="EJ1232" s="40"/>
      <c r="EK1232" t="s">
        <v>3312</v>
      </c>
    </row>
    <row r="1233" spans="1:141" x14ac:dyDescent="0.15">
      <c r="A1233" s="48">
        <v>5489</v>
      </c>
      <c r="B1233" s="40">
        <v>1</v>
      </c>
      <c r="C1233">
        <v>10</v>
      </c>
      <c r="D1233" s="2" t="s">
        <v>3182</v>
      </c>
      <c r="E1233">
        <v>7</v>
      </c>
      <c r="F1233">
        <v>12</v>
      </c>
      <c r="G1233">
        <v>16</v>
      </c>
      <c r="H1233">
        <v>24</v>
      </c>
      <c r="I1233">
        <v>18</v>
      </c>
      <c r="J1233">
        <v>10</v>
      </c>
      <c r="K1233">
        <v>45</v>
      </c>
      <c r="L1233">
        <v>48</v>
      </c>
      <c r="M1233">
        <v>0</v>
      </c>
      <c r="N1233" s="23">
        <v>1</v>
      </c>
      <c r="O1233">
        <v>0</v>
      </c>
      <c r="P1233" s="8">
        <v>1</v>
      </c>
      <c r="Q1233">
        <v>27</v>
      </c>
      <c r="R1233">
        <v>3</v>
      </c>
      <c r="S1233">
        <v>1</v>
      </c>
      <c r="T1233">
        <v>10</v>
      </c>
      <c r="U1233">
        <v>12</v>
      </c>
      <c r="V1233" s="50">
        <v>2</v>
      </c>
      <c r="W1233" s="50" t="s">
        <v>3310</v>
      </c>
      <c r="X1233" s="50">
        <v>1</v>
      </c>
      <c r="Y1233" s="3">
        <v>6.06</v>
      </c>
      <c r="Z1233" s="51">
        <v>11.718064516129033</v>
      </c>
      <c r="AA1233" s="51">
        <v>2.8605742783425532</v>
      </c>
      <c r="AB1233" s="3">
        <v>285.8516273327466</v>
      </c>
      <c r="AC1233">
        <v>20</v>
      </c>
      <c r="AD1233">
        <v>0</v>
      </c>
      <c r="AE1233">
        <v>18</v>
      </c>
      <c r="AF1233" s="6">
        <v>0</v>
      </c>
      <c r="AG1233" s="52">
        <v>300</v>
      </c>
      <c r="AH1233">
        <v>300</v>
      </c>
      <c r="AI1233" s="52">
        <v>4</v>
      </c>
      <c r="AJ1233" s="52">
        <v>4</v>
      </c>
      <c r="AK1233" s="6">
        <v>8</v>
      </c>
      <c r="AL1233" s="6">
        <v>0</v>
      </c>
      <c r="AM1233" s="6">
        <v>0</v>
      </c>
      <c r="AN1233" s="52">
        <v>160</v>
      </c>
      <c r="AO1233" s="5">
        <f t="shared" si="143"/>
        <v>0</v>
      </c>
      <c r="AP1233" s="75" t="s">
        <v>2030</v>
      </c>
      <c r="AQ1233" s="13">
        <v>163.68251685050831</v>
      </c>
      <c r="AR1233" s="13">
        <v>163.68251685050831</v>
      </c>
      <c r="AS1233" s="13">
        <v>160</v>
      </c>
      <c r="AT1233">
        <v>0</v>
      </c>
      <c r="AU1233">
        <v>0</v>
      </c>
      <c r="AV1233">
        <v>0</v>
      </c>
      <c r="AW1233" s="48">
        <v>2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 s="7">
        <f t="shared" si="144"/>
        <v>0</v>
      </c>
      <c r="BF1233" s="7">
        <f t="shared" si="145"/>
        <v>4</v>
      </c>
      <c r="BG1233" s="7">
        <f t="shared" si="146"/>
        <v>4</v>
      </c>
      <c r="BH1233" s="7">
        <f t="shared" si="147"/>
        <v>43.199999999999996</v>
      </c>
      <c r="BI1233">
        <v>15</v>
      </c>
      <c r="BJ1233">
        <v>120</v>
      </c>
      <c r="BK1233">
        <v>0</v>
      </c>
      <c r="BL1233">
        <v>0</v>
      </c>
      <c r="BM1233">
        <v>0</v>
      </c>
      <c r="BN1233">
        <v>20</v>
      </c>
      <c r="BO1233">
        <v>0</v>
      </c>
      <c r="BP1233">
        <v>0</v>
      </c>
      <c r="BQ1233">
        <v>0</v>
      </c>
      <c r="BR1233" s="9" t="s">
        <v>3311</v>
      </c>
      <c r="BS1233">
        <v>0</v>
      </c>
      <c r="BT1233">
        <v>0</v>
      </c>
      <c r="BU1233" s="8"/>
      <c r="BV1233" s="8"/>
      <c r="BW1233">
        <v>0</v>
      </c>
      <c r="BX1233" s="9"/>
      <c r="BY1233">
        <v>0</v>
      </c>
      <c r="BZ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10007</v>
      </c>
      <c r="CJ1233">
        <v>12023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65</v>
      </c>
      <c r="DY1233">
        <v>5</v>
      </c>
      <c r="DZ1233">
        <v>0</v>
      </c>
      <c r="EA1233">
        <v>15</v>
      </c>
      <c r="EB1233">
        <v>0</v>
      </c>
      <c r="EC1233">
        <v>52</v>
      </c>
      <c r="ED1233" s="6">
        <v>0</v>
      </c>
      <c r="EE1233">
        <v>0</v>
      </c>
      <c r="EF1233">
        <v>1</v>
      </c>
      <c r="EG1233">
        <v>1</v>
      </c>
      <c r="EJ1233" s="40"/>
      <c r="EK1233" t="s">
        <v>3312</v>
      </c>
    </row>
    <row r="1234" spans="1:141" x14ac:dyDescent="0.15">
      <c r="A1234" s="48">
        <v>5513</v>
      </c>
      <c r="B1234" s="40">
        <v>1</v>
      </c>
      <c r="C1234">
        <v>10</v>
      </c>
      <c r="D1234" s="2" t="s">
        <v>3182</v>
      </c>
      <c r="E1234">
        <v>12</v>
      </c>
      <c r="F1234">
        <v>12</v>
      </c>
      <c r="G1234">
        <v>18</v>
      </c>
      <c r="H1234">
        <v>51</v>
      </c>
      <c r="I1234">
        <v>6</v>
      </c>
      <c r="J1234">
        <v>4</v>
      </c>
      <c r="K1234">
        <v>15</v>
      </c>
      <c r="L1234">
        <v>27</v>
      </c>
      <c r="M1234">
        <v>0</v>
      </c>
      <c r="N1234" s="23">
        <v>1</v>
      </c>
      <c r="O1234">
        <v>0</v>
      </c>
      <c r="P1234" s="8">
        <v>1</v>
      </c>
      <c r="Q1234">
        <v>50</v>
      </c>
      <c r="R1234">
        <v>10</v>
      </c>
      <c r="S1234">
        <v>1</v>
      </c>
      <c r="T1234">
        <v>10</v>
      </c>
      <c r="U1234">
        <v>12</v>
      </c>
      <c r="V1234" s="50">
        <v>2</v>
      </c>
      <c r="W1234" s="50" t="s">
        <v>3310</v>
      </c>
      <c r="X1234" s="50">
        <v>1</v>
      </c>
      <c r="Y1234" s="3">
        <v>6.06</v>
      </c>
      <c r="Z1234" s="51">
        <v>11.718064516129033</v>
      </c>
      <c r="AA1234" s="51">
        <v>2.8605742783425532</v>
      </c>
      <c r="AB1234" s="3">
        <v>551.05773301032764</v>
      </c>
      <c r="AC1234">
        <v>17</v>
      </c>
      <c r="AD1234">
        <v>0</v>
      </c>
      <c r="AE1234">
        <v>20</v>
      </c>
      <c r="AF1234" s="6">
        <v>103</v>
      </c>
      <c r="AG1234" s="52">
        <v>210</v>
      </c>
      <c r="AH1234">
        <v>210</v>
      </c>
      <c r="AI1234" s="52">
        <v>5</v>
      </c>
      <c r="AJ1234" s="52">
        <v>80</v>
      </c>
      <c r="AK1234" s="6">
        <v>85</v>
      </c>
      <c r="AL1234" s="6">
        <v>15</v>
      </c>
      <c r="AM1234" s="6">
        <v>0</v>
      </c>
      <c r="AN1234" s="52">
        <v>200</v>
      </c>
      <c r="AO1234" s="5">
        <f t="shared" si="143"/>
        <v>0</v>
      </c>
      <c r="AP1234" s="75" t="s">
        <v>2030</v>
      </c>
      <c r="AQ1234" s="13">
        <v>230.2275318118067</v>
      </c>
      <c r="AR1234" s="13">
        <v>230.2275318118067</v>
      </c>
      <c r="AS1234" s="13">
        <v>200</v>
      </c>
      <c r="AT1234">
        <v>0</v>
      </c>
      <c r="AU1234">
        <v>0</v>
      </c>
      <c r="AV1234">
        <v>0</v>
      </c>
      <c r="AW1234" s="48">
        <v>2</v>
      </c>
      <c r="AX1234">
        <v>1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9</v>
      </c>
      <c r="BE1234" s="7">
        <f t="shared" si="144"/>
        <v>81.03</v>
      </c>
      <c r="BF1234" s="7">
        <f t="shared" si="145"/>
        <v>0</v>
      </c>
      <c r="BG1234" s="7">
        <f t="shared" si="146"/>
        <v>81.03</v>
      </c>
      <c r="BH1234" s="7">
        <f t="shared" si="147"/>
        <v>155</v>
      </c>
      <c r="BI1234">
        <v>20</v>
      </c>
      <c r="BJ1234">
        <v>100</v>
      </c>
      <c r="BK1234">
        <v>5</v>
      </c>
      <c r="BL1234">
        <v>2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 s="9" t="s">
        <v>3311</v>
      </c>
      <c r="BS1234">
        <v>0</v>
      </c>
      <c r="BT1234">
        <v>0</v>
      </c>
      <c r="BU1234" s="8"/>
      <c r="BV1234" s="8"/>
      <c r="BW1234">
        <v>0</v>
      </c>
      <c r="BX1234" s="9"/>
      <c r="BY1234">
        <v>0</v>
      </c>
      <c r="BZ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10012</v>
      </c>
      <c r="CJ1234">
        <v>12039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1</v>
      </c>
      <c r="DX1234">
        <v>66</v>
      </c>
      <c r="DY1234">
        <v>6</v>
      </c>
      <c r="DZ1234">
        <v>0</v>
      </c>
      <c r="EA1234">
        <v>25</v>
      </c>
      <c r="EB1234">
        <v>0</v>
      </c>
      <c r="EC1234">
        <v>52</v>
      </c>
      <c r="ED1234" s="6">
        <v>0</v>
      </c>
      <c r="EE1234">
        <v>0</v>
      </c>
      <c r="EF1234">
        <v>1</v>
      </c>
      <c r="EG1234">
        <v>1</v>
      </c>
      <c r="EJ1234" s="40"/>
      <c r="EK1234" t="s">
        <v>3312</v>
      </c>
    </row>
    <row r="1235" spans="1:141" x14ac:dyDescent="0.15">
      <c r="A1235" s="48">
        <v>5514</v>
      </c>
      <c r="B1235" s="40">
        <v>1</v>
      </c>
      <c r="C1235">
        <v>10</v>
      </c>
      <c r="D1235" s="2" t="s">
        <v>3182</v>
      </c>
      <c r="E1235">
        <v>12</v>
      </c>
      <c r="F1235">
        <v>12</v>
      </c>
      <c r="G1235">
        <v>18</v>
      </c>
      <c r="H1235">
        <v>51</v>
      </c>
      <c r="I1235">
        <v>6</v>
      </c>
      <c r="J1235">
        <v>5</v>
      </c>
      <c r="K1235">
        <v>15</v>
      </c>
      <c r="L1235">
        <v>38</v>
      </c>
      <c r="M1235">
        <v>0</v>
      </c>
      <c r="N1235" s="23">
        <v>1</v>
      </c>
      <c r="O1235">
        <v>0</v>
      </c>
      <c r="P1235" s="8">
        <v>1</v>
      </c>
      <c r="Q1235">
        <v>76</v>
      </c>
      <c r="R1235">
        <v>2</v>
      </c>
      <c r="S1235">
        <v>0</v>
      </c>
      <c r="T1235">
        <v>38</v>
      </c>
      <c r="U1235">
        <v>45</v>
      </c>
      <c r="V1235" s="50">
        <v>2</v>
      </c>
      <c r="W1235" s="50" t="s">
        <v>3310</v>
      </c>
      <c r="X1235" s="50">
        <v>1</v>
      </c>
      <c r="Y1235" s="3">
        <v>6.06</v>
      </c>
      <c r="Z1235" s="51">
        <v>11.718064516129033</v>
      </c>
      <c r="AA1235" s="51">
        <v>2.8605742783425532</v>
      </c>
      <c r="AB1235" s="3">
        <v>4082.0188624520438</v>
      </c>
      <c r="AC1235">
        <v>280</v>
      </c>
      <c r="AD1235">
        <v>0</v>
      </c>
      <c r="AE1235">
        <v>80</v>
      </c>
      <c r="AF1235" s="6">
        <v>200</v>
      </c>
      <c r="AG1235" s="52">
        <v>600</v>
      </c>
      <c r="AH1235">
        <v>600</v>
      </c>
      <c r="AI1235" s="52">
        <v>0</v>
      </c>
      <c r="AJ1235" s="52">
        <v>30</v>
      </c>
      <c r="AK1235" s="6">
        <v>30</v>
      </c>
      <c r="AL1235" s="6">
        <v>75</v>
      </c>
      <c r="AM1235" s="6">
        <v>0</v>
      </c>
      <c r="AN1235" s="52">
        <v>180</v>
      </c>
      <c r="AO1235" s="5">
        <f t="shared" si="143"/>
        <v>0</v>
      </c>
      <c r="AP1235" s="75" t="s">
        <v>2030</v>
      </c>
      <c r="AQ1235" s="13">
        <v>224.54803989679573</v>
      </c>
      <c r="AR1235" s="13">
        <v>224.54803989679573</v>
      </c>
      <c r="AS1235" s="13">
        <v>180</v>
      </c>
      <c r="AT1235">
        <v>0</v>
      </c>
      <c r="AU1235">
        <v>0</v>
      </c>
      <c r="AV1235">
        <v>0</v>
      </c>
      <c r="AW1235" s="48">
        <v>2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 s="7">
        <f t="shared" si="144"/>
        <v>0</v>
      </c>
      <c r="BF1235" s="7">
        <f t="shared" si="145"/>
        <v>30</v>
      </c>
      <c r="BG1235" s="7">
        <f t="shared" si="146"/>
        <v>30</v>
      </c>
      <c r="BH1235" s="7">
        <f t="shared" si="147"/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 s="9" t="s">
        <v>3311</v>
      </c>
      <c r="BS1235">
        <v>0</v>
      </c>
      <c r="BT1235">
        <v>0</v>
      </c>
      <c r="BU1235" s="8"/>
      <c r="BV1235" s="8"/>
      <c r="BW1235">
        <v>0</v>
      </c>
      <c r="BX1235" s="9"/>
      <c r="BY1235">
        <v>0</v>
      </c>
      <c r="BZ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10012</v>
      </c>
      <c r="CJ1235">
        <v>12039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0</v>
      </c>
      <c r="DU1235">
        <v>0</v>
      </c>
      <c r="DV1235">
        <v>0</v>
      </c>
      <c r="DW1235">
        <v>1</v>
      </c>
      <c r="DX1235">
        <v>66</v>
      </c>
      <c r="DY1235">
        <v>6</v>
      </c>
      <c r="DZ1235">
        <v>0</v>
      </c>
      <c r="EA1235">
        <v>0</v>
      </c>
      <c r="EB1235">
        <v>1</v>
      </c>
      <c r="EC1235">
        <v>0</v>
      </c>
      <c r="ED1235" s="71">
        <v>1</v>
      </c>
      <c r="EE1235">
        <v>0</v>
      </c>
      <c r="EF1235">
        <v>1</v>
      </c>
      <c r="EG1235">
        <v>1</v>
      </c>
      <c r="EJ1235" s="40"/>
      <c r="EK1235" t="s">
        <v>3312</v>
      </c>
    </row>
    <row r="1236" spans="1:141" x14ac:dyDescent="0.15">
      <c r="A1236" s="48">
        <v>5519</v>
      </c>
      <c r="B1236" s="40">
        <v>1</v>
      </c>
      <c r="C1236">
        <v>10</v>
      </c>
      <c r="D1236" s="2" t="s">
        <v>3182</v>
      </c>
      <c r="E1236">
        <v>12</v>
      </c>
      <c r="F1236">
        <v>12</v>
      </c>
      <c r="G1236">
        <v>18</v>
      </c>
      <c r="H1236">
        <v>51</v>
      </c>
      <c r="I1236">
        <v>15</v>
      </c>
      <c r="J1236">
        <v>5</v>
      </c>
      <c r="K1236">
        <v>27</v>
      </c>
      <c r="L1236">
        <v>38</v>
      </c>
      <c r="M1236">
        <v>1</v>
      </c>
      <c r="N1236" s="23">
        <v>1</v>
      </c>
      <c r="O1236">
        <v>0</v>
      </c>
      <c r="P1236" s="8">
        <v>1</v>
      </c>
      <c r="Q1236">
        <v>42</v>
      </c>
      <c r="R1236">
        <v>6</v>
      </c>
      <c r="S1236">
        <v>0</v>
      </c>
      <c r="T1236">
        <v>10</v>
      </c>
      <c r="U1236">
        <v>12</v>
      </c>
      <c r="V1236" s="50">
        <v>2</v>
      </c>
      <c r="W1236" s="50" t="s">
        <v>3310</v>
      </c>
      <c r="X1236" s="50">
        <v>1</v>
      </c>
      <c r="Y1236" s="3">
        <v>6.06</v>
      </c>
      <c r="Z1236" s="51">
        <v>11.718064516129033</v>
      </c>
      <c r="AA1236" s="51">
        <v>2.8605742783425532</v>
      </c>
      <c r="AB1236" s="3">
        <v>1951.5701930881351</v>
      </c>
      <c r="AC1236">
        <v>75</v>
      </c>
      <c r="AD1236">
        <v>0</v>
      </c>
      <c r="AE1236">
        <v>100</v>
      </c>
      <c r="AF1236" s="6">
        <v>275</v>
      </c>
      <c r="AG1236" s="52">
        <v>720</v>
      </c>
      <c r="AH1236">
        <v>720</v>
      </c>
      <c r="AI1236" s="52">
        <v>60</v>
      </c>
      <c r="AJ1236" s="52">
        <v>35</v>
      </c>
      <c r="AK1236" s="6">
        <v>95</v>
      </c>
      <c r="AL1236" s="6">
        <v>0</v>
      </c>
      <c r="AM1236" s="6">
        <v>0</v>
      </c>
      <c r="AN1236" s="52">
        <v>225</v>
      </c>
      <c r="AO1236" s="5">
        <f t="shared" si="143"/>
        <v>0</v>
      </c>
      <c r="AP1236" s="75" t="s">
        <v>2030</v>
      </c>
      <c r="AQ1236" s="13">
        <v>291.50576771892287</v>
      </c>
      <c r="AR1236" s="13">
        <v>291.50576771892287</v>
      </c>
      <c r="AS1236" s="13">
        <v>225</v>
      </c>
      <c r="AT1236">
        <v>0</v>
      </c>
      <c r="AU1236">
        <v>0</v>
      </c>
      <c r="AV1236">
        <v>0</v>
      </c>
      <c r="AW1236" s="48">
        <v>2</v>
      </c>
      <c r="AX1236">
        <v>0</v>
      </c>
      <c r="AY1236">
        <v>0</v>
      </c>
      <c r="AZ1236">
        <v>0</v>
      </c>
      <c r="BA1236">
        <v>3</v>
      </c>
      <c r="BB1236">
        <v>4</v>
      </c>
      <c r="BC1236">
        <v>0</v>
      </c>
      <c r="BD1236">
        <v>0</v>
      </c>
      <c r="BE1236" s="7">
        <f t="shared" si="144"/>
        <v>126.21000000000001</v>
      </c>
      <c r="BF1236" s="7">
        <f t="shared" si="145"/>
        <v>0</v>
      </c>
      <c r="BG1236" s="7">
        <f t="shared" si="146"/>
        <v>126.21000000000001</v>
      </c>
      <c r="BH1236" s="7">
        <f t="shared" si="147"/>
        <v>224.532759575</v>
      </c>
      <c r="BI1236">
        <v>12</v>
      </c>
      <c r="BJ1236">
        <v>75</v>
      </c>
      <c r="BK1236">
        <v>15</v>
      </c>
      <c r="BL1236">
        <v>3</v>
      </c>
      <c r="BM1236">
        <v>0</v>
      </c>
      <c r="BN1236">
        <v>0</v>
      </c>
      <c r="BO1236">
        <v>0</v>
      </c>
      <c r="BP1236">
        <v>0</v>
      </c>
      <c r="BQ1236">
        <v>74</v>
      </c>
      <c r="BR1236" s="9" t="s">
        <v>3173</v>
      </c>
      <c r="BS1236">
        <v>1</v>
      </c>
      <c r="BT1236">
        <v>60</v>
      </c>
      <c r="BU1236" s="72">
        <v>0.31721265958333333</v>
      </c>
      <c r="BV1236" s="64">
        <f>BT1236*BU1236</f>
        <v>19.032759575</v>
      </c>
      <c r="BW1236">
        <v>0</v>
      </c>
      <c r="BX1236" s="9"/>
      <c r="BY1236">
        <v>0</v>
      </c>
      <c r="BZ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10012</v>
      </c>
      <c r="CJ1236">
        <v>12039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1</v>
      </c>
      <c r="DD1236">
        <v>60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0</v>
      </c>
      <c r="DW1236">
        <v>1</v>
      </c>
      <c r="DX1236">
        <v>66</v>
      </c>
      <c r="DY1236">
        <v>6</v>
      </c>
      <c r="DZ1236">
        <v>0</v>
      </c>
      <c r="EA1236">
        <v>28</v>
      </c>
      <c r="EB1236">
        <v>0</v>
      </c>
      <c r="EC1236">
        <v>0</v>
      </c>
      <c r="ED1236" s="71">
        <v>1</v>
      </c>
      <c r="EE1236">
        <v>0</v>
      </c>
      <c r="EF1236">
        <v>1</v>
      </c>
      <c r="EG1236">
        <v>1</v>
      </c>
      <c r="EJ1236" s="40"/>
      <c r="EK1236" t="s">
        <v>2027</v>
      </c>
    </row>
    <row r="1237" spans="1:141" x14ac:dyDescent="0.15">
      <c r="A1237" s="48">
        <v>5530</v>
      </c>
      <c r="B1237" s="40">
        <v>1</v>
      </c>
      <c r="C1237">
        <v>10</v>
      </c>
      <c r="D1237" s="2" t="s">
        <v>2028</v>
      </c>
      <c r="E1237">
        <v>12</v>
      </c>
      <c r="F1237">
        <v>12</v>
      </c>
      <c r="G1237">
        <v>18</v>
      </c>
      <c r="H1237">
        <v>53</v>
      </c>
      <c r="I1237">
        <v>5</v>
      </c>
      <c r="J1237">
        <v>6</v>
      </c>
      <c r="K1237">
        <v>6</v>
      </c>
      <c r="L1237">
        <v>26</v>
      </c>
      <c r="M1237">
        <v>0</v>
      </c>
      <c r="N1237" s="23">
        <v>1</v>
      </c>
      <c r="O1237">
        <v>0</v>
      </c>
      <c r="P1237" s="8">
        <v>1</v>
      </c>
      <c r="Q1237">
        <v>42</v>
      </c>
      <c r="R1237">
        <v>10</v>
      </c>
      <c r="S1237">
        <v>2</v>
      </c>
      <c r="T1237">
        <v>38</v>
      </c>
      <c r="U1237">
        <v>45</v>
      </c>
      <c r="V1237" s="50">
        <v>2</v>
      </c>
      <c r="W1237" s="50" t="s">
        <v>2029</v>
      </c>
      <c r="X1237" s="50">
        <v>1</v>
      </c>
      <c r="Y1237" s="3">
        <v>6.06</v>
      </c>
      <c r="Z1237" s="51">
        <v>11.718064516129033</v>
      </c>
      <c r="AA1237" s="51">
        <v>2.8605742783425532</v>
      </c>
      <c r="AB1237" s="3">
        <v>1301.04679539209</v>
      </c>
      <c r="AC1237">
        <v>50</v>
      </c>
      <c r="AD1237">
        <v>0</v>
      </c>
      <c r="AE1237">
        <v>100</v>
      </c>
      <c r="AF1237" s="6">
        <v>150</v>
      </c>
      <c r="AG1237" s="52">
        <v>1000</v>
      </c>
      <c r="AH1237">
        <v>1000</v>
      </c>
      <c r="AI1237" s="52">
        <v>100</v>
      </c>
      <c r="AJ1237" s="52">
        <v>200</v>
      </c>
      <c r="AK1237" s="6">
        <v>300</v>
      </c>
      <c r="AL1237" s="6">
        <v>50</v>
      </c>
      <c r="AM1237" s="6">
        <v>0</v>
      </c>
      <c r="AN1237" s="52">
        <v>250</v>
      </c>
      <c r="AO1237" s="5">
        <f t="shared" si="143"/>
        <v>101.22126595833333</v>
      </c>
      <c r="AP1237" s="75" t="s">
        <v>2896</v>
      </c>
      <c r="AQ1237" s="13">
        <v>328.45717847928188</v>
      </c>
      <c r="AR1237" s="13">
        <v>168.45717847928188</v>
      </c>
      <c r="AS1237" s="13">
        <v>90</v>
      </c>
      <c r="AT1237">
        <v>160</v>
      </c>
      <c r="AU1237">
        <v>0</v>
      </c>
      <c r="AV1237">
        <v>1</v>
      </c>
      <c r="AW1237" s="48">
        <v>2</v>
      </c>
      <c r="AX1237">
        <v>2</v>
      </c>
      <c r="AY1237">
        <v>0</v>
      </c>
      <c r="AZ1237">
        <v>2</v>
      </c>
      <c r="BA1237">
        <v>5</v>
      </c>
      <c r="BB1237">
        <v>10</v>
      </c>
      <c r="BC1237">
        <v>0</v>
      </c>
      <c r="BD1237">
        <v>20</v>
      </c>
      <c r="BE1237" s="7">
        <f t="shared" si="144"/>
        <v>430.07000000000005</v>
      </c>
      <c r="BF1237" s="7">
        <f t="shared" si="145"/>
        <v>0</v>
      </c>
      <c r="BG1237" s="7">
        <f t="shared" si="146"/>
        <v>430.07000000000005</v>
      </c>
      <c r="BH1237" s="7">
        <f t="shared" si="147"/>
        <v>351.22126595833333</v>
      </c>
      <c r="BI1237">
        <v>30</v>
      </c>
      <c r="BJ1237">
        <v>300</v>
      </c>
      <c r="BK1237">
        <v>7</v>
      </c>
      <c r="BL1237">
        <v>3</v>
      </c>
      <c r="BM1237">
        <v>0</v>
      </c>
      <c r="BN1237">
        <v>200</v>
      </c>
      <c r="BO1237">
        <v>0</v>
      </c>
      <c r="BP1237">
        <v>0</v>
      </c>
      <c r="BQ1237">
        <v>74</v>
      </c>
      <c r="BR1237" s="9" t="s">
        <v>2041</v>
      </c>
      <c r="BS1237">
        <v>1</v>
      </c>
      <c r="BT1237">
        <v>100</v>
      </c>
      <c r="BU1237" s="72">
        <v>0.31721265958333333</v>
      </c>
      <c r="BV1237" s="64">
        <f>BT1237*BU1237</f>
        <v>31.721265958333333</v>
      </c>
      <c r="BW1237">
        <v>58</v>
      </c>
      <c r="BX1237" s="9" t="s">
        <v>3319</v>
      </c>
      <c r="BY1237">
        <v>8</v>
      </c>
      <c r="BZ1237">
        <v>100</v>
      </c>
      <c r="CA1237" s="8">
        <v>0.33</v>
      </c>
      <c r="CB1237" s="64">
        <f>BZ1237*CA1237</f>
        <v>33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10012</v>
      </c>
      <c r="CJ1237">
        <v>12039</v>
      </c>
      <c r="CK1237">
        <v>8</v>
      </c>
      <c r="CL1237">
        <v>8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1</v>
      </c>
      <c r="DD1237">
        <v>100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1</v>
      </c>
      <c r="DX1237">
        <v>66</v>
      </c>
      <c r="DY1237">
        <v>6</v>
      </c>
      <c r="DZ1237">
        <v>55.363320000000002</v>
      </c>
      <c r="EA1237">
        <v>46</v>
      </c>
      <c r="EB1237">
        <v>0</v>
      </c>
      <c r="EC1237">
        <v>159.36330000000001</v>
      </c>
      <c r="ED1237" s="6">
        <v>0</v>
      </c>
      <c r="EE1237">
        <v>0</v>
      </c>
      <c r="EF1237">
        <v>1</v>
      </c>
      <c r="EG1237">
        <v>2</v>
      </c>
      <c r="EJ1237" s="40"/>
      <c r="EK1237" t="s">
        <v>2027</v>
      </c>
    </row>
    <row r="1238" spans="1:141" x14ac:dyDescent="0.15">
      <c r="A1238" s="48">
        <v>5531</v>
      </c>
      <c r="B1238" s="40">
        <v>1</v>
      </c>
      <c r="C1238">
        <v>10</v>
      </c>
      <c r="D1238" s="2" t="s">
        <v>2028</v>
      </c>
      <c r="E1238">
        <v>12</v>
      </c>
      <c r="F1238">
        <v>12</v>
      </c>
      <c r="G1238">
        <v>18</v>
      </c>
      <c r="H1238">
        <v>53</v>
      </c>
      <c r="I1238">
        <v>5</v>
      </c>
      <c r="J1238">
        <v>7</v>
      </c>
      <c r="K1238">
        <v>6</v>
      </c>
      <c r="L1238">
        <v>35</v>
      </c>
      <c r="M1238">
        <v>0</v>
      </c>
      <c r="N1238" s="56">
        <v>2</v>
      </c>
      <c r="O1238">
        <v>0</v>
      </c>
      <c r="P1238" s="8">
        <v>1</v>
      </c>
      <c r="Q1238">
        <v>44</v>
      </c>
      <c r="R1238">
        <v>7</v>
      </c>
      <c r="S1238">
        <v>2</v>
      </c>
      <c r="T1238">
        <v>10</v>
      </c>
      <c r="U1238">
        <v>12</v>
      </c>
      <c r="V1238" s="21">
        <v>4</v>
      </c>
      <c r="W1238" s="21" t="s">
        <v>2036</v>
      </c>
      <c r="X1238" s="21">
        <v>0</v>
      </c>
      <c r="Y1238" s="3">
        <v>6.06</v>
      </c>
      <c r="Z1238" s="51">
        <v>11.718064516129033</v>
      </c>
      <c r="AA1238" s="51">
        <v>2.8605742783425532</v>
      </c>
      <c r="AB1238" s="57">
        <v>386.69612903225811</v>
      </c>
      <c r="AC1238">
        <v>33</v>
      </c>
      <c r="AD1238">
        <v>0</v>
      </c>
      <c r="AE1238">
        <v>0</v>
      </c>
      <c r="AF1238" s="6">
        <v>0</v>
      </c>
      <c r="AG1238" s="52">
        <v>0</v>
      </c>
      <c r="AH1238" s="57">
        <v>386.69612903225811</v>
      </c>
      <c r="AI1238" s="52">
        <v>0</v>
      </c>
      <c r="AJ1238" s="52">
        <v>10</v>
      </c>
      <c r="AK1238" s="6">
        <v>10</v>
      </c>
      <c r="AL1238" s="6">
        <v>10</v>
      </c>
      <c r="AM1238" s="6">
        <v>0</v>
      </c>
      <c r="AN1238" s="52">
        <v>250</v>
      </c>
      <c r="AO1238" s="5">
        <f t="shared" si="143"/>
        <v>0</v>
      </c>
      <c r="AP1238" s="7" t="s">
        <v>2040</v>
      </c>
      <c r="AQ1238" s="13">
        <v>125</v>
      </c>
      <c r="AR1238" s="13">
        <v>120</v>
      </c>
      <c r="AS1238" s="13">
        <v>120</v>
      </c>
      <c r="AT1238">
        <v>5</v>
      </c>
      <c r="AU1238">
        <v>0</v>
      </c>
      <c r="AV1238">
        <v>1</v>
      </c>
      <c r="AW1238" s="48">
        <v>2</v>
      </c>
      <c r="AX1238">
        <v>1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6</v>
      </c>
      <c r="BE1238" s="7">
        <f t="shared" si="144"/>
        <v>71.489999999999995</v>
      </c>
      <c r="BF1238" s="7">
        <f t="shared" si="145"/>
        <v>0</v>
      </c>
      <c r="BG1238" s="7">
        <f t="shared" si="146"/>
        <v>71.489999999999995</v>
      </c>
      <c r="BH1238" s="7">
        <f t="shared" si="147"/>
        <v>172.34</v>
      </c>
      <c r="BI1238">
        <v>20</v>
      </c>
      <c r="BJ1238">
        <v>120</v>
      </c>
      <c r="BK1238">
        <v>10</v>
      </c>
      <c r="BL1238">
        <v>2</v>
      </c>
      <c r="BM1238">
        <v>0</v>
      </c>
      <c r="BN1238">
        <v>100</v>
      </c>
      <c r="BO1238">
        <v>0</v>
      </c>
      <c r="BP1238">
        <v>0</v>
      </c>
      <c r="BQ1238">
        <v>50</v>
      </c>
      <c r="BR1238" s="9" t="s">
        <v>2039</v>
      </c>
      <c r="BS1238">
        <v>1</v>
      </c>
      <c r="BT1238">
        <v>100</v>
      </c>
      <c r="BU1238" s="8">
        <v>6.8400000000000002E-2</v>
      </c>
      <c r="BV1238" s="64">
        <f>BT1238*BU1238</f>
        <v>6.84</v>
      </c>
      <c r="BW1238">
        <v>58</v>
      </c>
      <c r="BX1238" s="9" t="s">
        <v>2038</v>
      </c>
      <c r="BY1238">
        <v>1</v>
      </c>
      <c r="BZ1238">
        <v>10</v>
      </c>
      <c r="CA1238" s="8">
        <v>0.33</v>
      </c>
      <c r="CB1238" s="64">
        <f>BZ1238*CA1238</f>
        <v>3.3000000000000003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10012</v>
      </c>
      <c r="CJ1238">
        <v>12039</v>
      </c>
      <c r="CK1238">
        <v>1</v>
      </c>
      <c r="CL1238">
        <v>1</v>
      </c>
      <c r="CM1238">
        <v>1</v>
      </c>
      <c r="CN1238">
        <v>1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1</v>
      </c>
      <c r="DX1238">
        <v>66</v>
      </c>
      <c r="DY1238">
        <v>6</v>
      </c>
      <c r="DZ1238">
        <v>1.7301040000000001</v>
      </c>
      <c r="EA1238">
        <v>32</v>
      </c>
      <c r="EB1238">
        <v>0</v>
      </c>
      <c r="EC1238">
        <v>105.73009999999999</v>
      </c>
      <c r="ED1238" s="6">
        <v>0</v>
      </c>
      <c r="EE1238">
        <v>0</v>
      </c>
      <c r="EF1238">
        <v>1</v>
      </c>
      <c r="EG1238">
        <v>1</v>
      </c>
      <c r="EJ1238" s="40"/>
      <c r="EK1238" t="s">
        <v>3312</v>
      </c>
    </row>
    <row r="1239" spans="1:141" x14ac:dyDescent="0.15">
      <c r="A1239" s="48">
        <v>5532</v>
      </c>
      <c r="B1239" s="40">
        <v>1</v>
      </c>
      <c r="C1239">
        <v>10</v>
      </c>
      <c r="D1239" s="2" t="s">
        <v>3182</v>
      </c>
      <c r="E1239">
        <v>12</v>
      </c>
      <c r="F1239">
        <v>12</v>
      </c>
      <c r="G1239">
        <v>18</v>
      </c>
      <c r="H1239">
        <v>53</v>
      </c>
      <c r="I1239">
        <v>5</v>
      </c>
      <c r="J1239">
        <v>8</v>
      </c>
      <c r="K1239">
        <v>6</v>
      </c>
      <c r="L1239">
        <v>42</v>
      </c>
      <c r="M1239">
        <v>0</v>
      </c>
      <c r="N1239" s="56">
        <v>2</v>
      </c>
      <c r="O1239">
        <v>0</v>
      </c>
      <c r="P1239" s="8">
        <v>1</v>
      </c>
      <c r="Q1239">
        <v>56</v>
      </c>
      <c r="R1239">
        <v>5</v>
      </c>
      <c r="S1239">
        <v>1</v>
      </c>
      <c r="T1239">
        <v>11</v>
      </c>
      <c r="U1239">
        <v>13</v>
      </c>
      <c r="V1239" s="21">
        <v>4</v>
      </c>
      <c r="W1239" s="21" t="s">
        <v>3313</v>
      </c>
      <c r="X1239" s="21">
        <v>0</v>
      </c>
      <c r="Y1239" s="3">
        <v>6.06</v>
      </c>
      <c r="Z1239" s="51">
        <v>11.718064516129033</v>
      </c>
      <c r="AA1239" s="51">
        <v>2.8605742783425532</v>
      </c>
      <c r="AB1239" s="57">
        <v>328.10580645161292</v>
      </c>
      <c r="AC1239">
        <v>28</v>
      </c>
      <c r="AD1239">
        <v>0</v>
      </c>
      <c r="AE1239">
        <v>0</v>
      </c>
      <c r="AF1239" s="6">
        <v>0</v>
      </c>
      <c r="AG1239" s="52">
        <v>0</v>
      </c>
      <c r="AH1239" s="57">
        <v>328.10580645161292</v>
      </c>
      <c r="AI1239" s="52">
        <v>10</v>
      </c>
      <c r="AJ1239" s="52">
        <v>30</v>
      </c>
      <c r="AK1239" s="6">
        <v>40</v>
      </c>
      <c r="AL1239" s="6">
        <v>2</v>
      </c>
      <c r="AM1239" s="6">
        <v>0</v>
      </c>
      <c r="AN1239" s="52">
        <v>300</v>
      </c>
      <c r="AO1239" s="5">
        <f t="shared" si="143"/>
        <v>0</v>
      </c>
      <c r="AP1239" s="7" t="s">
        <v>2936</v>
      </c>
      <c r="AQ1239" s="13">
        <v>150</v>
      </c>
      <c r="AR1239" s="13">
        <v>150</v>
      </c>
      <c r="AS1239" s="13">
        <v>150</v>
      </c>
      <c r="AT1239">
        <v>0</v>
      </c>
      <c r="AU1239">
        <v>0</v>
      </c>
      <c r="AV1239">
        <v>0</v>
      </c>
      <c r="AW1239" s="48">
        <v>2</v>
      </c>
      <c r="AX1239">
        <v>1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5</v>
      </c>
      <c r="BE1239" s="7">
        <f t="shared" si="144"/>
        <v>68.31</v>
      </c>
      <c r="BF1239" s="7">
        <f t="shared" si="145"/>
        <v>0</v>
      </c>
      <c r="BG1239" s="7">
        <f t="shared" si="146"/>
        <v>68.31</v>
      </c>
      <c r="BH1239" s="7">
        <f t="shared" si="147"/>
        <v>97.3</v>
      </c>
      <c r="BI1239">
        <v>15</v>
      </c>
      <c r="BJ1239">
        <v>105</v>
      </c>
      <c r="BK1239">
        <v>12</v>
      </c>
      <c r="BL1239">
        <v>1</v>
      </c>
      <c r="BM1239">
        <v>0</v>
      </c>
      <c r="BN1239">
        <v>10</v>
      </c>
      <c r="BO1239">
        <v>0</v>
      </c>
      <c r="BP1239">
        <v>0</v>
      </c>
      <c r="BQ1239">
        <v>0</v>
      </c>
      <c r="BR1239" s="9" t="s">
        <v>2034</v>
      </c>
      <c r="BS1239">
        <v>0</v>
      </c>
      <c r="BT1239">
        <v>0</v>
      </c>
      <c r="BU1239" s="8"/>
      <c r="BV1239" s="8"/>
      <c r="BW1239">
        <v>0</v>
      </c>
      <c r="BX1239" s="9"/>
      <c r="BY1239">
        <v>0</v>
      </c>
      <c r="BZ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10012</v>
      </c>
      <c r="CJ1239">
        <v>12039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1</v>
      </c>
      <c r="DX1239">
        <v>66</v>
      </c>
      <c r="DY1239">
        <v>6</v>
      </c>
      <c r="DZ1239">
        <v>0</v>
      </c>
      <c r="EA1239">
        <v>27</v>
      </c>
      <c r="EB1239">
        <v>0</v>
      </c>
      <c r="EC1239">
        <v>52</v>
      </c>
      <c r="ED1239" s="6">
        <v>0</v>
      </c>
      <c r="EE1239">
        <v>0</v>
      </c>
      <c r="EF1239">
        <v>1</v>
      </c>
      <c r="EG1239">
        <v>1</v>
      </c>
      <c r="EJ1239" s="40"/>
      <c r="EK1239" t="s">
        <v>2027</v>
      </c>
    </row>
    <row r="1240" spans="1:141" x14ac:dyDescent="0.15">
      <c r="A1240" s="48">
        <v>5536</v>
      </c>
      <c r="B1240" s="40">
        <v>1</v>
      </c>
      <c r="C1240">
        <v>10</v>
      </c>
      <c r="D1240" s="2" t="s">
        <v>2028</v>
      </c>
      <c r="E1240">
        <v>12</v>
      </c>
      <c r="F1240">
        <v>12</v>
      </c>
      <c r="G1240">
        <v>18</v>
      </c>
      <c r="H1240">
        <v>53</v>
      </c>
      <c r="I1240">
        <v>14</v>
      </c>
      <c r="J1240">
        <v>7</v>
      </c>
      <c r="K1240">
        <v>19</v>
      </c>
      <c r="L1240">
        <v>13</v>
      </c>
      <c r="M1240">
        <v>0</v>
      </c>
      <c r="N1240" s="56">
        <v>2</v>
      </c>
      <c r="O1240">
        <v>0</v>
      </c>
      <c r="P1240" s="8">
        <v>1</v>
      </c>
      <c r="Q1240">
        <v>45</v>
      </c>
      <c r="R1240">
        <v>5</v>
      </c>
      <c r="S1240">
        <v>2</v>
      </c>
      <c r="T1240">
        <v>10</v>
      </c>
      <c r="U1240">
        <v>12</v>
      </c>
      <c r="V1240" s="21">
        <v>4</v>
      </c>
      <c r="W1240" s="21" t="s">
        <v>2036</v>
      </c>
      <c r="X1240" s="21">
        <v>0</v>
      </c>
      <c r="Y1240" s="3">
        <v>6.06</v>
      </c>
      <c r="Z1240" s="51">
        <v>11.718064516129033</v>
      </c>
      <c r="AA1240" s="51">
        <v>2.8605742783425532</v>
      </c>
      <c r="AB1240" s="57">
        <v>445.28645161290325</v>
      </c>
      <c r="AC1240">
        <v>38</v>
      </c>
      <c r="AD1240">
        <v>0</v>
      </c>
      <c r="AE1240">
        <v>0</v>
      </c>
      <c r="AF1240" s="6">
        <v>0</v>
      </c>
      <c r="AG1240" s="52">
        <v>0</v>
      </c>
      <c r="AH1240" s="57">
        <v>445.28645161290325</v>
      </c>
      <c r="AI1240" s="52">
        <v>20</v>
      </c>
      <c r="AJ1240" s="52">
        <v>100</v>
      </c>
      <c r="AK1240" s="6">
        <v>120</v>
      </c>
      <c r="AL1240" s="6">
        <v>10</v>
      </c>
      <c r="AM1240" s="6">
        <v>0</v>
      </c>
      <c r="AN1240" s="52">
        <v>250</v>
      </c>
      <c r="AO1240" s="5">
        <f t="shared" si="143"/>
        <v>86.199999999999989</v>
      </c>
      <c r="AP1240" s="7" t="s">
        <v>2907</v>
      </c>
      <c r="AQ1240" s="13">
        <v>168.1</v>
      </c>
      <c r="AR1240" s="13">
        <v>88.1</v>
      </c>
      <c r="AS1240" s="13">
        <v>88.1</v>
      </c>
      <c r="AT1240">
        <v>80</v>
      </c>
      <c r="AU1240">
        <v>0</v>
      </c>
      <c r="AV1240">
        <v>0</v>
      </c>
      <c r="AW1240" s="48">
        <v>2</v>
      </c>
      <c r="AX1240">
        <v>0</v>
      </c>
      <c r="AY1240">
        <v>0</v>
      </c>
      <c r="AZ1240">
        <v>0</v>
      </c>
      <c r="BA1240">
        <v>1</v>
      </c>
      <c r="BB1240">
        <v>1</v>
      </c>
      <c r="BC1240">
        <v>0</v>
      </c>
      <c r="BD1240">
        <v>5</v>
      </c>
      <c r="BE1240" s="7">
        <f t="shared" si="144"/>
        <v>52.839999999999996</v>
      </c>
      <c r="BF1240" s="7">
        <f t="shared" si="145"/>
        <v>47.160000000000004</v>
      </c>
      <c r="BG1240" s="7">
        <f t="shared" si="146"/>
        <v>100</v>
      </c>
      <c r="BH1240" s="7">
        <f t="shared" si="147"/>
        <v>336.2</v>
      </c>
      <c r="BI1240">
        <v>19</v>
      </c>
      <c r="BJ1240">
        <v>80</v>
      </c>
      <c r="BK1240">
        <v>17</v>
      </c>
      <c r="BL1240">
        <v>5</v>
      </c>
      <c r="BM1240">
        <v>0</v>
      </c>
      <c r="BN1240">
        <v>50</v>
      </c>
      <c r="BO1240">
        <v>0</v>
      </c>
      <c r="BP1240">
        <v>0</v>
      </c>
      <c r="BQ1240">
        <v>58</v>
      </c>
      <c r="BR1240" s="9" t="s">
        <v>3319</v>
      </c>
      <c r="BS1240">
        <v>1</v>
      </c>
      <c r="BT1240">
        <v>30</v>
      </c>
      <c r="BU1240" s="8">
        <v>0.33</v>
      </c>
      <c r="BV1240" s="64">
        <f>BT1240*BU1240</f>
        <v>9.9</v>
      </c>
      <c r="BW1240">
        <v>0</v>
      </c>
      <c r="BX1240" s="9"/>
      <c r="BY1240">
        <v>0</v>
      </c>
      <c r="BZ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10012</v>
      </c>
      <c r="CJ1240">
        <v>12039</v>
      </c>
      <c r="CK1240">
        <v>1</v>
      </c>
      <c r="CL1240">
        <v>1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1</v>
      </c>
      <c r="DX1240">
        <v>66</v>
      </c>
      <c r="DY1240">
        <v>6</v>
      </c>
      <c r="DZ1240">
        <v>27.681660000000001</v>
      </c>
      <c r="EA1240">
        <v>37</v>
      </c>
      <c r="EB1240">
        <v>0</v>
      </c>
      <c r="EC1240">
        <v>131.68170000000001</v>
      </c>
      <c r="ED1240" s="6">
        <v>0</v>
      </c>
      <c r="EE1240">
        <v>0</v>
      </c>
      <c r="EF1240">
        <v>1</v>
      </c>
      <c r="EG1240">
        <v>2</v>
      </c>
      <c r="EJ1240" s="40"/>
      <c r="EK1240" t="s">
        <v>2027</v>
      </c>
    </row>
    <row r="1241" spans="1:141" x14ac:dyDescent="0.15">
      <c r="A1241" s="48">
        <v>5553</v>
      </c>
      <c r="B1241" s="40">
        <v>1</v>
      </c>
      <c r="C1241">
        <v>10</v>
      </c>
      <c r="D1241" s="2" t="s">
        <v>2028</v>
      </c>
      <c r="E1241">
        <v>12</v>
      </c>
      <c r="F1241">
        <v>12</v>
      </c>
      <c r="G1241">
        <v>18</v>
      </c>
      <c r="H1241">
        <v>55</v>
      </c>
      <c r="I1241">
        <v>3</v>
      </c>
      <c r="J1241">
        <v>9</v>
      </c>
      <c r="K1241">
        <v>4</v>
      </c>
      <c r="L1241">
        <v>10</v>
      </c>
      <c r="M1241">
        <v>0</v>
      </c>
      <c r="N1241" s="56">
        <v>2</v>
      </c>
      <c r="O1241">
        <v>0</v>
      </c>
      <c r="P1241" s="8">
        <v>1</v>
      </c>
      <c r="Q1241">
        <v>54</v>
      </c>
      <c r="R1241">
        <v>12</v>
      </c>
      <c r="S1241">
        <v>3</v>
      </c>
      <c r="T1241">
        <v>38</v>
      </c>
      <c r="U1241">
        <v>45</v>
      </c>
      <c r="V1241" s="50">
        <v>2</v>
      </c>
      <c r="W1241" s="50" t="s">
        <v>2029</v>
      </c>
      <c r="X1241" s="50">
        <v>1</v>
      </c>
      <c r="Y1241" s="3">
        <v>6.06</v>
      </c>
      <c r="Z1241" s="51">
        <v>11.718064516129033</v>
      </c>
      <c r="AA1241" s="51">
        <v>2.8605742783425532</v>
      </c>
      <c r="AB1241" s="3">
        <v>476.13126696790357</v>
      </c>
      <c r="AC1241">
        <v>15</v>
      </c>
      <c r="AD1241">
        <v>0</v>
      </c>
      <c r="AE1241">
        <v>80</v>
      </c>
      <c r="AF1241" s="6">
        <v>25</v>
      </c>
      <c r="AG1241" s="52">
        <v>100</v>
      </c>
      <c r="AH1241">
        <v>100</v>
      </c>
      <c r="AI1241" s="52">
        <v>5</v>
      </c>
      <c r="AJ1241" s="52">
        <v>35</v>
      </c>
      <c r="AK1241" s="6">
        <v>40</v>
      </c>
      <c r="AL1241" s="6">
        <v>0</v>
      </c>
      <c r="AM1241" s="6">
        <v>0</v>
      </c>
      <c r="AN1241" s="52">
        <v>150</v>
      </c>
      <c r="AO1241" s="5">
        <f t="shared" si="143"/>
        <v>0</v>
      </c>
      <c r="AP1241" s="75" t="s">
        <v>3058</v>
      </c>
      <c r="AQ1241" s="13">
        <v>170.9030149612984</v>
      </c>
      <c r="AR1241" s="13">
        <v>170.9030149612984</v>
      </c>
      <c r="AS1241" s="13">
        <v>150</v>
      </c>
      <c r="AT1241">
        <v>0</v>
      </c>
      <c r="AU1241">
        <v>0</v>
      </c>
      <c r="AV1241">
        <v>0</v>
      </c>
      <c r="AW1241" s="48">
        <v>2</v>
      </c>
      <c r="AX1241">
        <v>0</v>
      </c>
      <c r="AY1241">
        <v>0</v>
      </c>
      <c r="AZ1241">
        <v>2</v>
      </c>
      <c r="BA1241">
        <v>1</v>
      </c>
      <c r="BB1241">
        <v>1</v>
      </c>
      <c r="BC1241">
        <v>0</v>
      </c>
      <c r="BD1241">
        <v>5</v>
      </c>
      <c r="BE1241" s="7">
        <f t="shared" si="144"/>
        <v>52.839999999999996</v>
      </c>
      <c r="BF1241" s="7">
        <f t="shared" si="145"/>
        <v>0</v>
      </c>
      <c r="BG1241" s="7">
        <f t="shared" si="146"/>
        <v>52.839999999999996</v>
      </c>
      <c r="BH1241" s="7">
        <f t="shared" si="147"/>
        <v>102.69999999999999</v>
      </c>
      <c r="BI1241">
        <v>15</v>
      </c>
      <c r="BJ1241">
        <v>120</v>
      </c>
      <c r="BK1241">
        <v>7</v>
      </c>
      <c r="BL1241">
        <v>1</v>
      </c>
      <c r="BM1241">
        <v>0</v>
      </c>
      <c r="BN1241">
        <v>50</v>
      </c>
      <c r="BO1241">
        <v>0</v>
      </c>
      <c r="BP1241">
        <v>0</v>
      </c>
      <c r="BQ1241">
        <v>0</v>
      </c>
      <c r="BR1241" s="9" t="s">
        <v>2034</v>
      </c>
      <c r="BS1241">
        <v>0</v>
      </c>
      <c r="BT1241">
        <v>0</v>
      </c>
      <c r="BU1241" s="8"/>
      <c r="BV1241" s="8"/>
      <c r="BW1241">
        <v>0</v>
      </c>
      <c r="BX1241" s="9"/>
      <c r="BY1241">
        <v>0</v>
      </c>
      <c r="BZ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10012</v>
      </c>
      <c r="CJ1241">
        <v>12039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1</v>
      </c>
      <c r="DX1241">
        <v>66</v>
      </c>
      <c r="DY1241">
        <v>6</v>
      </c>
      <c r="DZ1241">
        <v>0</v>
      </c>
      <c r="EA1241">
        <v>22</v>
      </c>
      <c r="EB1241">
        <v>0</v>
      </c>
      <c r="EC1241">
        <v>156</v>
      </c>
      <c r="ED1241" s="6">
        <v>0</v>
      </c>
      <c r="EE1241">
        <v>0</v>
      </c>
      <c r="EF1241">
        <v>1</v>
      </c>
      <c r="EG1241">
        <v>1</v>
      </c>
      <c r="EJ1241" s="40"/>
      <c r="EK1241" t="s">
        <v>2027</v>
      </c>
    </row>
    <row r="1242" spans="1:141" x14ac:dyDescent="0.15">
      <c r="A1242" s="48">
        <v>5555</v>
      </c>
      <c r="B1242" s="40">
        <v>1</v>
      </c>
      <c r="C1242">
        <v>10</v>
      </c>
      <c r="D1242" s="2" t="s">
        <v>2028</v>
      </c>
      <c r="E1242">
        <v>12</v>
      </c>
      <c r="F1242">
        <v>12</v>
      </c>
      <c r="G1242">
        <v>18</v>
      </c>
      <c r="H1242">
        <v>55</v>
      </c>
      <c r="I1242">
        <v>12</v>
      </c>
      <c r="J1242">
        <v>6</v>
      </c>
      <c r="K1242">
        <v>13</v>
      </c>
      <c r="L1242">
        <v>4</v>
      </c>
      <c r="M1242">
        <v>0</v>
      </c>
      <c r="N1242" s="23">
        <v>1</v>
      </c>
      <c r="O1242">
        <v>0</v>
      </c>
      <c r="P1242" s="8">
        <v>1</v>
      </c>
      <c r="Q1242">
        <v>22</v>
      </c>
      <c r="R1242">
        <v>4</v>
      </c>
      <c r="S1242">
        <v>3</v>
      </c>
      <c r="T1242">
        <v>10</v>
      </c>
      <c r="U1242">
        <v>12</v>
      </c>
      <c r="V1242" s="50">
        <v>2</v>
      </c>
      <c r="W1242" s="50" t="s">
        <v>2029</v>
      </c>
      <c r="X1242" s="50">
        <v>1</v>
      </c>
      <c r="Y1242" s="3">
        <v>6.06</v>
      </c>
      <c r="Z1242" s="51">
        <v>11.718064516129033</v>
      </c>
      <c r="AA1242" s="51">
        <v>2.8605742783425532</v>
      </c>
      <c r="AB1242" s="3">
        <v>694.8108488849773</v>
      </c>
      <c r="AC1242">
        <v>30</v>
      </c>
      <c r="AD1242">
        <v>0</v>
      </c>
      <c r="AE1242">
        <v>100</v>
      </c>
      <c r="AF1242" s="6">
        <v>20</v>
      </c>
      <c r="AG1242" s="52">
        <v>400</v>
      </c>
      <c r="AH1242">
        <v>400</v>
      </c>
      <c r="AI1242" s="52">
        <v>30</v>
      </c>
      <c r="AJ1242" s="52">
        <v>160</v>
      </c>
      <c r="AK1242" s="6">
        <v>190</v>
      </c>
      <c r="AL1242" s="6">
        <v>0</v>
      </c>
      <c r="AM1242" s="6">
        <v>0</v>
      </c>
      <c r="AN1242" s="52">
        <v>225</v>
      </c>
      <c r="AO1242" s="5">
        <f t="shared" si="143"/>
        <v>0</v>
      </c>
      <c r="AP1242" s="75" t="s">
        <v>2030</v>
      </c>
      <c r="AQ1242" s="13">
        <v>269.9734456700553</v>
      </c>
      <c r="AR1242" s="13">
        <v>269.9734456700553</v>
      </c>
      <c r="AS1242" s="13">
        <v>225</v>
      </c>
      <c r="AT1242">
        <v>0</v>
      </c>
      <c r="AU1242">
        <v>0</v>
      </c>
      <c r="AV1242">
        <v>0</v>
      </c>
      <c r="AW1242" s="48">
        <v>2</v>
      </c>
      <c r="AX1242">
        <v>2</v>
      </c>
      <c r="AY1242">
        <v>0</v>
      </c>
      <c r="AZ1242">
        <v>0</v>
      </c>
      <c r="BA1242">
        <v>6</v>
      </c>
      <c r="BB1242">
        <v>3</v>
      </c>
      <c r="BC1242">
        <v>0</v>
      </c>
      <c r="BD1242">
        <v>18</v>
      </c>
      <c r="BE1242" s="7">
        <f t="shared" si="144"/>
        <v>337.53000000000003</v>
      </c>
      <c r="BF1242" s="7">
        <f t="shared" si="145"/>
        <v>0</v>
      </c>
      <c r="BG1242" s="7">
        <f t="shared" si="146"/>
        <v>337.53000000000003</v>
      </c>
      <c r="BH1242" s="7">
        <f t="shared" si="147"/>
        <v>104.5</v>
      </c>
      <c r="BI1242">
        <v>10</v>
      </c>
      <c r="BJ1242">
        <v>125</v>
      </c>
      <c r="BK1242">
        <v>5</v>
      </c>
      <c r="BL1242">
        <v>1</v>
      </c>
      <c r="BM1242">
        <v>0</v>
      </c>
      <c r="BN1242">
        <v>50</v>
      </c>
      <c r="BO1242">
        <v>0</v>
      </c>
      <c r="BP1242">
        <v>0</v>
      </c>
      <c r="BQ1242">
        <v>0</v>
      </c>
      <c r="BR1242" s="9" t="s">
        <v>3311</v>
      </c>
      <c r="BS1242">
        <v>0</v>
      </c>
      <c r="BT1242">
        <v>0</v>
      </c>
      <c r="BU1242" s="8"/>
      <c r="BV1242" s="8"/>
      <c r="BW1242">
        <v>0</v>
      </c>
      <c r="BX1242" s="9"/>
      <c r="BY1242">
        <v>0</v>
      </c>
      <c r="BZ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10012</v>
      </c>
      <c r="CJ1242">
        <v>12039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0</v>
      </c>
      <c r="DU1242">
        <v>0</v>
      </c>
      <c r="DV1242">
        <v>0</v>
      </c>
      <c r="DW1242">
        <v>1</v>
      </c>
      <c r="DX1242">
        <v>66</v>
      </c>
      <c r="DY1242">
        <v>6</v>
      </c>
      <c r="DZ1242">
        <v>0</v>
      </c>
      <c r="EA1242">
        <v>15</v>
      </c>
      <c r="EB1242">
        <v>0</v>
      </c>
      <c r="EC1242">
        <v>156</v>
      </c>
      <c r="ED1242" s="6">
        <v>0</v>
      </c>
      <c r="EE1242">
        <v>0</v>
      </c>
      <c r="EF1242">
        <v>1</v>
      </c>
      <c r="EG1242">
        <v>1</v>
      </c>
      <c r="EJ1242" s="40"/>
      <c r="EK1242" t="s">
        <v>3312</v>
      </c>
    </row>
    <row r="1243" spans="1:141" x14ac:dyDescent="0.15">
      <c r="A1243" s="48">
        <v>5556</v>
      </c>
      <c r="B1243" s="40">
        <v>1</v>
      </c>
      <c r="C1243">
        <v>10</v>
      </c>
      <c r="D1243" s="2" t="s">
        <v>3182</v>
      </c>
      <c r="E1243">
        <v>12</v>
      </c>
      <c r="F1243">
        <v>12</v>
      </c>
      <c r="G1243">
        <v>18</v>
      </c>
      <c r="H1243">
        <v>55</v>
      </c>
      <c r="I1243">
        <v>12</v>
      </c>
      <c r="J1243">
        <v>7</v>
      </c>
      <c r="K1243">
        <v>13</v>
      </c>
      <c r="L1243">
        <v>8</v>
      </c>
      <c r="M1243">
        <v>0</v>
      </c>
      <c r="N1243" s="23">
        <v>1</v>
      </c>
      <c r="O1243">
        <v>0</v>
      </c>
      <c r="P1243" s="8">
        <v>1</v>
      </c>
      <c r="Q1243">
        <v>36</v>
      </c>
      <c r="R1243">
        <v>7</v>
      </c>
      <c r="S1243">
        <v>2</v>
      </c>
      <c r="T1243">
        <v>38</v>
      </c>
      <c r="U1243">
        <v>45</v>
      </c>
      <c r="V1243" s="50">
        <v>2</v>
      </c>
      <c r="W1243" s="50" t="s">
        <v>3310</v>
      </c>
      <c r="X1243" s="50">
        <v>1</v>
      </c>
      <c r="Y1243" s="3">
        <v>6.06</v>
      </c>
      <c r="Z1243" s="51">
        <v>11.718064516129033</v>
      </c>
      <c r="AA1243" s="51">
        <v>2.8605742783425532</v>
      </c>
      <c r="AB1243" s="3">
        <v>1658.1040789311373</v>
      </c>
      <c r="AC1243">
        <v>100</v>
      </c>
      <c r="AD1243">
        <v>0</v>
      </c>
      <c r="AE1243">
        <v>170</v>
      </c>
      <c r="AF1243" s="6">
        <v>0</v>
      </c>
      <c r="AG1243" s="52">
        <v>800</v>
      </c>
      <c r="AH1243">
        <v>800</v>
      </c>
      <c r="AI1243" s="52">
        <v>50</v>
      </c>
      <c r="AJ1243" s="52">
        <v>375</v>
      </c>
      <c r="AK1243" s="6">
        <v>425</v>
      </c>
      <c r="AL1243" s="6">
        <v>25</v>
      </c>
      <c r="AM1243" s="6">
        <v>25</v>
      </c>
      <c r="AN1243" s="52">
        <v>1000</v>
      </c>
      <c r="AO1243" s="5">
        <f t="shared" si="143"/>
        <v>0</v>
      </c>
      <c r="AP1243" s="75" t="s">
        <v>2030</v>
      </c>
      <c r="AQ1243" s="13">
        <v>1086.9148813659117</v>
      </c>
      <c r="AR1243" s="13">
        <v>861.9148813659117</v>
      </c>
      <c r="AS1243" s="13">
        <v>775</v>
      </c>
      <c r="AT1243">
        <v>200</v>
      </c>
      <c r="AU1243">
        <v>0</v>
      </c>
      <c r="AV1243">
        <v>3</v>
      </c>
      <c r="AW1243" s="48">
        <v>2</v>
      </c>
      <c r="AX1243">
        <v>2</v>
      </c>
      <c r="AY1243">
        <v>1</v>
      </c>
      <c r="AZ1243">
        <v>0</v>
      </c>
      <c r="BA1243">
        <v>5</v>
      </c>
      <c r="BB1243">
        <v>10</v>
      </c>
      <c r="BC1243">
        <v>0</v>
      </c>
      <c r="BD1243">
        <v>50</v>
      </c>
      <c r="BE1243" s="7">
        <f t="shared" si="144"/>
        <v>581.53</v>
      </c>
      <c r="BF1243" s="7">
        <f t="shared" si="145"/>
        <v>0</v>
      </c>
      <c r="BG1243" s="7">
        <f t="shared" si="146"/>
        <v>581.53</v>
      </c>
      <c r="BH1243" s="7">
        <f t="shared" si="147"/>
        <v>704.7</v>
      </c>
      <c r="BI1243">
        <v>40</v>
      </c>
      <c r="BJ1243">
        <v>360</v>
      </c>
      <c r="BK1243">
        <v>20</v>
      </c>
      <c r="BL1243">
        <v>9</v>
      </c>
      <c r="BM1243">
        <v>0</v>
      </c>
      <c r="BN1243">
        <v>20</v>
      </c>
      <c r="BO1243">
        <v>0</v>
      </c>
      <c r="BP1243">
        <v>0</v>
      </c>
      <c r="BQ1243">
        <v>58</v>
      </c>
      <c r="BR1243" s="9" t="s">
        <v>3319</v>
      </c>
      <c r="BS1243">
        <v>16</v>
      </c>
      <c r="BT1243">
        <v>120</v>
      </c>
      <c r="BU1243" s="8">
        <v>0.33</v>
      </c>
      <c r="BV1243" s="64">
        <f t="shared" ref="BV1243:BV1248" si="149">BT1243*BU1243</f>
        <v>39.6</v>
      </c>
      <c r="BW1243">
        <v>0</v>
      </c>
      <c r="BX1243" s="9"/>
      <c r="BY1243">
        <v>0</v>
      </c>
      <c r="BZ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10012</v>
      </c>
      <c r="CJ1243">
        <v>12039</v>
      </c>
      <c r="CK1243">
        <v>16</v>
      </c>
      <c r="CL1243">
        <v>16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1</v>
      </c>
      <c r="DX1243">
        <v>66</v>
      </c>
      <c r="DY1243">
        <v>6</v>
      </c>
      <c r="DZ1243">
        <v>69.204149999999998</v>
      </c>
      <c r="EA1243">
        <v>76</v>
      </c>
      <c r="EB1243">
        <v>0</v>
      </c>
      <c r="EC1243">
        <v>173.20410000000001</v>
      </c>
      <c r="ED1243" s="6">
        <v>0</v>
      </c>
      <c r="EE1243">
        <v>0</v>
      </c>
      <c r="EF1243">
        <v>2</v>
      </c>
      <c r="EG1243">
        <v>3</v>
      </c>
      <c r="EJ1243" s="40"/>
      <c r="EK1243" t="s">
        <v>2027</v>
      </c>
    </row>
    <row r="1244" spans="1:141" x14ac:dyDescent="0.15">
      <c r="A1244" s="48">
        <v>5558</v>
      </c>
      <c r="B1244" s="40">
        <v>1</v>
      </c>
      <c r="C1244">
        <v>10</v>
      </c>
      <c r="D1244" s="2" t="s">
        <v>2028</v>
      </c>
      <c r="E1244">
        <v>12</v>
      </c>
      <c r="F1244">
        <v>12</v>
      </c>
      <c r="G1244">
        <v>18</v>
      </c>
      <c r="H1244">
        <v>55</v>
      </c>
      <c r="I1244">
        <v>12</v>
      </c>
      <c r="J1244">
        <v>9</v>
      </c>
      <c r="K1244">
        <v>13</v>
      </c>
      <c r="L1244">
        <v>27</v>
      </c>
      <c r="M1244">
        <v>0</v>
      </c>
      <c r="N1244" s="23">
        <v>1</v>
      </c>
      <c r="O1244">
        <v>0</v>
      </c>
      <c r="P1244" s="8">
        <v>1</v>
      </c>
      <c r="Q1244">
        <v>55</v>
      </c>
      <c r="R1244">
        <v>3</v>
      </c>
      <c r="S1244">
        <v>2</v>
      </c>
      <c r="T1244">
        <v>11</v>
      </c>
      <c r="U1244">
        <v>13</v>
      </c>
      <c r="V1244" s="50">
        <v>2</v>
      </c>
      <c r="W1244" s="50" t="s">
        <v>2029</v>
      </c>
      <c r="X1244" s="50">
        <v>1</v>
      </c>
      <c r="Y1244" s="3">
        <v>6.06</v>
      </c>
      <c r="Z1244" s="51">
        <v>11.718064516129033</v>
      </c>
      <c r="AA1244" s="51">
        <v>2.8605742783425532</v>
      </c>
      <c r="AB1244" s="3">
        <v>392.34731068769304</v>
      </c>
      <c r="AC1244">
        <v>12</v>
      </c>
      <c r="AD1244">
        <v>0</v>
      </c>
      <c r="AE1244">
        <v>48</v>
      </c>
      <c r="AF1244" s="6">
        <v>40</v>
      </c>
      <c r="AG1244" s="52">
        <v>300</v>
      </c>
      <c r="AH1244">
        <v>300</v>
      </c>
      <c r="AI1244" s="52">
        <v>10</v>
      </c>
      <c r="AJ1244" s="52">
        <v>110</v>
      </c>
      <c r="AK1244" s="6">
        <v>120</v>
      </c>
      <c r="AL1244" s="6">
        <v>25</v>
      </c>
      <c r="AM1244" s="6">
        <v>25</v>
      </c>
      <c r="AN1244" s="52">
        <v>240</v>
      </c>
      <c r="AO1244" s="5">
        <f t="shared" si="143"/>
        <v>0</v>
      </c>
      <c r="AP1244" s="75" t="s">
        <v>2030</v>
      </c>
      <c r="AQ1244" s="13">
        <v>270.3565268247072</v>
      </c>
      <c r="AR1244" s="13">
        <v>225.3565268247072</v>
      </c>
      <c r="AS1244" s="13">
        <v>195</v>
      </c>
      <c r="AT1244">
        <v>20</v>
      </c>
      <c r="AU1244">
        <v>0</v>
      </c>
      <c r="AV1244">
        <v>0</v>
      </c>
      <c r="AW1244" s="48">
        <v>2</v>
      </c>
      <c r="AX1244">
        <v>1</v>
      </c>
      <c r="AY1244">
        <v>0</v>
      </c>
      <c r="AZ1244">
        <v>0</v>
      </c>
      <c r="BA1244">
        <v>4</v>
      </c>
      <c r="BB1244">
        <v>0</v>
      </c>
      <c r="BC1244">
        <v>0</v>
      </c>
      <c r="BD1244">
        <v>8</v>
      </c>
      <c r="BE1244" s="7">
        <f t="shared" si="144"/>
        <v>164.05</v>
      </c>
      <c r="BF1244" s="7">
        <f t="shared" si="145"/>
        <v>0</v>
      </c>
      <c r="BG1244" s="7">
        <f t="shared" si="146"/>
        <v>164.05</v>
      </c>
      <c r="BH1244" s="7">
        <f t="shared" si="147"/>
        <v>181.25</v>
      </c>
      <c r="BI1244">
        <v>8</v>
      </c>
      <c r="BJ1244">
        <v>150</v>
      </c>
      <c r="BK1244">
        <v>4</v>
      </c>
      <c r="BL1244">
        <v>2</v>
      </c>
      <c r="BM1244">
        <v>0</v>
      </c>
      <c r="BN1244">
        <v>100</v>
      </c>
      <c r="BO1244">
        <v>0</v>
      </c>
      <c r="BP1244">
        <v>0</v>
      </c>
      <c r="BQ1244">
        <v>58</v>
      </c>
      <c r="BR1244" s="9" t="s">
        <v>3319</v>
      </c>
      <c r="BS1244">
        <v>3</v>
      </c>
      <c r="BT1244">
        <v>25</v>
      </c>
      <c r="BU1244" s="8">
        <v>0.33</v>
      </c>
      <c r="BV1244" s="64">
        <f t="shared" si="149"/>
        <v>8.25</v>
      </c>
      <c r="BW1244">
        <v>0</v>
      </c>
      <c r="BX1244" s="9"/>
      <c r="BY1244">
        <v>0</v>
      </c>
      <c r="BZ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10012</v>
      </c>
      <c r="CJ1244">
        <v>12039</v>
      </c>
      <c r="CK1244">
        <v>3</v>
      </c>
      <c r="CL1244">
        <v>3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1</v>
      </c>
      <c r="DX1244">
        <v>66</v>
      </c>
      <c r="DY1244">
        <v>6</v>
      </c>
      <c r="DZ1244">
        <v>6.9204150000000002</v>
      </c>
      <c r="EA1244">
        <v>15</v>
      </c>
      <c r="EB1244">
        <v>0</v>
      </c>
      <c r="EC1244">
        <v>110.9204</v>
      </c>
      <c r="ED1244" s="6">
        <v>0</v>
      </c>
      <c r="EE1244">
        <v>0</v>
      </c>
      <c r="EF1244">
        <v>1</v>
      </c>
      <c r="EG1244">
        <v>1</v>
      </c>
      <c r="EJ1244" s="40"/>
      <c r="EK1244" t="s">
        <v>2027</v>
      </c>
    </row>
    <row r="1245" spans="1:141" x14ac:dyDescent="0.15">
      <c r="A1245" s="48">
        <v>5562</v>
      </c>
      <c r="B1245" s="40">
        <v>1</v>
      </c>
      <c r="C1245">
        <v>10</v>
      </c>
      <c r="D1245" s="2" t="s">
        <v>2028</v>
      </c>
      <c r="E1245">
        <v>12</v>
      </c>
      <c r="F1245">
        <v>12</v>
      </c>
      <c r="G1245">
        <v>18</v>
      </c>
      <c r="H1245">
        <v>55</v>
      </c>
      <c r="I1245">
        <v>21</v>
      </c>
      <c r="J1245">
        <v>8</v>
      </c>
      <c r="K1245">
        <v>22</v>
      </c>
      <c r="L1245">
        <v>15</v>
      </c>
      <c r="M1245">
        <v>0</v>
      </c>
      <c r="N1245" s="23">
        <v>1</v>
      </c>
      <c r="O1245">
        <v>0</v>
      </c>
      <c r="P1245" s="8">
        <v>1</v>
      </c>
      <c r="Q1245">
        <v>44</v>
      </c>
      <c r="R1245">
        <v>7</v>
      </c>
      <c r="S1245">
        <v>1</v>
      </c>
      <c r="T1245">
        <v>10</v>
      </c>
      <c r="U1245">
        <v>12</v>
      </c>
      <c r="V1245" s="66">
        <v>3</v>
      </c>
      <c r="W1245" s="66" t="s">
        <v>2031</v>
      </c>
      <c r="X1245" s="66">
        <v>0</v>
      </c>
      <c r="Y1245" s="3">
        <v>6.06</v>
      </c>
      <c r="Z1245" s="51">
        <v>11.718064516129033</v>
      </c>
      <c r="AA1245" s="51">
        <v>2.8605742783425532</v>
      </c>
      <c r="AB1245" s="57">
        <v>292.95161290322585</v>
      </c>
      <c r="AC1245">
        <v>25</v>
      </c>
      <c r="AD1245">
        <v>0</v>
      </c>
      <c r="AE1245">
        <v>0</v>
      </c>
      <c r="AF1245" s="6">
        <v>0</v>
      </c>
      <c r="AG1245" s="52">
        <v>0</v>
      </c>
      <c r="AH1245" s="57">
        <v>292.95161290322585</v>
      </c>
      <c r="AI1245" s="52">
        <v>15</v>
      </c>
      <c r="AJ1245" s="52">
        <v>350</v>
      </c>
      <c r="AK1245" s="6">
        <v>365</v>
      </c>
      <c r="AL1245" s="6">
        <v>15</v>
      </c>
      <c r="AM1245" s="6">
        <v>75</v>
      </c>
      <c r="AN1245" s="52">
        <v>350</v>
      </c>
      <c r="AO1245" s="5">
        <f t="shared" si="143"/>
        <v>0</v>
      </c>
      <c r="AP1245" s="7" t="s">
        <v>2032</v>
      </c>
      <c r="AQ1245" s="13">
        <v>335.35241935483873</v>
      </c>
      <c r="AR1245" s="13">
        <v>260.35241935483873</v>
      </c>
      <c r="AS1245" s="13">
        <v>260.35241935483873</v>
      </c>
      <c r="AT1245">
        <v>0</v>
      </c>
      <c r="AU1245">
        <v>3</v>
      </c>
      <c r="AV1245">
        <v>3</v>
      </c>
      <c r="AW1245" s="48">
        <v>2</v>
      </c>
      <c r="AX1245">
        <v>2</v>
      </c>
      <c r="AY1245">
        <v>0</v>
      </c>
      <c r="AZ1245">
        <v>4</v>
      </c>
      <c r="BA1245">
        <v>10</v>
      </c>
      <c r="BB1245">
        <v>10</v>
      </c>
      <c r="BC1245">
        <v>40</v>
      </c>
      <c r="BD1245">
        <v>30</v>
      </c>
      <c r="BE1245" s="7">
        <f t="shared" si="144"/>
        <v>652.41999999999996</v>
      </c>
      <c r="BF1245" s="7">
        <f t="shared" si="145"/>
        <v>0</v>
      </c>
      <c r="BG1245" s="7">
        <f t="shared" si="146"/>
        <v>652.41999999999996</v>
      </c>
      <c r="BH1245" s="7">
        <f t="shared" si="147"/>
        <v>343.99411436458331</v>
      </c>
      <c r="BI1245">
        <v>20</v>
      </c>
      <c r="BJ1245">
        <v>100</v>
      </c>
      <c r="BK1245">
        <v>10</v>
      </c>
      <c r="BL1245">
        <v>3</v>
      </c>
      <c r="BM1245">
        <v>0</v>
      </c>
      <c r="BN1245">
        <v>0</v>
      </c>
      <c r="BO1245">
        <v>0</v>
      </c>
      <c r="BP1245">
        <v>0</v>
      </c>
      <c r="BQ1245">
        <v>58</v>
      </c>
      <c r="BR1245" s="9" t="s">
        <v>3319</v>
      </c>
      <c r="BS1245">
        <v>10</v>
      </c>
      <c r="BT1245">
        <v>80</v>
      </c>
      <c r="BU1245" s="8">
        <v>0.33</v>
      </c>
      <c r="BV1245" s="64">
        <f t="shared" si="149"/>
        <v>26.400000000000002</v>
      </c>
      <c r="BW1245">
        <v>74</v>
      </c>
      <c r="BX1245" s="9" t="s">
        <v>3156</v>
      </c>
      <c r="BY1245">
        <v>1</v>
      </c>
      <c r="BZ1245">
        <v>325</v>
      </c>
      <c r="CA1245" s="72">
        <v>0.31721265958333333</v>
      </c>
      <c r="CB1245" s="64">
        <f>BZ1245*CA1245</f>
        <v>103.09411436458333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10012</v>
      </c>
      <c r="CJ1245">
        <v>12039</v>
      </c>
      <c r="CK1245">
        <v>10</v>
      </c>
      <c r="CL1245">
        <v>10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1</v>
      </c>
      <c r="DD1245">
        <v>325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1</v>
      </c>
      <c r="DX1245">
        <v>66</v>
      </c>
      <c r="DY1245">
        <v>6</v>
      </c>
      <c r="DZ1245">
        <v>0</v>
      </c>
      <c r="EA1245">
        <v>41</v>
      </c>
      <c r="EB1245">
        <v>0</v>
      </c>
      <c r="EC1245">
        <v>52</v>
      </c>
      <c r="ED1245" s="6">
        <v>0</v>
      </c>
      <c r="EE1245">
        <v>0</v>
      </c>
      <c r="EF1245">
        <v>1</v>
      </c>
      <c r="EG1245">
        <v>1</v>
      </c>
      <c r="EJ1245" s="40"/>
      <c r="EK1245" t="s">
        <v>3312</v>
      </c>
    </row>
    <row r="1246" spans="1:141" x14ac:dyDescent="0.15">
      <c r="A1246" s="48">
        <v>5563</v>
      </c>
      <c r="B1246" s="40">
        <v>1</v>
      </c>
      <c r="C1246">
        <v>10</v>
      </c>
      <c r="D1246" s="2" t="s">
        <v>3182</v>
      </c>
      <c r="E1246">
        <v>12</v>
      </c>
      <c r="F1246">
        <v>12</v>
      </c>
      <c r="G1246">
        <v>18</v>
      </c>
      <c r="H1246">
        <v>55</v>
      </c>
      <c r="I1246">
        <v>21</v>
      </c>
      <c r="J1246">
        <v>9</v>
      </c>
      <c r="K1246">
        <v>22</v>
      </c>
      <c r="L1246">
        <v>24</v>
      </c>
      <c r="M1246">
        <v>0</v>
      </c>
      <c r="N1246" s="23">
        <v>1</v>
      </c>
      <c r="O1246">
        <v>0</v>
      </c>
      <c r="P1246" s="8">
        <v>1</v>
      </c>
      <c r="Q1246">
        <v>27</v>
      </c>
      <c r="R1246">
        <v>4</v>
      </c>
      <c r="S1246">
        <v>2</v>
      </c>
      <c r="T1246">
        <v>10</v>
      </c>
      <c r="U1246">
        <v>12</v>
      </c>
      <c r="V1246" s="50">
        <v>2</v>
      </c>
      <c r="W1246" s="50" t="s">
        <v>3310</v>
      </c>
      <c r="X1246" s="50">
        <v>1</v>
      </c>
      <c r="Y1246" s="3">
        <v>6.06</v>
      </c>
      <c r="Z1246" s="51">
        <v>11.718064516129033</v>
      </c>
      <c r="AA1246" s="51">
        <v>2.8605742783425532</v>
      </c>
      <c r="AB1246" s="3">
        <v>679.12914047947061</v>
      </c>
      <c r="AC1246">
        <v>25</v>
      </c>
      <c r="AD1246">
        <v>0</v>
      </c>
      <c r="AE1246">
        <v>135</v>
      </c>
      <c r="AF1246" s="6">
        <v>0</v>
      </c>
      <c r="AG1246" s="52">
        <v>260</v>
      </c>
      <c r="AH1246">
        <v>260</v>
      </c>
      <c r="AI1246" s="52">
        <v>25</v>
      </c>
      <c r="AJ1246" s="52">
        <v>105</v>
      </c>
      <c r="AK1246" s="6">
        <v>130</v>
      </c>
      <c r="AL1246" s="6">
        <v>0</v>
      </c>
      <c r="AM1246" s="6">
        <v>35</v>
      </c>
      <c r="AN1246" s="52">
        <v>175</v>
      </c>
      <c r="AO1246" s="5">
        <f t="shared" si="143"/>
        <v>0</v>
      </c>
      <c r="AP1246" s="75" t="s">
        <v>3058</v>
      </c>
      <c r="AQ1246" s="13">
        <v>213.23387637881225</v>
      </c>
      <c r="AR1246" s="13">
        <v>178.23387637881225</v>
      </c>
      <c r="AS1246" s="13">
        <v>140</v>
      </c>
      <c r="AT1246">
        <v>0</v>
      </c>
      <c r="AU1246">
        <v>3</v>
      </c>
      <c r="AV1246">
        <v>2</v>
      </c>
      <c r="AW1246" s="48">
        <v>2</v>
      </c>
      <c r="AX1246">
        <v>1</v>
      </c>
      <c r="AY1246">
        <v>0</v>
      </c>
      <c r="AZ1246">
        <v>0</v>
      </c>
      <c r="BA1246">
        <v>3</v>
      </c>
      <c r="BB1246">
        <v>1</v>
      </c>
      <c r="BC1246">
        <v>4</v>
      </c>
      <c r="BD1246">
        <v>3</v>
      </c>
      <c r="BE1246" s="7">
        <f t="shared" si="144"/>
        <v>150.26999999999998</v>
      </c>
      <c r="BF1246" s="7">
        <f t="shared" si="145"/>
        <v>0</v>
      </c>
      <c r="BG1246" s="7">
        <f t="shared" si="146"/>
        <v>150.26999999999998</v>
      </c>
      <c r="BH1246" s="7">
        <f t="shared" si="147"/>
        <v>167.13520266041667</v>
      </c>
      <c r="BI1246">
        <v>10</v>
      </c>
      <c r="BJ1246">
        <v>50</v>
      </c>
      <c r="BK1246">
        <v>8</v>
      </c>
      <c r="BL1246">
        <v>2</v>
      </c>
      <c r="BM1246">
        <v>0</v>
      </c>
      <c r="BN1246">
        <v>0</v>
      </c>
      <c r="BO1246">
        <v>0</v>
      </c>
      <c r="BP1246">
        <v>0</v>
      </c>
      <c r="BQ1246">
        <v>74</v>
      </c>
      <c r="BR1246" s="9" t="s">
        <v>2041</v>
      </c>
      <c r="BS1246">
        <v>0</v>
      </c>
      <c r="BT1246">
        <v>95</v>
      </c>
      <c r="BU1246" s="72">
        <v>0.31721265958333333</v>
      </c>
      <c r="BV1246" s="64">
        <f t="shared" si="149"/>
        <v>30.135202660416667</v>
      </c>
      <c r="BW1246">
        <v>0</v>
      </c>
      <c r="BX1246" s="9"/>
      <c r="BY1246">
        <v>0</v>
      </c>
      <c r="BZ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10012</v>
      </c>
      <c r="CJ1246">
        <v>12039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95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1</v>
      </c>
      <c r="DX1246">
        <v>66</v>
      </c>
      <c r="DY1246">
        <v>6</v>
      </c>
      <c r="DZ1246">
        <v>0</v>
      </c>
      <c r="EA1246">
        <v>18</v>
      </c>
      <c r="EB1246">
        <v>0</v>
      </c>
      <c r="EC1246">
        <v>104</v>
      </c>
      <c r="ED1246" s="6">
        <v>0</v>
      </c>
      <c r="EE1246">
        <v>0</v>
      </c>
      <c r="EF1246">
        <v>1</v>
      </c>
      <c r="EG1246">
        <v>1</v>
      </c>
      <c r="EJ1246" s="40"/>
      <c r="EK1246" t="s">
        <v>2027</v>
      </c>
    </row>
    <row r="1247" spans="1:141" x14ac:dyDescent="0.15">
      <c r="A1247" s="48">
        <v>5564</v>
      </c>
      <c r="B1247" s="40">
        <v>1</v>
      </c>
      <c r="C1247">
        <v>10</v>
      </c>
      <c r="D1247" s="2" t="s">
        <v>2028</v>
      </c>
      <c r="E1247">
        <v>12</v>
      </c>
      <c r="F1247">
        <v>12</v>
      </c>
      <c r="G1247">
        <v>18</v>
      </c>
      <c r="H1247">
        <v>55</v>
      </c>
      <c r="I1247">
        <v>21</v>
      </c>
      <c r="J1247">
        <v>10</v>
      </c>
      <c r="K1247">
        <v>22</v>
      </c>
      <c r="L1247">
        <v>28</v>
      </c>
      <c r="M1247">
        <v>0</v>
      </c>
      <c r="N1247" s="23">
        <v>1</v>
      </c>
      <c r="O1247">
        <v>0</v>
      </c>
      <c r="P1247" s="8">
        <v>1</v>
      </c>
      <c r="Q1247">
        <v>32</v>
      </c>
      <c r="R1247">
        <v>10</v>
      </c>
      <c r="S1247">
        <v>4</v>
      </c>
      <c r="T1247">
        <v>10</v>
      </c>
      <c r="U1247">
        <v>12</v>
      </c>
      <c r="V1247" s="50">
        <v>2</v>
      </c>
      <c r="W1247" s="50" t="s">
        <v>2029</v>
      </c>
      <c r="X1247" s="50">
        <v>1</v>
      </c>
      <c r="Y1247" s="3">
        <v>6.06</v>
      </c>
      <c r="Z1247" s="51">
        <v>11.718064516129033</v>
      </c>
      <c r="AA1247" s="51">
        <v>2.8605742783425532</v>
      </c>
      <c r="AB1247" s="3">
        <v>299.32719651618294</v>
      </c>
      <c r="AC1247">
        <v>17</v>
      </c>
      <c r="AD1247">
        <v>0</v>
      </c>
      <c r="AE1247">
        <v>35</v>
      </c>
      <c r="AF1247" s="6">
        <v>0</v>
      </c>
      <c r="AG1247" s="52">
        <v>100</v>
      </c>
      <c r="AH1247">
        <v>100</v>
      </c>
      <c r="AI1247" s="52">
        <v>5</v>
      </c>
      <c r="AJ1247" s="52">
        <v>55</v>
      </c>
      <c r="AK1247" s="6">
        <v>60</v>
      </c>
      <c r="AL1247" s="6">
        <v>0</v>
      </c>
      <c r="AM1247" s="6">
        <v>0</v>
      </c>
      <c r="AN1247" s="52">
        <v>110</v>
      </c>
      <c r="AO1247" s="5">
        <f t="shared" si="143"/>
        <v>0</v>
      </c>
      <c r="AP1247" s="75" t="s">
        <v>2030</v>
      </c>
      <c r="AQ1247" s="13">
        <v>123.89100498709948</v>
      </c>
      <c r="AR1247" s="13">
        <v>123.89100498709948</v>
      </c>
      <c r="AS1247" s="13">
        <v>110</v>
      </c>
      <c r="AT1247">
        <v>0</v>
      </c>
      <c r="AU1247">
        <v>0</v>
      </c>
      <c r="AV1247">
        <v>0</v>
      </c>
      <c r="AW1247" s="48">
        <v>2</v>
      </c>
      <c r="AX1247">
        <v>1</v>
      </c>
      <c r="AY1247">
        <v>0</v>
      </c>
      <c r="AZ1247">
        <v>0</v>
      </c>
      <c r="BA1247">
        <v>1</v>
      </c>
      <c r="BB1247">
        <v>1</v>
      </c>
      <c r="BC1247">
        <v>0</v>
      </c>
      <c r="BD1247">
        <v>3</v>
      </c>
      <c r="BE1247" s="7">
        <f t="shared" si="144"/>
        <v>98.89</v>
      </c>
      <c r="BF1247" s="7">
        <f t="shared" si="145"/>
        <v>0</v>
      </c>
      <c r="BG1247" s="7">
        <f t="shared" si="146"/>
        <v>98.89</v>
      </c>
      <c r="BH1247" s="7">
        <f t="shared" si="147"/>
        <v>84.7663797875</v>
      </c>
      <c r="BI1247">
        <v>5</v>
      </c>
      <c r="BJ1247">
        <v>30</v>
      </c>
      <c r="BK1247">
        <v>7</v>
      </c>
      <c r="BL1247">
        <v>1</v>
      </c>
      <c r="BM1247">
        <v>0</v>
      </c>
      <c r="BN1247">
        <v>0</v>
      </c>
      <c r="BO1247">
        <v>0</v>
      </c>
      <c r="BP1247">
        <v>0</v>
      </c>
      <c r="BQ1247">
        <v>58</v>
      </c>
      <c r="BR1247" s="9" t="s">
        <v>3319</v>
      </c>
      <c r="BS1247">
        <v>12</v>
      </c>
      <c r="BT1247">
        <v>15</v>
      </c>
      <c r="BU1247" s="8">
        <v>0.33</v>
      </c>
      <c r="BV1247" s="64">
        <f t="shared" si="149"/>
        <v>4.95</v>
      </c>
      <c r="BW1247">
        <v>74</v>
      </c>
      <c r="BX1247" s="9" t="s">
        <v>3156</v>
      </c>
      <c r="BY1247">
        <v>0</v>
      </c>
      <c r="BZ1247">
        <v>30</v>
      </c>
      <c r="CA1247" s="72">
        <v>0.31721265958333333</v>
      </c>
      <c r="CB1247" s="64">
        <f>BZ1247*CA1247</f>
        <v>9.5163797875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10012</v>
      </c>
      <c r="CJ1247">
        <v>12039</v>
      </c>
      <c r="CK1247">
        <v>12</v>
      </c>
      <c r="CL1247">
        <v>12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30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1</v>
      </c>
      <c r="DX1247">
        <v>66</v>
      </c>
      <c r="DY1247">
        <v>6</v>
      </c>
      <c r="DZ1247">
        <v>0</v>
      </c>
      <c r="EA1247">
        <v>24</v>
      </c>
      <c r="EB1247">
        <v>0</v>
      </c>
      <c r="EC1247">
        <v>208</v>
      </c>
      <c r="ED1247" s="6">
        <v>0</v>
      </c>
      <c r="EE1247">
        <v>0</v>
      </c>
      <c r="EF1247">
        <v>1</v>
      </c>
      <c r="EG1247">
        <v>1</v>
      </c>
      <c r="EJ1247" s="40"/>
      <c r="EK1247" t="s">
        <v>3312</v>
      </c>
    </row>
    <row r="1248" spans="1:141" x14ac:dyDescent="0.15">
      <c r="A1248" s="48">
        <v>5625</v>
      </c>
      <c r="B1248" s="40">
        <v>1</v>
      </c>
      <c r="C1248">
        <v>24</v>
      </c>
      <c r="D1248" s="2" t="s">
        <v>3309</v>
      </c>
      <c r="E1248">
        <v>29</v>
      </c>
      <c r="F1248">
        <v>28</v>
      </c>
      <c r="G1248">
        <v>30</v>
      </c>
      <c r="H1248">
        <v>60</v>
      </c>
      <c r="I1248">
        <v>1</v>
      </c>
      <c r="J1248">
        <v>1</v>
      </c>
      <c r="K1248">
        <v>1</v>
      </c>
      <c r="L1248">
        <v>1</v>
      </c>
      <c r="M1248">
        <v>0</v>
      </c>
      <c r="N1248" s="23">
        <v>1</v>
      </c>
      <c r="O1248">
        <v>0</v>
      </c>
      <c r="P1248" s="8">
        <v>1</v>
      </c>
      <c r="Q1248">
        <v>32</v>
      </c>
      <c r="R1248">
        <v>2</v>
      </c>
      <c r="S1248">
        <v>1</v>
      </c>
      <c r="T1248">
        <v>24</v>
      </c>
      <c r="U1248">
        <v>28</v>
      </c>
      <c r="V1248" s="50">
        <v>2</v>
      </c>
      <c r="W1248" s="50" t="s">
        <v>3310</v>
      </c>
      <c r="X1248" s="50">
        <v>1</v>
      </c>
      <c r="Y1248" s="51">
        <v>5.8490599999999997</v>
      </c>
      <c r="Z1248" s="51">
        <v>10.600347826086956</v>
      </c>
      <c r="AA1248" s="51">
        <v>2.6627318753820135</v>
      </c>
      <c r="AB1248" s="51">
        <v>312.93786940905017</v>
      </c>
      <c r="AC1248">
        <v>25</v>
      </c>
      <c r="AD1248">
        <v>0</v>
      </c>
      <c r="AE1248">
        <v>10</v>
      </c>
      <c r="AF1248" s="6">
        <v>8</v>
      </c>
      <c r="AG1248" s="52">
        <v>600</v>
      </c>
      <c r="AH1248">
        <v>600</v>
      </c>
      <c r="AI1248" s="52">
        <v>25</v>
      </c>
      <c r="AJ1248" s="52">
        <v>175</v>
      </c>
      <c r="AK1248" s="6">
        <v>200</v>
      </c>
      <c r="AL1248" s="6">
        <v>0</v>
      </c>
      <c r="AM1248" s="6">
        <v>0</v>
      </c>
      <c r="AN1248" s="52">
        <v>725</v>
      </c>
      <c r="AO1248" s="5">
        <f t="shared" si="143"/>
        <v>0</v>
      </c>
      <c r="AP1248" s="75" t="s">
        <v>3058</v>
      </c>
      <c r="AQ1248" s="13">
        <v>756.8214586878438</v>
      </c>
      <c r="AR1248" s="13">
        <v>681.8214586878438</v>
      </c>
      <c r="AS1248" s="13">
        <v>650</v>
      </c>
      <c r="AT1248">
        <v>75</v>
      </c>
      <c r="AU1248">
        <v>0</v>
      </c>
      <c r="AV1248">
        <v>40</v>
      </c>
      <c r="AW1248" s="48">
        <v>2</v>
      </c>
      <c r="AX1248">
        <v>0</v>
      </c>
      <c r="AY1248">
        <v>1</v>
      </c>
      <c r="AZ1248">
        <v>2</v>
      </c>
      <c r="BA1248">
        <v>3</v>
      </c>
      <c r="BB1248">
        <v>0</v>
      </c>
      <c r="BC1248">
        <v>0</v>
      </c>
      <c r="BD1248">
        <v>20</v>
      </c>
      <c r="BE1248" s="7">
        <f t="shared" si="144"/>
        <v>184.31</v>
      </c>
      <c r="BF1248" s="7">
        <f t="shared" si="145"/>
        <v>0</v>
      </c>
      <c r="BG1248" s="7">
        <f t="shared" si="146"/>
        <v>184.31</v>
      </c>
      <c r="BH1248" s="7">
        <f t="shared" si="147"/>
        <v>724.36063297916667</v>
      </c>
      <c r="BI1248">
        <v>5</v>
      </c>
      <c r="BJ1248">
        <v>150</v>
      </c>
      <c r="BK1248">
        <v>14</v>
      </c>
      <c r="BL1248">
        <v>11</v>
      </c>
      <c r="BM1248">
        <v>0</v>
      </c>
      <c r="BN1248">
        <v>25</v>
      </c>
      <c r="BO1248">
        <v>0</v>
      </c>
      <c r="BP1248">
        <v>0</v>
      </c>
      <c r="BQ1248">
        <v>74</v>
      </c>
      <c r="BR1248" s="9" t="s">
        <v>3173</v>
      </c>
      <c r="BS1248">
        <v>0</v>
      </c>
      <c r="BT1248">
        <v>50</v>
      </c>
      <c r="BU1248" s="72">
        <v>0.31721265958333333</v>
      </c>
      <c r="BV1248" s="64">
        <f t="shared" si="149"/>
        <v>15.860632979166667</v>
      </c>
      <c r="BW1248">
        <v>80</v>
      </c>
      <c r="BX1248" s="9" t="s">
        <v>2042</v>
      </c>
      <c r="BY1248">
        <v>0</v>
      </c>
      <c r="BZ1248">
        <v>5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24029</v>
      </c>
      <c r="CJ1248">
        <v>28063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50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1</v>
      </c>
      <c r="DX1248">
        <v>68</v>
      </c>
      <c r="DY1248">
        <v>7</v>
      </c>
      <c r="DZ1248">
        <v>22.52252</v>
      </c>
      <c r="EA1248">
        <v>19</v>
      </c>
      <c r="EB1248">
        <v>0</v>
      </c>
      <c r="EC1248">
        <v>74.52252</v>
      </c>
      <c r="ED1248" s="6">
        <v>0</v>
      </c>
      <c r="EE1248">
        <v>0</v>
      </c>
      <c r="EF1248">
        <v>1</v>
      </c>
      <c r="EG1248">
        <v>1</v>
      </c>
      <c r="EJ1248" s="40"/>
      <c r="EK1248" t="s">
        <v>3312</v>
      </c>
    </row>
    <row r="1249" spans="1:141" x14ac:dyDescent="0.15">
      <c r="A1249" s="48">
        <v>5626</v>
      </c>
      <c r="B1249" s="40">
        <v>1</v>
      </c>
      <c r="C1249">
        <v>24</v>
      </c>
      <c r="D1249" s="2" t="s">
        <v>3309</v>
      </c>
      <c r="E1249">
        <v>29</v>
      </c>
      <c r="F1249">
        <v>28</v>
      </c>
      <c r="G1249">
        <v>30</v>
      </c>
      <c r="H1249">
        <v>60</v>
      </c>
      <c r="I1249">
        <v>1</v>
      </c>
      <c r="J1249">
        <v>2</v>
      </c>
      <c r="K1249">
        <v>1</v>
      </c>
      <c r="L1249">
        <v>9</v>
      </c>
      <c r="M1249">
        <v>0</v>
      </c>
      <c r="N1249" s="23">
        <v>1</v>
      </c>
      <c r="O1249">
        <v>0</v>
      </c>
      <c r="P1249" s="8">
        <v>1</v>
      </c>
      <c r="Q1249">
        <v>30</v>
      </c>
      <c r="R1249">
        <v>3</v>
      </c>
      <c r="S1249">
        <v>1</v>
      </c>
      <c r="T1249">
        <v>24</v>
      </c>
      <c r="U1249">
        <v>28</v>
      </c>
      <c r="V1249" s="50">
        <v>2</v>
      </c>
      <c r="W1249" s="50" t="s">
        <v>3310</v>
      </c>
      <c r="X1249" s="50">
        <v>1</v>
      </c>
      <c r="Y1249" s="51">
        <v>5.8490599999999997</v>
      </c>
      <c r="Z1249" s="51">
        <v>10.600347826086956</v>
      </c>
      <c r="AA1249" s="51">
        <v>2.6627318753820135</v>
      </c>
      <c r="AB1249" s="51">
        <v>249.38636212796951</v>
      </c>
      <c r="AC1249">
        <v>18</v>
      </c>
      <c r="AD1249">
        <v>0</v>
      </c>
      <c r="AE1249">
        <v>12</v>
      </c>
      <c r="AF1249" s="6">
        <v>10</v>
      </c>
      <c r="AG1249" s="52">
        <v>600</v>
      </c>
      <c r="AH1249">
        <v>600</v>
      </c>
      <c r="AI1249" s="52">
        <v>20</v>
      </c>
      <c r="AJ1249" s="52">
        <v>250</v>
      </c>
      <c r="AK1249" s="6">
        <v>270</v>
      </c>
      <c r="AL1249" s="6">
        <v>0</v>
      </c>
      <c r="AM1249" s="6">
        <v>0</v>
      </c>
      <c r="AN1249" s="52">
        <v>520</v>
      </c>
      <c r="AO1249" s="5">
        <f t="shared" si="143"/>
        <v>69.5</v>
      </c>
      <c r="AP1249" s="75" t="s">
        <v>2043</v>
      </c>
      <c r="AQ1249" s="13">
        <v>562.96900506292013</v>
      </c>
      <c r="AR1249" s="13">
        <v>422.96900506292013</v>
      </c>
      <c r="AS1249" s="13">
        <v>380</v>
      </c>
      <c r="AT1249">
        <v>140</v>
      </c>
      <c r="AU1249">
        <v>0</v>
      </c>
      <c r="AV1249">
        <v>0</v>
      </c>
      <c r="AW1249" s="48">
        <v>2</v>
      </c>
      <c r="AX1249">
        <v>0</v>
      </c>
      <c r="AY1249">
        <v>2</v>
      </c>
      <c r="AZ1249">
        <v>0</v>
      </c>
      <c r="BA1249">
        <v>3</v>
      </c>
      <c r="BB1249">
        <v>2</v>
      </c>
      <c r="BC1249">
        <v>0</v>
      </c>
      <c r="BD1249">
        <v>10</v>
      </c>
      <c r="BE1249" s="7">
        <f t="shared" si="144"/>
        <v>239.35000000000002</v>
      </c>
      <c r="BF1249" s="7">
        <f t="shared" si="145"/>
        <v>10.649999999999977</v>
      </c>
      <c r="BG1249" s="7">
        <f t="shared" si="146"/>
        <v>250</v>
      </c>
      <c r="BH1249" s="7">
        <f t="shared" si="147"/>
        <v>589.5</v>
      </c>
      <c r="BI1249">
        <v>10</v>
      </c>
      <c r="BJ1249">
        <v>150</v>
      </c>
      <c r="BK1249">
        <v>15</v>
      </c>
      <c r="BL1249">
        <v>9</v>
      </c>
      <c r="BM1249">
        <v>5</v>
      </c>
      <c r="BN1249">
        <v>75</v>
      </c>
      <c r="BO1249">
        <v>0</v>
      </c>
      <c r="BP1249">
        <v>0</v>
      </c>
      <c r="BQ1249">
        <v>80</v>
      </c>
      <c r="BR1249" s="9" t="s">
        <v>2044</v>
      </c>
      <c r="BS1249">
        <v>0</v>
      </c>
      <c r="BT1249">
        <v>6</v>
      </c>
      <c r="BU1249" s="8"/>
      <c r="BV1249" s="8"/>
      <c r="BW1249">
        <v>0</v>
      </c>
      <c r="BX1249" s="9"/>
      <c r="BY1249">
        <v>0</v>
      </c>
      <c r="BZ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24029</v>
      </c>
      <c r="CJ1249">
        <v>28063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1</v>
      </c>
      <c r="DX1249">
        <v>68</v>
      </c>
      <c r="DY1249">
        <v>7</v>
      </c>
      <c r="DZ1249">
        <v>42.04204</v>
      </c>
      <c r="EA1249">
        <v>25</v>
      </c>
      <c r="EB1249">
        <v>0</v>
      </c>
      <c r="EC1249">
        <v>94.042050000000003</v>
      </c>
      <c r="ED1249" s="6">
        <v>0</v>
      </c>
      <c r="EE1249">
        <v>0</v>
      </c>
      <c r="EF1249">
        <v>1</v>
      </c>
      <c r="EG1249">
        <v>2</v>
      </c>
      <c r="EJ1249" s="40"/>
      <c r="EK1249" t="s">
        <v>3312</v>
      </c>
    </row>
    <row r="1250" spans="1:141" x14ac:dyDescent="0.15">
      <c r="A1250" s="48">
        <v>5627</v>
      </c>
      <c r="B1250" s="40">
        <v>1</v>
      </c>
      <c r="C1250">
        <v>24</v>
      </c>
      <c r="D1250" s="2" t="s">
        <v>3309</v>
      </c>
      <c r="E1250">
        <v>29</v>
      </c>
      <c r="F1250">
        <v>28</v>
      </c>
      <c r="G1250">
        <v>30</v>
      </c>
      <c r="H1250">
        <v>60</v>
      </c>
      <c r="I1250">
        <v>1</v>
      </c>
      <c r="J1250">
        <v>3</v>
      </c>
      <c r="K1250">
        <v>1</v>
      </c>
      <c r="L1250">
        <v>12</v>
      </c>
      <c r="M1250">
        <v>0</v>
      </c>
      <c r="N1250" s="23">
        <v>1</v>
      </c>
      <c r="O1250">
        <v>0</v>
      </c>
      <c r="P1250" s="8">
        <v>1</v>
      </c>
      <c r="Q1250">
        <v>53</v>
      </c>
      <c r="R1250">
        <v>1</v>
      </c>
      <c r="S1250">
        <v>0</v>
      </c>
      <c r="T1250">
        <v>24</v>
      </c>
      <c r="U1250">
        <v>28</v>
      </c>
      <c r="V1250" s="50">
        <v>2</v>
      </c>
      <c r="W1250" s="50" t="s">
        <v>3310</v>
      </c>
      <c r="X1250" s="50">
        <v>1</v>
      </c>
      <c r="Y1250" s="51">
        <v>5.8490599999999997</v>
      </c>
      <c r="Z1250" s="51">
        <v>10.600347826086956</v>
      </c>
      <c r="AA1250" s="51">
        <v>2.6627318753820135</v>
      </c>
      <c r="AB1250" s="51">
        <v>2034.5946489985126</v>
      </c>
      <c r="AC1250">
        <v>100</v>
      </c>
      <c r="AD1250">
        <v>0</v>
      </c>
      <c r="AE1250">
        <v>200</v>
      </c>
      <c r="AF1250" s="6">
        <v>166</v>
      </c>
      <c r="AG1250" s="52">
        <v>2200</v>
      </c>
      <c r="AH1250">
        <v>2200</v>
      </c>
      <c r="AI1250" s="52">
        <v>75</v>
      </c>
      <c r="AJ1250" s="52">
        <v>325</v>
      </c>
      <c r="AK1250" s="6">
        <v>400</v>
      </c>
      <c r="AL1250" s="6">
        <v>0</v>
      </c>
      <c r="AM1250" s="6">
        <v>0</v>
      </c>
      <c r="AN1250" s="52">
        <v>1100</v>
      </c>
      <c r="AO1250" s="5">
        <f t="shared" si="143"/>
        <v>0</v>
      </c>
      <c r="AP1250" s="75" t="s">
        <v>3058</v>
      </c>
      <c r="AQ1250" s="13">
        <v>1207.002993319491</v>
      </c>
      <c r="AR1250" s="13">
        <v>957.002993319491</v>
      </c>
      <c r="AS1250" s="13">
        <v>850</v>
      </c>
      <c r="AT1250">
        <v>250</v>
      </c>
      <c r="AU1250">
        <v>0</v>
      </c>
      <c r="AV1250">
        <v>0</v>
      </c>
      <c r="AW1250" s="48">
        <v>2</v>
      </c>
      <c r="AX1250">
        <v>1</v>
      </c>
      <c r="AY1250">
        <v>2</v>
      </c>
      <c r="AZ1250">
        <v>1</v>
      </c>
      <c r="BA1250">
        <v>3</v>
      </c>
      <c r="BB1250">
        <v>4</v>
      </c>
      <c r="BC1250">
        <v>0</v>
      </c>
      <c r="BD1250">
        <v>30</v>
      </c>
      <c r="BE1250" s="7">
        <f t="shared" si="144"/>
        <v>386.14</v>
      </c>
      <c r="BF1250" s="7">
        <f t="shared" si="145"/>
        <v>0</v>
      </c>
      <c r="BG1250" s="7">
        <f t="shared" si="146"/>
        <v>386.14</v>
      </c>
      <c r="BH1250" s="7">
        <f t="shared" si="147"/>
        <v>876</v>
      </c>
      <c r="BI1250">
        <v>22</v>
      </c>
      <c r="BJ1250">
        <v>450</v>
      </c>
      <c r="BK1250">
        <v>26</v>
      </c>
      <c r="BL1250">
        <v>12</v>
      </c>
      <c r="BM1250">
        <v>20</v>
      </c>
      <c r="BN1250">
        <v>100</v>
      </c>
      <c r="BO1250">
        <v>0</v>
      </c>
      <c r="BP1250">
        <v>0</v>
      </c>
      <c r="BQ1250">
        <v>80</v>
      </c>
      <c r="BR1250" s="9" t="s">
        <v>3318</v>
      </c>
      <c r="BS1250">
        <v>0</v>
      </c>
      <c r="BT1250">
        <v>7</v>
      </c>
      <c r="BU1250" s="8"/>
      <c r="BV1250" s="8"/>
      <c r="BW1250">
        <v>0</v>
      </c>
      <c r="BX1250" s="9"/>
      <c r="BY1250">
        <v>0</v>
      </c>
      <c r="BZ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24029</v>
      </c>
      <c r="CJ1250">
        <v>28063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1</v>
      </c>
      <c r="DX1250">
        <v>68</v>
      </c>
      <c r="DY1250">
        <v>7</v>
      </c>
      <c r="DZ1250">
        <v>75.075069999999997</v>
      </c>
      <c r="EA1250">
        <v>48</v>
      </c>
      <c r="EB1250">
        <v>0</v>
      </c>
      <c r="EC1250">
        <v>75.075069999999997</v>
      </c>
      <c r="ED1250" s="6">
        <v>0</v>
      </c>
      <c r="EE1250">
        <v>0</v>
      </c>
      <c r="EF1250">
        <v>1</v>
      </c>
      <c r="EG1250">
        <v>2</v>
      </c>
      <c r="EJ1250" s="40"/>
      <c r="EK1250" t="s">
        <v>3312</v>
      </c>
    </row>
    <row r="1251" spans="1:141" x14ac:dyDescent="0.15">
      <c r="A1251" s="48">
        <v>5628</v>
      </c>
      <c r="B1251" s="40">
        <v>1</v>
      </c>
      <c r="C1251">
        <v>24</v>
      </c>
      <c r="D1251" s="2" t="s">
        <v>3309</v>
      </c>
      <c r="E1251">
        <v>29</v>
      </c>
      <c r="F1251">
        <v>28</v>
      </c>
      <c r="G1251">
        <v>30</v>
      </c>
      <c r="H1251">
        <v>60</v>
      </c>
      <c r="I1251">
        <v>1</v>
      </c>
      <c r="J1251">
        <v>4</v>
      </c>
      <c r="K1251">
        <v>1</v>
      </c>
      <c r="L1251">
        <v>30</v>
      </c>
      <c r="M1251">
        <v>1</v>
      </c>
      <c r="N1251" s="23">
        <v>1</v>
      </c>
      <c r="O1251">
        <v>0</v>
      </c>
      <c r="P1251" s="8">
        <v>1</v>
      </c>
      <c r="Q1251">
        <v>74</v>
      </c>
      <c r="R1251">
        <v>3</v>
      </c>
      <c r="S1251">
        <v>0</v>
      </c>
      <c r="T1251">
        <v>11</v>
      </c>
      <c r="U1251">
        <v>13</v>
      </c>
      <c r="V1251" s="50">
        <v>2</v>
      </c>
      <c r="W1251" s="50" t="s">
        <v>3310</v>
      </c>
      <c r="X1251" s="50">
        <v>1</v>
      </c>
      <c r="Y1251" s="51">
        <v>5.8490599999999997</v>
      </c>
      <c r="Z1251" s="51">
        <v>10.600347826086956</v>
      </c>
      <c r="AA1251" s="51">
        <v>2.6627318753820135</v>
      </c>
      <c r="AB1251" s="51">
        <v>902.29405710341871</v>
      </c>
      <c r="AC1251">
        <v>60</v>
      </c>
      <c r="AD1251">
        <v>0</v>
      </c>
      <c r="AE1251">
        <v>80</v>
      </c>
      <c r="AF1251" s="6">
        <v>20</v>
      </c>
      <c r="AG1251" s="52">
        <v>1000</v>
      </c>
      <c r="AH1251">
        <v>1000</v>
      </c>
      <c r="AI1251" s="52">
        <v>125</v>
      </c>
      <c r="AJ1251" s="52">
        <v>100</v>
      </c>
      <c r="AK1251" s="6">
        <v>225</v>
      </c>
      <c r="AL1251" s="6">
        <v>15</v>
      </c>
      <c r="AM1251" s="6">
        <v>0</v>
      </c>
      <c r="AN1251" s="52">
        <v>445</v>
      </c>
      <c r="AO1251" s="5">
        <f t="shared" si="143"/>
        <v>43.5</v>
      </c>
      <c r="AP1251" s="75" t="s">
        <v>2896</v>
      </c>
      <c r="AQ1251" s="13">
        <v>489.1886593769101</v>
      </c>
      <c r="AR1251" s="13">
        <v>489.1886593769101</v>
      </c>
      <c r="AS1251" s="13">
        <v>445</v>
      </c>
      <c r="AT1251">
        <v>0</v>
      </c>
      <c r="AU1251">
        <v>0</v>
      </c>
      <c r="AV1251">
        <v>25</v>
      </c>
      <c r="AW1251" s="48">
        <v>2</v>
      </c>
      <c r="AX1251">
        <v>1</v>
      </c>
      <c r="AY1251">
        <v>0</v>
      </c>
      <c r="AZ1251">
        <v>0</v>
      </c>
      <c r="BA1251">
        <v>3</v>
      </c>
      <c r="BB1251">
        <v>1</v>
      </c>
      <c r="BC1251">
        <v>0</v>
      </c>
      <c r="BD1251">
        <v>5</v>
      </c>
      <c r="BE1251" s="7">
        <f t="shared" si="144"/>
        <v>148.35</v>
      </c>
      <c r="BF1251" s="7">
        <f t="shared" si="145"/>
        <v>0</v>
      </c>
      <c r="BG1251" s="7">
        <f t="shared" si="146"/>
        <v>148.35</v>
      </c>
      <c r="BH1251" s="7">
        <f t="shared" si="147"/>
        <v>488.5</v>
      </c>
      <c r="BI1251">
        <v>8</v>
      </c>
      <c r="BJ1251">
        <v>200</v>
      </c>
      <c r="BK1251">
        <v>18</v>
      </c>
      <c r="BL1251">
        <v>7</v>
      </c>
      <c r="BM1251">
        <v>10</v>
      </c>
      <c r="BN1251">
        <v>50</v>
      </c>
      <c r="BO1251">
        <v>0</v>
      </c>
      <c r="BP1251">
        <v>0</v>
      </c>
      <c r="BQ1251">
        <v>0</v>
      </c>
      <c r="BR1251" s="9" t="s">
        <v>3311</v>
      </c>
      <c r="BS1251">
        <v>0</v>
      </c>
      <c r="BT1251">
        <v>0</v>
      </c>
      <c r="BU1251" s="8"/>
      <c r="BV1251" s="8"/>
      <c r="BW1251">
        <v>0</v>
      </c>
      <c r="BX1251" s="9"/>
      <c r="BY1251">
        <v>0</v>
      </c>
      <c r="BZ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24029</v>
      </c>
      <c r="CJ1251">
        <v>28063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1</v>
      </c>
      <c r="DX1251">
        <v>68</v>
      </c>
      <c r="DY1251">
        <v>7</v>
      </c>
      <c r="DZ1251">
        <v>0</v>
      </c>
      <c r="EA1251">
        <v>26</v>
      </c>
      <c r="EB1251">
        <v>0</v>
      </c>
      <c r="EC1251">
        <v>0</v>
      </c>
      <c r="ED1251" s="71">
        <v>1</v>
      </c>
      <c r="EE1251">
        <v>0</v>
      </c>
      <c r="EF1251">
        <v>1</v>
      </c>
      <c r="EG1251">
        <v>1</v>
      </c>
      <c r="EJ1251" s="40"/>
      <c r="EK1251" t="s">
        <v>3312</v>
      </c>
    </row>
    <row r="1252" spans="1:141" x14ac:dyDescent="0.15">
      <c r="A1252" s="48">
        <v>5629</v>
      </c>
      <c r="B1252" s="40">
        <v>1</v>
      </c>
      <c r="C1252">
        <v>24</v>
      </c>
      <c r="D1252" s="2" t="s">
        <v>3309</v>
      </c>
      <c r="E1252">
        <v>29</v>
      </c>
      <c r="F1252">
        <v>28</v>
      </c>
      <c r="G1252">
        <v>30</v>
      </c>
      <c r="H1252">
        <v>60</v>
      </c>
      <c r="I1252">
        <v>1</v>
      </c>
      <c r="J1252">
        <v>6</v>
      </c>
      <c r="K1252">
        <v>1</v>
      </c>
      <c r="L1252">
        <v>37</v>
      </c>
      <c r="M1252">
        <v>1</v>
      </c>
      <c r="N1252" s="23">
        <v>1</v>
      </c>
      <c r="O1252">
        <v>0</v>
      </c>
      <c r="P1252" s="8">
        <v>1</v>
      </c>
      <c r="Q1252">
        <v>27</v>
      </c>
      <c r="R1252">
        <v>4</v>
      </c>
      <c r="S1252">
        <v>2</v>
      </c>
      <c r="T1252">
        <v>10</v>
      </c>
      <c r="U1252">
        <v>12</v>
      </c>
      <c r="V1252" s="50">
        <v>2</v>
      </c>
      <c r="W1252" s="50" t="s">
        <v>3310</v>
      </c>
      <c r="X1252" s="50">
        <v>1</v>
      </c>
      <c r="Y1252" s="51">
        <v>5.8490599999999997</v>
      </c>
      <c r="Z1252" s="51">
        <v>10.600347826086956</v>
      </c>
      <c r="AA1252" s="51">
        <v>2.6627318753820135</v>
      </c>
      <c r="AB1252" s="51">
        <v>664.16557858227043</v>
      </c>
      <c r="AC1252">
        <v>30</v>
      </c>
      <c r="AD1252">
        <v>0</v>
      </c>
      <c r="AE1252">
        <v>130</v>
      </c>
      <c r="AF1252" s="6">
        <v>0</v>
      </c>
      <c r="AG1252" s="52">
        <v>130</v>
      </c>
      <c r="AH1252">
        <v>130</v>
      </c>
      <c r="AI1252" s="52">
        <v>5</v>
      </c>
      <c r="AJ1252" s="52">
        <v>60</v>
      </c>
      <c r="AK1252" s="6">
        <v>65</v>
      </c>
      <c r="AL1252" s="6">
        <v>0</v>
      </c>
      <c r="AM1252" s="6">
        <v>0</v>
      </c>
      <c r="AN1252" s="52">
        <v>30</v>
      </c>
      <c r="AO1252" s="5">
        <f t="shared" si="143"/>
        <v>174.42000000000002</v>
      </c>
      <c r="AP1252" s="75" t="s">
        <v>2896</v>
      </c>
      <c r="AQ1252" s="13">
        <v>56.942757189983084</v>
      </c>
      <c r="AR1252" s="13">
        <v>56.942757189983084</v>
      </c>
      <c r="AS1252" s="13">
        <v>30</v>
      </c>
      <c r="AT1252">
        <v>0</v>
      </c>
      <c r="AU1252">
        <v>0</v>
      </c>
      <c r="AV1252">
        <v>5</v>
      </c>
      <c r="AW1252" s="48">
        <v>2</v>
      </c>
      <c r="AX1252">
        <v>0</v>
      </c>
      <c r="AY1252">
        <v>0</v>
      </c>
      <c r="AZ1252">
        <v>2</v>
      </c>
      <c r="BA1252">
        <v>0</v>
      </c>
      <c r="BB1252">
        <v>0</v>
      </c>
      <c r="BC1252">
        <v>0</v>
      </c>
      <c r="BD1252">
        <v>1</v>
      </c>
      <c r="BE1252" s="7">
        <f t="shared" si="144"/>
        <v>3.18</v>
      </c>
      <c r="BF1252" s="7">
        <f t="shared" si="145"/>
        <v>56.82</v>
      </c>
      <c r="BG1252" s="7">
        <f t="shared" si="146"/>
        <v>60</v>
      </c>
      <c r="BH1252" s="7">
        <f t="shared" si="147"/>
        <v>204.42000000000002</v>
      </c>
      <c r="BI1252">
        <v>8</v>
      </c>
      <c r="BJ1252">
        <v>15</v>
      </c>
      <c r="BK1252">
        <v>22</v>
      </c>
      <c r="BL1252">
        <v>3</v>
      </c>
      <c r="BM1252">
        <v>0</v>
      </c>
      <c r="BN1252">
        <v>0</v>
      </c>
      <c r="BO1252">
        <v>0</v>
      </c>
      <c r="BP1252">
        <v>0</v>
      </c>
      <c r="BQ1252">
        <v>50</v>
      </c>
      <c r="BR1252" s="9" t="s">
        <v>3159</v>
      </c>
      <c r="BS1252">
        <v>2</v>
      </c>
      <c r="BT1252">
        <v>300</v>
      </c>
      <c r="BU1252" s="8">
        <v>6.8400000000000002E-2</v>
      </c>
      <c r="BV1252" s="64">
        <f>BT1252*BU1252</f>
        <v>20.52</v>
      </c>
      <c r="BW1252">
        <v>0</v>
      </c>
      <c r="BX1252" s="9"/>
      <c r="BY1252">
        <v>0</v>
      </c>
      <c r="BZ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24029</v>
      </c>
      <c r="CJ1252">
        <v>28063</v>
      </c>
      <c r="CK1252">
        <v>0</v>
      </c>
      <c r="CL1252">
        <v>0</v>
      </c>
      <c r="CM1252">
        <v>2</v>
      </c>
      <c r="CN1252">
        <v>2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1</v>
      </c>
      <c r="DX1252">
        <v>68</v>
      </c>
      <c r="DY1252">
        <v>7</v>
      </c>
      <c r="DZ1252">
        <v>0</v>
      </c>
      <c r="EA1252">
        <v>32</v>
      </c>
      <c r="EB1252">
        <v>0</v>
      </c>
      <c r="EC1252">
        <v>104</v>
      </c>
      <c r="ED1252" s="6">
        <v>0</v>
      </c>
      <c r="EE1252">
        <v>0</v>
      </c>
      <c r="EF1252">
        <v>1</v>
      </c>
      <c r="EG1252">
        <v>1</v>
      </c>
      <c r="EJ1252" s="40"/>
      <c r="EK1252" t="s">
        <v>3312</v>
      </c>
    </row>
    <row r="1253" spans="1:141" x14ac:dyDescent="0.15">
      <c r="A1253" s="48">
        <v>5630</v>
      </c>
      <c r="B1253" s="40">
        <v>1</v>
      </c>
      <c r="C1253">
        <v>24</v>
      </c>
      <c r="D1253" s="2" t="s">
        <v>3309</v>
      </c>
      <c r="E1253">
        <v>29</v>
      </c>
      <c r="F1253">
        <v>28</v>
      </c>
      <c r="G1253">
        <v>30</v>
      </c>
      <c r="H1253">
        <v>60</v>
      </c>
      <c r="I1253">
        <v>5</v>
      </c>
      <c r="J1253">
        <v>3</v>
      </c>
      <c r="K1253">
        <v>5</v>
      </c>
      <c r="L1253">
        <v>22</v>
      </c>
      <c r="M1253">
        <v>1</v>
      </c>
      <c r="N1253" s="23">
        <v>1</v>
      </c>
      <c r="O1253">
        <v>0</v>
      </c>
      <c r="P1253" s="8">
        <v>1</v>
      </c>
      <c r="Q1253">
        <v>51</v>
      </c>
      <c r="R1253">
        <v>8</v>
      </c>
      <c r="S1253">
        <v>2</v>
      </c>
      <c r="T1253">
        <v>24</v>
      </c>
      <c r="U1253">
        <v>28</v>
      </c>
      <c r="V1253" s="50">
        <v>2</v>
      </c>
      <c r="W1253" s="50" t="s">
        <v>3310</v>
      </c>
      <c r="X1253" s="50">
        <v>1</v>
      </c>
      <c r="Y1253" s="51">
        <v>5.8490599999999997</v>
      </c>
      <c r="Z1253" s="51">
        <v>10.600347826086956</v>
      </c>
      <c r="AA1253" s="51">
        <v>2.6627318753820135</v>
      </c>
      <c r="AB1253" s="51">
        <v>557.65630356698989</v>
      </c>
      <c r="AC1253">
        <v>30</v>
      </c>
      <c r="AD1253">
        <v>0</v>
      </c>
      <c r="AE1253">
        <v>75</v>
      </c>
      <c r="AF1253" s="6">
        <v>15</v>
      </c>
      <c r="AG1253" s="52">
        <v>800</v>
      </c>
      <c r="AH1253">
        <v>800</v>
      </c>
      <c r="AI1253" s="52">
        <v>10</v>
      </c>
      <c r="AJ1253" s="52">
        <v>65</v>
      </c>
      <c r="AK1253" s="6">
        <v>75</v>
      </c>
      <c r="AL1253" s="6">
        <v>0</v>
      </c>
      <c r="AM1253" s="6">
        <v>0</v>
      </c>
      <c r="AN1253" s="52">
        <v>556</v>
      </c>
      <c r="AO1253" s="5">
        <f t="shared" si="143"/>
        <v>179.60000000000002</v>
      </c>
      <c r="AP1253" s="75" t="s">
        <v>2896</v>
      </c>
      <c r="AQ1253" s="13">
        <v>579.00229343921899</v>
      </c>
      <c r="AR1253" s="13">
        <v>179.00229343921899</v>
      </c>
      <c r="AS1253" s="13">
        <v>156</v>
      </c>
      <c r="AT1253">
        <v>400</v>
      </c>
      <c r="AU1253">
        <v>0</v>
      </c>
      <c r="AV1253">
        <v>3</v>
      </c>
      <c r="AW1253" s="48">
        <v>2</v>
      </c>
      <c r="AX1253">
        <v>1</v>
      </c>
      <c r="AY1253">
        <v>1</v>
      </c>
      <c r="AZ1253">
        <v>0</v>
      </c>
      <c r="BA1253">
        <v>1</v>
      </c>
      <c r="BB1253">
        <v>1</v>
      </c>
      <c r="BC1253">
        <v>0</v>
      </c>
      <c r="BD1253">
        <v>10</v>
      </c>
      <c r="BE1253" s="7">
        <f t="shared" si="144"/>
        <v>177.21000000000004</v>
      </c>
      <c r="BF1253" s="7">
        <f t="shared" si="145"/>
        <v>0</v>
      </c>
      <c r="BG1253" s="7">
        <f t="shared" si="146"/>
        <v>177.21000000000004</v>
      </c>
      <c r="BH1253" s="7">
        <f t="shared" si="147"/>
        <v>735.6</v>
      </c>
      <c r="BI1253">
        <v>6</v>
      </c>
      <c r="BJ1253">
        <v>60</v>
      </c>
      <c r="BK1253">
        <v>23</v>
      </c>
      <c r="BL1253">
        <v>12</v>
      </c>
      <c r="BM1253">
        <v>0</v>
      </c>
      <c r="BN1253">
        <v>50</v>
      </c>
      <c r="BO1253">
        <v>0</v>
      </c>
      <c r="BP1253">
        <v>0</v>
      </c>
      <c r="BQ1253">
        <v>91</v>
      </c>
      <c r="BR1253" s="9" t="s">
        <v>3316</v>
      </c>
      <c r="BS1253">
        <v>1</v>
      </c>
      <c r="BT1253">
        <v>14</v>
      </c>
      <c r="BU1253" s="8"/>
      <c r="BV1253" s="8"/>
      <c r="BW1253">
        <v>0</v>
      </c>
      <c r="BX1253" s="9"/>
      <c r="BY1253">
        <v>0</v>
      </c>
      <c r="BZ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24029</v>
      </c>
      <c r="CJ1253">
        <v>28063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1</v>
      </c>
      <c r="DV1253">
        <v>1</v>
      </c>
      <c r="DW1253">
        <v>1</v>
      </c>
      <c r="DX1253">
        <v>68</v>
      </c>
      <c r="DY1253">
        <v>7</v>
      </c>
      <c r="DZ1253">
        <v>120.12009999999999</v>
      </c>
      <c r="EA1253">
        <v>30</v>
      </c>
      <c r="EB1253">
        <v>0</v>
      </c>
      <c r="EC1253">
        <v>224.12010000000001</v>
      </c>
      <c r="ED1253" s="6">
        <v>0</v>
      </c>
      <c r="EE1253">
        <v>0</v>
      </c>
      <c r="EF1253">
        <v>1</v>
      </c>
      <c r="EG1253">
        <v>2</v>
      </c>
      <c r="EJ1253" s="40"/>
      <c r="EK1253" t="s">
        <v>3312</v>
      </c>
    </row>
    <row r="1254" spans="1:141" x14ac:dyDescent="0.15">
      <c r="A1254" s="48">
        <v>5631</v>
      </c>
      <c r="B1254" s="40">
        <v>1</v>
      </c>
      <c r="C1254">
        <v>24</v>
      </c>
      <c r="D1254" s="2" t="s">
        <v>3309</v>
      </c>
      <c r="E1254">
        <v>29</v>
      </c>
      <c r="F1254">
        <v>28</v>
      </c>
      <c r="G1254">
        <v>30</v>
      </c>
      <c r="H1254">
        <v>60</v>
      </c>
      <c r="I1254">
        <v>5</v>
      </c>
      <c r="J1254">
        <v>4</v>
      </c>
      <c r="K1254">
        <v>5</v>
      </c>
      <c r="L1254">
        <v>30</v>
      </c>
      <c r="M1254">
        <v>1</v>
      </c>
      <c r="N1254" s="23">
        <v>1</v>
      </c>
      <c r="O1254">
        <v>0</v>
      </c>
      <c r="P1254" s="8">
        <v>1</v>
      </c>
      <c r="Q1254">
        <v>35</v>
      </c>
      <c r="R1254">
        <v>8</v>
      </c>
      <c r="S1254">
        <v>1</v>
      </c>
      <c r="T1254">
        <v>24</v>
      </c>
      <c r="U1254">
        <v>28</v>
      </c>
      <c r="V1254" s="50">
        <v>2</v>
      </c>
      <c r="W1254" s="50" t="s">
        <v>3310</v>
      </c>
      <c r="X1254" s="50">
        <v>1</v>
      </c>
      <c r="Y1254" s="51">
        <v>5.8490599999999997</v>
      </c>
      <c r="Z1254" s="51">
        <v>10.600347826086956</v>
      </c>
      <c r="AA1254" s="51">
        <v>2.6627318753820135</v>
      </c>
      <c r="AB1254" s="51">
        <v>2520.4909400335155</v>
      </c>
      <c r="AC1254">
        <v>180</v>
      </c>
      <c r="AD1254">
        <v>0</v>
      </c>
      <c r="AE1254">
        <v>200</v>
      </c>
      <c r="AF1254" s="6">
        <v>30</v>
      </c>
      <c r="AG1254" s="52">
        <v>2500</v>
      </c>
      <c r="AH1254">
        <v>2500</v>
      </c>
      <c r="AI1254" s="52">
        <v>190</v>
      </c>
      <c r="AJ1254" s="52">
        <v>750</v>
      </c>
      <c r="AK1254" s="6">
        <v>940</v>
      </c>
      <c r="AL1254" s="6">
        <v>15</v>
      </c>
      <c r="AM1254" s="6">
        <v>0</v>
      </c>
      <c r="AN1254" s="52">
        <v>3152</v>
      </c>
      <c r="AO1254" s="5">
        <f t="shared" si="143"/>
        <v>0</v>
      </c>
      <c r="AP1254" s="75" t="s">
        <v>2922</v>
      </c>
      <c r="AQ1254" s="13">
        <v>3319.2514165668931</v>
      </c>
      <c r="AR1254" s="13">
        <v>2178.2514165668931</v>
      </c>
      <c r="AS1254" s="13">
        <v>2011</v>
      </c>
      <c r="AT1254">
        <v>1141</v>
      </c>
      <c r="AU1254">
        <v>0</v>
      </c>
      <c r="AV1254">
        <v>12</v>
      </c>
      <c r="AW1254" s="48">
        <v>2</v>
      </c>
      <c r="AX1254">
        <v>0</v>
      </c>
      <c r="AY1254">
        <v>4</v>
      </c>
      <c r="AZ1254">
        <v>0</v>
      </c>
      <c r="BA1254">
        <v>7</v>
      </c>
      <c r="BB1254">
        <v>15</v>
      </c>
      <c r="BC1254">
        <v>0</v>
      </c>
      <c r="BD1254">
        <v>50</v>
      </c>
      <c r="BE1254" s="7">
        <f t="shared" si="144"/>
        <v>764.94</v>
      </c>
      <c r="BF1254" s="7">
        <f t="shared" si="145"/>
        <v>0</v>
      </c>
      <c r="BG1254" s="7">
        <f t="shared" si="146"/>
        <v>764.94</v>
      </c>
      <c r="BH1254" s="7">
        <f t="shared" si="147"/>
        <v>3058.4</v>
      </c>
      <c r="BI1254">
        <v>70</v>
      </c>
      <c r="BJ1254">
        <v>1300</v>
      </c>
      <c r="BK1254">
        <v>87</v>
      </c>
      <c r="BL1254">
        <v>41</v>
      </c>
      <c r="BM1254">
        <v>0</v>
      </c>
      <c r="BN1254">
        <v>500</v>
      </c>
      <c r="BO1254">
        <v>1</v>
      </c>
      <c r="BP1254">
        <v>1</v>
      </c>
      <c r="BQ1254">
        <v>50</v>
      </c>
      <c r="BR1254" s="9" t="s">
        <v>2045</v>
      </c>
      <c r="BS1254">
        <v>2</v>
      </c>
      <c r="BT1254">
        <v>1000</v>
      </c>
      <c r="BU1254" s="8">
        <v>6.8400000000000002E-2</v>
      </c>
      <c r="BV1254" s="64">
        <f>BT1254*BU1254</f>
        <v>68.400000000000006</v>
      </c>
      <c r="BW1254">
        <v>58</v>
      </c>
      <c r="BX1254" s="9" t="s">
        <v>3065</v>
      </c>
      <c r="BY1254">
        <v>17</v>
      </c>
      <c r="BZ1254">
        <v>250</v>
      </c>
      <c r="CA1254" s="8">
        <v>0.33</v>
      </c>
      <c r="CB1254" s="64">
        <f>BZ1254*CA1254</f>
        <v>82.5</v>
      </c>
      <c r="CC1254">
        <v>80</v>
      </c>
      <c r="CD1254">
        <v>0</v>
      </c>
      <c r="CE1254">
        <v>40</v>
      </c>
      <c r="CF1254">
        <v>88</v>
      </c>
      <c r="CG1254">
        <v>1</v>
      </c>
      <c r="CH1254">
        <v>150</v>
      </c>
      <c r="CI1254">
        <v>24029</v>
      </c>
      <c r="CJ1254">
        <v>28063</v>
      </c>
      <c r="CK1254">
        <v>17</v>
      </c>
      <c r="CL1254">
        <v>17</v>
      </c>
      <c r="CM1254">
        <v>2</v>
      </c>
      <c r="CN1254">
        <v>2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1</v>
      </c>
      <c r="DT1254">
        <v>1</v>
      </c>
      <c r="DU1254">
        <v>0</v>
      </c>
      <c r="DV1254">
        <v>0</v>
      </c>
      <c r="DW1254">
        <v>1</v>
      </c>
      <c r="DX1254">
        <v>68</v>
      </c>
      <c r="DY1254">
        <v>7</v>
      </c>
      <c r="DZ1254">
        <v>342.64260000000002</v>
      </c>
      <c r="EA1254">
        <v>177</v>
      </c>
      <c r="EB1254">
        <v>0</v>
      </c>
      <c r="EC1254">
        <v>394.64260000000002</v>
      </c>
      <c r="ED1254" s="6">
        <v>0</v>
      </c>
      <c r="EE1254">
        <v>0</v>
      </c>
      <c r="EF1254">
        <v>3</v>
      </c>
      <c r="EG1254">
        <v>5</v>
      </c>
      <c r="EJ1254" s="40"/>
      <c r="EK1254" t="s">
        <v>3178</v>
      </c>
    </row>
    <row r="1255" spans="1:141" x14ac:dyDescent="0.15">
      <c r="A1255" s="48">
        <v>5632</v>
      </c>
      <c r="B1255" s="40">
        <v>1</v>
      </c>
      <c r="C1255">
        <v>24</v>
      </c>
      <c r="D1255" s="2" t="s">
        <v>3114</v>
      </c>
      <c r="E1255">
        <v>29</v>
      </c>
      <c r="F1255">
        <v>28</v>
      </c>
      <c r="G1255">
        <v>30</v>
      </c>
      <c r="H1255">
        <v>60</v>
      </c>
      <c r="I1255">
        <v>5</v>
      </c>
      <c r="J1255">
        <v>8</v>
      </c>
      <c r="K1255">
        <v>6</v>
      </c>
      <c r="L1255">
        <v>15</v>
      </c>
      <c r="M1255">
        <v>0</v>
      </c>
      <c r="N1255" s="23">
        <v>1</v>
      </c>
      <c r="O1255">
        <v>0</v>
      </c>
      <c r="P1255" s="8">
        <v>1</v>
      </c>
      <c r="Q1255">
        <v>47</v>
      </c>
      <c r="R1255">
        <v>13</v>
      </c>
      <c r="S1255">
        <v>2</v>
      </c>
      <c r="T1255">
        <v>24</v>
      </c>
      <c r="U1255">
        <v>28</v>
      </c>
      <c r="V1255" s="50">
        <v>2</v>
      </c>
      <c r="W1255" s="50" t="s">
        <v>3180</v>
      </c>
      <c r="X1255" s="50">
        <v>1</v>
      </c>
      <c r="Y1255" s="51">
        <v>5.8490599999999997</v>
      </c>
      <c r="Z1255" s="51">
        <v>10.600347826086956</v>
      </c>
      <c r="AA1255" s="51">
        <v>2.6627318753820135</v>
      </c>
      <c r="AB1255" s="51">
        <v>820.60922344907499</v>
      </c>
      <c r="AC1255">
        <v>43</v>
      </c>
      <c r="AD1255">
        <v>0</v>
      </c>
      <c r="AE1255">
        <v>60</v>
      </c>
      <c r="AF1255" s="6">
        <v>77</v>
      </c>
      <c r="AG1255" s="52">
        <v>800</v>
      </c>
      <c r="AH1255">
        <v>800</v>
      </c>
      <c r="AI1255" s="52">
        <v>60</v>
      </c>
      <c r="AJ1255" s="52">
        <v>274</v>
      </c>
      <c r="AK1255" s="6">
        <v>334</v>
      </c>
      <c r="AL1255" s="6">
        <v>0</v>
      </c>
      <c r="AM1255" s="6">
        <v>0</v>
      </c>
      <c r="AN1255" s="52">
        <v>554</v>
      </c>
      <c r="AO1255" s="5">
        <f t="shared" si="143"/>
        <v>40.75</v>
      </c>
      <c r="AP1255" s="75" t="s">
        <v>2911</v>
      </c>
      <c r="AQ1255" s="13">
        <v>620.95971334636681</v>
      </c>
      <c r="AR1255" s="13">
        <v>420.95971334636681</v>
      </c>
      <c r="AS1255" s="13">
        <v>354</v>
      </c>
      <c r="AT1255">
        <v>200</v>
      </c>
      <c r="AU1255">
        <v>0</v>
      </c>
      <c r="AV1255">
        <v>8</v>
      </c>
      <c r="AW1255" s="48">
        <v>2</v>
      </c>
      <c r="AX1255">
        <v>0</v>
      </c>
      <c r="AY1255">
        <v>2</v>
      </c>
      <c r="AZ1255">
        <v>0</v>
      </c>
      <c r="BA1255">
        <v>4</v>
      </c>
      <c r="BB1255">
        <v>5</v>
      </c>
      <c r="BC1255">
        <v>0</v>
      </c>
      <c r="BD1255">
        <v>16</v>
      </c>
      <c r="BE1255" s="7">
        <f t="shared" si="144"/>
        <v>326.14999999999998</v>
      </c>
      <c r="BF1255" s="7">
        <f t="shared" si="145"/>
        <v>0</v>
      </c>
      <c r="BG1255" s="7">
        <f t="shared" si="146"/>
        <v>326.14999999999998</v>
      </c>
      <c r="BH1255" s="7">
        <f t="shared" si="147"/>
        <v>594.75</v>
      </c>
      <c r="BI1255">
        <v>5</v>
      </c>
      <c r="BJ1255">
        <v>50</v>
      </c>
      <c r="BK1255">
        <v>25</v>
      </c>
      <c r="BL1255">
        <v>9</v>
      </c>
      <c r="BM1255">
        <v>0</v>
      </c>
      <c r="BN1255">
        <v>100</v>
      </c>
      <c r="BO1255">
        <v>0</v>
      </c>
      <c r="BP1255">
        <v>0</v>
      </c>
      <c r="BQ1255">
        <v>58</v>
      </c>
      <c r="BR1255" s="9" t="s">
        <v>3065</v>
      </c>
      <c r="BS1255">
        <v>11</v>
      </c>
      <c r="BT1255">
        <v>125</v>
      </c>
      <c r="BU1255" s="8">
        <v>0.33</v>
      </c>
      <c r="BV1255" s="64">
        <f>BT1255*BU1255</f>
        <v>41.25</v>
      </c>
      <c r="BW1255">
        <v>80</v>
      </c>
      <c r="BX1255" s="9" t="s">
        <v>3318</v>
      </c>
      <c r="BY1255">
        <v>0</v>
      </c>
      <c r="BZ1255">
        <v>12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24029</v>
      </c>
      <c r="CJ1255">
        <v>28063</v>
      </c>
      <c r="CK1255">
        <v>11</v>
      </c>
      <c r="CL1255">
        <v>11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1</v>
      </c>
      <c r="DX1255">
        <v>68</v>
      </c>
      <c r="DY1255">
        <v>7</v>
      </c>
      <c r="DZ1255">
        <v>60.06006</v>
      </c>
      <c r="EA1255">
        <v>41</v>
      </c>
      <c r="EB1255">
        <v>0</v>
      </c>
      <c r="EC1255">
        <v>164.06010000000001</v>
      </c>
      <c r="ED1255" s="6">
        <v>0</v>
      </c>
      <c r="EE1255">
        <v>0</v>
      </c>
      <c r="EF1255">
        <v>1</v>
      </c>
      <c r="EG1255">
        <v>2</v>
      </c>
      <c r="EJ1255" s="40"/>
      <c r="EK1255" t="s">
        <v>3178</v>
      </c>
    </row>
    <row r="1256" spans="1:141" x14ac:dyDescent="0.15">
      <c r="A1256" s="48">
        <v>5633</v>
      </c>
      <c r="B1256" s="40">
        <v>1</v>
      </c>
      <c r="C1256">
        <v>24</v>
      </c>
      <c r="D1256" s="2" t="s">
        <v>3114</v>
      </c>
      <c r="E1256">
        <v>29</v>
      </c>
      <c r="F1256">
        <v>28</v>
      </c>
      <c r="G1256">
        <v>30</v>
      </c>
      <c r="H1256">
        <v>60</v>
      </c>
      <c r="I1256">
        <v>5</v>
      </c>
      <c r="J1256">
        <v>9</v>
      </c>
      <c r="K1256">
        <v>6</v>
      </c>
      <c r="L1256">
        <v>28</v>
      </c>
      <c r="M1256">
        <v>1</v>
      </c>
      <c r="N1256" s="23">
        <v>1</v>
      </c>
      <c r="O1256">
        <v>0</v>
      </c>
      <c r="P1256" s="8">
        <v>1</v>
      </c>
      <c r="Q1256">
        <v>68</v>
      </c>
      <c r="R1256">
        <v>2</v>
      </c>
      <c r="S1256">
        <v>1</v>
      </c>
      <c r="T1256">
        <v>11</v>
      </c>
      <c r="U1256">
        <v>13</v>
      </c>
      <c r="V1256" s="50">
        <v>2</v>
      </c>
      <c r="W1256" s="50" t="s">
        <v>3180</v>
      </c>
      <c r="X1256" s="50">
        <v>1</v>
      </c>
      <c r="Y1256" s="51">
        <v>5.8490599999999997</v>
      </c>
      <c r="Z1256" s="51">
        <v>10.600347826086956</v>
      </c>
      <c r="AA1256" s="51">
        <v>2.6627318753820135</v>
      </c>
      <c r="AB1256" s="51">
        <v>387.64610094606985</v>
      </c>
      <c r="AC1256">
        <v>22</v>
      </c>
      <c r="AD1256">
        <v>0</v>
      </c>
      <c r="AE1256">
        <v>53</v>
      </c>
      <c r="AF1256" s="6">
        <v>5</v>
      </c>
      <c r="AG1256" s="52">
        <v>300</v>
      </c>
      <c r="AH1256">
        <v>300</v>
      </c>
      <c r="AI1256" s="52">
        <v>40</v>
      </c>
      <c r="AJ1256" s="52">
        <v>197</v>
      </c>
      <c r="AK1256" s="6">
        <v>237</v>
      </c>
      <c r="AL1256" s="6">
        <v>2</v>
      </c>
      <c r="AM1256" s="6">
        <v>0</v>
      </c>
      <c r="AN1256" s="52">
        <v>333</v>
      </c>
      <c r="AO1256" s="5">
        <f t="shared" si="143"/>
        <v>20.159827872499989</v>
      </c>
      <c r="AP1256" s="75" t="s">
        <v>2911</v>
      </c>
      <c r="AQ1256" s="13">
        <v>375.35192243860786</v>
      </c>
      <c r="AR1256" s="13">
        <v>250.35192243860786</v>
      </c>
      <c r="AS1256" s="13">
        <v>208</v>
      </c>
      <c r="AT1256">
        <v>125</v>
      </c>
      <c r="AU1256">
        <v>0</v>
      </c>
      <c r="AV1256">
        <v>4</v>
      </c>
      <c r="AW1256" s="48">
        <v>2</v>
      </c>
      <c r="AX1256">
        <v>2</v>
      </c>
      <c r="AY1256">
        <v>0</v>
      </c>
      <c r="AZ1256">
        <v>0</v>
      </c>
      <c r="BA1256">
        <v>2</v>
      </c>
      <c r="BB1256">
        <v>6</v>
      </c>
      <c r="BC1256">
        <v>6</v>
      </c>
      <c r="BD1256">
        <v>25</v>
      </c>
      <c r="BE1256" s="7">
        <f t="shared" si="144"/>
        <v>332.17999999999995</v>
      </c>
      <c r="BF1256" s="7">
        <f t="shared" si="145"/>
        <v>0</v>
      </c>
      <c r="BG1256" s="7">
        <f t="shared" si="146"/>
        <v>332.17999999999995</v>
      </c>
      <c r="BH1256" s="7">
        <f t="shared" si="147"/>
        <v>353.15982787249999</v>
      </c>
      <c r="BI1256">
        <v>10</v>
      </c>
      <c r="BJ1256">
        <v>125</v>
      </c>
      <c r="BK1256">
        <v>8</v>
      </c>
      <c r="BL1256">
        <v>5</v>
      </c>
      <c r="BM1256">
        <v>0</v>
      </c>
      <c r="BN1256">
        <v>30</v>
      </c>
      <c r="BO1256">
        <v>1</v>
      </c>
      <c r="BP1256">
        <v>2</v>
      </c>
      <c r="BQ1256">
        <v>58</v>
      </c>
      <c r="BR1256" s="9" t="s">
        <v>3065</v>
      </c>
      <c r="BS1256">
        <v>1</v>
      </c>
      <c r="BT1256">
        <v>15</v>
      </c>
      <c r="BU1256" s="8">
        <v>0.33</v>
      </c>
      <c r="BV1256" s="64">
        <f>BT1256*BU1256</f>
        <v>4.95</v>
      </c>
      <c r="BW1256">
        <v>74</v>
      </c>
      <c r="BX1256" s="9" t="s">
        <v>2868</v>
      </c>
      <c r="BY1256">
        <v>1</v>
      </c>
      <c r="BZ1256">
        <v>18</v>
      </c>
      <c r="CA1256" s="72">
        <v>0.31721265958333333</v>
      </c>
      <c r="CB1256" s="64">
        <f>BZ1256*CA1256</f>
        <v>5.7098278725</v>
      </c>
      <c r="CC1256">
        <v>77</v>
      </c>
      <c r="CD1256">
        <v>1</v>
      </c>
      <c r="CE1256">
        <v>27</v>
      </c>
      <c r="CF1256">
        <v>88</v>
      </c>
      <c r="CG1256">
        <v>0</v>
      </c>
      <c r="CH1256">
        <v>10</v>
      </c>
      <c r="CI1256">
        <v>24029</v>
      </c>
      <c r="CJ1256">
        <v>28063</v>
      </c>
      <c r="CK1256">
        <v>1</v>
      </c>
      <c r="CL1256">
        <v>1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1</v>
      </c>
      <c r="DD1256">
        <v>18</v>
      </c>
      <c r="DE1256">
        <v>0</v>
      </c>
      <c r="DF1256">
        <v>0</v>
      </c>
      <c r="DG1256">
        <v>1</v>
      </c>
      <c r="DH1256">
        <v>1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1</v>
      </c>
      <c r="DX1256">
        <v>68</v>
      </c>
      <c r="DY1256">
        <v>7</v>
      </c>
      <c r="DZ1256">
        <v>37.53754</v>
      </c>
      <c r="EA1256">
        <v>21</v>
      </c>
      <c r="EB1256">
        <v>0</v>
      </c>
      <c r="EC1256">
        <v>89.537540000000007</v>
      </c>
      <c r="ED1256" s="6">
        <v>0</v>
      </c>
      <c r="EE1256">
        <v>0</v>
      </c>
      <c r="EF1256">
        <v>1</v>
      </c>
      <c r="EG1256">
        <v>2</v>
      </c>
      <c r="EJ1256" s="40"/>
      <c r="EK1256" t="s">
        <v>3312</v>
      </c>
    </row>
    <row r="1257" spans="1:141" x14ac:dyDescent="0.15">
      <c r="A1257" s="48">
        <v>5634</v>
      </c>
      <c r="B1257" s="40">
        <v>1</v>
      </c>
      <c r="C1257">
        <v>24</v>
      </c>
      <c r="D1257" s="2" t="s">
        <v>3309</v>
      </c>
      <c r="E1257">
        <v>29</v>
      </c>
      <c r="F1257">
        <v>28</v>
      </c>
      <c r="G1257">
        <v>30</v>
      </c>
      <c r="H1257">
        <v>60</v>
      </c>
      <c r="I1257">
        <v>5</v>
      </c>
      <c r="J1257">
        <v>10</v>
      </c>
      <c r="K1257">
        <v>6</v>
      </c>
      <c r="L1257">
        <v>30</v>
      </c>
      <c r="M1257">
        <v>0</v>
      </c>
      <c r="N1257" s="23">
        <v>1</v>
      </c>
      <c r="O1257">
        <v>0</v>
      </c>
      <c r="P1257" s="8">
        <v>1</v>
      </c>
      <c r="Q1257">
        <v>57</v>
      </c>
      <c r="R1257">
        <v>13</v>
      </c>
      <c r="S1257">
        <v>1</v>
      </c>
      <c r="T1257">
        <v>24</v>
      </c>
      <c r="U1257">
        <v>28</v>
      </c>
      <c r="V1257" s="50">
        <v>2</v>
      </c>
      <c r="W1257" s="50" t="s">
        <v>3310</v>
      </c>
      <c r="X1257" s="50">
        <v>1</v>
      </c>
      <c r="Y1257" s="51">
        <v>5.8490599999999997</v>
      </c>
      <c r="Z1257" s="51">
        <v>10.600347826086956</v>
      </c>
      <c r="AA1257" s="51">
        <v>2.6627318753820135</v>
      </c>
      <c r="AB1257" s="51">
        <v>4593.8812255506091</v>
      </c>
      <c r="AC1257">
        <v>250</v>
      </c>
      <c r="AD1257">
        <v>0</v>
      </c>
      <c r="AE1257">
        <v>390</v>
      </c>
      <c r="AF1257" s="6">
        <v>340</v>
      </c>
      <c r="AG1257" s="52">
        <v>3500</v>
      </c>
      <c r="AH1257">
        <v>3500</v>
      </c>
      <c r="AI1257" s="52">
        <v>160</v>
      </c>
      <c r="AJ1257" s="52">
        <v>1211</v>
      </c>
      <c r="AK1257" s="6">
        <v>1371</v>
      </c>
      <c r="AL1257" s="6">
        <v>25</v>
      </c>
      <c r="AM1257" s="6">
        <v>0</v>
      </c>
      <c r="AN1257" s="52">
        <v>3613</v>
      </c>
      <c r="AO1257" s="5">
        <f t="shared" si="143"/>
        <v>544</v>
      </c>
      <c r="AP1257" s="75" t="s">
        <v>2935</v>
      </c>
      <c r="AQ1257" s="13">
        <v>3912.1597134514436</v>
      </c>
      <c r="AR1257" s="13">
        <v>2228.1597134514436</v>
      </c>
      <c r="AS1257" s="13">
        <v>1929</v>
      </c>
      <c r="AT1257">
        <v>1684</v>
      </c>
      <c r="AU1257">
        <v>0</v>
      </c>
      <c r="AV1257">
        <v>0</v>
      </c>
      <c r="AW1257" s="48">
        <v>2</v>
      </c>
      <c r="AX1257">
        <v>5</v>
      </c>
      <c r="AY1257">
        <v>8</v>
      </c>
      <c r="AZ1257">
        <v>8</v>
      </c>
      <c r="BA1257">
        <v>15</v>
      </c>
      <c r="BB1257">
        <v>18</v>
      </c>
      <c r="BC1257">
        <v>45</v>
      </c>
      <c r="BD1257">
        <v>64</v>
      </c>
      <c r="BE1257" s="7">
        <f t="shared" si="144"/>
        <v>1607.47</v>
      </c>
      <c r="BF1257" s="7">
        <f t="shared" si="145"/>
        <v>0</v>
      </c>
      <c r="BG1257" s="7">
        <f t="shared" si="146"/>
        <v>1607.47</v>
      </c>
      <c r="BH1257" s="7">
        <f t="shared" si="147"/>
        <v>4157</v>
      </c>
      <c r="BI1257">
        <v>90</v>
      </c>
      <c r="BJ1257">
        <v>1300</v>
      </c>
      <c r="BK1257">
        <v>155</v>
      </c>
      <c r="BL1257">
        <v>62</v>
      </c>
      <c r="BM1257">
        <v>0</v>
      </c>
      <c r="BN1257">
        <v>250</v>
      </c>
      <c r="BO1257">
        <v>0</v>
      </c>
      <c r="BP1257">
        <v>0</v>
      </c>
      <c r="BQ1257">
        <v>80</v>
      </c>
      <c r="BR1257" s="9" t="s">
        <v>3177</v>
      </c>
      <c r="BS1257">
        <v>0</v>
      </c>
      <c r="BT1257">
        <v>84</v>
      </c>
      <c r="BU1257" s="8"/>
      <c r="BV1257" s="8"/>
      <c r="BW1257">
        <v>88</v>
      </c>
      <c r="BX1257" s="9" t="s">
        <v>3066</v>
      </c>
      <c r="BY1257">
        <v>0</v>
      </c>
      <c r="BZ1257">
        <v>20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24029</v>
      </c>
      <c r="CJ1257">
        <v>28063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0</v>
      </c>
      <c r="DU1257">
        <v>0</v>
      </c>
      <c r="DV1257">
        <v>0</v>
      </c>
      <c r="DW1257">
        <v>1</v>
      </c>
      <c r="DX1257">
        <v>68</v>
      </c>
      <c r="DY1257">
        <v>7</v>
      </c>
      <c r="DZ1257">
        <v>505.70569999999998</v>
      </c>
      <c r="EA1257">
        <v>245</v>
      </c>
      <c r="EB1257">
        <v>0</v>
      </c>
      <c r="EC1257">
        <v>557.70569999999998</v>
      </c>
      <c r="ED1257" s="6">
        <v>0</v>
      </c>
      <c r="EE1257">
        <v>0</v>
      </c>
      <c r="EF1257">
        <v>3</v>
      </c>
      <c r="EG1257">
        <v>4</v>
      </c>
      <c r="EJ1257" s="40"/>
      <c r="EK1257" t="s">
        <v>3239</v>
      </c>
    </row>
    <row r="1258" spans="1:141" x14ac:dyDescent="0.15">
      <c r="A1258" s="48">
        <v>5635</v>
      </c>
      <c r="B1258" s="40">
        <v>1</v>
      </c>
      <c r="C1258">
        <v>24</v>
      </c>
      <c r="D1258" s="2" t="s">
        <v>2921</v>
      </c>
      <c r="E1258">
        <v>29</v>
      </c>
      <c r="F1258">
        <v>28</v>
      </c>
      <c r="G1258">
        <v>30</v>
      </c>
      <c r="H1258">
        <v>60</v>
      </c>
      <c r="I1258">
        <v>10</v>
      </c>
      <c r="J1258">
        <v>1</v>
      </c>
      <c r="K1258">
        <v>14</v>
      </c>
      <c r="L1258">
        <v>27</v>
      </c>
      <c r="M1258">
        <v>0</v>
      </c>
      <c r="N1258" s="23">
        <v>1</v>
      </c>
      <c r="O1258">
        <v>0</v>
      </c>
      <c r="P1258" s="8">
        <v>1</v>
      </c>
      <c r="Q1258">
        <v>44</v>
      </c>
      <c r="R1258">
        <v>11</v>
      </c>
      <c r="S1258">
        <v>3</v>
      </c>
      <c r="T1258">
        <v>24</v>
      </c>
      <c r="U1258">
        <v>28</v>
      </c>
      <c r="V1258" s="50">
        <v>2</v>
      </c>
      <c r="W1258" s="50" t="s">
        <v>3241</v>
      </c>
      <c r="X1258" s="50">
        <v>1</v>
      </c>
      <c r="Y1258" s="51">
        <v>5.8490599999999997</v>
      </c>
      <c r="Z1258" s="51">
        <v>10.600347826086956</v>
      </c>
      <c r="AA1258" s="51">
        <v>2.6627318753820135</v>
      </c>
      <c r="AB1258" s="51">
        <v>1434.8404321798214</v>
      </c>
      <c r="AC1258">
        <v>60</v>
      </c>
      <c r="AD1258">
        <v>0</v>
      </c>
      <c r="AE1258">
        <v>180</v>
      </c>
      <c r="AF1258" s="6">
        <v>120</v>
      </c>
      <c r="AG1258" s="52">
        <v>1000</v>
      </c>
      <c r="AH1258">
        <v>1000</v>
      </c>
      <c r="AI1258" s="52">
        <v>20</v>
      </c>
      <c r="AJ1258" s="52">
        <v>300</v>
      </c>
      <c r="AK1258" s="6">
        <v>320</v>
      </c>
      <c r="AL1258" s="6">
        <v>0</v>
      </c>
      <c r="AM1258" s="6">
        <v>0</v>
      </c>
      <c r="AN1258" s="52">
        <v>777</v>
      </c>
      <c r="AO1258" s="5">
        <f t="shared" si="143"/>
        <v>373.37701276666667</v>
      </c>
      <c r="AP1258" s="75" t="s">
        <v>2911</v>
      </c>
      <c r="AQ1258" s="13">
        <v>864.48097813073014</v>
      </c>
      <c r="AR1258" s="13">
        <v>352.48097813073014</v>
      </c>
      <c r="AS1258" s="13">
        <v>265</v>
      </c>
      <c r="AT1258">
        <v>512</v>
      </c>
      <c r="AU1258">
        <v>0</v>
      </c>
      <c r="AV1258">
        <v>4</v>
      </c>
      <c r="AW1258" s="48">
        <v>2</v>
      </c>
      <c r="AX1258">
        <v>3</v>
      </c>
      <c r="AY1258">
        <v>1</v>
      </c>
      <c r="AZ1258">
        <v>2</v>
      </c>
      <c r="BA1258">
        <v>5</v>
      </c>
      <c r="BB1258">
        <v>0</v>
      </c>
      <c r="BC1258">
        <v>0</v>
      </c>
      <c r="BD1258">
        <v>16</v>
      </c>
      <c r="BE1258" s="7">
        <f t="shared" si="144"/>
        <v>371.91999999999996</v>
      </c>
      <c r="BF1258" s="7">
        <f t="shared" si="145"/>
        <v>0</v>
      </c>
      <c r="BG1258" s="7">
        <f t="shared" si="146"/>
        <v>371.91999999999996</v>
      </c>
      <c r="BH1258" s="7">
        <f t="shared" si="147"/>
        <v>1150.3770127666667</v>
      </c>
      <c r="BI1258">
        <v>19</v>
      </c>
      <c r="BJ1258">
        <v>150</v>
      </c>
      <c r="BK1258">
        <v>39</v>
      </c>
      <c r="BL1258">
        <v>18</v>
      </c>
      <c r="BM1258">
        <v>0</v>
      </c>
      <c r="BN1258">
        <v>60</v>
      </c>
      <c r="BO1258">
        <v>0</v>
      </c>
      <c r="BP1258">
        <v>0</v>
      </c>
      <c r="BQ1258">
        <v>77</v>
      </c>
      <c r="BR1258" s="9" t="s">
        <v>3090</v>
      </c>
      <c r="BS1258">
        <v>2</v>
      </c>
      <c r="BT1258">
        <v>80</v>
      </c>
      <c r="BU1258" s="72">
        <v>0.31721265958333333</v>
      </c>
      <c r="BV1258" s="64">
        <f>BT1258*BU1258</f>
        <v>25.377012766666667</v>
      </c>
      <c r="BW1258">
        <v>0</v>
      </c>
      <c r="BX1258" s="9"/>
      <c r="BY1258">
        <v>0</v>
      </c>
      <c r="BZ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24029</v>
      </c>
      <c r="CJ1258">
        <v>28063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2</v>
      </c>
      <c r="DH1258">
        <v>2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0</v>
      </c>
      <c r="DV1258">
        <v>0</v>
      </c>
      <c r="DW1258">
        <v>1</v>
      </c>
      <c r="DX1258">
        <v>68</v>
      </c>
      <c r="DY1258">
        <v>7</v>
      </c>
      <c r="DZ1258">
        <v>153.75380000000001</v>
      </c>
      <c r="EA1258">
        <v>60</v>
      </c>
      <c r="EB1258">
        <v>0</v>
      </c>
      <c r="EC1258">
        <v>309.75380000000001</v>
      </c>
      <c r="ED1258" s="6">
        <v>0</v>
      </c>
      <c r="EE1258">
        <v>0</v>
      </c>
      <c r="EF1258">
        <v>2</v>
      </c>
      <c r="EG1258">
        <v>3</v>
      </c>
      <c r="EJ1258" s="40"/>
      <c r="EK1258" t="s">
        <v>3239</v>
      </c>
    </row>
    <row r="1259" spans="1:141" x14ac:dyDescent="0.15">
      <c r="A1259" s="48">
        <v>5636</v>
      </c>
      <c r="B1259" s="40">
        <v>1</v>
      </c>
      <c r="C1259">
        <v>24</v>
      </c>
      <c r="D1259" s="2" t="s">
        <v>2921</v>
      </c>
      <c r="E1259">
        <v>29</v>
      </c>
      <c r="F1259">
        <v>28</v>
      </c>
      <c r="G1259">
        <v>30</v>
      </c>
      <c r="H1259">
        <v>60</v>
      </c>
      <c r="I1259">
        <v>10</v>
      </c>
      <c r="J1259">
        <v>2</v>
      </c>
      <c r="K1259">
        <v>14</v>
      </c>
      <c r="L1259">
        <v>38</v>
      </c>
      <c r="M1259">
        <v>0</v>
      </c>
      <c r="N1259" s="23">
        <v>1</v>
      </c>
      <c r="O1259">
        <v>0</v>
      </c>
      <c r="P1259" s="8">
        <v>1</v>
      </c>
      <c r="Q1259">
        <v>31</v>
      </c>
      <c r="R1259">
        <v>3</v>
      </c>
      <c r="S1259">
        <v>1</v>
      </c>
      <c r="T1259">
        <v>24</v>
      </c>
      <c r="U1259">
        <v>28</v>
      </c>
      <c r="V1259" s="50">
        <v>2</v>
      </c>
      <c r="W1259" s="50" t="s">
        <v>3241</v>
      </c>
      <c r="X1259" s="50">
        <v>1</v>
      </c>
      <c r="Y1259" s="51">
        <v>5.8490599999999997</v>
      </c>
      <c r="Z1259" s="51">
        <v>10.600347826086956</v>
      </c>
      <c r="AA1259" s="51">
        <v>2.6627318753820135</v>
      </c>
      <c r="AB1259" s="51">
        <v>664.16557858227043</v>
      </c>
      <c r="AC1259">
        <v>30</v>
      </c>
      <c r="AD1259">
        <v>0</v>
      </c>
      <c r="AE1259">
        <v>130</v>
      </c>
      <c r="AF1259" s="6">
        <v>0</v>
      </c>
      <c r="AG1259" s="52">
        <v>500</v>
      </c>
      <c r="AH1259">
        <v>500</v>
      </c>
      <c r="AI1259" s="52">
        <v>15</v>
      </c>
      <c r="AJ1259" s="52">
        <v>265</v>
      </c>
      <c r="AK1259" s="6">
        <v>280</v>
      </c>
      <c r="AL1259" s="6">
        <v>0</v>
      </c>
      <c r="AM1259" s="6">
        <v>0</v>
      </c>
      <c r="AN1259" s="52">
        <v>634</v>
      </c>
      <c r="AO1259" s="5">
        <f t="shared" si="143"/>
        <v>18.5</v>
      </c>
      <c r="AP1259" s="75" t="s">
        <v>2896</v>
      </c>
      <c r="AQ1259" s="13">
        <v>692.96275718998311</v>
      </c>
      <c r="AR1259" s="13">
        <v>467.96275718998311</v>
      </c>
      <c r="AS1259" s="13">
        <v>409</v>
      </c>
      <c r="AT1259">
        <v>225</v>
      </c>
      <c r="AU1259">
        <v>0</v>
      </c>
      <c r="AV1259">
        <v>1</v>
      </c>
      <c r="AW1259" s="48">
        <v>2</v>
      </c>
      <c r="AX1259">
        <v>2</v>
      </c>
      <c r="AY1259">
        <v>0</v>
      </c>
      <c r="AZ1259">
        <v>0</v>
      </c>
      <c r="BA1259">
        <v>3</v>
      </c>
      <c r="BB1259">
        <v>2</v>
      </c>
      <c r="BC1259">
        <v>0</v>
      </c>
      <c r="BD1259">
        <v>16</v>
      </c>
      <c r="BE1259" s="7">
        <f t="shared" si="144"/>
        <v>251.13</v>
      </c>
      <c r="BF1259" s="7">
        <f t="shared" si="145"/>
        <v>13.870000000000005</v>
      </c>
      <c r="BG1259" s="7">
        <f t="shared" si="146"/>
        <v>265</v>
      </c>
      <c r="BH1259" s="7">
        <f t="shared" si="147"/>
        <v>652.5</v>
      </c>
      <c r="BI1259">
        <v>14</v>
      </c>
      <c r="BJ1259">
        <v>325</v>
      </c>
      <c r="BK1259">
        <v>15</v>
      </c>
      <c r="BL1259">
        <v>9</v>
      </c>
      <c r="BM1259">
        <v>0</v>
      </c>
      <c r="BN1259">
        <v>60</v>
      </c>
      <c r="BO1259">
        <v>0</v>
      </c>
      <c r="BP1259">
        <v>0</v>
      </c>
      <c r="BQ1259">
        <v>0</v>
      </c>
      <c r="BR1259" s="9" t="s">
        <v>3311</v>
      </c>
      <c r="BS1259">
        <v>0</v>
      </c>
      <c r="BT1259">
        <v>0</v>
      </c>
      <c r="BU1259" s="8"/>
      <c r="BV1259" s="8"/>
      <c r="BW1259">
        <v>0</v>
      </c>
      <c r="BX1259" s="9"/>
      <c r="BY1259">
        <v>0</v>
      </c>
      <c r="BZ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24029</v>
      </c>
      <c r="CJ1259">
        <v>28063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1</v>
      </c>
      <c r="DX1259">
        <v>68</v>
      </c>
      <c r="DY1259">
        <v>7</v>
      </c>
      <c r="DZ1259">
        <v>67.567570000000003</v>
      </c>
      <c r="EA1259">
        <v>29</v>
      </c>
      <c r="EB1259">
        <v>0</v>
      </c>
      <c r="EC1259">
        <v>119.5676</v>
      </c>
      <c r="ED1259" s="6">
        <v>0</v>
      </c>
      <c r="EE1259">
        <v>0</v>
      </c>
      <c r="EF1259">
        <v>1</v>
      </c>
      <c r="EG1259">
        <v>2</v>
      </c>
      <c r="EJ1259" s="40"/>
      <c r="EK1259" t="s">
        <v>3178</v>
      </c>
    </row>
    <row r="1260" spans="1:141" x14ac:dyDescent="0.15">
      <c r="A1260" s="48">
        <v>5637</v>
      </c>
      <c r="B1260" s="40">
        <v>1</v>
      </c>
      <c r="C1260">
        <v>24</v>
      </c>
      <c r="D1260" s="2" t="s">
        <v>3114</v>
      </c>
      <c r="E1260">
        <v>29</v>
      </c>
      <c r="F1260">
        <v>28</v>
      </c>
      <c r="G1260">
        <v>30</v>
      </c>
      <c r="H1260">
        <v>60</v>
      </c>
      <c r="I1260">
        <v>10</v>
      </c>
      <c r="J1260">
        <v>3</v>
      </c>
      <c r="K1260">
        <v>15</v>
      </c>
      <c r="L1260">
        <v>19</v>
      </c>
      <c r="M1260">
        <v>0</v>
      </c>
      <c r="N1260" s="23">
        <v>1</v>
      </c>
      <c r="O1260">
        <v>0</v>
      </c>
      <c r="P1260" s="8">
        <v>1</v>
      </c>
      <c r="Q1260">
        <v>41</v>
      </c>
      <c r="R1260">
        <v>3</v>
      </c>
      <c r="S1260">
        <v>2</v>
      </c>
      <c r="T1260">
        <v>24</v>
      </c>
      <c r="U1260">
        <v>28</v>
      </c>
      <c r="V1260" s="50">
        <v>2</v>
      </c>
      <c r="W1260" s="50" t="s">
        <v>3180</v>
      </c>
      <c r="X1260" s="50">
        <v>1</v>
      </c>
      <c r="Y1260" s="51">
        <v>5.8490599999999997</v>
      </c>
      <c r="Z1260" s="51">
        <v>10.600347826086956</v>
      </c>
      <c r="AA1260" s="51">
        <v>2.6627318753820135</v>
      </c>
      <c r="AB1260" s="51">
        <v>836.48445535048495</v>
      </c>
      <c r="AC1260">
        <v>45</v>
      </c>
      <c r="AD1260">
        <v>0</v>
      </c>
      <c r="AE1260">
        <v>33</v>
      </c>
      <c r="AF1260" s="6">
        <v>102</v>
      </c>
      <c r="AG1260" s="52">
        <v>500</v>
      </c>
      <c r="AH1260">
        <v>500</v>
      </c>
      <c r="AI1260" s="52">
        <v>20</v>
      </c>
      <c r="AJ1260" s="52">
        <v>100</v>
      </c>
      <c r="AK1260" s="6">
        <v>120</v>
      </c>
      <c r="AL1260" s="6">
        <v>0</v>
      </c>
      <c r="AM1260" s="6">
        <v>0</v>
      </c>
      <c r="AN1260" s="52">
        <v>700</v>
      </c>
      <c r="AO1260" s="5">
        <f t="shared" si="143"/>
        <v>26.5</v>
      </c>
      <c r="AP1260" s="75" t="s">
        <v>2911</v>
      </c>
      <c r="AQ1260" s="13">
        <v>735.51344015882853</v>
      </c>
      <c r="AR1260" s="13">
        <v>485.51344015882853</v>
      </c>
      <c r="AS1260" s="13">
        <v>450</v>
      </c>
      <c r="AT1260">
        <v>250</v>
      </c>
      <c r="AU1260">
        <v>0</v>
      </c>
      <c r="AV1260">
        <v>2</v>
      </c>
      <c r="AW1260" s="48">
        <v>2</v>
      </c>
      <c r="AX1260">
        <v>1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10</v>
      </c>
      <c r="BE1260" s="7">
        <f t="shared" si="144"/>
        <v>84.21</v>
      </c>
      <c r="BF1260" s="7">
        <f t="shared" si="145"/>
        <v>15.790000000000006</v>
      </c>
      <c r="BG1260" s="7">
        <f t="shared" si="146"/>
        <v>100</v>
      </c>
      <c r="BH1260" s="7">
        <f t="shared" si="147"/>
        <v>726.5</v>
      </c>
      <c r="BI1260">
        <v>25</v>
      </c>
      <c r="BJ1260">
        <v>200</v>
      </c>
      <c r="BK1260">
        <v>20</v>
      </c>
      <c r="BL1260">
        <v>11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 s="9" t="s">
        <v>3212</v>
      </c>
      <c r="BS1260">
        <v>0</v>
      </c>
      <c r="BT1260">
        <v>0</v>
      </c>
      <c r="BU1260" s="8"/>
      <c r="BV1260" s="8"/>
      <c r="BW1260">
        <v>0</v>
      </c>
      <c r="BX1260" s="9"/>
      <c r="BY1260">
        <v>0</v>
      </c>
      <c r="BZ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24029</v>
      </c>
      <c r="CJ1260">
        <v>28063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1</v>
      </c>
      <c r="DX1260">
        <v>68</v>
      </c>
      <c r="DY1260">
        <v>7</v>
      </c>
      <c r="DZ1260">
        <v>75.075069999999997</v>
      </c>
      <c r="EA1260">
        <v>45</v>
      </c>
      <c r="EB1260">
        <v>0</v>
      </c>
      <c r="EC1260">
        <v>179.07509999999999</v>
      </c>
      <c r="ED1260" s="6">
        <v>0</v>
      </c>
      <c r="EE1260">
        <v>0</v>
      </c>
      <c r="EF1260">
        <v>1</v>
      </c>
      <c r="EG1260">
        <v>2</v>
      </c>
      <c r="EJ1260" s="40"/>
      <c r="EK1260" t="s">
        <v>3312</v>
      </c>
    </row>
    <row r="1261" spans="1:141" x14ac:dyDescent="0.15">
      <c r="A1261" s="48">
        <v>5638</v>
      </c>
      <c r="B1261" s="40">
        <v>1</v>
      </c>
      <c r="C1261">
        <v>24</v>
      </c>
      <c r="D1261" s="2" t="s">
        <v>3309</v>
      </c>
      <c r="E1261">
        <v>29</v>
      </c>
      <c r="F1261">
        <v>28</v>
      </c>
      <c r="G1261">
        <v>30</v>
      </c>
      <c r="H1261">
        <v>60</v>
      </c>
      <c r="I1261">
        <v>10</v>
      </c>
      <c r="J1261">
        <v>4</v>
      </c>
      <c r="K1261">
        <v>15</v>
      </c>
      <c r="L1261">
        <v>29</v>
      </c>
      <c r="M1261">
        <v>0</v>
      </c>
      <c r="N1261" s="23">
        <v>1</v>
      </c>
      <c r="O1261">
        <v>0</v>
      </c>
      <c r="P1261" s="8">
        <v>1</v>
      </c>
      <c r="Q1261">
        <v>59</v>
      </c>
      <c r="R1261">
        <v>7</v>
      </c>
      <c r="S1261">
        <v>2</v>
      </c>
      <c r="T1261">
        <v>24</v>
      </c>
      <c r="U1261">
        <v>28</v>
      </c>
      <c r="V1261" s="50">
        <v>2</v>
      </c>
      <c r="W1261" s="50" t="s">
        <v>3310</v>
      </c>
      <c r="X1261" s="50">
        <v>1</v>
      </c>
      <c r="Y1261" s="51">
        <v>5.8490599999999997</v>
      </c>
      <c r="Z1261" s="51">
        <v>10.600347826086956</v>
      </c>
      <c r="AA1261" s="51">
        <v>2.6627318753820135</v>
      </c>
      <c r="AB1261" s="51">
        <v>2020.1356480094532</v>
      </c>
      <c r="AC1261">
        <v>70</v>
      </c>
      <c r="AD1261">
        <v>0</v>
      </c>
      <c r="AE1261">
        <v>280</v>
      </c>
      <c r="AF1261" s="6">
        <v>200</v>
      </c>
      <c r="AG1261" s="52">
        <v>2000</v>
      </c>
      <c r="AH1261">
        <v>2000</v>
      </c>
      <c r="AI1261" s="52">
        <v>100</v>
      </c>
      <c r="AJ1261" s="52">
        <v>620</v>
      </c>
      <c r="AK1261" s="6">
        <v>720</v>
      </c>
      <c r="AL1261" s="6">
        <v>0</v>
      </c>
      <c r="AM1261" s="6">
        <v>0</v>
      </c>
      <c r="AN1261" s="52">
        <v>1455</v>
      </c>
      <c r="AO1261" s="5">
        <f t="shared" si="143"/>
        <v>129.5</v>
      </c>
      <c r="AP1261" s="75" t="s">
        <v>2935</v>
      </c>
      <c r="AQ1261" s="13">
        <v>1624.6055650091685</v>
      </c>
      <c r="AR1261" s="13">
        <v>1224.6055650091685</v>
      </c>
      <c r="AS1261" s="13">
        <v>1055</v>
      </c>
      <c r="AT1261">
        <v>400</v>
      </c>
      <c r="AU1261">
        <v>0</v>
      </c>
      <c r="AV1261">
        <v>20</v>
      </c>
      <c r="AW1261" s="48">
        <v>2</v>
      </c>
      <c r="AX1261">
        <v>1</v>
      </c>
      <c r="AY1261">
        <v>3</v>
      </c>
      <c r="AZ1261">
        <v>0</v>
      </c>
      <c r="BA1261">
        <v>8</v>
      </c>
      <c r="BB1261">
        <v>8</v>
      </c>
      <c r="BC1261">
        <v>0</v>
      </c>
      <c r="BD1261">
        <v>40</v>
      </c>
      <c r="BE1261" s="7">
        <f t="shared" si="144"/>
        <v>643.31000000000006</v>
      </c>
      <c r="BF1261" s="7">
        <f t="shared" si="145"/>
        <v>0</v>
      </c>
      <c r="BG1261" s="7">
        <f t="shared" si="146"/>
        <v>643.31000000000006</v>
      </c>
      <c r="BH1261" s="7">
        <f t="shared" si="147"/>
        <v>1584.5</v>
      </c>
      <c r="BI1261">
        <v>34</v>
      </c>
      <c r="BJ1261">
        <v>600</v>
      </c>
      <c r="BK1261">
        <v>35</v>
      </c>
      <c r="BL1261">
        <v>23</v>
      </c>
      <c r="BM1261">
        <v>0</v>
      </c>
      <c r="BN1261">
        <v>200</v>
      </c>
      <c r="BO1261">
        <v>0</v>
      </c>
      <c r="BP1261">
        <v>0</v>
      </c>
      <c r="BQ1261">
        <v>0</v>
      </c>
      <c r="BR1261" s="9" t="s">
        <v>3238</v>
      </c>
      <c r="BS1261">
        <v>0</v>
      </c>
      <c r="BT1261">
        <v>0</v>
      </c>
      <c r="BU1261" s="8"/>
      <c r="BV1261" s="8"/>
      <c r="BW1261">
        <v>0</v>
      </c>
      <c r="BX1261" s="9"/>
      <c r="BY1261">
        <v>0</v>
      </c>
      <c r="BZ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24029</v>
      </c>
      <c r="CJ1261">
        <v>28063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1</v>
      </c>
      <c r="DX1261">
        <v>68</v>
      </c>
      <c r="DY1261">
        <v>7</v>
      </c>
      <c r="DZ1261">
        <v>120.12009999999999</v>
      </c>
      <c r="EA1261">
        <v>69</v>
      </c>
      <c r="EB1261">
        <v>0</v>
      </c>
      <c r="EC1261">
        <v>224.12010000000001</v>
      </c>
      <c r="ED1261" s="6">
        <v>0</v>
      </c>
      <c r="EE1261">
        <v>0</v>
      </c>
      <c r="EF1261">
        <v>2</v>
      </c>
      <c r="EG1261">
        <v>3</v>
      </c>
      <c r="EJ1261" s="40"/>
      <c r="EK1261" t="s">
        <v>3178</v>
      </c>
    </row>
    <row r="1262" spans="1:141" x14ac:dyDescent="0.15">
      <c r="A1262" s="48">
        <v>5639</v>
      </c>
      <c r="B1262" s="40">
        <v>1</v>
      </c>
      <c r="C1262">
        <v>24</v>
      </c>
      <c r="D1262" s="2" t="s">
        <v>3114</v>
      </c>
      <c r="E1262">
        <v>29</v>
      </c>
      <c r="F1262">
        <v>28</v>
      </c>
      <c r="G1262">
        <v>30</v>
      </c>
      <c r="H1262">
        <v>60</v>
      </c>
      <c r="I1262">
        <v>10</v>
      </c>
      <c r="J1262">
        <v>5</v>
      </c>
      <c r="K1262">
        <v>16</v>
      </c>
      <c r="L1262">
        <v>30</v>
      </c>
      <c r="M1262">
        <v>0</v>
      </c>
      <c r="N1262" s="23">
        <v>1</v>
      </c>
      <c r="O1262">
        <v>0</v>
      </c>
      <c r="P1262" s="8">
        <v>1</v>
      </c>
      <c r="Q1262">
        <v>50</v>
      </c>
      <c r="R1262">
        <v>14</v>
      </c>
      <c r="S1262">
        <v>3</v>
      </c>
      <c r="T1262">
        <v>33</v>
      </c>
      <c r="U1262">
        <v>37</v>
      </c>
      <c r="V1262" s="50">
        <v>2</v>
      </c>
      <c r="W1262" s="50" t="s">
        <v>3180</v>
      </c>
      <c r="X1262" s="50">
        <v>1</v>
      </c>
      <c r="Y1262" s="51">
        <v>5.8490599999999997</v>
      </c>
      <c r="Z1262" s="51">
        <v>10.600347826086956</v>
      </c>
      <c r="AA1262" s="51">
        <v>2.6627318753820135</v>
      </c>
      <c r="AB1262" s="51">
        <v>6370.3246307403933</v>
      </c>
      <c r="AC1262">
        <v>400</v>
      </c>
      <c r="AD1262">
        <v>0</v>
      </c>
      <c r="AE1262">
        <v>600</v>
      </c>
      <c r="AF1262" s="6">
        <v>200</v>
      </c>
      <c r="AG1262" s="52">
        <v>5000</v>
      </c>
      <c r="AH1262">
        <v>5000</v>
      </c>
      <c r="AI1262" s="52">
        <v>250</v>
      </c>
      <c r="AJ1262" s="52">
        <v>2266</v>
      </c>
      <c r="AK1262" s="6">
        <v>2516</v>
      </c>
      <c r="AL1262" s="6">
        <v>100</v>
      </c>
      <c r="AM1262" s="6">
        <v>0</v>
      </c>
      <c r="AN1262" s="52">
        <v>6200</v>
      </c>
      <c r="AO1262" s="5">
        <f t="shared" si="143"/>
        <v>469.99999999999909</v>
      </c>
      <c r="AP1262" s="75" t="s">
        <v>2896</v>
      </c>
      <c r="AQ1262" s="13">
        <v>6678.1592750152804</v>
      </c>
      <c r="AR1262" s="13">
        <v>3887.1592750152804</v>
      </c>
      <c r="AS1262" s="13">
        <v>3409</v>
      </c>
      <c r="AT1262">
        <v>2791</v>
      </c>
      <c r="AU1262">
        <v>0</v>
      </c>
      <c r="AV1262">
        <v>8</v>
      </c>
      <c r="AW1262" s="48">
        <v>2</v>
      </c>
      <c r="AX1262">
        <v>17</v>
      </c>
      <c r="AY1262">
        <v>7</v>
      </c>
      <c r="AZ1262">
        <v>11</v>
      </c>
      <c r="BA1262">
        <v>20</v>
      </c>
      <c r="BB1262">
        <v>20</v>
      </c>
      <c r="BC1262">
        <v>0</v>
      </c>
      <c r="BD1262">
        <v>150</v>
      </c>
      <c r="BE1262" s="7">
        <f t="shared" si="144"/>
        <v>2499.1899999999996</v>
      </c>
      <c r="BF1262" s="7">
        <f t="shared" si="145"/>
        <v>0</v>
      </c>
      <c r="BG1262" s="7">
        <f t="shared" si="146"/>
        <v>2499.1899999999996</v>
      </c>
      <c r="BH1262" s="7">
        <f t="shared" si="147"/>
        <v>6669.9999999999991</v>
      </c>
      <c r="BI1262">
        <v>196</v>
      </c>
      <c r="BJ1262">
        <v>2000</v>
      </c>
      <c r="BK1262">
        <v>200</v>
      </c>
      <c r="BL1262">
        <v>100</v>
      </c>
      <c r="BM1262">
        <v>0</v>
      </c>
      <c r="BN1262">
        <v>300</v>
      </c>
      <c r="BO1262">
        <v>0</v>
      </c>
      <c r="BP1262">
        <v>0</v>
      </c>
      <c r="BQ1262">
        <v>80</v>
      </c>
      <c r="BR1262" s="9" t="s">
        <v>3177</v>
      </c>
      <c r="BS1262">
        <v>0</v>
      </c>
      <c r="BT1262">
        <v>50</v>
      </c>
      <c r="BU1262" s="8"/>
      <c r="BV1262" s="8"/>
      <c r="BW1262">
        <v>0</v>
      </c>
      <c r="BX1262" s="9"/>
      <c r="BY1262">
        <v>0</v>
      </c>
      <c r="BZ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24029</v>
      </c>
      <c r="CJ1262">
        <v>28063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1</v>
      </c>
      <c r="DX1262">
        <v>68</v>
      </c>
      <c r="DY1262">
        <v>7</v>
      </c>
      <c r="DZ1262">
        <v>838.13810000000001</v>
      </c>
      <c r="EA1262">
        <v>396</v>
      </c>
      <c r="EB1262">
        <v>0</v>
      </c>
      <c r="EC1262">
        <v>994.13810000000001</v>
      </c>
      <c r="ED1262" s="6">
        <v>0</v>
      </c>
      <c r="EE1262">
        <v>0</v>
      </c>
      <c r="EF1262">
        <v>3</v>
      </c>
      <c r="EG1262">
        <v>4</v>
      </c>
      <c r="EJ1262" s="40"/>
      <c r="EK1262" t="s">
        <v>3239</v>
      </c>
    </row>
    <row r="1263" spans="1:141" x14ac:dyDescent="0.15">
      <c r="A1263" s="48">
        <v>5641</v>
      </c>
      <c r="B1263" s="40">
        <v>1</v>
      </c>
      <c r="C1263">
        <v>24</v>
      </c>
      <c r="D1263" s="2" t="s">
        <v>2921</v>
      </c>
      <c r="E1263">
        <v>29</v>
      </c>
      <c r="F1263">
        <v>28</v>
      </c>
      <c r="G1263">
        <v>30</v>
      </c>
      <c r="H1263">
        <v>60</v>
      </c>
      <c r="I1263">
        <v>14</v>
      </c>
      <c r="J1263">
        <v>7</v>
      </c>
      <c r="K1263">
        <v>29</v>
      </c>
      <c r="L1263">
        <v>21</v>
      </c>
      <c r="M1263">
        <v>0</v>
      </c>
      <c r="N1263" s="23">
        <v>1</v>
      </c>
      <c r="O1263">
        <v>0</v>
      </c>
      <c r="P1263" s="8">
        <v>1</v>
      </c>
      <c r="Q1263">
        <v>37</v>
      </c>
      <c r="R1263">
        <v>6</v>
      </c>
      <c r="S1263">
        <v>1</v>
      </c>
      <c r="T1263">
        <v>24</v>
      </c>
      <c r="U1263">
        <v>28</v>
      </c>
      <c r="V1263" s="50">
        <v>2</v>
      </c>
      <c r="W1263" s="50" t="s">
        <v>3241</v>
      </c>
      <c r="X1263" s="50">
        <v>1</v>
      </c>
      <c r="Y1263" s="51">
        <v>5.8490599999999997</v>
      </c>
      <c r="Z1263" s="51">
        <v>10.600347826086956</v>
      </c>
      <c r="AA1263" s="51">
        <v>2.6627318753820135</v>
      </c>
      <c r="AB1263" s="51">
        <v>398.14528942127458</v>
      </c>
      <c r="AC1263">
        <v>25</v>
      </c>
      <c r="AD1263">
        <v>0</v>
      </c>
      <c r="AE1263">
        <v>10</v>
      </c>
      <c r="AF1263" s="6">
        <v>40</v>
      </c>
      <c r="AG1263" s="52">
        <v>350</v>
      </c>
      <c r="AH1263">
        <v>350</v>
      </c>
      <c r="AI1263" s="52">
        <v>10</v>
      </c>
      <c r="AJ1263" s="52">
        <v>90</v>
      </c>
      <c r="AK1263" s="6">
        <v>100</v>
      </c>
      <c r="AL1263" s="6">
        <v>0</v>
      </c>
      <c r="AM1263" s="6">
        <v>0</v>
      </c>
      <c r="AN1263" s="52">
        <v>240</v>
      </c>
      <c r="AO1263" s="5">
        <f t="shared" si="143"/>
        <v>0</v>
      </c>
      <c r="AP1263" s="75" t="s">
        <v>3058</v>
      </c>
      <c r="AQ1263" s="13">
        <v>261.42682968845509</v>
      </c>
      <c r="AR1263" s="13">
        <v>161.42682968845509</v>
      </c>
      <c r="AS1263" s="13">
        <v>140</v>
      </c>
      <c r="AT1263">
        <v>100</v>
      </c>
      <c r="AU1263">
        <v>0</v>
      </c>
      <c r="AV1263">
        <v>8</v>
      </c>
      <c r="AW1263" s="48">
        <v>2</v>
      </c>
      <c r="AX1263">
        <v>1</v>
      </c>
      <c r="AY1263">
        <v>0</v>
      </c>
      <c r="AZ1263">
        <v>2</v>
      </c>
      <c r="BA1263">
        <v>2</v>
      </c>
      <c r="BB1263">
        <v>3</v>
      </c>
      <c r="BC1263">
        <v>0</v>
      </c>
      <c r="BD1263">
        <v>30</v>
      </c>
      <c r="BE1263" s="7">
        <f t="shared" si="144"/>
        <v>237.08</v>
      </c>
      <c r="BF1263" s="7">
        <f t="shared" si="145"/>
        <v>0</v>
      </c>
      <c r="BG1263" s="7">
        <f t="shared" si="146"/>
        <v>237.08</v>
      </c>
      <c r="BH1263" s="7">
        <f t="shared" si="147"/>
        <v>224.42948361750001</v>
      </c>
      <c r="BI1263">
        <v>11</v>
      </c>
      <c r="BJ1263">
        <v>80</v>
      </c>
      <c r="BK1263">
        <v>13</v>
      </c>
      <c r="BL1263">
        <v>3</v>
      </c>
      <c r="BM1263">
        <v>0</v>
      </c>
      <c r="BN1263">
        <v>60</v>
      </c>
      <c r="BO1263">
        <v>0</v>
      </c>
      <c r="BP1263">
        <v>0</v>
      </c>
      <c r="BQ1263">
        <v>74</v>
      </c>
      <c r="BR1263" s="9" t="s">
        <v>2431</v>
      </c>
      <c r="BS1263">
        <v>0</v>
      </c>
      <c r="BT1263">
        <v>54</v>
      </c>
      <c r="BU1263" s="72">
        <v>0.31721265958333333</v>
      </c>
      <c r="BV1263" s="64">
        <f>BT1263*BU1263</f>
        <v>17.1294836175</v>
      </c>
      <c r="BW1263">
        <v>0</v>
      </c>
      <c r="BX1263" s="9"/>
      <c r="BY1263">
        <v>0</v>
      </c>
      <c r="BZ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24029</v>
      </c>
      <c r="CJ1263">
        <v>28063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54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1</v>
      </c>
      <c r="DX1263">
        <v>68</v>
      </c>
      <c r="DY1263">
        <v>7</v>
      </c>
      <c r="DZ1263">
        <v>30.03003</v>
      </c>
      <c r="EA1263">
        <v>24</v>
      </c>
      <c r="EB1263">
        <v>0</v>
      </c>
      <c r="EC1263">
        <v>82.030029999999996</v>
      </c>
      <c r="ED1263" s="6">
        <v>0</v>
      </c>
      <c r="EE1263">
        <v>0</v>
      </c>
      <c r="EF1263">
        <v>1</v>
      </c>
      <c r="EG1263">
        <v>2</v>
      </c>
      <c r="EJ1263" s="40"/>
      <c r="EK1263" t="s">
        <v>3178</v>
      </c>
    </row>
    <row r="1264" spans="1:141" x14ac:dyDescent="0.15">
      <c r="A1264" s="48">
        <v>5643</v>
      </c>
      <c r="B1264" s="40">
        <v>1</v>
      </c>
      <c r="C1264">
        <v>24</v>
      </c>
      <c r="D1264" s="2" t="s">
        <v>3114</v>
      </c>
      <c r="E1264">
        <v>29</v>
      </c>
      <c r="F1264">
        <v>28</v>
      </c>
      <c r="G1264">
        <v>30</v>
      </c>
      <c r="H1264">
        <v>60</v>
      </c>
      <c r="I1264">
        <v>14</v>
      </c>
      <c r="J1264">
        <v>9</v>
      </c>
      <c r="K1264">
        <v>29</v>
      </c>
      <c r="L1264">
        <v>37</v>
      </c>
      <c r="M1264">
        <v>0</v>
      </c>
      <c r="N1264" s="23">
        <v>1</v>
      </c>
      <c r="O1264">
        <v>0</v>
      </c>
      <c r="P1264" s="8">
        <v>1</v>
      </c>
      <c r="Q1264">
        <v>62</v>
      </c>
      <c r="R1264">
        <v>9</v>
      </c>
      <c r="S1264">
        <v>2</v>
      </c>
      <c r="T1264">
        <v>24</v>
      </c>
      <c r="U1264">
        <v>28</v>
      </c>
      <c r="V1264" s="50">
        <v>2</v>
      </c>
      <c r="W1264" s="50" t="s">
        <v>3180</v>
      </c>
      <c r="X1264" s="50">
        <v>1</v>
      </c>
      <c r="Y1264" s="51">
        <v>5.8490599999999997</v>
      </c>
      <c r="Z1264" s="51">
        <v>10.600347826086956</v>
      </c>
      <c r="AA1264" s="51">
        <v>2.6627318753820135</v>
      </c>
      <c r="AB1264" s="51">
        <v>1258.3594241959881</v>
      </c>
      <c r="AC1264">
        <v>22</v>
      </c>
      <c r="AD1264">
        <v>0</v>
      </c>
      <c r="AE1264">
        <v>195</v>
      </c>
      <c r="AF1264" s="6">
        <v>190</v>
      </c>
      <c r="AG1264" s="52">
        <v>700</v>
      </c>
      <c r="AH1264">
        <v>700</v>
      </c>
      <c r="AI1264" s="52">
        <v>15</v>
      </c>
      <c r="AJ1264" s="52">
        <v>300</v>
      </c>
      <c r="AK1264" s="6">
        <v>315</v>
      </c>
      <c r="AL1264" s="6">
        <v>0</v>
      </c>
      <c r="AM1264" s="6">
        <v>0</v>
      </c>
      <c r="AN1264" s="52">
        <v>184</v>
      </c>
      <c r="AO1264" s="5">
        <f t="shared" si="143"/>
        <v>30.5</v>
      </c>
      <c r="AP1264" s="75" t="s">
        <v>2911</v>
      </c>
      <c r="AQ1264" s="13">
        <v>282.16258860110372</v>
      </c>
      <c r="AR1264" s="13">
        <v>182.16258860110372</v>
      </c>
      <c r="AS1264" s="13">
        <v>84</v>
      </c>
      <c r="AT1264">
        <v>100</v>
      </c>
      <c r="AU1264">
        <v>0</v>
      </c>
      <c r="AV1264">
        <v>6</v>
      </c>
      <c r="AW1264" s="48">
        <v>2</v>
      </c>
      <c r="AX1264">
        <v>1</v>
      </c>
      <c r="AY1264">
        <v>0</v>
      </c>
      <c r="AZ1264">
        <v>2</v>
      </c>
      <c r="BA1264">
        <v>3</v>
      </c>
      <c r="BB1264">
        <v>4</v>
      </c>
      <c r="BC1264">
        <v>60</v>
      </c>
      <c r="BD1264">
        <v>38</v>
      </c>
      <c r="BE1264" s="7">
        <f t="shared" si="144"/>
        <v>423.65999999999997</v>
      </c>
      <c r="BF1264" s="7">
        <f t="shared" si="145"/>
        <v>0</v>
      </c>
      <c r="BG1264" s="7">
        <f t="shared" si="146"/>
        <v>423.65999999999997</v>
      </c>
      <c r="BH1264" s="7">
        <f t="shared" si="147"/>
        <v>214.5</v>
      </c>
      <c r="BI1264">
        <v>15</v>
      </c>
      <c r="BJ1264">
        <v>100</v>
      </c>
      <c r="BK1264">
        <v>7</v>
      </c>
      <c r="BL1264">
        <v>3</v>
      </c>
      <c r="BM1264">
        <v>0</v>
      </c>
      <c r="BN1264">
        <v>60</v>
      </c>
      <c r="BO1264">
        <v>0</v>
      </c>
      <c r="BP1264">
        <v>0</v>
      </c>
      <c r="BQ1264">
        <v>80</v>
      </c>
      <c r="BR1264" s="9" t="s">
        <v>3177</v>
      </c>
      <c r="BS1264">
        <v>0</v>
      </c>
      <c r="BT1264">
        <v>7</v>
      </c>
      <c r="BU1264" s="8"/>
      <c r="BV1264" s="8"/>
      <c r="BW1264">
        <v>0</v>
      </c>
      <c r="BX1264" s="9"/>
      <c r="BY1264">
        <v>0</v>
      </c>
      <c r="BZ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24029</v>
      </c>
      <c r="CJ1264">
        <v>28063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1</v>
      </c>
      <c r="DX1264">
        <v>68</v>
      </c>
      <c r="DY1264">
        <v>7</v>
      </c>
      <c r="DZ1264">
        <v>30.03003</v>
      </c>
      <c r="EA1264">
        <v>22</v>
      </c>
      <c r="EB1264">
        <v>0</v>
      </c>
      <c r="EC1264">
        <v>134.03</v>
      </c>
      <c r="ED1264" s="6">
        <v>0</v>
      </c>
      <c r="EE1264">
        <v>0</v>
      </c>
      <c r="EF1264">
        <v>1</v>
      </c>
      <c r="EG1264">
        <v>2</v>
      </c>
      <c r="EJ1264" s="40"/>
      <c r="EK1264" t="s">
        <v>3312</v>
      </c>
    </row>
    <row r="1265" spans="1:141" x14ac:dyDescent="0.15">
      <c r="A1265" s="48">
        <v>5644</v>
      </c>
      <c r="B1265" s="40">
        <v>1</v>
      </c>
      <c r="C1265">
        <v>24</v>
      </c>
      <c r="D1265" s="2" t="s">
        <v>3309</v>
      </c>
      <c r="E1265">
        <v>29</v>
      </c>
      <c r="F1265">
        <v>28</v>
      </c>
      <c r="G1265">
        <v>30</v>
      </c>
      <c r="H1265">
        <v>60</v>
      </c>
      <c r="I1265">
        <v>14</v>
      </c>
      <c r="J1265">
        <v>10</v>
      </c>
      <c r="K1265">
        <v>30</v>
      </c>
      <c r="L1265">
        <v>12</v>
      </c>
      <c r="M1265">
        <v>0</v>
      </c>
      <c r="N1265" s="23">
        <v>1</v>
      </c>
      <c r="O1265">
        <v>0</v>
      </c>
      <c r="P1265" s="8">
        <v>1</v>
      </c>
      <c r="Q1265">
        <v>40</v>
      </c>
      <c r="R1265">
        <v>9</v>
      </c>
      <c r="S1265">
        <v>1</v>
      </c>
      <c r="T1265">
        <v>24</v>
      </c>
      <c r="U1265">
        <v>28</v>
      </c>
      <c r="V1265" s="21">
        <v>4</v>
      </c>
      <c r="W1265" s="21" t="s">
        <v>2924</v>
      </c>
      <c r="X1265" s="21">
        <v>0</v>
      </c>
      <c r="Y1265" s="51">
        <v>5.8490599999999997</v>
      </c>
      <c r="Z1265" s="51">
        <v>10.600347826086956</v>
      </c>
      <c r="AA1265" s="51">
        <v>2.6627318753820135</v>
      </c>
      <c r="AB1265" s="51">
        <v>4026.8204954451226</v>
      </c>
      <c r="AC1265">
        <v>248</v>
      </c>
      <c r="AD1265">
        <v>0</v>
      </c>
      <c r="AE1265">
        <v>400</v>
      </c>
      <c r="AF1265" s="6">
        <v>125</v>
      </c>
      <c r="AG1265" s="52">
        <v>5000</v>
      </c>
      <c r="AH1265">
        <v>5000</v>
      </c>
      <c r="AI1265" s="52">
        <v>50</v>
      </c>
      <c r="AJ1265" s="52">
        <v>900</v>
      </c>
      <c r="AK1265" s="6">
        <v>950</v>
      </c>
      <c r="AL1265" s="6">
        <v>0</v>
      </c>
      <c r="AM1265" s="6">
        <v>0</v>
      </c>
      <c r="AN1265" s="52">
        <v>3407</v>
      </c>
      <c r="AO1265" s="5">
        <f t="shared" si="143"/>
        <v>802.02000000000044</v>
      </c>
      <c r="AP1265" s="7" t="s">
        <v>2912</v>
      </c>
      <c r="AQ1265" s="13">
        <v>2104.5100000000002</v>
      </c>
      <c r="AR1265" s="13">
        <v>423.51000000000022</v>
      </c>
      <c r="AS1265" s="13">
        <v>423.51000000000022</v>
      </c>
      <c r="AT1265">
        <v>1681</v>
      </c>
      <c r="AU1265">
        <v>0</v>
      </c>
      <c r="AV1265">
        <v>0</v>
      </c>
      <c r="AW1265" s="48">
        <v>2</v>
      </c>
      <c r="AX1265">
        <v>1</v>
      </c>
      <c r="AY1265">
        <v>8</v>
      </c>
      <c r="AZ1265">
        <v>0</v>
      </c>
      <c r="BA1265">
        <v>11</v>
      </c>
      <c r="BB1265">
        <v>20</v>
      </c>
      <c r="BC1265">
        <v>0</v>
      </c>
      <c r="BD1265">
        <v>38</v>
      </c>
      <c r="BE1265" s="7">
        <f t="shared" si="144"/>
        <v>1166.58</v>
      </c>
      <c r="BF1265" s="7">
        <f t="shared" si="145"/>
        <v>0</v>
      </c>
      <c r="BG1265" s="7">
        <f t="shared" si="146"/>
        <v>1166.58</v>
      </c>
      <c r="BH1265" s="7">
        <f t="shared" si="147"/>
        <v>4209.0200000000004</v>
      </c>
      <c r="BI1265">
        <v>85</v>
      </c>
      <c r="BJ1265">
        <v>800</v>
      </c>
      <c r="BK1265">
        <v>148</v>
      </c>
      <c r="BL1265">
        <v>65</v>
      </c>
      <c r="BM1265">
        <v>0</v>
      </c>
      <c r="BN1265">
        <v>250</v>
      </c>
      <c r="BO1265">
        <v>0</v>
      </c>
      <c r="BP1265">
        <v>0</v>
      </c>
      <c r="BQ1265">
        <v>50</v>
      </c>
      <c r="BR1265" s="9" t="s">
        <v>3205</v>
      </c>
      <c r="BS1265">
        <v>1</v>
      </c>
      <c r="BT1265">
        <v>300</v>
      </c>
      <c r="BU1265" s="8">
        <v>6.8400000000000002E-2</v>
      </c>
      <c r="BV1265" s="64">
        <f>BT1265*BU1265</f>
        <v>20.52</v>
      </c>
      <c r="BW1265">
        <v>58</v>
      </c>
      <c r="BX1265" s="9" t="s">
        <v>3065</v>
      </c>
      <c r="BY1265">
        <v>10</v>
      </c>
      <c r="BZ1265">
        <v>100</v>
      </c>
      <c r="CA1265" s="8">
        <v>0.33</v>
      </c>
      <c r="CB1265" s="64">
        <f>BZ1265*CA1265</f>
        <v>33</v>
      </c>
      <c r="CC1265">
        <v>80</v>
      </c>
      <c r="CD1265">
        <v>0</v>
      </c>
      <c r="CE1265">
        <v>60</v>
      </c>
      <c r="CF1265">
        <v>0</v>
      </c>
      <c r="CG1265">
        <v>0</v>
      </c>
      <c r="CH1265">
        <v>0</v>
      </c>
      <c r="CI1265">
        <v>24029</v>
      </c>
      <c r="CJ1265">
        <v>28063</v>
      </c>
      <c r="CK1265">
        <v>10</v>
      </c>
      <c r="CL1265">
        <v>10</v>
      </c>
      <c r="CM1265">
        <v>1</v>
      </c>
      <c r="CN1265">
        <v>1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1</v>
      </c>
      <c r="DX1265">
        <v>68</v>
      </c>
      <c r="DY1265">
        <v>7</v>
      </c>
      <c r="DZ1265">
        <v>504.8048</v>
      </c>
      <c r="EA1265">
        <v>244</v>
      </c>
      <c r="EB1265">
        <v>0</v>
      </c>
      <c r="EC1265">
        <v>556.8048</v>
      </c>
      <c r="ED1265" s="6">
        <v>0</v>
      </c>
      <c r="EE1265">
        <v>0</v>
      </c>
      <c r="EF1265">
        <v>3</v>
      </c>
      <c r="EG1265">
        <v>4</v>
      </c>
      <c r="EJ1265" s="40"/>
      <c r="EK1265" t="s">
        <v>3178</v>
      </c>
    </row>
    <row r="1266" spans="1:141" x14ac:dyDescent="0.15">
      <c r="A1266" s="48">
        <v>5645</v>
      </c>
      <c r="B1266" s="40">
        <v>1</v>
      </c>
      <c r="C1266">
        <v>24</v>
      </c>
      <c r="D1266" s="2" t="s">
        <v>3114</v>
      </c>
      <c r="E1266">
        <v>29</v>
      </c>
      <c r="F1266">
        <v>28</v>
      </c>
      <c r="G1266">
        <v>30</v>
      </c>
      <c r="H1266">
        <v>60</v>
      </c>
      <c r="I1266">
        <v>19</v>
      </c>
      <c r="J1266">
        <v>1</v>
      </c>
      <c r="K1266">
        <v>44</v>
      </c>
      <c r="L1266">
        <v>4</v>
      </c>
      <c r="M1266">
        <v>0</v>
      </c>
      <c r="N1266" s="23">
        <v>1</v>
      </c>
      <c r="O1266">
        <v>0</v>
      </c>
      <c r="P1266" s="8">
        <v>1</v>
      </c>
      <c r="Q1266">
        <v>70</v>
      </c>
      <c r="R1266">
        <v>5</v>
      </c>
      <c r="S1266">
        <v>2</v>
      </c>
      <c r="T1266">
        <v>33</v>
      </c>
      <c r="U1266">
        <v>37</v>
      </c>
      <c r="V1266" s="50">
        <v>2</v>
      </c>
      <c r="W1266" s="50" t="s">
        <v>3180</v>
      </c>
      <c r="X1266" s="50">
        <v>1</v>
      </c>
      <c r="Y1266" s="51">
        <v>5.8490599999999997</v>
      </c>
      <c r="Z1266" s="51">
        <v>10.600347826086956</v>
      </c>
      <c r="AA1266" s="51">
        <v>2.6627318753820135</v>
      </c>
      <c r="AB1266" s="51">
        <v>1190.273737048205</v>
      </c>
      <c r="AC1266">
        <v>52</v>
      </c>
      <c r="AD1266">
        <v>100</v>
      </c>
      <c r="AE1266">
        <v>130</v>
      </c>
      <c r="AF1266" s="6">
        <v>10</v>
      </c>
      <c r="AG1266" s="52">
        <v>1500</v>
      </c>
      <c r="AH1266">
        <v>1500</v>
      </c>
      <c r="AI1266" s="52">
        <v>20</v>
      </c>
      <c r="AJ1266" s="52">
        <v>560</v>
      </c>
      <c r="AK1266" s="6">
        <v>580</v>
      </c>
      <c r="AL1266" s="6">
        <v>0</v>
      </c>
      <c r="AM1266" s="6">
        <v>0</v>
      </c>
      <c r="AN1266" s="52">
        <v>1271</v>
      </c>
      <c r="AO1266" s="5">
        <f t="shared" si="143"/>
        <v>0</v>
      </c>
      <c r="AP1266" s="75" t="s">
        <v>2922</v>
      </c>
      <c r="AQ1266" s="13">
        <v>1389.4927825045841</v>
      </c>
      <c r="AR1266" s="13">
        <v>881.49278250458406</v>
      </c>
      <c r="AS1266" s="13">
        <v>763</v>
      </c>
      <c r="AT1266">
        <v>508</v>
      </c>
      <c r="AU1266">
        <v>0</v>
      </c>
      <c r="AV1266">
        <v>4</v>
      </c>
      <c r="AW1266" s="48">
        <v>2</v>
      </c>
      <c r="AX1266">
        <v>0</v>
      </c>
      <c r="AY1266">
        <v>0</v>
      </c>
      <c r="AZ1266">
        <v>0</v>
      </c>
      <c r="BA1266">
        <v>8</v>
      </c>
      <c r="BB1266">
        <v>6</v>
      </c>
      <c r="BC1266">
        <v>0</v>
      </c>
      <c r="BD1266">
        <v>30</v>
      </c>
      <c r="BE1266" s="7">
        <f t="shared" si="144"/>
        <v>360.14</v>
      </c>
      <c r="BF1266" s="7">
        <f t="shared" si="145"/>
        <v>199.86</v>
      </c>
      <c r="BG1266" s="7">
        <f t="shared" si="146"/>
        <v>560</v>
      </c>
      <c r="BH1266" s="7">
        <f t="shared" si="147"/>
        <v>1236.5</v>
      </c>
      <c r="BI1266">
        <v>26</v>
      </c>
      <c r="BJ1266">
        <v>625</v>
      </c>
      <c r="BK1266">
        <v>24</v>
      </c>
      <c r="BL1266">
        <v>17</v>
      </c>
      <c r="BM1266">
        <v>0</v>
      </c>
      <c r="BN1266">
        <v>150</v>
      </c>
      <c r="BO1266">
        <v>0</v>
      </c>
      <c r="BP1266">
        <v>0</v>
      </c>
      <c r="BQ1266">
        <v>0</v>
      </c>
      <c r="BR1266" s="9" t="s">
        <v>2046</v>
      </c>
      <c r="BS1266">
        <v>0</v>
      </c>
      <c r="BT1266">
        <v>0</v>
      </c>
      <c r="BU1266" s="8"/>
      <c r="BV1266" s="8"/>
      <c r="BW1266">
        <v>0</v>
      </c>
      <c r="BX1266" s="9"/>
      <c r="BY1266">
        <v>0</v>
      </c>
      <c r="BZ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24029</v>
      </c>
      <c r="CJ1266">
        <v>28063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0</v>
      </c>
      <c r="DU1266">
        <v>0</v>
      </c>
      <c r="DV1266">
        <v>0</v>
      </c>
      <c r="DW1266">
        <v>1</v>
      </c>
      <c r="DX1266">
        <v>68</v>
      </c>
      <c r="DY1266">
        <v>7</v>
      </c>
      <c r="DZ1266">
        <v>152.55260000000001</v>
      </c>
      <c r="EA1266">
        <v>50</v>
      </c>
      <c r="EB1266">
        <v>0</v>
      </c>
      <c r="EC1266">
        <v>256.55259999999998</v>
      </c>
      <c r="ED1266" s="6">
        <v>0</v>
      </c>
      <c r="EE1266">
        <v>0</v>
      </c>
      <c r="EF1266">
        <v>1</v>
      </c>
      <c r="EG1266">
        <v>2</v>
      </c>
      <c r="EJ1266" s="40"/>
      <c r="EK1266" t="s">
        <v>2047</v>
      </c>
    </row>
    <row r="1267" spans="1:141" x14ac:dyDescent="0.15">
      <c r="A1267" s="48">
        <v>5646</v>
      </c>
      <c r="B1267" s="40">
        <v>1</v>
      </c>
      <c r="C1267">
        <v>24</v>
      </c>
      <c r="D1267" s="2" t="s">
        <v>2048</v>
      </c>
      <c r="E1267">
        <v>29</v>
      </c>
      <c r="F1267">
        <v>28</v>
      </c>
      <c r="G1267">
        <v>30</v>
      </c>
      <c r="H1267">
        <v>60</v>
      </c>
      <c r="I1267">
        <v>19</v>
      </c>
      <c r="J1267">
        <v>2</v>
      </c>
      <c r="K1267">
        <v>44</v>
      </c>
      <c r="L1267">
        <v>24</v>
      </c>
      <c r="M1267">
        <v>0</v>
      </c>
      <c r="N1267" s="23">
        <v>1</v>
      </c>
      <c r="O1267">
        <v>0</v>
      </c>
      <c r="P1267" s="8">
        <v>1</v>
      </c>
      <c r="Q1267">
        <v>62</v>
      </c>
      <c r="R1267">
        <v>6</v>
      </c>
      <c r="S1267">
        <v>3</v>
      </c>
      <c r="T1267">
        <v>14</v>
      </c>
      <c r="U1267">
        <v>18</v>
      </c>
      <c r="V1267" s="50">
        <v>2</v>
      </c>
      <c r="W1267" s="50" t="s">
        <v>2049</v>
      </c>
      <c r="X1267" s="50">
        <v>1</v>
      </c>
      <c r="Y1267" s="51">
        <v>5.8490599999999997</v>
      </c>
      <c r="Z1267" s="51">
        <v>10.600347826086956</v>
      </c>
      <c r="AA1267" s="51">
        <v>2.6627318753820135</v>
      </c>
      <c r="AB1267" s="51">
        <v>3908.9375796426898</v>
      </c>
      <c r="AC1267">
        <v>157</v>
      </c>
      <c r="AD1267">
        <v>0</v>
      </c>
      <c r="AE1267">
        <v>343</v>
      </c>
      <c r="AF1267" s="6">
        <v>500</v>
      </c>
      <c r="AG1267" s="52">
        <v>2000</v>
      </c>
      <c r="AH1267">
        <v>2000</v>
      </c>
      <c r="AI1267" s="52">
        <v>75</v>
      </c>
      <c r="AJ1267" s="52">
        <v>1300</v>
      </c>
      <c r="AK1267" s="6">
        <v>1375</v>
      </c>
      <c r="AL1267" s="6">
        <v>0</v>
      </c>
      <c r="AM1267" s="6">
        <v>0</v>
      </c>
      <c r="AN1267" s="52">
        <v>2030</v>
      </c>
      <c r="AO1267" s="5">
        <f t="shared" si="143"/>
        <v>50</v>
      </c>
      <c r="AP1267" s="75" t="s">
        <v>2896</v>
      </c>
      <c r="AQ1267" s="13">
        <v>2346.7591485473517</v>
      </c>
      <c r="AR1267" s="13">
        <v>1671.7591485473517</v>
      </c>
      <c r="AS1267" s="13">
        <v>1355</v>
      </c>
      <c r="AT1267">
        <v>675</v>
      </c>
      <c r="AU1267">
        <v>0</v>
      </c>
      <c r="AV1267">
        <v>0</v>
      </c>
      <c r="AW1267" s="48">
        <v>2</v>
      </c>
      <c r="AX1267">
        <v>12</v>
      </c>
      <c r="AY1267">
        <v>1</v>
      </c>
      <c r="AZ1267">
        <v>10</v>
      </c>
      <c r="BA1267">
        <v>12</v>
      </c>
      <c r="BB1267">
        <v>2</v>
      </c>
      <c r="BC1267">
        <v>61</v>
      </c>
      <c r="BD1267">
        <v>172</v>
      </c>
      <c r="BE1267" s="7">
        <f t="shared" si="144"/>
        <v>1647.5900000000001</v>
      </c>
      <c r="BF1267" s="7">
        <f t="shared" si="145"/>
        <v>0</v>
      </c>
      <c r="BG1267" s="7">
        <f t="shared" si="146"/>
        <v>1647.5900000000001</v>
      </c>
      <c r="BH1267" s="7">
        <f t="shared" si="147"/>
        <v>2080</v>
      </c>
      <c r="BI1267">
        <v>91</v>
      </c>
      <c r="BJ1267">
        <v>1150</v>
      </c>
      <c r="BK1267">
        <v>66</v>
      </c>
      <c r="BL1267">
        <v>28</v>
      </c>
      <c r="BM1267">
        <v>0</v>
      </c>
      <c r="BN1267">
        <v>200</v>
      </c>
      <c r="BO1267">
        <v>0</v>
      </c>
      <c r="BP1267">
        <v>0</v>
      </c>
      <c r="BQ1267">
        <v>0</v>
      </c>
      <c r="BR1267" s="9" t="s">
        <v>3311</v>
      </c>
      <c r="BS1267">
        <v>0</v>
      </c>
      <c r="BT1267">
        <v>0</v>
      </c>
      <c r="BU1267" s="8"/>
      <c r="BV1267" s="8"/>
      <c r="BW1267">
        <v>0</v>
      </c>
      <c r="BX1267" s="9"/>
      <c r="BY1267">
        <v>0</v>
      </c>
      <c r="BZ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24029</v>
      </c>
      <c r="CJ1267">
        <v>28063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1</v>
      </c>
      <c r="DX1267">
        <v>68</v>
      </c>
      <c r="DY1267">
        <v>7</v>
      </c>
      <c r="DZ1267">
        <v>202.70269999999999</v>
      </c>
      <c r="EA1267">
        <v>157</v>
      </c>
      <c r="EB1267">
        <v>0</v>
      </c>
      <c r="EC1267">
        <v>358.70269999999999</v>
      </c>
      <c r="ED1267" s="6">
        <v>0</v>
      </c>
      <c r="EE1267">
        <v>0</v>
      </c>
      <c r="EF1267">
        <v>3</v>
      </c>
      <c r="EG1267">
        <v>5</v>
      </c>
      <c r="EJ1267" s="40"/>
      <c r="EK1267" t="s">
        <v>3239</v>
      </c>
    </row>
    <row r="1268" spans="1:141" x14ac:dyDescent="0.15">
      <c r="A1268" s="48">
        <v>5647</v>
      </c>
      <c r="B1268" s="40">
        <v>1</v>
      </c>
      <c r="C1268">
        <v>24</v>
      </c>
      <c r="D1268" s="2" t="s">
        <v>2921</v>
      </c>
      <c r="E1268">
        <v>29</v>
      </c>
      <c r="F1268">
        <v>28</v>
      </c>
      <c r="G1268">
        <v>30</v>
      </c>
      <c r="H1268">
        <v>60</v>
      </c>
      <c r="I1268">
        <v>19</v>
      </c>
      <c r="J1268">
        <v>3</v>
      </c>
      <c r="K1268">
        <v>44</v>
      </c>
      <c r="L1268">
        <v>11</v>
      </c>
      <c r="M1268">
        <v>0</v>
      </c>
      <c r="N1268" s="23">
        <v>1</v>
      </c>
      <c r="O1268">
        <v>0</v>
      </c>
      <c r="P1268" s="8">
        <v>1</v>
      </c>
      <c r="Q1268">
        <v>25</v>
      </c>
      <c r="R1268">
        <v>6</v>
      </c>
      <c r="S1268">
        <v>1</v>
      </c>
      <c r="T1268">
        <v>24</v>
      </c>
      <c r="U1268">
        <v>28</v>
      </c>
      <c r="V1268" s="50">
        <v>2</v>
      </c>
      <c r="W1268" s="50" t="s">
        <v>3241</v>
      </c>
      <c r="X1268" s="50">
        <v>1</v>
      </c>
      <c r="Y1268" s="51">
        <v>5.8490599999999997</v>
      </c>
      <c r="Z1268" s="51">
        <v>10.600347826086956</v>
      </c>
      <c r="AA1268" s="51">
        <v>2.6627318753820135</v>
      </c>
      <c r="AB1268" s="51">
        <v>2097.7089301236197</v>
      </c>
      <c r="AC1268">
        <v>63</v>
      </c>
      <c r="AD1268">
        <v>0</v>
      </c>
      <c r="AE1268">
        <v>337</v>
      </c>
      <c r="AF1268" s="6">
        <v>200</v>
      </c>
      <c r="AG1268" s="52">
        <v>1200</v>
      </c>
      <c r="AH1268">
        <v>1200</v>
      </c>
      <c r="AI1268" s="52">
        <v>50</v>
      </c>
      <c r="AJ1268" s="52">
        <v>825</v>
      </c>
      <c r="AK1268" s="6">
        <v>875</v>
      </c>
      <c r="AL1268" s="6">
        <v>0</v>
      </c>
      <c r="AM1268" s="6">
        <v>0</v>
      </c>
      <c r="AN1268" s="52">
        <v>1100</v>
      </c>
      <c r="AO1268" s="5">
        <f t="shared" si="143"/>
        <v>115</v>
      </c>
      <c r="AP1268" s="75" t="s">
        <v>2911</v>
      </c>
      <c r="AQ1268" s="13">
        <v>1301.594350854007</v>
      </c>
      <c r="AR1268" s="13">
        <v>861.59435085400696</v>
      </c>
      <c r="AS1268" s="13">
        <v>660</v>
      </c>
      <c r="AT1268">
        <v>440</v>
      </c>
      <c r="AU1268">
        <v>0</v>
      </c>
      <c r="AV1268">
        <v>0</v>
      </c>
      <c r="AW1268" s="48">
        <v>2</v>
      </c>
      <c r="AX1268">
        <v>9</v>
      </c>
      <c r="AY1268">
        <v>1</v>
      </c>
      <c r="AZ1268">
        <v>4</v>
      </c>
      <c r="BA1268">
        <v>10</v>
      </c>
      <c r="BB1268">
        <v>15</v>
      </c>
      <c r="BC1268">
        <v>60</v>
      </c>
      <c r="BD1268">
        <v>50</v>
      </c>
      <c r="BE1268" s="7">
        <f t="shared" si="144"/>
        <v>1257.3</v>
      </c>
      <c r="BF1268" s="7">
        <f t="shared" si="145"/>
        <v>0</v>
      </c>
      <c r="BG1268" s="7">
        <f t="shared" si="146"/>
        <v>1257.3</v>
      </c>
      <c r="BH1268" s="7">
        <f t="shared" si="147"/>
        <v>1215</v>
      </c>
      <c r="BI1268">
        <v>35</v>
      </c>
      <c r="BJ1268">
        <v>400</v>
      </c>
      <c r="BK1268">
        <v>28</v>
      </c>
      <c r="BL1268">
        <v>18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 s="9" t="s">
        <v>3311</v>
      </c>
      <c r="BS1268">
        <v>0</v>
      </c>
      <c r="BT1268">
        <v>0</v>
      </c>
      <c r="BU1268" s="8"/>
      <c r="BV1268" s="8"/>
      <c r="BW1268">
        <v>0</v>
      </c>
      <c r="BX1268" s="9"/>
      <c r="BY1268">
        <v>0</v>
      </c>
      <c r="BZ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24029</v>
      </c>
      <c r="CJ1268">
        <v>28063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1</v>
      </c>
      <c r="DX1268">
        <v>68</v>
      </c>
      <c r="DY1268">
        <v>7</v>
      </c>
      <c r="DZ1268">
        <v>132.13210000000001</v>
      </c>
      <c r="EA1268">
        <v>63</v>
      </c>
      <c r="EB1268">
        <v>0</v>
      </c>
      <c r="EC1268">
        <v>184.13210000000001</v>
      </c>
      <c r="ED1268" s="6">
        <v>0</v>
      </c>
      <c r="EE1268">
        <v>0</v>
      </c>
      <c r="EF1268">
        <v>2</v>
      </c>
      <c r="EG1268">
        <v>3</v>
      </c>
      <c r="EJ1268" s="40"/>
      <c r="EK1268" t="s">
        <v>3312</v>
      </c>
    </row>
    <row r="1269" spans="1:141" x14ac:dyDescent="0.15">
      <c r="A1269" s="48">
        <v>5648</v>
      </c>
      <c r="B1269" s="40">
        <v>1</v>
      </c>
      <c r="C1269">
        <v>24</v>
      </c>
      <c r="D1269" s="2" t="s">
        <v>3309</v>
      </c>
      <c r="E1269">
        <v>29</v>
      </c>
      <c r="F1269">
        <v>28</v>
      </c>
      <c r="G1269">
        <v>30</v>
      </c>
      <c r="H1269">
        <v>60</v>
      </c>
      <c r="I1269">
        <v>19</v>
      </c>
      <c r="J1269">
        <v>4</v>
      </c>
      <c r="K1269">
        <v>46</v>
      </c>
      <c r="L1269">
        <v>27</v>
      </c>
      <c r="M1269">
        <v>1</v>
      </c>
      <c r="N1269" s="23">
        <v>1</v>
      </c>
      <c r="O1269">
        <v>0</v>
      </c>
      <c r="P1269" s="8">
        <v>1</v>
      </c>
      <c r="Q1269">
        <v>31</v>
      </c>
      <c r="R1269">
        <v>4</v>
      </c>
      <c r="S1269">
        <v>1</v>
      </c>
      <c r="T1269">
        <v>24</v>
      </c>
      <c r="U1269">
        <v>28</v>
      </c>
      <c r="V1269" s="50">
        <v>2</v>
      </c>
      <c r="W1269" s="50" t="s">
        <v>3310</v>
      </c>
      <c r="X1269" s="50">
        <v>1</v>
      </c>
      <c r="Y1269" s="51">
        <v>5.8490599999999997</v>
      </c>
      <c r="Z1269" s="51">
        <v>10.600347826086956</v>
      </c>
      <c r="AA1269" s="51">
        <v>2.6627318753820135</v>
      </c>
      <c r="AB1269" s="51">
        <v>1660.4139464556761</v>
      </c>
      <c r="AC1269">
        <v>75</v>
      </c>
      <c r="AD1269">
        <v>0</v>
      </c>
      <c r="AE1269">
        <v>300</v>
      </c>
      <c r="AF1269" s="6">
        <v>25</v>
      </c>
      <c r="AG1269" s="52">
        <v>1000</v>
      </c>
      <c r="AH1269">
        <v>1000</v>
      </c>
      <c r="AI1269" s="52">
        <v>25</v>
      </c>
      <c r="AJ1269" s="52">
        <v>730</v>
      </c>
      <c r="AK1269" s="6">
        <v>755</v>
      </c>
      <c r="AL1269" s="6">
        <v>25</v>
      </c>
      <c r="AM1269" s="6">
        <v>0</v>
      </c>
      <c r="AN1269" s="52">
        <v>1240</v>
      </c>
      <c r="AO1269" s="5">
        <f t="shared" si="143"/>
        <v>355.49999999999977</v>
      </c>
      <c r="AP1269" s="75" t="s">
        <v>2935</v>
      </c>
      <c r="AQ1269" s="13">
        <v>1395.9443929749577</v>
      </c>
      <c r="AR1269" s="13">
        <v>899.94439297495774</v>
      </c>
      <c r="AS1269" s="13">
        <v>744</v>
      </c>
      <c r="AT1269">
        <v>496</v>
      </c>
      <c r="AU1269">
        <v>0</v>
      </c>
      <c r="AV1269">
        <v>0</v>
      </c>
      <c r="AW1269" s="48">
        <v>2</v>
      </c>
      <c r="AX1269">
        <v>5</v>
      </c>
      <c r="AY1269">
        <v>3</v>
      </c>
      <c r="AZ1269">
        <v>0</v>
      </c>
      <c r="BA1269">
        <v>3</v>
      </c>
      <c r="BB1269">
        <v>7</v>
      </c>
      <c r="BC1269">
        <v>15</v>
      </c>
      <c r="BD1269">
        <v>20</v>
      </c>
      <c r="BE1269" s="7">
        <f t="shared" si="144"/>
        <v>697.26</v>
      </c>
      <c r="BF1269" s="7">
        <f t="shared" si="145"/>
        <v>32.740000000000009</v>
      </c>
      <c r="BG1269" s="7">
        <f t="shared" si="146"/>
        <v>730</v>
      </c>
      <c r="BH1269" s="7">
        <f t="shared" si="147"/>
        <v>1595.4999999999998</v>
      </c>
      <c r="BI1269">
        <v>35</v>
      </c>
      <c r="BJ1269">
        <v>300</v>
      </c>
      <c r="BK1269">
        <v>40</v>
      </c>
      <c r="BL1269">
        <v>25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 s="9" t="s">
        <v>3212</v>
      </c>
      <c r="BS1269">
        <v>0</v>
      </c>
      <c r="BT1269">
        <v>0</v>
      </c>
      <c r="BU1269" s="8"/>
      <c r="BV1269" s="8"/>
      <c r="BW1269">
        <v>0</v>
      </c>
      <c r="BX1269" s="9"/>
      <c r="BY1269">
        <v>0</v>
      </c>
      <c r="BZ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24029</v>
      </c>
      <c r="CJ1269">
        <v>28063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1</v>
      </c>
      <c r="DX1269">
        <v>68</v>
      </c>
      <c r="DY1269">
        <v>7</v>
      </c>
      <c r="DZ1269">
        <v>148.94890000000001</v>
      </c>
      <c r="EA1269">
        <v>75</v>
      </c>
      <c r="EB1269">
        <v>0</v>
      </c>
      <c r="EC1269">
        <v>200.94890000000001</v>
      </c>
      <c r="ED1269" s="6">
        <v>0</v>
      </c>
      <c r="EE1269">
        <v>0</v>
      </c>
      <c r="EF1269">
        <v>2</v>
      </c>
      <c r="EG1269">
        <v>3</v>
      </c>
      <c r="EJ1269" s="40"/>
      <c r="EK1269" t="s">
        <v>3312</v>
      </c>
    </row>
    <row r="1270" spans="1:141" x14ac:dyDescent="0.15">
      <c r="A1270" s="48">
        <v>5649</v>
      </c>
      <c r="B1270" s="40">
        <v>1</v>
      </c>
      <c r="C1270">
        <v>24</v>
      </c>
      <c r="D1270" s="2" t="s">
        <v>3309</v>
      </c>
      <c r="E1270">
        <v>29</v>
      </c>
      <c r="F1270">
        <v>28</v>
      </c>
      <c r="G1270">
        <v>30</v>
      </c>
      <c r="H1270">
        <v>60</v>
      </c>
      <c r="I1270">
        <v>19</v>
      </c>
      <c r="J1270">
        <v>5</v>
      </c>
      <c r="K1270">
        <v>44</v>
      </c>
      <c r="L1270">
        <v>30</v>
      </c>
      <c r="M1270">
        <v>0</v>
      </c>
      <c r="N1270" s="23">
        <v>1</v>
      </c>
      <c r="O1270">
        <v>0</v>
      </c>
      <c r="P1270" s="8">
        <v>1</v>
      </c>
      <c r="Q1270">
        <v>65</v>
      </c>
      <c r="R1270">
        <v>3</v>
      </c>
      <c r="S1270">
        <v>2</v>
      </c>
      <c r="T1270">
        <v>33</v>
      </c>
      <c r="U1270">
        <v>37</v>
      </c>
      <c r="V1270" s="50">
        <v>2</v>
      </c>
      <c r="W1270" s="50" t="s">
        <v>3310</v>
      </c>
      <c r="X1270" s="50">
        <v>1</v>
      </c>
      <c r="Y1270" s="51">
        <v>5.8490599999999997</v>
      </c>
      <c r="Z1270" s="51">
        <v>10.600347826086956</v>
      </c>
      <c r="AA1270" s="51">
        <v>2.6627318753820135</v>
      </c>
      <c r="AB1270" s="51">
        <v>691.29869409050161</v>
      </c>
      <c r="AC1270">
        <v>20</v>
      </c>
      <c r="AD1270">
        <v>0</v>
      </c>
      <c r="AE1270">
        <v>150</v>
      </c>
      <c r="AF1270" s="6">
        <v>30</v>
      </c>
      <c r="AG1270" s="52">
        <v>400</v>
      </c>
      <c r="AH1270">
        <v>400</v>
      </c>
      <c r="AI1270" s="52">
        <v>10</v>
      </c>
      <c r="AJ1270" s="52">
        <v>360</v>
      </c>
      <c r="AK1270" s="6">
        <v>370</v>
      </c>
      <c r="AL1270" s="6">
        <v>0</v>
      </c>
      <c r="AM1270" s="6">
        <v>0</v>
      </c>
      <c r="AN1270" s="52">
        <v>185</v>
      </c>
      <c r="AO1270" s="5">
        <f t="shared" si="143"/>
        <v>20.5</v>
      </c>
      <c r="AP1270" s="75" t="s">
        <v>2911</v>
      </c>
      <c r="AQ1270" s="13">
        <v>264.23458687843811</v>
      </c>
      <c r="AR1270" s="13">
        <v>174.23458687843811</v>
      </c>
      <c r="AS1270" s="13">
        <v>95</v>
      </c>
      <c r="AT1270">
        <v>90</v>
      </c>
      <c r="AU1270">
        <v>0</v>
      </c>
      <c r="AV1270">
        <v>0</v>
      </c>
      <c r="AW1270" s="48">
        <v>2</v>
      </c>
      <c r="AX1270">
        <v>2</v>
      </c>
      <c r="AY1270">
        <v>0</v>
      </c>
      <c r="AZ1270">
        <v>3</v>
      </c>
      <c r="BA1270">
        <v>3</v>
      </c>
      <c r="BB1270">
        <v>7</v>
      </c>
      <c r="BC1270">
        <v>0</v>
      </c>
      <c r="BD1270">
        <v>19</v>
      </c>
      <c r="BE1270" s="7">
        <f t="shared" si="144"/>
        <v>337.62</v>
      </c>
      <c r="BF1270" s="7">
        <f t="shared" si="145"/>
        <v>22.379999999999995</v>
      </c>
      <c r="BG1270" s="7">
        <f t="shared" si="146"/>
        <v>360</v>
      </c>
      <c r="BH1270" s="7">
        <f t="shared" si="147"/>
        <v>205.5</v>
      </c>
      <c r="BI1270">
        <v>12</v>
      </c>
      <c r="BJ1270">
        <v>75</v>
      </c>
      <c r="BK1270">
        <v>8</v>
      </c>
      <c r="BL1270">
        <v>3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 s="9" t="s">
        <v>3238</v>
      </c>
      <c r="BS1270">
        <v>0</v>
      </c>
      <c r="BT1270">
        <v>0</v>
      </c>
      <c r="BU1270" s="8"/>
      <c r="BV1270" s="8"/>
      <c r="BW1270">
        <v>0</v>
      </c>
      <c r="BX1270" s="9"/>
      <c r="BY1270">
        <v>0</v>
      </c>
      <c r="BZ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24029</v>
      </c>
      <c r="CJ1270">
        <v>28063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1</v>
      </c>
      <c r="DX1270">
        <v>68</v>
      </c>
      <c r="DY1270">
        <v>7</v>
      </c>
      <c r="DZ1270">
        <v>27.02703</v>
      </c>
      <c r="EA1270">
        <v>20</v>
      </c>
      <c r="EB1270">
        <v>0</v>
      </c>
      <c r="EC1270">
        <v>131.02699999999999</v>
      </c>
      <c r="ED1270" s="6">
        <v>0</v>
      </c>
      <c r="EE1270">
        <v>0</v>
      </c>
      <c r="EF1270">
        <v>1</v>
      </c>
      <c r="EG1270">
        <v>2</v>
      </c>
      <c r="EJ1270" s="40"/>
      <c r="EK1270" t="s">
        <v>3178</v>
      </c>
    </row>
    <row r="1271" spans="1:141" x14ac:dyDescent="0.15">
      <c r="A1271" s="48">
        <v>5650</v>
      </c>
      <c r="B1271" s="40">
        <v>1</v>
      </c>
      <c r="C1271">
        <v>24</v>
      </c>
      <c r="D1271" s="2" t="s">
        <v>3114</v>
      </c>
      <c r="E1271">
        <v>29</v>
      </c>
      <c r="F1271">
        <v>28</v>
      </c>
      <c r="G1271">
        <v>30</v>
      </c>
      <c r="H1271">
        <v>60</v>
      </c>
      <c r="I1271">
        <v>24</v>
      </c>
      <c r="J1271">
        <v>1</v>
      </c>
      <c r="K1271">
        <v>63</v>
      </c>
      <c r="L1271">
        <v>6</v>
      </c>
      <c r="M1271">
        <v>0</v>
      </c>
      <c r="N1271" s="23">
        <v>1</v>
      </c>
      <c r="O1271">
        <v>0</v>
      </c>
      <c r="P1271" s="8">
        <v>1</v>
      </c>
      <c r="Q1271">
        <v>25</v>
      </c>
      <c r="R1271">
        <v>5</v>
      </c>
      <c r="S1271">
        <v>1</v>
      </c>
      <c r="T1271">
        <v>24</v>
      </c>
      <c r="U1271">
        <v>28</v>
      </c>
      <c r="V1271" s="50">
        <v>2</v>
      </c>
      <c r="W1271" s="50" t="s">
        <v>3180</v>
      </c>
      <c r="X1271" s="50">
        <v>1</v>
      </c>
      <c r="Y1271" s="51">
        <v>5.8490599999999997</v>
      </c>
      <c r="Z1271" s="51">
        <v>10.600347826086956</v>
      </c>
      <c r="AA1271" s="51">
        <v>2.6627318753820135</v>
      </c>
      <c r="AB1271" s="51">
        <v>822.91789759636936</v>
      </c>
      <c r="AC1271">
        <v>50</v>
      </c>
      <c r="AD1271">
        <v>0</v>
      </c>
      <c r="AE1271">
        <v>0</v>
      </c>
      <c r="AF1271" s="6">
        <v>110</v>
      </c>
      <c r="AG1271" s="52">
        <v>800</v>
      </c>
      <c r="AH1271">
        <v>800</v>
      </c>
      <c r="AI1271" s="52">
        <v>30</v>
      </c>
      <c r="AJ1271" s="52">
        <v>475</v>
      </c>
      <c r="AK1271" s="6">
        <v>505</v>
      </c>
      <c r="AL1271" s="6">
        <v>0</v>
      </c>
      <c r="AM1271" s="6">
        <v>0</v>
      </c>
      <c r="AN1271" s="52">
        <v>712</v>
      </c>
      <c r="AO1271" s="5">
        <f t="shared" si="143"/>
        <v>234.5</v>
      </c>
      <c r="AP1271" s="75" t="s">
        <v>2896</v>
      </c>
      <c r="AQ1271" s="13">
        <v>801.70502531460102</v>
      </c>
      <c r="AR1271" s="13">
        <v>501.70502531460102</v>
      </c>
      <c r="AS1271" s="13">
        <v>412</v>
      </c>
      <c r="AT1271">
        <v>300</v>
      </c>
      <c r="AU1271">
        <v>0</v>
      </c>
      <c r="AV1271">
        <v>0</v>
      </c>
      <c r="AW1271" s="48">
        <v>2</v>
      </c>
      <c r="AX1271">
        <v>2</v>
      </c>
      <c r="AY1271">
        <v>2</v>
      </c>
      <c r="AZ1271">
        <v>0</v>
      </c>
      <c r="BA1271">
        <v>6</v>
      </c>
      <c r="BB1271">
        <v>10</v>
      </c>
      <c r="BC1271">
        <v>0</v>
      </c>
      <c r="BD1271">
        <v>15</v>
      </c>
      <c r="BE1271" s="7">
        <f t="shared" si="144"/>
        <v>547.84</v>
      </c>
      <c r="BF1271" s="7">
        <f t="shared" si="145"/>
        <v>0</v>
      </c>
      <c r="BG1271" s="7">
        <f t="shared" si="146"/>
        <v>547.84</v>
      </c>
      <c r="BH1271" s="7">
        <f t="shared" si="147"/>
        <v>946.5</v>
      </c>
      <c r="BI1271">
        <v>20</v>
      </c>
      <c r="BJ1271">
        <v>150</v>
      </c>
      <c r="BK1271">
        <v>30</v>
      </c>
      <c r="BL1271">
        <v>15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 s="9" t="s">
        <v>3311</v>
      </c>
      <c r="BS1271">
        <v>0</v>
      </c>
      <c r="BT1271">
        <v>0</v>
      </c>
      <c r="BU1271" s="8"/>
      <c r="BV1271" s="8"/>
      <c r="BW1271">
        <v>0</v>
      </c>
      <c r="BX1271" s="9"/>
      <c r="BY1271">
        <v>0</v>
      </c>
      <c r="BZ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24029</v>
      </c>
      <c r="CJ1271">
        <v>28063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1</v>
      </c>
      <c r="DX1271">
        <v>68</v>
      </c>
      <c r="DY1271">
        <v>7</v>
      </c>
      <c r="DZ1271">
        <v>90.090090000000004</v>
      </c>
      <c r="EA1271">
        <v>50</v>
      </c>
      <c r="EB1271">
        <v>0</v>
      </c>
      <c r="EC1271">
        <v>142.09010000000001</v>
      </c>
      <c r="ED1271" s="6">
        <v>0</v>
      </c>
      <c r="EE1271">
        <v>0</v>
      </c>
      <c r="EF1271">
        <v>1</v>
      </c>
      <c r="EG1271">
        <v>2</v>
      </c>
      <c r="EJ1271" s="40"/>
      <c r="EK1271" t="s">
        <v>3239</v>
      </c>
    </row>
    <row r="1272" spans="1:141" x14ac:dyDescent="0.15">
      <c r="A1272" s="48">
        <v>5651</v>
      </c>
      <c r="B1272" s="40">
        <v>1</v>
      </c>
      <c r="C1272">
        <v>24</v>
      </c>
      <c r="D1272" s="2" t="s">
        <v>2921</v>
      </c>
      <c r="E1272">
        <v>29</v>
      </c>
      <c r="F1272">
        <v>28</v>
      </c>
      <c r="G1272">
        <v>30</v>
      </c>
      <c r="H1272">
        <v>60</v>
      </c>
      <c r="I1272">
        <v>24</v>
      </c>
      <c r="J1272">
        <v>2</v>
      </c>
      <c r="K1272">
        <v>63</v>
      </c>
      <c r="L1272">
        <v>1</v>
      </c>
      <c r="M1272">
        <v>0</v>
      </c>
      <c r="N1272" s="23">
        <v>1</v>
      </c>
      <c r="O1272">
        <v>0</v>
      </c>
      <c r="P1272" s="8">
        <v>1</v>
      </c>
      <c r="Q1272">
        <v>24</v>
      </c>
      <c r="R1272">
        <v>5</v>
      </c>
      <c r="S1272">
        <v>1</v>
      </c>
      <c r="T1272">
        <v>24</v>
      </c>
      <c r="U1272">
        <v>28</v>
      </c>
      <c r="V1272" s="21">
        <v>4</v>
      </c>
      <c r="W1272" s="21" t="s">
        <v>3313</v>
      </c>
      <c r="X1272" s="21">
        <v>0</v>
      </c>
      <c r="Y1272" s="51">
        <v>5.8490599999999997</v>
      </c>
      <c r="Z1272" s="51">
        <v>10.600347826086956</v>
      </c>
      <c r="AA1272" s="51">
        <v>2.6627318753820135</v>
      </c>
      <c r="AB1272" s="51">
        <v>355.89563714325004</v>
      </c>
      <c r="AC1272">
        <v>18</v>
      </c>
      <c r="AD1272">
        <v>0</v>
      </c>
      <c r="AE1272">
        <v>15</v>
      </c>
      <c r="AF1272" s="6">
        <v>47</v>
      </c>
      <c r="AG1272" s="52">
        <v>125</v>
      </c>
      <c r="AH1272">
        <v>125</v>
      </c>
      <c r="AI1272" s="52">
        <v>10</v>
      </c>
      <c r="AJ1272" s="52">
        <v>50</v>
      </c>
      <c r="AK1272" s="6">
        <v>60</v>
      </c>
      <c r="AL1272" s="6">
        <v>0</v>
      </c>
      <c r="AM1272" s="6">
        <v>0</v>
      </c>
      <c r="AN1272" s="52">
        <v>270</v>
      </c>
      <c r="AO1272" s="5">
        <f t="shared" si="143"/>
        <v>101.39999999999998</v>
      </c>
      <c r="AP1272" s="7" t="s">
        <v>2907</v>
      </c>
      <c r="AQ1272" s="13">
        <v>185.7</v>
      </c>
      <c r="AR1272" s="13">
        <v>60.699999999999989</v>
      </c>
      <c r="AS1272" s="13">
        <v>60.699999999999989</v>
      </c>
      <c r="AT1272">
        <v>125</v>
      </c>
      <c r="AU1272">
        <v>0</v>
      </c>
      <c r="AV1272">
        <v>0</v>
      </c>
      <c r="AW1272" s="48">
        <v>2</v>
      </c>
      <c r="AX1272">
        <v>1</v>
      </c>
      <c r="AY1272">
        <v>0</v>
      </c>
      <c r="AZ1272">
        <v>2</v>
      </c>
      <c r="BA1272">
        <v>0</v>
      </c>
      <c r="BB1272">
        <v>0</v>
      </c>
      <c r="BC1272">
        <v>0</v>
      </c>
      <c r="BD1272">
        <v>0</v>
      </c>
      <c r="BE1272" s="7">
        <f t="shared" si="144"/>
        <v>52.41</v>
      </c>
      <c r="BF1272" s="7">
        <f t="shared" si="145"/>
        <v>0</v>
      </c>
      <c r="BG1272" s="7">
        <f t="shared" si="146"/>
        <v>52.41</v>
      </c>
      <c r="BH1272" s="7">
        <f t="shared" si="147"/>
        <v>371.4</v>
      </c>
      <c r="BI1272">
        <v>6</v>
      </c>
      <c r="BJ1272">
        <v>40</v>
      </c>
      <c r="BK1272">
        <v>12</v>
      </c>
      <c r="BL1272">
        <v>6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 s="9" t="s">
        <v>3311</v>
      </c>
      <c r="BS1272">
        <v>0</v>
      </c>
      <c r="BT1272">
        <v>0</v>
      </c>
      <c r="BU1272" s="8"/>
      <c r="BV1272" s="8"/>
      <c r="BW1272">
        <v>0</v>
      </c>
      <c r="BX1272" s="9"/>
      <c r="BY1272">
        <v>0</v>
      </c>
      <c r="BZ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24029</v>
      </c>
      <c r="CJ1272">
        <v>28063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1</v>
      </c>
      <c r="DX1272">
        <v>68</v>
      </c>
      <c r="DY1272">
        <v>7</v>
      </c>
      <c r="DZ1272">
        <v>37.53754</v>
      </c>
      <c r="EA1272">
        <v>18</v>
      </c>
      <c r="EB1272">
        <v>0</v>
      </c>
      <c r="EC1272">
        <v>89.537540000000007</v>
      </c>
      <c r="ED1272" s="6">
        <v>0</v>
      </c>
      <c r="EE1272">
        <v>0</v>
      </c>
      <c r="EF1272">
        <v>1</v>
      </c>
      <c r="EG1272">
        <v>2</v>
      </c>
      <c r="EJ1272" s="40"/>
      <c r="EK1272" t="s">
        <v>3312</v>
      </c>
    </row>
    <row r="1273" spans="1:141" x14ac:dyDescent="0.15">
      <c r="A1273" s="48">
        <v>5652</v>
      </c>
      <c r="B1273" s="40">
        <v>1</v>
      </c>
      <c r="C1273">
        <v>24</v>
      </c>
      <c r="D1273" s="2" t="s">
        <v>3309</v>
      </c>
      <c r="E1273">
        <v>29</v>
      </c>
      <c r="F1273">
        <v>28</v>
      </c>
      <c r="G1273">
        <v>30</v>
      </c>
      <c r="H1273">
        <v>60</v>
      </c>
      <c r="I1273">
        <v>24</v>
      </c>
      <c r="J1273">
        <v>3</v>
      </c>
      <c r="K1273">
        <v>67</v>
      </c>
      <c r="L1273">
        <v>26</v>
      </c>
      <c r="M1273">
        <v>0</v>
      </c>
      <c r="N1273" s="23">
        <v>1</v>
      </c>
      <c r="O1273">
        <v>0</v>
      </c>
      <c r="P1273" s="8">
        <v>1</v>
      </c>
      <c r="Q1273">
        <v>40</v>
      </c>
      <c r="R1273">
        <v>8</v>
      </c>
      <c r="S1273">
        <v>2</v>
      </c>
      <c r="T1273">
        <v>24</v>
      </c>
      <c r="U1273">
        <v>28</v>
      </c>
      <c r="V1273" s="21">
        <v>4</v>
      </c>
      <c r="W1273" s="21" t="s">
        <v>3187</v>
      </c>
      <c r="X1273" s="21">
        <v>0</v>
      </c>
      <c r="Y1273" s="51">
        <v>5.8490599999999997</v>
      </c>
      <c r="Z1273" s="51">
        <v>10.600347826086956</v>
      </c>
      <c r="AA1273" s="51">
        <v>2.6627318753820135</v>
      </c>
      <c r="AB1273" s="51">
        <v>1700.1020262092009</v>
      </c>
      <c r="AC1273">
        <v>80</v>
      </c>
      <c r="AD1273">
        <v>0</v>
      </c>
      <c r="AE1273">
        <v>50</v>
      </c>
      <c r="AF1273" s="6">
        <v>270</v>
      </c>
      <c r="AG1273" s="52">
        <v>1000</v>
      </c>
      <c r="AH1273">
        <v>1000</v>
      </c>
      <c r="AI1273" s="52">
        <v>20</v>
      </c>
      <c r="AJ1273" s="52">
        <v>315</v>
      </c>
      <c r="AK1273" s="6">
        <v>335</v>
      </c>
      <c r="AL1273" s="6">
        <v>0</v>
      </c>
      <c r="AM1273" s="6">
        <v>0</v>
      </c>
      <c r="AN1273" s="52">
        <v>760</v>
      </c>
      <c r="AO1273" s="5">
        <f t="shared" si="143"/>
        <v>329</v>
      </c>
      <c r="AP1273" s="7" t="s">
        <v>2912</v>
      </c>
      <c r="AQ1273" s="13">
        <v>544.5</v>
      </c>
      <c r="AR1273" s="13">
        <v>229.5</v>
      </c>
      <c r="AS1273" s="13">
        <v>229.5</v>
      </c>
      <c r="AT1273">
        <v>315</v>
      </c>
      <c r="AU1273">
        <v>0</v>
      </c>
      <c r="AV1273">
        <v>0</v>
      </c>
      <c r="AW1273" s="48">
        <v>2</v>
      </c>
      <c r="AX1273">
        <v>3</v>
      </c>
      <c r="AY1273">
        <v>1</v>
      </c>
      <c r="AZ1273">
        <v>4</v>
      </c>
      <c r="BA1273">
        <v>3</v>
      </c>
      <c r="BB1273">
        <v>0</v>
      </c>
      <c r="BC1273">
        <v>0</v>
      </c>
      <c r="BD1273">
        <v>10</v>
      </c>
      <c r="BE1273" s="7">
        <f t="shared" si="144"/>
        <v>309.74</v>
      </c>
      <c r="BF1273" s="7">
        <f t="shared" si="145"/>
        <v>5.2599999999999909</v>
      </c>
      <c r="BG1273" s="7">
        <f t="shared" si="146"/>
        <v>315</v>
      </c>
      <c r="BH1273" s="7">
        <f t="shared" si="147"/>
        <v>1089</v>
      </c>
      <c r="BI1273">
        <v>30</v>
      </c>
      <c r="BJ1273">
        <v>50</v>
      </c>
      <c r="BK1273">
        <v>50</v>
      </c>
      <c r="BL1273">
        <v>18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 s="9" t="s">
        <v>3212</v>
      </c>
      <c r="BS1273">
        <v>0</v>
      </c>
      <c r="BT1273">
        <v>0</v>
      </c>
      <c r="BU1273" s="8"/>
      <c r="BV1273" s="8"/>
      <c r="BW1273">
        <v>0</v>
      </c>
      <c r="BX1273" s="9"/>
      <c r="BY1273">
        <v>0</v>
      </c>
      <c r="BZ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24029</v>
      </c>
      <c r="CJ1273">
        <v>28063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1</v>
      </c>
      <c r="DX1273">
        <v>68</v>
      </c>
      <c r="DY1273">
        <v>7</v>
      </c>
      <c r="DZ1273">
        <v>94.5946</v>
      </c>
      <c r="EA1273">
        <v>80</v>
      </c>
      <c r="EB1273">
        <v>0</v>
      </c>
      <c r="EC1273">
        <v>198.59460000000001</v>
      </c>
      <c r="ED1273" s="6">
        <v>0</v>
      </c>
      <c r="EE1273">
        <v>0</v>
      </c>
      <c r="EF1273">
        <v>2</v>
      </c>
      <c r="EG1273">
        <v>3</v>
      </c>
      <c r="EJ1273" s="40"/>
      <c r="EK1273" t="s">
        <v>3178</v>
      </c>
    </row>
    <row r="1274" spans="1:141" x14ac:dyDescent="0.15">
      <c r="A1274" s="48">
        <v>5653</v>
      </c>
      <c r="B1274" s="40">
        <v>1</v>
      </c>
      <c r="C1274">
        <v>24</v>
      </c>
      <c r="D1274" s="2" t="s">
        <v>3114</v>
      </c>
      <c r="E1274">
        <v>29</v>
      </c>
      <c r="F1274">
        <v>28</v>
      </c>
      <c r="G1274">
        <v>30</v>
      </c>
      <c r="H1274">
        <v>60</v>
      </c>
      <c r="I1274">
        <v>24</v>
      </c>
      <c r="J1274">
        <v>4</v>
      </c>
      <c r="K1274">
        <v>60</v>
      </c>
      <c r="L1274">
        <v>44</v>
      </c>
      <c r="M1274">
        <v>0</v>
      </c>
      <c r="N1274" s="23">
        <v>1</v>
      </c>
      <c r="O1274">
        <v>0</v>
      </c>
      <c r="P1274" s="8">
        <v>1</v>
      </c>
      <c r="Q1274">
        <v>50</v>
      </c>
      <c r="R1274">
        <v>8</v>
      </c>
      <c r="S1274">
        <v>3</v>
      </c>
      <c r="T1274">
        <v>11</v>
      </c>
      <c r="U1274">
        <v>13</v>
      </c>
      <c r="V1274" s="21">
        <v>4</v>
      </c>
      <c r="W1274" s="21" t="s">
        <v>3187</v>
      </c>
      <c r="X1274" s="21">
        <v>0</v>
      </c>
      <c r="Y1274" s="51">
        <v>5.8490599999999997</v>
      </c>
      <c r="Z1274" s="51">
        <v>10.600347826086956</v>
      </c>
      <c r="AA1274" s="51">
        <v>2.6627318753820135</v>
      </c>
      <c r="AB1274" s="51">
        <v>850.05101310460043</v>
      </c>
      <c r="AC1274">
        <v>40</v>
      </c>
      <c r="AD1274">
        <v>0</v>
      </c>
      <c r="AE1274">
        <v>120</v>
      </c>
      <c r="AF1274" s="6">
        <v>40</v>
      </c>
      <c r="AG1274" s="52">
        <v>800</v>
      </c>
      <c r="AH1274">
        <v>800</v>
      </c>
      <c r="AI1274" s="52">
        <v>15</v>
      </c>
      <c r="AJ1274" s="52">
        <v>100</v>
      </c>
      <c r="AK1274" s="6">
        <v>115</v>
      </c>
      <c r="AL1274" s="6">
        <v>0</v>
      </c>
      <c r="AM1274" s="6">
        <v>0</v>
      </c>
      <c r="AN1274" s="52">
        <v>715</v>
      </c>
      <c r="AO1274" s="5">
        <f t="shared" si="143"/>
        <v>0</v>
      </c>
      <c r="AP1274" s="7" t="s">
        <v>2936</v>
      </c>
      <c r="AQ1274" s="13">
        <v>357.5</v>
      </c>
      <c r="AR1274" s="13">
        <v>57.5</v>
      </c>
      <c r="AS1274" s="13">
        <v>57.5</v>
      </c>
      <c r="AT1274">
        <v>300</v>
      </c>
      <c r="AU1274">
        <v>0</v>
      </c>
      <c r="AV1274">
        <v>0</v>
      </c>
      <c r="AW1274" s="48">
        <v>2</v>
      </c>
      <c r="AX1274">
        <v>0</v>
      </c>
      <c r="AY1274">
        <v>2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 s="7">
        <f t="shared" si="144"/>
        <v>112.12</v>
      </c>
      <c r="BF1274" s="7">
        <f t="shared" si="145"/>
        <v>0</v>
      </c>
      <c r="BG1274" s="7">
        <f t="shared" si="146"/>
        <v>112.12</v>
      </c>
      <c r="BH1274" s="7">
        <f t="shared" si="147"/>
        <v>631</v>
      </c>
      <c r="BI1274">
        <v>8</v>
      </c>
      <c r="BJ1274">
        <v>100</v>
      </c>
      <c r="BK1274">
        <v>32</v>
      </c>
      <c r="BL1274">
        <v>10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 s="9" t="s">
        <v>3238</v>
      </c>
      <c r="BS1274">
        <v>0</v>
      </c>
      <c r="BT1274">
        <v>0</v>
      </c>
      <c r="BU1274" s="8"/>
      <c r="BV1274" s="8"/>
      <c r="BW1274">
        <v>0</v>
      </c>
      <c r="BX1274" s="9"/>
      <c r="BY1274">
        <v>0</v>
      </c>
      <c r="BZ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24029</v>
      </c>
      <c r="CJ1274">
        <v>28063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1</v>
      </c>
      <c r="DX1274">
        <v>68</v>
      </c>
      <c r="DY1274">
        <v>7</v>
      </c>
      <c r="DZ1274">
        <v>90.090090000000004</v>
      </c>
      <c r="EA1274">
        <v>40</v>
      </c>
      <c r="EB1274">
        <v>0</v>
      </c>
      <c r="EC1274">
        <v>246.09010000000001</v>
      </c>
      <c r="ED1274" s="6">
        <v>0</v>
      </c>
      <c r="EE1274">
        <v>0</v>
      </c>
      <c r="EF1274">
        <v>1</v>
      </c>
      <c r="EG1274">
        <v>2</v>
      </c>
      <c r="EJ1274" s="40"/>
      <c r="EK1274" t="s">
        <v>3178</v>
      </c>
    </row>
    <row r="1275" spans="1:141" x14ac:dyDescent="0.15">
      <c r="A1275" s="48">
        <v>5654</v>
      </c>
      <c r="B1275" s="40">
        <v>1</v>
      </c>
      <c r="C1275">
        <v>24</v>
      </c>
      <c r="D1275" s="2" t="s">
        <v>3114</v>
      </c>
      <c r="E1275">
        <v>29</v>
      </c>
      <c r="F1275">
        <v>28</v>
      </c>
      <c r="G1275">
        <v>30</v>
      </c>
      <c r="H1275">
        <v>60</v>
      </c>
      <c r="I1275">
        <v>24</v>
      </c>
      <c r="J1275">
        <v>5</v>
      </c>
      <c r="K1275">
        <v>63</v>
      </c>
      <c r="L1275">
        <v>11</v>
      </c>
      <c r="M1275">
        <v>0</v>
      </c>
      <c r="N1275" s="23">
        <v>1</v>
      </c>
      <c r="O1275">
        <v>0</v>
      </c>
      <c r="P1275" s="8">
        <v>1</v>
      </c>
      <c r="Q1275">
        <v>58</v>
      </c>
      <c r="R1275">
        <v>7</v>
      </c>
      <c r="S1275">
        <v>3</v>
      </c>
      <c r="T1275">
        <v>24</v>
      </c>
      <c r="U1275">
        <v>28</v>
      </c>
      <c r="V1275" s="50">
        <v>2</v>
      </c>
      <c r="W1275" s="50" t="s">
        <v>3180</v>
      </c>
      <c r="X1275" s="50">
        <v>1</v>
      </c>
      <c r="Y1275" s="51">
        <v>5.8490599999999997</v>
      </c>
      <c r="Z1275" s="51">
        <v>10.600347826086956</v>
      </c>
      <c r="AA1275" s="51">
        <v>2.6627318753820135</v>
      </c>
      <c r="AB1275" s="51">
        <v>494.15537596135039</v>
      </c>
      <c r="AC1275">
        <v>22</v>
      </c>
      <c r="AD1275">
        <v>0</v>
      </c>
      <c r="AE1275">
        <v>98</v>
      </c>
      <c r="AF1275" s="6">
        <v>0</v>
      </c>
      <c r="AG1275" s="52">
        <v>400</v>
      </c>
      <c r="AH1275">
        <v>400</v>
      </c>
      <c r="AI1275" s="52">
        <v>12</v>
      </c>
      <c r="AJ1275" s="52">
        <v>190</v>
      </c>
      <c r="AK1275" s="6">
        <v>202</v>
      </c>
      <c r="AL1275" s="6">
        <v>0</v>
      </c>
      <c r="AM1275" s="6">
        <v>0</v>
      </c>
      <c r="AN1275" s="52">
        <v>362</v>
      </c>
      <c r="AO1275" s="5">
        <f t="shared" si="143"/>
        <v>81.5</v>
      </c>
      <c r="AP1275" s="75" t="s">
        <v>2896</v>
      </c>
      <c r="AQ1275" s="13">
        <v>405.07138618937188</v>
      </c>
      <c r="AR1275" s="13">
        <v>270.07138618937188</v>
      </c>
      <c r="AS1275" s="13">
        <v>227</v>
      </c>
      <c r="AT1275">
        <v>135</v>
      </c>
      <c r="AU1275">
        <v>0</v>
      </c>
      <c r="AV1275">
        <v>0</v>
      </c>
      <c r="AW1275" s="48">
        <v>2</v>
      </c>
      <c r="AX1275">
        <v>2</v>
      </c>
      <c r="AY1275">
        <v>0</v>
      </c>
      <c r="AZ1275">
        <v>0</v>
      </c>
      <c r="BA1275">
        <v>3</v>
      </c>
      <c r="BB1275">
        <v>3</v>
      </c>
      <c r="BC1275">
        <v>0</v>
      </c>
      <c r="BD1275">
        <v>26</v>
      </c>
      <c r="BE1275" s="7">
        <f t="shared" si="144"/>
        <v>298.32</v>
      </c>
      <c r="BF1275" s="7">
        <f t="shared" si="145"/>
        <v>0</v>
      </c>
      <c r="BG1275" s="7">
        <f t="shared" si="146"/>
        <v>298.32</v>
      </c>
      <c r="BH1275" s="7">
        <f t="shared" si="147"/>
        <v>443.5</v>
      </c>
      <c r="BI1275">
        <v>6</v>
      </c>
      <c r="BJ1275">
        <v>75</v>
      </c>
      <c r="BK1275">
        <v>15</v>
      </c>
      <c r="BL1275">
        <v>7</v>
      </c>
      <c r="BM1275">
        <v>0</v>
      </c>
      <c r="BN1275">
        <v>75</v>
      </c>
      <c r="BO1275">
        <v>0</v>
      </c>
      <c r="BP1275">
        <v>0</v>
      </c>
      <c r="BQ1275">
        <v>80</v>
      </c>
      <c r="BR1275" s="9" t="s">
        <v>3318</v>
      </c>
      <c r="BS1275">
        <v>0</v>
      </c>
      <c r="BT1275">
        <v>7</v>
      </c>
      <c r="BU1275" s="8"/>
      <c r="BV1275" s="8"/>
      <c r="BW1275">
        <v>0</v>
      </c>
      <c r="BX1275" s="9"/>
      <c r="BY1275">
        <v>0</v>
      </c>
      <c r="BZ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24029</v>
      </c>
      <c r="CJ1275">
        <v>28063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1</v>
      </c>
      <c r="DX1275">
        <v>68</v>
      </c>
      <c r="DY1275">
        <v>7</v>
      </c>
      <c r="DZ1275">
        <v>40.54054</v>
      </c>
      <c r="EA1275">
        <v>21</v>
      </c>
      <c r="EB1275">
        <v>0</v>
      </c>
      <c r="EC1275">
        <v>196.54050000000001</v>
      </c>
      <c r="ED1275" s="6">
        <v>0</v>
      </c>
      <c r="EE1275">
        <v>0</v>
      </c>
      <c r="EF1275">
        <v>1</v>
      </c>
      <c r="EG1275">
        <v>2</v>
      </c>
      <c r="EJ1275" s="40"/>
      <c r="EK1275" t="s">
        <v>3239</v>
      </c>
    </row>
    <row r="1276" spans="1:141" x14ac:dyDescent="0.15">
      <c r="A1276" s="48">
        <v>5655</v>
      </c>
      <c r="B1276" s="40">
        <v>1</v>
      </c>
      <c r="C1276">
        <v>24</v>
      </c>
      <c r="D1276" s="2" t="s">
        <v>2921</v>
      </c>
      <c r="E1276">
        <v>29</v>
      </c>
      <c r="F1276">
        <v>28</v>
      </c>
      <c r="G1276">
        <v>30</v>
      </c>
      <c r="H1276">
        <v>61</v>
      </c>
      <c r="I1276">
        <v>6</v>
      </c>
      <c r="J1276">
        <v>1</v>
      </c>
      <c r="K1276">
        <v>5</v>
      </c>
      <c r="L1276">
        <v>21</v>
      </c>
      <c r="M1276">
        <v>0</v>
      </c>
      <c r="N1276" s="56">
        <v>2</v>
      </c>
      <c r="O1276">
        <v>0</v>
      </c>
      <c r="P1276" s="8">
        <v>1</v>
      </c>
      <c r="Q1276">
        <v>55</v>
      </c>
      <c r="R1276">
        <v>6</v>
      </c>
      <c r="S1276">
        <v>3</v>
      </c>
      <c r="T1276">
        <v>24</v>
      </c>
      <c r="U1276">
        <v>28</v>
      </c>
      <c r="V1276" s="21">
        <v>4</v>
      </c>
      <c r="W1276" s="21" t="s">
        <v>3313</v>
      </c>
      <c r="X1276" s="21">
        <v>0</v>
      </c>
      <c r="Y1276" s="51">
        <v>5.8490599999999997</v>
      </c>
      <c r="Z1276" s="51">
        <v>10.600347826086956</v>
      </c>
      <c r="AA1276" s="51">
        <v>2.6627318753820135</v>
      </c>
      <c r="AB1276" s="51">
        <v>148.40486956521738</v>
      </c>
      <c r="AC1276">
        <v>14</v>
      </c>
      <c r="AD1276">
        <v>0</v>
      </c>
      <c r="AE1276">
        <v>0</v>
      </c>
      <c r="AF1276" s="6">
        <v>0</v>
      </c>
      <c r="AG1276" s="52">
        <v>100</v>
      </c>
      <c r="AH1276">
        <v>100</v>
      </c>
      <c r="AI1276" s="52">
        <v>15</v>
      </c>
      <c r="AJ1276" s="52">
        <v>100</v>
      </c>
      <c r="AK1276" s="6">
        <v>115</v>
      </c>
      <c r="AL1276" s="6">
        <v>0</v>
      </c>
      <c r="AM1276" s="6">
        <v>0</v>
      </c>
      <c r="AN1276" s="52">
        <v>150</v>
      </c>
      <c r="AO1276" s="5">
        <f t="shared" si="143"/>
        <v>28.817212659583333</v>
      </c>
      <c r="AP1276" s="7" t="s">
        <v>2907</v>
      </c>
      <c r="AQ1276" s="13">
        <v>89.408606329791667</v>
      </c>
      <c r="AR1276" s="13">
        <v>39.408606329791667</v>
      </c>
      <c r="AS1276" s="13">
        <v>39.408606329791667</v>
      </c>
      <c r="AT1276">
        <v>50</v>
      </c>
      <c r="AU1276">
        <v>0</v>
      </c>
      <c r="AV1276">
        <v>0</v>
      </c>
      <c r="AW1276" s="48">
        <v>2</v>
      </c>
      <c r="AX1276">
        <v>0</v>
      </c>
      <c r="AY1276">
        <v>0</v>
      </c>
      <c r="AZ1276">
        <v>2</v>
      </c>
      <c r="BA1276">
        <v>3</v>
      </c>
      <c r="BB1276">
        <v>6</v>
      </c>
      <c r="BC1276">
        <v>0</v>
      </c>
      <c r="BD1276">
        <v>5</v>
      </c>
      <c r="BE1276" s="7">
        <f t="shared" si="144"/>
        <v>172.89000000000001</v>
      </c>
      <c r="BF1276" s="7">
        <f t="shared" si="145"/>
        <v>0</v>
      </c>
      <c r="BG1276" s="7">
        <f t="shared" si="146"/>
        <v>172.89000000000001</v>
      </c>
      <c r="BH1276" s="7">
        <f t="shared" si="147"/>
        <v>178.81721265958333</v>
      </c>
      <c r="BI1276">
        <v>0</v>
      </c>
      <c r="BJ1276">
        <v>0</v>
      </c>
      <c r="BK1276">
        <v>10</v>
      </c>
      <c r="BL1276">
        <v>3</v>
      </c>
      <c r="BM1276">
        <v>0</v>
      </c>
      <c r="BN1276">
        <v>0</v>
      </c>
      <c r="BO1276">
        <v>0</v>
      </c>
      <c r="BP1276">
        <v>0</v>
      </c>
      <c r="BQ1276">
        <v>77</v>
      </c>
      <c r="BR1276" s="9" t="s">
        <v>3059</v>
      </c>
      <c r="BS1276">
        <v>0</v>
      </c>
      <c r="BT1276">
        <v>1</v>
      </c>
      <c r="BU1276" s="72">
        <v>0.31721265958333333</v>
      </c>
      <c r="BV1276" s="64">
        <f>BT1276*BU1276</f>
        <v>0.31721265958333333</v>
      </c>
      <c r="BW1276">
        <v>0</v>
      </c>
      <c r="BX1276" s="9"/>
      <c r="BY1276">
        <v>0</v>
      </c>
      <c r="BZ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24029</v>
      </c>
      <c r="CJ1276">
        <v>28063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1</v>
      </c>
      <c r="DX1276">
        <v>68</v>
      </c>
      <c r="DY1276">
        <v>7</v>
      </c>
      <c r="DZ1276">
        <v>15.01501</v>
      </c>
      <c r="EA1276">
        <v>10</v>
      </c>
      <c r="EB1276">
        <v>0</v>
      </c>
      <c r="EC1276">
        <v>171.01499999999999</v>
      </c>
      <c r="ED1276" s="6">
        <v>0</v>
      </c>
      <c r="EE1276">
        <v>0</v>
      </c>
      <c r="EF1276">
        <v>1</v>
      </c>
      <c r="EG1276">
        <v>1</v>
      </c>
      <c r="EJ1276" s="40"/>
      <c r="EK1276" t="s">
        <v>3178</v>
      </c>
    </row>
    <row r="1277" spans="1:141" x14ac:dyDescent="0.15">
      <c r="A1277" s="48">
        <v>5656</v>
      </c>
      <c r="B1277" s="40">
        <v>1</v>
      </c>
      <c r="C1277">
        <v>24</v>
      </c>
      <c r="D1277" s="2" t="s">
        <v>3114</v>
      </c>
      <c r="E1277">
        <v>29</v>
      </c>
      <c r="F1277">
        <v>28</v>
      </c>
      <c r="G1277">
        <v>30</v>
      </c>
      <c r="H1277">
        <v>61</v>
      </c>
      <c r="I1277">
        <v>6</v>
      </c>
      <c r="J1277">
        <v>2</v>
      </c>
      <c r="K1277">
        <v>5</v>
      </c>
      <c r="L1277">
        <v>27</v>
      </c>
      <c r="M1277">
        <v>0</v>
      </c>
      <c r="N1277" s="23">
        <v>1</v>
      </c>
      <c r="O1277">
        <v>0</v>
      </c>
      <c r="P1277" s="8">
        <v>1</v>
      </c>
      <c r="Q1277">
        <v>67</v>
      </c>
      <c r="R1277">
        <v>9</v>
      </c>
      <c r="S1277">
        <v>3</v>
      </c>
      <c r="T1277">
        <v>24</v>
      </c>
      <c r="U1277">
        <v>28</v>
      </c>
      <c r="V1277" s="50">
        <v>2</v>
      </c>
      <c r="W1277" s="50" t="s">
        <v>3180</v>
      </c>
      <c r="X1277" s="50">
        <v>1</v>
      </c>
      <c r="Y1277" s="51">
        <v>5.8490599999999997</v>
      </c>
      <c r="Z1277" s="51">
        <v>10.600347826086956</v>
      </c>
      <c r="AA1277" s="51">
        <v>2.6627318753820135</v>
      </c>
      <c r="AB1277" s="51">
        <v>1861.3833289953545</v>
      </c>
      <c r="AC1277">
        <v>50</v>
      </c>
      <c r="AD1277">
        <v>0</v>
      </c>
      <c r="AE1277">
        <v>500</v>
      </c>
      <c r="AF1277" s="6">
        <v>0</v>
      </c>
      <c r="AG1277" s="52">
        <v>1500</v>
      </c>
      <c r="AH1277">
        <v>1500</v>
      </c>
      <c r="AI1277" s="52">
        <v>50</v>
      </c>
      <c r="AJ1277" s="52">
        <v>400</v>
      </c>
      <c r="AK1277" s="6">
        <v>450</v>
      </c>
      <c r="AL1277" s="6">
        <v>0</v>
      </c>
      <c r="AM1277" s="6">
        <v>0</v>
      </c>
      <c r="AN1277" s="52">
        <v>550</v>
      </c>
      <c r="AO1277" s="5">
        <f t="shared" si="143"/>
        <v>0</v>
      </c>
      <c r="AP1277" s="75" t="s">
        <v>2922</v>
      </c>
      <c r="AQ1277" s="13">
        <v>682.91829688455039</v>
      </c>
      <c r="AR1277" s="13">
        <v>182.91829688455039</v>
      </c>
      <c r="AS1277" s="13">
        <v>50</v>
      </c>
      <c r="AT1277">
        <v>500</v>
      </c>
      <c r="AU1277">
        <v>0</v>
      </c>
      <c r="AV1277">
        <v>0</v>
      </c>
      <c r="AW1277" s="48">
        <v>2</v>
      </c>
      <c r="AX1277">
        <v>6</v>
      </c>
      <c r="AY1277">
        <v>0</v>
      </c>
      <c r="AZ1277">
        <v>6</v>
      </c>
      <c r="BA1277">
        <v>10</v>
      </c>
      <c r="BB1277">
        <v>20</v>
      </c>
      <c r="BC1277">
        <v>13</v>
      </c>
      <c r="BD1277">
        <v>30</v>
      </c>
      <c r="BE1277" s="7">
        <f t="shared" si="144"/>
        <v>960.06999999999994</v>
      </c>
      <c r="BF1277" s="7">
        <f t="shared" si="145"/>
        <v>0</v>
      </c>
      <c r="BG1277" s="7">
        <f t="shared" si="146"/>
        <v>960.06999999999994</v>
      </c>
      <c r="BH1277" s="7">
        <f t="shared" si="147"/>
        <v>34.288506383333328</v>
      </c>
      <c r="BI1277">
        <v>10</v>
      </c>
      <c r="BJ1277">
        <v>60</v>
      </c>
      <c r="BK1277">
        <v>0</v>
      </c>
      <c r="BL1277">
        <v>0</v>
      </c>
      <c r="BM1277">
        <v>150</v>
      </c>
      <c r="BN1277">
        <v>150</v>
      </c>
      <c r="BO1277">
        <v>0</v>
      </c>
      <c r="BP1277">
        <v>0</v>
      </c>
      <c r="BQ1277">
        <v>74</v>
      </c>
      <c r="BR1277" s="9" t="s">
        <v>3173</v>
      </c>
      <c r="BS1277">
        <v>1</v>
      </c>
      <c r="BT1277">
        <v>40</v>
      </c>
      <c r="BU1277" s="72">
        <v>0.31721265958333333</v>
      </c>
      <c r="BV1277" s="64">
        <f>BT1277*BU1277</f>
        <v>12.688506383333333</v>
      </c>
      <c r="BW1277">
        <v>80</v>
      </c>
      <c r="BX1277" s="9" t="s">
        <v>3318</v>
      </c>
      <c r="BY1277">
        <v>0</v>
      </c>
      <c r="BZ1277">
        <v>60</v>
      </c>
      <c r="CC1277">
        <v>88</v>
      </c>
      <c r="CD1277">
        <v>0</v>
      </c>
      <c r="CE1277">
        <v>30</v>
      </c>
      <c r="CF1277">
        <v>91</v>
      </c>
      <c r="CG1277">
        <v>0</v>
      </c>
      <c r="CH1277">
        <v>30</v>
      </c>
      <c r="CI1277">
        <v>24029</v>
      </c>
      <c r="CJ1277">
        <v>28063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1</v>
      </c>
      <c r="DD1277">
        <v>40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1</v>
      </c>
      <c r="DX1277">
        <v>68</v>
      </c>
      <c r="DY1277">
        <v>7</v>
      </c>
      <c r="DZ1277">
        <v>150.15010000000001</v>
      </c>
      <c r="EA1277">
        <v>11</v>
      </c>
      <c r="EB1277">
        <v>0</v>
      </c>
      <c r="EC1277">
        <v>306.15010000000001</v>
      </c>
      <c r="ED1277" s="6">
        <v>0</v>
      </c>
      <c r="EE1277">
        <v>0</v>
      </c>
      <c r="EF1277">
        <v>1</v>
      </c>
      <c r="EG1277">
        <v>2</v>
      </c>
      <c r="EJ1277" s="40"/>
      <c r="EK1277" t="s">
        <v>3178</v>
      </c>
    </row>
    <row r="1278" spans="1:141" x14ac:dyDescent="0.15">
      <c r="A1278" s="48">
        <v>5657</v>
      </c>
      <c r="B1278" s="40">
        <v>1</v>
      </c>
      <c r="C1278">
        <v>24</v>
      </c>
      <c r="D1278" s="2" t="s">
        <v>3114</v>
      </c>
      <c r="E1278">
        <v>29</v>
      </c>
      <c r="F1278">
        <v>28</v>
      </c>
      <c r="G1278">
        <v>30</v>
      </c>
      <c r="H1278">
        <v>61</v>
      </c>
      <c r="I1278">
        <v>2</v>
      </c>
      <c r="J1278">
        <v>3</v>
      </c>
      <c r="K1278">
        <v>5</v>
      </c>
      <c r="L1278">
        <v>36</v>
      </c>
      <c r="M1278">
        <v>0</v>
      </c>
      <c r="N1278" s="56">
        <v>2</v>
      </c>
      <c r="O1278">
        <v>0</v>
      </c>
      <c r="P1278" s="8">
        <v>1</v>
      </c>
      <c r="Q1278">
        <v>35</v>
      </c>
      <c r="R1278">
        <v>14</v>
      </c>
      <c r="S1278">
        <v>4</v>
      </c>
      <c r="T1278">
        <v>24</v>
      </c>
      <c r="U1278">
        <v>28</v>
      </c>
      <c r="V1278" s="21">
        <v>4</v>
      </c>
      <c r="W1278" s="21" t="s">
        <v>3187</v>
      </c>
      <c r="X1278" s="21">
        <v>0</v>
      </c>
      <c r="Y1278" s="51">
        <v>5.8490599999999997</v>
      </c>
      <c r="Z1278" s="51">
        <v>10.600347826086956</v>
      </c>
      <c r="AA1278" s="51">
        <v>2.6627318753820135</v>
      </c>
      <c r="AB1278" s="51">
        <v>265.00869565217391</v>
      </c>
      <c r="AC1278">
        <v>25</v>
      </c>
      <c r="AD1278">
        <v>0</v>
      </c>
      <c r="AE1278">
        <v>0</v>
      </c>
      <c r="AF1278" s="6">
        <v>0</v>
      </c>
      <c r="AG1278" s="52">
        <v>300</v>
      </c>
      <c r="AH1278">
        <v>300</v>
      </c>
      <c r="AI1278" s="52">
        <v>20</v>
      </c>
      <c r="AJ1278" s="52">
        <v>125</v>
      </c>
      <c r="AK1278" s="6">
        <v>145</v>
      </c>
      <c r="AL1278" s="6">
        <v>0</v>
      </c>
      <c r="AM1278" s="6">
        <v>0</v>
      </c>
      <c r="AN1278" s="52">
        <v>480</v>
      </c>
      <c r="AO1278" s="5">
        <f t="shared" ref="AO1278:AO1341" si="150">MAX(0, BH1278-AN1278)</f>
        <v>125.79999999999995</v>
      </c>
      <c r="AP1278" s="7" t="s">
        <v>2925</v>
      </c>
      <c r="AQ1278" s="13">
        <v>302.89999999999998</v>
      </c>
      <c r="AR1278" s="13">
        <v>242.89999999999998</v>
      </c>
      <c r="AS1278" s="13">
        <v>242.89999999999998</v>
      </c>
      <c r="AT1278">
        <v>60</v>
      </c>
      <c r="AU1278">
        <v>0</v>
      </c>
      <c r="AV1278">
        <v>0</v>
      </c>
      <c r="AW1278" s="48">
        <v>2</v>
      </c>
      <c r="AX1278">
        <v>1</v>
      </c>
      <c r="AY1278">
        <v>0</v>
      </c>
      <c r="AZ1278">
        <v>0</v>
      </c>
      <c r="BA1278">
        <v>3</v>
      </c>
      <c r="BB1278">
        <v>0</v>
      </c>
      <c r="BC1278">
        <v>0</v>
      </c>
      <c r="BD1278">
        <v>19</v>
      </c>
      <c r="BE1278" s="7">
        <f t="shared" ref="BE1278:BE1341" si="151">(AX1278*52.41)+(AY1278*56.06)+(BA1278*21.55)+(BB1278*15.39)+(BC1278*2.07)+(BD1278*3.18)</f>
        <v>177.48000000000002</v>
      </c>
      <c r="BF1278" s="7">
        <f t="shared" ref="BF1278:BF1341" si="152">MAX(0, BG1278-BE1278)</f>
        <v>0</v>
      </c>
      <c r="BG1278" s="7">
        <f t="shared" ref="BG1278:BG1341" si="153">MAX(AJ1278,BE1278)</f>
        <v>177.48000000000002</v>
      </c>
      <c r="BH1278" s="7">
        <f t="shared" ref="BH1278:BH1341" si="154">(BJ1278*0.36)+(BL1278*0.119*500)+BV1278+CB1278</f>
        <v>605.79999999999995</v>
      </c>
      <c r="BI1278">
        <v>5</v>
      </c>
      <c r="BJ1278">
        <v>30</v>
      </c>
      <c r="BK1278">
        <v>20</v>
      </c>
      <c r="BL1278">
        <v>10</v>
      </c>
      <c r="BM1278">
        <v>10</v>
      </c>
      <c r="BN1278">
        <v>60</v>
      </c>
      <c r="BO1278">
        <v>0</v>
      </c>
      <c r="BP1278">
        <v>0</v>
      </c>
      <c r="BQ1278">
        <v>80</v>
      </c>
      <c r="BR1278" s="9" t="s">
        <v>3318</v>
      </c>
      <c r="BS1278">
        <v>0</v>
      </c>
      <c r="BT1278">
        <v>16</v>
      </c>
      <c r="BU1278" s="8"/>
      <c r="BV1278" s="8"/>
      <c r="BW1278">
        <v>0</v>
      </c>
      <c r="BX1278" s="9"/>
      <c r="BY1278">
        <v>0</v>
      </c>
      <c r="BZ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24029</v>
      </c>
      <c r="CJ1278">
        <v>28063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1</v>
      </c>
      <c r="DX1278">
        <v>68</v>
      </c>
      <c r="DY1278">
        <v>7</v>
      </c>
      <c r="DZ1278">
        <v>18.01802</v>
      </c>
      <c r="EA1278">
        <v>25</v>
      </c>
      <c r="EB1278">
        <v>0</v>
      </c>
      <c r="EC1278">
        <v>226.018</v>
      </c>
      <c r="ED1278" s="6">
        <v>0</v>
      </c>
      <c r="EE1278">
        <v>0</v>
      </c>
      <c r="EF1278">
        <v>1</v>
      </c>
      <c r="EG1278">
        <v>1</v>
      </c>
      <c r="EJ1278" s="40"/>
      <c r="EK1278" t="s">
        <v>3312</v>
      </c>
    </row>
    <row r="1279" spans="1:141" x14ac:dyDescent="0.15">
      <c r="A1279" s="48">
        <v>5660</v>
      </c>
      <c r="B1279" s="40">
        <v>1</v>
      </c>
      <c r="C1279">
        <v>24</v>
      </c>
      <c r="D1279" s="2" t="s">
        <v>3309</v>
      </c>
      <c r="E1279">
        <v>29</v>
      </c>
      <c r="F1279">
        <v>28</v>
      </c>
      <c r="G1279">
        <v>30</v>
      </c>
      <c r="H1279">
        <v>61</v>
      </c>
      <c r="I1279">
        <v>6</v>
      </c>
      <c r="J1279">
        <v>6</v>
      </c>
      <c r="K1279">
        <v>9</v>
      </c>
      <c r="L1279">
        <v>25</v>
      </c>
      <c r="M1279">
        <v>0</v>
      </c>
      <c r="N1279" s="56">
        <v>2</v>
      </c>
      <c r="O1279">
        <v>0</v>
      </c>
      <c r="P1279" s="8">
        <v>1</v>
      </c>
      <c r="Q1279">
        <v>25</v>
      </c>
      <c r="R1279">
        <v>6</v>
      </c>
      <c r="S1279">
        <v>2</v>
      </c>
      <c r="T1279">
        <v>24</v>
      </c>
      <c r="U1279">
        <v>28</v>
      </c>
      <c r="V1279" s="21">
        <v>4</v>
      </c>
      <c r="W1279" s="21" t="s">
        <v>3187</v>
      </c>
      <c r="X1279" s="21">
        <v>0</v>
      </c>
      <c r="Y1279" s="51">
        <v>5.8490599999999997</v>
      </c>
      <c r="Z1279" s="51">
        <v>10.600347826086956</v>
      </c>
      <c r="AA1279" s="51">
        <v>2.6627318753820135</v>
      </c>
      <c r="AB1279" s="51">
        <v>318.01043478260868</v>
      </c>
      <c r="AC1279">
        <v>30</v>
      </c>
      <c r="AD1279">
        <v>0</v>
      </c>
      <c r="AE1279">
        <v>0</v>
      </c>
      <c r="AF1279" s="6">
        <v>0</v>
      </c>
      <c r="AG1279" s="52">
        <v>500</v>
      </c>
      <c r="AH1279">
        <v>500</v>
      </c>
      <c r="AI1279" s="52">
        <v>20</v>
      </c>
      <c r="AJ1279" s="52">
        <v>100</v>
      </c>
      <c r="AK1279" s="6">
        <v>120</v>
      </c>
      <c r="AL1279" s="6">
        <v>0</v>
      </c>
      <c r="AM1279" s="6">
        <v>0</v>
      </c>
      <c r="AN1279" s="52">
        <v>450</v>
      </c>
      <c r="AO1279" s="5">
        <f t="shared" si="150"/>
        <v>53</v>
      </c>
      <c r="AP1279" s="7" t="s">
        <v>2925</v>
      </c>
      <c r="AQ1279" s="13">
        <v>251.5</v>
      </c>
      <c r="AR1279" s="13">
        <v>251.5</v>
      </c>
      <c r="AS1279" s="13">
        <v>251.5</v>
      </c>
      <c r="AT1279">
        <v>0</v>
      </c>
      <c r="AU1279">
        <v>0</v>
      </c>
      <c r="AV1279">
        <v>0</v>
      </c>
      <c r="AW1279" s="48">
        <v>2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 s="7">
        <f t="shared" si="151"/>
        <v>0</v>
      </c>
      <c r="BF1279" s="7">
        <f t="shared" si="152"/>
        <v>100</v>
      </c>
      <c r="BG1279" s="7">
        <f t="shared" si="153"/>
        <v>100</v>
      </c>
      <c r="BH1279" s="7">
        <f t="shared" si="154"/>
        <v>503</v>
      </c>
      <c r="BI1279">
        <v>20</v>
      </c>
      <c r="BJ1279">
        <v>75</v>
      </c>
      <c r="BK1279">
        <v>20</v>
      </c>
      <c r="BL1279">
        <v>8</v>
      </c>
      <c r="BM1279">
        <v>4</v>
      </c>
      <c r="BN1279">
        <v>50</v>
      </c>
      <c r="BO1279">
        <v>0</v>
      </c>
      <c r="BP1279">
        <v>0</v>
      </c>
      <c r="BQ1279">
        <v>80</v>
      </c>
      <c r="BR1279" s="9" t="s">
        <v>3177</v>
      </c>
      <c r="BS1279">
        <v>0</v>
      </c>
      <c r="BT1279">
        <v>20</v>
      </c>
      <c r="BU1279" s="8"/>
      <c r="BV1279" s="8"/>
      <c r="BW1279">
        <v>0</v>
      </c>
      <c r="BX1279" s="9"/>
      <c r="BY1279">
        <v>0</v>
      </c>
      <c r="BZ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24029</v>
      </c>
      <c r="CJ1279">
        <v>28063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1</v>
      </c>
      <c r="DX1279">
        <v>68</v>
      </c>
      <c r="DY1279">
        <v>7</v>
      </c>
      <c r="DZ1279">
        <v>0</v>
      </c>
      <c r="EA1279">
        <v>40</v>
      </c>
      <c r="EB1279">
        <v>0</v>
      </c>
      <c r="EC1279">
        <v>104</v>
      </c>
      <c r="ED1279" s="6">
        <v>0</v>
      </c>
      <c r="EE1279">
        <v>0</v>
      </c>
      <c r="EF1279">
        <v>1</v>
      </c>
      <c r="EG1279">
        <v>1</v>
      </c>
      <c r="EJ1279" s="40"/>
      <c r="EK1279" t="s">
        <v>3178</v>
      </c>
    </row>
    <row r="1280" spans="1:141" x14ac:dyDescent="0.15">
      <c r="A1280" s="48">
        <v>5661</v>
      </c>
      <c r="B1280" s="40">
        <v>1</v>
      </c>
      <c r="C1280">
        <v>24</v>
      </c>
      <c r="D1280" s="2" t="s">
        <v>3114</v>
      </c>
      <c r="E1280">
        <v>29</v>
      </c>
      <c r="F1280">
        <v>28</v>
      </c>
      <c r="G1280">
        <v>30</v>
      </c>
      <c r="H1280">
        <v>61</v>
      </c>
      <c r="I1280">
        <v>6</v>
      </c>
      <c r="J1280">
        <v>7</v>
      </c>
      <c r="K1280">
        <v>9</v>
      </c>
      <c r="L1280">
        <v>31</v>
      </c>
      <c r="M1280">
        <v>0</v>
      </c>
      <c r="N1280" s="56">
        <v>2</v>
      </c>
      <c r="O1280">
        <v>0</v>
      </c>
      <c r="P1280" s="8">
        <v>1</v>
      </c>
      <c r="Q1280">
        <v>22</v>
      </c>
      <c r="R1280">
        <v>4</v>
      </c>
      <c r="S1280">
        <v>1</v>
      </c>
      <c r="T1280">
        <v>24</v>
      </c>
      <c r="U1280">
        <v>28</v>
      </c>
      <c r="V1280" s="21">
        <v>4</v>
      </c>
      <c r="W1280" s="21" t="s">
        <v>3187</v>
      </c>
      <c r="X1280" s="21">
        <v>0</v>
      </c>
      <c r="Y1280" s="51">
        <v>5.8490599999999997</v>
      </c>
      <c r="Z1280" s="51">
        <v>10.600347826086956</v>
      </c>
      <c r="AA1280" s="51">
        <v>2.6627318753820135</v>
      </c>
      <c r="AB1280" s="51">
        <v>148.40486956521738</v>
      </c>
      <c r="AC1280">
        <v>14</v>
      </c>
      <c r="AD1280">
        <v>0</v>
      </c>
      <c r="AE1280">
        <v>0</v>
      </c>
      <c r="AF1280" s="6">
        <v>0</v>
      </c>
      <c r="AG1280" s="52">
        <v>500</v>
      </c>
      <c r="AH1280">
        <v>500</v>
      </c>
      <c r="AI1280" s="52">
        <v>20</v>
      </c>
      <c r="AJ1280" s="52">
        <v>100</v>
      </c>
      <c r="AK1280" s="6">
        <v>120</v>
      </c>
      <c r="AL1280" s="6">
        <v>0</v>
      </c>
      <c r="AM1280" s="6">
        <v>0</v>
      </c>
      <c r="AN1280" s="52">
        <v>200</v>
      </c>
      <c r="AO1280" s="5">
        <f t="shared" si="150"/>
        <v>52.400000000000006</v>
      </c>
      <c r="AP1280" s="7" t="s">
        <v>2912</v>
      </c>
      <c r="AQ1280" s="13">
        <v>126.2</v>
      </c>
      <c r="AR1280" s="13">
        <v>126.2</v>
      </c>
      <c r="AS1280" s="13">
        <v>126.2</v>
      </c>
      <c r="AT1280">
        <v>0</v>
      </c>
      <c r="AU1280">
        <v>0</v>
      </c>
      <c r="AV1280">
        <v>0</v>
      </c>
      <c r="AW1280" s="48">
        <v>2</v>
      </c>
      <c r="AX1280">
        <v>1</v>
      </c>
      <c r="AY1280">
        <v>0</v>
      </c>
      <c r="AZ1280">
        <v>0</v>
      </c>
      <c r="BA1280">
        <v>1</v>
      </c>
      <c r="BB1280">
        <v>0</v>
      </c>
      <c r="BC1280">
        <v>0</v>
      </c>
      <c r="BD1280">
        <v>0</v>
      </c>
      <c r="BE1280" s="7">
        <f t="shared" si="151"/>
        <v>73.959999999999994</v>
      </c>
      <c r="BF1280" s="7">
        <f t="shared" si="152"/>
        <v>26.040000000000006</v>
      </c>
      <c r="BG1280" s="7">
        <f t="shared" si="153"/>
        <v>100</v>
      </c>
      <c r="BH1280" s="7">
        <f t="shared" si="154"/>
        <v>252.4</v>
      </c>
      <c r="BI1280">
        <v>8</v>
      </c>
      <c r="BJ1280">
        <v>40</v>
      </c>
      <c r="BK1280">
        <v>10</v>
      </c>
      <c r="BL1280">
        <v>4</v>
      </c>
      <c r="BM1280">
        <v>4</v>
      </c>
      <c r="BN1280">
        <v>40</v>
      </c>
      <c r="BO1280">
        <v>0</v>
      </c>
      <c r="BP1280">
        <v>0</v>
      </c>
      <c r="BQ1280">
        <v>0</v>
      </c>
      <c r="BR1280" s="9" t="s">
        <v>3311</v>
      </c>
      <c r="BS1280">
        <v>0</v>
      </c>
      <c r="BT1280">
        <v>0</v>
      </c>
      <c r="BU1280" s="8"/>
      <c r="BV1280" s="8"/>
      <c r="BW1280">
        <v>0</v>
      </c>
      <c r="BX1280" s="9"/>
      <c r="BY1280">
        <v>0</v>
      </c>
      <c r="BZ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24029</v>
      </c>
      <c r="CJ1280">
        <v>28063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1</v>
      </c>
      <c r="DX1280">
        <v>68</v>
      </c>
      <c r="DY1280">
        <v>7</v>
      </c>
      <c r="DZ1280">
        <v>0</v>
      </c>
      <c r="EA1280">
        <v>18</v>
      </c>
      <c r="EB1280">
        <v>0</v>
      </c>
      <c r="EC1280">
        <v>52</v>
      </c>
      <c r="ED1280" s="6">
        <v>0</v>
      </c>
      <c r="EE1280">
        <v>0</v>
      </c>
      <c r="EF1280">
        <v>1</v>
      </c>
      <c r="EG1280">
        <v>1</v>
      </c>
      <c r="EJ1280" s="40"/>
      <c r="EK1280" t="s">
        <v>3312</v>
      </c>
    </row>
    <row r="1281" spans="1:141" x14ac:dyDescent="0.15">
      <c r="A1281" s="48">
        <v>5663</v>
      </c>
      <c r="B1281" s="40">
        <v>1</v>
      </c>
      <c r="C1281">
        <v>24</v>
      </c>
      <c r="D1281" s="2" t="s">
        <v>3309</v>
      </c>
      <c r="E1281">
        <v>29</v>
      </c>
      <c r="F1281">
        <v>28</v>
      </c>
      <c r="G1281">
        <v>30</v>
      </c>
      <c r="H1281">
        <v>61</v>
      </c>
      <c r="I1281">
        <v>6</v>
      </c>
      <c r="J1281">
        <v>9</v>
      </c>
      <c r="K1281">
        <v>9</v>
      </c>
      <c r="L1281">
        <v>38</v>
      </c>
      <c r="M1281">
        <v>0</v>
      </c>
      <c r="N1281" s="56">
        <v>2</v>
      </c>
      <c r="O1281">
        <v>0</v>
      </c>
      <c r="P1281" s="8">
        <v>1</v>
      </c>
      <c r="Q1281">
        <v>65</v>
      </c>
      <c r="R1281">
        <v>7</v>
      </c>
      <c r="S1281">
        <v>3</v>
      </c>
      <c r="T1281">
        <v>24</v>
      </c>
      <c r="U1281">
        <v>28</v>
      </c>
      <c r="V1281" s="21">
        <v>4</v>
      </c>
      <c r="W1281" s="21" t="s">
        <v>3313</v>
      </c>
      <c r="X1281" s="21">
        <v>0</v>
      </c>
      <c r="Y1281" s="51">
        <v>5.8490599999999997</v>
      </c>
      <c r="Z1281" s="51">
        <v>10.600347826086956</v>
      </c>
      <c r="AA1281" s="51">
        <v>2.6627318753820135</v>
      </c>
      <c r="AB1281" s="51">
        <v>106.00347826086957</v>
      </c>
      <c r="AC1281">
        <v>10</v>
      </c>
      <c r="AD1281">
        <v>0</v>
      </c>
      <c r="AE1281">
        <v>0</v>
      </c>
      <c r="AF1281" s="6">
        <v>0</v>
      </c>
      <c r="AG1281" s="52">
        <v>400</v>
      </c>
      <c r="AH1281">
        <v>400</v>
      </c>
      <c r="AI1281" s="52">
        <v>20</v>
      </c>
      <c r="AJ1281" s="52">
        <v>0</v>
      </c>
      <c r="AK1281" s="6">
        <v>20</v>
      </c>
      <c r="AL1281" s="6">
        <v>0</v>
      </c>
      <c r="AM1281" s="6">
        <v>0</v>
      </c>
      <c r="AN1281" s="52">
        <v>300</v>
      </c>
      <c r="AO1281" s="5">
        <f t="shared" si="150"/>
        <v>0</v>
      </c>
      <c r="AP1281" s="7" t="s">
        <v>2936</v>
      </c>
      <c r="AQ1281" s="13">
        <v>150</v>
      </c>
      <c r="AR1281" s="13">
        <v>150</v>
      </c>
      <c r="AS1281" s="13">
        <v>150</v>
      </c>
      <c r="AT1281">
        <v>0</v>
      </c>
      <c r="AU1281">
        <v>0</v>
      </c>
      <c r="AV1281">
        <v>0</v>
      </c>
      <c r="AW1281" s="48">
        <v>2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9</v>
      </c>
      <c r="BE1281" s="7">
        <f t="shared" si="151"/>
        <v>28.62</v>
      </c>
      <c r="BF1281" s="7">
        <f t="shared" si="152"/>
        <v>0</v>
      </c>
      <c r="BG1281" s="7">
        <f t="shared" si="153"/>
        <v>28.62</v>
      </c>
      <c r="BH1281" s="7">
        <f t="shared" si="154"/>
        <v>77.5</v>
      </c>
      <c r="BI1281">
        <v>8</v>
      </c>
      <c r="BJ1281">
        <v>50</v>
      </c>
      <c r="BK1281">
        <v>2</v>
      </c>
      <c r="BL1281">
        <v>1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 s="9" t="s">
        <v>3238</v>
      </c>
      <c r="BS1281">
        <v>0</v>
      </c>
      <c r="BT1281">
        <v>0</v>
      </c>
      <c r="BU1281" s="8"/>
      <c r="BV1281" s="8"/>
      <c r="BW1281">
        <v>0</v>
      </c>
      <c r="BX1281" s="9"/>
      <c r="BY1281">
        <v>0</v>
      </c>
      <c r="BZ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24029</v>
      </c>
      <c r="CJ1281">
        <v>28063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1</v>
      </c>
      <c r="DX1281">
        <v>68</v>
      </c>
      <c r="DY1281">
        <v>7</v>
      </c>
      <c r="DZ1281">
        <v>0</v>
      </c>
      <c r="EA1281">
        <v>10</v>
      </c>
      <c r="EB1281">
        <v>0</v>
      </c>
      <c r="EC1281">
        <v>156</v>
      </c>
      <c r="ED1281" s="6">
        <v>0</v>
      </c>
      <c r="EE1281">
        <v>0</v>
      </c>
      <c r="EF1281">
        <v>1</v>
      </c>
      <c r="EG1281">
        <v>1</v>
      </c>
      <c r="EJ1281" s="40"/>
      <c r="EK1281" t="s">
        <v>3312</v>
      </c>
    </row>
    <row r="1282" spans="1:141" x14ac:dyDescent="0.15">
      <c r="A1282" s="48">
        <v>5664</v>
      </c>
      <c r="B1282" s="40">
        <v>1</v>
      </c>
      <c r="C1282">
        <v>24</v>
      </c>
      <c r="D1282" s="2" t="s">
        <v>3309</v>
      </c>
      <c r="E1282">
        <v>29</v>
      </c>
      <c r="F1282">
        <v>28</v>
      </c>
      <c r="G1282">
        <v>30</v>
      </c>
      <c r="H1282">
        <v>61</v>
      </c>
      <c r="I1282">
        <v>6</v>
      </c>
      <c r="J1282">
        <v>10</v>
      </c>
      <c r="K1282">
        <v>10</v>
      </c>
      <c r="L1282">
        <v>3</v>
      </c>
      <c r="M1282">
        <v>0</v>
      </c>
      <c r="N1282" s="23">
        <v>1</v>
      </c>
      <c r="O1282">
        <v>0</v>
      </c>
      <c r="P1282" s="8">
        <v>1</v>
      </c>
      <c r="Q1282">
        <v>40</v>
      </c>
      <c r="R1282">
        <v>7</v>
      </c>
      <c r="S1282">
        <v>2</v>
      </c>
      <c r="T1282">
        <v>24</v>
      </c>
      <c r="U1282">
        <v>28</v>
      </c>
      <c r="V1282" s="21">
        <v>4</v>
      </c>
      <c r="W1282" s="21" t="s">
        <v>2050</v>
      </c>
      <c r="X1282" s="21">
        <v>0</v>
      </c>
      <c r="Y1282" s="51">
        <v>5.8490599999999997</v>
      </c>
      <c r="Z1282" s="51">
        <v>10.600347826086956</v>
      </c>
      <c r="AA1282" s="51">
        <v>2.6627318753820135</v>
      </c>
      <c r="AB1282" s="51">
        <v>265.00869565217391</v>
      </c>
      <c r="AC1282">
        <v>25</v>
      </c>
      <c r="AD1282">
        <v>0</v>
      </c>
      <c r="AE1282">
        <v>0</v>
      </c>
      <c r="AF1282" s="6">
        <v>0</v>
      </c>
      <c r="AG1282" s="52">
        <v>400</v>
      </c>
      <c r="AH1282">
        <v>400</v>
      </c>
      <c r="AI1282" s="52">
        <v>20</v>
      </c>
      <c r="AJ1282" s="52">
        <v>100</v>
      </c>
      <c r="AK1282" s="6">
        <v>120</v>
      </c>
      <c r="AL1282" s="6">
        <v>0</v>
      </c>
      <c r="AM1282" s="6">
        <v>0</v>
      </c>
      <c r="AN1282" s="52">
        <v>130</v>
      </c>
      <c r="AO1282" s="5">
        <f t="shared" si="150"/>
        <v>0</v>
      </c>
      <c r="AP1282" s="7" t="s">
        <v>2936</v>
      </c>
      <c r="AQ1282" s="13">
        <v>65</v>
      </c>
      <c r="AR1282" s="13">
        <v>65</v>
      </c>
      <c r="AS1282" s="13">
        <v>65</v>
      </c>
      <c r="AT1282">
        <v>0</v>
      </c>
      <c r="AU1282">
        <v>0</v>
      </c>
      <c r="AV1282">
        <v>0</v>
      </c>
      <c r="AW1282" s="48">
        <v>2</v>
      </c>
      <c r="AX1282">
        <v>1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1</v>
      </c>
      <c r="BE1282" s="7">
        <f t="shared" si="151"/>
        <v>55.589999999999996</v>
      </c>
      <c r="BF1282" s="7">
        <f t="shared" si="152"/>
        <v>44.410000000000004</v>
      </c>
      <c r="BG1282" s="7">
        <f t="shared" si="153"/>
        <v>100</v>
      </c>
      <c r="BH1282" s="7">
        <f t="shared" si="154"/>
        <v>0</v>
      </c>
      <c r="BI1282">
        <v>0</v>
      </c>
      <c r="BJ1282">
        <v>0</v>
      </c>
      <c r="BK1282">
        <v>0</v>
      </c>
      <c r="BL1282">
        <v>0</v>
      </c>
      <c r="BM1282">
        <v>4</v>
      </c>
      <c r="BN1282">
        <v>30</v>
      </c>
      <c r="BO1282">
        <v>0</v>
      </c>
      <c r="BP1282">
        <v>0</v>
      </c>
      <c r="BQ1282">
        <v>80</v>
      </c>
      <c r="BR1282" s="9" t="s">
        <v>3318</v>
      </c>
      <c r="BS1282">
        <v>0</v>
      </c>
      <c r="BT1282">
        <v>40</v>
      </c>
      <c r="BU1282" s="8"/>
      <c r="BV1282" s="8"/>
      <c r="BW1282">
        <v>0</v>
      </c>
      <c r="BX1282" s="9"/>
      <c r="BY1282">
        <v>0</v>
      </c>
      <c r="BZ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24029</v>
      </c>
      <c r="CJ1282">
        <v>28063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1</v>
      </c>
      <c r="DX1282">
        <v>68</v>
      </c>
      <c r="DY1282">
        <v>7</v>
      </c>
      <c r="DZ1282">
        <v>0</v>
      </c>
      <c r="EA1282">
        <v>0</v>
      </c>
      <c r="EB1282">
        <v>1</v>
      </c>
      <c r="EC1282">
        <v>104</v>
      </c>
      <c r="ED1282" s="6">
        <v>0</v>
      </c>
      <c r="EE1282">
        <v>0</v>
      </c>
      <c r="EF1282">
        <v>1</v>
      </c>
      <c r="EG1282">
        <v>1</v>
      </c>
      <c r="EJ1282" s="40"/>
      <c r="EK1282" t="s">
        <v>3312</v>
      </c>
    </row>
    <row r="1283" spans="1:141" x14ac:dyDescent="0.15">
      <c r="A1283" s="48">
        <v>5666</v>
      </c>
      <c r="B1283" s="40">
        <v>1</v>
      </c>
      <c r="C1283">
        <v>24</v>
      </c>
      <c r="D1283" s="2" t="s">
        <v>3309</v>
      </c>
      <c r="E1283">
        <v>29</v>
      </c>
      <c r="F1283">
        <v>28</v>
      </c>
      <c r="G1283">
        <v>30</v>
      </c>
      <c r="H1283">
        <v>61</v>
      </c>
      <c r="I1283">
        <v>11</v>
      </c>
      <c r="J1283">
        <v>2</v>
      </c>
      <c r="K1283">
        <v>15</v>
      </c>
      <c r="L1283">
        <v>37</v>
      </c>
      <c r="M1283">
        <v>0</v>
      </c>
      <c r="N1283" s="56">
        <v>2</v>
      </c>
      <c r="O1283">
        <v>0</v>
      </c>
      <c r="P1283" s="8">
        <v>1</v>
      </c>
      <c r="Q1283">
        <v>45</v>
      </c>
      <c r="R1283">
        <v>7</v>
      </c>
      <c r="S1283">
        <v>4</v>
      </c>
      <c r="T1283">
        <v>24</v>
      </c>
      <c r="U1283">
        <v>28</v>
      </c>
      <c r="V1283" s="21">
        <v>4</v>
      </c>
      <c r="W1283" s="21" t="s">
        <v>3187</v>
      </c>
      <c r="X1283" s="21">
        <v>0</v>
      </c>
      <c r="Y1283" s="51">
        <v>5.8490599999999997</v>
      </c>
      <c r="Z1283" s="51">
        <v>10.600347826086956</v>
      </c>
      <c r="AA1283" s="51">
        <v>2.6627318753820135</v>
      </c>
      <c r="AB1283" s="51">
        <v>424.01391304347828</v>
      </c>
      <c r="AC1283">
        <v>40</v>
      </c>
      <c r="AD1283">
        <v>0</v>
      </c>
      <c r="AE1283">
        <v>0</v>
      </c>
      <c r="AF1283" s="6">
        <v>0</v>
      </c>
      <c r="AG1283" s="52">
        <v>400</v>
      </c>
      <c r="AH1283">
        <v>400</v>
      </c>
      <c r="AI1283" s="52">
        <v>15</v>
      </c>
      <c r="AJ1283" s="52">
        <v>125</v>
      </c>
      <c r="AK1283" s="6">
        <v>140</v>
      </c>
      <c r="AL1283" s="6">
        <v>15</v>
      </c>
      <c r="AM1283" s="6">
        <v>0</v>
      </c>
      <c r="AN1283" s="52">
        <v>795</v>
      </c>
      <c r="AO1283" s="5">
        <f t="shared" si="150"/>
        <v>85.252759575000027</v>
      </c>
      <c r="AP1283" s="7" t="s">
        <v>2912</v>
      </c>
      <c r="AQ1283" s="13">
        <v>440.12637978750001</v>
      </c>
      <c r="AR1283" s="13">
        <v>340.12637978750001</v>
      </c>
      <c r="AS1283" s="13">
        <v>340.12637978750001</v>
      </c>
      <c r="AT1283">
        <v>100</v>
      </c>
      <c r="AU1283">
        <v>0</v>
      </c>
      <c r="AV1283">
        <v>0</v>
      </c>
      <c r="AW1283" s="48">
        <v>2</v>
      </c>
      <c r="AX1283">
        <v>1</v>
      </c>
      <c r="AY1283">
        <v>0</v>
      </c>
      <c r="AZ1283">
        <v>0</v>
      </c>
      <c r="BA1283">
        <v>3</v>
      </c>
      <c r="BB1283">
        <v>0</v>
      </c>
      <c r="BC1283">
        <v>0</v>
      </c>
      <c r="BD1283">
        <v>12</v>
      </c>
      <c r="BE1283" s="7">
        <f t="shared" si="151"/>
        <v>155.22</v>
      </c>
      <c r="BF1283" s="7">
        <f t="shared" si="152"/>
        <v>0</v>
      </c>
      <c r="BG1283" s="7">
        <f t="shared" si="153"/>
        <v>155.22</v>
      </c>
      <c r="BH1283" s="7">
        <f t="shared" si="154"/>
        <v>880.25275957500003</v>
      </c>
      <c r="BI1283">
        <v>10</v>
      </c>
      <c r="BJ1283">
        <v>75</v>
      </c>
      <c r="BK1283">
        <v>30</v>
      </c>
      <c r="BL1283">
        <v>14</v>
      </c>
      <c r="BM1283">
        <v>0</v>
      </c>
      <c r="BN1283">
        <v>30</v>
      </c>
      <c r="BO1283">
        <v>0</v>
      </c>
      <c r="BP1283">
        <v>0</v>
      </c>
      <c r="BQ1283">
        <v>77</v>
      </c>
      <c r="BR1283" s="9" t="s">
        <v>3090</v>
      </c>
      <c r="BS1283">
        <v>2</v>
      </c>
      <c r="BT1283">
        <v>60</v>
      </c>
      <c r="BU1283" s="72">
        <v>0.31721265958333333</v>
      </c>
      <c r="BV1283" s="64">
        <f>BT1283*BU1283</f>
        <v>19.032759575</v>
      </c>
      <c r="BW1283">
        <v>86</v>
      </c>
      <c r="BX1283" s="9" t="s">
        <v>3067</v>
      </c>
      <c r="BY1283">
        <v>0</v>
      </c>
      <c r="BZ1283">
        <v>20</v>
      </c>
      <c r="CA1283" s="8">
        <v>6.0999999999999999E-2</v>
      </c>
      <c r="CB1283" s="8">
        <f>BZ1283*CA1283</f>
        <v>1.22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24029</v>
      </c>
      <c r="CJ1283">
        <v>28063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2</v>
      </c>
      <c r="DH1283">
        <v>2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1</v>
      </c>
      <c r="DX1283">
        <v>68</v>
      </c>
      <c r="DY1283">
        <v>7</v>
      </c>
      <c r="DZ1283">
        <v>30.03003</v>
      </c>
      <c r="EA1283">
        <v>42</v>
      </c>
      <c r="EB1283">
        <v>0</v>
      </c>
      <c r="EC1283">
        <v>238.03</v>
      </c>
      <c r="ED1283" s="6">
        <v>0</v>
      </c>
      <c r="EE1283">
        <v>0</v>
      </c>
      <c r="EF1283">
        <v>1</v>
      </c>
      <c r="EG1283">
        <v>2</v>
      </c>
      <c r="EJ1283" s="40"/>
      <c r="EK1283" t="s">
        <v>3312</v>
      </c>
    </row>
    <row r="1284" spans="1:141" x14ac:dyDescent="0.15">
      <c r="A1284" s="48">
        <v>5668</v>
      </c>
      <c r="B1284" s="40">
        <v>1</v>
      </c>
      <c r="C1284">
        <v>24</v>
      </c>
      <c r="D1284" s="2" t="s">
        <v>3309</v>
      </c>
      <c r="E1284">
        <v>29</v>
      </c>
      <c r="F1284">
        <v>28</v>
      </c>
      <c r="G1284">
        <v>30</v>
      </c>
      <c r="H1284">
        <v>61</v>
      </c>
      <c r="I1284">
        <v>11</v>
      </c>
      <c r="J1284">
        <v>4</v>
      </c>
      <c r="K1284">
        <v>15</v>
      </c>
      <c r="L1284">
        <v>46</v>
      </c>
      <c r="M1284">
        <v>0</v>
      </c>
      <c r="N1284" s="23">
        <v>1</v>
      </c>
      <c r="O1284">
        <v>0</v>
      </c>
      <c r="P1284" s="8">
        <v>1</v>
      </c>
      <c r="Q1284">
        <v>63</v>
      </c>
      <c r="R1284">
        <v>5</v>
      </c>
      <c r="S1284">
        <v>1</v>
      </c>
      <c r="T1284">
        <v>39</v>
      </c>
      <c r="U1284">
        <v>47</v>
      </c>
      <c r="V1284" s="50">
        <v>2</v>
      </c>
      <c r="W1284" s="50" t="s">
        <v>3310</v>
      </c>
      <c r="X1284" s="50">
        <v>1</v>
      </c>
      <c r="Y1284" s="51">
        <v>5.8490599999999997</v>
      </c>
      <c r="Z1284" s="51">
        <v>10.600347826086956</v>
      </c>
      <c r="AA1284" s="51">
        <v>2.6627318753820135</v>
      </c>
      <c r="AB1284" s="51">
        <v>106.00347826086957</v>
      </c>
      <c r="AC1284">
        <v>10</v>
      </c>
      <c r="AD1284">
        <v>0</v>
      </c>
      <c r="AE1284">
        <v>0</v>
      </c>
      <c r="AF1284" s="6">
        <v>0</v>
      </c>
      <c r="AG1284" s="52">
        <v>500</v>
      </c>
      <c r="AH1284">
        <v>500</v>
      </c>
      <c r="AI1284" s="52">
        <v>40</v>
      </c>
      <c r="AJ1284" s="52">
        <v>150</v>
      </c>
      <c r="AK1284" s="6">
        <v>190</v>
      </c>
      <c r="AL1284" s="6">
        <v>25</v>
      </c>
      <c r="AM1284" s="6">
        <v>0</v>
      </c>
      <c r="AN1284" s="52">
        <v>250</v>
      </c>
      <c r="AO1284" s="5">
        <f t="shared" si="150"/>
        <v>0</v>
      </c>
      <c r="AP1284" s="75" t="s">
        <v>3058</v>
      </c>
      <c r="AQ1284" s="13">
        <v>277.58000000000004</v>
      </c>
      <c r="AR1284" s="13">
        <v>277.58000000000004</v>
      </c>
      <c r="AS1284" s="13">
        <v>250</v>
      </c>
      <c r="AT1284">
        <v>0</v>
      </c>
      <c r="AU1284">
        <v>0</v>
      </c>
      <c r="AV1284">
        <v>0</v>
      </c>
      <c r="AW1284" s="48">
        <v>2</v>
      </c>
      <c r="AX1284">
        <v>1</v>
      </c>
      <c r="AY1284">
        <v>1</v>
      </c>
      <c r="AZ1284">
        <v>0</v>
      </c>
      <c r="BA1284">
        <v>7</v>
      </c>
      <c r="BB1284">
        <v>8</v>
      </c>
      <c r="BC1284">
        <v>19</v>
      </c>
      <c r="BD1284">
        <v>20</v>
      </c>
      <c r="BE1284" s="7">
        <f t="shared" si="151"/>
        <v>485.37</v>
      </c>
      <c r="BF1284" s="7">
        <f t="shared" si="152"/>
        <v>0</v>
      </c>
      <c r="BG1284" s="7">
        <f t="shared" si="153"/>
        <v>485.37</v>
      </c>
      <c r="BH1284" s="7">
        <f t="shared" si="154"/>
        <v>95.5</v>
      </c>
      <c r="BI1284">
        <v>5</v>
      </c>
      <c r="BJ1284">
        <v>100</v>
      </c>
      <c r="BK1284">
        <v>2</v>
      </c>
      <c r="BL1284">
        <v>1</v>
      </c>
      <c r="BM1284">
        <v>0</v>
      </c>
      <c r="BN1284">
        <v>40</v>
      </c>
      <c r="BO1284">
        <v>0</v>
      </c>
      <c r="BP1284">
        <v>0</v>
      </c>
      <c r="BQ1284">
        <v>88</v>
      </c>
      <c r="BR1284" s="9" t="s">
        <v>3172</v>
      </c>
      <c r="BS1284">
        <v>0</v>
      </c>
      <c r="BT1284">
        <v>100</v>
      </c>
      <c r="BU1284" s="8"/>
      <c r="BV1284" s="8"/>
      <c r="BW1284">
        <v>91</v>
      </c>
      <c r="BX1284" s="9" t="s">
        <v>3316</v>
      </c>
      <c r="BY1284">
        <v>0</v>
      </c>
      <c r="BZ1284">
        <v>50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24029</v>
      </c>
      <c r="CJ1284">
        <v>28063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0</v>
      </c>
      <c r="DU1284">
        <v>0</v>
      </c>
      <c r="DV1284">
        <v>0</v>
      </c>
      <c r="DW1284">
        <v>1</v>
      </c>
      <c r="DX1284">
        <v>68</v>
      </c>
      <c r="DY1284">
        <v>7</v>
      </c>
      <c r="DZ1284">
        <v>0</v>
      </c>
      <c r="EA1284">
        <v>7</v>
      </c>
      <c r="EB1284">
        <v>0</v>
      </c>
      <c r="EC1284">
        <v>52</v>
      </c>
      <c r="ED1284" s="6">
        <v>0</v>
      </c>
      <c r="EE1284">
        <v>0</v>
      </c>
      <c r="EF1284">
        <v>1</v>
      </c>
      <c r="EG1284">
        <v>1</v>
      </c>
      <c r="EJ1284" s="40"/>
      <c r="EK1284" t="s">
        <v>3312</v>
      </c>
    </row>
    <row r="1285" spans="1:141" x14ac:dyDescent="0.15">
      <c r="A1285" s="48">
        <v>5669</v>
      </c>
      <c r="B1285" s="40">
        <v>1</v>
      </c>
      <c r="C1285">
        <v>24</v>
      </c>
      <c r="D1285" s="2" t="s">
        <v>3309</v>
      </c>
      <c r="E1285">
        <v>29</v>
      </c>
      <c r="F1285">
        <v>28</v>
      </c>
      <c r="G1285">
        <v>30</v>
      </c>
      <c r="H1285">
        <v>61</v>
      </c>
      <c r="I1285">
        <v>11</v>
      </c>
      <c r="J1285">
        <v>5</v>
      </c>
      <c r="K1285">
        <v>16</v>
      </c>
      <c r="L1285">
        <v>1</v>
      </c>
      <c r="M1285">
        <v>1</v>
      </c>
      <c r="N1285" s="23">
        <v>1</v>
      </c>
      <c r="O1285">
        <v>0</v>
      </c>
      <c r="P1285" s="8">
        <v>1</v>
      </c>
      <c r="Q1285">
        <v>44</v>
      </c>
      <c r="R1285">
        <v>8</v>
      </c>
      <c r="S1285">
        <v>1</v>
      </c>
      <c r="T1285">
        <v>24</v>
      </c>
      <c r="U1285">
        <v>28</v>
      </c>
      <c r="V1285" s="50">
        <v>2</v>
      </c>
      <c r="W1285" s="50" t="s">
        <v>3310</v>
      </c>
      <c r="X1285" s="50">
        <v>1</v>
      </c>
      <c r="Y1285" s="51">
        <v>5.8490599999999997</v>
      </c>
      <c r="Z1285" s="51">
        <v>10.600347826086956</v>
      </c>
      <c r="AA1285" s="51">
        <v>2.6627318753820135</v>
      </c>
      <c r="AB1285" s="51">
        <v>1261.0041651483741</v>
      </c>
      <c r="AC1285">
        <v>75</v>
      </c>
      <c r="AD1285">
        <v>50</v>
      </c>
      <c r="AE1285">
        <v>125</v>
      </c>
      <c r="AF1285" s="6">
        <v>0</v>
      </c>
      <c r="AG1285" s="52">
        <v>1500</v>
      </c>
      <c r="AH1285">
        <v>1500</v>
      </c>
      <c r="AI1285" s="52">
        <v>100</v>
      </c>
      <c r="AJ1285" s="52">
        <v>600</v>
      </c>
      <c r="AK1285" s="6">
        <v>700</v>
      </c>
      <c r="AL1285" s="6">
        <v>50</v>
      </c>
      <c r="AM1285" s="6">
        <v>0</v>
      </c>
      <c r="AN1285" s="52">
        <v>1500</v>
      </c>
      <c r="AO1285" s="5">
        <f t="shared" si="150"/>
        <v>40.939255959166758</v>
      </c>
      <c r="AP1285" s="75" t="s">
        <v>2896</v>
      </c>
      <c r="AQ1285" s="13">
        <v>1625.9989039095926</v>
      </c>
      <c r="AR1285" s="13">
        <v>1025.9989039095926</v>
      </c>
      <c r="AS1285" s="13">
        <v>900</v>
      </c>
      <c r="AT1285">
        <v>600</v>
      </c>
      <c r="AU1285">
        <v>0</v>
      </c>
      <c r="AV1285">
        <v>0</v>
      </c>
      <c r="AW1285" s="48">
        <v>2</v>
      </c>
      <c r="AX1285">
        <v>4</v>
      </c>
      <c r="AY1285">
        <v>2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 s="7">
        <f t="shared" si="151"/>
        <v>321.76</v>
      </c>
      <c r="BF1285" s="7">
        <f t="shared" si="152"/>
        <v>278.24</v>
      </c>
      <c r="BG1285" s="7">
        <f t="shared" si="153"/>
        <v>600</v>
      </c>
      <c r="BH1285" s="7">
        <f t="shared" si="154"/>
        <v>1540.9392559591668</v>
      </c>
      <c r="BI1285">
        <v>30</v>
      </c>
      <c r="BJ1285">
        <v>400</v>
      </c>
      <c r="BK1285">
        <v>50</v>
      </c>
      <c r="BL1285">
        <v>22</v>
      </c>
      <c r="BM1285">
        <v>20</v>
      </c>
      <c r="BN1285">
        <v>100</v>
      </c>
      <c r="BO1285">
        <v>1</v>
      </c>
      <c r="BP1285">
        <v>1</v>
      </c>
      <c r="BQ1285">
        <v>58</v>
      </c>
      <c r="BR1285" s="9" t="s">
        <v>2923</v>
      </c>
      <c r="BS1285">
        <v>2</v>
      </c>
      <c r="BT1285">
        <v>80</v>
      </c>
      <c r="BU1285" s="8">
        <v>0.33</v>
      </c>
      <c r="BV1285" s="64">
        <f>BT1285*BU1285</f>
        <v>26.400000000000002</v>
      </c>
      <c r="BW1285">
        <v>77</v>
      </c>
      <c r="BX1285" s="9" t="s">
        <v>2051</v>
      </c>
      <c r="BY1285">
        <v>3</v>
      </c>
      <c r="BZ1285">
        <v>194</v>
      </c>
      <c r="CA1285" s="72">
        <v>0.31721265958333333</v>
      </c>
      <c r="CB1285" s="64">
        <f>BZ1285*CA1285</f>
        <v>61.539255959166667</v>
      </c>
      <c r="CC1285">
        <v>86</v>
      </c>
      <c r="CD1285">
        <v>0</v>
      </c>
      <c r="CE1285">
        <v>20</v>
      </c>
      <c r="CF1285">
        <v>91</v>
      </c>
      <c r="CG1285">
        <v>1</v>
      </c>
      <c r="CH1285">
        <v>40</v>
      </c>
      <c r="CI1285">
        <v>24029</v>
      </c>
      <c r="CJ1285">
        <v>28063</v>
      </c>
      <c r="CK1285">
        <v>2</v>
      </c>
      <c r="CL1285">
        <v>2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3</v>
      </c>
      <c r="DH1285">
        <v>3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1</v>
      </c>
      <c r="DV1285">
        <v>1</v>
      </c>
      <c r="DW1285">
        <v>1</v>
      </c>
      <c r="DX1285">
        <v>68</v>
      </c>
      <c r="DY1285">
        <v>7</v>
      </c>
      <c r="DZ1285">
        <v>180.18020000000001</v>
      </c>
      <c r="EA1285">
        <v>86</v>
      </c>
      <c r="EB1285">
        <v>0</v>
      </c>
      <c r="EC1285">
        <v>232.18020000000001</v>
      </c>
      <c r="ED1285" s="6">
        <v>0</v>
      </c>
      <c r="EE1285">
        <v>0</v>
      </c>
      <c r="EF1285">
        <v>2</v>
      </c>
      <c r="EG1285">
        <v>3</v>
      </c>
      <c r="EJ1285" s="40"/>
      <c r="EK1285" t="s">
        <v>3312</v>
      </c>
    </row>
    <row r="1286" spans="1:141" x14ac:dyDescent="0.15">
      <c r="A1286" s="48">
        <v>5670</v>
      </c>
      <c r="B1286" s="40">
        <v>1</v>
      </c>
      <c r="C1286">
        <v>24</v>
      </c>
      <c r="D1286" s="2" t="s">
        <v>3309</v>
      </c>
      <c r="E1286">
        <v>29</v>
      </c>
      <c r="F1286">
        <v>28</v>
      </c>
      <c r="G1286">
        <v>30</v>
      </c>
      <c r="H1286">
        <v>61</v>
      </c>
      <c r="I1286">
        <v>15</v>
      </c>
      <c r="J1286">
        <v>6</v>
      </c>
      <c r="K1286">
        <v>21</v>
      </c>
      <c r="L1286">
        <v>41</v>
      </c>
      <c r="M1286">
        <v>0</v>
      </c>
      <c r="N1286" s="56">
        <v>2</v>
      </c>
      <c r="O1286">
        <v>0</v>
      </c>
      <c r="P1286" s="8">
        <v>1</v>
      </c>
      <c r="Q1286">
        <v>27</v>
      </c>
      <c r="R1286">
        <v>14</v>
      </c>
      <c r="S1286">
        <v>9</v>
      </c>
      <c r="T1286">
        <v>24</v>
      </c>
      <c r="U1286">
        <v>28</v>
      </c>
      <c r="V1286" s="50">
        <v>2</v>
      </c>
      <c r="W1286" s="50" t="s">
        <v>3310</v>
      </c>
      <c r="X1286" s="50">
        <v>1</v>
      </c>
      <c r="Y1286" s="51">
        <v>5.8490599999999997</v>
      </c>
      <c r="Z1286" s="51">
        <v>10.600347826086956</v>
      </c>
      <c r="AA1286" s="51">
        <v>2.6627318753820135</v>
      </c>
      <c r="AB1286" s="51">
        <v>159.00521739130434</v>
      </c>
      <c r="AC1286">
        <v>15</v>
      </c>
      <c r="AD1286">
        <v>0</v>
      </c>
      <c r="AE1286">
        <v>0</v>
      </c>
      <c r="AF1286" s="6">
        <v>0</v>
      </c>
      <c r="AG1286" s="52">
        <v>150</v>
      </c>
      <c r="AH1286">
        <v>150</v>
      </c>
      <c r="AI1286" s="52">
        <v>25</v>
      </c>
      <c r="AJ1286" s="52">
        <v>150</v>
      </c>
      <c r="AK1286" s="6">
        <v>175</v>
      </c>
      <c r="AL1286" s="6">
        <v>10</v>
      </c>
      <c r="AM1286" s="6">
        <v>0</v>
      </c>
      <c r="AN1286" s="52">
        <v>300</v>
      </c>
      <c r="AO1286" s="5">
        <f t="shared" si="150"/>
        <v>129</v>
      </c>
      <c r="AP1286" s="75" t="s">
        <v>2911</v>
      </c>
      <c r="AQ1286" s="13">
        <v>325.67500000000001</v>
      </c>
      <c r="AR1286" s="13">
        <v>325.67500000000001</v>
      </c>
      <c r="AS1286" s="13">
        <v>300</v>
      </c>
      <c r="AT1286">
        <v>0</v>
      </c>
      <c r="AU1286">
        <v>0</v>
      </c>
      <c r="AV1286">
        <v>0</v>
      </c>
      <c r="AW1286" s="48">
        <v>2</v>
      </c>
      <c r="AX1286">
        <v>0</v>
      </c>
      <c r="AY1286">
        <v>2</v>
      </c>
      <c r="AZ1286">
        <v>2</v>
      </c>
      <c r="BA1286">
        <v>4</v>
      </c>
      <c r="BB1286">
        <v>2</v>
      </c>
      <c r="BC1286">
        <v>0</v>
      </c>
      <c r="BD1286">
        <v>15</v>
      </c>
      <c r="BE1286" s="7">
        <f t="shared" si="151"/>
        <v>276.8</v>
      </c>
      <c r="BF1286" s="7">
        <f t="shared" si="152"/>
        <v>0</v>
      </c>
      <c r="BG1286" s="7">
        <f t="shared" si="153"/>
        <v>276.8</v>
      </c>
      <c r="BH1286" s="7">
        <f t="shared" si="154"/>
        <v>429</v>
      </c>
      <c r="BI1286">
        <v>15</v>
      </c>
      <c r="BJ1286">
        <v>200</v>
      </c>
      <c r="BK1286">
        <v>9</v>
      </c>
      <c r="BL1286">
        <v>6</v>
      </c>
      <c r="BM1286">
        <v>0</v>
      </c>
      <c r="BN1286">
        <v>60</v>
      </c>
      <c r="BO1286">
        <v>0</v>
      </c>
      <c r="BP1286">
        <v>0</v>
      </c>
      <c r="BQ1286">
        <v>0</v>
      </c>
      <c r="BR1286" s="9" t="s">
        <v>3311</v>
      </c>
      <c r="BS1286">
        <v>0</v>
      </c>
      <c r="BT1286">
        <v>0</v>
      </c>
      <c r="BU1286" s="8"/>
      <c r="BV1286" s="8"/>
      <c r="BW1286">
        <v>0</v>
      </c>
      <c r="BX1286" s="9"/>
      <c r="BY1286">
        <v>0</v>
      </c>
      <c r="BZ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24029</v>
      </c>
      <c r="CJ1286">
        <v>28063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1</v>
      </c>
      <c r="DX1286">
        <v>68</v>
      </c>
      <c r="DY1286">
        <v>7</v>
      </c>
      <c r="DZ1286">
        <v>0</v>
      </c>
      <c r="EA1286">
        <v>24</v>
      </c>
      <c r="EB1286">
        <v>0</v>
      </c>
      <c r="EC1286">
        <v>468</v>
      </c>
      <c r="ED1286" s="6">
        <v>0</v>
      </c>
      <c r="EE1286">
        <v>0</v>
      </c>
      <c r="EF1286">
        <v>1</v>
      </c>
      <c r="EG1286">
        <v>1</v>
      </c>
      <c r="EJ1286" s="40"/>
      <c r="EK1286" t="s">
        <v>3312</v>
      </c>
    </row>
    <row r="1287" spans="1:141" x14ac:dyDescent="0.15">
      <c r="A1287" s="48">
        <v>5671</v>
      </c>
      <c r="B1287" s="40">
        <v>1</v>
      </c>
      <c r="C1287">
        <v>24</v>
      </c>
      <c r="D1287" s="2" t="s">
        <v>3309</v>
      </c>
      <c r="E1287">
        <v>29</v>
      </c>
      <c r="F1287">
        <v>28</v>
      </c>
      <c r="G1287">
        <v>30</v>
      </c>
      <c r="H1287">
        <v>61</v>
      </c>
      <c r="I1287">
        <v>15</v>
      </c>
      <c r="J1287">
        <v>7</v>
      </c>
      <c r="K1287">
        <v>21</v>
      </c>
      <c r="L1287">
        <v>49</v>
      </c>
      <c r="M1287">
        <v>0</v>
      </c>
      <c r="N1287" s="56">
        <v>2</v>
      </c>
      <c r="O1287">
        <v>0</v>
      </c>
      <c r="P1287" s="8">
        <v>1</v>
      </c>
      <c r="Q1287">
        <v>58</v>
      </c>
      <c r="R1287">
        <v>8</v>
      </c>
      <c r="S1287">
        <v>3</v>
      </c>
      <c r="T1287">
        <v>24</v>
      </c>
      <c r="U1287">
        <v>28</v>
      </c>
      <c r="V1287" s="21">
        <v>4</v>
      </c>
      <c r="W1287" s="21" t="s">
        <v>3187</v>
      </c>
      <c r="X1287" s="21">
        <v>0</v>
      </c>
      <c r="Y1287" s="51">
        <v>5.8490599999999997</v>
      </c>
      <c r="Z1287" s="51">
        <v>10.600347826086956</v>
      </c>
      <c r="AA1287" s="51">
        <v>2.6627318753820135</v>
      </c>
      <c r="AB1287" s="51">
        <v>318.01043478260868</v>
      </c>
      <c r="AC1287">
        <v>30</v>
      </c>
      <c r="AD1287">
        <v>0</v>
      </c>
      <c r="AE1287">
        <v>0</v>
      </c>
      <c r="AF1287" s="6">
        <v>0</v>
      </c>
      <c r="AG1287" s="52">
        <v>300</v>
      </c>
      <c r="AH1287">
        <v>300</v>
      </c>
      <c r="AI1287" s="52">
        <v>20</v>
      </c>
      <c r="AJ1287" s="52">
        <v>175</v>
      </c>
      <c r="AK1287" s="6">
        <v>195</v>
      </c>
      <c r="AL1287" s="6">
        <v>10</v>
      </c>
      <c r="AM1287" s="6">
        <v>0</v>
      </c>
      <c r="AN1287" s="52">
        <v>400</v>
      </c>
      <c r="AO1287" s="5">
        <f t="shared" si="150"/>
        <v>166</v>
      </c>
      <c r="AP1287" s="7" t="s">
        <v>2925</v>
      </c>
      <c r="AQ1287" s="13">
        <v>283</v>
      </c>
      <c r="AR1287" s="13">
        <v>283</v>
      </c>
      <c r="AS1287" s="13">
        <v>283</v>
      </c>
      <c r="AT1287">
        <v>0</v>
      </c>
      <c r="AU1287">
        <v>0</v>
      </c>
      <c r="AV1287">
        <v>0</v>
      </c>
      <c r="AW1287" s="48">
        <v>2</v>
      </c>
      <c r="AX1287">
        <v>0</v>
      </c>
      <c r="AY1287">
        <v>2</v>
      </c>
      <c r="AZ1287">
        <v>2</v>
      </c>
      <c r="BA1287">
        <v>1</v>
      </c>
      <c r="BB1287">
        <v>1</v>
      </c>
      <c r="BC1287">
        <v>0</v>
      </c>
      <c r="BD1287">
        <v>4</v>
      </c>
      <c r="BE1287" s="7">
        <f t="shared" si="151"/>
        <v>161.78</v>
      </c>
      <c r="BF1287" s="7">
        <f t="shared" si="152"/>
        <v>13.219999999999999</v>
      </c>
      <c r="BG1287" s="7">
        <f t="shared" si="153"/>
        <v>175</v>
      </c>
      <c r="BH1287" s="7">
        <f t="shared" si="154"/>
        <v>566</v>
      </c>
      <c r="BI1287">
        <v>15</v>
      </c>
      <c r="BJ1287">
        <v>250</v>
      </c>
      <c r="BK1287">
        <v>15</v>
      </c>
      <c r="BL1287">
        <v>8</v>
      </c>
      <c r="BM1287">
        <v>20</v>
      </c>
      <c r="BN1287">
        <v>120</v>
      </c>
      <c r="BO1287">
        <v>0</v>
      </c>
      <c r="BP1287">
        <v>0</v>
      </c>
      <c r="BQ1287">
        <v>0</v>
      </c>
      <c r="BR1287" s="9" t="s">
        <v>3238</v>
      </c>
      <c r="BS1287">
        <v>0</v>
      </c>
      <c r="BT1287">
        <v>0</v>
      </c>
      <c r="BU1287" s="8"/>
      <c r="BV1287" s="8"/>
      <c r="BW1287">
        <v>0</v>
      </c>
      <c r="BX1287" s="9"/>
      <c r="BY1287">
        <v>0</v>
      </c>
      <c r="BZ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24029</v>
      </c>
      <c r="CJ1287">
        <v>28063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1</v>
      </c>
      <c r="DX1287">
        <v>68</v>
      </c>
      <c r="DY1287">
        <v>7</v>
      </c>
      <c r="DZ1287">
        <v>0</v>
      </c>
      <c r="EA1287">
        <v>30</v>
      </c>
      <c r="EB1287">
        <v>0</v>
      </c>
      <c r="EC1287">
        <v>156</v>
      </c>
      <c r="ED1287" s="6">
        <v>0</v>
      </c>
      <c r="EE1287">
        <v>0</v>
      </c>
      <c r="EF1287">
        <v>1</v>
      </c>
      <c r="EG1287">
        <v>1</v>
      </c>
      <c r="EJ1287" s="40"/>
      <c r="EK1287" t="s">
        <v>3239</v>
      </c>
    </row>
    <row r="1288" spans="1:141" x14ac:dyDescent="0.15">
      <c r="A1288" s="48">
        <v>5673</v>
      </c>
      <c r="B1288" s="40">
        <v>1</v>
      </c>
      <c r="C1288">
        <v>24</v>
      </c>
      <c r="D1288" s="2" t="s">
        <v>2921</v>
      </c>
      <c r="E1288">
        <v>29</v>
      </c>
      <c r="F1288">
        <v>28</v>
      </c>
      <c r="G1288">
        <v>30</v>
      </c>
      <c r="H1288">
        <v>61</v>
      </c>
      <c r="I1288">
        <v>15</v>
      </c>
      <c r="J1288">
        <v>4</v>
      </c>
      <c r="K1288">
        <v>22</v>
      </c>
      <c r="L1288">
        <v>18</v>
      </c>
      <c r="M1288">
        <v>0</v>
      </c>
      <c r="N1288" s="56">
        <v>2</v>
      </c>
      <c r="O1288">
        <v>0</v>
      </c>
      <c r="P1288" s="8">
        <v>1</v>
      </c>
      <c r="Q1288">
        <v>25</v>
      </c>
      <c r="R1288">
        <v>6</v>
      </c>
      <c r="S1288">
        <v>4</v>
      </c>
      <c r="T1288">
        <v>24</v>
      </c>
      <c r="U1288">
        <v>28</v>
      </c>
      <c r="V1288" s="21">
        <v>4</v>
      </c>
      <c r="W1288" s="21" t="s">
        <v>2924</v>
      </c>
      <c r="X1288" s="21">
        <v>0</v>
      </c>
      <c r="Y1288" s="51">
        <v>5.8490599999999997</v>
      </c>
      <c r="Z1288" s="51">
        <v>10.600347826086956</v>
      </c>
      <c r="AA1288" s="51">
        <v>2.6627318753820135</v>
      </c>
      <c r="AB1288" s="51">
        <v>318.01043478260868</v>
      </c>
      <c r="AC1288">
        <v>30</v>
      </c>
      <c r="AD1288">
        <v>0</v>
      </c>
      <c r="AE1288">
        <v>0</v>
      </c>
      <c r="AF1288" s="6">
        <v>0</v>
      </c>
      <c r="AG1288" s="52">
        <v>300</v>
      </c>
      <c r="AH1288">
        <v>300</v>
      </c>
      <c r="AI1288" s="52">
        <v>10</v>
      </c>
      <c r="AJ1288" s="52">
        <v>150</v>
      </c>
      <c r="AK1288" s="6">
        <v>160</v>
      </c>
      <c r="AL1288" s="6">
        <v>10</v>
      </c>
      <c r="AM1288" s="6">
        <v>0</v>
      </c>
      <c r="AN1288" s="52">
        <v>250</v>
      </c>
      <c r="AO1288" s="5">
        <f t="shared" si="150"/>
        <v>280</v>
      </c>
      <c r="AP1288" s="7" t="s">
        <v>2912</v>
      </c>
      <c r="AQ1288" s="13">
        <v>265</v>
      </c>
      <c r="AR1288" s="13">
        <v>265</v>
      </c>
      <c r="AS1288" s="13">
        <v>265</v>
      </c>
      <c r="AT1288">
        <v>0</v>
      </c>
      <c r="AU1288">
        <v>0</v>
      </c>
      <c r="AV1288">
        <v>0</v>
      </c>
      <c r="AW1288" s="48">
        <v>2</v>
      </c>
      <c r="AX1288">
        <v>2</v>
      </c>
      <c r="AY1288">
        <v>0</v>
      </c>
      <c r="AZ1288">
        <v>2</v>
      </c>
      <c r="BA1288">
        <v>1</v>
      </c>
      <c r="BB1288">
        <v>1</v>
      </c>
      <c r="BC1288">
        <v>0</v>
      </c>
      <c r="BD1288">
        <v>4</v>
      </c>
      <c r="BE1288" s="7">
        <f t="shared" si="151"/>
        <v>154.47999999999999</v>
      </c>
      <c r="BF1288" s="7">
        <f t="shared" si="152"/>
        <v>0</v>
      </c>
      <c r="BG1288" s="7">
        <f t="shared" si="153"/>
        <v>154.47999999999999</v>
      </c>
      <c r="BH1288" s="7">
        <f t="shared" si="154"/>
        <v>530</v>
      </c>
      <c r="BI1288">
        <v>10</v>
      </c>
      <c r="BJ1288">
        <v>150</v>
      </c>
      <c r="BK1288">
        <v>15</v>
      </c>
      <c r="BL1288">
        <v>8</v>
      </c>
      <c r="BM1288">
        <v>0</v>
      </c>
      <c r="BN1288">
        <v>75</v>
      </c>
      <c r="BO1288">
        <v>0</v>
      </c>
      <c r="BP1288">
        <v>0</v>
      </c>
      <c r="BQ1288">
        <v>0</v>
      </c>
      <c r="BR1288" s="9" t="s">
        <v>3212</v>
      </c>
      <c r="BS1288">
        <v>0</v>
      </c>
      <c r="BT1288">
        <v>0</v>
      </c>
      <c r="BU1288" s="8"/>
      <c r="BV1288" s="8"/>
      <c r="BW1288">
        <v>0</v>
      </c>
      <c r="BX1288" s="9"/>
      <c r="BY1288">
        <v>0</v>
      </c>
      <c r="BZ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24029</v>
      </c>
      <c r="CJ1288">
        <v>28063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1</v>
      </c>
      <c r="DX1288">
        <v>68</v>
      </c>
      <c r="DY1288">
        <v>7</v>
      </c>
      <c r="DZ1288">
        <v>0</v>
      </c>
      <c r="EA1288">
        <v>25</v>
      </c>
      <c r="EB1288">
        <v>0</v>
      </c>
      <c r="EC1288">
        <v>208</v>
      </c>
      <c r="ED1288" s="6">
        <v>0</v>
      </c>
      <c r="EE1288">
        <v>0</v>
      </c>
      <c r="EF1288">
        <v>1</v>
      </c>
      <c r="EG1288">
        <v>1</v>
      </c>
      <c r="EJ1288" s="40"/>
      <c r="EK1288" t="s">
        <v>3178</v>
      </c>
    </row>
    <row r="1289" spans="1:141" x14ac:dyDescent="0.15">
      <c r="A1289" s="48">
        <v>5675</v>
      </c>
      <c r="B1289" s="40">
        <v>1</v>
      </c>
      <c r="C1289">
        <v>24</v>
      </c>
      <c r="D1289" s="2" t="s">
        <v>3114</v>
      </c>
      <c r="E1289">
        <v>29</v>
      </c>
      <c r="F1289">
        <v>28</v>
      </c>
      <c r="G1289">
        <v>30</v>
      </c>
      <c r="H1289">
        <v>61</v>
      </c>
      <c r="I1289">
        <v>20</v>
      </c>
      <c r="J1289">
        <v>1</v>
      </c>
      <c r="K1289">
        <v>27</v>
      </c>
      <c r="L1289">
        <v>27</v>
      </c>
      <c r="M1289">
        <v>0</v>
      </c>
      <c r="N1289" s="56">
        <v>2</v>
      </c>
      <c r="O1289">
        <v>0</v>
      </c>
      <c r="P1289" s="8">
        <v>1</v>
      </c>
      <c r="Q1289">
        <v>35</v>
      </c>
      <c r="R1289">
        <v>19</v>
      </c>
      <c r="S1289">
        <v>7</v>
      </c>
      <c r="T1289">
        <v>24</v>
      </c>
      <c r="U1289">
        <v>28</v>
      </c>
      <c r="V1289" s="21">
        <v>4</v>
      </c>
      <c r="W1289" s="21" t="s">
        <v>3187</v>
      </c>
      <c r="X1289" s="21">
        <v>0</v>
      </c>
      <c r="Y1289" s="51">
        <v>5.8490599999999997</v>
      </c>
      <c r="Z1289" s="51">
        <v>10.600347826086956</v>
      </c>
      <c r="AA1289" s="51">
        <v>2.6627318753820135</v>
      </c>
      <c r="AB1289" s="51">
        <v>212.00695652173914</v>
      </c>
      <c r="AC1289">
        <v>20</v>
      </c>
      <c r="AD1289">
        <v>0</v>
      </c>
      <c r="AE1289">
        <v>0</v>
      </c>
      <c r="AF1289" s="6">
        <v>0</v>
      </c>
      <c r="AG1289" s="52">
        <v>100</v>
      </c>
      <c r="AH1289">
        <v>100</v>
      </c>
      <c r="AI1289" s="52">
        <v>15</v>
      </c>
      <c r="AJ1289" s="52">
        <v>100</v>
      </c>
      <c r="AK1289" s="6">
        <v>115</v>
      </c>
      <c r="AL1289" s="6">
        <v>0</v>
      </c>
      <c r="AM1289" s="6">
        <v>0</v>
      </c>
      <c r="AN1289" s="52">
        <v>200</v>
      </c>
      <c r="AO1289" s="5">
        <f t="shared" si="150"/>
        <v>68.300000000000011</v>
      </c>
      <c r="AP1289" s="7" t="s">
        <v>2907</v>
      </c>
      <c r="AQ1289" s="13">
        <v>134.15</v>
      </c>
      <c r="AR1289" s="13">
        <v>134.15</v>
      </c>
      <c r="AS1289" s="13">
        <v>134.15</v>
      </c>
      <c r="AT1289">
        <v>0</v>
      </c>
      <c r="AU1289">
        <v>0</v>
      </c>
      <c r="AV1289">
        <v>0</v>
      </c>
      <c r="AW1289" s="48">
        <v>2</v>
      </c>
      <c r="AX1289">
        <v>0</v>
      </c>
      <c r="AY1289">
        <v>1</v>
      </c>
      <c r="AZ1289">
        <v>0</v>
      </c>
      <c r="BA1289">
        <v>2</v>
      </c>
      <c r="BB1289">
        <v>1</v>
      </c>
      <c r="BC1289">
        <v>0</v>
      </c>
      <c r="BD1289">
        <v>5</v>
      </c>
      <c r="BE1289" s="7">
        <f t="shared" si="151"/>
        <v>130.44999999999999</v>
      </c>
      <c r="BF1289" s="7">
        <f t="shared" si="152"/>
        <v>0</v>
      </c>
      <c r="BG1289" s="7">
        <f t="shared" si="153"/>
        <v>130.44999999999999</v>
      </c>
      <c r="BH1289" s="7">
        <f t="shared" si="154"/>
        <v>268.3</v>
      </c>
      <c r="BI1289">
        <v>3</v>
      </c>
      <c r="BJ1289">
        <v>75</v>
      </c>
      <c r="BK1289">
        <v>8</v>
      </c>
      <c r="BL1289">
        <v>4</v>
      </c>
      <c r="BM1289">
        <v>5</v>
      </c>
      <c r="BN1289">
        <v>40</v>
      </c>
      <c r="BO1289">
        <v>0</v>
      </c>
      <c r="BP1289">
        <v>0</v>
      </c>
      <c r="BQ1289">
        <v>58</v>
      </c>
      <c r="BR1289" s="9" t="s">
        <v>2923</v>
      </c>
      <c r="BS1289">
        <v>0</v>
      </c>
      <c r="BT1289">
        <v>10</v>
      </c>
      <c r="BU1289" s="8">
        <v>0.33</v>
      </c>
      <c r="BV1289" s="64">
        <f>BT1289*BU1289</f>
        <v>3.3000000000000003</v>
      </c>
      <c r="BW1289">
        <v>80</v>
      </c>
      <c r="BX1289" s="9" t="s">
        <v>3177</v>
      </c>
      <c r="BY1289">
        <v>0</v>
      </c>
      <c r="BZ1289">
        <v>10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24029</v>
      </c>
      <c r="CJ1289">
        <v>28063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1</v>
      </c>
      <c r="DX1289">
        <v>68</v>
      </c>
      <c r="DY1289">
        <v>7</v>
      </c>
      <c r="DZ1289">
        <v>0</v>
      </c>
      <c r="EA1289">
        <v>11</v>
      </c>
      <c r="EB1289">
        <v>0</v>
      </c>
      <c r="EC1289">
        <v>364</v>
      </c>
      <c r="ED1289" s="6">
        <v>0</v>
      </c>
      <c r="EE1289">
        <v>0</v>
      </c>
      <c r="EF1289">
        <v>1</v>
      </c>
      <c r="EG1289">
        <v>1</v>
      </c>
      <c r="EJ1289" s="40"/>
      <c r="EK1289" t="s">
        <v>3178</v>
      </c>
    </row>
    <row r="1290" spans="1:141" x14ac:dyDescent="0.15">
      <c r="A1290" s="48">
        <v>5676</v>
      </c>
      <c r="B1290" s="40">
        <v>1</v>
      </c>
      <c r="C1290">
        <v>24</v>
      </c>
      <c r="D1290" s="2" t="s">
        <v>3114</v>
      </c>
      <c r="E1290">
        <v>29</v>
      </c>
      <c r="F1290">
        <v>28</v>
      </c>
      <c r="G1290">
        <v>30</v>
      </c>
      <c r="H1290">
        <v>61</v>
      </c>
      <c r="I1290">
        <v>20</v>
      </c>
      <c r="J1290">
        <v>2</v>
      </c>
      <c r="K1290">
        <v>27</v>
      </c>
      <c r="L1290">
        <v>43</v>
      </c>
      <c r="M1290">
        <v>0</v>
      </c>
      <c r="N1290" s="23">
        <v>1</v>
      </c>
      <c r="O1290">
        <v>0</v>
      </c>
      <c r="P1290" s="8">
        <v>1</v>
      </c>
      <c r="Q1290">
        <v>52</v>
      </c>
      <c r="R1290">
        <v>1</v>
      </c>
      <c r="S1290">
        <v>1</v>
      </c>
      <c r="T1290">
        <v>52</v>
      </c>
      <c r="U1290">
        <v>414</v>
      </c>
      <c r="V1290" s="21">
        <v>4</v>
      </c>
      <c r="W1290" s="21" t="s">
        <v>3313</v>
      </c>
      <c r="X1290" s="21">
        <v>0</v>
      </c>
      <c r="Y1290" s="51">
        <v>5.8490599999999997</v>
      </c>
      <c r="Z1290" s="51">
        <v>10.600347826086956</v>
      </c>
      <c r="AA1290" s="51">
        <v>2.6627318753820135</v>
      </c>
      <c r="AB1290" s="51">
        <v>127.20417391304348</v>
      </c>
      <c r="AC1290">
        <v>12</v>
      </c>
      <c r="AD1290">
        <v>0</v>
      </c>
      <c r="AE1290">
        <v>0</v>
      </c>
      <c r="AF1290" s="6">
        <v>0</v>
      </c>
      <c r="AG1290" s="52">
        <v>100</v>
      </c>
      <c r="AH1290">
        <v>100</v>
      </c>
      <c r="AI1290" s="52">
        <v>8</v>
      </c>
      <c r="AJ1290" s="52">
        <v>0</v>
      </c>
      <c r="AK1290" s="6">
        <v>8</v>
      </c>
      <c r="AL1290" s="6">
        <v>0</v>
      </c>
      <c r="AM1290" s="6">
        <v>0</v>
      </c>
      <c r="AN1290" s="52">
        <v>0</v>
      </c>
      <c r="AO1290" s="5">
        <f t="shared" si="150"/>
        <v>394.8</v>
      </c>
      <c r="AP1290" s="7" t="s">
        <v>2925</v>
      </c>
      <c r="AQ1290" s="13">
        <v>197.4</v>
      </c>
      <c r="AR1290" s="13">
        <v>197.4</v>
      </c>
      <c r="AS1290" s="13">
        <v>197.4</v>
      </c>
      <c r="AT1290">
        <v>0</v>
      </c>
      <c r="AU1290">
        <v>0</v>
      </c>
      <c r="AV1290">
        <v>0</v>
      </c>
      <c r="AW1290" s="48">
        <v>2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 s="7">
        <f t="shared" si="151"/>
        <v>0</v>
      </c>
      <c r="BF1290" s="7">
        <f t="shared" si="152"/>
        <v>0</v>
      </c>
      <c r="BG1290" s="7">
        <f t="shared" si="153"/>
        <v>0</v>
      </c>
      <c r="BH1290" s="7">
        <f t="shared" si="154"/>
        <v>394.8</v>
      </c>
      <c r="BI1290">
        <v>8</v>
      </c>
      <c r="BJ1290">
        <v>105</v>
      </c>
      <c r="BK1290">
        <v>10</v>
      </c>
      <c r="BL1290">
        <v>6</v>
      </c>
      <c r="BM1290">
        <v>0</v>
      </c>
      <c r="BN1290">
        <v>100</v>
      </c>
      <c r="BO1290">
        <v>0</v>
      </c>
      <c r="BP1290">
        <v>0</v>
      </c>
      <c r="BQ1290">
        <v>80</v>
      </c>
      <c r="BR1290" s="9" t="s">
        <v>3318</v>
      </c>
      <c r="BS1290">
        <v>10</v>
      </c>
      <c r="BT1290">
        <v>0</v>
      </c>
      <c r="BU1290" s="8"/>
      <c r="BV1290" s="8"/>
      <c r="BW1290">
        <v>0</v>
      </c>
      <c r="BX1290" s="9"/>
      <c r="BY1290">
        <v>0</v>
      </c>
      <c r="BZ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24029</v>
      </c>
      <c r="CJ1290">
        <v>28063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10</v>
      </c>
      <c r="DN1290">
        <v>10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1</v>
      </c>
      <c r="DX1290">
        <v>68</v>
      </c>
      <c r="DY1290">
        <v>7</v>
      </c>
      <c r="DZ1290">
        <v>0</v>
      </c>
      <c r="EA1290">
        <v>28</v>
      </c>
      <c r="EB1290">
        <v>0</v>
      </c>
      <c r="EC1290">
        <v>52</v>
      </c>
      <c r="ED1290" s="6">
        <v>0</v>
      </c>
      <c r="EE1290">
        <v>0</v>
      </c>
      <c r="EF1290">
        <v>1</v>
      </c>
      <c r="EG1290">
        <v>1</v>
      </c>
      <c r="EJ1290" s="40"/>
      <c r="EK1290" t="s">
        <v>3312</v>
      </c>
    </row>
    <row r="1291" spans="1:141" x14ac:dyDescent="0.15">
      <c r="A1291" s="48">
        <v>5677</v>
      </c>
      <c r="B1291" s="40">
        <v>1</v>
      </c>
      <c r="C1291">
        <v>24</v>
      </c>
      <c r="D1291" s="2" t="s">
        <v>3309</v>
      </c>
      <c r="E1291">
        <v>29</v>
      </c>
      <c r="F1291">
        <v>28</v>
      </c>
      <c r="G1291">
        <v>30</v>
      </c>
      <c r="H1291">
        <v>61</v>
      </c>
      <c r="I1291">
        <v>20</v>
      </c>
      <c r="J1291">
        <v>3</v>
      </c>
      <c r="K1291">
        <v>27</v>
      </c>
      <c r="L1291">
        <v>44</v>
      </c>
      <c r="M1291">
        <v>0</v>
      </c>
      <c r="N1291" s="23">
        <v>1</v>
      </c>
      <c r="O1291">
        <v>0</v>
      </c>
      <c r="P1291" s="8">
        <v>1</v>
      </c>
      <c r="Q1291">
        <v>23</v>
      </c>
      <c r="R1291">
        <v>3</v>
      </c>
      <c r="S1291">
        <v>1</v>
      </c>
      <c r="T1291">
        <v>24</v>
      </c>
      <c r="U1291">
        <v>28</v>
      </c>
      <c r="V1291" s="21">
        <v>4</v>
      </c>
      <c r="W1291" s="21" t="s">
        <v>3313</v>
      </c>
      <c r="X1291" s="21">
        <v>0</v>
      </c>
      <c r="Y1291" s="51">
        <v>5.8490599999999997</v>
      </c>
      <c r="Z1291" s="51">
        <v>10.600347826086956</v>
      </c>
      <c r="AA1291" s="51">
        <v>2.6627318753820135</v>
      </c>
      <c r="AB1291" s="51">
        <v>127.20417391304348</v>
      </c>
      <c r="AC1291">
        <v>12</v>
      </c>
      <c r="AD1291">
        <v>0</v>
      </c>
      <c r="AE1291">
        <v>0</v>
      </c>
      <c r="AF1291" s="6">
        <v>0</v>
      </c>
      <c r="AG1291" s="52">
        <v>200</v>
      </c>
      <c r="AH1291">
        <v>200</v>
      </c>
      <c r="AI1291" s="52">
        <v>12</v>
      </c>
      <c r="AJ1291" s="52">
        <v>100</v>
      </c>
      <c r="AK1291" s="6">
        <v>112</v>
      </c>
      <c r="AL1291" s="6">
        <v>0</v>
      </c>
      <c r="AM1291" s="6">
        <v>0</v>
      </c>
      <c r="AN1291" s="52">
        <v>350</v>
      </c>
      <c r="AO1291" s="5">
        <f t="shared" si="150"/>
        <v>61</v>
      </c>
      <c r="AP1291" s="7" t="s">
        <v>2912</v>
      </c>
      <c r="AQ1291" s="13">
        <v>205.5</v>
      </c>
      <c r="AR1291" s="13">
        <v>205.5</v>
      </c>
      <c r="AS1291" s="13">
        <v>205.5</v>
      </c>
      <c r="AT1291">
        <v>0</v>
      </c>
      <c r="AU1291">
        <v>0</v>
      </c>
      <c r="AV1291">
        <v>0</v>
      </c>
      <c r="AW1291" s="48">
        <v>2</v>
      </c>
      <c r="AX1291">
        <v>0</v>
      </c>
      <c r="AY1291">
        <v>1</v>
      </c>
      <c r="AZ1291">
        <v>0</v>
      </c>
      <c r="BA1291">
        <v>2</v>
      </c>
      <c r="BB1291">
        <v>3</v>
      </c>
      <c r="BC1291">
        <v>2</v>
      </c>
      <c r="BD1291">
        <v>5</v>
      </c>
      <c r="BE1291" s="7">
        <f t="shared" si="151"/>
        <v>165.36999999999998</v>
      </c>
      <c r="BF1291" s="7">
        <f t="shared" si="152"/>
        <v>0</v>
      </c>
      <c r="BG1291" s="7">
        <f t="shared" si="153"/>
        <v>165.36999999999998</v>
      </c>
      <c r="BH1291" s="7">
        <f t="shared" si="154"/>
        <v>411</v>
      </c>
      <c r="BI1291">
        <v>10</v>
      </c>
      <c r="BJ1291">
        <v>150</v>
      </c>
      <c r="BK1291">
        <v>10</v>
      </c>
      <c r="BL1291">
        <v>6</v>
      </c>
      <c r="BM1291">
        <v>0</v>
      </c>
      <c r="BN1291">
        <v>50</v>
      </c>
      <c r="BO1291">
        <v>0</v>
      </c>
      <c r="BP1291">
        <v>0</v>
      </c>
      <c r="BQ1291">
        <v>80</v>
      </c>
      <c r="BR1291" s="9" t="s">
        <v>3177</v>
      </c>
      <c r="BS1291">
        <v>0</v>
      </c>
      <c r="BT1291">
        <v>5</v>
      </c>
      <c r="BU1291" s="8"/>
      <c r="BV1291" s="8"/>
      <c r="BW1291">
        <v>0</v>
      </c>
      <c r="BX1291" s="9"/>
      <c r="BY1291">
        <v>0</v>
      </c>
      <c r="BZ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24029</v>
      </c>
      <c r="CJ1291">
        <v>28063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0</v>
      </c>
      <c r="DU1291">
        <v>0</v>
      </c>
      <c r="DV1291">
        <v>0</v>
      </c>
      <c r="DW1291">
        <v>1</v>
      </c>
      <c r="DX1291">
        <v>68</v>
      </c>
      <c r="DY1291">
        <v>7</v>
      </c>
      <c r="DZ1291">
        <v>0</v>
      </c>
      <c r="EA1291">
        <v>20</v>
      </c>
      <c r="EB1291">
        <v>0</v>
      </c>
      <c r="EC1291">
        <v>52</v>
      </c>
      <c r="ED1291" s="6">
        <v>0</v>
      </c>
      <c r="EE1291">
        <v>0</v>
      </c>
      <c r="EF1291">
        <v>1</v>
      </c>
      <c r="EG1291">
        <v>1</v>
      </c>
      <c r="EJ1291" s="40"/>
      <c r="EK1291" t="s">
        <v>3178</v>
      </c>
    </row>
    <row r="1292" spans="1:141" x14ac:dyDescent="0.15">
      <c r="A1292" s="48">
        <v>5678</v>
      </c>
      <c r="B1292" s="40">
        <v>1</v>
      </c>
      <c r="C1292">
        <v>24</v>
      </c>
      <c r="D1292" s="2" t="s">
        <v>3114</v>
      </c>
      <c r="E1292">
        <v>29</v>
      </c>
      <c r="F1292">
        <v>28</v>
      </c>
      <c r="G1292">
        <v>30</v>
      </c>
      <c r="H1292">
        <v>61</v>
      </c>
      <c r="I1292">
        <v>20</v>
      </c>
      <c r="J1292">
        <v>4</v>
      </c>
      <c r="K1292">
        <v>27</v>
      </c>
      <c r="L1292">
        <v>47</v>
      </c>
      <c r="M1292">
        <v>0</v>
      </c>
      <c r="N1292" s="56">
        <v>2</v>
      </c>
      <c r="O1292">
        <v>0</v>
      </c>
      <c r="P1292" s="8">
        <v>1</v>
      </c>
      <c r="Q1292">
        <v>40</v>
      </c>
      <c r="R1292">
        <v>6</v>
      </c>
      <c r="S1292">
        <v>1</v>
      </c>
      <c r="T1292">
        <v>24</v>
      </c>
      <c r="U1292">
        <v>28</v>
      </c>
      <c r="V1292" s="21">
        <v>4</v>
      </c>
      <c r="W1292" s="21" t="s">
        <v>3187</v>
      </c>
      <c r="X1292" s="21">
        <v>0</v>
      </c>
      <c r="Y1292" s="51">
        <v>5.8490599999999997</v>
      </c>
      <c r="Z1292" s="51">
        <v>10.600347826086956</v>
      </c>
      <c r="AA1292" s="51">
        <v>2.6627318753820135</v>
      </c>
      <c r="AB1292" s="51">
        <v>127.20417391304348</v>
      </c>
      <c r="AC1292">
        <v>12</v>
      </c>
      <c r="AD1292">
        <v>0</v>
      </c>
      <c r="AE1292">
        <v>0</v>
      </c>
      <c r="AF1292" s="6">
        <v>0</v>
      </c>
      <c r="AG1292" s="52">
        <v>100</v>
      </c>
      <c r="AH1292">
        <v>100</v>
      </c>
      <c r="AI1292" s="52">
        <v>0</v>
      </c>
      <c r="AJ1292" s="52">
        <v>168</v>
      </c>
      <c r="AK1292" s="6">
        <v>168</v>
      </c>
      <c r="AL1292" s="6">
        <v>0</v>
      </c>
      <c r="AM1292" s="6">
        <v>0</v>
      </c>
      <c r="AN1292" s="52">
        <v>75</v>
      </c>
      <c r="AO1292" s="5">
        <f t="shared" si="150"/>
        <v>0</v>
      </c>
      <c r="AP1292" s="7" t="s">
        <v>2936</v>
      </c>
      <c r="AQ1292" s="13">
        <v>37.5</v>
      </c>
      <c r="AR1292" s="13">
        <v>37.5</v>
      </c>
      <c r="AS1292" s="13">
        <v>37.5</v>
      </c>
      <c r="AT1292">
        <v>0</v>
      </c>
      <c r="AU1292">
        <v>0</v>
      </c>
      <c r="AV1292">
        <v>0</v>
      </c>
      <c r="AW1292" s="48">
        <v>2</v>
      </c>
      <c r="AX1292">
        <v>0</v>
      </c>
      <c r="AY1292">
        <v>0</v>
      </c>
      <c r="AZ1292">
        <v>0</v>
      </c>
      <c r="BA1292">
        <v>6</v>
      </c>
      <c r="BB1292">
        <v>10</v>
      </c>
      <c r="BC1292">
        <v>0</v>
      </c>
      <c r="BD1292">
        <v>5</v>
      </c>
      <c r="BE1292" s="7">
        <f t="shared" si="151"/>
        <v>299.10000000000002</v>
      </c>
      <c r="BF1292" s="7">
        <f t="shared" si="152"/>
        <v>0</v>
      </c>
      <c r="BG1292" s="7">
        <f t="shared" si="153"/>
        <v>299.10000000000002</v>
      </c>
      <c r="BH1292" s="7">
        <f t="shared" si="154"/>
        <v>59.5</v>
      </c>
      <c r="BI1292">
        <v>0</v>
      </c>
      <c r="BJ1292">
        <v>0</v>
      </c>
      <c r="BK1292">
        <v>2</v>
      </c>
      <c r="BL1292">
        <v>1</v>
      </c>
      <c r="BM1292">
        <v>0</v>
      </c>
      <c r="BN1292">
        <v>50</v>
      </c>
      <c r="BO1292">
        <v>0</v>
      </c>
      <c r="BP1292">
        <v>0</v>
      </c>
      <c r="BQ1292">
        <v>80</v>
      </c>
      <c r="BR1292" s="9" t="s">
        <v>2410</v>
      </c>
      <c r="BS1292">
        <v>0</v>
      </c>
      <c r="BT1292">
        <v>10</v>
      </c>
      <c r="BU1292" s="8"/>
      <c r="BV1292" s="8"/>
      <c r="BW1292">
        <v>0</v>
      </c>
      <c r="BX1292" s="9"/>
      <c r="BY1292">
        <v>0</v>
      </c>
      <c r="BZ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24029</v>
      </c>
      <c r="CJ1292">
        <v>28063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1</v>
      </c>
      <c r="DX1292">
        <v>68</v>
      </c>
      <c r="DY1292">
        <v>7</v>
      </c>
      <c r="DZ1292">
        <v>0</v>
      </c>
      <c r="EA1292">
        <v>2</v>
      </c>
      <c r="EB1292">
        <v>0</v>
      </c>
      <c r="EC1292">
        <v>52</v>
      </c>
      <c r="ED1292" s="6">
        <v>0</v>
      </c>
      <c r="EE1292">
        <v>0</v>
      </c>
      <c r="EF1292">
        <v>1</v>
      </c>
      <c r="EG1292">
        <v>1</v>
      </c>
      <c r="EJ1292" s="40"/>
      <c r="EK1292" t="s">
        <v>3239</v>
      </c>
    </row>
    <row r="1293" spans="1:141" x14ac:dyDescent="0.15">
      <c r="A1293" s="48">
        <v>5681</v>
      </c>
      <c r="B1293" s="40">
        <v>1</v>
      </c>
      <c r="C1293">
        <v>24</v>
      </c>
      <c r="D1293" s="2" t="s">
        <v>2921</v>
      </c>
      <c r="E1293">
        <v>29</v>
      </c>
      <c r="F1293">
        <v>28</v>
      </c>
      <c r="G1293">
        <v>30</v>
      </c>
      <c r="H1293">
        <v>61</v>
      </c>
      <c r="I1293">
        <v>24</v>
      </c>
      <c r="J1293">
        <v>7</v>
      </c>
      <c r="K1293">
        <v>32</v>
      </c>
      <c r="L1293">
        <v>44</v>
      </c>
      <c r="M1293">
        <v>0</v>
      </c>
      <c r="N1293" s="23">
        <v>1</v>
      </c>
      <c r="O1293">
        <v>0</v>
      </c>
      <c r="P1293" s="8">
        <v>1</v>
      </c>
      <c r="Q1293">
        <v>38</v>
      </c>
      <c r="R1293">
        <v>7</v>
      </c>
      <c r="S1293">
        <v>1</v>
      </c>
      <c r="T1293">
        <v>24</v>
      </c>
      <c r="U1293">
        <v>28</v>
      </c>
      <c r="V1293" s="50">
        <v>2</v>
      </c>
      <c r="W1293" s="50" t="s">
        <v>3241</v>
      </c>
      <c r="X1293" s="50">
        <v>1</v>
      </c>
      <c r="Y1293" s="51">
        <v>5.8490599999999997</v>
      </c>
      <c r="Z1293" s="51">
        <v>10.600347826086956</v>
      </c>
      <c r="AA1293" s="51">
        <v>2.6627318753820135</v>
      </c>
      <c r="AB1293" s="51">
        <v>491.84670181405602</v>
      </c>
      <c r="AC1293">
        <v>15</v>
      </c>
      <c r="AD1293">
        <v>125</v>
      </c>
      <c r="AE1293">
        <v>0</v>
      </c>
      <c r="AF1293" s="6">
        <v>0</v>
      </c>
      <c r="AG1293" s="52">
        <v>1000</v>
      </c>
      <c r="AH1293">
        <v>1000</v>
      </c>
      <c r="AI1293" s="52">
        <v>20</v>
      </c>
      <c r="AJ1293" s="52">
        <v>200</v>
      </c>
      <c r="AK1293" s="6">
        <v>220</v>
      </c>
      <c r="AL1293" s="6">
        <v>0</v>
      </c>
      <c r="AM1293" s="6">
        <v>0</v>
      </c>
      <c r="AN1293" s="52">
        <v>200</v>
      </c>
      <c r="AO1293" s="5">
        <f t="shared" si="150"/>
        <v>289.97212659583334</v>
      </c>
      <c r="AP1293" s="75" t="s">
        <v>2911</v>
      </c>
      <c r="AQ1293" s="13">
        <v>249.18207422113758</v>
      </c>
      <c r="AR1293" s="13">
        <v>239.18207422113758</v>
      </c>
      <c r="AS1293" s="13">
        <v>190</v>
      </c>
      <c r="AT1293">
        <v>10</v>
      </c>
      <c r="AU1293">
        <v>0</v>
      </c>
      <c r="AV1293">
        <v>0</v>
      </c>
      <c r="AW1293" s="48">
        <v>2</v>
      </c>
      <c r="AX1293">
        <v>2</v>
      </c>
      <c r="AY1293">
        <v>1</v>
      </c>
      <c r="AZ1293">
        <v>0</v>
      </c>
      <c r="BA1293">
        <v>2</v>
      </c>
      <c r="BB1293">
        <v>5</v>
      </c>
      <c r="BC1293">
        <v>10</v>
      </c>
      <c r="BD1293">
        <v>20</v>
      </c>
      <c r="BE1293" s="7">
        <f t="shared" si="151"/>
        <v>365.23</v>
      </c>
      <c r="BF1293" s="7">
        <f t="shared" si="152"/>
        <v>0</v>
      </c>
      <c r="BG1293" s="7">
        <f t="shared" si="153"/>
        <v>365.23</v>
      </c>
      <c r="BH1293" s="7">
        <f t="shared" si="154"/>
        <v>489.97212659583334</v>
      </c>
      <c r="BI1293">
        <v>4</v>
      </c>
      <c r="BJ1293">
        <v>30</v>
      </c>
      <c r="BK1293">
        <v>16</v>
      </c>
      <c r="BL1293">
        <v>8</v>
      </c>
      <c r="BM1293">
        <v>12</v>
      </c>
      <c r="BN1293">
        <v>60</v>
      </c>
      <c r="BO1293">
        <v>0</v>
      </c>
      <c r="BP1293">
        <v>0</v>
      </c>
      <c r="BQ1293">
        <v>80</v>
      </c>
      <c r="BR1293" s="9" t="s">
        <v>3318</v>
      </c>
      <c r="BS1293">
        <v>0</v>
      </c>
      <c r="BT1293">
        <v>5</v>
      </c>
      <c r="BU1293" s="8"/>
      <c r="BV1293" s="8"/>
      <c r="BW1293">
        <v>77</v>
      </c>
      <c r="BX1293" s="9" t="s">
        <v>2051</v>
      </c>
      <c r="BY1293">
        <v>0</v>
      </c>
      <c r="BZ1293">
        <v>10</v>
      </c>
      <c r="CA1293" s="72">
        <v>0.31721265958333333</v>
      </c>
      <c r="CB1293" s="64">
        <f>BZ1293*CA1293</f>
        <v>3.1721265958333333</v>
      </c>
      <c r="CC1293">
        <v>86</v>
      </c>
      <c r="CD1293">
        <v>0</v>
      </c>
      <c r="CE1293">
        <v>50</v>
      </c>
      <c r="CF1293">
        <v>0</v>
      </c>
      <c r="CG1293">
        <v>0</v>
      </c>
      <c r="CH1293">
        <v>0</v>
      </c>
      <c r="CI1293">
        <v>24029</v>
      </c>
      <c r="CJ1293">
        <v>28063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1</v>
      </c>
      <c r="DX1293">
        <v>68</v>
      </c>
      <c r="DY1293">
        <v>7</v>
      </c>
      <c r="DZ1293">
        <v>3.0030030000000001</v>
      </c>
      <c r="EA1293">
        <v>20</v>
      </c>
      <c r="EB1293">
        <v>0</v>
      </c>
      <c r="EC1293">
        <v>55.003</v>
      </c>
      <c r="ED1293" s="6">
        <v>0</v>
      </c>
      <c r="EE1293">
        <v>0</v>
      </c>
      <c r="EF1293">
        <v>1</v>
      </c>
      <c r="EG1293">
        <v>1</v>
      </c>
      <c r="EJ1293" s="40"/>
      <c r="EK1293" t="s">
        <v>3312</v>
      </c>
    </row>
    <row r="1294" spans="1:141" x14ac:dyDescent="0.15">
      <c r="A1294" s="48">
        <v>5682</v>
      </c>
      <c r="B1294" s="40">
        <v>1</v>
      </c>
      <c r="C1294">
        <v>24</v>
      </c>
      <c r="D1294" s="2" t="s">
        <v>3309</v>
      </c>
      <c r="E1294">
        <v>29</v>
      </c>
      <c r="F1294">
        <v>28</v>
      </c>
      <c r="G1294">
        <v>30</v>
      </c>
      <c r="H1294">
        <v>61</v>
      </c>
      <c r="I1294">
        <v>24</v>
      </c>
      <c r="J1294">
        <v>8</v>
      </c>
      <c r="K1294">
        <v>33</v>
      </c>
      <c r="L1294">
        <v>2</v>
      </c>
      <c r="M1294">
        <v>0</v>
      </c>
      <c r="N1294" s="23">
        <v>1</v>
      </c>
      <c r="O1294">
        <v>0</v>
      </c>
      <c r="P1294" s="8">
        <v>1</v>
      </c>
      <c r="Q1294">
        <v>27</v>
      </c>
      <c r="R1294">
        <v>4</v>
      </c>
      <c r="S1294">
        <v>1</v>
      </c>
      <c r="T1294">
        <v>24</v>
      </c>
      <c r="U1294">
        <v>28</v>
      </c>
      <c r="V1294" s="50">
        <v>2</v>
      </c>
      <c r="W1294" s="50" t="s">
        <v>3310</v>
      </c>
      <c r="X1294" s="50">
        <v>1</v>
      </c>
      <c r="Y1294" s="51">
        <v>5.8490599999999997</v>
      </c>
      <c r="Z1294" s="51">
        <v>10.600347826086956</v>
      </c>
      <c r="AA1294" s="51">
        <v>2.6627318753820135</v>
      </c>
      <c r="AB1294" s="51">
        <v>159.00521739130434</v>
      </c>
      <c r="AC1294">
        <v>15</v>
      </c>
      <c r="AD1294">
        <v>0</v>
      </c>
      <c r="AE1294">
        <v>0</v>
      </c>
      <c r="AF1294" s="6">
        <v>0</v>
      </c>
      <c r="AG1294" s="52">
        <v>300</v>
      </c>
      <c r="AH1294">
        <v>300</v>
      </c>
      <c r="AI1294" s="52">
        <v>20</v>
      </c>
      <c r="AJ1294" s="52">
        <v>200</v>
      </c>
      <c r="AK1294" s="6">
        <v>220</v>
      </c>
      <c r="AL1294" s="6">
        <v>12</v>
      </c>
      <c r="AM1294" s="6">
        <v>0</v>
      </c>
      <c r="AN1294" s="52">
        <v>400</v>
      </c>
      <c r="AO1294" s="5">
        <f t="shared" si="150"/>
        <v>30.899999999999977</v>
      </c>
      <c r="AP1294" s="75" t="s">
        <v>2935</v>
      </c>
      <c r="AQ1294" s="13">
        <v>432.54</v>
      </c>
      <c r="AR1294" s="13">
        <v>432.54</v>
      </c>
      <c r="AS1294" s="13">
        <v>400</v>
      </c>
      <c r="AT1294">
        <v>0</v>
      </c>
      <c r="AU1294">
        <v>0</v>
      </c>
      <c r="AV1294">
        <v>0</v>
      </c>
      <c r="AW1294" s="48">
        <v>2</v>
      </c>
      <c r="AX1294">
        <v>3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10</v>
      </c>
      <c r="BE1294" s="7">
        <f t="shared" si="151"/>
        <v>189.03</v>
      </c>
      <c r="BF1294" s="7">
        <f t="shared" si="152"/>
        <v>10.969999999999999</v>
      </c>
      <c r="BG1294" s="7">
        <f t="shared" si="153"/>
        <v>200</v>
      </c>
      <c r="BH1294" s="7">
        <f t="shared" si="154"/>
        <v>430.9</v>
      </c>
      <c r="BI1294">
        <v>4</v>
      </c>
      <c r="BJ1294">
        <v>40</v>
      </c>
      <c r="BK1294">
        <v>12</v>
      </c>
      <c r="BL1294">
        <v>7</v>
      </c>
      <c r="BM1294">
        <v>0</v>
      </c>
      <c r="BN1294">
        <v>75</v>
      </c>
      <c r="BO1294">
        <v>0</v>
      </c>
      <c r="BP1294">
        <v>0</v>
      </c>
      <c r="BQ1294">
        <v>0</v>
      </c>
      <c r="BR1294" s="9" t="s">
        <v>3212</v>
      </c>
      <c r="BS1294">
        <v>0</v>
      </c>
      <c r="BT1294">
        <v>0</v>
      </c>
      <c r="BU1294" s="8"/>
      <c r="BV1294" s="8"/>
      <c r="BW1294">
        <v>0</v>
      </c>
      <c r="BX1294" s="9"/>
      <c r="BY1294">
        <v>0</v>
      </c>
      <c r="BZ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24029</v>
      </c>
      <c r="CJ1294">
        <v>28063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1</v>
      </c>
      <c r="DX1294">
        <v>68</v>
      </c>
      <c r="DY1294">
        <v>7</v>
      </c>
      <c r="DZ1294">
        <v>0</v>
      </c>
      <c r="EA1294">
        <v>16</v>
      </c>
      <c r="EB1294">
        <v>0</v>
      </c>
      <c r="EC1294">
        <v>52</v>
      </c>
      <c r="ED1294" s="6">
        <v>0</v>
      </c>
      <c r="EE1294">
        <v>0</v>
      </c>
      <c r="EF1294">
        <v>1</v>
      </c>
      <c r="EG1294">
        <v>1</v>
      </c>
      <c r="EJ1294" s="40"/>
      <c r="EK1294" t="s">
        <v>3178</v>
      </c>
    </row>
    <row r="1295" spans="1:141" x14ac:dyDescent="0.15">
      <c r="A1295" s="48">
        <v>5683</v>
      </c>
      <c r="B1295" s="40">
        <v>1</v>
      </c>
      <c r="C1295">
        <v>24</v>
      </c>
      <c r="D1295" s="2" t="s">
        <v>3114</v>
      </c>
      <c r="E1295">
        <v>29</v>
      </c>
      <c r="F1295">
        <v>28</v>
      </c>
      <c r="G1295">
        <v>30</v>
      </c>
      <c r="H1295">
        <v>61</v>
      </c>
      <c r="I1295">
        <v>24</v>
      </c>
      <c r="J1295">
        <v>9</v>
      </c>
      <c r="K1295">
        <v>33</v>
      </c>
      <c r="L1295">
        <v>6</v>
      </c>
      <c r="M1295">
        <v>0</v>
      </c>
      <c r="N1295" s="23">
        <v>1</v>
      </c>
      <c r="O1295">
        <v>0</v>
      </c>
      <c r="P1295" s="8">
        <v>1</v>
      </c>
      <c r="Q1295">
        <v>39</v>
      </c>
      <c r="R1295">
        <v>7</v>
      </c>
      <c r="S1295">
        <v>1</v>
      </c>
      <c r="T1295">
        <v>11</v>
      </c>
      <c r="U1295">
        <v>13</v>
      </c>
      <c r="V1295" s="50">
        <v>2</v>
      </c>
      <c r="W1295" s="50" t="s">
        <v>3180</v>
      </c>
      <c r="X1295" s="50">
        <v>1</v>
      </c>
      <c r="Y1295" s="51">
        <v>5.8490599999999997</v>
      </c>
      <c r="Z1295" s="51">
        <v>10.600347826086956</v>
      </c>
      <c r="AA1295" s="51">
        <v>2.6627318753820135</v>
      </c>
      <c r="AB1295" s="51">
        <v>425.27840492950565</v>
      </c>
      <c r="AC1295">
        <v>15</v>
      </c>
      <c r="AD1295">
        <v>100</v>
      </c>
      <c r="AE1295">
        <v>0</v>
      </c>
      <c r="AF1295" s="6">
        <v>0</v>
      </c>
      <c r="AG1295" s="52">
        <v>1000</v>
      </c>
      <c r="AH1295">
        <v>1000</v>
      </c>
      <c r="AI1295" s="52">
        <v>300</v>
      </c>
      <c r="AJ1295" s="52">
        <v>400</v>
      </c>
      <c r="AK1295" s="6">
        <v>700</v>
      </c>
      <c r="AL1295" s="6">
        <v>0</v>
      </c>
      <c r="AM1295" s="6">
        <v>50</v>
      </c>
      <c r="AN1295" s="52">
        <v>100</v>
      </c>
      <c r="AO1295" s="5">
        <f t="shared" si="150"/>
        <v>46</v>
      </c>
      <c r="AP1295" s="75" t="s">
        <v>2911</v>
      </c>
      <c r="AQ1295" s="13">
        <v>211.41365937691006</v>
      </c>
      <c r="AR1295" s="13">
        <v>161.41365937691006</v>
      </c>
      <c r="AS1295" s="13">
        <v>50</v>
      </c>
      <c r="AT1295">
        <v>0</v>
      </c>
      <c r="AU1295">
        <v>0</v>
      </c>
      <c r="AV1295">
        <v>0</v>
      </c>
      <c r="AW1295" s="48">
        <v>2</v>
      </c>
      <c r="AX1295">
        <v>5</v>
      </c>
      <c r="AY1295">
        <v>1</v>
      </c>
      <c r="AZ1295">
        <v>0</v>
      </c>
      <c r="BA1295">
        <v>5</v>
      </c>
      <c r="BB1295">
        <v>5</v>
      </c>
      <c r="BC1295">
        <v>28</v>
      </c>
      <c r="BD1295">
        <v>16</v>
      </c>
      <c r="BE1295" s="7">
        <f t="shared" si="151"/>
        <v>611.65</v>
      </c>
      <c r="BF1295" s="7">
        <f t="shared" si="152"/>
        <v>0</v>
      </c>
      <c r="BG1295" s="7">
        <f t="shared" si="153"/>
        <v>611.65</v>
      </c>
      <c r="BH1295" s="7">
        <f t="shared" si="154"/>
        <v>146</v>
      </c>
      <c r="BI1295">
        <v>6</v>
      </c>
      <c r="BJ1295">
        <v>75</v>
      </c>
      <c r="BK1295">
        <v>4</v>
      </c>
      <c r="BL1295">
        <v>2</v>
      </c>
      <c r="BM1295">
        <v>15</v>
      </c>
      <c r="BN1295">
        <v>125</v>
      </c>
      <c r="BO1295">
        <v>0</v>
      </c>
      <c r="BP1295">
        <v>0</v>
      </c>
      <c r="BQ1295">
        <v>80</v>
      </c>
      <c r="BR1295" s="9" t="s">
        <v>3177</v>
      </c>
      <c r="BS1295">
        <v>0</v>
      </c>
      <c r="BT1295">
        <v>10</v>
      </c>
      <c r="BU1295" s="8"/>
      <c r="BV1295" s="8"/>
      <c r="BW1295">
        <v>0</v>
      </c>
      <c r="BX1295" s="9"/>
      <c r="BY1295">
        <v>0</v>
      </c>
      <c r="BZ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24029</v>
      </c>
      <c r="CJ1295">
        <v>28063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1</v>
      </c>
      <c r="DX1295">
        <v>68</v>
      </c>
      <c r="DY1295">
        <v>7</v>
      </c>
      <c r="DZ1295">
        <v>0</v>
      </c>
      <c r="EA1295">
        <v>10</v>
      </c>
      <c r="EB1295">
        <v>0</v>
      </c>
      <c r="EC1295">
        <v>52</v>
      </c>
      <c r="ED1295" s="6">
        <v>0</v>
      </c>
      <c r="EE1295">
        <v>0</v>
      </c>
      <c r="EF1295">
        <v>1</v>
      </c>
      <c r="EG1295">
        <v>1</v>
      </c>
      <c r="EJ1295" s="40"/>
      <c r="EK1295" t="s">
        <v>3178</v>
      </c>
    </row>
    <row r="1296" spans="1:141" x14ac:dyDescent="0.15">
      <c r="A1296" s="48">
        <v>5684</v>
      </c>
      <c r="B1296" s="40">
        <v>1</v>
      </c>
      <c r="C1296">
        <v>24</v>
      </c>
      <c r="D1296" s="2" t="s">
        <v>3114</v>
      </c>
      <c r="E1296">
        <v>29</v>
      </c>
      <c r="F1296">
        <v>28</v>
      </c>
      <c r="G1296">
        <v>30</v>
      </c>
      <c r="H1296">
        <v>61</v>
      </c>
      <c r="I1296">
        <v>24</v>
      </c>
      <c r="J1296">
        <v>10</v>
      </c>
      <c r="K1296">
        <v>33</v>
      </c>
      <c r="L1296">
        <v>13</v>
      </c>
      <c r="M1296">
        <v>0</v>
      </c>
      <c r="N1296" s="23">
        <v>1</v>
      </c>
      <c r="O1296">
        <v>0</v>
      </c>
      <c r="P1296" s="8">
        <v>1</v>
      </c>
      <c r="Q1296">
        <v>24</v>
      </c>
      <c r="R1296">
        <v>3</v>
      </c>
      <c r="S1296">
        <v>1</v>
      </c>
      <c r="T1296">
        <v>24</v>
      </c>
      <c r="U1296">
        <v>28</v>
      </c>
      <c r="V1296" s="50">
        <v>2</v>
      </c>
      <c r="W1296" s="50" t="s">
        <v>3180</v>
      </c>
      <c r="X1296" s="50">
        <v>1</v>
      </c>
      <c r="Y1296" s="51">
        <v>5.8490599999999997</v>
      </c>
      <c r="Z1296" s="51">
        <v>10.600347826086956</v>
      </c>
      <c r="AA1296" s="51">
        <v>2.6627318753820135</v>
      </c>
      <c r="AB1296" s="51">
        <v>127.20417391304348</v>
      </c>
      <c r="AC1296">
        <v>12</v>
      </c>
      <c r="AD1296">
        <v>0</v>
      </c>
      <c r="AE1296">
        <v>0</v>
      </c>
      <c r="AF1296" s="6">
        <v>0</v>
      </c>
      <c r="AG1296" s="52">
        <v>400</v>
      </c>
      <c r="AH1296">
        <v>400</v>
      </c>
      <c r="AI1296" s="52">
        <v>40</v>
      </c>
      <c r="AJ1296" s="52">
        <v>200</v>
      </c>
      <c r="AK1296" s="6">
        <v>240</v>
      </c>
      <c r="AL1296" s="6">
        <v>10</v>
      </c>
      <c r="AM1296" s="6">
        <v>0</v>
      </c>
      <c r="AN1296" s="52">
        <v>200</v>
      </c>
      <c r="AO1296" s="5">
        <f t="shared" si="150"/>
        <v>92</v>
      </c>
      <c r="AP1296" s="75" t="s">
        <v>2896</v>
      </c>
      <c r="AQ1296" s="13">
        <v>235.08</v>
      </c>
      <c r="AR1296" s="13">
        <v>235.08</v>
      </c>
      <c r="AS1296" s="13">
        <v>200</v>
      </c>
      <c r="AT1296">
        <v>0</v>
      </c>
      <c r="AU1296">
        <v>0</v>
      </c>
      <c r="AV1296">
        <v>0</v>
      </c>
      <c r="AW1296" s="48">
        <v>2</v>
      </c>
      <c r="AX1296">
        <v>2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10</v>
      </c>
      <c r="BE1296" s="7">
        <f t="shared" si="151"/>
        <v>136.62</v>
      </c>
      <c r="BF1296" s="7">
        <f t="shared" si="152"/>
        <v>63.379999999999995</v>
      </c>
      <c r="BG1296" s="7">
        <f t="shared" si="153"/>
        <v>200</v>
      </c>
      <c r="BH1296" s="7">
        <f t="shared" si="154"/>
        <v>292</v>
      </c>
      <c r="BI1296">
        <v>7</v>
      </c>
      <c r="BJ1296">
        <v>150</v>
      </c>
      <c r="BK1296">
        <v>8</v>
      </c>
      <c r="BL1296">
        <v>4</v>
      </c>
      <c r="BM1296">
        <v>0</v>
      </c>
      <c r="BN1296">
        <v>60</v>
      </c>
      <c r="BO1296">
        <v>0</v>
      </c>
      <c r="BP1296">
        <v>0</v>
      </c>
      <c r="BQ1296">
        <v>80</v>
      </c>
      <c r="BR1296" s="9" t="s">
        <v>3318</v>
      </c>
      <c r="BS1296">
        <v>0</v>
      </c>
      <c r="BT1296">
        <v>10</v>
      </c>
      <c r="BU1296" s="8"/>
      <c r="BV1296" s="8"/>
      <c r="BW1296">
        <v>0</v>
      </c>
      <c r="BX1296" s="9"/>
      <c r="BY1296">
        <v>0</v>
      </c>
      <c r="BZ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24029</v>
      </c>
      <c r="CJ1296">
        <v>28063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1</v>
      </c>
      <c r="DX1296">
        <v>68</v>
      </c>
      <c r="DY1296">
        <v>7</v>
      </c>
      <c r="DZ1296">
        <v>0</v>
      </c>
      <c r="EA1296">
        <v>15</v>
      </c>
      <c r="EB1296">
        <v>0</v>
      </c>
      <c r="EC1296">
        <v>52</v>
      </c>
      <c r="ED1296" s="6">
        <v>0</v>
      </c>
      <c r="EE1296">
        <v>0</v>
      </c>
      <c r="EF1296">
        <v>1</v>
      </c>
      <c r="EG1296">
        <v>1</v>
      </c>
      <c r="EJ1296" s="40"/>
      <c r="EK1296" t="s">
        <v>3312</v>
      </c>
    </row>
    <row r="1297" spans="1:141" x14ac:dyDescent="0.15">
      <c r="A1297" s="48">
        <v>5685</v>
      </c>
      <c r="B1297" s="40">
        <v>1</v>
      </c>
      <c r="C1297">
        <v>24</v>
      </c>
      <c r="D1297" s="2" t="s">
        <v>3309</v>
      </c>
      <c r="E1297">
        <v>29</v>
      </c>
      <c r="F1297">
        <v>28</v>
      </c>
      <c r="G1297">
        <v>30</v>
      </c>
      <c r="H1297">
        <v>61</v>
      </c>
      <c r="I1297">
        <v>29</v>
      </c>
      <c r="J1297">
        <v>1</v>
      </c>
      <c r="K1297">
        <v>39</v>
      </c>
      <c r="L1297">
        <v>29</v>
      </c>
      <c r="M1297">
        <v>0</v>
      </c>
      <c r="N1297" s="23">
        <v>1</v>
      </c>
      <c r="O1297">
        <v>0</v>
      </c>
      <c r="P1297" s="8">
        <v>1</v>
      </c>
      <c r="Q1297">
        <v>36</v>
      </c>
      <c r="R1297">
        <v>6</v>
      </c>
      <c r="S1297">
        <v>1</v>
      </c>
      <c r="T1297">
        <v>25</v>
      </c>
      <c r="U1297">
        <v>29</v>
      </c>
      <c r="V1297" s="21">
        <v>4</v>
      </c>
      <c r="W1297" s="21" t="s">
        <v>2924</v>
      </c>
      <c r="X1297" s="21">
        <v>0</v>
      </c>
      <c r="Y1297" s="51">
        <v>5.8490599999999997</v>
      </c>
      <c r="Z1297" s="51">
        <v>10.600347826086956</v>
      </c>
      <c r="AA1297" s="51">
        <v>2.6627318753820135</v>
      </c>
      <c r="AB1297" s="51">
        <v>159.00521739130434</v>
      </c>
      <c r="AC1297">
        <v>15</v>
      </c>
      <c r="AD1297">
        <v>0</v>
      </c>
      <c r="AE1297">
        <v>0</v>
      </c>
      <c r="AF1297" s="6">
        <v>0</v>
      </c>
      <c r="AG1297" s="52">
        <v>300</v>
      </c>
      <c r="AH1297">
        <v>300</v>
      </c>
      <c r="AI1297" s="52">
        <v>0</v>
      </c>
      <c r="AJ1297" s="52">
        <v>160</v>
      </c>
      <c r="AK1297" s="6">
        <v>160</v>
      </c>
      <c r="AL1297" s="6">
        <v>0</v>
      </c>
      <c r="AM1297" s="6">
        <v>0</v>
      </c>
      <c r="AN1297" s="52">
        <v>150</v>
      </c>
      <c r="AO1297" s="5">
        <f t="shared" si="150"/>
        <v>0</v>
      </c>
      <c r="AP1297" s="7" t="s">
        <v>2421</v>
      </c>
      <c r="AQ1297" s="13">
        <v>75</v>
      </c>
      <c r="AR1297" s="13">
        <v>75</v>
      </c>
      <c r="AS1297" s="13">
        <v>75</v>
      </c>
      <c r="AT1297">
        <v>0</v>
      </c>
      <c r="AU1297">
        <v>0</v>
      </c>
      <c r="AV1297">
        <v>0</v>
      </c>
      <c r="AW1297" s="48">
        <v>2</v>
      </c>
      <c r="AX1297">
        <v>0</v>
      </c>
      <c r="AY1297">
        <v>0</v>
      </c>
      <c r="AZ1297">
        <v>4</v>
      </c>
      <c r="BA1297">
        <v>2</v>
      </c>
      <c r="BB1297">
        <v>6</v>
      </c>
      <c r="BC1297">
        <v>0</v>
      </c>
      <c r="BD1297">
        <v>0</v>
      </c>
      <c r="BE1297" s="7">
        <f t="shared" si="151"/>
        <v>135.44</v>
      </c>
      <c r="BF1297" s="7">
        <f t="shared" si="152"/>
        <v>24.560000000000002</v>
      </c>
      <c r="BG1297" s="7">
        <f t="shared" si="153"/>
        <v>160</v>
      </c>
      <c r="BH1297" s="7">
        <f t="shared" si="154"/>
        <v>137</v>
      </c>
      <c r="BI1297">
        <v>5</v>
      </c>
      <c r="BJ1297">
        <v>50</v>
      </c>
      <c r="BK1297">
        <v>4</v>
      </c>
      <c r="BL1297">
        <v>2</v>
      </c>
      <c r="BM1297">
        <v>2</v>
      </c>
      <c r="BN1297">
        <v>0</v>
      </c>
      <c r="BO1297">
        <v>0</v>
      </c>
      <c r="BP1297">
        <v>0</v>
      </c>
      <c r="BQ1297">
        <v>0</v>
      </c>
      <c r="BR1297" s="9" t="s">
        <v>3238</v>
      </c>
      <c r="BS1297">
        <v>0</v>
      </c>
      <c r="BT1297">
        <v>0</v>
      </c>
      <c r="BU1297" s="8"/>
      <c r="BV1297" s="8"/>
      <c r="BW1297">
        <v>0</v>
      </c>
      <c r="BX1297" s="9"/>
      <c r="BY1297">
        <v>0</v>
      </c>
      <c r="BZ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24029</v>
      </c>
      <c r="CJ1297">
        <v>28063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0</v>
      </c>
      <c r="DU1297">
        <v>0</v>
      </c>
      <c r="DV1297">
        <v>0</v>
      </c>
      <c r="DW1297">
        <v>1</v>
      </c>
      <c r="DX1297">
        <v>68</v>
      </c>
      <c r="DY1297">
        <v>7</v>
      </c>
      <c r="DZ1297">
        <v>0</v>
      </c>
      <c r="EA1297">
        <v>9</v>
      </c>
      <c r="EB1297">
        <v>0</v>
      </c>
      <c r="EC1297">
        <v>52</v>
      </c>
      <c r="ED1297" s="6">
        <v>0</v>
      </c>
      <c r="EE1297">
        <v>0</v>
      </c>
      <c r="EF1297">
        <v>1</v>
      </c>
      <c r="EG1297">
        <v>1</v>
      </c>
      <c r="EJ1297" s="40"/>
      <c r="EK1297" t="s">
        <v>3239</v>
      </c>
    </row>
    <row r="1298" spans="1:141" x14ac:dyDescent="0.15">
      <c r="A1298" s="48">
        <v>5686</v>
      </c>
      <c r="B1298" s="40">
        <v>1</v>
      </c>
      <c r="C1298">
        <v>24</v>
      </c>
      <c r="D1298" s="2" t="s">
        <v>2921</v>
      </c>
      <c r="E1298">
        <v>29</v>
      </c>
      <c r="F1298">
        <v>28</v>
      </c>
      <c r="G1298">
        <v>30</v>
      </c>
      <c r="H1298">
        <v>61</v>
      </c>
      <c r="I1298">
        <v>29</v>
      </c>
      <c r="J1298">
        <v>2</v>
      </c>
      <c r="K1298">
        <v>39</v>
      </c>
      <c r="L1298">
        <v>35</v>
      </c>
      <c r="M1298">
        <v>0</v>
      </c>
      <c r="N1298" s="23">
        <v>1</v>
      </c>
      <c r="O1298">
        <v>0</v>
      </c>
      <c r="P1298" s="8">
        <v>1</v>
      </c>
      <c r="Q1298">
        <v>30</v>
      </c>
      <c r="R1298">
        <v>5</v>
      </c>
      <c r="S1298">
        <v>1</v>
      </c>
      <c r="T1298">
        <v>24</v>
      </c>
      <c r="U1298">
        <v>28</v>
      </c>
      <c r="V1298" s="50">
        <v>2</v>
      </c>
      <c r="W1298" s="50" t="s">
        <v>3241</v>
      </c>
      <c r="X1298" s="50">
        <v>1</v>
      </c>
      <c r="Y1298" s="51">
        <v>5.8490599999999997</v>
      </c>
      <c r="Z1298" s="51">
        <v>10.600347826086956</v>
      </c>
      <c r="AA1298" s="51">
        <v>2.6627318753820135</v>
      </c>
      <c r="AB1298" s="51">
        <v>159.00521739130434</v>
      </c>
      <c r="AC1298">
        <v>15</v>
      </c>
      <c r="AD1298">
        <v>0</v>
      </c>
      <c r="AE1298">
        <v>0</v>
      </c>
      <c r="AF1298" s="6">
        <v>0</v>
      </c>
      <c r="AG1298" s="52">
        <v>300</v>
      </c>
      <c r="AH1298">
        <v>300</v>
      </c>
      <c r="AI1298" s="52">
        <v>10</v>
      </c>
      <c r="AJ1298" s="52">
        <v>229</v>
      </c>
      <c r="AK1298" s="6">
        <v>239</v>
      </c>
      <c r="AL1298" s="6">
        <v>0</v>
      </c>
      <c r="AM1298" s="6">
        <v>0</v>
      </c>
      <c r="AN1298" s="52">
        <v>300</v>
      </c>
      <c r="AO1298" s="5">
        <f t="shared" si="150"/>
        <v>33.5</v>
      </c>
      <c r="AP1298" s="75" t="s">
        <v>2911</v>
      </c>
      <c r="AQ1298" s="13">
        <v>335.62</v>
      </c>
      <c r="AR1298" s="13">
        <v>328.62</v>
      </c>
      <c r="AS1298" s="13">
        <v>293</v>
      </c>
      <c r="AT1298">
        <v>7</v>
      </c>
      <c r="AU1298">
        <v>0</v>
      </c>
      <c r="AV1298">
        <v>0</v>
      </c>
      <c r="AW1298" s="48">
        <v>2</v>
      </c>
      <c r="AX1298">
        <v>1</v>
      </c>
      <c r="AY1298">
        <v>0</v>
      </c>
      <c r="AZ1298">
        <v>4</v>
      </c>
      <c r="BA1298">
        <v>3</v>
      </c>
      <c r="BB1298">
        <v>5</v>
      </c>
      <c r="BC1298">
        <v>0</v>
      </c>
      <c r="BD1298">
        <v>10</v>
      </c>
      <c r="BE1298" s="7">
        <f t="shared" si="151"/>
        <v>225.81</v>
      </c>
      <c r="BF1298" s="7">
        <f t="shared" si="152"/>
        <v>3.1899999999999977</v>
      </c>
      <c r="BG1298" s="7">
        <f t="shared" si="153"/>
        <v>229</v>
      </c>
      <c r="BH1298" s="7">
        <f t="shared" si="154"/>
        <v>333.5</v>
      </c>
      <c r="BI1298">
        <v>7</v>
      </c>
      <c r="BJ1298">
        <v>100</v>
      </c>
      <c r="BK1298">
        <v>8</v>
      </c>
      <c r="BL1298">
        <v>5</v>
      </c>
      <c r="BM1298">
        <v>0</v>
      </c>
      <c r="BN1298">
        <v>125</v>
      </c>
      <c r="BO1298">
        <v>0</v>
      </c>
      <c r="BP1298">
        <v>0</v>
      </c>
      <c r="BQ1298">
        <v>80</v>
      </c>
      <c r="BR1298" s="9" t="s">
        <v>2410</v>
      </c>
      <c r="BS1298">
        <v>0</v>
      </c>
      <c r="BT1298">
        <v>25</v>
      </c>
      <c r="BU1298" s="8"/>
      <c r="BV1298" s="8"/>
      <c r="BW1298">
        <v>0</v>
      </c>
      <c r="BX1298" s="9"/>
      <c r="BY1298">
        <v>0</v>
      </c>
      <c r="BZ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24029</v>
      </c>
      <c r="CJ1298">
        <v>28063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0</v>
      </c>
      <c r="DU1298">
        <v>0</v>
      </c>
      <c r="DV1298">
        <v>0</v>
      </c>
      <c r="DW1298">
        <v>1</v>
      </c>
      <c r="DX1298">
        <v>68</v>
      </c>
      <c r="DY1298">
        <v>7</v>
      </c>
      <c r="DZ1298">
        <v>2.1021019999999999</v>
      </c>
      <c r="EA1298">
        <v>15</v>
      </c>
      <c r="EB1298">
        <v>0</v>
      </c>
      <c r="EC1298">
        <v>54.1021</v>
      </c>
      <c r="ED1298" s="6">
        <v>0</v>
      </c>
      <c r="EE1298">
        <v>0</v>
      </c>
      <c r="EF1298">
        <v>1</v>
      </c>
      <c r="EG1298">
        <v>1</v>
      </c>
      <c r="EJ1298" s="40"/>
      <c r="EK1298" t="s">
        <v>3239</v>
      </c>
    </row>
    <row r="1299" spans="1:141" x14ac:dyDescent="0.15">
      <c r="A1299" s="48">
        <v>5687</v>
      </c>
      <c r="B1299" s="40">
        <v>1</v>
      </c>
      <c r="C1299">
        <v>24</v>
      </c>
      <c r="D1299" s="2" t="s">
        <v>2921</v>
      </c>
      <c r="E1299">
        <v>29</v>
      </c>
      <c r="F1299">
        <v>28</v>
      </c>
      <c r="G1299">
        <v>30</v>
      </c>
      <c r="H1299">
        <v>61</v>
      </c>
      <c r="I1299">
        <v>29</v>
      </c>
      <c r="J1299">
        <v>3</v>
      </c>
      <c r="K1299">
        <v>39</v>
      </c>
      <c r="L1299">
        <v>40</v>
      </c>
      <c r="M1299">
        <v>0</v>
      </c>
      <c r="N1299" s="23">
        <v>1</v>
      </c>
      <c r="O1299">
        <v>0</v>
      </c>
      <c r="P1299" s="8">
        <v>1</v>
      </c>
      <c r="Q1299">
        <v>29</v>
      </c>
      <c r="R1299">
        <v>7</v>
      </c>
      <c r="S1299">
        <v>1</v>
      </c>
      <c r="T1299">
        <v>1</v>
      </c>
      <c r="U1299">
        <v>1</v>
      </c>
      <c r="V1299" s="21">
        <v>4</v>
      </c>
      <c r="W1299" s="21" t="s">
        <v>3313</v>
      </c>
      <c r="X1299" s="21">
        <v>0</v>
      </c>
      <c r="Y1299" s="51">
        <v>5.8490599999999997</v>
      </c>
      <c r="Z1299" s="51">
        <v>10.600347826086956</v>
      </c>
      <c r="AA1299" s="51">
        <v>2.6627318753820135</v>
      </c>
      <c r="AB1299" s="51">
        <v>424.01391304347828</v>
      </c>
      <c r="AC1299">
        <v>40</v>
      </c>
      <c r="AD1299">
        <v>0</v>
      </c>
      <c r="AE1299">
        <v>0</v>
      </c>
      <c r="AF1299" s="6">
        <v>0</v>
      </c>
      <c r="AG1299" s="52">
        <v>300</v>
      </c>
      <c r="AH1299">
        <v>300</v>
      </c>
      <c r="AI1299" s="52">
        <v>7</v>
      </c>
      <c r="AJ1299" s="52">
        <v>200</v>
      </c>
      <c r="AK1299" s="6">
        <v>207</v>
      </c>
      <c r="AL1299" s="6">
        <v>0</v>
      </c>
      <c r="AM1299" s="6">
        <v>0</v>
      </c>
      <c r="AN1299" s="52">
        <v>400</v>
      </c>
      <c r="AO1299" s="5">
        <f t="shared" si="150"/>
        <v>0</v>
      </c>
      <c r="AP1299" s="7" t="s">
        <v>2936</v>
      </c>
      <c r="AQ1299" s="13">
        <v>200</v>
      </c>
      <c r="AR1299" s="13">
        <v>197</v>
      </c>
      <c r="AS1299" s="13">
        <v>197</v>
      </c>
      <c r="AT1299">
        <v>3</v>
      </c>
      <c r="AU1299">
        <v>0</v>
      </c>
      <c r="AV1299">
        <v>0</v>
      </c>
      <c r="AW1299" s="48">
        <v>2</v>
      </c>
      <c r="AX1299">
        <v>1</v>
      </c>
      <c r="AY1299">
        <v>1</v>
      </c>
      <c r="AZ1299">
        <v>0</v>
      </c>
      <c r="BA1299">
        <v>1</v>
      </c>
      <c r="BB1299">
        <v>1</v>
      </c>
      <c r="BC1299">
        <v>0</v>
      </c>
      <c r="BD1299">
        <v>0</v>
      </c>
      <c r="BE1299" s="7">
        <f t="shared" si="151"/>
        <v>145.41000000000003</v>
      </c>
      <c r="BF1299" s="7">
        <f t="shared" si="152"/>
        <v>54.589999999999975</v>
      </c>
      <c r="BG1299" s="7">
        <f t="shared" si="153"/>
        <v>200</v>
      </c>
      <c r="BH1299" s="7">
        <f t="shared" si="154"/>
        <v>372.62</v>
      </c>
      <c r="BI1299">
        <v>5</v>
      </c>
      <c r="BJ1299">
        <v>40</v>
      </c>
      <c r="BK1299">
        <v>8</v>
      </c>
      <c r="BL1299">
        <v>6</v>
      </c>
      <c r="BM1299">
        <v>4</v>
      </c>
      <c r="BN1299">
        <v>5</v>
      </c>
      <c r="BO1299">
        <v>0</v>
      </c>
      <c r="BP1299">
        <v>0</v>
      </c>
      <c r="BQ1299">
        <v>80</v>
      </c>
      <c r="BR1299" s="9" t="s">
        <v>3318</v>
      </c>
      <c r="BS1299">
        <v>0</v>
      </c>
      <c r="BT1299">
        <v>20</v>
      </c>
      <c r="BU1299" s="8"/>
      <c r="BV1299" s="8"/>
      <c r="BW1299">
        <v>86</v>
      </c>
      <c r="BX1299" s="9" t="s">
        <v>3315</v>
      </c>
      <c r="BY1299">
        <v>0</v>
      </c>
      <c r="BZ1299">
        <v>20</v>
      </c>
      <c r="CA1299" s="8">
        <v>6.0999999999999999E-2</v>
      </c>
      <c r="CB1299" s="8">
        <f>BZ1299*CA1299</f>
        <v>1.22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24029</v>
      </c>
      <c r="CJ1299">
        <v>28063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1</v>
      </c>
      <c r="DX1299">
        <v>68</v>
      </c>
      <c r="DY1299">
        <v>7</v>
      </c>
      <c r="DZ1299">
        <v>0.9009009</v>
      </c>
      <c r="EA1299">
        <v>13</v>
      </c>
      <c r="EB1299">
        <v>0</v>
      </c>
      <c r="EC1299">
        <v>52.9009</v>
      </c>
      <c r="ED1299" s="6">
        <v>0</v>
      </c>
      <c r="EE1299">
        <v>0</v>
      </c>
      <c r="EF1299">
        <v>1</v>
      </c>
      <c r="EG1299">
        <v>1</v>
      </c>
      <c r="EJ1299" s="40"/>
      <c r="EK1299" t="s">
        <v>3178</v>
      </c>
    </row>
    <row r="1300" spans="1:141" x14ac:dyDescent="0.15">
      <c r="A1300" s="48">
        <v>5688</v>
      </c>
      <c r="B1300" s="40">
        <v>1</v>
      </c>
      <c r="C1300">
        <v>24</v>
      </c>
      <c r="D1300" s="2" t="s">
        <v>3114</v>
      </c>
      <c r="E1300">
        <v>29</v>
      </c>
      <c r="F1300">
        <v>28</v>
      </c>
      <c r="G1300">
        <v>30</v>
      </c>
      <c r="H1300">
        <v>61</v>
      </c>
      <c r="I1300">
        <v>29</v>
      </c>
      <c r="J1300">
        <v>4</v>
      </c>
      <c r="K1300">
        <v>39</v>
      </c>
      <c r="L1300">
        <v>47</v>
      </c>
      <c r="M1300">
        <v>0</v>
      </c>
      <c r="N1300" s="23">
        <v>1</v>
      </c>
      <c r="O1300">
        <v>0</v>
      </c>
      <c r="P1300" s="8">
        <v>1</v>
      </c>
      <c r="Q1300">
        <v>21</v>
      </c>
      <c r="R1300">
        <v>6</v>
      </c>
      <c r="S1300">
        <v>1</v>
      </c>
      <c r="T1300">
        <v>24</v>
      </c>
      <c r="U1300">
        <v>28</v>
      </c>
      <c r="V1300" s="21">
        <v>4</v>
      </c>
      <c r="W1300" s="21" t="s">
        <v>3313</v>
      </c>
      <c r="X1300" s="21">
        <v>0</v>
      </c>
      <c r="Y1300" s="51">
        <v>5.8490599999999997</v>
      </c>
      <c r="Z1300" s="51">
        <v>10.600347826086956</v>
      </c>
      <c r="AA1300" s="51">
        <v>2.6627318753820135</v>
      </c>
      <c r="AB1300" s="51">
        <v>212.00695652173914</v>
      </c>
      <c r="AC1300">
        <v>20</v>
      </c>
      <c r="AD1300">
        <v>0</v>
      </c>
      <c r="AE1300">
        <v>0</v>
      </c>
      <c r="AF1300" s="6">
        <v>0</v>
      </c>
      <c r="AG1300" s="52">
        <v>200</v>
      </c>
      <c r="AH1300">
        <v>200</v>
      </c>
      <c r="AI1300" s="52">
        <v>10</v>
      </c>
      <c r="AJ1300" s="52">
        <v>200</v>
      </c>
      <c r="AK1300" s="6">
        <v>210</v>
      </c>
      <c r="AL1300" s="6">
        <v>0</v>
      </c>
      <c r="AM1300" s="6">
        <v>0</v>
      </c>
      <c r="AN1300" s="52">
        <v>500</v>
      </c>
      <c r="AO1300" s="5">
        <f t="shared" si="150"/>
        <v>166.21499999999992</v>
      </c>
      <c r="AP1300" s="7" t="s">
        <v>2907</v>
      </c>
      <c r="AQ1300" s="13">
        <v>333.10749999999996</v>
      </c>
      <c r="AR1300" s="13">
        <v>333.10749999999996</v>
      </c>
      <c r="AS1300" s="13">
        <v>333.10749999999996</v>
      </c>
      <c r="AT1300">
        <v>0</v>
      </c>
      <c r="AU1300">
        <v>0</v>
      </c>
      <c r="AV1300">
        <v>0</v>
      </c>
      <c r="AW1300" s="48">
        <v>2</v>
      </c>
      <c r="AX1300">
        <v>1</v>
      </c>
      <c r="AY1300">
        <v>1</v>
      </c>
      <c r="AZ1300">
        <v>0</v>
      </c>
      <c r="BA1300">
        <v>2</v>
      </c>
      <c r="BB1300">
        <v>2</v>
      </c>
      <c r="BC1300">
        <v>0</v>
      </c>
      <c r="BD1300">
        <v>5</v>
      </c>
      <c r="BE1300" s="7">
        <f t="shared" si="151"/>
        <v>198.25</v>
      </c>
      <c r="BF1300" s="7">
        <f t="shared" si="152"/>
        <v>1.75</v>
      </c>
      <c r="BG1300" s="7">
        <f t="shared" si="153"/>
        <v>200</v>
      </c>
      <c r="BH1300" s="7">
        <f t="shared" si="154"/>
        <v>666.21499999999992</v>
      </c>
      <c r="BI1300">
        <v>1</v>
      </c>
      <c r="BJ1300">
        <v>30</v>
      </c>
      <c r="BK1300">
        <v>18</v>
      </c>
      <c r="BL1300">
        <v>11</v>
      </c>
      <c r="BM1300">
        <v>5</v>
      </c>
      <c r="BN1300">
        <v>40</v>
      </c>
      <c r="BO1300">
        <v>0</v>
      </c>
      <c r="BP1300">
        <v>0</v>
      </c>
      <c r="BQ1300">
        <v>80</v>
      </c>
      <c r="BR1300" s="9" t="s">
        <v>2410</v>
      </c>
      <c r="BS1300">
        <v>0</v>
      </c>
      <c r="BT1300">
        <v>20</v>
      </c>
      <c r="BU1300" s="8"/>
      <c r="BV1300" s="8"/>
      <c r="BW1300">
        <v>86</v>
      </c>
      <c r="BX1300" s="9" t="s">
        <v>2052</v>
      </c>
      <c r="BY1300">
        <v>0</v>
      </c>
      <c r="BZ1300">
        <v>15</v>
      </c>
      <c r="CA1300" s="8">
        <v>6.0999999999999999E-2</v>
      </c>
      <c r="CB1300" s="8">
        <f>BZ1300*CA1300</f>
        <v>0.91500000000000004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24029</v>
      </c>
      <c r="CJ1300">
        <v>28063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1</v>
      </c>
      <c r="DX1300">
        <v>68</v>
      </c>
      <c r="DY1300">
        <v>7</v>
      </c>
      <c r="DZ1300">
        <v>0</v>
      </c>
      <c r="EA1300">
        <v>19</v>
      </c>
      <c r="EB1300">
        <v>0</v>
      </c>
      <c r="EC1300">
        <v>52</v>
      </c>
      <c r="ED1300" s="6">
        <v>0</v>
      </c>
      <c r="EE1300">
        <v>0</v>
      </c>
      <c r="EF1300">
        <v>1</v>
      </c>
      <c r="EG1300">
        <v>1</v>
      </c>
      <c r="EJ1300" s="40"/>
      <c r="EK1300" t="s">
        <v>2053</v>
      </c>
    </row>
    <row r="1301" spans="1:141" x14ac:dyDescent="0.15">
      <c r="A1301" s="48">
        <v>5694</v>
      </c>
      <c r="B1301" s="40">
        <v>1</v>
      </c>
      <c r="C1301">
        <v>24</v>
      </c>
      <c r="D1301" s="2" t="s">
        <v>2054</v>
      </c>
      <c r="E1301">
        <v>29</v>
      </c>
      <c r="F1301">
        <v>28</v>
      </c>
      <c r="G1301">
        <v>30</v>
      </c>
      <c r="H1301">
        <v>61</v>
      </c>
      <c r="I1301">
        <v>33</v>
      </c>
      <c r="J1301">
        <v>10</v>
      </c>
      <c r="K1301">
        <v>45</v>
      </c>
      <c r="L1301">
        <v>21</v>
      </c>
      <c r="M1301">
        <v>1</v>
      </c>
      <c r="N1301" s="23">
        <v>1</v>
      </c>
      <c r="O1301">
        <v>0</v>
      </c>
      <c r="P1301" s="8">
        <v>1</v>
      </c>
      <c r="Q1301">
        <v>42</v>
      </c>
      <c r="R1301">
        <v>11</v>
      </c>
      <c r="S1301">
        <v>2</v>
      </c>
      <c r="T1301">
        <v>24</v>
      </c>
      <c r="U1301">
        <v>28</v>
      </c>
      <c r="V1301" s="21">
        <v>4</v>
      </c>
      <c r="W1301" s="21" t="s">
        <v>2055</v>
      </c>
      <c r="X1301" s="21">
        <v>0</v>
      </c>
      <c r="Y1301" s="51">
        <v>5.8490599999999997</v>
      </c>
      <c r="Z1301" s="51">
        <v>10.600347826086956</v>
      </c>
      <c r="AA1301" s="51">
        <v>2.6627318753820135</v>
      </c>
      <c r="AB1301" s="51">
        <v>159.00521739130434</v>
      </c>
      <c r="AC1301">
        <v>15</v>
      </c>
      <c r="AD1301">
        <v>0</v>
      </c>
      <c r="AE1301">
        <v>0</v>
      </c>
      <c r="AF1301" s="6">
        <v>0</v>
      </c>
      <c r="AG1301" s="52">
        <v>175</v>
      </c>
      <c r="AH1301">
        <v>175</v>
      </c>
      <c r="AI1301" s="52">
        <v>500</v>
      </c>
      <c r="AJ1301" s="52">
        <v>200</v>
      </c>
      <c r="AK1301" s="6">
        <v>700</v>
      </c>
      <c r="AL1301" s="6">
        <v>0</v>
      </c>
      <c r="AM1301" s="6">
        <v>0</v>
      </c>
      <c r="AN1301" s="52">
        <v>900</v>
      </c>
      <c r="AO1301" s="5">
        <f t="shared" si="150"/>
        <v>0</v>
      </c>
      <c r="AP1301" s="7" t="s">
        <v>2936</v>
      </c>
      <c r="AQ1301" s="13">
        <v>450</v>
      </c>
      <c r="AR1301" s="13">
        <v>275</v>
      </c>
      <c r="AS1301" s="13">
        <v>275</v>
      </c>
      <c r="AT1301">
        <v>175</v>
      </c>
      <c r="AU1301">
        <v>0</v>
      </c>
      <c r="AV1301">
        <v>0</v>
      </c>
      <c r="AW1301" s="48">
        <v>2</v>
      </c>
      <c r="AX1301">
        <v>2</v>
      </c>
      <c r="AY1301">
        <v>0</v>
      </c>
      <c r="AZ1301">
        <v>0</v>
      </c>
      <c r="BA1301">
        <v>3</v>
      </c>
      <c r="BB1301">
        <v>5</v>
      </c>
      <c r="BC1301">
        <v>0</v>
      </c>
      <c r="BD1301">
        <v>13</v>
      </c>
      <c r="BE1301" s="7">
        <f t="shared" si="151"/>
        <v>287.76</v>
      </c>
      <c r="BF1301" s="7">
        <f t="shared" si="152"/>
        <v>0</v>
      </c>
      <c r="BG1301" s="7">
        <f t="shared" si="153"/>
        <v>287.76</v>
      </c>
      <c r="BH1301" s="7">
        <f t="shared" si="154"/>
        <v>270.39999999999998</v>
      </c>
      <c r="BI1301">
        <v>4</v>
      </c>
      <c r="BJ1301">
        <v>90</v>
      </c>
      <c r="BK1301">
        <v>10</v>
      </c>
      <c r="BL1301">
        <v>4</v>
      </c>
      <c r="BM1301">
        <v>10</v>
      </c>
      <c r="BN1301">
        <v>60</v>
      </c>
      <c r="BO1301">
        <v>0</v>
      </c>
      <c r="BP1301">
        <v>0</v>
      </c>
      <c r="BQ1301">
        <v>0</v>
      </c>
      <c r="BR1301" s="9" t="s">
        <v>3311</v>
      </c>
      <c r="BS1301">
        <v>0</v>
      </c>
      <c r="BT1301">
        <v>0</v>
      </c>
      <c r="BU1301" s="8"/>
      <c r="BV1301" s="8"/>
      <c r="BW1301">
        <v>0</v>
      </c>
      <c r="BX1301" s="9"/>
      <c r="BY1301">
        <v>0</v>
      </c>
      <c r="BZ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24029</v>
      </c>
      <c r="CJ1301">
        <v>28063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1</v>
      </c>
      <c r="DX1301">
        <v>68</v>
      </c>
      <c r="DY1301">
        <v>7</v>
      </c>
      <c r="DZ1301">
        <v>52.552549999999997</v>
      </c>
      <c r="EA1301">
        <v>14</v>
      </c>
      <c r="EB1301">
        <v>0</v>
      </c>
      <c r="EC1301">
        <v>156.55260000000001</v>
      </c>
      <c r="ED1301" s="6">
        <v>0</v>
      </c>
      <c r="EE1301">
        <v>0</v>
      </c>
      <c r="EF1301">
        <v>1</v>
      </c>
      <c r="EG1301">
        <v>2</v>
      </c>
      <c r="EJ1301" s="40"/>
      <c r="EK1301" t="s">
        <v>3312</v>
      </c>
    </row>
    <row r="1302" spans="1:141" x14ac:dyDescent="0.15">
      <c r="A1302" s="48">
        <v>5695</v>
      </c>
      <c r="B1302" s="40">
        <v>1</v>
      </c>
      <c r="C1302">
        <v>24</v>
      </c>
      <c r="D1302" s="2" t="s">
        <v>3309</v>
      </c>
      <c r="E1302">
        <v>29</v>
      </c>
      <c r="F1302">
        <v>28</v>
      </c>
      <c r="G1302">
        <v>30</v>
      </c>
      <c r="H1302">
        <v>61</v>
      </c>
      <c r="I1302">
        <v>38</v>
      </c>
      <c r="J1302">
        <v>1</v>
      </c>
      <c r="K1302">
        <v>53</v>
      </c>
      <c r="L1302">
        <v>37</v>
      </c>
      <c r="M1302">
        <v>0</v>
      </c>
      <c r="N1302" s="23">
        <v>1</v>
      </c>
      <c r="O1302">
        <v>0</v>
      </c>
      <c r="P1302" s="8">
        <v>1</v>
      </c>
      <c r="Q1302">
        <v>27</v>
      </c>
      <c r="R1302">
        <v>2</v>
      </c>
      <c r="S1302">
        <v>1</v>
      </c>
      <c r="T1302">
        <v>24</v>
      </c>
      <c r="U1302">
        <v>28</v>
      </c>
      <c r="V1302" s="21">
        <v>4</v>
      </c>
      <c r="W1302" s="21" t="s">
        <v>3313</v>
      </c>
      <c r="X1302" s="21">
        <v>0</v>
      </c>
      <c r="Y1302" s="51">
        <v>5.8490599999999997</v>
      </c>
      <c r="Z1302" s="51">
        <v>10.600347826086956</v>
      </c>
      <c r="AA1302" s="51">
        <v>2.6627318753820135</v>
      </c>
      <c r="AB1302" s="51">
        <v>212.00695652173914</v>
      </c>
      <c r="AC1302">
        <v>20</v>
      </c>
      <c r="AD1302">
        <v>0</v>
      </c>
      <c r="AE1302">
        <v>0</v>
      </c>
      <c r="AF1302" s="6">
        <v>0</v>
      </c>
      <c r="AG1302" s="52">
        <v>200</v>
      </c>
      <c r="AH1302">
        <v>200</v>
      </c>
      <c r="AI1302" s="52">
        <v>15</v>
      </c>
      <c r="AJ1302" s="52">
        <v>200</v>
      </c>
      <c r="AK1302" s="6">
        <v>215</v>
      </c>
      <c r="AL1302" s="6">
        <v>200</v>
      </c>
      <c r="AM1302" s="6">
        <v>0</v>
      </c>
      <c r="AN1302" s="52">
        <v>300</v>
      </c>
      <c r="AO1302" s="5">
        <f t="shared" si="150"/>
        <v>0</v>
      </c>
      <c r="AP1302" s="7" t="s">
        <v>2936</v>
      </c>
      <c r="AQ1302" s="13">
        <v>150</v>
      </c>
      <c r="AR1302" s="13">
        <v>150</v>
      </c>
      <c r="AS1302" s="13">
        <v>150</v>
      </c>
      <c r="AT1302">
        <v>0</v>
      </c>
      <c r="AU1302">
        <v>0</v>
      </c>
      <c r="AV1302">
        <v>0</v>
      </c>
      <c r="AW1302" s="48">
        <v>2</v>
      </c>
      <c r="AX1302">
        <v>0</v>
      </c>
      <c r="AY1302">
        <v>1</v>
      </c>
      <c r="AZ1302">
        <v>3</v>
      </c>
      <c r="BA1302">
        <v>2</v>
      </c>
      <c r="BB1302">
        <v>1</v>
      </c>
      <c r="BC1302">
        <v>0</v>
      </c>
      <c r="BD1302">
        <v>15</v>
      </c>
      <c r="BE1302" s="7">
        <f t="shared" si="151"/>
        <v>162.25</v>
      </c>
      <c r="BF1302" s="7">
        <f t="shared" si="152"/>
        <v>37.75</v>
      </c>
      <c r="BG1302" s="7">
        <f t="shared" si="153"/>
        <v>200</v>
      </c>
      <c r="BH1302" s="7">
        <f t="shared" si="154"/>
        <v>158.05000000000001</v>
      </c>
      <c r="BI1302">
        <v>8</v>
      </c>
      <c r="BJ1302">
        <v>100</v>
      </c>
      <c r="BK1302">
        <v>4</v>
      </c>
      <c r="BL1302">
        <v>2</v>
      </c>
      <c r="BM1302">
        <v>0</v>
      </c>
      <c r="BN1302">
        <v>0</v>
      </c>
      <c r="BO1302">
        <v>0</v>
      </c>
      <c r="BP1302">
        <v>0</v>
      </c>
      <c r="BQ1302">
        <v>80</v>
      </c>
      <c r="BR1302" s="9" t="s">
        <v>3318</v>
      </c>
      <c r="BS1302">
        <v>0</v>
      </c>
      <c r="BT1302">
        <v>40</v>
      </c>
      <c r="BU1302" s="8"/>
      <c r="BV1302" s="8"/>
      <c r="BW1302">
        <v>86</v>
      </c>
      <c r="BX1302" s="9" t="s">
        <v>3315</v>
      </c>
      <c r="BY1302">
        <v>0</v>
      </c>
      <c r="BZ1302">
        <v>50</v>
      </c>
      <c r="CA1302" s="8">
        <v>6.0999999999999999E-2</v>
      </c>
      <c r="CB1302" s="8">
        <f>BZ1302*CA1302</f>
        <v>3.05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24029</v>
      </c>
      <c r="CJ1302">
        <v>28063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1</v>
      </c>
      <c r="DX1302">
        <v>68</v>
      </c>
      <c r="DY1302">
        <v>7</v>
      </c>
      <c r="DZ1302">
        <v>0</v>
      </c>
      <c r="EA1302">
        <v>12</v>
      </c>
      <c r="EB1302">
        <v>0</v>
      </c>
      <c r="EC1302">
        <v>52</v>
      </c>
      <c r="ED1302" s="6">
        <v>0</v>
      </c>
      <c r="EE1302">
        <v>0</v>
      </c>
      <c r="EF1302">
        <v>1</v>
      </c>
      <c r="EG1302">
        <v>1</v>
      </c>
      <c r="EJ1302" s="40"/>
      <c r="EK1302" t="s">
        <v>3312</v>
      </c>
    </row>
    <row r="1303" spans="1:141" x14ac:dyDescent="0.15">
      <c r="A1303" s="48">
        <v>5697</v>
      </c>
      <c r="B1303" s="40">
        <v>1</v>
      </c>
      <c r="C1303">
        <v>24</v>
      </c>
      <c r="D1303" s="2" t="s">
        <v>3309</v>
      </c>
      <c r="E1303">
        <v>29</v>
      </c>
      <c r="F1303">
        <v>28</v>
      </c>
      <c r="G1303">
        <v>30</v>
      </c>
      <c r="H1303">
        <v>61</v>
      </c>
      <c r="I1303">
        <v>38</v>
      </c>
      <c r="J1303">
        <v>3</v>
      </c>
      <c r="K1303">
        <v>53</v>
      </c>
      <c r="L1303">
        <v>47</v>
      </c>
      <c r="M1303">
        <v>0</v>
      </c>
      <c r="N1303" s="23">
        <v>1</v>
      </c>
      <c r="O1303">
        <v>0</v>
      </c>
      <c r="P1303" s="8">
        <v>1</v>
      </c>
      <c r="Q1303">
        <v>25</v>
      </c>
      <c r="R1303">
        <v>6</v>
      </c>
      <c r="S1303">
        <v>5</v>
      </c>
      <c r="T1303">
        <v>24</v>
      </c>
      <c r="U1303">
        <v>28</v>
      </c>
      <c r="V1303" s="66">
        <v>3</v>
      </c>
      <c r="W1303" s="66" t="s">
        <v>3314</v>
      </c>
      <c r="X1303" s="66">
        <v>0</v>
      </c>
      <c r="Y1303" s="51">
        <v>5.8490599999999997</v>
      </c>
      <c r="Z1303" s="51">
        <v>10.600347826086956</v>
      </c>
      <c r="AA1303" s="51">
        <v>2.6627318753820135</v>
      </c>
      <c r="AB1303" s="51">
        <v>1967.3868072562241</v>
      </c>
      <c r="AC1303">
        <v>60</v>
      </c>
      <c r="AD1303">
        <v>200</v>
      </c>
      <c r="AE1303">
        <v>300</v>
      </c>
      <c r="AF1303" s="6">
        <v>0</v>
      </c>
      <c r="AG1303" s="52">
        <v>3000</v>
      </c>
      <c r="AH1303">
        <v>3000</v>
      </c>
      <c r="AI1303" s="52">
        <v>75</v>
      </c>
      <c r="AJ1303" s="52">
        <v>1000</v>
      </c>
      <c r="AK1303" s="6">
        <v>1075</v>
      </c>
      <c r="AL1303" s="6">
        <v>0</v>
      </c>
      <c r="AM1303" s="6">
        <v>0</v>
      </c>
      <c r="AN1303" s="52">
        <v>2000</v>
      </c>
      <c r="AO1303" s="5">
        <f t="shared" si="150"/>
        <v>1082.9999999999995</v>
      </c>
      <c r="AP1303" s="7" t="s">
        <v>2897</v>
      </c>
      <c r="AQ1303" s="13">
        <v>2932.9999999999995</v>
      </c>
      <c r="AR1303" s="13">
        <v>2682.9999999999995</v>
      </c>
      <c r="AS1303" s="13">
        <v>2682.9999999999995</v>
      </c>
      <c r="AT1303">
        <v>250</v>
      </c>
      <c r="AU1303">
        <v>0</v>
      </c>
      <c r="AV1303">
        <v>0</v>
      </c>
      <c r="AW1303" s="48">
        <v>2</v>
      </c>
      <c r="AX1303">
        <v>1</v>
      </c>
      <c r="AY1303">
        <v>4</v>
      </c>
      <c r="AZ1303">
        <v>6</v>
      </c>
      <c r="BA1303">
        <v>20</v>
      </c>
      <c r="BB1303">
        <v>25</v>
      </c>
      <c r="BC1303">
        <v>45</v>
      </c>
      <c r="BD1303">
        <v>25</v>
      </c>
      <c r="BE1303" s="7">
        <f t="shared" si="151"/>
        <v>1265.0500000000002</v>
      </c>
      <c r="BF1303" s="7">
        <f t="shared" si="152"/>
        <v>0</v>
      </c>
      <c r="BG1303" s="7">
        <f t="shared" si="153"/>
        <v>1265.0500000000002</v>
      </c>
      <c r="BH1303" s="7">
        <f t="shared" si="154"/>
        <v>3082.9999999999995</v>
      </c>
      <c r="BI1303">
        <v>20</v>
      </c>
      <c r="BJ1303">
        <v>300</v>
      </c>
      <c r="BK1303">
        <v>75</v>
      </c>
      <c r="BL1303">
        <v>50</v>
      </c>
      <c r="BM1303">
        <v>20</v>
      </c>
      <c r="BN1303">
        <v>300</v>
      </c>
      <c r="BO1303">
        <v>0</v>
      </c>
      <c r="BP1303">
        <v>0</v>
      </c>
      <c r="BQ1303">
        <v>80</v>
      </c>
      <c r="BR1303" s="9" t="s">
        <v>3318</v>
      </c>
      <c r="BS1303">
        <v>0</v>
      </c>
      <c r="BT1303">
        <v>40</v>
      </c>
      <c r="BU1303" s="8"/>
      <c r="BV1303" s="8"/>
      <c r="BW1303">
        <v>0</v>
      </c>
      <c r="BX1303" s="9"/>
      <c r="BY1303">
        <v>0</v>
      </c>
      <c r="BZ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24029</v>
      </c>
      <c r="CJ1303">
        <v>28063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1</v>
      </c>
      <c r="DX1303">
        <v>68</v>
      </c>
      <c r="DY1303">
        <v>7</v>
      </c>
      <c r="DZ1303">
        <v>75.075069999999997</v>
      </c>
      <c r="EA1303">
        <v>95</v>
      </c>
      <c r="EB1303">
        <v>0</v>
      </c>
      <c r="EC1303">
        <v>335.07510000000002</v>
      </c>
      <c r="ED1303" s="6">
        <v>0</v>
      </c>
      <c r="EE1303">
        <v>0</v>
      </c>
      <c r="EF1303">
        <v>2</v>
      </c>
      <c r="EG1303">
        <v>3</v>
      </c>
      <c r="EJ1303" s="40"/>
      <c r="EK1303" t="s">
        <v>3312</v>
      </c>
    </row>
    <row r="1304" spans="1:141" x14ac:dyDescent="0.15">
      <c r="A1304" s="48">
        <v>5701</v>
      </c>
      <c r="B1304" s="40">
        <v>1</v>
      </c>
      <c r="C1304">
        <v>24</v>
      </c>
      <c r="D1304" s="2" t="s">
        <v>3309</v>
      </c>
      <c r="E1304">
        <v>29</v>
      </c>
      <c r="F1304">
        <v>28</v>
      </c>
      <c r="G1304">
        <v>30</v>
      </c>
      <c r="H1304">
        <v>61</v>
      </c>
      <c r="I1304">
        <v>42</v>
      </c>
      <c r="J1304">
        <v>7</v>
      </c>
      <c r="K1304">
        <v>57</v>
      </c>
      <c r="L1304">
        <v>21</v>
      </c>
      <c r="M1304">
        <v>0</v>
      </c>
      <c r="N1304" s="23">
        <v>1</v>
      </c>
      <c r="O1304">
        <v>0</v>
      </c>
      <c r="P1304" s="8">
        <v>1</v>
      </c>
      <c r="Q1304">
        <v>45</v>
      </c>
      <c r="R1304">
        <v>8</v>
      </c>
      <c r="S1304">
        <v>2</v>
      </c>
      <c r="T1304">
        <v>24</v>
      </c>
      <c r="U1304">
        <v>28</v>
      </c>
      <c r="V1304" s="50">
        <v>2</v>
      </c>
      <c r="W1304" s="50" t="s">
        <v>3310</v>
      </c>
      <c r="X1304" s="50">
        <v>1</v>
      </c>
      <c r="Y1304" s="51">
        <v>5.8490599999999997</v>
      </c>
      <c r="Z1304" s="51">
        <v>10.600347826086956</v>
      </c>
      <c r="AA1304" s="51">
        <v>2.6627318753820135</v>
      </c>
      <c r="AB1304" s="51">
        <v>903.55854898944608</v>
      </c>
      <c r="AC1304">
        <v>35</v>
      </c>
      <c r="AD1304">
        <v>200</v>
      </c>
      <c r="AE1304">
        <v>0</v>
      </c>
      <c r="AF1304" s="6">
        <v>0</v>
      </c>
      <c r="AG1304" s="52">
        <v>2000</v>
      </c>
      <c r="AH1304">
        <v>2000</v>
      </c>
      <c r="AI1304" s="52">
        <v>0</v>
      </c>
      <c r="AJ1304" s="52">
        <v>200</v>
      </c>
      <c r="AK1304" s="6">
        <v>200</v>
      </c>
      <c r="AL1304" s="6">
        <v>0</v>
      </c>
      <c r="AM1304" s="6">
        <v>0</v>
      </c>
      <c r="AN1304" s="52">
        <v>600</v>
      </c>
      <c r="AO1304" s="5">
        <f t="shared" si="150"/>
        <v>0</v>
      </c>
      <c r="AP1304" s="75" t="s">
        <v>3058</v>
      </c>
      <c r="AQ1304" s="13">
        <v>656.62731875382019</v>
      </c>
      <c r="AR1304" s="13">
        <v>656.62731875382019</v>
      </c>
      <c r="AS1304" s="13">
        <v>600</v>
      </c>
      <c r="AT1304">
        <v>0</v>
      </c>
      <c r="AU1304">
        <v>0</v>
      </c>
      <c r="AV1304">
        <v>0</v>
      </c>
      <c r="AW1304" s="48">
        <v>2</v>
      </c>
      <c r="AX1304">
        <v>0</v>
      </c>
      <c r="AY1304">
        <v>0</v>
      </c>
      <c r="AZ1304">
        <v>0</v>
      </c>
      <c r="BA1304">
        <v>6</v>
      </c>
      <c r="BB1304">
        <v>5</v>
      </c>
      <c r="BC1304">
        <v>0</v>
      </c>
      <c r="BD1304">
        <v>0</v>
      </c>
      <c r="BE1304" s="7">
        <f t="shared" si="151"/>
        <v>206.25</v>
      </c>
      <c r="BF1304" s="7">
        <f t="shared" si="152"/>
        <v>0</v>
      </c>
      <c r="BG1304" s="7">
        <f t="shared" si="153"/>
        <v>206.25</v>
      </c>
      <c r="BH1304" s="7">
        <f t="shared" si="154"/>
        <v>595</v>
      </c>
      <c r="BI1304">
        <v>0</v>
      </c>
      <c r="BJ1304">
        <v>0</v>
      </c>
      <c r="BK1304">
        <v>20</v>
      </c>
      <c r="BL1304">
        <v>10</v>
      </c>
      <c r="BM1304">
        <v>0</v>
      </c>
      <c r="BN1304">
        <v>30</v>
      </c>
      <c r="BO1304">
        <v>0</v>
      </c>
      <c r="BP1304">
        <v>0</v>
      </c>
      <c r="BQ1304">
        <v>80</v>
      </c>
      <c r="BR1304" s="9" t="s">
        <v>3318</v>
      </c>
      <c r="BS1304">
        <v>0</v>
      </c>
      <c r="BT1304">
        <v>5</v>
      </c>
      <c r="BU1304" s="8"/>
      <c r="BV1304" s="8"/>
      <c r="BW1304">
        <v>0</v>
      </c>
      <c r="BX1304" s="9"/>
      <c r="BY1304">
        <v>0</v>
      </c>
      <c r="BZ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24029</v>
      </c>
      <c r="CJ1304">
        <v>28063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0</v>
      </c>
      <c r="DU1304">
        <v>0</v>
      </c>
      <c r="DV1304">
        <v>0</v>
      </c>
      <c r="DW1304">
        <v>1</v>
      </c>
      <c r="DX1304">
        <v>68</v>
      </c>
      <c r="DY1304">
        <v>7</v>
      </c>
      <c r="DZ1304">
        <v>0</v>
      </c>
      <c r="EA1304">
        <v>20</v>
      </c>
      <c r="EB1304">
        <v>0</v>
      </c>
      <c r="EC1304">
        <v>104</v>
      </c>
      <c r="ED1304" s="6">
        <v>0</v>
      </c>
      <c r="EE1304">
        <v>0</v>
      </c>
      <c r="EF1304">
        <v>1</v>
      </c>
      <c r="EG1304">
        <v>1</v>
      </c>
      <c r="EJ1304" s="40"/>
      <c r="EK1304" t="s">
        <v>3312</v>
      </c>
    </row>
    <row r="1305" spans="1:141" x14ac:dyDescent="0.15">
      <c r="A1305" s="48">
        <v>5702</v>
      </c>
      <c r="B1305" s="40">
        <v>1</v>
      </c>
      <c r="C1305">
        <v>24</v>
      </c>
      <c r="D1305" s="2" t="s">
        <v>3309</v>
      </c>
      <c r="E1305">
        <v>29</v>
      </c>
      <c r="F1305">
        <v>28</v>
      </c>
      <c r="G1305">
        <v>30</v>
      </c>
      <c r="H1305">
        <v>61</v>
      </c>
      <c r="I1305">
        <v>42</v>
      </c>
      <c r="J1305">
        <v>8</v>
      </c>
      <c r="K1305">
        <v>57</v>
      </c>
      <c r="L1305">
        <v>29</v>
      </c>
      <c r="M1305">
        <v>0</v>
      </c>
      <c r="N1305" s="56">
        <v>2</v>
      </c>
      <c r="O1305">
        <v>0</v>
      </c>
      <c r="P1305" s="8">
        <v>1</v>
      </c>
      <c r="Q1305">
        <v>55</v>
      </c>
      <c r="R1305">
        <v>18</v>
      </c>
      <c r="S1305">
        <v>4</v>
      </c>
      <c r="T1305">
        <v>24</v>
      </c>
      <c r="U1305">
        <v>28</v>
      </c>
      <c r="V1305" s="21">
        <v>4</v>
      </c>
      <c r="W1305" s="21" t="s">
        <v>3313</v>
      </c>
      <c r="X1305" s="21">
        <v>0</v>
      </c>
      <c r="Y1305" s="51">
        <v>5.8490599999999997</v>
      </c>
      <c r="Z1305" s="51">
        <v>10.600347826086956</v>
      </c>
      <c r="AA1305" s="51">
        <v>2.6627318753820135</v>
      </c>
      <c r="AB1305" s="51">
        <v>265.00869565217391</v>
      </c>
      <c r="AC1305">
        <v>25</v>
      </c>
      <c r="AD1305">
        <v>0</v>
      </c>
      <c r="AE1305">
        <v>0</v>
      </c>
      <c r="AF1305" s="6">
        <v>0</v>
      </c>
      <c r="AG1305" s="52">
        <v>250</v>
      </c>
      <c r="AH1305">
        <v>250</v>
      </c>
      <c r="AI1305" s="52">
        <v>40</v>
      </c>
      <c r="AJ1305" s="52">
        <v>200</v>
      </c>
      <c r="AK1305" s="6">
        <v>240</v>
      </c>
      <c r="AL1305" s="6">
        <v>0</v>
      </c>
      <c r="AM1305" s="6">
        <v>0</v>
      </c>
      <c r="AN1305" s="52">
        <v>600</v>
      </c>
      <c r="AO1305" s="5">
        <f t="shared" si="150"/>
        <v>83.299999999999955</v>
      </c>
      <c r="AP1305" s="7" t="s">
        <v>2907</v>
      </c>
      <c r="AQ1305" s="13">
        <v>341.65</v>
      </c>
      <c r="AR1305" s="13">
        <v>341.65</v>
      </c>
      <c r="AS1305" s="13">
        <v>341.65</v>
      </c>
      <c r="AT1305">
        <v>0</v>
      </c>
      <c r="AU1305">
        <v>0</v>
      </c>
      <c r="AV1305">
        <v>0</v>
      </c>
      <c r="AW1305" s="48">
        <v>2</v>
      </c>
      <c r="AX1305">
        <v>0</v>
      </c>
      <c r="AY1305">
        <v>2</v>
      </c>
      <c r="AZ1305">
        <v>3</v>
      </c>
      <c r="BA1305">
        <v>4</v>
      </c>
      <c r="BB1305">
        <v>5</v>
      </c>
      <c r="BC1305">
        <v>0</v>
      </c>
      <c r="BD1305">
        <v>10</v>
      </c>
      <c r="BE1305" s="7">
        <f t="shared" si="151"/>
        <v>307.07</v>
      </c>
      <c r="BF1305" s="7">
        <f t="shared" si="152"/>
        <v>0</v>
      </c>
      <c r="BG1305" s="7">
        <f t="shared" si="153"/>
        <v>307.07</v>
      </c>
      <c r="BH1305" s="7">
        <f t="shared" si="154"/>
        <v>683.3</v>
      </c>
      <c r="BI1305">
        <v>7</v>
      </c>
      <c r="BJ1305">
        <v>80</v>
      </c>
      <c r="BK1305">
        <v>16</v>
      </c>
      <c r="BL1305">
        <v>11</v>
      </c>
      <c r="BM1305">
        <v>15</v>
      </c>
      <c r="BN1305">
        <v>50</v>
      </c>
      <c r="BO1305">
        <v>0</v>
      </c>
      <c r="BP1305">
        <v>0</v>
      </c>
      <c r="BQ1305">
        <v>80</v>
      </c>
      <c r="BR1305" s="9" t="s">
        <v>3318</v>
      </c>
      <c r="BS1305">
        <v>0</v>
      </c>
      <c r="BT1305">
        <v>40</v>
      </c>
      <c r="BU1305" s="8"/>
      <c r="BV1305" s="8"/>
      <c r="BW1305">
        <v>0</v>
      </c>
      <c r="BX1305" s="9"/>
      <c r="BY1305">
        <v>0</v>
      </c>
      <c r="BZ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24029</v>
      </c>
      <c r="CJ1305">
        <v>28063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1</v>
      </c>
      <c r="DX1305">
        <v>68</v>
      </c>
      <c r="DY1305">
        <v>7</v>
      </c>
      <c r="DZ1305">
        <v>0</v>
      </c>
      <c r="EA1305">
        <v>23</v>
      </c>
      <c r="EB1305">
        <v>0</v>
      </c>
      <c r="EC1305">
        <v>208</v>
      </c>
      <c r="ED1305" s="6">
        <v>0</v>
      </c>
      <c r="EE1305">
        <v>0</v>
      </c>
      <c r="EF1305">
        <v>1</v>
      </c>
      <c r="EG1305">
        <v>1</v>
      </c>
      <c r="EJ1305" s="40"/>
      <c r="EK1305" t="s">
        <v>3312</v>
      </c>
    </row>
    <row r="1306" spans="1:141" x14ac:dyDescent="0.15">
      <c r="A1306" s="48">
        <v>5703</v>
      </c>
      <c r="B1306" s="40">
        <v>1</v>
      </c>
      <c r="C1306">
        <v>24</v>
      </c>
      <c r="D1306" s="2" t="s">
        <v>3309</v>
      </c>
      <c r="E1306">
        <v>29</v>
      </c>
      <c r="F1306">
        <v>28</v>
      </c>
      <c r="G1306">
        <v>30</v>
      </c>
      <c r="H1306">
        <v>61</v>
      </c>
      <c r="I1306">
        <v>42</v>
      </c>
      <c r="J1306">
        <v>9</v>
      </c>
      <c r="K1306">
        <v>57</v>
      </c>
      <c r="L1306">
        <v>47</v>
      </c>
      <c r="M1306">
        <v>0</v>
      </c>
      <c r="N1306" s="23">
        <v>1</v>
      </c>
      <c r="O1306">
        <v>0</v>
      </c>
      <c r="P1306" s="8">
        <v>1</v>
      </c>
      <c r="Q1306">
        <v>63</v>
      </c>
      <c r="R1306">
        <v>10</v>
      </c>
      <c r="S1306">
        <v>2</v>
      </c>
      <c r="T1306">
        <v>17</v>
      </c>
      <c r="U1306">
        <v>21</v>
      </c>
      <c r="V1306" s="50">
        <v>2</v>
      </c>
      <c r="W1306" s="50" t="s">
        <v>3310</v>
      </c>
      <c r="X1306" s="50">
        <v>1</v>
      </c>
      <c r="Y1306" s="51">
        <v>5.8490599999999997</v>
      </c>
      <c r="Z1306" s="51">
        <v>10.600347826086956</v>
      </c>
      <c r="AA1306" s="51">
        <v>2.6627318753820135</v>
      </c>
      <c r="AB1306" s="51">
        <v>465.37112208655918</v>
      </c>
      <c r="AC1306">
        <v>12</v>
      </c>
      <c r="AD1306">
        <v>2</v>
      </c>
      <c r="AE1306">
        <v>125</v>
      </c>
      <c r="AF1306" s="6">
        <v>0</v>
      </c>
      <c r="AG1306" s="52">
        <v>100</v>
      </c>
      <c r="AH1306">
        <v>100</v>
      </c>
      <c r="AI1306" s="52">
        <v>12</v>
      </c>
      <c r="AJ1306" s="52">
        <v>300</v>
      </c>
      <c r="AK1306" s="6">
        <v>312</v>
      </c>
      <c r="AL1306" s="6">
        <v>0</v>
      </c>
      <c r="AM1306" s="6">
        <v>0</v>
      </c>
      <c r="AN1306" s="52">
        <v>200</v>
      </c>
      <c r="AO1306" s="5">
        <f t="shared" si="150"/>
        <v>169.5</v>
      </c>
      <c r="AP1306" s="75" t="s">
        <v>2896</v>
      </c>
      <c r="AQ1306" s="13">
        <v>263.43234740867581</v>
      </c>
      <c r="AR1306" s="13">
        <v>263.43234740867581</v>
      </c>
      <c r="AS1306" s="13">
        <v>200</v>
      </c>
      <c r="AT1306">
        <v>0</v>
      </c>
      <c r="AU1306">
        <v>0</v>
      </c>
      <c r="AV1306">
        <v>0</v>
      </c>
      <c r="AW1306" s="48">
        <v>2</v>
      </c>
      <c r="AX1306">
        <v>5</v>
      </c>
      <c r="AY1306">
        <v>0</v>
      </c>
      <c r="AZ1306">
        <v>0</v>
      </c>
      <c r="BA1306">
        <v>8</v>
      </c>
      <c r="BB1306">
        <v>10</v>
      </c>
      <c r="BC1306">
        <v>0</v>
      </c>
      <c r="BD1306">
        <v>10</v>
      </c>
      <c r="BE1306" s="7">
        <f t="shared" si="151"/>
        <v>620.14999999999986</v>
      </c>
      <c r="BF1306" s="7">
        <f t="shared" si="152"/>
        <v>0</v>
      </c>
      <c r="BG1306" s="7">
        <f t="shared" si="153"/>
        <v>620.14999999999986</v>
      </c>
      <c r="BH1306" s="7">
        <f t="shared" si="154"/>
        <v>369.5</v>
      </c>
      <c r="BI1306">
        <v>6</v>
      </c>
      <c r="BJ1306">
        <v>200</v>
      </c>
      <c r="BK1306">
        <v>4</v>
      </c>
      <c r="BL1306">
        <v>5</v>
      </c>
      <c r="BM1306">
        <v>0</v>
      </c>
      <c r="BN1306">
        <v>200</v>
      </c>
      <c r="BO1306">
        <v>0</v>
      </c>
      <c r="BP1306">
        <v>0</v>
      </c>
      <c r="BQ1306">
        <v>0</v>
      </c>
      <c r="BR1306" s="9" t="s">
        <v>3311</v>
      </c>
      <c r="BS1306">
        <v>0</v>
      </c>
      <c r="BT1306">
        <v>0</v>
      </c>
      <c r="BU1306" s="8"/>
      <c r="BV1306" s="8"/>
      <c r="BW1306">
        <v>0</v>
      </c>
      <c r="BX1306" s="9"/>
      <c r="BY1306">
        <v>0</v>
      </c>
      <c r="BZ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24029</v>
      </c>
      <c r="CJ1306">
        <v>28063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1</v>
      </c>
      <c r="DX1306">
        <v>68</v>
      </c>
      <c r="DY1306">
        <v>7</v>
      </c>
      <c r="DZ1306">
        <v>0</v>
      </c>
      <c r="EA1306">
        <v>10</v>
      </c>
      <c r="EB1306">
        <v>0</v>
      </c>
      <c r="EC1306">
        <v>104</v>
      </c>
      <c r="ED1306" s="6">
        <v>0</v>
      </c>
      <c r="EE1306">
        <v>0</v>
      </c>
      <c r="EF1306">
        <v>1</v>
      </c>
      <c r="EG1306">
        <v>1</v>
      </c>
      <c r="EJ1306" s="40"/>
      <c r="EK1306" t="s">
        <v>3312</v>
      </c>
    </row>
    <row r="1307" spans="1:141" x14ac:dyDescent="0.15">
      <c r="A1307" s="48">
        <v>5704</v>
      </c>
      <c r="B1307" s="40">
        <v>1</v>
      </c>
      <c r="C1307">
        <v>24</v>
      </c>
      <c r="D1307" s="2" t="s">
        <v>3309</v>
      </c>
      <c r="E1307">
        <v>29</v>
      </c>
      <c r="F1307">
        <v>28</v>
      </c>
      <c r="G1307">
        <v>30</v>
      </c>
      <c r="H1307">
        <v>61</v>
      </c>
      <c r="I1307">
        <v>42</v>
      </c>
      <c r="J1307">
        <v>10</v>
      </c>
      <c r="K1307">
        <v>59</v>
      </c>
      <c r="L1307">
        <v>7</v>
      </c>
      <c r="M1307">
        <v>0</v>
      </c>
      <c r="N1307" s="23">
        <v>1</v>
      </c>
      <c r="O1307">
        <v>0</v>
      </c>
      <c r="P1307" s="8">
        <v>1</v>
      </c>
      <c r="Q1307">
        <v>52</v>
      </c>
      <c r="R1307">
        <v>9</v>
      </c>
      <c r="S1307">
        <v>2</v>
      </c>
      <c r="T1307">
        <v>18</v>
      </c>
      <c r="U1307">
        <v>22</v>
      </c>
      <c r="V1307" s="21">
        <v>4</v>
      </c>
      <c r="W1307" s="21" t="s">
        <v>3313</v>
      </c>
      <c r="X1307" s="21">
        <v>0</v>
      </c>
      <c r="Y1307" s="51">
        <v>5.8490599999999997</v>
      </c>
      <c r="Z1307" s="51">
        <v>10.600347826086956</v>
      </c>
      <c r="AA1307" s="51">
        <v>2.6627318753820135</v>
      </c>
      <c r="AB1307" s="51">
        <v>398.14528942127458</v>
      </c>
      <c r="AC1307">
        <v>25</v>
      </c>
      <c r="AD1307">
        <v>50</v>
      </c>
      <c r="AE1307">
        <v>0</v>
      </c>
      <c r="AF1307" s="6">
        <v>0</v>
      </c>
      <c r="AG1307" s="52">
        <v>200</v>
      </c>
      <c r="AH1307">
        <v>200</v>
      </c>
      <c r="AI1307" s="52">
        <v>9</v>
      </c>
      <c r="AJ1307" s="52">
        <v>250</v>
      </c>
      <c r="AK1307" s="6">
        <v>259</v>
      </c>
      <c r="AL1307" s="6">
        <v>0</v>
      </c>
      <c r="AM1307" s="6">
        <v>0</v>
      </c>
      <c r="AN1307" s="52">
        <v>450</v>
      </c>
      <c r="AO1307" s="5">
        <f t="shared" si="150"/>
        <v>89.100000000000023</v>
      </c>
      <c r="AP1307" s="7" t="s">
        <v>2907</v>
      </c>
      <c r="AQ1307" s="13">
        <v>269.55</v>
      </c>
      <c r="AR1307" s="13">
        <v>269.55</v>
      </c>
      <c r="AS1307" s="13">
        <v>269.55</v>
      </c>
      <c r="AT1307">
        <v>0</v>
      </c>
      <c r="AU1307">
        <v>0</v>
      </c>
      <c r="AV1307">
        <v>0</v>
      </c>
      <c r="AW1307" s="48">
        <v>2</v>
      </c>
      <c r="AX1307">
        <v>1</v>
      </c>
      <c r="AY1307">
        <v>1</v>
      </c>
      <c r="AZ1307">
        <v>1</v>
      </c>
      <c r="BA1307">
        <v>1</v>
      </c>
      <c r="BB1307">
        <v>3</v>
      </c>
      <c r="BC1307">
        <v>0</v>
      </c>
      <c r="BD1307">
        <v>15</v>
      </c>
      <c r="BE1307" s="7">
        <f t="shared" si="151"/>
        <v>223.89</v>
      </c>
      <c r="BF1307" s="7">
        <f t="shared" si="152"/>
        <v>26.110000000000014</v>
      </c>
      <c r="BG1307" s="7">
        <f t="shared" si="153"/>
        <v>250</v>
      </c>
      <c r="BH1307" s="7">
        <f t="shared" si="154"/>
        <v>539.1</v>
      </c>
      <c r="BI1307">
        <v>1</v>
      </c>
      <c r="BJ1307">
        <v>10</v>
      </c>
      <c r="BK1307">
        <v>14</v>
      </c>
      <c r="BL1307">
        <v>9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 s="9" t="s">
        <v>3311</v>
      </c>
      <c r="BS1307">
        <v>0</v>
      </c>
      <c r="BT1307">
        <v>0</v>
      </c>
      <c r="BU1307" s="8"/>
      <c r="BV1307" s="8"/>
      <c r="BW1307">
        <v>0</v>
      </c>
      <c r="BX1307" s="9"/>
      <c r="BY1307">
        <v>0</v>
      </c>
      <c r="BZ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24029</v>
      </c>
      <c r="CJ1307">
        <v>28063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  <c r="DT1307">
        <v>0</v>
      </c>
      <c r="DU1307">
        <v>0</v>
      </c>
      <c r="DV1307">
        <v>0</v>
      </c>
      <c r="DW1307">
        <v>1</v>
      </c>
      <c r="DX1307">
        <v>68</v>
      </c>
      <c r="DY1307">
        <v>7</v>
      </c>
      <c r="DZ1307">
        <v>0</v>
      </c>
      <c r="EA1307">
        <v>15</v>
      </c>
      <c r="EB1307">
        <v>0</v>
      </c>
      <c r="EC1307">
        <v>104</v>
      </c>
      <c r="ED1307" s="6">
        <v>0</v>
      </c>
      <c r="EE1307">
        <v>0</v>
      </c>
      <c r="EF1307">
        <v>1</v>
      </c>
      <c r="EG1307">
        <v>1</v>
      </c>
      <c r="EJ1307" s="40"/>
      <c r="EK1307" t="s">
        <v>3312</v>
      </c>
    </row>
    <row r="1308" spans="1:141" x14ac:dyDescent="0.15">
      <c r="A1308" s="48">
        <v>5705</v>
      </c>
      <c r="B1308" s="40">
        <v>1</v>
      </c>
      <c r="C1308">
        <v>24</v>
      </c>
      <c r="D1308" s="2" t="s">
        <v>3309</v>
      </c>
      <c r="E1308">
        <v>29</v>
      </c>
      <c r="F1308">
        <v>28</v>
      </c>
      <c r="G1308">
        <v>30</v>
      </c>
      <c r="H1308">
        <v>61</v>
      </c>
      <c r="I1308">
        <v>47</v>
      </c>
      <c r="J1308">
        <v>1</v>
      </c>
      <c r="K1308">
        <v>66</v>
      </c>
      <c r="L1308">
        <v>26</v>
      </c>
      <c r="M1308">
        <v>0</v>
      </c>
      <c r="N1308" s="23">
        <v>1</v>
      </c>
      <c r="O1308">
        <v>0</v>
      </c>
      <c r="P1308" s="8">
        <v>1</v>
      </c>
      <c r="Q1308">
        <v>66</v>
      </c>
      <c r="R1308">
        <v>6</v>
      </c>
      <c r="S1308">
        <v>4</v>
      </c>
      <c r="T1308">
        <v>38</v>
      </c>
      <c r="U1308">
        <v>45</v>
      </c>
      <c r="V1308" s="50">
        <v>2</v>
      </c>
      <c r="W1308" s="50" t="s">
        <v>3310</v>
      </c>
      <c r="X1308" s="50">
        <v>1</v>
      </c>
      <c r="Y1308" s="51">
        <v>5.8490599999999997</v>
      </c>
      <c r="Z1308" s="51">
        <v>10.600347826086956</v>
      </c>
      <c r="AA1308" s="51">
        <v>2.6627318753820135</v>
      </c>
      <c r="AB1308" s="51">
        <v>1755.379850734485</v>
      </c>
      <c r="AC1308">
        <v>40</v>
      </c>
      <c r="AD1308">
        <v>200</v>
      </c>
      <c r="AE1308">
        <v>300</v>
      </c>
      <c r="AF1308" s="6">
        <v>0</v>
      </c>
      <c r="AG1308" s="52">
        <v>3600</v>
      </c>
      <c r="AH1308">
        <v>3600</v>
      </c>
      <c r="AI1308" s="52">
        <v>30</v>
      </c>
      <c r="AJ1308" s="52">
        <v>1200</v>
      </c>
      <c r="AK1308" s="6">
        <v>1230</v>
      </c>
      <c r="AL1308" s="6">
        <v>0</v>
      </c>
      <c r="AM1308" s="6">
        <v>0</v>
      </c>
      <c r="AN1308" s="52">
        <v>1000</v>
      </c>
      <c r="AO1308" s="5">
        <f t="shared" si="150"/>
        <v>345</v>
      </c>
      <c r="AP1308" s="75" t="s">
        <v>2896</v>
      </c>
      <c r="AQ1308" s="13">
        <v>1250.3782968845503</v>
      </c>
      <c r="AR1308" s="13">
        <v>1250.3782968845503</v>
      </c>
      <c r="AS1308" s="13">
        <v>1000</v>
      </c>
      <c r="AT1308">
        <v>0</v>
      </c>
      <c r="AU1308">
        <v>0</v>
      </c>
      <c r="AV1308">
        <v>0</v>
      </c>
      <c r="AW1308" s="48">
        <v>2</v>
      </c>
      <c r="AX1308">
        <v>4</v>
      </c>
      <c r="AY1308">
        <v>2</v>
      </c>
      <c r="AZ1308">
        <v>6</v>
      </c>
      <c r="BA1308">
        <v>10</v>
      </c>
      <c r="BB1308">
        <v>10</v>
      </c>
      <c r="BC1308">
        <v>0</v>
      </c>
      <c r="BD1308">
        <v>8</v>
      </c>
      <c r="BE1308" s="7">
        <f t="shared" si="151"/>
        <v>716.6</v>
      </c>
      <c r="BF1308" s="7">
        <f t="shared" si="152"/>
        <v>483.4</v>
      </c>
      <c r="BG1308" s="7">
        <f t="shared" si="153"/>
        <v>1200</v>
      </c>
      <c r="BH1308" s="7">
        <f t="shared" si="154"/>
        <v>1345</v>
      </c>
      <c r="BI1308">
        <v>10</v>
      </c>
      <c r="BJ1308">
        <v>100</v>
      </c>
      <c r="BK1308">
        <v>40</v>
      </c>
      <c r="BL1308">
        <v>22</v>
      </c>
      <c r="BM1308">
        <v>20</v>
      </c>
      <c r="BN1308">
        <v>150</v>
      </c>
      <c r="BO1308">
        <v>0</v>
      </c>
      <c r="BP1308">
        <v>0</v>
      </c>
      <c r="BQ1308">
        <v>80</v>
      </c>
      <c r="BR1308" s="9" t="s">
        <v>3318</v>
      </c>
      <c r="BS1308">
        <v>0</v>
      </c>
      <c r="BT1308">
        <v>20</v>
      </c>
      <c r="BU1308" s="8"/>
      <c r="BV1308" s="8"/>
      <c r="BW1308">
        <v>0</v>
      </c>
      <c r="BX1308" s="9"/>
      <c r="BY1308">
        <v>0</v>
      </c>
      <c r="BZ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24029</v>
      </c>
      <c r="CJ1308">
        <v>28063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1</v>
      </c>
      <c r="DX1308">
        <v>68</v>
      </c>
      <c r="DY1308">
        <v>7</v>
      </c>
      <c r="DZ1308">
        <v>0</v>
      </c>
      <c r="EA1308">
        <v>50</v>
      </c>
      <c r="EB1308">
        <v>0</v>
      </c>
      <c r="EC1308">
        <v>208</v>
      </c>
      <c r="ED1308" s="6">
        <v>0</v>
      </c>
      <c r="EE1308">
        <v>0</v>
      </c>
      <c r="EF1308">
        <v>1</v>
      </c>
      <c r="EG1308">
        <v>1</v>
      </c>
      <c r="EJ1308" s="40"/>
      <c r="EK1308" t="s">
        <v>3312</v>
      </c>
    </row>
    <row r="1309" spans="1:141" x14ac:dyDescent="0.15">
      <c r="A1309" s="48">
        <v>5717</v>
      </c>
      <c r="B1309" s="40">
        <v>1</v>
      </c>
      <c r="C1309">
        <v>24</v>
      </c>
      <c r="D1309" s="2" t="s">
        <v>3309</v>
      </c>
      <c r="E1309">
        <v>29</v>
      </c>
      <c r="F1309">
        <v>28</v>
      </c>
      <c r="G1309">
        <v>30</v>
      </c>
      <c r="H1309">
        <v>62</v>
      </c>
      <c r="I1309">
        <v>3</v>
      </c>
      <c r="J1309">
        <v>3</v>
      </c>
      <c r="K1309">
        <v>3</v>
      </c>
      <c r="L1309">
        <v>28</v>
      </c>
      <c r="M1309">
        <v>0</v>
      </c>
      <c r="N1309" s="56">
        <v>2</v>
      </c>
      <c r="O1309">
        <v>0</v>
      </c>
      <c r="P1309" s="8">
        <v>1</v>
      </c>
      <c r="Q1309">
        <v>62</v>
      </c>
      <c r="R1309">
        <v>2</v>
      </c>
      <c r="S1309">
        <v>2</v>
      </c>
      <c r="T1309">
        <v>24</v>
      </c>
      <c r="U1309">
        <v>28</v>
      </c>
      <c r="V1309" s="66">
        <v>3</v>
      </c>
      <c r="W1309" s="66" t="s">
        <v>3314</v>
      </c>
      <c r="X1309" s="66">
        <v>0</v>
      </c>
      <c r="Y1309" s="51">
        <v>5.8490599999999997</v>
      </c>
      <c r="Z1309" s="51">
        <v>10.600347826086956</v>
      </c>
      <c r="AA1309" s="51">
        <v>2.6627318753820135</v>
      </c>
      <c r="AB1309" s="51">
        <v>204.06934057103419</v>
      </c>
      <c r="AC1309">
        <v>19</v>
      </c>
      <c r="AD1309">
        <v>0</v>
      </c>
      <c r="AE1309">
        <v>0</v>
      </c>
      <c r="AF1309" s="6">
        <v>1</v>
      </c>
      <c r="AG1309" s="52">
        <v>100</v>
      </c>
      <c r="AH1309">
        <v>100</v>
      </c>
      <c r="AI1309" s="52">
        <v>36</v>
      </c>
      <c r="AJ1309" s="52">
        <v>530</v>
      </c>
      <c r="AK1309" s="6">
        <v>566</v>
      </c>
      <c r="AL1309" s="6">
        <v>0</v>
      </c>
      <c r="AM1309" s="6">
        <v>0</v>
      </c>
      <c r="AN1309" s="52">
        <v>1200</v>
      </c>
      <c r="AO1309" s="5">
        <f t="shared" si="150"/>
        <v>0</v>
      </c>
      <c r="AP1309" s="7" t="s">
        <v>3057</v>
      </c>
      <c r="AQ1309" s="13">
        <v>1195</v>
      </c>
      <c r="AR1309" s="13">
        <v>1045</v>
      </c>
      <c r="AS1309" s="13">
        <v>1045</v>
      </c>
      <c r="AT1309">
        <v>150</v>
      </c>
      <c r="AU1309">
        <v>0</v>
      </c>
      <c r="AV1309">
        <v>2</v>
      </c>
      <c r="AW1309" s="48">
        <v>2</v>
      </c>
      <c r="AX1309">
        <v>0</v>
      </c>
      <c r="AY1309">
        <v>0</v>
      </c>
      <c r="AZ1309">
        <v>4</v>
      </c>
      <c r="BA1309">
        <v>3</v>
      </c>
      <c r="BB1309">
        <v>3</v>
      </c>
      <c r="BC1309">
        <v>0</v>
      </c>
      <c r="BD1309">
        <v>3</v>
      </c>
      <c r="BE1309" s="7">
        <f t="shared" si="151"/>
        <v>120.36000000000001</v>
      </c>
      <c r="BF1309" s="7">
        <f t="shared" si="152"/>
        <v>409.64</v>
      </c>
      <c r="BG1309" s="7">
        <f t="shared" si="153"/>
        <v>530</v>
      </c>
      <c r="BH1309" s="7">
        <f t="shared" si="154"/>
        <v>964.5</v>
      </c>
      <c r="BI1309">
        <v>5</v>
      </c>
      <c r="BJ1309">
        <v>200</v>
      </c>
      <c r="BK1309">
        <v>14</v>
      </c>
      <c r="BL1309">
        <v>15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 s="9" t="s">
        <v>3311</v>
      </c>
      <c r="BS1309">
        <v>0</v>
      </c>
      <c r="BT1309">
        <v>0</v>
      </c>
      <c r="BU1309" s="8"/>
      <c r="BV1309" s="8"/>
      <c r="BW1309">
        <v>0</v>
      </c>
      <c r="BX1309" s="9"/>
      <c r="BY1309">
        <v>0</v>
      </c>
      <c r="BZ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24029</v>
      </c>
      <c r="CJ1309">
        <v>28063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1</v>
      </c>
      <c r="DX1309">
        <v>68</v>
      </c>
      <c r="DY1309">
        <v>7</v>
      </c>
      <c r="DZ1309">
        <v>45.04504</v>
      </c>
      <c r="EA1309">
        <v>19</v>
      </c>
      <c r="EB1309">
        <v>0</v>
      </c>
      <c r="EC1309">
        <v>149.04499999999999</v>
      </c>
      <c r="ED1309" s="6">
        <v>0</v>
      </c>
      <c r="EE1309">
        <v>0</v>
      </c>
      <c r="EF1309">
        <v>1</v>
      </c>
      <c r="EG1309">
        <v>2</v>
      </c>
      <c r="EJ1309" s="40"/>
      <c r="EK1309" t="s">
        <v>3312</v>
      </c>
    </row>
    <row r="1310" spans="1:141" x14ac:dyDescent="0.15">
      <c r="A1310" s="48">
        <v>5719</v>
      </c>
      <c r="B1310" s="40">
        <v>1</v>
      </c>
      <c r="C1310">
        <v>24</v>
      </c>
      <c r="D1310" s="2" t="s">
        <v>3309</v>
      </c>
      <c r="E1310">
        <v>29</v>
      </c>
      <c r="F1310">
        <v>28</v>
      </c>
      <c r="G1310">
        <v>30</v>
      </c>
      <c r="H1310">
        <v>62</v>
      </c>
      <c r="I1310">
        <v>3</v>
      </c>
      <c r="J1310">
        <v>5</v>
      </c>
      <c r="K1310">
        <v>3</v>
      </c>
      <c r="L1310">
        <v>43</v>
      </c>
      <c r="M1310">
        <v>0</v>
      </c>
      <c r="N1310" s="56">
        <v>2</v>
      </c>
      <c r="O1310">
        <v>0</v>
      </c>
      <c r="P1310" s="8">
        <v>1</v>
      </c>
      <c r="Q1310">
        <v>25</v>
      </c>
      <c r="R1310">
        <v>5</v>
      </c>
      <c r="S1310">
        <v>2</v>
      </c>
      <c r="T1310">
        <v>24</v>
      </c>
      <c r="U1310">
        <v>28</v>
      </c>
      <c r="V1310" s="66">
        <v>3</v>
      </c>
      <c r="W1310" s="66" t="s">
        <v>3314</v>
      </c>
      <c r="X1310" s="66">
        <v>0</v>
      </c>
      <c r="Y1310" s="51">
        <v>5.8490599999999997</v>
      </c>
      <c r="Z1310" s="51">
        <v>10.600347826086956</v>
      </c>
      <c r="AA1310" s="51">
        <v>2.6627318753820135</v>
      </c>
      <c r="AB1310" s="51">
        <v>307.41008695652175</v>
      </c>
      <c r="AC1310">
        <v>29</v>
      </c>
      <c r="AD1310">
        <v>0</v>
      </c>
      <c r="AE1310">
        <v>0</v>
      </c>
      <c r="AF1310" s="6">
        <v>0</v>
      </c>
      <c r="AG1310" s="52">
        <v>150</v>
      </c>
      <c r="AH1310">
        <v>150</v>
      </c>
      <c r="AI1310" s="52">
        <v>60</v>
      </c>
      <c r="AJ1310" s="52">
        <v>140</v>
      </c>
      <c r="AK1310" s="6">
        <v>200</v>
      </c>
      <c r="AL1310" s="6">
        <v>20</v>
      </c>
      <c r="AM1310" s="6">
        <v>15</v>
      </c>
      <c r="AN1310" s="52">
        <v>375</v>
      </c>
      <c r="AO1310" s="5">
        <f t="shared" si="150"/>
        <v>256</v>
      </c>
      <c r="AP1310" s="7" t="s">
        <v>2897</v>
      </c>
      <c r="AQ1310" s="13">
        <v>623.5</v>
      </c>
      <c r="AR1310" s="13">
        <v>573.5</v>
      </c>
      <c r="AS1310" s="13">
        <v>573.5</v>
      </c>
      <c r="AT1310">
        <v>35</v>
      </c>
      <c r="AU1310">
        <v>0</v>
      </c>
      <c r="AV1310">
        <v>0</v>
      </c>
      <c r="AW1310" s="48">
        <v>2</v>
      </c>
      <c r="AX1310">
        <v>0</v>
      </c>
      <c r="AY1310">
        <v>2</v>
      </c>
      <c r="AZ1310">
        <v>0</v>
      </c>
      <c r="BA1310">
        <v>1</v>
      </c>
      <c r="BB1310">
        <v>1</v>
      </c>
      <c r="BC1310">
        <v>0</v>
      </c>
      <c r="BD1310">
        <v>4</v>
      </c>
      <c r="BE1310" s="7">
        <f t="shared" si="151"/>
        <v>161.78</v>
      </c>
      <c r="BF1310" s="7">
        <f t="shared" si="152"/>
        <v>0</v>
      </c>
      <c r="BG1310" s="7">
        <f t="shared" si="153"/>
        <v>161.78</v>
      </c>
      <c r="BH1310" s="7">
        <f t="shared" si="154"/>
        <v>631</v>
      </c>
      <c r="BI1310">
        <v>3</v>
      </c>
      <c r="BJ1310">
        <v>100</v>
      </c>
      <c r="BK1310">
        <v>15</v>
      </c>
      <c r="BL1310">
        <v>10</v>
      </c>
      <c r="BM1310">
        <v>0</v>
      </c>
      <c r="BN1310">
        <v>0</v>
      </c>
      <c r="BO1310">
        <v>0</v>
      </c>
      <c r="BP1310">
        <v>0</v>
      </c>
      <c r="BQ1310">
        <v>80</v>
      </c>
      <c r="BR1310" s="9" t="s">
        <v>3318</v>
      </c>
      <c r="BS1310">
        <v>0</v>
      </c>
      <c r="BT1310">
        <v>25</v>
      </c>
      <c r="BU1310" s="8"/>
      <c r="BV1310" s="8"/>
      <c r="BW1310">
        <v>0</v>
      </c>
      <c r="BX1310" s="9"/>
      <c r="BY1310">
        <v>0</v>
      </c>
      <c r="BZ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24029</v>
      </c>
      <c r="CJ1310">
        <v>28063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0</v>
      </c>
      <c r="DU1310">
        <v>0</v>
      </c>
      <c r="DV1310">
        <v>0</v>
      </c>
      <c r="DW1310">
        <v>1</v>
      </c>
      <c r="DX1310">
        <v>68</v>
      </c>
      <c r="DY1310">
        <v>7</v>
      </c>
      <c r="DZ1310">
        <v>10.51051</v>
      </c>
      <c r="EA1310">
        <v>18</v>
      </c>
      <c r="EB1310">
        <v>0</v>
      </c>
      <c r="EC1310">
        <v>114.51049999999999</v>
      </c>
      <c r="ED1310" s="6">
        <v>0</v>
      </c>
      <c r="EE1310">
        <v>0</v>
      </c>
      <c r="EF1310">
        <v>1</v>
      </c>
      <c r="EG1310">
        <v>1</v>
      </c>
      <c r="EJ1310" s="40"/>
      <c r="EK1310" t="s">
        <v>3312</v>
      </c>
    </row>
    <row r="1311" spans="1:141" x14ac:dyDescent="0.15">
      <c r="A1311" s="48">
        <v>5720</v>
      </c>
      <c r="B1311" s="40">
        <v>1</v>
      </c>
      <c r="C1311">
        <v>24</v>
      </c>
      <c r="D1311" s="2" t="s">
        <v>3309</v>
      </c>
      <c r="E1311">
        <v>29</v>
      </c>
      <c r="F1311">
        <v>28</v>
      </c>
      <c r="G1311">
        <v>30</v>
      </c>
      <c r="H1311">
        <v>62</v>
      </c>
      <c r="I1311">
        <v>7</v>
      </c>
      <c r="J1311">
        <v>6</v>
      </c>
      <c r="K1311">
        <v>12</v>
      </c>
      <c r="L1311">
        <v>28</v>
      </c>
      <c r="M1311">
        <v>0</v>
      </c>
      <c r="N1311" s="23">
        <v>1</v>
      </c>
      <c r="O1311">
        <v>0</v>
      </c>
      <c r="P1311" s="8">
        <v>1</v>
      </c>
      <c r="Q1311">
        <v>41</v>
      </c>
      <c r="R1311">
        <v>8</v>
      </c>
      <c r="S1311">
        <v>2</v>
      </c>
      <c r="T1311">
        <v>24</v>
      </c>
      <c r="U1311">
        <v>28</v>
      </c>
      <c r="V1311" s="66">
        <v>3</v>
      </c>
      <c r="W1311" s="66" t="s">
        <v>3314</v>
      </c>
      <c r="X1311" s="66">
        <v>0</v>
      </c>
      <c r="Y1311" s="51">
        <v>5.8490599999999997</v>
      </c>
      <c r="Z1311" s="51">
        <v>10.600347826086956</v>
      </c>
      <c r="AA1311" s="51">
        <v>2.6627318753820135</v>
      </c>
      <c r="AB1311" s="51">
        <v>1229.8100777754064</v>
      </c>
      <c r="AC1311">
        <v>60</v>
      </c>
      <c r="AD1311">
        <v>30</v>
      </c>
      <c r="AE1311">
        <v>150</v>
      </c>
      <c r="AF1311" s="6">
        <v>43</v>
      </c>
      <c r="AG1311" s="52">
        <v>2200</v>
      </c>
      <c r="AH1311">
        <v>2200</v>
      </c>
      <c r="AI1311" s="52">
        <v>25</v>
      </c>
      <c r="AJ1311" s="52">
        <v>300</v>
      </c>
      <c r="AK1311" s="6">
        <v>325</v>
      </c>
      <c r="AL1311" s="6">
        <v>10</v>
      </c>
      <c r="AM1311" s="6">
        <v>0</v>
      </c>
      <c r="AN1311" s="52">
        <v>900</v>
      </c>
      <c r="AO1311" s="5">
        <f t="shared" si="150"/>
        <v>82.5</v>
      </c>
      <c r="AP1311" s="7" t="s">
        <v>2897</v>
      </c>
      <c r="AQ1311" s="13">
        <v>872.5</v>
      </c>
      <c r="AR1311" s="13">
        <v>572.5</v>
      </c>
      <c r="AS1311" s="13">
        <v>572.5</v>
      </c>
      <c r="AT1311">
        <v>300</v>
      </c>
      <c r="AU1311">
        <v>1</v>
      </c>
      <c r="AV1311">
        <v>1</v>
      </c>
      <c r="AW1311" s="48">
        <v>2</v>
      </c>
      <c r="AX1311">
        <v>3</v>
      </c>
      <c r="AY1311">
        <v>0</v>
      </c>
      <c r="AZ1311">
        <v>0</v>
      </c>
      <c r="BA1311">
        <v>3</v>
      </c>
      <c r="BB1311">
        <v>1</v>
      </c>
      <c r="BC1311">
        <v>0</v>
      </c>
      <c r="BD1311">
        <v>9</v>
      </c>
      <c r="BE1311" s="7">
        <f t="shared" si="151"/>
        <v>265.89</v>
      </c>
      <c r="BF1311" s="7">
        <f t="shared" si="152"/>
        <v>34.110000000000014</v>
      </c>
      <c r="BG1311" s="7">
        <f t="shared" si="153"/>
        <v>300</v>
      </c>
      <c r="BH1311" s="7">
        <f t="shared" si="154"/>
        <v>982.5</v>
      </c>
      <c r="BI1311">
        <v>16</v>
      </c>
      <c r="BJ1311">
        <v>250</v>
      </c>
      <c r="BK1311">
        <v>30</v>
      </c>
      <c r="BL1311">
        <v>15</v>
      </c>
      <c r="BM1311">
        <v>0</v>
      </c>
      <c r="BN1311">
        <v>0</v>
      </c>
      <c r="BO1311">
        <v>0</v>
      </c>
      <c r="BP1311">
        <v>0</v>
      </c>
      <c r="BQ1311">
        <v>80</v>
      </c>
      <c r="BR1311" s="9" t="s">
        <v>3318</v>
      </c>
      <c r="BS1311">
        <v>0</v>
      </c>
      <c r="BT1311">
        <v>3</v>
      </c>
      <c r="BU1311" s="8"/>
      <c r="BV1311" s="8"/>
      <c r="BW1311">
        <v>0</v>
      </c>
      <c r="BX1311" s="9"/>
      <c r="BY1311">
        <v>0</v>
      </c>
      <c r="BZ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24029</v>
      </c>
      <c r="CJ1311">
        <v>28063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1</v>
      </c>
      <c r="DX1311">
        <v>68</v>
      </c>
      <c r="DY1311">
        <v>7</v>
      </c>
      <c r="DZ1311">
        <v>90.090090000000004</v>
      </c>
      <c r="EA1311">
        <v>46</v>
      </c>
      <c r="EB1311">
        <v>0</v>
      </c>
      <c r="EC1311">
        <v>194.09010000000001</v>
      </c>
      <c r="ED1311" s="6">
        <v>0</v>
      </c>
      <c r="EE1311">
        <v>0</v>
      </c>
      <c r="EF1311">
        <v>1</v>
      </c>
      <c r="EG1311">
        <v>2</v>
      </c>
      <c r="EJ1311" s="40"/>
      <c r="EK1311" t="s">
        <v>3312</v>
      </c>
    </row>
    <row r="1312" spans="1:141" x14ac:dyDescent="0.15">
      <c r="A1312" s="48">
        <v>5722</v>
      </c>
      <c r="B1312" s="40">
        <v>1</v>
      </c>
      <c r="C1312">
        <v>24</v>
      </c>
      <c r="D1312" s="2" t="s">
        <v>3309</v>
      </c>
      <c r="E1312">
        <v>29</v>
      </c>
      <c r="F1312">
        <v>28</v>
      </c>
      <c r="G1312">
        <v>30</v>
      </c>
      <c r="H1312">
        <v>62</v>
      </c>
      <c r="I1312">
        <v>7</v>
      </c>
      <c r="J1312">
        <v>8</v>
      </c>
      <c r="K1312">
        <v>14</v>
      </c>
      <c r="L1312">
        <v>16</v>
      </c>
      <c r="M1312">
        <v>0</v>
      </c>
      <c r="N1312" s="23">
        <v>1</v>
      </c>
      <c r="O1312">
        <v>0</v>
      </c>
      <c r="P1312" s="8">
        <v>1</v>
      </c>
      <c r="Q1312">
        <v>50</v>
      </c>
      <c r="R1312">
        <v>8</v>
      </c>
      <c r="S1312">
        <v>1</v>
      </c>
      <c r="T1312">
        <v>24</v>
      </c>
      <c r="U1312">
        <v>28</v>
      </c>
      <c r="V1312" s="50">
        <v>2</v>
      </c>
      <c r="W1312" s="50" t="s">
        <v>3310</v>
      </c>
      <c r="X1312" s="50">
        <v>1</v>
      </c>
      <c r="Y1312" s="51">
        <v>5.8490599999999997</v>
      </c>
      <c r="Z1312" s="51">
        <v>10.600347826086956</v>
      </c>
      <c r="AA1312" s="51">
        <v>2.6627318753820135</v>
      </c>
      <c r="AB1312" s="51">
        <v>4845.5762618258732</v>
      </c>
      <c r="AC1312">
        <v>275</v>
      </c>
      <c r="AD1312">
        <v>0</v>
      </c>
      <c r="AE1312">
        <v>500</v>
      </c>
      <c r="AF1312" s="6">
        <v>225</v>
      </c>
      <c r="AG1312" s="52">
        <v>5000</v>
      </c>
      <c r="AH1312">
        <v>5000</v>
      </c>
      <c r="AI1312" s="52">
        <v>700</v>
      </c>
      <c r="AJ1312" s="52">
        <v>100</v>
      </c>
      <c r="AK1312" s="6">
        <v>800</v>
      </c>
      <c r="AL1312" s="6">
        <v>0</v>
      </c>
      <c r="AM1312" s="6">
        <v>0</v>
      </c>
      <c r="AN1312" s="52">
        <v>500</v>
      </c>
      <c r="AO1312" s="5">
        <f t="shared" si="150"/>
        <v>0</v>
      </c>
      <c r="AP1312" s="75" t="s">
        <v>3058</v>
      </c>
      <c r="AQ1312" s="13">
        <v>700.42403048259791</v>
      </c>
      <c r="AR1312" s="13">
        <v>700.42403048259791</v>
      </c>
      <c r="AS1312" s="13">
        <v>500</v>
      </c>
      <c r="AT1312">
        <v>0</v>
      </c>
      <c r="AU1312">
        <v>0</v>
      </c>
      <c r="AV1312">
        <v>0</v>
      </c>
      <c r="AW1312" s="48">
        <v>2</v>
      </c>
      <c r="AX1312">
        <v>0</v>
      </c>
      <c r="AY1312">
        <v>0</v>
      </c>
      <c r="AZ1312">
        <v>0</v>
      </c>
      <c r="BA1312">
        <v>2</v>
      </c>
      <c r="BB1312">
        <v>2</v>
      </c>
      <c r="BC1312">
        <v>0</v>
      </c>
      <c r="BD1312">
        <v>0</v>
      </c>
      <c r="BE1312" s="7">
        <f t="shared" si="151"/>
        <v>73.88</v>
      </c>
      <c r="BF1312" s="7">
        <f t="shared" si="152"/>
        <v>26.120000000000005</v>
      </c>
      <c r="BG1312" s="7">
        <f t="shared" si="153"/>
        <v>100</v>
      </c>
      <c r="BH1312" s="7">
        <f t="shared" si="154"/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 s="9" t="s">
        <v>3311</v>
      </c>
      <c r="BS1312">
        <v>0</v>
      </c>
      <c r="BT1312">
        <v>0</v>
      </c>
      <c r="BU1312" s="8"/>
      <c r="BV1312" s="8"/>
      <c r="BW1312">
        <v>0</v>
      </c>
      <c r="BX1312" s="9"/>
      <c r="BY1312">
        <v>0</v>
      </c>
      <c r="BZ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24029</v>
      </c>
      <c r="CJ1312">
        <v>28063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0</v>
      </c>
      <c r="DU1312">
        <v>0</v>
      </c>
      <c r="DV1312">
        <v>0</v>
      </c>
      <c r="DW1312">
        <v>1</v>
      </c>
      <c r="DX1312">
        <v>68</v>
      </c>
      <c r="DY1312">
        <v>7</v>
      </c>
      <c r="DZ1312">
        <v>0</v>
      </c>
      <c r="EA1312">
        <v>0</v>
      </c>
      <c r="EB1312">
        <v>1</v>
      </c>
      <c r="EC1312">
        <v>52</v>
      </c>
      <c r="ED1312" s="6">
        <v>0</v>
      </c>
      <c r="EE1312">
        <v>0</v>
      </c>
      <c r="EF1312">
        <v>1</v>
      </c>
      <c r="EG1312">
        <v>1</v>
      </c>
      <c r="EJ1312" s="40"/>
      <c r="EK1312" t="s">
        <v>3312</v>
      </c>
    </row>
    <row r="1313" spans="1:141" x14ac:dyDescent="0.15">
      <c r="A1313" s="48">
        <v>5723</v>
      </c>
      <c r="B1313" s="40">
        <v>1</v>
      </c>
      <c r="C1313">
        <v>24</v>
      </c>
      <c r="D1313" s="2" t="s">
        <v>3309</v>
      </c>
      <c r="E1313">
        <v>29</v>
      </c>
      <c r="F1313">
        <v>28</v>
      </c>
      <c r="G1313">
        <v>30</v>
      </c>
      <c r="H1313">
        <v>62</v>
      </c>
      <c r="I1313">
        <v>7</v>
      </c>
      <c r="J1313">
        <v>9</v>
      </c>
      <c r="K1313">
        <v>14</v>
      </c>
      <c r="L1313">
        <v>24</v>
      </c>
      <c r="M1313">
        <v>0</v>
      </c>
      <c r="N1313" s="23">
        <v>1</v>
      </c>
      <c r="O1313">
        <v>0</v>
      </c>
      <c r="P1313" s="8">
        <v>1</v>
      </c>
      <c r="Q1313">
        <v>40</v>
      </c>
      <c r="R1313">
        <v>9</v>
      </c>
      <c r="S1313">
        <v>5</v>
      </c>
      <c r="T1313">
        <v>51</v>
      </c>
      <c r="U1313">
        <v>413</v>
      </c>
      <c r="V1313" s="66">
        <v>3</v>
      </c>
      <c r="W1313" s="66" t="s">
        <v>3314</v>
      </c>
      <c r="X1313" s="66">
        <v>0</v>
      </c>
      <c r="Y1313" s="51">
        <v>5.8490599999999997</v>
      </c>
      <c r="Z1313" s="51">
        <v>10.600347826086956</v>
      </c>
      <c r="AA1313" s="51">
        <v>2.6627318753820135</v>
      </c>
      <c r="AB1313" s="51">
        <v>2658.9383997239311</v>
      </c>
      <c r="AC1313">
        <v>75</v>
      </c>
      <c r="AD1313">
        <v>0</v>
      </c>
      <c r="AE1313">
        <v>500</v>
      </c>
      <c r="AF1313" s="6">
        <v>200</v>
      </c>
      <c r="AG1313" s="52">
        <v>2000</v>
      </c>
      <c r="AH1313">
        <v>2000</v>
      </c>
      <c r="AI1313" s="52">
        <v>200</v>
      </c>
      <c r="AJ1313" s="52">
        <v>600</v>
      </c>
      <c r="AK1313" s="6">
        <v>800</v>
      </c>
      <c r="AL1313" s="6">
        <v>200</v>
      </c>
      <c r="AM1313" s="6">
        <v>0</v>
      </c>
      <c r="AN1313" s="52">
        <v>2500</v>
      </c>
      <c r="AO1313" s="5">
        <f t="shared" si="150"/>
        <v>2025</v>
      </c>
      <c r="AP1313" s="7" t="s">
        <v>2897</v>
      </c>
      <c r="AQ1313" s="13">
        <v>4425</v>
      </c>
      <c r="AR1313" s="13">
        <v>4275</v>
      </c>
      <c r="AS1313" s="13">
        <v>4275</v>
      </c>
      <c r="AT1313">
        <v>150</v>
      </c>
      <c r="AU1313">
        <v>0</v>
      </c>
      <c r="AV1313">
        <v>35</v>
      </c>
      <c r="AW1313" s="48">
        <v>2</v>
      </c>
      <c r="AX1313">
        <v>4</v>
      </c>
      <c r="AY1313">
        <v>6</v>
      </c>
      <c r="AZ1313">
        <v>6</v>
      </c>
      <c r="BA1313">
        <v>4</v>
      </c>
      <c r="BB1313">
        <v>5</v>
      </c>
      <c r="BC1313">
        <v>0</v>
      </c>
      <c r="BD1313">
        <v>6</v>
      </c>
      <c r="BE1313" s="7">
        <f t="shared" si="151"/>
        <v>728.23000000000013</v>
      </c>
      <c r="BF1313" s="7">
        <f t="shared" si="152"/>
        <v>0</v>
      </c>
      <c r="BG1313" s="7">
        <f t="shared" si="153"/>
        <v>728.23000000000013</v>
      </c>
      <c r="BH1313" s="7">
        <f t="shared" si="154"/>
        <v>4525</v>
      </c>
      <c r="BI1313">
        <v>60</v>
      </c>
      <c r="BJ1313">
        <v>1000</v>
      </c>
      <c r="BK1313">
        <v>90</v>
      </c>
      <c r="BL1313">
        <v>70</v>
      </c>
      <c r="BM1313">
        <v>0</v>
      </c>
      <c r="BN1313">
        <v>100</v>
      </c>
      <c r="BO1313">
        <v>0</v>
      </c>
      <c r="BP1313">
        <v>0</v>
      </c>
      <c r="BQ1313">
        <v>80</v>
      </c>
      <c r="BR1313" s="9" t="s">
        <v>3318</v>
      </c>
      <c r="BS1313">
        <v>100</v>
      </c>
      <c r="BT1313">
        <v>0</v>
      </c>
      <c r="BU1313" s="8"/>
      <c r="BV1313" s="8"/>
      <c r="BW1313">
        <v>0</v>
      </c>
      <c r="BX1313" s="9"/>
      <c r="BY1313">
        <v>0</v>
      </c>
      <c r="BZ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24029</v>
      </c>
      <c r="CJ1313">
        <v>28063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100</v>
      </c>
      <c r="DN1313">
        <v>100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1</v>
      </c>
      <c r="DX1313">
        <v>68</v>
      </c>
      <c r="DY1313">
        <v>7</v>
      </c>
      <c r="DZ1313">
        <v>45.04504</v>
      </c>
      <c r="EA1313">
        <v>250</v>
      </c>
      <c r="EB1313">
        <v>0</v>
      </c>
      <c r="EC1313">
        <v>305.04500000000002</v>
      </c>
      <c r="ED1313" s="6">
        <v>0</v>
      </c>
      <c r="EE1313">
        <v>0</v>
      </c>
      <c r="EF1313">
        <v>3</v>
      </c>
      <c r="EG1313">
        <v>5</v>
      </c>
      <c r="EJ1313" s="40"/>
      <c r="EK1313" t="s">
        <v>3312</v>
      </c>
    </row>
    <row r="1314" spans="1:141" x14ac:dyDescent="0.15">
      <c r="A1314" s="48">
        <v>5724</v>
      </c>
      <c r="B1314" s="40">
        <v>1</v>
      </c>
      <c r="C1314">
        <v>24</v>
      </c>
      <c r="D1314" s="2" t="s">
        <v>3309</v>
      </c>
      <c r="E1314">
        <v>29</v>
      </c>
      <c r="F1314">
        <v>28</v>
      </c>
      <c r="G1314">
        <v>30</v>
      </c>
      <c r="H1314">
        <v>62</v>
      </c>
      <c r="I1314">
        <v>7</v>
      </c>
      <c r="J1314">
        <v>10</v>
      </c>
      <c r="K1314">
        <v>14</v>
      </c>
      <c r="L1314">
        <v>41</v>
      </c>
      <c r="M1314">
        <v>1</v>
      </c>
      <c r="N1314" s="23">
        <v>1</v>
      </c>
      <c r="O1314">
        <v>0</v>
      </c>
      <c r="P1314" s="8">
        <v>1</v>
      </c>
      <c r="Q1314">
        <v>24</v>
      </c>
      <c r="R1314">
        <v>8</v>
      </c>
      <c r="S1314">
        <v>2</v>
      </c>
      <c r="T1314">
        <v>24</v>
      </c>
      <c r="U1314">
        <v>28</v>
      </c>
      <c r="V1314" s="50">
        <v>2</v>
      </c>
      <c r="W1314" s="50" t="s">
        <v>3310</v>
      </c>
      <c r="X1314" s="50">
        <v>1</v>
      </c>
      <c r="Y1314" s="51">
        <v>5.8490599999999997</v>
      </c>
      <c r="Z1314" s="51">
        <v>10.600347826086956</v>
      </c>
      <c r="AA1314" s="51">
        <v>2.6627318753820135</v>
      </c>
      <c r="AB1314" s="51">
        <v>9038.1144736665156</v>
      </c>
      <c r="AC1314">
        <v>300</v>
      </c>
      <c r="AD1314">
        <v>500</v>
      </c>
      <c r="AE1314">
        <v>1200</v>
      </c>
      <c r="AF1314" s="6">
        <v>500</v>
      </c>
      <c r="AG1314" s="52">
        <v>10000</v>
      </c>
      <c r="AH1314">
        <v>10000</v>
      </c>
      <c r="AI1314" s="52">
        <v>500</v>
      </c>
      <c r="AJ1314" s="52">
        <v>2500</v>
      </c>
      <c r="AK1314" s="6">
        <v>3000</v>
      </c>
      <c r="AL1314" s="6">
        <v>500</v>
      </c>
      <c r="AM1314" s="6">
        <v>125</v>
      </c>
      <c r="AN1314" s="52">
        <v>5000</v>
      </c>
      <c r="AO1314" s="5">
        <f t="shared" si="150"/>
        <v>0</v>
      </c>
      <c r="AP1314" s="75" t="s">
        <v>3058</v>
      </c>
      <c r="AQ1314" s="13">
        <v>5731.4005062920214</v>
      </c>
      <c r="AR1314" s="13">
        <v>5356.4005062920214</v>
      </c>
      <c r="AS1314" s="13">
        <v>4625</v>
      </c>
      <c r="AT1314">
        <v>250</v>
      </c>
      <c r="AU1314">
        <v>0</v>
      </c>
      <c r="AV1314">
        <v>100</v>
      </c>
      <c r="AW1314" s="48">
        <v>2</v>
      </c>
      <c r="AX1314">
        <v>6</v>
      </c>
      <c r="AY1314">
        <v>30</v>
      </c>
      <c r="AZ1314">
        <v>10</v>
      </c>
      <c r="BA1314">
        <v>10</v>
      </c>
      <c r="BB1314">
        <v>25</v>
      </c>
      <c r="BC1314">
        <v>75</v>
      </c>
      <c r="BD1314">
        <v>25</v>
      </c>
      <c r="BE1314" s="7">
        <f t="shared" si="151"/>
        <v>2831.26</v>
      </c>
      <c r="BF1314" s="7">
        <f t="shared" si="152"/>
        <v>0</v>
      </c>
      <c r="BG1314" s="7">
        <f t="shared" si="153"/>
        <v>2831.26</v>
      </c>
      <c r="BH1314" s="7">
        <f t="shared" si="154"/>
        <v>2380</v>
      </c>
      <c r="BI1314">
        <v>0</v>
      </c>
      <c r="BJ1314">
        <v>0</v>
      </c>
      <c r="BK1314">
        <v>50</v>
      </c>
      <c r="BL1314">
        <v>40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 s="9" t="s">
        <v>3311</v>
      </c>
      <c r="BS1314">
        <v>0</v>
      </c>
      <c r="BT1314">
        <v>0</v>
      </c>
      <c r="BU1314" s="8"/>
      <c r="BV1314" s="8"/>
      <c r="BW1314">
        <v>0</v>
      </c>
      <c r="BX1314" s="9"/>
      <c r="BY1314">
        <v>0</v>
      </c>
      <c r="BZ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24029</v>
      </c>
      <c r="CJ1314">
        <v>28063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1</v>
      </c>
      <c r="DX1314">
        <v>68</v>
      </c>
      <c r="DY1314">
        <v>7</v>
      </c>
      <c r="DZ1314">
        <v>75.075069999999997</v>
      </c>
      <c r="EA1314">
        <v>50</v>
      </c>
      <c r="EB1314">
        <v>0</v>
      </c>
      <c r="EC1314">
        <v>179.07509999999999</v>
      </c>
      <c r="ED1314" s="6">
        <v>0</v>
      </c>
      <c r="EE1314">
        <v>0</v>
      </c>
      <c r="EF1314">
        <v>1</v>
      </c>
      <c r="EG1314">
        <v>2</v>
      </c>
      <c r="EJ1314" s="40"/>
      <c r="EK1314" t="s">
        <v>3312</v>
      </c>
    </row>
    <row r="1315" spans="1:141" x14ac:dyDescent="0.15">
      <c r="A1315" s="48">
        <v>5728</v>
      </c>
      <c r="B1315" s="40">
        <v>1</v>
      </c>
      <c r="C1315">
        <v>24</v>
      </c>
      <c r="D1315" s="2" t="s">
        <v>3309</v>
      </c>
      <c r="E1315">
        <v>29</v>
      </c>
      <c r="F1315">
        <v>28</v>
      </c>
      <c r="G1315">
        <v>30</v>
      </c>
      <c r="H1315">
        <v>62</v>
      </c>
      <c r="I1315">
        <v>12</v>
      </c>
      <c r="J1315">
        <v>4</v>
      </c>
      <c r="K1315">
        <v>27</v>
      </c>
      <c r="L1315">
        <v>24</v>
      </c>
      <c r="M1315">
        <v>0</v>
      </c>
      <c r="N1315" s="56">
        <v>2</v>
      </c>
      <c r="O1315">
        <v>0</v>
      </c>
      <c r="P1315" s="8">
        <v>1</v>
      </c>
      <c r="Q1315">
        <v>31</v>
      </c>
      <c r="R1315">
        <v>8</v>
      </c>
      <c r="S1315">
        <v>2</v>
      </c>
      <c r="T1315">
        <v>24</v>
      </c>
      <c r="U1315">
        <v>28</v>
      </c>
      <c r="V1315" s="66">
        <v>3</v>
      </c>
      <c r="W1315" s="66" t="s">
        <v>2056</v>
      </c>
      <c r="X1315" s="66">
        <v>0</v>
      </c>
      <c r="Y1315" s="51">
        <v>5.8490599999999997</v>
      </c>
      <c r="Z1315" s="51">
        <v>10.600347826086956</v>
      </c>
      <c r="AA1315" s="51">
        <v>2.6627318753820135</v>
      </c>
      <c r="AB1315" s="51">
        <v>159.00521739130434</v>
      </c>
      <c r="AC1315">
        <v>15</v>
      </c>
      <c r="AD1315">
        <v>0</v>
      </c>
      <c r="AE1315">
        <v>0</v>
      </c>
      <c r="AF1315" s="6">
        <v>0</v>
      </c>
      <c r="AG1315" s="52">
        <v>75</v>
      </c>
      <c r="AH1315">
        <v>75</v>
      </c>
      <c r="AI1315" s="52">
        <v>15</v>
      </c>
      <c r="AJ1315" s="52">
        <v>150</v>
      </c>
      <c r="AK1315" s="6">
        <v>165</v>
      </c>
      <c r="AL1315" s="6">
        <v>20</v>
      </c>
      <c r="AM1315" s="6">
        <v>0</v>
      </c>
      <c r="AN1315" s="52">
        <v>400</v>
      </c>
      <c r="AO1315" s="5">
        <f t="shared" si="150"/>
        <v>0</v>
      </c>
      <c r="AP1315" s="7" t="s">
        <v>3057</v>
      </c>
      <c r="AQ1315" s="13">
        <v>396.25</v>
      </c>
      <c r="AR1315" s="13">
        <v>396.25</v>
      </c>
      <c r="AS1315" s="13">
        <v>396.25</v>
      </c>
      <c r="AT1315">
        <v>0</v>
      </c>
      <c r="AU1315">
        <v>0</v>
      </c>
      <c r="AV1315">
        <v>0</v>
      </c>
      <c r="AW1315" s="48">
        <v>2</v>
      </c>
      <c r="AX1315">
        <v>0</v>
      </c>
      <c r="AY1315">
        <v>1</v>
      </c>
      <c r="AZ1315">
        <v>0</v>
      </c>
      <c r="BA1315">
        <v>1</v>
      </c>
      <c r="BB1315">
        <v>1</v>
      </c>
      <c r="BC1315">
        <v>0</v>
      </c>
      <c r="BD1315">
        <v>13</v>
      </c>
      <c r="BE1315" s="7">
        <f t="shared" si="151"/>
        <v>134.34</v>
      </c>
      <c r="BF1315" s="7">
        <f t="shared" si="152"/>
        <v>15.659999999999997</v>
      </c>
      <c r="BG1315" s="7">
        <f t="shared" si="153"/>
        <v>150</v>
      </c>
      <c r="BH1315" s="7">
        <f t="shared" si="154"/>
        <v>299.10000000000002</v>
      </c>
      <c r="BI1315">
        <v>3</v>
      </c>
      <c r="BJ1315">
        <v>335</v>
      </c>
      <c r="BK1315">
        <v>4</v>
      </c>
      <c r="BL1315">
        <v>3</v>
      </c>
      <c r="BM1315">
        <v>0</v>
      </c>
      <c r="BN1315">
        <v>80</v>
      </c>
      <c r="BO1315">
        <v>0</v>
      </c>
      <c r="BP1315">
        <v>0</v>
      </c>
      <c r="BQ1315">
        <v>0</v>
      </c>
      <c r="BR1315" s="9" t="s">
        <v>3311</v>
      </c>
      <c r="BS1315">
        <v>0</v>
      </c>
      <c r="BT1315">
        <v>0</v>
      </c>
      <c r="BU1315" s="8"/>
      <c r="BV1315" s="8"/>
      <c r="BW1315">
        <v>0</v>
      </c>
      <c r="BX1315" s="9"/>
      <c r="BY1315">
        <v>0</v>
      </c>
      <c r="BZ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24029</v>
      </c>
      <c r="CJ1315">
        <v>28063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0</v>
      </c>
      <c r="DU1315">
        <v>0</v>
      </c>
      <c r="DV1315">
        <v>0</v>
      </c>
      <c r="DW1315">
        <v>1</v>
      </c>
      <c r="DX1315">
        <v>68</v>
      </c>
      <c r="DY1315">
        <v>7</v>
      </c>
      <c r="DZ1315">
        <v>0</v>
      </c>
      <c r="EA1315">
        <v>7</v>
      </c>
      <c r="EB1315">
        <v>0</v>
      </c>
      <c r="EC1315">
        <v>104</v>
      </c>
      <c r="ED1315" s="6">
        <v>0</v>
      </c>
      <c r="EE1315">
        <v>0</v>
      </c>
      <c r="EF1315">
        <v>1</v>
      </c>
      <c r="EG1315">
        <v>1</v>
      </c>
      <c r="EJ1315" s="40"/>
      <c r="EK1315" t="s">
        <v>3312</v>
      </c>
    </row>
    <row r="1316" spans="1:141" x14ac:dyDescent="0.15">
      <c r="A1316" s="48">
        <v>5731</v>
      </c>
      <c r="B1316" s="40">
        <v>1</v>
      </c>
      <c r="C1316">
        <v>24</v>
      </c>
      <c r="D1316" s="2" t="s">
        <v>3309</v>
      </c>
      <c r="E1316">
        <v>29</v>
      </c>
      <c r="F1316">
        <v>28</v>
      </c>
      <c r="G1316">
        <v>30</v>
      </c>
      <c r="H1316">
        <v>62</v>
      </c>
      <c r="I1316">
        <v>16</v>
      </c>
      <c r="J1316">
        <v>7</v>
      </c>
      <c r="K1316">
        <v>32</v>
      </c>
      <c r="L1316">
        <v>22</v>
      </c>
      <c r="M1316">
        <v>0</v>
      </c>
      <c r="N1316" s="56">
        <v>2</v>
      </c>
      <c r="O1316">
        <v>0</v>
      </c>
      <c r="P1316" s="8">
        <v>1</v>
      </c>
      <c r="Q1316">
        <v>30</v>
      </c>
      <c r="R1316">
        <v>4</v>
      </c>
      <c r="S1316">
        <v>2</v>
      </c>
      <c r="T1316">
        <v>24</v>
      </c>
      <c r="U1316">
        <v>28</v>
      </c>
      <c r="V1316" s="66">
        <v>3</v>
      </c>
      <c r="W1316" s="66" t="s">
        <v>3314</v>
      </c>
      <c r="X1316" s="66">
        <v>0</v>
      </c>
      <c r="Y1316" s="51">
        <v>5.8490599999999997</v>
      </c>
      <c r="Z1316" s="51">
        <v>10.600347826086956</v>
      </c>
      <c r="AA1316" s="51">
        <v>2.6627318753820135</v>
      </c>
      <c r="AB1316" s="51">
        <v>159.00521739130434</v>
      </c>
      <c r="AC1316">
        <v>15</v>
      </c>
      <c r="AD1316">
        <v>0</v>
      </c>
      <c r="AE1316">
        <v>0</v>
      </c>
      <c r="AF1316" s="6">
        <v>0</v>
      </c>
      <c r="AG1316" s="52">
        <v>90</v>
      </c>
      <c r="AH1316">
        <v>90</v>
      </c>
      <c r="AI1316" s="52">
        <v>80</v>
      </c>
      <c r="AJ1316" s="52">
        <v>350</v>
      </c>
      <c r="AK1316" s="6">
        <v>430</v>
      </c>
      <c r="AL1316" s="6">
        <v>20</v>
      </c>
      <c r="AM1316" s="6">
        <v>0</v>
      </c>
      <c r="AN1316" s="52">
        <v>400</v>
      </c>
      <c r="AO1316" s="5">
        <f t="shared" si="150"/>
        <v>0</v>
      </c>
      <c r="AP1316" s="7" t="s">
        <v>2057</v>
      </c>
      <c r="AQ1316" s="13">
        <v>395.5</v>
      </c>
      <c r="AR1316" s="13">
        <v>390.5</v>
      </c>
      <c r="AS1316" s="13">
        <v>390.5</v>
      </c>
      <c r="AT1316">
        <v>5</v>
      </c>
      <c r="AU1316">
        <v>0</v>
      </c>
      <c r="AV1316">
        <v>0</v>
      </c>
      <c r="AW1316" s="48">
        <v>2</v>
      </c>
      <c r="AX1316">
        <v>1</v>
      </c>
      <c r="AY1316">
        <v>2</v>
      </c>
      <c r="AZ1316">
        <v>2</v>
      </c>
      <c r="BA1316">
        <v>2</v>
      </c>
      <c r="BB1316">
        <v>4</v>
      </c>
      <c r="BC1316">
        <v>0</v>
      </c>
      <c r="BD1316">
        <v>8</v>
      </c>
      <c r="BE1316" s="7">
        <f t="shared" si="151"/>
        <v>294.63</v>
      </c>
      <c r="BF1316" s="7">
        <f t="shared" si="152"/>
        <v>55.370000000000005</v>
      </c>
      <c r="BG1316" s="7">
        <f t="shared" si="153"/>
        <v>350</v>
      </c>
      <c r="BH1316" s="7">
        <f t="shared" si="154"/>
        <v>384</v>
      </c>
      <c r="BI1316">
        <v>5</v>
      </c>
      <c r="BJ1316">
        <v>75</v>
      </c>
      <c r="BK1316">
        <v>13</v>
      </c>
      <c r="BL1316">
        <v>6</v>
      </c>
      <c r="BM1316">
        <v>0</v>
      </c>
      <c r="BN1316">
        <v>10</v>
      </c>
      <c r="BO1316">
        <v>0</v>
      </c>
      <c r="BP1316">
        <v>0</v>
      </c>
      <c r="BQ1316">
        <v>80</v>
      </c>
      <c r="BR1316" s="9" t="s">
        <v>2058</v>
      </c>
      <c r="BS1316">
        <v>0</v>
      </c>
      <c r="BT1316">
        <v>1</v>
      </c>
      <c r="BU1316" s="8"/>
      <c r="BV1316" s="8"/>
      <c r="BW1316">
        <v>0</v>
      </c>
      <c r="BX1316" s="9"/>
      <c r="BY1316">
        <v>0</v>
      </c>
      <c r="BZ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24029</v>
      </c>
      <c r="CJ1316">
        <v>28063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1</v>
      </c>
      <c r="DX1316">
        <v>68</v>
      </c>
      <c r="DY1316">
        <v>7</v>
      </c>
      <c r="DZ1316">
        <v>1.5015019999999999</v>
      </c>
      <c r="EA1316">
        <v>18</v>
      </c>
      <c r="EB1316">
        <v>0</v>
      </c>
      <c r="EC1316">
        <v>105.50149999999999</v>
      </c>
      <c r="ED1316" s="6">
        <v>0</v>
      </c>
      <c r="EE1316">
        <v>0</v>
      </c>
      <c r="EF1316">
        <v>1</v>
      </c>
      <c r="EG1316">
        <v>1</v>
      </c>
      <c r="EJ1316" s="40"/>
      <c r="EK1316" t="s">
        <v>3312</v>
      </c>
    </row>
    <row r="1317" spans="1:141" x14ac:dyDescent="0.15">
      <c r="A1317" s="48">
        <v>5732</v>
      </c>
      <c r="B1317" s="40">
        <v>1</v>
      </c>
      <c r="C1317">
        <v>24</v>
      </c>
      <c r="D1317" s="2" t="s">
        <v>3309</v>
      </c>
      <c r="E1317">
        <v>29</v>
      </c>
      <c r="F1317">
        <v>28</v>
      </c>
      <c r="G1317">
        <v>30</v>
      </c>
      <c r="H1317">
        <v>62</v>
      </c>
      <c r="I1317">
        <v>16</v>
      </c>
      <c r="J1317">
        <v>8</v>
      </c>
      <c r="K1317">
        <v>32</v>
      </c>
      <c r="L1317">
        <v>26</v>
      </c>
      <c r="M1317">
        <v>0</v>
      </c>
      <c r="N1317" s="23">
        <v>1</v>
      </c>
      <c r="O1317">
        <v>0</v>
      </c>
      <c r="P1317" s="8">
        <v>1</v>
      </c>
      <c r="Q1317">
        <v>46</v>
      </c>
      <c r="R1317">
        <v>6</v>
      </c>
      <c r="S1317">
        <v>2</v>
      </c>
      <c r="T1317">
        <v>24</v>
      </c>
      <c r="U1317">
        <v>28</v>
      </c>
      <c r="V1317" s="50">
        <v>2</v>
      </c>
      <c r="W1317" s="50" t="s">
        <v>3310</v>
      </c>
      <c r="X1317" s="50">
        <v>1</v>
      </c>
      <c r="Y1317" s="51">
        <v>5.8490599999999997</v>
      </c>
      <c r="Z1317" s="51">
        <v>10.600347826086956</v>
      </c>
      <c r="AA1317" s="51">
        <v>2.6627318753820135</v>
      </c>
      <c r="AB1317" s="51">
        <v>304.94967378290414</v>
      </c>
      <c r="AC1317">
        <v>25</v>
      </c>
      <c r="AD1317">
        <v>0</v>
      </c>
      <c r="AE1317">
        <v>15</v>
      </c>
      <c r="AF1317" s="6">
        <v>0</v>
      </c>
      <c r="AG1317" s="52">
        <v>320</v>
      </c>
      <c r="AH1317">
        <v>320</v>
      </c>
      <c r="AI1317" s="52">
        <v>10</v>
      </c>
      <c r="AJ1317" s="52">
        <v>150</v>
      </c>
      <c r="AK1317" s="6">
        <v>160</v>
      </c>
      <c r="AL1317" s="6">
        <v>10</v>
      </c>
      <c r="AM1317" s="6">
        <v>0</v>
      </c>
      <c r="AN1317" s="52">
        <v>400</v>
      </c>
      <c r="AO1317" s="5">
        <f t="shared" si="150"/>
        <v>0</v>
      </c>
      <c r="AP1317" s="75" t="s">
        <v>2024</v>
      </c>
      <c r="AQ1317" s="13">
        <v>425.7670489065365</v>
      </c>
      <c r="AR1317" s="13">
        <v>418.7670489065365</v>
      </c>
      <c r="AS1317" s="13">
        <v>393</v>
      </c>
      <c r="AT1317">
        <v>7</v>
      </c>
      <c r="AU1317">
        <v>0</v>
      </c>
      <c r="AV1317">
        <v>2</v>
      </c>
      <c r="AW1317" s="48">
        <v>2</v>
      </c>
      <c r="AX1317">
        <v>3</v>
      </c>
      <c r="AY1317">
        <v>0</v>
      </c>
      <c r="AZ1317">
        <v>0</v>
      </c>
      <c r="BA1317">
        <v>1</v>
      </c>
      <c r="BB1317">
        <v>4</v>
      </c>
      <c r="BC1317">
        <v>0</v>
      </c>
      <c r="BD1317">
        <v>4</v>
      </c>
      <c r="BE1317" s="7">
        <f t="shared" si="151"/>
        <v>253.06</v>
      </c>
      <c r="BF1317" s="7">
        <f t="shared" si="152"/>
        <v>0</v>
      </c>
      <c r="BG1317" s="7">
        <f t="shared" si="153"/>
        <v>253.06</v>
      </c>
      <c r="BH1317" s="7">
        <f t="shared" si="154"/>
        <v>268.66000000000003</v>
      </c>
      <c r="BI1317">
        <v>8</v>
      </c>
      <c r="BJ1317">
        <v>75</v>
      </c>
      <c r="BK1317">
        <v>8</v>
      </c>
      <c r="BL1317">
        <v>4</v>
      </c>
      <c r="BM1317">
        <v>0</v>
      </c>
      <c r="BN1317">
        <v>100</v>
      </c>
      <c r="BO1317">
        <v>0</v>
      </c>
      <c r="BP1317">
        <v>0</v>
      </c>
      <c r="BQ1317">
        <v>80</v>
      </c>
      <c r="BR1317" s="9" t="s">
        <v>2059</v>
      </c>
      <c r="BS1317">
        <v>0</v>
      </c>
      <c r="BT1317">
        <v>5</v>
      </c>
      <c r="BU1317" s="8"/>
      <c r="BV1317" s="8"/>
      <c r="BW1317">
        <v>86</v>
      </c>
      <c r="BX1317" s="9" t="s">
        <v>2060</v>
      </c>
      <c r="BY1317">
        <v>0</v>
      </c>
      <c r="BZ1317">
        <v>60</v>
      </c>
      <c r="CA1317" s="8">
        <v>6.0999999999999999E-2</v>
      </c>
      <c r="CB1317" s="8">
        <f>BZ1317*CA1317</f>
        <v>3.66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24029</v>
      </c>
      <c r="CJ1317">
        <v>28063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1</v>
      </c>
      <c r="DX1317">
        <v>68</v>
      </c>
      <c r="DY1317">
        <v>7</v>
      </c>
      <c r="DZ1317">
        <v>2.1021019999999999</v>
      </c>
      <c r="EA1317">
        <v>16</v>
      </c>
      <c r="EB1317">
        <v>0</v>
      </c>
      <c r="EC1317">
        <v>106.10209999999999</v>
      </c>
      <c r="ED1317" s="6">
        <v>0</v>
      </c>
      <c r="EE1317">
        <v>0</v>
      </c>
      <c r="EF1317">
        <v>1</v>
      </c>
      <c r="EG1317">
        <v>1</v>
      </c>
      <c r="EJ1317" s="40"/>
      <c r="EK1317" t="s">
        <v>3312</v>
      </c>
    </row>
    <row r="1318" spans="1:141" x14ac:dyDescent="0.15">
      <c r="A1318" s="48">
        <v>5734</v>
      </c>
      <c r="B1318" s="40">
        <v>1</v>
      </c>
      <c r="C1318">
        <v>24</v>
      </c>
      <c r="D1318" s="2" t="s">
        <v>3309</v>
      </c>
      <c r="E1318">
        <v>29</v>
      </c>
      <c r="F1318">
        <v>28</v>
      </c>
      <c r="G1318">
        <v>30</v>
      </c>
      <c r="H1318">
        <v>62</v>
      </c>
      <c r="I1318">
        <v>16</v>
      </c>
      <c r="J1318">
        <v>10</v>
      </c>
      <c r="K1318">
        <v>32</v>
      </c>
      <c r="L1318">
        <v>41</v>
      </c>
      <c r="M1318">
        <v>0</v>
      </c>
      <c r="N1318" s="23">
        <v>1</v>
      </c>
      <c r="O1318">
        <v>0</v>
      </c>
      <c r="P1318" s="8">
        <v>1</v>
      </c>
      <c r="Q1318">
        <v>30</v>
      </c>
      <c r="R1318">
        <v>3</v>
      </c>
      <c r="S1318">
        <v>1</v>
      </c>
      <c r="T1318">
        <v>24</v>
      </c>
      <c r="U1318">
        <v>28</v>
      </c>
      <c r="V1318" s="66">
        <v>3</v>
      </c>
      <c r="W1318" s="66" t="s">
        <v>2061</v>
      </c>
      <c r="X1318" s="66">
        <v>0</v>
      </c>
      <c r="Y1318" s="51">
        <v>5.8490599999999997</v>
      </c>
      <c r="Z1318" s="51">
        <v>10.600347826086956</v>
      </c>
      <c r="AA1318" s="51">
        <v>2.6627318753820135</v>
      </c>
      <c r="AB1318" s="51">
        <v>424.01391304347828</v>
      </c>
      <c r="AC1318">
        <v>40</v>
      </c>
      <c r="AD1318">
        <v>0</v>
      </c>
      <c r="AE1318">
        <v>0</v>
      </c>
      <c r="AF1318" s="6">
        <v>0</v>
      </c>
      <c r="AG1318" s="52">
        <v>200</v>
      </c>
      <c r="AH1318">
        <v>200</v>
      </c>
      <c r="AI1318" s="52">
        <v>12</v>
      </c>
      <c r="AJ1318" s="52">
        <v>150</v>
      </c>
      <c r="AK1318" s="6">
        <v>162</v>
      </c>
      <c r="AL1318" s="6">
        <v>0</v>
      </c>
      <c r="AM1318" s="6">
        <v>0</v>
      </c>
      <c r="AN1318" s="52">
        <v>500</v>
      </c>
      <c r="AO1318" s="5">
        <f t="shared" si="150"/>
        <v>204.22000000000003</v>
      </c>
      <c r="AP1318" s="7" t="s">
        <v>2897</v>
      </c>
      <c r="AQ1318" s="13">
        <v>694.22</v>
      </c>
      <c r="AR1318" s="13">
        <v>644.22</v>
      </c>
      <c r="AS1318" s="13">
        <v>644.22</v>
      </c>
      <c r="AT1318">
        <v>50</v>
      </c>
      <c r="AU1318">
        <v>0</v>
      </c>
      <c r="AV1318">
        <v>0</v>
      </c>
      <c r="AW1318" s="48">
        <v>2</v>
      </c>
      <c r="AX1318">
        <v>2</v>
      </c>
      <c r="AY1318">
        <v>0</v>
      </c>
      <c r="AZ1318">
        <v>0</v>
      </c>
      <c r="BA1318">
        <v>1</v>
      </c>
      <c r="BB1318">
        <v>1</v>
      </c>
      <c r="BC1318">
        <v>0</v>
      </c>
      <c r="BD1318">
        <v>14</v>
      </c>
      <c r="BE1318" s="7">
        <f t="shared" si="151"/>
        <v>186.28</v>
      </c>
      <c r="BF1318" s="7">
        <f t="shared" si="152"/>
        <v>0</v>
      </c>
      <c r="BG1318" s="7">
        <f t="shared" si="153"/>
        <v>186.28</v>
      </c>
      <c r="BH1318" s="7">
        <f t="shared" si="154"/>
        <v>704.22</v>
      </c>
      <c r="BI1318">
        <v>6</v>
      </c>
      <c r="BJ1318">
        <v>300</v>
      </c>
      <c r="BK1318">
        <v>14</v>
      </c>
      <c r="BL1318">
        <v>10</v>
      </c>
      <c r="BM1318">
        <v>0</v>
      </c>
      <c r="BN1318">
        <v>20</v>
      </c>
      <c r="BO1318">
        <v>0</v>
      </c>
      <c r="BP1318">
        <v>0</v>
      </c>
      <c r="BQ1318">
        <v>80</v>
      </c>
      <c r="BR1318" s="9" t="s">
        <v>3318</v>
      </c>
      <c r="BS1318">
        <v>0</v>
      </c>
      <c r="BT1318">
        <v>1</v>
      </c>
      <c r="BU1318" s="8"/>
      <c r="BV1318" s="8"/>
      <c r="BW1318">
        <v>86</v>
      </c>
      <c r="BX1318" s="9" t="s">
        <v>3067</v>
      </c>
      <c r="BY1318">
        <v>0</v>
      </c>
      <c r="BZ1318">
        <v>20</v>
      </c>
      <c r="CA1318" s="8">
        <v>6.0999999999999999E-2</v>
      </c>
      <c r="CB1318" s="8">
        <f>BZ1318*CA1318</f>
        <v>1.22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24029</v>
      </c>
      <c r="CJ1318">
        <v>28063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0</v>
      </c>
      <c r="DU1318">
        <v>0</v>
      </c>
      <c r="DV1318">
        <v>0</v>
      </c>
      <c r="DW1318">
        <v>1</v>
      </c>
      <c r="DX1318">
        <v>68</v>
      </c>
      <c r="DY1318">
        <v>7</v>
      </c>
      <c r="DZ1318">
        <v>15.01501</v>
      </c>
      <c r="EA1318">
        <v>20</v>
      </c>
      <c r="EB1318">
        <v>0</v>
      </c>
      <c r="EC1318">
        <v>67.015010000000004</v>
      </c>
      <c r="ED1318" s="6">
        <v>0</v>
      </c>
      <c r="EE1318">
        <v>0</v>
      </c>
      <c r="EF1318">
        <v>1</v>
      </c>
      <c r="EG1318">
        <v>1</v>
      </c>
      <c r="EJ1318" s="40"/>
      <c r="EK1318" t="s">
        <v>2062</v>
      </c>
    </row>
    <row r="1319" spans="1:141" x14ac:dyDescent="0.15">
      <c r="A1319" s="48">
        <v>5736</v>
      </c>
      <c r="B1319" s="40">
        <v>1</v>
      </c>
      <c r="C1319">
        <v>24</v>
      </c>
      <c r="D1319" s="2" t="s">
        <v>2063</v>
      </c>
      <c r="E1319">
        <v>29</v>
      </c>
      <c r="F1319">
        <v>28</v>
      </c>
      <c r="G1319">
        <v>30</v>
      </c>
      <c r="H1319">
        <v>62</v>
      </c>
      <c r="I1319">
        <v>21</v>
      </c>
      <c r="J1319">
        <v>2</v>
      </c>
      <c r="K1319">
        <v>38</v>
      </c>
      <c r="L1319">
        <v>4</v>
      </c>
      <c r="M1319">
        <v>0</v>
      </c>
      <c r="N1319" s="56">
        <v>2</v>
      </c>
      <c r="O1319">
        <v>0</v>
      </c>
      <c r="P1319" s="8">
        <v>1</v>
      </c>
      <c r="Q1319">
        <v>29</v>
      </c>
      <c r="R1319">
        <v>5</v>
      </c>
      <c r="S1319">
        <v>2</v>
      </c>
      <c r="T1319">
        <v>24</v>
      </c>
      <c r="U1319">
        <v>28</v>
      </c>
      <c r="V1319" s="66">
        <v>3</v>
      </c>
      <c r="W1319" s="66" t="s">
        <v>3314</v>
      </c>
      <c r="X1319" s="66">
        <v>0</v>
      </c>
      <c r="Y1319" s="51">
        <v>5.8490599999999997</v>
      </c>
      <c r="Z1319" s="51">
        <v>10.600347826086956</v>
      </c>
      <c r="AA1319" s="51">
        <v>2.6627318753820135</v>
      </c>
      <c r="AB1319" s="51">
        <v>159.00521739130434</v>
      </c>
      <c r="AC1319">
        <v>15</v>
      </c>
      <c r="AD1319">
        <v>0</v>
      </c>
      <c r="AE1319">
        <v>0</v>
      </c>
      <c r="AF1319" s="6">
        <v>0</v>
      </c>
      <c r="AG1319" s="52">
        <v>90</v>
      </c>
      <c r="AH1319">
        <v>90</v>
      </c>
      <c r="AI1319" s="52">
        <v>8</v>
      </c>
      <c r="AJ1319" s="52">
        <v>79</v>
      </c>
      <c r="AK1319" s="6">
        <v>87</v>
      </c>
      <c r="AL1319" s="6">
        <v>15</v>
      </c>
      <c r="AM1319" s="6">
        <v>0</v>
      </c>
      <c r="AN1319" s="52">
        <v>300</v>
      </c>
      <c r="AO1319" s="5">
        <f t="shared" si="150"/>
        <v>42.5</v>
      </c>
      <c r="AP1319" s="7" t="s">
        <v>2897</v>
      </c>
      <c r="AQ1319" s="13">
        <v>338</v>
      </c>
      <c r="AR1319" s="13">
        <v>338</v>
      </c>
      <c r="AS1319" s="13">
        <v>338</v>
      </c>
      <c r="AT1319">
        <v>0</v>
      </c>
      <c r="AU1319">
        <v>0</v>
      </c>
      <c r="AV1319">
        <v>0</v>
      </c>
      <c r="AW1319" s="48">
        <v>2</v>
      </c>
      <c r="AX1319">
        <v>0</v>
      </c>
      <c r="AY1319">
        <v>1</v>
      </c>
      <c r="AZ1319">
        <v>0</v>
      </c>
      <c r="BA1319">
        <v>0</v>
      </c>
      <c r="BB1319">
        <v>0</v>
      </c>
      <c r="BC1319">
        <v>0</v>
      </c>
      <c r="BD1319">
        <v>2</v>
      </c>
      <c r="BE1319" s="7">
        <f t="shared" si="151"/>
        <v>62.42</v>
      </c>
      <c r="BF1319" s="7">
        <f t="shared" si="152"/>
        <v>16.579999999999998</v>
      </c>
      <c r="BG1319" s="7">
        <f t="shared" si="153"/>
        <v>79</v>
      </c>
      <c r="BH1319" s="7">
        <f t="shared" si="154"/>
        <v>342.5</v>
      </c>
      <c r="BI1319">
        <v>5</v>
      </c>
      <c r="BJ1319">
        <v>125</v>
      </c>
      <c r="BK1319">
        <v>12</v>
      </c>
      <c r="BL1319">
        <v>5</v>
      </c>
      <c r="BM1319">
        <v>0</v>
      </c>
      <c r="BN1319">
        <v>40</v>
      </c>
      <c r="BO1319">
        <v>0</v>
      </c>
      <c r="BP1319">
        <v>0</v>
      </c>
      <c r="BQ1319">
        <v>80</v>
      </c>
      <c r="BR1319" s="9" t="s">
        <v>3318</v>
      </c>
      <c r="BS1319">
        <v>0</v>
      </c>
      <c r="BT1319">
        <v>4</v>
      </c>
      <c r="BU1319" s="8"/>
      <c r="BV1319" s="8"/>
      <c r="BW1319">
        <v>0</v>
      </c>
      <c r="BX1319" s="9"/>
      <c r="BY1319">
        <v>0</v>
      </c>
      <c r="BZ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24029</v>
      </c>
      <c r="CJ1319">
        <v>28063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1</v>
      </c>
      <c r="DX1319">
        <v>68</v>
      </c>
      <c r="DY1319">
        <v>7</v>
      </c>
      <c r="DZ1319">
        <v>0</v>
      </c>
      <c r="EA1319">
        <v>17</v>
      </c>
      <c r="EB1319">
        <v>0</v>
      </c>
      <c r="EC1319">
        <v>104</v>
      </c>
      <c r="ED1319" s="6">
        <v>0</v>
      </c>
      <c r="EE1319">
        <v>0</v>
      </c>
      <c r="EF1319">
        <v>1</v>
      </c>
      <c r="EG1319">
        <v>1</v>
      </c>
      <c r="EJ1319" s="40"/>
      <c r="EK1319" t="s">
        <v>3178</v>
      </c>
    </row>
    <row r="1320" spans="1:141" x14ac:dyDescent="0.15">
      <c r="A1320" s="48">
        <v>5738</v>
      </c>
      <c r="B1320" s="40">
        <v>1</v>
      </c>
      <c r="C1320">
        <v>24</v>
      </c>
      <c r="D1320" s="2" t="s">
        <v>3114</v>
      </c>
      <c r="E1320">
        <v>29</v>
      </c>
      <c r="F1320">
        <v>28</v>
      </c>
      <c r="G1320">
        <v>30</v>
      </c>
      <c r="H1320">
        <v>62</v>
      </c>
      <c r="I1320">
        <v>21</v>
      </c>
      <c r="J1320">
        <v>4</v>
      </c>
      <c r="K1320">
        <v>38</v>
      </c>
      <c r="L1320">
        <v>10</v>
      </c>
      <c r="M1320">
        <v>0</v>
      </c>
      <c r="N1320" s="56">
        <v>2</v>
      </c>
      <c r="O1320">
        <v>0</v>
      </c>
      <c r="P1320" s="8">
        <v>1</v>
      </c>
      <c r="Q1320">
        <v>28</v>
      </c>
      <c r="R1320">
        <v>11</v>
      </c>
      <c r="S1320">
        <v>5</v>
      </c>
      <c r="T1320">
        <v>24</v>
      </c>
      <c r="U1320">
        <v>28</v>
      </c>
      <c r="V1320" s="66">
        <v>3</v>
      </c>
      <c r="W1320" s="66" t="s">
        <v>3314</v>
      </c>
      <c r="X1320" s="66">
        <v>0</v>
      </c>
      <c r="Y1320" s="51">
        <v>5.8490599999999997</v>
      </c>
      <c r="Z1320" s="51">
        <v>10.600347826086956</v>
      </c>
      <c r="AA1320" s="51">
        <v>2.6627318753820135</v>
      </c>
      <c r="AB1320" s="51">
        <v>371.01217391304345</v>
      </c>
      <c r="AC1320">
        <v>35</v>
      </c>
      <c r="AD1320">
        <v>0</v>
      </c>
      <c r="AE1320">
        <v>0</v>
      </c>
      <c r="AF1320" s="6">
        <v>0</v>
      </c>
      <c r="AG1320" s="52">
        <v>210</v>
      </c>
      <c r="AH1320">
        <v>210</v>
      </c>
      <c r="AI1320" s="52">
        <v>17</v>
      </c>
      <c r="AJ1320" s="52">
        <v>225</v>
      </c>
      <c r="AK1320" s="6">
        <v>242</v>
      </c>
      <c r="AL1320" s="6">
        <v>25</v>
      </c>
      <c r="AM1320" s="6">
        <v>0</v>
      </c>
      <c r="AN1320" s="52">
        <v>200</v>
      </c>
      <c r="AO1320" s="5">
        <f t="shared" si="150"/>
        <v>182</v>
      </c>
      <c r="AP1320" s="7" t="s">
        <v>2897</v>
      </c>
      <c r="AQ1320" s="13">
        <v>371.5</v>
      </c>
      <c r="AR1320" s="13">
        <v>368.5</v>
      </c>
      <c r="AS1320" s="13">
        <v>368.5</v>
      </c>
      <c r="AT1320">
        <v>3</v>
      </c>
      <c r="AU1320">
        <v>0</v>
      </c>
      <c r="AV1320">
        <v>2</v>
      </c>
      <c r="AW1320" s="48">
        <v>2</v>
      </c>
      <c r="AX1320">
        <v>0</v>
      </c>
      <c r="AY1320">
        <v>3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 s="7">
        <f t="shared" si="151"/>
        <v>168.18</v>
      </c>
      <c r="BF1320" s="7">
        <f t="shared" si="152"/>
        <v>56.819999999999993</v>
      </c>
      <c r="BG1320" s="7">
        <f t="shared" si="153"/>
        <v>225</v>
      </c>
      <c r="BH1320" s="7">
        <f t="shared" si="154"/>
        <v>382</v>
      </c>
      <c r="BI1320">
        <v>12</v>
      </c>
      <c r="BJ1320">
        <v>400</v>
      </c>
      <c r="BK1320">
        <v>18</v>
      </c>
      <c r="BL1320">
        <v>4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 s="9" t="s">
        <v>3311</v>
      </c>
      <c r="BS1320">
        <v>0</v>
      </c>
      <c r="BT1320">
        <v>0</v>
      </c>
      <c r="BU1320" s="8"/>
      <c r="BV1320" s="8"/>
      <c r="BW1320">
        <v>0</v>
      </c>
      <c r="BX1320" s="9"/>
      <c r="BY1320">
        <v>0</v>
      </c>
      <c r="BZ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24029</v>
      </c>
      <c r="CJ1320">
        <v>28063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0</v>
      </c>
      <c r="DU1320">
        <v>0</v>
      </c>
      <c r="DV1320">
        <v>0</v>
      </c>
      <c r="DW1320">
        <v>1</v>
      </c>
      <c r="DX1320">
        <v>68</v>
      </c>
      <c r="DY1320">
        <v>7</v>
      </c>
      <c r="DZ1320">
        <v>0.9009009</v>
      </c>
      <c r="EA1320">
        <v>30</v>
      </c>
      <c r="EB1320">
        <v>0</v>
      </c>
      <c r="EC1320">
        <v>260.90089999999998</v>
      </c>
      <c r="ED1320" s="6">
        <v>0</v>
      </c>
      <c r="EE1320">
        <v>0</v>
      </c>
      <c r="EF1320">
        <v>1</v>
      </c>
      <c r="EG1320">
        <v>1</v>
      </c>
      <c r="EJ1320" s="40"/>
      <c r="EK1320" t="s">
        <v>3312</v>
      </c>
    </row>
    <row r="1321" spans="1:141" x14ac:dyDescent="0.15">
      <c r="A1321" s="48">
        <v>5742</v>
      </c>
      <c r="B1321" s="40">
        <v>1</v>
      </c>
      <c r="C1321">
        <v>24</v>
      </c>
      <c r="D1321" s="2" t="s">
        <v>3309</v>
      </c>
      <c r="E1321">
        <v>29</v>
      </c>
      <c r="F1321">
        <v>28</v>
      </c>
      <c r="G1321">
        <v>30</v>
      </c>
      <c r="H1321">
        <v>62</v>
      </c>
      <c r="I1321">
        <v>25</v>
      </c>
      <c r="J1321">
        <v>8</v>
      </c>
      <c r="K1321">
        <v>45</v>
      </c>
      <c r="L1321">
        <v>11</v>
      </c>
      <c r="M1321">
        <v>0</v>
      </c>
      <c r="N1321" s="23">
        <v>1</v>
      </c>
      <c r="O1321">
        <v>0</v>
      </c>
      <c r="P1321" s="8">
        <v>1</v>
      </c>
      <c r="Q1321">
        <v>79</v>
      </c>
      <c r="R1321">
        <v>3</v>
      </c>
      <c r="S1321">
        <v>1</v>
      </c>
      <c r="T1321">
        <v>39</v>
      </c>
      <c r="U1321">
        <v>47</v>
      </c>
      <c r="V1321" s="50">
        <v>2</v>
      </c>
      <c r="W1321" s="50" t="s">
        <v>3310</v>
      </c>
      <c r="X1321" s="50">
        <v>1</v>
      </c>
      <c r="Y1321" s="51">
        <v>5.8490599999999997</v>
      </c>
      <c r="Z1321" s="51">
        <v>10.600347826086956</v>
      </c>
      <c r="AA1321" s="51">
        <v>2.6627318753820135</v>
      </c>
      <c r="AB1321" s="51">
        <v>451.14702855170935</v>
      </c>
      <c r="AC1321">
        <v>30</v>
      </c>
      <c r="AD1321">
        <v>0</v>
      </c>
      <c r="AE1321">
        <v>40</v>
      </c>
      <c r="AF1321" s="6">
        <v>10</v>
      </c>
      <c r="AG1321" s="52">
        <v>500</v>
      </c>
      <c r="AH1321">
        <v>500</v>
      </c>
      <c r="AI1321" s="52">
        <v>5</v>
      </c>
      <c r="AJ1321" s="52">
        <v>240</v>
      </c>
      <c r="AK1321" s="6">
        <v>245</v>
      </c>
      <c r="AL1321" s="6">
        <v>0</v>
      </c>
      <c r="AM1321" s="6">
        <v>0</v>
      </c>
      <c r="AN1321" s="52">
        <v>584</v>
      </c>
      <c r="AO1321" s="5">
        <f t="shared" si="150"/>
        <v>101</v>
      </c>
      <c r="AP1321" s="75" t="s">
        <v>2896</v>
      </c>
      <c r="AQ1321" s="13">
        <v>627.29182968845498</v>
      </c>
      <c r="AR1321" s="13">
        <v>627.29182968845498</v>
      </c>
      <c r="AS1321" s="13">
        <v>584</v>
      </c>
      <c r="AT1321">
        <v>0</v>
      </c>
      <c r="AU1321">
        <v>0</v>
      </c>
      <c r="AV1321">
        <v>0</v>
      </c>
      <c r="AW1321" s="48">
        <v>2</v>
      </c>
      <c r="AX1321">
        <v>1</v>
      </c>
      <c r="AY1321">
        <v>0</v>
      </c>
      <c r="AZ1321">
        <v>4</v>
      </c>
      <c r="BA1321">
        <v>6</v>
      </c>
      <c r="BB1321">
        <v>8</v>
      </c>
      <c r="BC1321">
        <v>0</v>
      </c>
      <c r="BD1321">
        <v>18</v>
      </c>
      <c r="BE1321" s="7">
        <f t="shared" si="151"/>
        <v>362.07000000000005</v>
      </c>
      <c r="BF1321" s="7">
        <f t="shared" si="152"/>
        <v>0</v>
      </c>
      <c r="BG1321" s="7">
        <f t="shared" si="153"/>
        <v>362.07000000000005</v>
      </c>
      <c r="BH1321" s="7">
        <f t="shared" si="154"/>
        <v>685</v>
      </c>
      <c r="BI1321">
        <v>12</v>
      </c>
      <c r="BJ1321">
        <v>250</v>
      </c>
      <c r="BK1321">
        <v>20</v>
      </c>
      <c r="BL1321">
        <v>10</v>
      </c>
      <c r="BM1321">
        <v>9</v>
      </c>
      <c r="BN1321">
        <v>20</v>
      </c>
      <c r="BO1321">
        <v>0</v>
      </c>
      <c r="BP1321">
        <v>0</v>
      </c>
      <c r="BQ1321">
        <v>80</v>
      </c>
      <c r="BR1321" s="9" t="s">
        <v>3318</v>
      </c>
      <c r="BS1321">
        <v>0</v>
      </c>
      <c r="BT1321">
        <v>15</v>
      </c>
      <c r="BU1321" s="8"/>
      <c r="BV1321" s="8"/>
      <c r="BW1321">
        <v>0</v>
      </c>
      <c r="BX1321" s="9"/>
      <c r="BY1321">
        <v>0</v>
      </c>
      <c r="BZ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24029</v>
      </c>
      <c r="CJ1321">
        <v>28063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0</v>
      </c>
      <c r="DU1321">
        <v>0</v>
      </c>
      <c r="DV1321">
        <v>0</v>
      </c>
      <c r="DW1321">
        <v>1</v>
      </c>
      <c r="DX1321">
        <v>68</v>
      </c>
      <c r="DY1321">
        <v>7</v>
      </c>
      <c r="DZ1321">
        <v>0</v>
      </c>
      <c r="EA1321">
        <v>32</v>
      </c>
      <c r="EB1321">
        <v>0</v>
      </c>
      <c r="EC1321">
        <v>52</v>
      </c>
      <c r="ED1321" s="6">
        <v>0</v>
      </c>
      <c r="EE1321">
        <v>0</v>
      </c>
      <c r="EF1321">
        <v>1</v>
      </c>
      <c r="EG1321">
        <v>1</v>
      </c>
      <c r="EJ1321" s="40"/>
      <c r="EK1321" t="s">
        <v>3312</v>
      </c>
    </row>
    <row r="1322" spans="1:141" x14ac:dyDescent="0.15">
      <c r="A1322" s="48">
        <v>5747</v>
      </c>
      <c r="B1322" s="40">
        <v>1</v>
      </c>
      <c r="C1322">
        <v>24</v>
      </c>
      <c r="D1322" s="2" t="s">
        <v>3309</v>
      </c>
      <c r="E1322">
        <v>29</v>
      </c>
      <c r="F1322">
        <v>28</v>
      </c>
      <c r="G1322">
        <v>30</v>
      </c>
      <c r="H1322">
        <v>62</v>
      </c>
      <c r="I1322">
        <v>30</v>
      </c>
      <c r="J1322">
        <v>3</v>
      </c>
      <c r="K1322">
        <v>52</v>
      </c>
      <c r="L1322">
        <v>48</v>
      </c>
      <c r="M1322">
        <v>0</v>
      </c>
      <c r="N1322" s="23">
        <v>1</v>
      </c>
      <c r="O1322">
        <v>0</v>
      </c>
      <c r="P1322" s="8">
        <v>1</v>
      </c>
      <c r="Q1322">
        <v>40</v>
      </c>
      <c r="R1322">
        <v>5</v>
      </c>
      <c r="S1322">
        <v>2</v>
      </c>
      <c r="T1322">
        <v>95</v>
      </c>
      <c r="U1322">
        <v>999</v>
      </c>
      <c r="V1322" s="50">
        <v>2</v>
      </c>
      <c r="W1322" s="50" t="s">
        <v>3310</v>
      </c>
      <c r="X1322" s="50">
        <v>1</v>
      </c>
      <c r="Y1322" s="51">
        <v>5.8490599999999997</v>
      </c>
      <c r="Z1322" s="51">
        <v>10.600347826086956</v>
      </c>
      <c r="AA1322" s="51">
        <v>2.6627318753820135</v>
      </c>
      <c r="AB1322" s="51">
        <v>658.48605710341872</v>
      </c>
      <c r="AC1322">
        <v>37</v>
      </c>
      <c r="AD1322">
        <v>70</v>
      </c>
      <c r="AE1322">
        <v>30</v>
      </c>
      <c r="AF1322" s="6">
        <v>0</v>
      </c>
      <c r="AG1322" s="52">
        <v>2000</v>
      </c>
      <c r="AH1322">
        <v>2000</v>
      </c>
      <c r="AI1322" s="52">
        <v>100</v>
      </c>
      <c r="AJ1322" s="52">
        <v>1500</v>
      </c>
      <c r="AK1322" s="6">
        <v>1600</v>
      </c>
      <c r="AL1322" s="6">
        <v>100</v>
      </c>
      <c r="AM1322" s="6">
        <v>100</v>
      </c>
      <c r="AN1322" s="52">
        <v>2300</v>
      </c>
      <c r="AO1322" s="5">
        <f t="shared" si="150"/>
        <v>0</v>
      </c>
      <c r="AP1322" s="75" t="s">
        <v>3058</v>
      </c>
      <c r="AQ1322" s="13">
        <v>2551.0136593769098</v>
      </c>
      <c r="AR1322" s="13">
        <v>2401.0136593769098</v>
      </c>
      <c r="AS1322" s="13">
        <v>2150</v>
      </c>
      <c r="AT1322">
        <v>50</v>
      </c>
      <c r="AU1322">
        <v>0</v>
      </c>
      <c r="AV1322">
        <v>0</v>
      </c>
      <c r="AW1322" s="48">
        <v>2</v>
      </c>
      <c r="AX1322">
        <v>11</v>
      </c>
      <c r="AY1322">
        <v>0</v>
      </c>
      <c r="AZ1322">
        <v>0</v>
      </c>
      <c r="BA1322">
        <v>7</v>
      </c>
      <c r="BB1322">
        <v>19</v>
      </c>
      <c r="BC1322">
        <v>40</v>
      </c>
      <c r="BD1322">
        <v>41</v>
      </c>
      <c r="BE1322" s="7">
        <f t="shared" si="151"/>
        <v>1232.9499999999998</v>
      </c>
      <c r="BF1322" s="7">
        <f t="shared" si="152"/>
        <v>267.05000000000018</v>
      </c>
      <c r="BG1322" s="7">
        <f t="shared" si="153"/>
        <v>1500</v>
      </c>
      <c r="BH1322" s="7">
        <f t="shared" si="154"/>
        <v>590.38</v>
      </c>
      <c r="BI1322">
        <v>23</v>
      </c>
      <c r="BJ1322">
        <v>483</v>
      </c>
      <c r="BK1322">
        <v>14</v>
      </c>
      <c r="BL1322">
        <v>7</v>
      </c>
      <c r="BM1322">
        <v>60</v>
      </c>
      <c r="BN1322">
        <v>100</v>
      </c>
      <c r="BO1322">
        <v>0</v>
      </c>
      <c r="BP1322">
        <v>0</v>
      </c>
      <c r="BQ1322">
        <v>80</v>
      </c>
      <c r="BR1322" s="9" t="s">
        <v>3318</v>
      </c>
      <c r="BS1322">
        <v>0</v>
      </c>
      <c r="BT1322">
        <v>500</v>
      </c>
      <c r="BU1322" s="8"/>
      <c r="BV1322" s="8"/>
      <c r="BW1322">
        <v>88</v>
      </c>
      <c r="BX1322" s="9" t="s">
        <v>3172</v>
      </c>
      <c r="BY1322">
        <v>5</v>
      </c>
      <c r="BZ1322">
        <v>20</v>
      </c>
      <c r="CC1322">
        <v>91</v>
      </c>
      <c r="CD1322">
        <v>6</v>
      </c>
      <c r="CE1322">
        <v>500</v>
      </c>
      <c r="CF1322">
        <v>0</v>
      </c>
      <c r="CG1322">
        <v>0</v>
      </c>
      <c r="CH1322">
        <v>0</v>
      </c>
      <c r="CI1322">
        <v>24029</v>
      </c>
      <c r="CJ1322">
        <v>28063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5</v>
      </c>
      <c r="DT1322">
        <v>5</v>
      </c>
      <c r="DU1322">
        <v>6</v>
      </c>
      <c r="DV1322">
        <v>6</v>
      </c>
      <c r="DW1322">
        <v>1</v>
      </c>
      <c r="DX1322">
        <v>68</v>
      </c>
      <c r="DY1322">
        <v>7</v>
      </c>
      <c r="DZ1322">
        <v>15.01501</v>
      </c>
      <c r="EA1322">
        <v>48</v>
      </c>
      <c r="EB1322">
        <v>0</v>
      </c>
      <c r="EC1322">
        <v>119.015</v>
      </c>
      <c r="ED1322" s="6">
        <v>0</v>
      </c>
      <c r="EE1322">
        <v>0</v>
      </c>
      <c r="EF1322">
        <v>1</v>
      </c>
      <c r="EG1322">
        <v>1</v>
      </c>
      <c r="EJ1322" s="40"/>
      <c r="EK1322" t="s">
        <v>3312</v>
      </c>
    </row>
    <row r="1323" spans="1:141" x14ac:dyDescent="0.15">
      <c r="A1323" s="48">
        <v>5749</v>
      </c>
      <c r="B1323" s="40">
        <v>1</v>
      </c>
      <c r="C1323">
        <v>24</v>
      </c>
      <c r="D1323" s="2" t="s">
        <v>3309</v>
      </c>
      <c r="E1323">
        <v>29</v>
      </c>
      <c r="F1323">
        <v>28</v>
      </c>
      <c r="G1323">
        <v>30</v>
      </c>
      <c r="H1323">
        <v>62</v>
      </c>
      <c r="I1323">
        <v>30</v>
      </c>
      <c r="J1323">
        <v>5</v>
      </c>
      <c r="K1323">
        <v>53</v>
      </c>
      <c r="L1323">
        <v>26</v>
      </c>
      <c r="M1323">
        <v>0</v>
      </c>
      <c r="N1323" s="56">
        <v>2</v>
      </c>
      <c r="O1323">
        <v>0</v>
      </c>
      <c r="P1323" s="8">
        <v>1</v>
      </c>
      <c r="Q1323">
        <v>46</v>
      </c>
      <c r="R1323">
        <v>5</v>
      </c>
      <c r="S1323">
        <v>1</v>
      </c>
      <c r="T1323">
        <v>24</v>
      </c>
      <c r="U1323">
        <v>28</v>
      </c>
      <c r="V1323" s="66">
        <v>3</v>
      </c>
      <c r="W1323" s="66" t="s">
        <v>3314</v>
      </c>
      <c r="X1323" s="66">
        <v>0</v>
      </c>
      <c r="Y1323" s="51">
        <v>5.8490599999999997</v>
      </c>
      <c r="Z1323" s="51">
        <v>10.600347826086956</v>
      </c>
      <c r="AA1323" s="51">
        <v>2.6627318753820135</v>
      </c>
      <c r="AB1323" s="57">
        <v>212.00695652173914</v>
      </c>
      <c r="AC1323">
        <v>20</v>
      </c>
      <c r="AD1323">
        <v>0</v>
      </c>
      <c r="AE1323">
        <v>0</v>
      </c>
      <c r="AF1323" s="6">
        <v>0</v>
      </c>
      <c r="AG1323" s="52">
        <v>0</v>
      </c>
      <c r="AH1323" s="57">
        <v>212.00695652173914</v>
      </c>
      <c r="AI1323" s="52">
        <v>10</v>
      </c>
      <c r="AJ1323" s="52">
        <v>30</v>
      </c>
      <c r="AK1323" s="6">
        <v>40</v>
      </c>
      <c r="AL1323" s="6">
        <v>2</v>
      </c>
      <c r="AM1323" s="6">
        <v>0</v>
      </c>
      <c r="AN1323" s="52">
        <v>400</v>
      </c>
      <c r="AO1323" s="5">
        <f t="shared" si="150"/>
        <v>47</v>
      </c>
      <c r="AP1323" s="7" t="s">
        <v>2897</v>
      </c>
      <c r="AQ1323" s="13">
        <v>436.39965217391307</v>
      </c>
      <c r="AR1323" s="13">
        <v>436.39965217391307</v>
      </c>
      <c r="AS1323" s="13">
        <v>436.39965217391307</v>
      </c>
      <c r="AT1323">
        <v>0</v>
      </c>
      <c r="AU1323">
        <v>0</v>
      </c>
      <c r="AV1323">
        <v>0</v>
      </c>
      <c r="AW1323" s="48">
        <v>2</v>
      </c>
      <c r="AX1323">
        <v>0</v>
      </c>
      <c r="AY1323">
        <v>1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 s="7">
        <f t="shared" si="151"/>
        <v>56.06</v>
      </c>
      <c r="BF1323" s="7">
        <f t="shared" si="152"/>
        <v>0</v>
      </c>
      <c r="BG1323" s="7">
        <f t="shared" si="153"/>
        <v>56.06</v>
      </c>
      <c r="BH1323" s="7">
        <f t="shared" si="154"/>
        <v>447</v>
      </c>
      <c r="BI1323">
        <v>4</v>
      </c>
      <c r="BJ1323">
        <v>250</v>
      </c>
      <c r="BK1323">
        <v>10</v>
      </c>
      <c r="BL1323">
        <v>6</v>
      </c>
      <c r="BM1323">
        <v>0</v>
      </c>
      <c r="BN1323">
        <v>60</v>
      </c>
      <c r="BO1323">
        <v>0</v>
      </c>
      <c r="BP1323">
        <v>0</v>
      </c>
      <c r="BQ1323">
        <v>0</v>
      </c>
      <c r="BR1323" s="9" t="s">
        <v>3311</v>
      </c>
      <c r="BS1323">
        <v>0</v>
      </c>
      <c r="BT1323">
        <v>0</v>
      </c>
      <c r="BU1323" s="8"/>
      <c r="BV1323" s="8"/>
      <c r="BW1323">
        <v>0</v>
      </c>
      <c r="BX1323" s="9"/>
      <c r="BY1323">
        <v>0</v>
      </c>
      <c r="BZ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24029</v>
      </c>
      <c r="CJ1323">
        <v>28063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1</v>
      </c>
      <c r="DX1323">
        <v>68</v>
      </c>
      <c r="DY1323">
        <v>7</v>
      </c>
      <c r="DZ1323">
        <v>0</v>
      </c>
      <c r="EA1323">
        <v>14</v>
      </c>
      <c r="EB1323">
        <v>0</v>
      </c>
      <c r="EC1323">
        <v>52</v>
      </c>
      <c r="ED1323" s="6">
        <v>0</v>
      </c>
      <c r="EE1323">
        <v>0</v>
      </c>
      <c r="EF1323">
        <v>1</v>
      </c>
      <c r="EG1323">
        <v>1</v>
      </c>
      <c r="EJ1323" s="40"/>
      <c r="EK1323" t="s">
        <v>2132</v>
      </c>
    </row>
    <row r="1324" spans="1:141" x14ac:dyDescent="0.15">
      <c r="A1324" s="48">
        <v>5754</v>
      </c>
      <c r="B1324" s="40">
        <v>1</v>
      </c>
      <c r="C1324">
        <v>24</v>
      </c>
      <c r="D1324" s="2" t="s">
        <v>2064</v>
      </c>
      <c r="E1324">
        <v>29</v>
      </c>
      <c r="F1324">
        <v>28</v>
      </c>
      <c r="G1324">
        <v>30</v>
      </c>
      <c r="H1324">
        <v>62</v>
      </c>
      <c r="I1324">
        <v>34</v>
      </c>
      <c r="J1324">
        <v>10</v>
      </c>
      <c r="K1324">
        <v>60</v>
      </c>
      <c r="L1324">
        <v>34</v>
      </c>
      <c r="M1324">
        <v>0</v>
      </c>
      <c r="N1324" s="56">
        <v>2</v>
      </c>
      <c r="O1324">
        <v>0</v>
      </c>
      <c r="P1324" s="8">
        <v>1</v>
      </c>
      <c r="Q1324">
        <v>24</v>
      </c>
      <c r="R1324">
        <v>3</v>
      </c>
      <c r="S1324">
        <v>2</v>
      </c>
      <c r="T1324">
        <v>24</v>
      </c>
      <c r="U1324">
        <v>28</v>
      </c>
      <c r="V1324" s="66">
        <v>3</v>
      </c>
      <c r="W1324" s="66" t="s">
        <v>3314</v>
      </c>
      <c r="X1324" s="66">
        <v>0</v>
      </c>
      <c r="Y1324" s="51">
        <v>5.8490599999999997</v>
      </c>
      <c r="Z1324" s="51">
        <v>10.600347826086956</v>
      </c>
      <c r="AA1324" s="51">
        <v>2.6627318753820135</v>
      </c>
      <c r="AB1324" s="57">
        <v>180.20591304347826</v>
      </c>
      <c r="AC1324">
        <v>17</v>
      </c>
      <c r="AD1324">
        <v>0</v>
      </c>
      <c r="AE1324">
        <v>0</v>
      </c>
      <c r="AF1324" s="6">
        <v>0</v>
      </c>
      <c r="AG1324" s="52">
        <v>0</v>
      </c>
      <c r="AH1324" s="57">
        <v>180.20591304347826</v>
      </c>
      <c r="AI1324" s="52">
        <v>8</v>
      </c>
      <c r="AJ1324" s="52">
        <v>60</v>
      </c>
      <c r="AK1324" s="6">
        <v>68</v>
      </c>
      <c r="AL1324" s="6">
        <v>15</v>
      </c>
      <c r="AM1324" s="6">
        <v>0</v>
      </c>
      <c r="AN1324" s="52">
        <v>580</v>
      </c>
      <c r="AO1324" s="5">
        <f t="shared" si="150"/>
        <v>224</v>
      </c>
      <c r="AP1324" s="7" t="s">
        <v>2506</v>
      </c>
      <c r="AQ1324" s="13">
        <v>794.98970434782609</v>
      </c>
      <c r="AR1324" s="13">
        <v>794.98970434782609</v>
      </c>
      <c r="AS1324" s="13">
        <v>794.98970434782609</v>
      </c>
      <c r="AT1324">
        <v>0</v>
      </c>
      <c r="AU1324">
        <v>0</v>
      </c>
      <c r="AV1324">
        <v>0</v>
      </c>
      <c r="AW1324" s="48">
        <v>2</v>
      </c>
      <c r="AX1324">
        <v>0</v>
      </c>
      <c r="AY1324">
        <v>1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 s="7">
        <f t="shared" si="151"/>
        <v>56.06</v>
      </c>
      <c r="BF1324" s="7">
        <f t="shared" si="152"/>
        <v>3.9399999999999977</v>
      </c>
      <c r="BG1324" s="7">
        <f t="shared" si="153"/>
        <v>60</v>
      </c>
      <c r="BH1324" s="7">
        <f t="shared" si="154"/>
        <v>804</v>
      </c>
      <c r="BI1324">
        <v>6</v>
      </c>
      <c r="BJ1324">
        <v>250</v>
      </c>
      <c r="BK1324">
        <v>30</v>
      </c>
      <c r="BL1324">
        <v>12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 s="9" t="s">
        <v>3311</v>
      </c>
      <c r="BS1324">
        <v>0</v>
      </c>
      <c r="BT1324">
        <v>0</v>
      </c>
      <c r="BU1324" s="8"/>
      <c r="BV1324" s="8"/>
      <c r="BW1324">
        <v>0</v>
      </c>
      <c r="BX1324" s="9"/>
      <c r="BY1324">
        <v>0</v>
      </c>
      <c r="BZ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24029</v>
      </c>
      <c r="CJ1324">
        <v>28063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0</v>
      </c>
      <c r="DU1324">
        <v>0</v>
      </c>
      <c r="DV1324">
        <v>0</v>
      </c>
      <c r="DW1324">
        <v>1</v>
      </c>
      <c r="DX1324">
        <v>68</v>
      </c>
      <c r="DY1324">
        <v>7</v>
      </c>
      <c r="DZ1324">
        <v>0</v>
      </c>
      <c r="EA1324">
        <v>36</v>
      </c>
      <c r="EB1324">
        <v>0</v>
      </c>
      <c r="EC1324">
        <v>104</v>
      </c>
      <c r="ED1324" s="6">
        <v>0</v>
      </c>
      <c r="EE1324">
        <v>0</v>
      </c>
      <c r="EF1324">
        <v>1</v>
      </c>
      <c r="EG1324">
        <v>1</v>
      </c>
      <c r="EJ1324" s="40"/>
      <c r="EK1324" t="s">
        <v>2132</v>
      </c>
    </row>
    <row r="1325" spans="1:141" x14ac:dyDescent="0.15">
      <c r="A1325" s="48">
        <v>5845</v>
      </c>
      <c r="B1325" s="40">
        <v>1</v>
      </c>
      <c r="C1325">
        <v>1</v>
      </c>
      <c r="D1325" s="2" t="s">
        <v>2065</v>
      </c>
      <c r="E1325">
        <v>63</v>
      </c>
      <c r="F1325">
        <v>1</v>
      </c>
      <c r="G1325">
        <v>41</v>
      </c>
      <c r="H1325">
        <v>277</v>
      </c>
      <c r="I1325">
        <v>1</v>
      </c>
      <c r="J1325">
        <v>6</v>
      </c>
      <c r="K1325">
        <v>3</v>
      </c>
      <c r="L1325">
        <v>18</v>
      </c>
      <c r="M1325">
        <v>0</v>
      </c>
      <c r="N1325" s="23">
        <v>1</v>
      </c>
      <c r="O1325">
        <v>0</v>
      </c>
      <c r="P1325" s="8">
        <v>1</v>
      </c>
      <c r="Q1325">
        <v>63</v>
      </c>
      <c r="R1325">
        <v>4</v>
      </c>
      <c r="S1325">
        <v>3</v>
      </c>
      <c r="T1325">
        <v>40</v>
      </c>
      <c r="U1325">
        <v>48</v>
      </c>
      <c r="V1325" s="50">
        <v>2</v>
      </c>
      <c r="W1325" s="50" t="s">
        <v>2134</v>
      </c>
      <c r="X1325" s="50">
        <v>1</v>
      </c>
      <c r="Y1325" s="3">
        <v>4.18</v>
      </c>
      <c r="Z1325" s="70">
        <v>7.3285714285714283</v>
      </c>
      <c r="AA1325" s="70">
        <v>2.00064774408514</v>
      </c>
      <c r="AB1325" s="3">
        <v>1000.1097630503475</v>
      </c>
      <c r="AC1325">
        <v>30</v>
      </c>
      <c r="AD1325">
        <v>0</v>
      </c>
      <c r="AE1325">
        <v>390</v>
      </c>
      <c r="AF1325" s="6">
        <v>0</v>
      </c>
      <c r="AG1325" s="52">
        <v>1200</v>
      </c>
      <c r="AH1325">
        <v>1200</v>
      </c>
      <c r="AI1325" s="52">
        <v>10</v>
      </c>
      <c r="AJ1325" s="52">
        <v>200</v>
      </c>
      <c r="AK1325" s="6">
        <v>210</v>
      </c>
      <c r="AL1325" s="6">
        <v>0</v>
      </c>
      <c r="AM1325" s="6">
        <v>0</v>
      </c>
      <c r="AN1325" s="52">
        <v>125</v>
      </c>
      <c r="AO1325" s="5">
        <f t="shared" si="150"/>
        <v>0</v>
      </c>
      <c r="AP1325" s="75" t="s">
        <v>2066</v>
      </c>
      <c r="AQ1325" s="13">
        <v>195.28263100966024</v>
      </c>
      <c r="AR1325" s="13">
        <v>195.28263100966024</v>
      </c>
      <c r="AS1325" s="13">
        <v>125</v>
      </c>
      <c r="AT1325">
        <v>0</v>
      </c>
      <c r="AU1325">
        <v>0</v>
      </c>
      <c r="AV1325">
        <v>0</v>
      </c>
      <c r="AW1325" s="48">
        <v>2</v>
      </c>
      <c r="AX1325">
        <v>1</v>
      </c>
      <c r="AY1325">
        <v>0</v>
      </c>
      <c r="AZ1325">
        <v>2</v>
      </c>
      <c r="BA1325">
        <v>2</v>
      </c>
      <c r="BB1325">
        <v>4</v>
      </c>
      <c r="BC1325">
        <v>18</v>
      </c>
      <c r="BD1325">
        <v>11</v>
      </c>
      <c r="BE1325" s="7">
        <f t="shared" si="151"/>
        <v>229.31</v>
      </c>
      <c r="BF1325" s="7">
        <f t="shared" si="152"/>
        <v>0</v>
      </c>
      <c r="BG1325" s="7">
        <f t="shared" si="153"/>
        <v>229.31</v>
      </c>
      <c r="BH1325" s="7">
        <f t="shared" si="154"/>
        <v>91.9</v>
      </c>
      <c r="BI1325">
        <v>10</v>
      </c>
      <c r="BJ1325">
        <v>50</v>
      </c>
      <c r="BK1325">
        <v>2</v>
      </c>
      <c r="BL1325">
        <v>1</v>
      </c>
      <c r="BM1325">
        <v>0</v>
      </c>
      <c r="BN1325">
        <v>30</v>
      </c>
      <c r="BO1325">
        <v>0</v>
      </c>
      <c r="BP1325">
        <v>0</v>
      </c>
      <c r="BQ1325">
        <v>58</v>
      </c>
      <c r="BR1325" s="9" t="s">
        <v>3319</v>
      </c>
      <c r="BS1325">
        <v>3</v>
      </c>
      <c r="BT1325">
        <v>10</v>
      </c>
      <c r="BU1325" s="8">
        <v>0.33</v>
      </c>
      <c r="BV1325" s="64">
        <f t="shared" ref="BV1325:BV1341" si="155">BT1325*BU1325</f>
        <v>3.3000000000000003</v>
      </c>
      <c r="BW1325">
        <v>62</v>
      </c>
      <c r="BX1325" s="9" t="s">
        <v>3158</v>
      </c>
      <c r="BY1325">
        <v>5</v>
      </c>
      <c r="BZ1325">
        <v>10</v>
      </c>
      <c r="CA1325" s="8">
        <v>1.1100000000000001</v>
      </c>
      <c r="CB1325" s="64">
        <f>BZ1325*CA1325</f>
        <v>11.100000000000001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1063</v>
      </c>
      <c r="CJ1325">
        <v>1127</v>
      </c>
      <c r="CK1325">
        <v>3</v>
      </c>
      <c r="CL1325">
        <v>3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5</v>
      </c>
      <c r="CV1325">
        <v>5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0</v>
      </c>
      <c r="DU1325">
        <v>0</v>
      </c>
      <c r="DV1325">
        <v>0</v>
      </c>
      <c r="DW1325">
        <v>0</v>
      </c>
      <c r="DX1325">
        <v>71</v>
      </c>
      <c r="DY1325">
        <v>8</v>
      </c>
      <c r="DZ1325">
        <v>0</v>
      </c>
      <c r="EA1325">
        <v>20</v>
      </c>
      <c r="EB1325">
        <v>0</v>
      </c>
      <c r="EC1325">
        <v>156</v>
      </c>
      <c r="ED1325" s="6">
        <v>0</v>
      </c>
      <c r="EE1325">
        <v>0</v>
      </c>
      <c r="EF1325">
        <v>1</v>
      </c>
      <c r="EG1325">
        <v>1</v>
      </c>
      <c r="EJ1325" s="40"/>
      <c r="EK1325" t="s">
        <v>3312</v>
      </c>
    </row>
    <row r="1326" spans="1:141" x14ac:dyDescent="0.15">
      <c r="A1326" s="48">
        <v>5846</v>
      </c>
      <c r="B1326" s="40">
        <v>1</v>
      </c>
      <c r="C1326">
        <v>1</v>
      </c>
      <c r="D1326" s="2" t="s">
        <v>3317</v>
      </c>
      <c r="E1326">
        <v>63</v>
      </c>
      <c r="F1326">
        <v>1</v>
      </c>
      <c r="G1326">
        <v>41</v>
      </c>
      <c r="H1326">
        <v>277</v>
      </c>
      <c r="I1326">
        <v>1</v>
      </c>
      <c r="J1326">
        <v>7</v>
      </c>
      <c r="K1326">
        <v>3</v>
      </c>
      <c r="L1326">
        <v>22</v>
      </c>
      <c r="M1326">
        <v>1</v>
      </c>
      <c r="N1326" s="23">
        <v>1</v>
      </c>
      <c r="O1326">
        <v>0</v>
      </c>
      <c r="P1326" s="8">
        <v>1</v>
      </c>
      <c r="Q1326">
        <v>35</v>
      </c>
      <c r="R1326">
        <v>8</v>
      </c>
      <c r="S1326">
        <v>2</v>
      </c>
      <c r="T1326">
        <v>11</v>
      </c>
      <c r="U1326">
        <v>13</v>
      </c>
      <c r="V1326" s="50">
        <v>2</v>
      </c>
      <c r="W1326" s="50" t="s">
        <v>3310</v>
      </c>
      <c r="X1326" s="50">
        <v>1</v>
      </c>
      <c r="Y1326" s="3">
        <v>4.18</v>
      </c>
      <c r="Z1326" s="70">
        <v>7.3285714285714283</v>
      </c>
      <c r="AA1326" s="70">
        <v>2.00064774408514</v>
      </c>
      <c r="AB1326" s="3">
        <v>533.22058643307389</v>
      </c>
      <c r="AC1326">
        <v>40</v>
      </c>
      <c r="AD1326">
        <v>0</v>
      </c>
      <c r="AE1326">
        <v>120</v>
      </c>
      <c r="AF1326" s="6">
        <v>0</v>
      </c>
      <c r="AG1326" s="52">
        <v>1000</v>
      </c>
      <c r="AH1326">
        <v>1000</v>
      </c>
      <c r="AI1326" s="52">
        <v>90</v>
      </c>
      <c r="AJ1326" s="52">
        <v>330</v>
      </c>
      <c r="AK1326" s="6">
        <v>420</v>
      </c>
      <c r="AL1326" s="6">
        <v>45</v>
      </c>
      <c r="AM1326" s="6">
        <v>0</v>
      </c>
      <c r="AN1326" s="52">
        <v>340</v>
      </c>
      <c r="AO1326" s="5">
        <f t="shared" si="150"/>
        <v>0</v>
      </c>
      <c r="AP1326" s="75" t="s">
        <v>3058</v>
      </c>
      <c r="AQ1326" s="13">
        <v>412.93388646451086</v>
      </c>
      <c r="AR1326" s="13">
        <v>362.93388646451086</v>
      </c>
      <c r="AS1326" s="13">
        <v>290</v>
      </c>
      <c r="AT1326">
        <v>50</v>
      </c>
      <c r="AU1326">
        <v>10</v>
      </c>
      <c r="AV1326">
        <v>0</v>
      </c>
      <c r="AW1326" s="48">
        <v>2</v>
      </c>
      <c r="AX1326">
        <v>1</v>
      </c>
      <c r="AY1326">
        <v>1</v>
      </c>
      <c r="AZ1326">
        <v>0</v>
      </c>
      <c r="BA1326">
        <v>4</v>
      </c>
      <c r="BB1326">
        <v>7</v>
      </c>
      <c r="BC1326">
        <v>3</v>
      </c>
      <c r="BD1326">
        <v>20</v>
      </c>
      <c r="BE1326" s="7">
        <f t="shared" si="151"/>
        <v>372.21000000000004</v>
      </c>
      <c r="BF1326" s="7">
        <f t="shared" si="152"/>
        <v>0</v>
      </c>
      <c r="BG1326" s="7">
        <f t="shared" si="153"/>
        <v>372.21000000000004</v>
      </c>
      <c r="BH1326" s="7">
        <f t="shared" si="154"/>
        <v>111.60000000000001</v>
      </c>
      <c r="BI1326">
        <v>15</v>
      </c>
      <c r="BJ1326">
        <v>150</v>
      </c>
      <c r="BK1326">
        <v>0</v>
      </c>
      <c r="BL1326">
        <v>0</v>
      </c>
      <c r="BM1326">
        <v>10</v>
      </c>
      <c r="BN1326">
        <v>75</v>
      </c>
      <c r="BO1326">
        <v>0</v>
      </c>
      <c r="BP1326">
        <v>0</v>
      </c>
      <c r="BQ1326">
        <v>58</v>
      </c>
      <c r="BR1326" s="9" t="s">
        <v>3319</v>
      </c>
      <c r="BS1326">
        <v>4</v>
      </c>
      <c r="BT1326">
        <v>40</v>
      </c>
      <c r="BU1326" s="8">
        <v>0.33</v>
      </c>
      <c r="BV1326" s="64">
        <f t="shared" si="155"/>
        <v>13.200000000000001</v>
      </c>
      <c r="BW1326">
        <v>62</v>
      </c>
      <c r="BX1326" s="9" t="s">
        <v>3158</v>
      </c>
      <c r="BY1326">
        <v>12</v>
      </c>
      <c r="BZ1326">
        <v>40</v>
      </c>
      <c r="CA1326" s="8">
        <v>1.1100000000000001</v>
      </c>
      <c r="CB1326" s="64">
        <f>BZ1326*CA1326</f>
        <v>44.400000000000006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1063</v>
      </c>
      <c r="CJ1326">
        <v>1127</v>
      </c>
      <c r="CK1326">
        <v>4</v>
      </c>
      <c r="CL1326">
        <v>4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12</v>
      </c>
      <c r="CV1326">
        <v>12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71</v>
      </c>
      <c r="DY1326">
        <v>8</v>
      </c>
      <c r="DZ1326">
        <v>16.83502</v>
      </c>
      <c r="EA1326">
        <v>31</v>
      </c>
      <c r="EB1326">
        <v>0</v>
      </c>
      <c r="EC1326">
        <v>120.83499999999999</v>
      </c>
      <c r="ED1326" s="6">
        <v>0</v>
      </c>
      <c r="EE1326">
        <v>0</v>
      </c>
      <c r="EF1326">
        <v>1</v>
      </c>
      <c r="EG1326">
        <v>1</v>
      </c>
      <c r="EJ1326" s="40"/>
      <c r="EK1326" t="s">
        <v>3312</v>
      </c>
    </row>
    <row r="1327" spans="1:141" x14ac:dyDescent="0.15">
      <c r="A1327" s="48">
        <v>5847</v>
      </c>
      <c r="B1327" s="40">
        <v>1</v>
      </c>
      <c r="C1327">
        <v>1</v>
      </c>
      <c r="D1327" s="2" t="s">
        <v>3317</v>
      </c>
      <c r="E1327">
        <v>63</v>
      </c>
      <c r="F1327">
        <v>1</v>
      </c>
      <c r="G1327">
        <v>41</v>
      </c>
      <c r="H1327">
        <v>277</v>
      </c>
      <c r="I1327">
        <v>1</v>
      </c>
      <c r="J1327">
        <v>8</v>
      </c>
      <c r="K1327">
        <v>3</v>
      </c>
      <c r="L1327">
        <v>49</v>
      </c>
      <c r="M1327">
        <v>0</v>
      </c>
      <c r="N1327" s="23">
        <v>1</v>
      </c>
      <c r="O1327">
        <v>0</v>
      </c>
      <c r="P1327" s="8">
        <v>1</v>
      </c>
      <c r="Q1327">
        <v>61</v>
      </c>
      <c r="R1327">
        <v>2</v>
      </c>
      <c r="S1327">
        <v>1</v>
      </c>
      <c r="T1327">
        <v>32</v>
      </c>
      <c r="U1327">
        <v>36</v>
      </c>
      <c r="V1327" s="50">
        <v>2</v>
      </c>
      <c r="W1327" s="50" t="s">
        <v>3310</v>
      </c>
      <c r="X1327" s="50">
        <v>1</v>
      </c>
      <c r="Y1327" s="3">
        <v>4.18</v>
      </c>
      <c r="Z1327" s="70">
        <v>7.3285714285714283</v>
      </c>
      <c r="AA1327" s="70">
        <v>2.00064774408514</v>
      </c>
      <c r="AB1327" s="3">
        <v>213.33105637167407</v>
      </c>
      <c r="AC1327">
        <v>10</v>
      </c>
      <c r="AD1327">
        <v>0</v>
      </c>
      <c r="AE1327">
        <v>70</v>
      </c>
      <c r="AF1327" s="6">
        <v>0</v>
      </c>
      <c r="AG1327" s="52">
        <v>500</v>
      </c>
      <c r="AH1327">
        <v>500</v>
      </c>
      <c r="AI1327" s="52">
        <v>10</v>
      </c>
      <c r="AJ1327" s="52">
        <v>70</v>
      </c>
      <c r="AK1327" s="6">
        <v>80</v>
      </c>
      <c r="AL1327" s="6">
        <v>0</v>
      </c>
      <c r="AM1327" s="6">
        <v>0</v>
      </c>
      <c r="AN1327" s="52">
        <v>155</v>
      </c>
      <c r="AO1327" s="5">
        <f t="shared" si="150"/>
        <v>0</v>
      </c>
      <c r="AP1327" s="75" t="s">
        <v>3058</v>
      </c>
      <c r="AQ1327" s="13">
        <v>173.77226710429801</v>
      </c>
      <c r="AR1327" s="13">
        <v>133.77226710429801</v>
      </c>
      <c r="AS1327" s="13">
        <v>115</v>
      </c>
      <c r="AT1327">
        <v>40</v>
      </c>
      <c r="AU1327">
        <v>6</v>
      </c>
      <c r="AV1327">
        <v>0</v>
      </c>
      <c r="AW1327" s="48">
        <v>2</v>
      </c>
      <c r="AX1327">
        <v>0</v>
      </c>
      <c r="AY1327">
        <v>0</v>
      </c>
      <c r="AZ1327">
        <v>2</v>
      </c>
      <c r="BA1327">
        <v>1</v>
      </c>
      <c r="BB1327">
        <v>2</v>
      </c>
      <c r="BC1327">
        <v>0</v>
      </c>
      <c r="BD1327">
        <v>3</v>
      </c>
      <c r="BE1327" s="7">
        <f t="shared" si="151"/>
        <v>61.87</v>
      </c>
      <c r="BF1327" s="7">
        <f t="shared" si="152"/>
        <v>8.1300000000000026</v>
      </c>
      <c r="BG1327" s="7">
        <f t="shared" si="153"/>
        <v>70</v>
      </c>
      <c r="BH1327" s="7">
        <f t="shared" si="154"/>
        <v>36.712126595833332</v>
      </c>
      <c r="BI1327">
        <v>4</v>
      </c>
      <c r="BJ1327">
        <v>50</v>
      </c>
      <c r="BK1327">
        <v>0</v>
      </c>
      <c r="BL1327">
        <v>0</v>
      </c>
      <c r="BM1327">
        <v>0</v>
      </c>
      <c r="BN1327">
        <v>20</v>
      </c>
      <c r="BO1327">
        <v>0</v>
      </c>
      <c r="BP1327">
        <v>0</v>
      </c>
      <c r="BQ1327">
        <v>62</v>
      </c>
      <c r="BR1327" s="9" t="s">
        <v>3158</v>
      </c>
      <c r="BS1327">
        <v>2</v>
      </c>
      <c r="BT1327">
        <v>14</v>
      </c>
      <c r="BU1327" s="8">
        <v>1.1100000000000001</v>
      </c>
      <c r="BV1327" s="64">
        <f t="shared" si="155"/>
        <v>15.540000000000001</v>
      </c>
      <c r="BW1327">
        <v>77</v>
      </c>
      <c r="BX1327" s="9" t="s">
        <v>2067</v>
      </c>
      <c r="BY1327">
        <v>0</v>
      </c>
      <c r="BZ1327">
        <v>10</v>
      </c>
      <c r="CA1327" s="72">
        <v>0.31721265958333333</v>
      </c>
      <c r="CB1327" s="64">
        <f>BZ1327*CA1327</f>
        <v>3.1721265958333333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1063</v>
      </c>
      <c r="CJ1327">
        <v>1127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2</v>
      </c>
      <c r="CV1327">
        <v>2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71</v>
      </c>
      <c r="DY1327">
        <v>8</v>
      </c>
      <c r="DZ1327">
        <v>13.46801</v>
      </c>
      <c r="EA1327">
        <v>6</v>
      </c>
      <c r="EB1327">
        <v>0</v>
      </c>
      <c r="EC1327">
        <v>65.468010000000007</v>
      </c>
      <c r="ED1327" s="6">
        <v>0</v>
      </c>
      <c r="EE1327">
        <v>0</v>
      </c>
      <c r="EF1327">
        <v>1</v>
      </c>
      <c r="EG1327">
        <v>1</v>
      </c>
      <c r="EJ1327" s="40"/>
      <c r="EK1327" t="s">
        <v>2068</v>
      </c>
    </row>
    <row r="1328" spans="1:141" x14ac:dyDescent="0.15">
      <c r="A1328" s="48">
        <v>5848</v>
      </c>
      <c r="B1328" s="40">
        <v>1</v>
      </c>
      <c r="C1328">
        <v>1</v>
      </c>
      <c r="D1328" s="2" t="s">
        <v>2069</v>
      </c>
      <c r="E1328">
        <v>63</v>
      </c>
      <c r="F1328">
        <v>1</v>
      </c>
      <c r="G1328">
        <v>41</v>
      </c>
      <c r="H1328">
        <v>277</v>
      </c>
      <c r="I1328">
        <v>1</v>
      </c>
      <c r="J1328">
        <v>9</v>
      </c>
      <c r="K1328">
        <v>4</v>
      </c>
      <c r="L1328">
        <v>7</v>
      </c>
      <c r="M1328">
        <v>0</v>
      </c>
      <c r="N1328" s="23">
        <v>1</v>
      </c>
      <c r="O1328">
        <v>0</v>
      </c>
      <c r="P1328" s="8">
        <v>1</v>
      </c>
      <c r="Q1328">
        <v>78</v>
      </c>
      <c r="R1328">
        <v>4</v>
      </c>
      <c r="S1328">
        <v>1</v>
      </c>
      <c r="T1328">
        <v>38</v>
      </c>
      <c r="U1328">
        <v>45</v>
      </c>
      <c r="V1328" s="50">
        <v>2</v>
      </c>
      <c r="W1328" s="50" t="s">
        <v>2070</v>
      </c>
      <c r="X1328" s="50">
        <v>1</v>
      </c>
      <c r="Y1328" s="3">
        <v>4.18</v>
      </c>
      <c r="Z1328" s="70">
        <v>7.3285714285714283</v>
      </c>
      <c r="AA1328" s="70">
        <v>2.00064774408514</v>
      </c>
      <c r="AB1328" s="3">
        <v>453.30173116577964</v>
      </c>
      <c r="AC1328">
        <v>25</v>
      </c>
      <c r="AD1328">
        <v>0</v>
      </c>
      <c r="AE1328">
        <v>110</v>
      </c>
      <c r="AF1328" s="6">
        <v>25</v>
      </c>
      <c r="AG1328" s="52">
        <v>500</v>
      </c>
      <c r="AH1328">
        <v>500</v>
      </c>
      <c r="AI1328" s="52">
        <v>10</v>
      </c>
      <c r="AJ1328" s="52">
        <v>95</v>
      </c>
      <c r="AK1328" s="6">
        <v>105</v>
      </c>
      <c r="AL1328" s="6">
        <v>0</v>
      </c>
      <c r="AM1328" s="6">
        <v>0</v>
      </c>
      <c r="AN1328" s="52">
        <v>160</v>
      </c>
      <c r="AO1328" s="5">
        <f t="shared" si="150"/>
        <v>0</v>
      </c>
      <c r="AP1328" s="75" t="s">
        <v>3058</v>
      </c>
      <c r="AQ1328" s="13">
        <v>189.02437227257471</v>
      </c>
      <c r="AR1328" s="13">
        <v>149.02437227257471</v>
      </c>
      <c r="AS1328" s="13">
        <v>120</v>
      </c>
      <c r="AT1328">
        <v>40</v>
      </c>
      <c r="AU1328">
        <v>12</v>
      </c>
      <c r="AV1328">
        <v>0</v>
      </c>
      <c r="AW1328" s="48">
        <v>2</v>
      </c>
      <c r="AX1328">
        <v>1</v>
      </c>
      <c r="AY1328">
        <v>0</v>
      </c>
      <c r="AZ1328">
        <v>0</v>
      </c>
      <c r="BA1328">
        <v>2</v>
      </c>
      <c r="BB1328">
        <v>2</v>
      </c>
      <c r="BC1328">
        <v>4</v>
      </c>
      <c r="BD1328">
        <v>6</v>
      </c>
      <c r="BE1328" s="7">
        <f t="shared" si="151"/>
        <v>153.65</v>
      </c>
      <c r="BF1328" s="7">
        <f t="shared" si="152"/>
        <v>0</v>
      </c>
      <c r="BG1328" s="7">
        <f t="shared" si="153"/>
        <v>153.65</v>
      </c>
      <c r="BH1328" s="7">
        <f t="shared" si="154"/>
        <v>61.53</v>
      </c>
      <c r="BI1328">
        <v>7</v>
      </c>
      <c r="BJ1328">
        <v>100</v>
      </c>
      <c r="BK1328">
        <v>0</v>
      </c>
      <c r="BL1328">
        <v>0</v>
      </c>
      <c r="BM1328">
        <v>0</v>
      </c>
      <c r="BN1328">
        <v>15</v>
      </c>
      <c r="BO1328">
        <v>0</v>
      </c>
      <c r="BP1328">
        <v>0</v>
      </c>
      <c r="BQ1328">
        <v>62</v>
      </c>
      <c r="BR1328" s="9" t="s">
        <v>3158</v>
      </c>
      <c r="BS1328">
        <v>6</v>
      </c>
      <c r="BT1328">
        <v>23</v>
      </c>
      <c r="BU1328" s="8">
        <v>1.1100000000000001</v>
      </c>
      <c r="BV1328" s="64">
        <f t="shared" si="155"/>
        <v>25.53</v>
      </c>
      <c r="BW1328">
        <v>88</v>
      </c>
      <c r="BX1328" s="9" t="s">
        <v>3172</v>
      </c>
      <c r="BY1328">
        <v>1</v>
      </c>
      <c r="BZ1328">
        <v>5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1063</v>
      </c>
      <c r="CJ1328">
        <v>1127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6</v>
      </c>
      <c r="CV1328">
        <v>6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1</v>
      </c>
      <c r="DT1328">
        <v>1</v>
      </c>
      <c r="DU1328">
        <v>0</v>
      </c>
      <c r="DV1328">
        <v>0</v>
      </c>
      <c r="DW1328">
        <v>0</v>
      </c>
      <c r="DX1328">
        <v>71</v>
      </c>
      <c r="DY1328">
        <v>8</v>
      </c>
      <c r="DZ1328">
        <v>13.46801</v>
      </c>
      <c r="EA1328">
        <v>14</v>
      </c>
      <c r="EB1328">
        <v>0</v>
      </c>
      <c r="EC1328">
        <v>65.468010000000007</v>
      </c>
      <c r="ED1328" s="6">
        <v>0</v>
      </c>
      <c r="EE1328">
        <v>0</v>
      </c>
      <c r="EF1328">
        <v>1</v>
      </c>
      <c r="EG1328">
        <v>1</v>
      </c>
      <c r="EJ1328" s="40"/>
      <c r="EK1328" t="s">
        <v>3312</v>
      </c>
    </row>
    <row r="1329" spans="1:141" x14ac:dyDescent="0.15">
      <c r="A1329" s="48">
        <v>5849</v>
      </c>
      <c r="B1329" s="40">
        <v>1</v>
      </c>
      <c r="C1329">
        <v>1</v>
      </c>
      <c r="D1329" s="2" t="s">
        <v>3317</v>
      </c>
      <c r="E1329">
        <v>63</v>
      </c>
      <c r="F1329">
        <v>1</v>
      </c>
      <c r="G1329">
        <v>41</v>
      </c>
      <c r="H1329">
        <v>277</v>
      </c>
      <c r="I1329">
        <v>1</v>
      </c>
      <c r="J1329">
        <v>10</v>
      </c>
      <c r="K1329">
        <v>4</v>
      </c>
      <c r="L1329">
        <v>11</v>
      </c>
      <c r="M1329">
        <v>0</v>
      </c>
      <c r="N1329" s="23">
        <v>1</v>
      </c>
      <c r="O1329">
        <v>0</v>
      </c>
      <c r="P1329" s="8">
        <v>1</v>
      </c>
      <c r="Q1329">
        <v>43</v>
      </c>
      <c r="R1329">
        <v>9</v>
      </c>
      <c r="S1329">
        <v>4</v>
      </c>
      <c r="T1329">
        <v>11</v>
      </c>
      <c r="U1329">
        <v>13</v>
      </c>
      <c r="V1329" s="50">
        <v>2</v>
      </c>
      <c r="W1329" s="50" t="s">
        <v>3310</v>
      </c>
      <c r="X1329" s="50">
        <v>1</v>
      </c>
      <c r="Y1329" s="3">
        <v>4.18</v>
      </c>
      <c r="Z1329" s="70">
        <v>7.3285714285714283</v>
      </c>
      <c r="AA1329" s="70">
        <v>2.00064774408514</v>
      </c>
      <c r="AB1329" s="3">
        <v>586.4998232779368</v>
      </c>
      <c r="AC1329">
        <v>50</v>
      </c>
      <c r="AD1329">
        <v>0</v>
      </c>
      <c r="AE1329">
        <v>110</v>
      </c>
      <c r="AF1329" s="6">
        <v>0</v>
      </c>
      <c r="AG1329" s="52">
        <v>800</v>
      </c>
      <c r="AH1329">
        <v>800</v>
      </c>
      <c r="AI1329" s="52">
        <v>20</v>
      </c>
      <c r="AJ1329" s="52">
        <v>350</v>
      </c>
      <c r="AK1329" s="6">
        <v>370</v>
      </c>
      <c r="AL1329" s="6">
        <v>50</v>
      </c>
      <c r="AM1329" s="6">
        <v>0</v>
      </c>
      <c r="AN1329" s="52">
        <v>450</v>
      </c>
      <c r="AO1329" s="5">
        <f t="shared" si="150"/>
        <v>0</v>
      </c>
      <c r="AP1329" s="75" t="s">
        <v>3058</v>
      </c>
      <c r="AQ1329" s="13">
        <v>516.04356259246833</v>
      </c>
      <c r="AR1329" s="13">
        <v>506.04356259246833</v>
      </c>
      <c r="AS1329" s="13">
        <v>440</v>
      </c>
      <c r="AT1329">
        <v>10</v>
      </c>
      <c r="AU1329">
        <v>2</v>
      </c>
      <c r="AV1329">
        <v>0</v>
      </c>
      <c r="AW1329" s="48">
        <v>2</v>
      </c>
      <c r="AX1329">
        <v>1</v>
      </c>
      <c r="AY1329">
        <v>3</v>
      </c>
      <c r="AZ1329">
        <v>4</v>
      </c>
      <c r="BA1329">
        <v>4</v>
      </c>
      <c r="BB1329">
        <v>5</v>
      </c>
      <c r="BC1329">
        <v>0</v>
      </c>
      <c r="BD1329">
        <v>16</v>
      </c>
      <c r="BE1329" s="7">
        <f t="shared" si="151"/>
        <v>434.62</v>
      </c>
      <c r="BF1329" s="7">
        <f t="shared" si="152"/>
        <v>0</v>
      </c>
      <c r="BG1329" s="7">
        <f t="shared" si="153"/>
        <v>434.62</v>
      </c>
      <c r="BH1329" s="7">
        <f t="shared" si="154"/>
        <v>307.35000000000002</v>
      </c>
      <c r="BI1329">
        <v>15</v>
      </c>
      <c r="BJ1329">
        <v>250</v>
      </c>
      <c r="BK1329">
        <v>10</v>
      </c>
      <c r="BL1329">
        <v>3</v>
      </c>
      <c r="BM1329">
        <v>0</v>
      </c>
      <c r="BN1329">
        <v>40</v>
      </c>
      <c r="BO1329">
        <v>0</v>
      </c>
      <c r="BP1329">
        <v>0</v>
      </c>
      <c r="BQ1329">
        <v>62</v>
      </c>
      <c r="BR1329" s="9" t="s">
        <v>3158</v>
      </c>
      <c r="BS1329">
        <v>10</v>
      </c>
      <c r="BT1329">
        <v>35</v>
      </c>
      <c r="BU1329" s="8">
        <v>1.1100000000000001</v>
      </c>
      <c r="BV1329" s="64">
        <f t="shared" si="155"/>
        <v>38.85</v>
      </c>
      <c r="BW1329">
        <v>0</v>
      </c>
      <c r="BX1329" s="9"/>
      <c r="BY1329">
        <v>0</v>
      </c>
      <c r="BZ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1063</v>
      </c>
      <c r="CJ1329">
        <v>1127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10</v>
      </c>
      <c r="CV1329">
        <v>10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0</v>
      </c>
      <c r="DU1329">
        <v>0</v>
      </c>
      <c r="DV1329">
        <v>0</v>
      </c>
      <c r="DW1329">
        <v>0</v>
      </c>
      <c r="DX1329">
        <v>71</v>
      </c>
      <c r="DY1329">
        <v>8</v>
      </c>
      <c r="DZ1329">
        <v>3.367003</v>
      </c>
      <c r="EA1329">
        <v>35</v>
      </c>
      <c r="EB1329">
        <v>0</v>
      </c>
      <c r="EC1329">
        <v>211.36699999999999</v>
      </c>
      <c r="ED1329" s="6">
        <v>0</v>
      </c>
      <c r="EE1329">
        <v>0</v>
      </c>
      <c r="EF1329">
        <v>1</v>
      </c>
      <c r="EG1329">
        <v>1</v>
      </c>
      <c r="EJ1329" s="40"/>
      <c r="EK1329" t="s">
        <v>3312</v>
      </c>
    </row>
    <row r="1330" spans="1:141" x14ac:dyDescent="0.15">
      <c r="A1330" s="48">
        <v>5885</v>
      </c>
      <c r="B1330" s="40">
        <v>1</v>
      </c>
      <c r="C1330">
        <v>1</v>
      </c>
      <c r="D1330" s="2" t="s">
        <v>3317</v>
      </c>
      <c r="E1330">
        <v>63</v>
      </c>
      <c r="F1330">
        <v>1</v>
      </c>
      <c r="G1330">
        <v>41</v>
      </c>
      <c r="H1330">
        <v>280</v>
      </c>
      <c r="I1330">
        <v>3</v>
      </c>
      <c r="J1330">
        <v>6</v>
      </c>
      <c r="K1330">
        <v>5</v>
      </c>
      <c r="L1330">
        <v>22</v>
      </c>
      <c r="M1330">
        <v>0</v>
      </c>
      <c r="N1330" s="23">
        <v>1</v>
      </c>
      <c r="O1330">
        <v>0</v>
      </c>
      <c r="P1330" s="8">
        <v>1</v>
      </c>
      <c r="Q1330">
        <v>42</v>
      </c>
      <c r="R1330">
        <v>7</v>
      </c>
      <c r="S1330">
        <v>1</v>
      </c>
      <c r="T1330">
        <v>1</v>
      </c>
      <c r="U1330">
        <v>1</v>
      </c>
      <c r="V1330" s="50">
        <v>2</v>
      </c>
      <c r="W1330" s="50" t="s">
        <v>3310</v>
      </c>
      <c r="X1330" s="50">
        <v>1</v>
      </c>
      <c r="Y1330" s="3">
        <v>4.18</v>
      </c>
      <c r="Z1330" s="70">
        <v>7.3285714285714283</v>
      </c>
      <c r="AA1330" s="70">
        <v>2.00064774408514</v>
      </c>
      <c r="AB1330" s="3">
        <v>186.58438345313135</v>
      </c>
      <c r="AC1330">
        <v>20</v>
      </c>
      <c r="AD1330">
        <v>0</v>
      </c>
      <c r="AE1330">
        <v>20</v>
      </c>
      <c r="AF1330" s="6">
        <v>0</v>
      </c>
      <c r="AG1330" s="52">
        <v>300</v>
      </c>
      <c r="AH1330">
        <v>300</v>
      </c>
      <c r="AI1330" s="52">
        <v>10</v>
      </c>
      <c r="AJ1330" s="52">
        <v>200</v>
      </c>
      <c r="AK1330" s="6">
        <v>210</v>
      </c>
      <c r="AL1330" s="6">
        <v>10</v>
      </c>
      <c r="AM1330" s="6">
        <v>0</v>
      </c>
      <c r="AN1330" s="52">
        <v>100</v>
      </c>
      <c r="AO1330" s="5">
        <f t="shared" si="150"/>
        <v>0</v>
      </c>
      <c r="AP1330" s="75" t="s">
        <v>3060</v>
      </c>
      <c r="AQ1330" s="13">
        <v>133.27064774408512</v>
      </c>
      <c r="AR1330" s="13">
        <v>133.27064774408512</v>
      </c>
      <c r="AS1330" s="13">
        <v>100</v>
      </c>
      <c r="AT1330">
        <v>0</v>
      </c>
      <c r="AU1330">
        <v>0</v>
      </c>
      <c r="AV1330">
        <v>0</v>
      </c>
      <c r="AW1330" s="48">
        <v>2</v>
      </c>
      <c r="AX1330">
        <v>0</v>
      </c>
      <c r="AY1330">
        <v>2</v>
      </c>
      <c r="AZ1330">
        <v>0</v>
      </c>
      <c r="BA1330">
        <v>1</v>
      </c>
      <c r="BB1330">
        <v>2</v>
      </c>
      <c r="BC1330">
        <v>0</v>
      </c>
      <c r="BD1330">
        <v>20</v>
      </c>
      <c r="BE1330" s="7">
        <f t="shared" si="151"/>
        <v>228.05</v>
      </c>
      <c r="BF1330" s="7">
        <f t="shared" si="152"/>
        <v>0</v>
      </c>
      <c r="BG1330" s="7">
        <f t="shared" si="153"/>
        <v>228.05</v>
      </c>
      <c r="BH1330" s="7">
        <f t="shared" si="154"/>
        <v>47.85</v>
      </c>
      <c r="BI1330">
        <v>5</v>
      </c>
      <c r="BJ1330">
        <v>25</v>
      </c>
      <c r="BK1330">
        <v>0</v>
      </c>
      <c r="BL1330">
        <v>0</v>
      </c>
      <c r="BM1330">
        <v>0</v>
      </c>
      <c r="BN1330">
        <v>27</v>
      </c>
      <c r="BO1330">
        <v>0</v>
      </c>
      <c r="BP1330">
        <v>0</v>
      </c>
      <c r="BQ1330">
        <v>62</v>
      </c>
      <c r="BR1330" s="9" t="s">
        <v>2071</v>
      </c>
      <c r="BS1330">
        <v>8</v>
      </c>
      <c r="BT1330">
        <v>35</v>
      </c>
      <c r="BU1330" s="8">
        <v>1.1100000000000001</v>
      </c>
      <c r="BV1330" s="64">
        <f t="shared" si="155"/>
        <v>38.85</v>
      </c>
      <c r="BW1330">
        <v>80</v>
      </c>
      <c r="BX1330" s="9" t="s">
        <v>2072</v>
      </c>
      <c r="BY1330">
        <v>0</v>
      </c>
      <c r="BZ1330">
        <v>1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1063</v>
      </c>
      <c r="CJ1330">
        <v>1127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8</v>
      </c>
      <c r="CV1330">
        <v>8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71</v>
      </c>
      <c r="DY1330">
        <v>8</v>
      </c>
      <c r="DZ1330">
        <v>0</v>
      </c>
      <c r="EA1330">
        <v>13</v>
      </c>
      <c r="EB1330">
        <v>0</v>
      </c>
      <c r="EC1330">
        <v>52</v>
      </c>
      <c r="ED1330" s="6">
        <v>0</v>
      </c>
      <c r="EE1330">
        <v>0</v>
      </c>
      <c r="EF1330">
        <v>1</v>
      </c>
      <c r="EG1330">
        <v>1</v>
      </c>
      <c r="EJ1330" s="40"/>
      <c r="EK1330" t="s">
        <v>2068</v>
      </c>
    </row>
    <row r="1331" spans="1:141" x14ac:dyDescent="0.15">
      <c r="A1331" s="48">
        <v>5886</v>
      </c>
      <c r="B1331" s="40">
        <v>1</v>
      </c>
      <c r="C1331">
        <v>1</v>
      </c>
      <c r="D1331" s="2" t="s">
        <v>2069</v>
      </c>
      <c r="E1331">
        <v>63</v>
      </c>
      <c r="F1331">
        <v>1</v>
      </c>
      <c r="G1331">
        <v>41</v>
      </c>
      <c r="H1331">
        <v>280</v>
      </c>
      <c r="I1331">
        <v>8</v>
      </c>
      <c r="J1331">
        <v>7</v>
      </c>
      <c r="K1331">
        <v>5</v>
      </c>
      <c r="L1331">
        <v>29</v>
      </c>
      <c r="M1331">
        <v>1</v>
      </c>
      <c r="N1331" s="23">
        <v>1</v>
      </c>
      <c r="O1331">
        <v>0</v>
      </c>
      <c r="P1331" s="8">
        <v>1</v>
      </c>
      <c r="Q1331">
        <v>45</v>
      </c>
      <c r="R1331">
        <v>4</v>
      </c>
      <c r="S1331">
        <v>0</v>
      </c>
      <c r="T1331">
        <v>17</v>
      </c>
      <c r="U1331">
        <v>21</v>
      </c>
      <c r="V1331" s="50">
        <v>2</v>
      </c>
      <c r="W1331" s="50" t="s">
        <v>2070</v>
      </c>
      <c r="X1331" s="50">
        <v>1</v>
      </c>
      <c r="Y1331" s="3">
        <v>4.18</v>
      </c>
      <c r="Z1331" s="70">
        <v>7.3285714285714283</v>
      </c>
      <c r="AA1331" s="70">
        <v>2.00064774408514</v>
      </c>
      <c r="AB1331" s="3">
        <v>268.61094096062209</v>
      </c>
      <c r="AC1331">
        <v>20</v>
      </c>
      <c r="AD1331">
        <v>1</v>
      </c>
      <c r="AE1331">
        <v>60</v>
      </c>
      <c r="AF1331" s="6">
        <v>0</v>
      </c>
      <c r="AG1331" s="52">
        <v>300</v>
      </c>
      <c r="AH1331">
        <v>300</v>
      </c>
      <c r="AI1331" s="52">
        <v>10</v>
      </c>
      <c r="AJ1331" s="52">
        <v>150</v>
      </c>
      <c r="AK1331" s="6">
        <v>160</v>
      </c>
      <c r="AL1331" s="6">
        <v>10</v>
      </c>
      <c r="AM1331" s="6">
        <v>0</v>
      </c>
      <c r="AN1331" s="52">
        <v>100</v>
      </c>
      <c r="AO1331" s="5">
        <f t="shared" si="150"/>
        <v>40.890000000000015</v>
      </c>
      <c r="AP1331" s="75" t="s">
        <v>2073</v>
      </c>
      <c r="AQ1331" s="13">
        <v>129.87197561945968</v>
      </c>
      <c r="AR1331" s="13">
        <v>124.87197561945968</v>
      </c>
      <c r="AS1331" s="13">
        <v>95</v>
      </c>
      <c r="AT1331">
        <v>5</v>
      </c>
      <c r="AU1331">
        <v>1</v>
      </c>
      <c r="AV1331">
        <v>0</v>
      </c>
      <c r="AW1331" s="48">
        <v>2</v>
      </c>
      <c r="AX1331">
        <v>1</v>
      </c>
      <c r="AY1331">
        <v>0</v>
      </c>
      <c r="AZ1331">
        <v>2</v>
      </c>
      <c r="BA1331">
        <v>1</v>
      </c>
      <c r="BB1331">
        <v>2</v>
      </c>
      <c r="BC1331">
        <v>0</v>
      </c>
      <c r="BD1331">
        <v>9</v>
      </c>
      <c r="BE1331" s="7">
        <f t="shared" si="151"/>
        <v>133.35999999999999</v>
      </c>
      <c r="BF1331" s="7">
        <f t="shared" si="152"/>
        <v>16.640000000000015</v>
      </c>
      <c r="BG1331" s="7">
        <f t="shared" si="153"/>
        <v>150</v>
      </c>
      <c r="BH1331" s="7">
        <f t="shared" si="154"/>
        <v>140.89000000000001</v>
      </c>
      <c r="BI1331">
        <v>12</v>
      </c>
      <c r="BJ1331">
        <v>75</v>
      </c>
      <c r="BK1331">
        <v>2</v>
      </c>
      <c r="BL1331">
        <v>1</v>
      </c>
      <c r="BM1331">
        <v>8</v>
      </c>
      <c r="BN1331">
        <v>10</v>
      </c>
      <c r="BO1331">
        <v>0</v>
      </c>
      <c r="BP1331">
        <v>0</v>
      </c>
      <c r="BQ1331">
        <v>62</v>
      </c>
      <c r="BR1331" s="9" t="s">
        <v>3158</v>
      </c>
      <c r="BS1331">
        <v>9</v>
      </c>
      <c r="BT1331">
        <v>49</v>
      </c>
      <c r="BU1331" s="8">
        <v>1.1100000000000001</v>
      </c>
      <c r="BV1331" s="64">
        <f t="shared" si="155"/>
        <v>54.390000000000008</v>
      </c>
      <c r="BW1331">
        <v>80</v>
      </c>
      <c r="BX1331" s="9" t="s">
        <v>3318</v>
      </c>
      <c r="BY1331">
        <v>0</v>
      </c>
      <c r="BZ1331">
        <v>2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1063</v>
      </c>
      <c r="CJ1331">
        <v>1127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9</v>
      </c>
      <c r="CV1331">
        <v>9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  <c r="DT1331">
        <v>0</v>
      </c>
      <c r="DU1331">
        <v>0</v>
      </c>
      <c r="DV1331">
        <v>0</v>
      </c>
      <c r="DW1331">
        <v>0</v>
      </c>
      <c r="DX1331">
        <v>71</v>
      </c>
      <c r="DY1331">
        <v>8</v>
      </c>
      <c r="DZ1331">
        <v>1.6835020000000001</v>
      </c>
      <c r="EA1331">
        <v>23</v>
      </c>
      <c r="EB1331">
        <v>0</v>
      </c>
      <c r="EC1331">
        <v>1.6835020000000001</v>
      </c>
      <c r="ED1331" s="6">
        <v>0</v>
      </c>
      <c r="EE1331">
        <v>1</v>
      </c>
      <c r="EF1331">
        <v>1</v>
      </c>
      <c r="EG1331">
        <v>1</v>
      </c>
      <c r="EJ1331" s="40"/>
      <c r="EK1331" t="s">
        <v>3178</v>
      </c>
    </row>
    <row r="1332" spans="1:141" x14ac:dyDescent="0.15">
      <c r="A1332" s="48">
        <v>5887</v>
      </c>
      <c r="B1332" s="40">
        <v>1</v>
      </c>
      <c r="C1332">
        <v>1</v>
      </c>
      <c r="D1332" s="2" t="s">
        <v>3191</v>
      </c>
      <c r="E1332">
        <v>63</v>
      </c>
      <c r="F1332">
        <v>1</v>
      </c>
      <c r="G1332">
        <v>41</v>
      </c>
      <c r="H1332">
        <v>280</v>
      </c>
      <c r="I1332">
        <v>3</v>
      </c>
      <c r="J1332">
        <v>8</v>
      </c>
      <c r="K1332">
        <v>5</v>
      </c>
      <c r="L1332">
        <v>41</v>
      </c>
      <c r="M1332">
        <v>0</v>
      </c>
      <c r="N1332" s="23">
        <v>1</v>
      </c>
      <c r="O1332">
        <v>0</v>
      </c>
      <c r="P1332" s="8">
        <v>1</v>
      </c>
      <c r="Q1332">
        <v>53</v>
      </c>
      <c r="R1332">
        <v>11</v>
      </c>
      <c r="S1332">
        <v>3</v>
      </c>
      <c r="T1332">
        <v>39</v>
      </c>
      <c r="U1332">
        <v>47</v>
      </c>
      <c r="V1332" s="50">
        <v>2</v>
      </c>
      <c r="W1332" s="50" t="s">
        <v>3180</v>
      </c>
      <c r="X1332" s="50">
        <v>1</v>
      </c>
      <c r="Y1332" s="3">
        <v>4.18</v>
      </c>
      <c r="Z1332" s="70">
        <v>7.3285714285714283</v>
      </c>
      <c r="AA1332" s="70">
        <v>2.00064774408514</v>
      </c>
      <c r="AB1332" s="3">
        <v>1456.3533739705276</v>
      </c>
      <c r="AC1332">
        <v>110</v>
      </c>
      <c r="AD1332">
        <v>5</v>
      </c>
      <c r="AE1332">
        <v>320</v>
      </c>
      <c r="AF1332" s="6">
        <v>0</v>
      </c>
      <c r="AG1332" s="52">
        <v>1500</v>
      </c>
      <c r="AH1332">
        <v>1500</v>
      </c>
      <c r="AI1332" s="52">
        <v>10</v>
      </c>
      <c r="AJ1332" s="52">
        <v>300</v>
      </c>
      <c r="AK1332" s="6">
        <v>310</v>
      </c>
      <c r="AL1332" s="6">
        <v>50</v>
      </c>
      <c r="AM1332" s="6">
        <v>0</v>
      </c>
      <c r="AN1332" s="52">
        <v>300</v>
      </c>
      <c r="AO1332" s="5">
        <f t="shared" si="150"/>
        <v>0</v>
      </c>
      <c r="AP1332" s="75" t="s">
        <v>3058</v>
      </c>
      <c r="AQ1332" s="13">
        <v>378.78052584138351</v>
      </c>
      <c r="AR1332" s="13">
        <v>338.78052584138351</v>
      </c>
      <c r="AS1332" s="13">
        <v>260</v>
      </c>
      <c r="AT1332">
        <v>40</v>
      </c>
      <c r="AU1332">
        <v>12</v>
      </c>
      <c r="AV1332">
        <v>0</v>
      </c>
      <c r="AW1332" s="48">
        <v>2</v>
      </c>
      <c r="AX1332">
        <v>2</v>
      </c>
      <c r="AY1332">
        <v>0</v>
      </c>
      <c r="AZ1332">
        <v>0</v>
      </c>
      <c r="BA1332">
        <v>4</v>
      </c>
      <c r="BB1332">
        <v>4</v>
      </c>
      <c r="BC1332">
        <v>14</v>
      </c>
      <c r="BD1332">
        <v>40</v>
      </c>
      <c r="BE1332" s="7">
        <f t="shared" si="151"/>
        <v>408.76</v>
      </c>
      <c r="BF1332" s="7">
        <f t="shared" si="152"/>
        <v>0</v>
      </c>
      <c r="BG1332" s="7">
        <f t="shared" si="153"/>
        <v>408.76</v>
      </c>
      <c r="BH1332" s="7">
        <f t="shared" si="154"/>
        <v>0.61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100</v>
      </c>
      <c r="BO1332">
        <v>0</v>
      </c>
      <c r="BP1332">
        <v>0</v>
      </c>
      <c r="BQ1332">
        <v>86</v>
      </c>
      <c r="BR1332" s="9" t="s">
        <v>3315</v>
      </c>
      <c r="BS1332">
        <v>0</v>
      </c>
      <c r="BT1332">
        <v>10</v>
      </c>
      <c r="BU1332" s="8">
        <v>6.0999999999999999E-2</v>
      </c>
      <c r="BV1332" s="64">
        <f t="shared" si="155"/>
        <v>0.61</v>
      </c>
      <c r="BW1332">
        <v>91</v>
      </c>
      <c r="BX1332" s="9" t="s">
        <v>3316</v>
      </c>
      <c r="BY1332">
        <v>4</v>
      </c>
      <c r="BZ1332">
        <v>10</v>
      </c>
      <c r="CC1332">
        <v>80</v>
      </c>
      <c r="CD1332">
        <v>0</v>
      </c>
      <c r="CE1332">
        <v>7</v>
      </c>
      <c r="CF1332">
        <v>0</v>
      </c>
      <c r="CG1332">
        <v>0</v>
      </c>
      <c r="CH1332">
        <v>0</v>
      </c>
      <c r="CI1332">
        <v>1063</v>
      </c>
      <c r="CJ1332">
        <v>1127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0</v>
      </c>
      <c r="DU1332">
        <v>4</v>
      </c>
      <c r="DV1332">
        <v>4</v>
      </c>
      <c r="DW1332">
        <v>0</v>
      </c>
      <c r="DX1332">
        <v>71</v>
      </c>
      <c r="DY1332">
        <v>8</v>
      </c>
      <c r="DZ1332">
        <v>13.46801</v>
      </c>
      <c r="EA1332">
        <v>4</v>
      </c>
      <c r="EB1332">
        <v>0</v>
      </c>
      <c r="EC1332">
        <v>169.46799999999999</v>
      </c>
      <c r="ED1332" s="6">
        <v>0</v>
      </c>
      <c r="EE1332">
        <v>0</v>
      </c>
      <c r="EF1332">
        <v>1</v>
      </c>
      <c r="EG1332">
        <v>1</v>
      </c>
      <c r="EJ1332" s="40"/>
      <c r="EK1332" t="s">
        <v>3312</v>
      </c>
    </row>
    <row r="1333" spans="1:141" x14ac:dyDescent="0.15">
      <c r="A1333" s="48">
        <v>5888</v>
      </c>
      <c r="B1333" s="40">
        <v>1</v>
      </c>
      <c r="C1333">
        <v>1</v>
      </c>
      <c r="D1333" s="2" t="s">
        <v>3317</v>
      </c>
      <c r="E1333">
        <v>63</v>
      </c>
      <c r="F1333">
        <v>1</v>
      </c>
      <c r="G1333">
        <v>41</v>
      </c>
      <c r="H1333">
        <v>280</v>
      </c>
      <c r="I1333">
        <v>3</v>
      </c>
      <c r="J1333">
        <v>9</v>
      </c>
      <c r="K1333">
        <v>6</v>
      </c>
      <c r="L1333">
        <v>1</v>
      </c>
      <c r="M1333">
        <v>1</v>
      </c>
      <c r="N1333" s="23">
        <v>1</v>
      </c>
      <c r="O1333">
        <v>0</v>
      </c>
      <c r="P1333" s="8">
        <v>1</v>
      </c>
      <c r="Q1333">
        <v>51</v>
      </c>
      <c r="R1333">
        <v>11</v>
      </c>
      <c r="S1333">
        <v>5</v>
      </c>
      <c r="T1333">
        <v>39</v>
      </c>
      <c r="U1333">
        <v>47</v>
      </c>
      <c r="V1333" s="50">
        <v>2</v>
      </c>
      <c r="W1333" s="50" t="s">
        <v>3310</v>
      </c>
      <c r="X1333" s="50">
        <v>1</v>
      </c>
      <c r="Y1333" s="3">
        <v>4.18</v>
      </c>
      <c r="Z1333" s="70">
        <v>7.3285714285714283</v>
      </c>
      <c r="AA1333" s="70">
        <v>2.00064774408514</v>
      </c>
      <c r="AB1333" s="3">
        <v>1097.4032502650834</v>
      </c>
      <c r="AC1333">
        <v>40</v>
      </c>
      <c r="AD1333">
        <v>2</v>
      </c>
      <c r="AE1333">
        <v>400</v>
      </c>
      <c r="AF1333" s="6">
        <v>0</v>
      </c>
      <c r="AG1333" s="52">
        <v>2500</v>
      </c>
      <c r="AH1333">
        <v>2500</v>
      </c>
      <c r="AI1333" s="52">
        <v>5</v>
      </c>
      <c r="AJ1333" s="52">
        <v>400</v>
      </c>
      <c r="AK1333" s="6">
        <v>405</v>
      </c>
      <c r="AL1333" s="6">
        <v>600</v>
      </c>
      <c r="AM1333" s="6">
        <v>0</v>
      </c>
      <c r="AN1333" s="52">
        <v>200</v>
      </c>
      <c r="AO1333" s="5">
        <f t="shared" si="150"/>
        <v>0</v>
      </c>
      <c r="AP1333" s="75" t="s">
        <v>3058</v>
      </c>
      <c r="AQ1333" s="13">
        <v>300.84801965611132</v>
      </c>
      <c r="AR1333" s="13">
        <v>300.84801965611132</v>
      </c>
      <c r="AS1333" s="13">
        <v>200</v>
      </c>
      <c r="AT1333">
        <v>0</v>
      </c>
      <c r="AU1333">
        <v>0</v>
      </c>
      <c r="AV1333">
        <v>0</v>
      </c>
      <c r="AW1333" s="48">
        <v>2</v>
      </c>
      <c r="AX1333">
        <v>0</v>
      </c>
      <c r="AY1333">
        <v>4</v>
      </c>
      <c r="AZ1333">
        <v>0</v>
      </c>
      <c r="BA1333">
        <v>3</v>
      </c>
      <c r="BB1333">
        <v>3</v>
      </c>
      <c r="BC1333">
        <v>25</v>
      </c>
      <c r="BD1333">
        <v>10</v>
      </c>
      <c r="BE1333" s="7">
        <f t="shared" si="151"/>
        <v>418.61</v>
      </c>
      <c r="BF1333" s="7">
        <f t="shared" si="152"/>
        <v>0</v>
      </c>
      <c r="BG1333" s="7">
        <f t="shared" si="153"/>
        <v>418.61</v>
      </c>
      <c r="BH1333" s="7">
        <f t="shared" si="154"/>
        <v>191.25</v>
      </c>
      <c r="BI1333">
        <v>25</v>
      </c>
      <c r="BJ1333">
        <v>300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62</v>
      </c>
      <c r="BR1333" s="9" t="s">
        <v>3158</v>
      </c>
      <c r="BS1333">
        <v>20</v>
      </c>
      <c r="BT1333">
        <v>75</v>
      </c>
      <c r="BU1333" s="8">
        <v>1.1100000000000001</v>
      </c>
      <c r="BV1333" s="64">
        <f t="shared" si="155"/>
        <v>83.250000000000014</v>
      </c>
      <c r="BW1333">
        <v>0</v>
      </c>
      <c r="BX1333" s="9"/>
      <c r="BY1333">
        <v>0</v>
      </c>
      <c r="BZ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1063</v>
      </c>
      <c r="CJ1333">
        <v>1127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20</v>
      </c>
      <c r="CV1333">
        <v>20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0</v>
      </c>
      <c r="DU1333">
        <v>0</v>
      </c>
      <c r="DV1333">
        <v>0</v>
      </c>
      <c r="DW1333">
        <v>0</v>
      </c>
      <c r="DX1333">
        <v>71</v>
      </c>
      <c r="DY1333">
        <v>8</v>
      </c>
      <c r="DZ1333">
        <v>0</v>
      </c>
      <c r="EA1333">
        <v>45</v>
      </c>
      <c r="EB1333">
        <v>0</v>
      </c>
      <c r="EC1333">
        <v>260</v>
      </c>
      <c r="ED1333" s="6">
        <v>0</v>
      </c>
      <c r="EE1333">
        <v>0</v>
      </c>
      <c r="EF1333">
        <v>1</v>
      </c>
      <c r="EG1333">
        <v>1</v>
      </c>
      <c r="EJ1333" s="40"/>
      <c r="EK1333" t="s">
        <v>3312</v>
      </c>
    </row>
    <row r="1334" spans="1:141" x14ac:dyDescent="0.15">
      <c r="A1334" s="48">
        <v>5889</v>
      </c>
      <c r="B1334" s="40">
        <v>1</v>
      </c>
      <c r="C1334">
        <v>1</v>
      </c>
      <c r="D1334" s="2" t="s">
        <v>3317</v>
      </c>
      <c r="E1334">
        <v>63</v>
      </c>
      <c r="F1334">
        <v>1</v>
      </c>
      <c r="G1334">
        <v>41</v>
      </c>
      <c r="H1334">
        <v>280</v>
      </c>
      <c r="I1334">
        <v>3</v>
      </c>
      <c r="J1334">
        <v>10</v>
      </c>
      <c r="K1334">
        <v>6</v>
      </c>
      <c r="L1334">
        <v>12</v>
      </c>
      <c r="M1334">
        <v>0</v>
      </c>
      <c r="N1334" s="23">
        <v>1</v>
      </c>
      <c r="O1334">
        <v>0</v>
      </c>
      <c r="P1334" s="8">
        <v>1</v>
      </c>
      <c r="Q1334">
        <v>25</v>
      </c>
      <c r="R1334">
        <v>2</v>
      </c>
      <c r="S1334">
        <v>1</v>
      </c>
      <c r="T1334">
        <v>1</v>
      </c>
      <c r="U1334">
        <v>1</v>
      </c>
      <c r="V1334" s="50">
        <v>2</v>
      </c>
      <c r="W1334" s="50" t="s">
        <v>3310</v>
      </c>
      <c r="X1334" s="50">
        <v>1</v>
      </c>
      <c r="Y1334" s="3">
        <v>4.18</v>
      </c>
      <c r="Z1334" s="70">
        <v>7.3285714285714283</v>
      </c>
      <c r="AA1334" s="70">
        <v>2.00064774408514</v>
      </c>
      <c r="AB1334" s="3">
        <v>444.64653154089217</v>
      </c>
      <c r="AC1334">
        <v>23</v>
      </c>
      <c r="AD1334">
        <v>0</v>
      </c>
      <c r="AE1334">
        <v>138</v>
      </c>
      <c r="AF1334" s="6">
        <v>0</v>
      </c>
      <c r="AG1334" s="52">
        <v>150</v>
      </c>
      <c r="AH1334">
        <v>150</v>
      </c>
      <c r="AI1334" s="52">
        <v>6</v>
      </c>
      <c r="AJ1334" s="52">
        <v>150</v>
      </c>
      <c r="AK1334" s="6">
        <v>156</v>
      </c>
      <c r="AL1334" s="6">
        <v>10</v>
      </c>
      <c r="AM1334" s="6">
        <v>0</v>
      </c>
      <c r="AN1334" s="52">
        <v>200</v>
      </c>
      <c r="AO1334" s="5">
        <f t="shared" si="150"/>
        <v>0</v>
      </c>
      <c r="AP1334" s="75" t="s">
        <v>3058</v>
      </c>
      <c r="AQ1334" s="13">
        <v>237.06646943418747</v>
      </c>
      <c r="AR1334" s="13">
        <v>227.06646943418747</v>
      </c>
      <c r="AS1334" s="13">
        <v>190</v>
      </c>
      <c r="AT1334">
        <v>10</v>
      </c>
      <c r="AU1334">
        <v>2</v>
      </c>
      <c r="AV1334">
        <v>0</v>
      </c>
      <c r="AW1334" s="48">
        <v>2</v>
      </c>
      <c r="AX1334">
        <v>1</v>
      </c>
      <c r="AY1334">
        <v>0</v>
      </c>
      <c r="AZ1334">
        <v>2</v>
      </c>
      <c r="BA1334">
        <v>1</v>
      </c>
      <c r="BB1334">
        <v>0</v>
      </c>
      <c r="BC1334">
        <v>0</v>
      </c>
      <c r="BD1334">
        <v>13</v>
      </c>
      <c r="BE1334" s="7">
        <f t="shared" si="151"/>
        <v>115.3</v>
      </c>
      <c r="BF1334" s="7">
        <f t="shared" si="152"/>
        <v>34.700000000000003</v>
      </c>
      <c r="BG1334" s="7">
        <f t="shared" si="153"/>
        <v>150</v>
      </c>
      <c r="BH1334" s="7">
        <f t="shared" si="154"/>
        <v>124.65</v>
      </c>
      <c r="BI1334">
        <v>23</v>
      </c>
      <c r="BJ1334">
        <v>300</v>
      </c>
      <c r="BK1334">
        <v>0</v>
      </c>
      <c r="BL1334">
        <v>0</v>
      </c>
      <c r="BM1334">
        <v>0</v>
      </c>
      <c r="BN1334">
        <v>18</v>
      </c>
      <c r="BO1334">
        <v>0</v>
      </c>
      <c r="BP1334">
        <v>0</v>
      </c>
      <c r="BQ1334">
        <v>62</v>
      </c>
      <c r="BR1334" s="9" t="s">
        <v>3158</v>
      </c>
      <c r="BS1334">
        <v>4</v>
      </c>
      <c r="BT1334">
        <v>15</v>
      </c>
      <c r="BU1334" s="8">
        <v>1.1100000000000001</v>
      </c>
      <c r="BV1334" s="64">
        <f t="shared" si="155"/>
        <v>16.650000000000002</v>
      </c>
      <c r="BW1334">
        <v>0</v>
      </c>
      <c r="BX1334" s="9"/>
      <c r="BY1334">
        <v>0</v>
      </c>
      <c r="BZ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1063</v>
      </c>
      <c r="CJ1334">
        <v>1127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4</v>
      </c>
      <c r="CV1334">
        <v>4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71</v>
      </c>
      <c r="DY1334">
        <v>8</v>
      </c>
      <c r="DZ1334">
        <v>3.367003</v>
      </c>
      <c r="EA1334">
        <v>27</v>
      </c>
      <c r="EB1334">
        <v>0</v>
      </c>
      <c r="EC1334">
        <v>55.366999999999997</v>
      </c>
      <c r="ED1334" s="6">
        <v>0</v>
      </c>
      <c r="EE1334">
        <v>0</v>
      </c>
      <c r="EF1334">
        <v>1</v>
      </c>
      <c r="EG1334">
        <v>1</v>
      </c>
      <c r="EJ1334" s="40"/>
      <c r="EK1334" t="s">
        <v>3312</v>
      </c>
    </row>
    <row r="1335" spans="1:141" x14ac:dyDescent="0.15">
      <c r="A1335" s="48">
        <v>5890</v>
      </c>
      <c r="B1335" s="40">
        <v>1</v>
      </c>
      <c r="C1335">
        <v>1</v>
      </c>
      <c r="D1335" s="2" t="s">
        <v>3317</v>
      </c>
      <c r="E1335">
        <v>63</v>
      </c>
      <c r="F1335">
        <v>1</v>
      </c>
      <c r="G1335">
        <v>41</v>
      </c>
      <c r="H1335">
        <v>280</v>
      </c>
      <c r="I1335">
        <v>8</v>
      </c>
      <c r="J1335">
        <v>1</v>
      </c>
      <c r="K1335">
        <v>11</v>
      </c>
      <c r="L1335">
        <v>23</v>
      </c>
      <c r="M1335">
        <v>0</v>
      </c>
      <c r="N1335" s="23">
        <v>1</v>
      </c>
      <c r="O1335">
        <v>0</v>
      </c>
      <c r="P1335" s="8">
        <v>1</v>
      </c>
      <c r="Q1335">
        <v>27</v>
      </c>
      <c r="R1335">
        <v>6</v>
      </c>
      <c r="S1335">
        <v>1</v>
      </c>
      <c r="T1335">
        <v>1</v>
      </c>
      <c r="U1335">
        <v>1</v>
      </c>
      <c r="V1335" s="50">
        <v>2</v>
      </c>
      <c r="W1335" s="50" t="s">
        <v>3310</v>
      </c>
      <c r="X1335" s="50">
        <v>1</v>
      </c>
      <c r="Y1335" s="3">
        <v>4.18</v>
      </c>
      <c r="Z1335" s="70">
        <v>7.3285714285714283</v>
      </c>
      <c r="AA1335" s="70">
        <v>2.00064774408514</v>
      </c>
      <c r="AB1335" s="3">
        <v>305.25379810347926</v>
      </c>
      <c r="AC1335">
        <v>25</v>
      </c>
      <c r="AD1335">
        <v>1</v>
      </c>
      <c r="AE1335">
        <v>60</v>
      </c>
      <c r="AF1335" s="6">
        <v>0</v>
      </c>
      <c r="AG1335" s="52">
        <v>200</v>
      </c>
      <c r="AH1335">
        <v>200</v>
      </c>
      <c r="AI1335" s="52">
        <v>5</v>
      </c>
      <c r="AJ1335" s="52">
        <v>150</v>
      </c>
      <c r="AK1335" s="6">
        <v>155</v>
      </c>
      <c r="AL1335" s="6">
        <v>10</v>
      </c>
      <c r="AM1335" s="6">
        <v>0</v>
      </c>
      <c r="AN1335" s="52">
        <v>200</v>
      </c>
      <c r="AO1335" s="5">
        <f t="shared" si="150"/>
        <v>0</v>
      </c>
      <c r="AP1335" s="75" t="s">
        <v>3058</v>
      </c>
      <c r="AQ1335" s="13">
        <v>229.23697561945966</v>
      </c>
      <c r="AR1335" s="13">
        <v>229.23697561945966</v>
      </c>
      <c r="AS1335" s="13">
        <v>200</v>
      </c>
      <c r="AT1335">
        <v>0</v>
      </c>
      <c r="AU1335">
        <v>0</v>
      </c>
      <c r="AV1335">
        <v>0</v>
      </c>
      <c r="AW1335" s="48">
        <v>2</v>
      </c>
      <c r="AX1335">
        <v>0</v>
      </c>
      <c r="AY1335">
        <v>2</v>
      </c>
      <c r="AZ1335">
        <v>0</v>
      </c>
      <c r="BA1335">
        <v>3</v>
      </c>
      <c r="BB1335">
        <v>4</v>
      </c>
      <c r="BC1335">
        <v>4</v>
      </c>
      <c r="BD1335">
        <v>5</v>
      </c>
      <c r="BE1335" s="7">
        <f t="shared" si="151"/>
        <v>262.51</v>
      </c>
      <c r="BF1335" s="7">
        <f t="shared" si="152"/>
        <v>0</v>
      </c>
      <c r="BG1335" s="7">
        <f t="shared" si="153"/>
        <v>262.51</v>
      </c>
      <c r="BH1335" s="7">
        <f t="shared" si="154"/>
        <v>172.28</v>
      </c>
      <c r="BI1335">
        <v>10</v>
      </c>
      <c r="BJ1335">
        <v>100</v>
      </c>
      <c r="BK1335">
        <v>7</v>
      </c>
      <c r="BL1335">
        <v>2</v>
      </c>
      <c r="BM1335">
        <v>0</v>
      </c>
      <c r="BN1335">
        <v>0</v>
      </c>
      <c r="BO1335">
        <v>0</v>
      </c>
      <c r="BP1335">
        <v>0</v>
      </c>
      <c r="BQ1335">
        <v>58</v>
      </c>
      <c r="BR1335" s="9" t="s">
        <v>3319</v>
      </c>
      <c r="BS1335">
        <v>4</v>
      </c>
      <c r="BT1335">
        <v>12</v>
      </c>
      <c r="BU1335" s="8">
        <v>0.33</v>
      </c>
      <c r="BV1335" s="64">
        <f t="shared" si="155"/>
        <v>3.96</v>
      </c>
      <c r="BW1335">
        <v>62</v>
      </c>
      <c r="BX1335" s="9" t="s">
        <v>3068</v>
      </c>
      <c r="BY1335">
        <v>4</v>
      </c>
      <c r="BZ1335">
        <v>12</v>
      </c>
      <c r="CA1335" s="8">
        <v>1.1100000000000001</v>
      </c>
      <c r="CB1335" s="64">
        <f>BZ1335*CA1335</f>
        <v>13.32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1063</v>
      </c>
      <c r="CJ1335">
        <v>1127</v>
      </c>
      <c r="CK1335">
        <v>4</v>
      </c>
      <c r="CL1335">
        <v>4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4</v>
      </c>
      <c r="CV1335">
        <v>4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71</v>
      </c>
      <c r="DY1335">
        <v>8</v>
      </c>
      <c r="DZ1335">
        <v>0</v>
      </c>
      <c r="EA1335">
        <v>25</v>
      </c>
      <c r="EB1335">
        <v>0</v>
      </c>
      <c r="EC1335">
        <v>52</v>
      </c>
      <c r="ED1335" s="6">
        <v>0</v>
      </c>
      <c r="EE1335">
        <v>0</v>
      </c>
      <c r="EF1335">
        <v>1</v>
      </c>
      <c r="EG1335">
        <v>1</v>
      </c>
      <c r="EJ1335" s="40"/>
      <c r="EK1335" t="s">
        <v>3178</v>
      </c>
    </row>
    <row r="1336" spans="1:141" x14ac:dyDescent="0.15">
      <c r="A1336" s="48">
        <v>5891</v>
      </c>
      <c r="B1336" s="40">
        <v>1</v>
      </c>
      <c r="C1336">
        <v>1</v>
      </c>
      <c r="D1336" s="2" t="s">
        <v>3191</v>
      </c>
      <c r="E1336">
        <v>63</v>
      </c>
      <c r="F1336">
        <v>1</v>
      </c>
      <c r="G1336">
        <v>41</v>
      </c>
      <c r="H1336">
        <v>280</v>
      </c>
      <c r="I1336">
        <v>8</v>
      </c>
      <c r="J1336">
        <v>2</v>
      </c>
      <c r="K1336">
        <v>11</v>
      </c>
      <c r="L1336">
        <v>29</v>
      </c>
      <c r="M1336">
        <v>1</v>
      </c>
      <c r="N1336" s="23">
        <v>1</v>
      </c>
      <c r="O1336">
        <v>0</v>
      </c>
      <c r="P1336" s="8">
        <v>1</v>
      </c>
      <c r="Q1336">
        <v>32</v>
      </c>
      <c r="R1336">
        <v>4</v>
      </c>
      <c r="S1336">
        <v>0</v>
      </c>
      <c r="T1336">
        <v>1</v>
      </c>
      <c r="U1336">
        <v>1</v>
      </c>
      <c r="V1336" s="50">
        <v>2</v>
      </c>
      <c r="W1336" s="50" t="s">
        <v>3180</v>
      </c>
      <c r="X1336" s="50">
        <v>1</v>
      </c>
      <c r="Y1336" s="3">
        <v>4.18</v>
      </c>
      <c r="Z1336" s="70">
        <v>7.3285714285714283</v>
      </c>
      <c r="AA1336" s="70">
        <v>2.00064774408514</v>
      </c>
      <c r="AB1336" s="3">
        <v>87.942857142857136</v>
      </c>
      <c r="AC1336">
        <v>12</v>
      </c>
      <c r="AD1336">
        <v>0</v>
      </c>
      <c r="AE1336">
        <v>0</v>
      </c>
      <c r="AF1336" s="6">
        <v>0</v>
      </c>
      <c r="AG1336" s="52">
        <v>50</v>
      </c>
      <c r="AH1336">
        <v>50</v>
      </c>
      <c r="AI1336" s="52">
        <v>3</v>
      </c>
      <c r="AJ1336" s="52">
        <v>150</v>
      </c>
      <c r="AK1336" s="6">
        <v>153</v>
      </c>
      <c r="AL1336" s="6">
        <v>0</v>
      </c>
      <c r="AM1336" s="6">
        <v>0</v>
      </c>
      <c r="AN1336" s="52">
        <v>100</v>
      </c>
      <c r="AO1336" s="5">
        <f t="shared" si="150"/>
        <v>0</v>
      </c>
      <c r="AP1336" s="75" t="s">
        <v>3058</v>
      </c>
      <c r="AQ1336" s="13">
        <v>122.881</v>
      </c>
      <c r="AR1336" s="13">
        <v>122.881</v>
      </c>
      <c r="AS1336" s="13">
        <v>100</v>
      </c>
      <c r="AT1336">
        <v>0</v>
      </c>
      <c r="AU1336">
        <v>0</v>
      </c>
      <c r="AV1336">
        <v>0</v>
      </c>
      <c r="AW1336" s="48">
        <v>2</v>
      </c>
      <c r="AX1336">
        <v>0</v>
      </c>
      <c r="AY1336">
        <v>0</v>
      </c>
      <c r="AZ1336">
        <v>2</v>
      </c>
      <c r="BA1336">
        <v>1</v>
      </c>
      <c r="BB1336">
        <v>1</v>
      </c>
      <c r="BC1336">
        <v>2</v>
      </c>
      <c r="BD1336">
        <v>10</v>
      </c>
      <c r="BE1336" s="7">
        <f t="shared" si="151"/>
        <v>72.88</v>
      </c>
      <c r="BF1336" s="7">
        <f t="shared" si="152"/>
        <v>77.12</v>
      </c>
      <c r="BG1336" s="7">
        <f t="shared" si="153"/>
        <v>150</v>
      </c>
      <c r="BH1336" s="7">
        <f t="shared" si="154"/>
        <v>88.4032759575</v>
      </c>
      <c r="BI1336">
        <v>8</v>
      </c>
      <c r="BJ1336">
        <v>75</v>
      </c>
      <c r="BK1336">
        <v>4</v>
      </c>
      <c r="BL1336">
        <v>1</v>
      </c>
      <c r="BM1336">
        <v>0</v>
      </c>
      <c r="BN1336">
        <v>5</v>
      </c>
      <c r="BO1336">
        <v>0</v>
      </c>
      <c r="BP1336">
        <v>0</v>
      </c>
      <c r="BQ1336">
        <v>77</v>
      </c>
      <c r="BR1336" s="9" t="s">
        <v>3090</v>
      </c>
      <c r="BS1336">
        <v>0</v>
      </c>
      <c r="BT1336">
        <v>6</v>
      </c>
      <c r="BU1336" s="72">
        <v>0.31721265958333333</v>
      </c>
      <c r="BV1336" s="64">
        <f t="shared" si="155"/>
        <v>1.9032759575</v>
      </c>
      <c r="BW1336">
        <v>80</v>
      </c>
      <c r="BX1336" s="9" t="s">
        <v>3318</v>
      </c>
      <c r="BY1336">
        <v>0</v>
      </c>
      <c r="BZ1336">
        <v>5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1063</v>
      </c>
      <c r="CJ1336">
        <v>1127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0</v>
      </c>
      <c r="DU1336">
        <v>0</v>
      </c>
      <c r="DV1336">
        <v>0</v>
      </c>
      <c r="DW1336">
        <v>0</v>
      </c>
      <c r="DX1336">
        <v>71</v>
      </c>
      <c r="DY1336">
        <v>8</v>
      </c>
      <c r="DZ1336">
        <v>0</v>
      </c>
      <c r="EA1336">
        <v>12</v>
      </c>
      <c r="EB1336">
        <v>0</v>
      </c>
      <c r="EC1336">
        <v>0</v>
      </c>
      <c r="ED1336" s="71">
        <v>1</v>
      </c>
      <c r="EE1336">
        <v>0</v>
      </c>
      <c r="EF1336">
        <v>1</v>
      </c>
      <c r="EG1336">
        <v>1</v>
      </c>
      <c r="EJ1336" s="40"/>
      <c r="EK1336" t="s">
        <v>3312</v>
      </c>
    </row>
    <row r="1337" spans="1:141" x14ac:dyDescent="0.15">
      <c r="A1337" s="48">
        <v>5892</v>
      </c>
      <c r="B1337" s="40">
        <v>1</v>
      </c>
      <c r="C1337">
        <v>1</v>
      </c>
      <c r="D1337" s="2" t="s">
        <v>3317</v>
      </c>
      <c r="E1337">
        <v>63</v>
      </c>
      <c r="F1337">
        <v>1</v>
      </c>
      <c r="G1337">
        <v>41</v>
      </c>
      <c r="H1337">
        <v>280</v>
      </c>
      <c r="I1337">
        <v>8</v>
      </c>
      <c r="J1337">
        <v>3</v>
      </c>
      <c r="K1337">
        <v>11</v>
      </c>
      <c r="L1337">
        <v>33</v>
      </c>
      <c r="M1337">
        <v>0</v>
      </c>
      <c r="N1337" s="23">
        <v>1</v>
      </c>
      <c r="O1337">
        <v>0</v>
      </c>
      <c r="P1337" s="8">
        <v>1</v>
      </c>
      <c r="Q1337">
        <v>24</v>
      </c>
      <c r="R1337">
        <v>4</v>
      </c>
      <c r="S1337">
        <v>1</v>
      </c>
      <c r="T1337">
        <v>1</v>
      </c>
      <c r="U1337">
        <v>1</v>
      </c>
      <c r="V1337" s="50">
        <v>2</v>
      </c>
      <c r="W1337" s="50" t="s">
        <v>3310</v>
      </c>
      <c r="X1337" s="50">
        <v>1</v>
      </c>
      <c r="Y1337" s="3">
        <v>4.18</v>
      </c>
      <c r="Z1337" s="70">
        <v>7.3285714285714283</v>
      </c>
      <c r="AA1337" s="70">
        <v>2.00064774408514</v>
      </c>
      <c r="AB1337" s="3">
        <v>109.92857142857143</v>
      </c>
      <c r="AC1337">
        <v>15</v>
      </c>
      <c r="AD1337">
        <v>0</v>
      </c>
      <c r="AE1337">
        <v>0</v>
      </c>
      <c r="AF1337" s="6">
        <v>0</v>
      </c>
      <c r="AG1337" s="52">
        <v>50</v>
      </c>
      <c r="AH1337">
        <v>50</v>
      </c>
      <c r="AI1337" s="52">
        <v>4</v>
      </c>
      <c r="AJ1337" s="52">
        <v>150</v>
      </c>
      <c r="AK1337" s="6">
        <v>154</v>
      </c>
      <c r="AL1337" s="6">
        <v>0</v>
      </c>
      <c r="AM1337" s="6">
        <v>0</v>
      </c>
      <c r="AN1337" s="52">
        <v>150</v>
      </c>
      <c r="AO1337" s="5">
        <f t="shared" si="150"/>
        <v>0</v>
      </c>
      <c r="AP1337" s="75" t="s">
        <v>3058</v>
      </c>
      <c r="AQ1337" s="13">
        <v>173.00800000000001</v>
      </c>
      <c r="AR1337" s="13">
        <v>173.00800000000001</v>
      </c>
      <c r="AS1337" s="13">
        <v>150</v>
      </c>
      <c r="AT1337">
        <v>0</v>
      </c>
      <c r="AU1337">
        <v>0</v>
      </c>
      <c r="AV1337">
        <v>0</v>
      </c>
      <c r="AW1337" s="48">
        <v>2</v>
      </c>
      <c r="AX1337">
        <v>1</v>
      </c>
      <c r="AY1337">
        <v>0</v>
      </c>
      <c r="AZ1337">
        <v>0</v>
      </c>
      <c r="BA1337">
        <v>2</v>
      </c>
      <c r="BB1337">
        <v>3</v>
      </c>
      <c r="BC1337">
        <v>4</v>
      </c>
      <c r="BD1337">
        <v>8</v>
      </c>
      <c r="BE1337" s="7">
        <f t="shared" si="151"/>
        <v>175.4</v>
      </c>
      <c r="BF1337" s="7">
        <f t="shared" si="152"/>
        <v>0</v>
      </c>
      <c r="BG1337" s="7">
        <f t="shared" si="153"/>
        <v>175.4</v>
      </c>
      <c r="BH1337" s="7">
        <f t="shared" si="154"/>
        <v>118.25818989375</v>
      </c>
      <c r="BI1337">
        <v>10</v>
      </c>
      <c r="BJ1337">
        <v>150</v>
      </c>
      <c r="BK1337">
        <v>4</v>
      </c>
      <c r="BL1337">
        <v>1</v>
      </c>
      <c r="BM1337">
        <v>0</v>
      </c>
      <c r="BN1337">
        <v>0</v>
      </c>
      <c r="BO1337">
        <v>0</v>
      </c>
      <c r="BP1337">
        <v>0</v>
      </c>
      <c r="BQ1337">
        <v>77</v>
      </c>
      <c r="BR1337" s="9" t="s">
        <v>3059</v>
      </c>
      <c r="BS1337">
        <v>1</v>
      </c>
      <c r="BT1337">
        <v>15</v>
      </c>
      <c r="BU1337" s="72">
        <v>0.31721265958333333</v>
      </c>
      <c r="BV1337" s="64">
        <f t="shared" si="155"/>
        <v>4.75818989375</v>
      </c>
      <c r="BW1337">
        <v>0</v>
      </c>
      <c r="BX1337" s="9"/>
      <c r="BY1337">
        <v>0</v>
      </c>
      <c r="BZ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1063</v>
      </c>
      <c r="CJ1337">
        <v>1127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1</v>
      </c>
      <c r="DH1337">
        <v>1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0</v>
      </c>
      <c r="DU1337">
        <v>0</v>
      </c>
      <c r="DV1337">
        <v>0</v>
      </c>
      <c r="DW1337">
        <v>0</v>
      </c>
      <c r="DX1337">
        <v>71</v>
      </c>
      <c r="DY1337">
        <v>8</v>
      </c>
      <c r="DZ1337">
        <v>0</v>
      </c>
      <c r="EA1337">
        <v>15</v>
      </c>
      <c r="EB1337">
        <v>0</v>
      </c>
      <c r="EC1337">
        <v>52</v>
      </c>
      <c r="ED1337" s="6">
        <v>0</v>
      </c>
      <c r="EE1337">
        <v>0</v>
      </c>
      <c r="EF1337">
        <v>1</v>
      </c>
      <c r="EG1337">
        <v>1</v>
      </c>
      <c r="EJ1337" s="40"/>
      <c r="EK1337" t="s">
        <v>3312</v>
      </c>
    </row>
    <row r="1338" spans="1:141" x14ac:dyDescent="0.15">
      <c r="A1338" s="48">
        <v>5893</v>
      </c>
      <c r="B1338" s="40">
        <v>1</v>
      </c>
      <c r="C1338">
        <v>1</v>
      </c>
      <c r="D1338" s="2" t="s">
        <v>3317</v>
      </c>
      <c r="E1338">
        <v>63</v>
      </c>
      <c r="F1338">
        <v>1</v>
      </c>
      <c r="G1338">
        <v>41</v>
      </c>
      <c r="H1338">
        <v>280</v>
      </c>
      <c r="I1338">
        <v>8</v>
      </c>
      <c r="J1338">
        <v>4</v>
      </c>
      <c r="K1338">
        <v>11</v>
      </c>
      <c r="L1338">
        <v>37</v>
      </c>
      <c r="M1338">
        <v>0</v>
      </c>
      <c r="N1338" s="23">
        <v>1</v>
      </c>
      <c r="O1338">
        <v>0</v>
      </c>
      <c r="P1338" s="8">
        <v>1</v>
      </c>
      <c r="Q1338">
        <v>27</v>
      </c>
      <c r="R1338">
        <v>5</v>
      </c>
      <c r="S1338">
        <v>1</v>
      </c>
      <c r="T1338">
        <v>1</v>
      </c>
      <c r="U1338">
        <v>1</v>
      </c>
      <c r="V1338" s="50">
        <v>2</v>
      </c>
      <c r="W1338" s="50" t="s">
        <v>3310</v>
      </c>
      <c r="X1338" s="50">
        <v>1</v>
      </c>
      <c r="Y1338" s="3">
        <v>4.18</v>
      </c>
      <c r="Z1338" s="70">
        <v>7.3285714285714283</v>
      </c>
      <c r="AA1338" s="70">
        <v>2.00064774408514</v>
      </c>
      <c r="AB1338" s="3">
        <v>109.92857142857143</v>
      </c>
      <c r="AC1338">
        <v>15</v>
      </c>
      <c r="AD1338">
        <v>0</v>
      </c>
      <c r="AE1338">
        <v>0</v>
      </c>
      <c r="AF1338" s="6">
        <v>0</v>
      </c>
      <c r="AG1338" s="52">
        <v>50</v>
      </c>
      <c r="AH1338">
        <v>50</v>
      </c>
      <c r="AI1338" s="52">
        <v>4</v>
      </c>
      <c r="AJ1338" s="52">
        <v>200</v>
      </c>
      <c r="AK1338" s="6">
        <v>204</v>
      </c>
      <c r="AL1338" s="6">
        <v>0</v>
      </c>
      <c r="AM1338" s="6">
        <v>0</v>
      </c>
      <c r="AN1338" s="52">
        <v>200</v>
      </c>
      <c r="AO1338" s="5">
        <f t="shared" si="150"/>
        <v>0</v>
      </c>
      <c r="AP1338" s="75" t="s">
        <v>3060</v>
      </c>
      <c r="AQ1338" s="13">
        <v>230.50800000000001</v>
      </c>
      <c r="AR1338" s="13">
        <v>230.50800000000001</v>
      </c>
      <c r="AS1338" s="13">
        <v>200</v>
      </c>
      <c r="AT1338">
        <v>0</v>
      </c>
      <c r="AU1338">
        <v>0</v>
      </c>
      <c r="AV1338">
        <v>0</v>
      </c>
      <c r="AW1338" s="48">
        <v>2</v>
      </c>
      <c r="AX1338">
        <v>1</v>
      </c>
      <c r="AY1338">
        <v>1</v>
      </c>
      <c r="AZ1338">
        <v>0</v>
      </c>
      <c r="BA1338">
        <v>2</v>
      </c>
      <c r="BB1338">
        <v>1</v>
      </c>
      <c r="BC1338">
        <v>12</v>
      </c>
      <c r="BD1338">
        <v>12</v>
      </c>
      <c r="BE1338" s="7">
        <f t="shared" si="151"/>
        <v>229.95999999999998</v>
      </c>
      <c r="BF1338" s="7">
        <f t="shared" si="152"/>
        <v>0</v>
      </c>
      <c r="BG1338" s="7">
        <f t="shared" si="153"/>
        <v>229.95999999999998</v>
      </c>
      <c r="BH1338" s="7">
        <f t="shared" si="154"/>
        <v>132.11000000000001</v>
      </c>
      <c r="BI1338">
        <v>12</v>
      </c>
      <c r="BJ1338">
        <v>200</v>
      </c>
      <c r="BK1338">
        <v>3</v>
      </c>
      <c r="BL1338">
        <v>1</v>
      </c>
      <c r="BM1338">
        <v>0</v>
      </c>
      <c r="BN1338">
        <v>0</v>
      </c>
      <c r="BO1338">
        <v>0</v>
      </c>
      <c r="BP1338">
        <v>0</v>
      </c>
      <c r="BQ1338">
        <v>86</v>
      </c>
      <c r="BR1338" s="9" t="s">
        <v>3315</v>
      </c>
      <c r="BS1338">
        <v>0</v>
      </c>
      <c r="BT1338">
        <v>10</v>
      </c>
      <c r="BU1338" s="8">
        <v>6.0999999999999999E-2</v>
      </c>
      <c r="BV1338" s="64">
        <f t="shared" si="155"/>
        <v>0.61</v>
      </c>
      <c r="BW1338">
        <v>0</v>
      </c>
      <c r="BX1338" s="9"/>
      <c r="BY1338">
        <v>0</v>
      </c>
      <c r="BZ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1063</v>
      </c>
      <c r="CJ1338">
        <v>1127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0</v>
      </c>
      <c r="DU1338">
        <v>0</v>
      </c>
      <c r="DV1338">
        <v>0</v>
      </c>
      <c r="DW1338">
        <v>0</v>
      </c>
      <c r="DX1338">
        <v>71</v>
      </c>
      <c r="DY1338">
        <v>8</v>
      </c>
      <c r="DZ1338">
        <v>0</v>
      </c>
      <c r="EA1338">
        <v>15</v>
      </c>
      <c r="EB1338">
        <v>0</v>
      </c>
      <c r="EC1338">
        <v>52</v>
      </c>
      <c r="ED1338" s="6">
        <v>0</v>
      </c>
      <c r="EE1338">
        <v>0</v>
      </c>
      <c r="EF1338">
        <v>1</v>
      </c>
      <c r="EG1338">
        <v>1</v>
      </c>
      <c r="EJ1338" s="40"/>
      <c r="EK1338" t="s">
        <v>3312</v>
      </c>
    </row>
    <row r="1339" spans="1:141" x14ac:dyDescent="0.15">
      <c r="A1339" s="48">
        <v>5894</v>
      </c>
      <c r="B1339" s="40">
        <v>1</v>
      </c>
      <c r="C1339">
        <v>1</v>
      </c>
      <c r="D1339" s="2" t="s">
        <v>3317</v>
      </c>
      <c r="E1339">
        <v>63</v>
      </c>
      <c r="F1339">
        <v>1</v>
      </c>
      <c r="G1339">
        <v>41</v>
      </c>
      <c r="H1339">
        <v>280</v>
      </c>
      <c r="I1339">
        <v>8</v>
      </c>
      <c r="J1339">
        <v>5</v>
      </c>
      <c r="K1339">
        <v>11</v>
      </c>
      <c r="L1339">
        <v>42</v>
      </c>
      <c r="M1339">
        <v>0</v>
      </c>
      <c r="N1339" s="23">
        <v>1</v>
      </c>
      <c r="O1339">
        <v>0</v>
      </c>
      <c r="P1339" s="8">
        <v>1</v>
      </c>
      <c r="Q1339">
        <v>35</v>
      </c>
      <c r="R1339">
        <v>7</v>
      </c>
      <c r="S1339">
        <v>2</v>
      </c>
      <c r="T1339">
        <v>1</v>
      </c>
      <c r="U1339">
        <v>1</v>
      </c>
      <c r="V1339" s="50">
        <v>2</v>
      </c>
      <c r="W1339" s="50" t="s">
        <v>3310</v>
      </c>
      <c r="X1339" s="50">
        <v>1</v>
      </c>
      <c r="Y1339" s="3">
        <v>4.18</v>
      </c>
      <c r="Z1339" s="70">
        <v>7.3285714285714283</v>
      </c>
      <c r="AA1339" s="70">
        <v>2.00064774408514</v>
      </c>
      <c r="AB1339" s="3">
        <v>443.29849244535387</v>
      </c>
      <c r="AC1339">
        <v>25</v>
      </c>
      <c r="AD1339">
        <v>0</v>
      </c>
      <c r="AE1339">
        <v>130</v>
      </c>
      <c r="AF1339" s="6">
        <v>0</v>
      </c>
      <c r="AG1339" s="52">
        <v>200</v>
      </c>
      <c r="AH1339">
        <v>200</v>
      </c>
      <c r="AI1339" s="52">
        <v>3</v>
      </c>
      <c r="AJ1339" s="52">
        <v>150</v>
      </c>
      <c r="AK1339" s="6">
        <v>153</v>
      </c>
      <c r="AL1339" s="6">
        <v>10</v>
      </c>
      <c r="AM1339" s="6">
        <v>0</v>
      </c>
      <c r="AN1339" s="52">
        <v>150</v>
      </c>
      <c r="AO1339" s="5">
        <f t="shared" si="150"/>
        <v>0</v>
      </c>
      <c r="AP1339" s="75" t="s">
        <v>3058</v>
      </c>
      <c r="AQ1339" s="13">
        <v>185.8852103365534</v>
      </c>
      <c r="AR1339" s="13">
        <v>185.8852103365534</v>
      </c>
      <c r="AS1339" s="13">
        <v>150</v>
      </c>
      <c r="AT1339">
        <v>0</v>
      </c>
      <c r="AU1339">
        <v>0</v>
      </c>
      <c r="AV1339">
        <v>0</v>
      </c>
      <c r="AW1339" s="48">
        <v>2</v>
      </c>
      <c r="AX1339">
        <v>1</v>
      </c>
      <c r="AY1339">
        <v>0</v>
      </c>
      <c r="AZ1339">
        <v>0</v>
      </c>
      <c r="BA1339">
        <v>1</v>
      </c>
      <c r="BB1339">
        <v>1</v>
      </c>
      <c r="BC1339">
        <v>0</v>
      </c>
      <c r="BD1339">
        <v>10</v>
      </c>
      <c r="BE1339" s="7">
        <f t="shared" si="151"/>
        <v>121.14999999999999</v>
      </c>
      <c r="BF1339" s="7">
        <f t="shared" si="152"/>
        <v>28.850000000000009</v>
      </c>
      <c r="BG1339" s="7">
        <f t="shared" si="153"/>
        <v>150</v>
      </c>
      <c r="BH1339" s="7">
        <f t="shared" si="154"/>
        <v>103.69</v>
      </c>
      <c r="BI1339">
        <v>12</v>
      </c>
      <c r="BJ1339">
        <v>100</v>
      </c>
      <c r="BK1339">
        <v>2</v>
      </c>
      <c r="BL1339">
        <v>1</v>
      </c>
      <c r="BM1339">
        <v>0</v>
      </c>
      <c r="BN1339">
        <v>0</v>
      </c>
      <c r="BO1339">
        <v>0</v>
      </c>
      <c r="BP1339">
        <v>0</v>
      </c>
      <c r="BQ1339">
        <v>58</v>
      </c>
      <c r="BR1339" s="9" t="s">
        <v>3319</v>
      </c>
      <c r="BS1339">
        <v>1</v>
      </c>
      <c r="BT1339">
        <v>8</v>
      </c>
      <c r="BU1339" s="8">
        <v>0.33</v>
      </c>
      <c r="BV1339" s="64">
        <f t="shared" si="155"/>
        <v>2.64</v>
      </c>
      <c r="BW1339">
        <v>62</v>
      </c>
      <c r="BX1339" s="9" t="s">
        <v>3158</v>
      </c>
      <c r="BY1339">
        <v>1</v>
      </c>
      <c r="BZ1339">
        <v>5</v>
      </c>
      <c r="CA1339" s="8">
        <v>1.1100000000000001</v>
      </c>
      <c r="CB1339" s="64">
        <f>BZ1339*CA1339</f>
        <v>5.5500000000000007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1063</v>
      </c>
      <c r="CJ1339">
        <v>1127</v>
      </c>
      <c r="CK1339">
        <v>1</v>
      </c>
      <c r="CL1339">
        <v>1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1</v>
      </c>
      <c r="CV1339">
        <v>1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0</v>
      </c>
      <c r="DU1339">
        <v>0</v>
      </c>
      <c r="DV1339">
        <v>0</v>
      </c>
      <c r="DW1339">
        <v>0</v>
      </c>
      <c r="DX1339">
        <v>71</v>
      </c>
      <c r="DY1339">
        <v>8</v>
      </c>
      <c r="DZ1339">
        <v>0</v>
      </c>
      <c r="EA1339">
        <v>16</v>
      </c>
      <c r="EB1339">
        <v>0</v>
      </c>
      <c r="EC1339">
        <v>104</v>
      </c>
      <c r="ED1339" s="6">
        <v>0</v>
      </c>
      <c r="EE1339">
        <v>0</v>
      </c>
      <c r="EF1339">
        <v>1</v>
      </c>
      <c r="EG1339">
        <v>1</v>
      </c>
      <c r="EJ1339" s="40"/>
      <c r="EK1339" t="s">
        <v>3312</v>
      </c>
    </row>
    <row r="1340" spans="1:141" x14ac:dyDescent="0.15">
      <c r="A1340" s="48">
        <v>5895</v>
      </c>
      <c r="B1340" s="40">
        <v>1</v>
      </c>
      <c r="C1340">
        <v>1</v>
      </c>
      <c r="D1340" s="2" t="s">
        <v>3317</v>
      </c>
      <c r="E1340">
        <v>63</v>
      </c>
      <c r="F1340">
        <v>1</v>
      </c>
      <c r="G1340">
        <v>41</v>
      </c>
      <c r="H1340">
        <v>280</v>
      </c>
      <c r="I1340">
        <v>14</v>
      </c>
      <c r="J1340">
        <v>1</v>
      </c>
      <c r="K1340">
        <v>12</v>
      </c>
      <c r="L1340">
        <v>25</v>
      </c>
      <c r="M1340">
        <v>0</v>
      </c>
      <c r="N1340" s="23">
        <v>1</v>
      </c>
      <c r="O1340">
        <v>0</v>
      </c>
      <c r="P1340" s="8">
        <v>1</v>
      </c>
      <c r="Q1340">
        <v>39</v>
      </c>
      <c r="R1340">
        <v>9</v>
      </c>
      <c r="S1340">
        <v>1</v>
      </c>
      <c r="T1340">
        <v>1</v>
      </c>
      <c r="U1340">
        <v>1</v>
      </c>
      <c r="V1340" s="21">
        <v>4</v>
      </c>
      <c r="W1340" s="21" t="s">
        <v>2074</v>
      </c>
      <c r="X1340" s="21">
        <v>0</v>
      </c>
      <c r="Y1340" s="3">
        <v>4.18</v>
      </c>
      <c r="Z1340" s="70">
        <v>7.3285714285714283</v>
      </c>
      <c r="AA1340" s="70">
        <v>2.00064774408514</v>
      </c>
      <c r="AB1340" s="3">
        <v>1013.4830995096188</v>
      </c>
      <c r="AC1340">
        <v>25</v>
      </c>
      <c r="AD1340">
        <v>0</v>
      </c>
      <c r="AE1340">
        <v>415</v>
      </c>
      <c r="AF1340" s="6">
        <v>0</v>
      </c>
      <c r="AG1340" s="52">
        <v>100</v>
      </c>
      <c r="AH1340">
        <v>100</v>
      </c>
      <c r="AI1340" s="52">
        <v>5</v>
      </c>
      <c r="AJ1340" s="52">
        <v>150</v>
      </c>
      <c r="AK1340" s="6">
        <v>155</v>
      </c>
      <c r="AL1340" s="6">
        <v>0</v>
      </c>
      <c r="AM1340" s="6">
        <v>0</v>
      </c>
      <c r="AN1340" s="52">
        <v>200</v>
      </c>
      <c r="AO1340" s="5">
        <f t="shared" si="150"/>
        <v>0</v>
      </c>
      <c r="AP1340" s="7" t="s">
        <v>2936</v>
      </c>
      <c r="AQ1340" s="13">
        <v>100</v>
      </c>
      <c r="AR1340" s="13">
        <v>100</v>
      </c>
      <c r="AS1340" s="13">
        <v>100</v>
      </c>
      <c r="AT1340">
        <v>0</v>
      </c>
      <c r="AU1340">
        <v>0</v>
      </c>
      <c r="AV1340">
        <v>0</v>
      </c>
      <c r="AW1340" s="48">
        <v>2</v>
      </c>
      <c r="AX1340">
        <v>1</v>
      </c>
      <c r="AY1340">
        <v>0</v>
      </c>
      <c r="AZ1340">
        <v>2</v>
      </c>
      <c r="BA1340">
        <v>2</v>
      </c>
      <c r="BB1340">
        <v>2</v>
      </c>
      <c r="BC1340">
        <v>0</v>
      </c>
      <c r="BD1340">
        <v>13</v>
      </c>
      <c r="BE1340" s="7">
        <f t="shared" si="151"/>
        <v>167.63</v>
      </c>
      <c r="BF1340" s="7">
        <f t="shared" si="152"/>
        <v>0</v>
      </c>
      <c r="BG1340" s="7">
        <f t="shared" si="153"/>
        <v>167.63</v>
      </c>
      <c r="BH1340" s="7">
        <f t="shared" si="154"/>
        <v>106.17</v>
      </c>
      <c r="BI1340">
        <v>10</v>
      </c>
      <c r="BJ1340">
        <v>150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62</v>
      </c>
      <c r="BR1340" s="9" t="s">
        <v>3158</v>
      </c>
      <c r="BS1340">
        <v>5</v>
      </c>
      <c r="BT1340">
        <v>47</v>
      </c>
      <c r="BU1340" s="8">
        <v>1.1100000000000001</v>
      </c>
      <c r="BV1340" s="64">
        <f t="shared" si="155"/>
        <v>52.17</v>
      </c>
      <c r="BW1340">
        <v>0</v>
      </c>
      <c r="BX1340" s="9"/>
      <c r="BY1340">
        <v>0</v>
      </c>
      <c r="BZ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1063</v>
      </c>
      <c r="CJ1340">
        <v>1127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5</v>
      </c>
      <c r="CV1340">
        <v>5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0</v>
      </c>
      <c r="DU1340">
        <v>0</v>
      </c>
      <c r="DV1340">
        <v>0</v>
      </c>
      <c r="DW1340">
        <v>0</v>
      </c>
      <c r="DX1340">
        <v>71</v>
      </c>
      <c r="DY1340">
        <v>8</v>
      </c>
      <c r="DZ1340">
        <v>0</v>
      </c>
      <c r="EA1340">
        <v>15</v>
      </c>
      <c r="EB1340">
        <v>0</v>
      </c>
      <c r="EC1340">
        <v>52</v>
      </c>
      <c r="ED1340" s="6">
        <v>0</v>
      </c>
      <c r="EE1340">
        <v>0</v>
      </c>
      <c r="EF1340">
        <v>1</v>
      </c>
      <c r="EG1340">
        <v>1</v>
      </c>
      <c r="EJ1340" s="40"/>
      <c r="EK1340" t="s">
        <v>3312</v>
      </c>
    </row>
    <row r="1341" spans="1:141" x14ac:dyDescent="0.15">
      <c r="A1341" s="48">
        <v>5896</v>
      </c>
      <c r="B1341" s="40">
        <v>1</v>
      </c>
      <c r="C1341">
        <v>1</v>
      </c>
      <c r="D1341" s="2" t="s">
        <v>3317</v>
      </c>
      <c r="E1341">
        <v>63</v>
      </c>
      <c r="F1341">
        <v>1</v>
      </c>
      <c r="G1341">
        <v>41</v>
      </c>
      <c r="H1341">
        <v>280</v>
      </c>
      <c r="I1341">
        <v>14</v>
      </c>
      <c r="J1341">
        <v>2</v>
      </c>
      <c r="K1341">
        <v>12</v>
      </c>
      <c r="L1341">
        <v>34</v>
      </c>
      <c r="M1341">
        <v>0</v>
      </c>
      <c r="N1341" s="23">
        <v>1</v>
      </c>
      <c r="O1341">
        <v>0</v>
      </c>
      <c r="P1341" s="8">
        <v>1</v>
      </c>
      <c r="Q1341">
        <v>56</v>
      </c>
      <c r="R1341">
        <v>5</v>
      </c>
      <c r="S1341">
        <v>2</v>
      </c>
      <c r="T1341">
        <v>38</v>
      </c>
      <c r="U1341">
        <v>45</v>
      </c>
      <c r="V1341" s="50">
        <v>2</v>
      </c>
      <c r="W1341" s="50" t="s">
        <v>3310</v>
      </c>
      <c r="X1341" s="50">
        <v>1</v>
      </c>
      <c r="Y1341" s="3">
        <v>4.18</v>
      </c>
      <c r="Z1341" s="70">
        <v>7.3285714285714283</v>
      </c>
      <c r="AA1341" s="70">
        <v>2.00064774408514</v>
      </c>
      <c r="AB1341" s="3">
        <v>722.01972662251296</v>
      </c>
      <c r="AC1341">
        <v>30</v>
      </c>
      <c r="AD1341">
        <v>1</v>
      </c>
      <c r="AE1341">
        <v>250</v>
      </c>
      <c r="AF1341" s="6">
        <v>0</v>
      </c>
      <c r="AG1341" s="52">
        <v>500</v>
      </c>
      <c r="AH1341">
        <v>500</v>
      </c>
      <c r="AI1341" s="52">
        <v>5</v>
      </c>
      <c r="AJ1341" s="52">
        <v>200</v>
      </c>
      <c r="AK1341" s="6">
        <v>205</v>
      </c>
      <c r="AL1341" s="6">
        <v>20</v>
      </c>
      <c r="AM1341" s="6">
        <v>0</v>
      </c>
      <c r="AN1341" s="52">
        <v>300</v>
      </c>
      <c r="AO1341" s="5">
        <f t="shared" si="150"/>
        <v>0</v>
      </c>
      <c r="AP1341" s="75" t="s">
        <v>3058</v>
      </c>
      <c r="AQ1341" s="13">
        <v>355.74312918826848</v>
      </c>
      <c r="AR1341" s="13">
        <v>355.74312918826848</v>
      </c>
      <c r="AS1341" s="13">
        <v>300</v>
      </c>
      <c r="AT1341">
        <v>0</v>
      </c>
      <c r="AU1341">
        <v>0</v>
      </c>
      <c r="AV1341">
        <v>0</v>
      </c>
      <c r="AW1341" s="48">
        <v>2</v>
      </c>
      <c r="AX1341">
        <v>0</v>
      </c>
      <c r="AY1341">
        <v>2</v>
      </c>
      <c r="AZ1341">
        <v>0</v>
      </c>
      <c r="BA1341">
        <v>3</v>
      </c>
      <c r="BB1341">
        <v>3</v>
      </c>
      <c r="BC1341">
        <v>19</v>
      </c>
      <c r="BD1341">
        <v>11</v>
      </c>
      <c r="BE1341" s="7">
        <f t="shared" si="151"/>
        <v>297.25</v>
      </c>
      <c r="BF1341" s="7">
        <f t="shared" si="152"/>
        <v>0</v>
      </c>
      <c r="BG1341" s="7">
        <f t="shared" si="153"/>
        <v>297.25</v>
      </c>
      <c r="BH1341" s="7">
        <f t="shared" si="154"/>
        <v>205</v>
      </c>
      <c r="BI1341">
        <v>20</v>
      </c>
      <c r="BJ1341">
        <v>250</v>
      </c>
      <c r="BK1341">
        <v>3</v>
      </c>
      <c r="BL1341">
        <v>1</v>
      </c>
      <c r="BM1341">
        <v>0</v>
      </c>
      <c r="BN1341">
        <v>0</v>
      </c>
      <c r="BO1341">
        <v>0</v>
      </c>
      <c r="BP1341">
        <v>0</v>
      </c>
      <c r="BQ1341">
        <v>62</v>
      </c>
      <c r="BR1341" s="9" t="s">
        <v>3158</v>
      </c>
      <c r="BS1341">
        <v>7</v>
      </c>
      <c r="BT1341">
        <v>50</v>
      </c>
      <c r="BU1341" s="8">
        <v>1.1100000000000001</v>
      </c>
      <c r="BV1341" s="64">
        <f t="shared" si="155"/>
        <v>55.500000000000007</v>
      </c>
      <c r="BW1341">
        <v>88</v>
      </c>
      <c r="BX1341" s="9" t="s">
        <v>3172</v>
      </c>
      <c r="BY1341">
        <v>0</v>
      </c>
      <c r="BZ1341">
        <v>5</v>
      </c>
      <c r="CC1341">
        <v>77</v>
      </c>
      <c r="CD1341">
        <v>1</v>
      </c>
      <c r="CE1341">
        <v>50</v>
      </c>
      <c r="CF1341">
        <v>0</v>
      </c>
      <c r="CG1341">
        <v>0</v>
      </c>
      <c r="CH1341">
        <v>0</v>
      </c>
      <c r="CI1341">
        <v>1063</v>
      </c>
      <c r="CJ1341">
        <v>1127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7</v>
      </c>
      <c r="CV1341">
        <v>7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1</v>
      </c>
      <c r="DH1341">
        <v>1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0</v>
      </c>
      <c r="DU1341">
        <v>0</v>
      </c>
      <c r="DV1341">
        <v>0</v>
      </c>
      <c r="DW1341">
        <v>0</v>
      </c>
      <c r="DX1341">
        <v>71</v>
      </c>
      <c r="DY1341">
        <v>8</v>
      </c>
      <c r="DZ1341">
        <v>0</v>
      </c>
      <c r="EA1341">
        <v>31</v>
      </c>
      <c r="EB1341">
        <v>0</v>
      </c>
      <c r="EC1341">
        <v>104</v>
      </c>
      <c r="ED1341" s="6">
        <v>0</v>
      </c>
      <c r="EE1341">
        <v>0</v>
      </c>
      <c r="EF1341">
        <v>1</v>
      </c>
      <c r="EG1341">
        <v>1</v>
      </c>
      <c r="EJ1341" s="40"/>
      <c r="EK1341" t="s">
        <v>3312</v>
      </c>
    </row>
    <row r="1342" spans="1:141" x14ac:dyDescent="0.15">
      <c r="A1342" s="48">
        <v>5897</v>
      </c>
      <c r="B1342" s="40">
        <v>1</v>
      </c>
      <c r="C1342">
        <v>1</v>
      </c>
      <c r="D1342" s="2" t="s">
        <v>3317</v>
      </c>
      <c r="E1342">
        <v>63</v>
      </c>
      <c r="F1342">
        <v>1</v>
      </c>
      <c r="G1342">
        <v>41</v>
      </c>
      <c r="H1342">
        <v>280</v>
      </c>
      <c r="I1342">
        <v>14</v>
      </c>
      <c r="J1342">
        <v>3</v>
      </c>
      <c r="K1342">
        <v>12</v>
      </c>
      <c r="L1342">
        <v>30</v>
      </c>
      <c r="M1342">
        <v>0</v>
      </c>
      <c r="N1342" s="23">
        <v>1</v>
      </c>
      <c r="O1342">
        <v>0</v>
      </c>
      <c r="P1342" s="8">
        <v>1</v>
      </c>
      <c r="Q1342">
        <v>54</v>
      </c>
      <c r="R1342">
        <v>7</v>
      </c>
      <c r="S1342">
        <v>2</v>
      </c>
      <c r="T1342">
        <v>38</v>
      </c>
      <c r="U1342">
        <v>45</v>
      </c>
      <c r="V1342" s="50">
        <v>2</v>
      </c>
      <c r="W1342" s="50" t="s">
        <v>3310</v>
      </c>
      <c r="X1342" s="50">
        <v>1</v>
      </c>
      <c r="Y1342" s="3">
        <v>4.18</v>
      </c>
      <c r="Z1342" s="70">
        <v>7.3285714285714283</v>
      </c>
      <c r="AA1342" s="70">
        <v>2.00064774408514</v>
      </c>
      <c r="AB1342" s="3">
        <v>906.71051682767052</v>
      </c>
      <c r="AC1342">
        <v>35</v>
      </c>
      <c r="AD1342">
        <v>2</v>
      </c>
      <c r="AE1342">
        <v>323</v>
      </c>
      <c r="AF1342" s="6">
        <v>0</v>
      </c>
      <c r="AG1342" s="52">
        <v>100</v>
      </c>
      <c r="AH1342">
        <v>100</v>
      </c>
      <c r="AI1342" s="52">
        <v>5</v>
      </c>
      <c r="AJ1342" s="52">
        <v>75</v>
      </c>
      <c r="AK1342" s="6">
        <v>80</v>
      </c>
      <c r="AL1342" s="6">
        <v>5</v>
      </c>
      <c r="AM1342" s="6">
        <v>0</v>
      </c>
      <c r="AN1342" s="52">
        <v>150</v>
      </c>
      <c r="AO1342" s="5">
        <f t="shared" ref="AO1342:AO1405" si="156">MAX(0, BH1342-AN1342)</f>
        <v>49.25</v>
      </c>
      <c r="AP1342" s="75" t="s">
        <v>1894</v>
      </c>
      <c r="AQ1342" s="13">
        <v>194.39552584138352</v>
      </c>
      <c r="AR1342" s="13">
        <v>194.39552584138352</v>
      </c>
      <c r="AS1342" s="13">
        <v>150</v>
      </c>
      <c r="AT1342">
        <v>0</v>
      </c>
      <c r="AU1342">
        <v>0</v>
      </c>
      <c r="AV1342">
        <v>0</v>
      </c>
      <c r="AW1342" s="48">
        <v>2</v>
      </c>
      <c r="AX1342">
        <v>0</v>
      </c>
      <c r="AY1342">
        <v>2</v>
      </c>
      <c r="AZ1342">
        <v>0</v>
      </c>
      <c r="BA1342">
        <v>3</v>
      </c>
      <c r="BB1342">
        <v>3</v>
      </c>
      <c r="BC1342">
        <v>3</v>
      </c>
      <c r="BD1342">
        <v>9</v>
      </c>
      <c r="BE1342" s="7">
        <f t="shared" ref="BE1342:BE1405" si="157">(AX1342*52.41)+(AY1342*56.06)+(BA1342*21.55)+(BB1342*15.39)+(BC1342*2.07)+(BD1342*3.18)</f>
        <v>257.77</v>
      </c>
      <c r="BF1342" s="7">
        <f t="shared" ref="BF1342:BF1405" si="158">MAX(0, BG1342-BE1342)</f>
        <v>0</v>
      </c>
      <c r="BG1342" s="7">
        <f t="shared" ref="BG1342:BG1405" si="159">MAX(AJ1342,BE1342)</f>
        <v>257.77</v>
      </c>
      <c r="BH1342" s="7">
        <f t="shared" ref="BH1342:BH1405" si="160">(BJ1342*0.36)+(BL1342*0.119*500)+BV1342+CB1342</f>
        <v>199.25</v>
      </c>
      <c r="BI1342">
        <v>15</v>
      </c>
      <c r="BJ1342">
        <v>200</v>
      </c>
      <c r="BK1342">
        <v>5</v>
      </c>
      <c r="BL1342">
        <v>2</v>
      </c>
      <c r="BM1342">
        <v>0</v>
      </c>
      <c r="BN1342">
        <v>0</v>
      </c>
      <c r="BO1342">
        <v>0</v>
      </c>
      <c r="BP1342">
        <v>0</v>
      </c>
      <c r="BQ1342">
        <v>80</v>
      </c>
      <c r="BR1342" s="9" t="s">
        <v>3177</v>
      </c>
      <c r="BS1342">
        <v>0</v>
      </c>
      <c r="BT1342">
        <v>2</v>
      </c>
      <c r="BU1342" s="8"/>
      <c r="BV1342" s="8"/>
      <c r="BW1342">
        <v>58</v>
      </c>
      <c r="BX1342" s="9" t="s">
        <v>3065</v>
      </c>
      <c r="BY1342">
        <v>4</v>
      </c>
      <c r="BZ1342">
        <v>25</v>
      </c>
      <c r="CA1342" s="8">
        <v>0.33</v>
      </c>
      <c r="CB1342" s="64">
        <f>BZ1342*CA1342</f>
        <v>8.25</v>
      </c>
      <c r="CC1342">
        <v>62</v>
      </c>
      <c r="CD1342">
        <v>5</v>
      </c>
      <c r="CE1342">
        <v>36</v>
      </c>
      <c r="CF1342">
        <v>0</v>
      </c>
      <c r="CG1342">
        <v>0</v>
      </c>
      <c r="CH1342">
        <v>0</v>
      </c>
      <c r="CI1342">
        <v>1063</v>
      </c>
      <c r="CJ1342">
        <v>1127</v>
      </c>
      <c r="CK1342">
        <v>4</v>
      </c>
      <c r="CL1342">
        <v>4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5</v>
      </c>
      <c r="CV1342">
        <v>5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0</v>
      </c>
      <c r="DU1342">
        <v>0</v>
      </c>
      <c r="DV1342">
        <v>0</v>
      </c>
      <c r="DW1342">
        <v>0</v>
      </c>
      <c r="DX1342">
        <v>71</v>
      </c>
      <c r="DY1342">
        <v>8</v>
      </c>
      <c r="DZ1342">
        <v>0</v>
      </c>
      <c r="EA1342">
        <v>29</v>
      </c>
      <c r="EB1342">
        <v>0</v>
      </c>
      <c r="EC1342">
        <v>104</v>
      </c>
      <c r="ED1342" s="6">
        <v>0</v>
      </c>
      <c r="EE1342">
        <v>0</v>
      </c>
      <c r="EF1342">
        <v>1</v>
      </c>
      <c r="EG1342">
        <v>1</v>
      </c>
      <c r="EJ1342" s="40"/>
      <c r="EK1342" t="s">
        <v>3312</v>
      </c>
    </row>
    <row r="1343" spans="1:141" x14ac:dyDescent="0.15">
      <c r="A1343" s="48">
        <v>5898</v>
      </c>
      <c r="B1343" s="40">
        <v>1</v>
      </c>
      <c r="C1343">
        <v>1</v>
      </c>
      <c r="D1343" s="2" t="s">
        <v>3317</v>
      </c>
      <c r="E1343">
        <v>63</v>
      </c>
      <c r="F1343">
        <v>1</v>
      </c>
      <c r="G1343">
        <v>41</v>
      </c>
      <c r="H1343">
        <v>280</v>
      </c>
      <c r="I1343">
        <v>14</v>
      </c>
      <c r="J1343">
        <v>4</v>
      </c>
      <c r="K1343">
        <v>16</v>
      </c>
      <c r="L1343">
        <v>38</v>
      </c>
      <c r="M1343">
        <v>1</v>
      </c>
      <c r="N1343" s="23">
        <v>1</v>
      </c>
      <c r="O1343">
        <v>0</v>
      </c>
      <c r="P1343" s="8">
        <v>1</v>
      </c>
      <c r="Q1343">
        <v>50</v>
      </c>
      <c r="R1343">
        <v>7</v>
      </c>
      <c r="S1343">
        <v>2</v>
      </c>
      <c r="T1343">
        <v>1</v>
      </c>
      <c r="U1343">
        <v>1</v>
      </c>
      <c r="V1343" s="50">
        <v>2</v>
      </c>
      <c r="W1343" s="50" t="s">
        <v>3310</v>
      </c>
      <c r="X1343" s="50">
        <v>1</v>
      </c>
      <c r="Y1343" s="3">
        <v>4.18</v>
      </c>
      <c r="Z1343" s="70">
        <v>7.3285714285714283</v>
      </c>
      <c r="AA1343" s="70">
        <v>2.00064774408514</v>
      </c>
      <c r="AB1343" s="3">
        <v>579.34253904314346</v>
      </c>
      <c r="AC1343">
        <v>25</v>
      </c>
      <c r="AD1343">
        <v>3</v>
      </c>
      <c r="AE1343">
        <v>195</v>
      </c>
      <c r="AF1343" s="6">
        <v>0</v>
      </c>
      <c r="AG1343" s="52">
        <v>200</v>
      </c>
      <c r="AH1343">
        <v>200</v>
      </c>
      <c r="AI1343" s="52">
        <v>5</v>
      </c>
      <c r="AJ1343" s="52">
        <v>150</v>
      </c>
      <c r="AK1343" s="6">
        <v>155</v>
      </c>
      <c r="AL1343" s="6">
        <v>20</v>
      </c>
      <c r="AM1343" s="6">
        <v>0</v>
      </c>
      <c r="AN1343" s="52">
        <v>200</v>
      </c>
      <c r="AO1343" s="5">
        <f t="shared" si="156"/>
        <v>0</v>
      </c>
      <c r="AP1343" s="75" t="s">
        <v>3060</v>
      </c>
      <c r="AQ1343" s="13">
        <v>242.94141266644289</v>
      </c>
      <c r="AR1343" s="13">
        <v>242.94141266644289</v>
      </c>
      <c r="AS1343" s="13">
        <v>200</v>
      </c>
      <c r="AT1343">
        <v>0</v>
      </c>
      <c r="AU1343">
        <v>0</v>
      </c>
      <c r="AV1343">
        <v>0</v>
      </c>
      <c r="AW1343" s="48">
        <v>2</v>
      </c>
      <c r="AX1343">
        <v>1</v>
      </c>
      <c r="AY1343">
        <v>0</v>
      </c>
      <c r="AZ1343">
        <v>2</v>
      </c>
      <c r="BA1343">
        <v>4</v>
      </c>
      <c r="BB1343">
        <v>1</v>
      </c>
      <c r="BC1343">
        <v>25</v>
      </c>
      <c r="BD1343">
        <v>20</v>
      </c>
      <c r="BE1343" s="7">
        <f t="shared" si="157"/>
        <v>269.35000000000002</v>
      </c>
      <c r="BF1343" s="7">
        <f t="shared" si="158"/>
        <v>0</v>
      </c>
      <c r="BG1343" s="7">
        <f t="shared" si="159"/>
        <v>269.35000000000002</v>
      </c>
      <c r="BH1343" s="7">
        <f t="shared" si="160"/>
        <v>196.31</v>
      </c>
      <c r="BI1343">
        <v>15</v>
      </c>
      <c r="BJ1343">
        <v>200</v>
      </c>
      <c r="BK1343">
        <v>6</v>
      </c>
      <c r="BL1343">
        <v>2</v>
      </c>
      <c r="BM1343">
        <v>0</v>
      </c>
      <c r="BN1343">
        <v>0</v>
      </c>
      <c r="BO1343">
        <v>3</v>
      </c>
      <c r="BP1343">
        <v>3</v>
      </c>
      <c r="BQ1343">
        <v>58</v>
      </c>
      <c r="BR1343" s="9" t="s">
        <v>3319</v>
      </c>
      <c r="BS1343">
        <v>1</v>
      </c>
      <c r="BT1343">
        <v>10</v>
      </c>
      <c r="BU1343" s="8">
        <v>0.33</v>
      </c>
      <c r="BV1343" s="64">
        <f>BT1343*BU1343</f>
        <v>3.3000000000000003</v>
      </c>
      <c r="BW1343">
        <v>60</v>
      </c>
      <c r="BX1343" s="9" t="s">
        <v>3041</v>
      </c>
      <c r="BY1343">
        <v>1</v>
      </c>
      <c r="BZ1343">
        <v>3</v>
      </c>
      <c r="CA1343" s="8">
        <v>0.67</v>
      </c>
      <c r="CB1343" s="64">
        <f>BZ1343*CA1343</f>
        <v>2.0100000000000002</v>
      </c>
      <c r="CC1343">
        <v>62</v>
      </c>
      <c r="CD1343">
        <v>4</v>
      </c>
      <c r="CE1343">
        <v>25</v>
      </c>
      <c r="CF1343">
        <v>77</v>
      </c>
      <c r="CG1343">
        <v>0</v>
      </c>
      <c r="CH1343">
        <v>8</v>
      </c>
      <c r="CI1343">
        <v>1063</v>
      </c>
      <c r="CJ1343">
        <v>1127</v>
      </c>
      <c r="CK1343">
        <v>1</v>
      </c>
      <c r="CL1343">
        <v>1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1</v>
      </c>
      <c r="CT1343">
        <v>1</v>
      </c>
      <c r="CU1343">
        <v>4</v>
      </c>
      <c r="CV1343">
        <v>4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71</v>
      </c>
      <c r="DY1343">
        <v>8</v>
      </c>
      <c r="DZ1343">
        <v>0</v>
      </c>
      <c r="EA1343">
        <v>27</v>
      </c>
      <c r="EB1343">
        <v>0</v>
      </c>
      <c r="EC1343">
        <v>104</v>
      </c>
      <c r="ED1343" s="6">
        <v>0</v>
      </c>
      <c r="EE1343">
        <v>0</v>
      </c>
      <c r="EF1343">
        <v>1</v>
      </c>
      <c r="EG1343">
        <v>1</v>
      </c>
      <c r="EJ1343" s="40"/>
      <c r="EK1343" t="s">
        <v>3312</v>
      </c>
    </row>
    <row r="1344" spans="1:141" x14ac:dyDescent="0.15">
      <c r="A1344" s="48">
        <v>5899</v>
      </c>
      <c r="B1344" s="40">
        <v>1</v>
      </c>
      <c r="C1344">
        <v>1</v>
      </c>
      <c r="D1344" s="2" t="s">
        <v>3317</v>
      </c>
      <c r="E1344">
        <v>63</v>
      </c>
      <c r="F1344">
        <v>1</v>
      </c>
      <c r="G1344">
        <v>41</v>
      </c>
      <c r="H1344">
        <v>280</v>
      </c>
      <c r="I1344">
        <v>14</v>
      </c>
      <c r="J1344">
        <v>5</v>
      </c>
      <c r="K1344">
        <v>16</v>
      </c>
      <c r="L1344">
        <v>47</v>
      </c>
      <c r="M1344">
        <v>0</v>
      </c>
      <c r="N1344" s="23">
        <v>1</v>
      </c>
      <c r="O1344">
        <v>0</v>
      </c>
      <c r="P1344" s="8">
        <v>1</v>
      </c>
      <c r="Q1344">
        <v>29</v>
      </c>
      <c r="R1344">
        <v>4</v>
      </c>
      <c r="S1344">
        <v>1</v>
      </c>
      <c r="T1344">
        <v>1</v>
      </c>
      <c r="U1344">
        <v>1</v>
      </c>
      <c r="V1344" s="50">
        <v>2</v>
      </c>
      <c r="W1344" s="50" t="s">
        <v>3310</v>
      </c>
      <c r="X1344" s="50">
        <v>1</v>
      </c>
      <c r="Y1344" s="3">
        <v>4.18</v>
      </c>
      <c r="Z1344" s="70">
        <v>7.3285714285714283</v>
      </c>
      <c r="AA1344" s="70">
        <v>2.00064774408514</v>
      </c>
      <c r="AB1344" s="3">
        <v>565.40223753221426</v>
      </c>
      <c r="AC1344">
        <v>16</v>
      </c>
      <c r="AD1344">
        <v>0</v>
      </c>
      <c r="AE1344">
        <v>224</v>
      </c>
      <c r="AF1344" s="6">
        <v>0</v>
      </c>
      <c r="AG1344" s="52">
        <v>200</v>
      </c>
      <c r="AH1344">
        <v>200</v>
      </c>
      <c r="AI1344" s="52">
        <v>5</v>
      </c>
      <c r="AJ1344" s="52">
        <v>100</v>
      </c>
      <c r="AK1344" s="6">
        <v>105</v>
      </c>
      <c r="AL1344" s="6">
        <v>15</v>
      </c>
      <c r="AM1344" s="6">
        <v>0</v>
      </c>
      <c r="AN1344" s="52">
        <v>125</v>
      </c>
      <c r="AO1344" s="5">
        <f t="shared" si="156"/>
        <v>0</v>
      </c>
      <c r="AP1344" s="75" t="s">
        <v>3058</v>
      </c>
      <c r="AQ1344" s="13">
        <v>163.04225473375357</v>
      </c>
      <c r="AR1344" s="13">
        <v>163.04225473375357</v>
      </c>
      <c r="AS1344" s="13">
        <v>125</v>
      </c>
      <c r="AT1344">
        <v>0</v>
      </c>
      <c r="AU1344">
        <v>0</v>
      </c>
      <c r="AV1344">
        <v>0</v>
      </c>
      <c r="AW1344" s="48">
        <v>2</v>
      </c>
      <c r="AX1344">
        <v>0</v>
      </c>
      <c r="AY1344">
        <v>0</v>
      </c>
      <c r="AZ1344">
        <v>0</v>
      </c>
      <c r="BA1344">
        <v>2</v>
      </c>
      <c r="BB1344">
        <v>1</v>
      </c>
      <c r="BC1344">
        <v>0</v>
      </c>
      <c r="BD1344">
        <v>10</v>
      </c>
      <c r="BE1344" s="7">
        <f t="shared" si="157"/>
        <v>90.29</v>
      </c>
      <c r="BF1344" s="7">
        <f t="shared" si="158"/>
        <v>9.7099999999999937</v>
      </c>
      <c r="BG1344" s="7">
        <f t="shared" si="159"/>
        <v>100</v>
      </c>
      <c r="BH1344" s="7">
        <f t="shared" si="160"/>
        <v>117.83031648958334</v>
      </c>
      <c r="BI1344">
        <v>10</v>
      </c>
      <c r="BJ1344">
        <v>140</v>
      </c>
      <c r="BK1344">
        <v>5</v>
      </c>
      <c r="BL1344">
        <v>1</v>
      </c>
      <c r="BM1344">
        <v>0</v>
      </c>
      <c r="BN1344">
        <v>20</v>
      </c>
      <c r="BO1344">
        <v>0</v>
      </c>
      <c r="BP1344">
        <v>0</v>
      </c>
      <c r="BQ1344">
        <v>77</v>
      </c>
      <c r="BR1344" s="9" t="s">
        <v>3090</v>
      </c>
      <c r="BS1344">
        <v>1</v>
      </c>
      <c r="BT1344">
        <v>25</v>
      </c>
      <c r="BU1344" s="72">
        <v>0.31721265958333333</v>
      </c>
      <c r="BV1344" s="64">
        <f>BT1344*BU1344</f>
        <v>7.9303164895833334</v>
      </c>
      <c r="BW1344">
        <v>80</v>
      </c>
      <c r="BX1344" s="9" t="s">
        <v>3318</v>
      </c>
      <c r="BY1344">
        <v>0</v>
      </c>
      <c r="BZ1344">
        <v>5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1063</v>
      </c>
      <c r="CJ1344">
        <v>1127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1</v>
      </c>
      <c r="DH1344">
        <v>1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0</v>
      </c>
      <c r="DU1344">
        <v>0</v>
      </c>
      <c r="DV1344">
        <v>0</v>
      </c>
      <c r="DW1344">
        <v>0</v>
      </c>
      <c r="DX1344">
        <v>71</v>
      </c>
      <c r="DY1344">
        <v>8</v>
      </c>
      <c r="DZ1344">
        <v>0</v>
      </c>
      <c r="EA1344">
        <v>16</v>
      </c>
      <c r="EB1344">
        <v>0</v>
      </c>
      <c r="EC1344">
        <v>52</v>
      </c>
      <c r="ED1344" s="6">
        <v>0</v>
      </c>
      <c r="EE1344">
        <v>0</v>
      </c>
      <c r="EF1344">
        <v>1</v>
      </c>
      <c r="EG1344">
        <v>1</v>
      </c>
      <c r="EJ1344" s="40"/>
      <c r="EK1344" t="s">
        <v>3312</v>
      </c>
    </row>
    <row r="1345" spans="1:141" x14ac:dyDescent="0.15">
      <c r="A1345" s="48">
        <v>5900</v>
      </c>
      <c r="B1345" s="40">
        <v>1</v>
      </c>
      <c r="C1345">
        <v>1</v>
      </c>
      <c r="D1345" s="2" t="s">
        <v>3317</v>
      </c>
      <c r="E1345">
        <v>63</v>
      </c>
      <c r="F1345">
        <v>1</v>
      </c>
      <c r="G1345">
        <v>41</v>
      </c>
      <c r="H1345">
        <v>280</v>
      </c>
      <c r="I1345">
        <v>20</v>
      </c>
      <c r="J1345">
        <v>1</v>
      </c>
      <c r="K1345">
        <v>24</v>
      </c>
      <c r="L1345">
        <v>14</v>
      </c>
      <c r="M1345">
        <v>0</v>
      </c>
      <c r="N1345" s="23">
        <v>1</v>
      </c>
      <c r="O1345">
        <v>0</v>
      </c>
      <c r="P1345" s="8">
        <v>1</v>
      </c>
      <c r="Q1345">
        <v>61</v>
      </c>
      <c r="R1345">
        <v>4</v>
      </c>
      <c r="S1345">
        <v>1</v>
      </c>
      <c r="T1345">
        <v>38</v>
      </c>
      <c r="U1345">
        <v>45</v>
      </c>
      <c r="V1345" s="50">
        <v>2</v>
      </c>
      <c r="W1345" s="50" t="s">
        <v>3310</v>
      </c>
      <c r="X1345" s="50">
        <v>1</v>
      </c>
      <c r="Y1345" s="3">
        <v>4.18</v>
      </c>
      <c r="Z1345" s="70">
        <v>7.3285714285714283</v>
      </c>
      <c r="AA1345" s="70">
        <v>2.00064774408514</v>
      </c>
      <c r="AB1345" s="3">
        <v>497.40162513254177</v>
      </c>
      <c r="AC1345">
        <v>13</v>
      </c>
      <c r="AD1345">
        <v>1</v>
      </c>
      <c r="AE1345">
        <v>200</v>
      </c>
      <c r="AF1345" s="6">
        <v>0</v>
      </c>
      <c r="AG1345" s="52">
        <v>240</v>
      </c>
      <c r="AH1345">
        <v>240</v>
      </c>
      <c r="AI1345" s="52">
        <v>50</v>
      </c>
      <c r="AJ1345" s="52">
        <v>200</v>
      </c>
      <c r="AK1345" s="6">
        <v>250</v>
      </c>
      <c r="AL1345" s="6">
        <v>0</v>
      </c>
      <c r="AM1345" s="6">
        <v>0</v>
      </c>
      <c r="AN1345" s="52">
        <v>75</v>
      </c>
      <c r="AO1345" s="5">
        <f t="shared" si="156"/>
        <v>0</v>
      </c>
      <c r="AP1345" s="75" t="s">
        <v>1895</v>
      </c>
      <c r="AQ1345" s="13">
        <v>131.45650982805566</v>
      </c>
      <c r="AR1345" s="13">
        <v>131.45650982805566</v>
      </c>
      <c r="AS1345" s="13">
        <v>75</v>
      </c>
      <c r="AT1345">
        <v>0</v>
      </c>
      <c r="AU1345">
        <v>0</v>
      </c>
      <c r="AV1345">
        <v>0</v>
      </c>
      <c r="AW1345" s="48">
        <v>2</v>
      </c>
      <c r="AX1345">
        <v>0</v>
      </c>
      <c r="AY1345">
        <v>2</v>
      </c>
      <c r="AZ1345">
        <v>0</v>
      </c>
      <c r="BA1345">
        <v>3</v>
      </c>
      <c r="BB1345">
        <v>2</v>
      </c>
      <c r="BC1345">
        <v>0</v>
      </c>
      <c r="BD1345">
        <v>10</v>
      </c>
      <c r="BE1345" s="7">
        <f t="shared" si="157"/>
        <v>239.35000000000002</v>
      </c>
      <c r="BF1345" s="7">
        <f t="shared" si="158"/>
        <v>0</v>
      </c>
      <c r="BG1345" s="7">
        <f t="shared" si="159"/>
        <v>239.35000000000002</v>
      </c>
      <c r="BH1345" s="7">
        <f t="shared" si="160"/>
        <v>72.87</v>
      </c>
      <c r="BI1345">
        <v>10</v>
      </c>
      <c r="BJ1345">
        <v>150</v>
      </c>
      <c r="BK1345">
        <v>0</v>
      </c>
      <c r="BL1345">
        <v>0</v>
      </c>
      <c r="BM1345">
        <v>4</v>
      </c>
      <c r="BN1345">
        <v>10</v>
      </c>
      <c r="BO1345">
        <v>0</v>
      </c>
      <c r="BP1345">
        <v>0</v>
      </c>
      <c r="BQ1345">
        <v>62</v>
      </c>
      <c r="BR1345" s="9" t="s">
        <v>3158</v>
      </c>
      <c r="BS1345">
        <v>3</v>
      </c>
      <c r="BT1345">
        <v>17</v>
      </c>
      <c r="BU1345" s="8">
        <v>1.1100000000000001</v>
      </c>
      <c r="BV1345" s="64">
        <f>BT1345*BU1345</f>
        <v>18.87</v>
      </c>
      <c r="BW1345">
        <v>80</v>
      </c>
      <c r="BX1345" s="9" t="s">
        <v>3318</v>
      </c>
      <c r="BY1345">
        <v>0</v>
      </c>
      <c r="BZ1345">
        <v>3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1063</v>
      </c>
      <c r="CJ1345">
        <v>1127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3</v>
      </c>
      <c r="CV1345">
        <v>3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0</v>
      </c>
      <c r="DU1345">
        <v>0</v>
      </c>
      <c r="DV1345">
        <v>0</v>
      </c>
      <c r="DW1345">
        <v>0</v>
      </c>
      <c r="DX1345">
        <v>71</v>
      </c>
      <c r="DY1345">
        <v>8</v>
      </c>
      <c r="DZ1345">
        <v>0</v>
      </c>
      <c r="EA1345">
        <v>13</v>
      </c>
      <c r="EB1345">
        <v>0</v>
      </c>
      <c r="EC1345">
        <v>52</v>
      </c>
      <c r="ED1345" s="6">
        <v>0</v>
      </c>
      <c r="EE1345">
        <v>0</v>
      </c>
      <c r="EF1345">
        <v>1</v>
      </c>
      <c r="EG1345">
        <v>1</v>
      </c>
      <c r="EJ1345" s="40"/>
      <c r="EK1345" t="s">
        <v>3312</v>
      </c>
    </row>
    <row r="1346" spans="1:141" x14ac:dyDescent="0.15">
      <c r="A1346" s="48">
        <v>5901</v>
      </c>
      <c r="B1346" s="40">
        <v>1</v>
      </c>
      <c r="C1346">
        <v>1</v>
      </c>
      <c r="D1346" s="2" t="s">
        <v>3317</v>
      </c>
      <c r="E1346">
        <v>63</v>
      </c>
      <c r="F1346">
        <v>1</v>
      </c>
      <c r="G1346">
        <v>41</v>
      </c>
      <c r="H1346">
        <v>280</v>
      </c>
      <c r="I1346">
        <v>20</v>
      </c>
      <c r="J1346">
        <v>2</v>
      </c>
      <c r="K1346">
        <v>24</v>
      </c>
      <c r="L1346">
        <v>18</v>
      </c>
      <c r="M1346">
        <v>0</v>
      </c>
      <c r="N1346" s="23">
        <v>1</v>
      </c>
      <c r="O1346">
        <v>0</v>
      </c>
      <c r="P1346" s="8">
        <v>1</v>
      </c>
      <c r="Q1346">
        <v>42</v>
      </c>
      <c r="R1346">
        <v>9</v>
      </c>
      <c r="S1346">
        <v>3</v>
      </c>
      <c r="T1346">
        <v>1</v>
      </c>
      <c r="U1346">
        <v>1</v>
      </c>
      <c r="V1346" s="21">
        <v>4</v>
      </c>
      <c r="W1346" s="21" t="s">
        <v>3313</v>
      </c>
      <c r="X1346" s="21">
        <v>0</v>
      </c>
      <c r="Y1346" s="3">
        <v>4.18</v>
      </c>
      <c r="Z1346" s="70">
        <v>7.3285714285714283</v>
      </c>
      <c r="AA1346" s="70">
        <v>2.00064774408514</v>
      </c>
      <c r="AB1346" s="57">
        <v>476.35714285714283</v>
      </c>
      <c r="AC1346">
        <v>65</v>
      </c>
      <c r="AD1346">
        <v>0</v>
      </c>
      <c r="AE1346">
        <v>0</v>
      </c>
      <c r="AF1346" s="6">
        <v>0</v>
      </c>
      <c r="AG1346" s="52">
        <v>0</v>
      </c>
      <c r="AH1346" s="57">
        <v>476.35714285714283</v>
      </c>
      <c r="AI1346" s="52">
        <v>200</v>
      </c>
      <c r="AJ1346" s="52">
        <v>200</v>
      </c>
      <c r="AK1346" s="6">
        <v>400</v>
      </c>
      <c r="AL1346" s="6">
        <v>0</v>
      </c>
      <c r="AM1346" s="6">
        <v>0</v>
      </c>
      <c r="AN1346" s="52">
        <v>500</v>
      </c>
      <c r="AO1346" s="5">
        <f t="shared" si="156"/>
        <v>49.5</v>
      </c>
      <c r="AP1346" s="7" t="s">
        <v>2907</v>
      </c>
      <c r="AQ1346" s="13">
        <v>274.75</v>
      </c>
      <c r="AR1346" s="13">
        <v>199.75</v>
      </c>
      <c r="AS1346" s="13">
        <v>199.75</v>
      </c>
      <c r="AT1346">
        <v>75</v>
      </c>
      <c r="AU1346">
        <v>12</v>
      </c>
      <c r="AV1346">
        <v>0</v>
      </c>
      <c r="AW1346" s="48">
        <v>2</v>
      </c>
      <c r="AX1346">
        <v>1</v>
      </c>
      <c r="AY1346">
        <v>2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 s="7">
        <f t="shared" si="157"/>
        <v>164.53</v>
      </c>
      <c r="BF1346" s="7">
        <f t="shared" si="158"/>
        <v>35.47</v>
      </c>
      <c r="BG1346" s="7">
        <f t="shared" si="159"/>
        <v>200</v>
      </c>
      <c r="BH1346" s="7">
        <f t="shared" si="160"/>
        <v>549.5</v>
      </c>
      <c r="BI1346">
        <v>40</v>
      </c>
      <c r="BJ1346">
        <v>700</v>
      </c>
      <c r="BK1346">
        <v>15</v>
      </c>
      <c r="BL1346">
        <v>5</v>
      </c>
      <c r="BM1346">
        <v>0</v>
      </c>
      <c r="BN1346">
        <v>0</v>
      </c>
      <c r="BO1346">
        <v>0</v>
      </c>
      <c r="BP1346">
        <v>0</v>
      </c>
      <c r="BQ1346">
        <v>80</v>
      </c>
      <c r="BR1346" s="9" t="s">
        <v>3318</v>
      </c>
      <c r="BS1346">
        <v>0</v>
      </c>
      <c r="BT1346">
        <v>2</v>
      </c>
      <c r="BU1346" s="8"/>
      <c r="BV1346" s="8"/>
      <c r="BW1346">
        <v>0</v>
      </c>
      <c r="BX1346" s="9"/>
      <c r="BY1346">
        <v>0</v>
      </c>
      <c r="BZ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1063</v>
      </c>
      <c r="CJ1346">
        <v>1127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0</v>
      </c>
      <c r="DU1346">
        <v>0</v>
      </c>
      <c r="DV1346">
        <v>0</v>
      </c>
      <c r="DW1346">
        <v>0</v>
      </c>
      <c r="DX1346">
        <v>71</v>
      </c>
      <c r="DY1346">
        <v>8</v>
      </c>
      <c r="DZ1346">
        <v>25.25253</v>
      </c>
      <c r="EA1346">
        <v>55</v>
      </c>
      <c r="EB1346">
        <v>0</v>
      </c>
      <c r="EC1346">
        <v>181.2525</v>
      </c>
      <c r="ED1346" s="6">
        <v>0</v>
      </c>
      <c r="EE1346">
        <v>0</v>
      </c>
      <c r="EF1346">
        <v>2</v>
      </c>
      <c r="EG1346">
        <v>3</v>
      </c>
      <c r="EJ1346" s="40"/>
      <c r="EK1346" t="s">
        <v>3312</v>
      </c>
    </row>
    <row r="1347" spans="1:141" x14ac:dyDescent="0.15">
      <c r="A1347" s="48">
        <v>5903</v>
      </c>
      <c r="B1347" s="40">
        <v>1</v>
      </c>
      <c r="C1347">
        <v>1</v>
      </c>
      <c r="D1347" s="2" t="s">
        <v>3317</v>
      </c>
      <c r="E1347">
        <v>63</v>
      </c>
      <c r="F1347">
        <v>1</v>
      </c>
      <c r="G1347">
        <v>41</v>
      </c>
      <c r="H1347">
        <v>280</v>
      </c>
      <c r="I1347">
        <v>20</v>
      </c>
      <c r="J1347">
        <v>4</v>
      </c>
      <c r="K1347">
        <v>24</v>
      </c>
      <c r="L1347">
        <v>34</v>
      </c>
      <c r="M1347">
        <v>0</v>
      </c>
      <c r="N1347" s="23">
        <v>1</v>
      </c>
      <c r="O1347">
        <v>0</v>
      </c>
      <c r="P1347" s="8">
        <v>1</v>
      </c>
      <c r="Q1347">
        <v>53</v>
      </c>
      <c r="R1347">
        <v>4</v>
      </c>
      <c r="S1347">
        <v>1</v>
      </c>
      <c r="T1347">
        <v>1</v>
      </c>
      <c r="U1347">
        <v>1</v>
      </c>
      <c r="V1347" s="21">
        <v>4</v>
      </c>
      <c r="W1347" s="21" t="s">
        <v>3313</v>
      </c>
      <c r="X1347" s="21">
        <v>0</v>
      </c>
      <c r="Y1347" s="3">
        <v>4.18</v>
      </c>
      <c r="Z1347" s="70">
        <v>7.3285714285714283</v>
      </c>
      <c r="AA1347" s="70">
        <v>2.00064774408514</v>
      </c>
      <c r="AB1347" s="57">
        <v>175.88571428571427</v>
      </c>
      <c r="AC1347">
        <v>24</v>
      </c>
      <c r="AD1347">
        <v>0</v>
      </c>
      <c r="AE1347">
        <v>0</v>
      </c>
      <c r="AF1347" s="6">
        <v>0</v>
      </c>
      <c r="AG1347" s="52">
        <v>0</v>
      </c>
      <c r="AH1347" s="57">
        <v>175.88571428571427</v>
      </c>
      <c r="AI1347" s="52">
        <v>10</v>
      </c>
      <c r="AJ1347" s="52">
        <v>150</v>
      </c>
      <c r="AK1347" s="6">
        <v>160</v>
      </c>
      <c r="AL1347" s="6">
        <v>0</v>
      </c>
      <c r="AM1347" s="6">
        <v>0</v>
      </c>
      <c r="AN1347" s="52">
        <v>0</v>
      </c>
      <c r="AO1347" s="5">
        <f t="shared" si="156"/>
        <v>292</v>
      </c>
      <c r="AP1347" s="7" t="s">
        <v>1896</v>
      </c>
      <c r="AQ1347" s="13">
        <v>146</v>
      </c>
      <c r="AR1347" s="13">
        <v>146</v>
      </c>
      <c r="AS1347" s="13">
        <v>146</v>
      </c>
      <c r="AT1347">
        <v>0</v>
      </c>
      <c r="AU1347">
        <v>0</v>
      </c>
      <c r="AV1347">
        <v>0</v>
      </c>
      <c r="AW1347" s="48">
        <v>2</v>
      </c>
      <c r="AX1347">
        <v>0</v>
      </c>
      <c r="AY1347">
        <v>1</v>
      </c>
      <c r="AZ1347">
        <v>0</v>
      </c>
      <c r="BA1347">
        <v>3</v>
      </c>
      <c r="BB1347">
        <v>0</v>
      </c>
      <c r="BC1347">
        <v>0</v>
      </c>
      <c r="BD1347">
        <v>4</v>
      </c>
      <c r="BE1347" s="7">
        <f t="shared" si="157"/>
        <v>133.43</v>
      </c>
      <c r="BF1347" s="7">
        <f t="shared" si="158"/>
        <v>16.569999999999993</v>
      </c>
      <c r="BG1347" s="7">
        <f t="shared" si="159"/>
        <v>150</v>
      </c>
      <c r="BH1347" s="7">
        <f t="shared" si="160"/>
        <v>292</v>
      </c>
      <c r="BI1347">
        <v>16</v>
      </c>
      <c r="BJ1347">
        <v>150</v>
      </c>
      <c r="BK1347">
        <v>8</v>
      </c>
      <c r="BL1347">
        <v>4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 s="9" t="s">
        <v>3311</v>
      </c>
      <c r="BS1347">
        <v>0</v>
      </c>
      <c r="BT1347">
        <v>0</v>
      </c>
      <c r="BU1347" s="8"/>
      <c r="BV1347" s="8"/>
      <c r="BW1347">
        <v>0</v>
      </c>
      <c r="BX1347" s="9"/>
      <c r="BY1347">
        <v>0</v>
      </c>
      <c r="BZ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1063</v>
      </c>
      <c r="CJ1347">
        <v>1127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0</v>
      </c>
      <c r="DU1347">
        <v>0</v>
      </c>
      <c r="DV1347">
        <v>0</v>
      </c>
      <c r="DW1347">
        <v>0</v>
      </c>
      <c r="DX1347">
        <v>71</v>
      </c>
      <c r="DY1347">
        <v>8</v>
      </c>
      <c r="DZ1347">
        <v>0</v>
      </c>
      <c r="EA1347">
        <v>24</v>
      </c>
      <c r="EB1347">
        <v>0</v>
      </c>
      <c r="EC1347">
        <v>52</v>
      </c>
      <c r="ED1347" s="6">
        <v>0</v>
      </c>
      <c r="EE1347">
        <v>0</v>
      </c>
      <c r="EF1347">
        <v>1</v>
      </c>
      <c r="EG1347">
        <v>1</v>
      </c>
      <c r="EJ1347" s="40"/>
      <c r="EK1347" t="s">
        <v>3312</v>
      </c>
    </row>
    <row r="1348" spans="1:141" x14ac:dyDescent="0.15">
      <c r="A1348" s="48">
        <v>5904</v>
      </c>
      <c r="B1348" s="40">
        <v>1</v>
      </c>
      <c r="C1348">
        <v>1</v>
      </c>
      <c r="D1348" s="2" t="s">
        <v>3317</v>
      </c>
      <c r="E1348">
        <v>63</v>
      </c>
      <c r="F1348">
        <v>1</v>
      </c>
      <c r="G1348">
        <v>41</v>
      </c>
      <c r="H1348">
        <v>280</v>
      </c>
      <c r="I1348">
        <v>20</v>
      </c>
      <c r="J1348">
        <v>5</v>
      </c>
      <c r="K1348">
        <v>24</v>
      </c>
      <c r="L1348">
        <v>38</v>
      </c>
      <c r="M1348">
        <v>0</v>
      </c>
      <c r="N1348" s="23">
        <v>1</v>
      </c>
      <c r="O1348">
        <v>0</v>
      </c>
      <c r="P1348" s="8">
        <v>1</v>
      </c>
      <c r="Q1348">
        <v>42</v>
      </c>
      <c r="R1348">
        <v>8</v>
      </c>
      <c r="S1348">
        <v>4</v>
      </c>
      <c r="T1348">
        <v>1</v>
      </c>
      <c r="U1348">
        <v>1</v>
      </c>
      <c r="V1348" s="50">
        <v>2</v>
      </c>
      <c r="W1348" s="50" t="s">
        <v>3310</v>
      </c>
      <c r="X1348" s="50">
        <v>1</v>
      </c>
      <c r="Y1348" s="3">
        <v>4.18</v>
      </c>
      <c r="Z1348" s="70">
        <v>7.3285714285714283</v>
      </c>
      <c r="AA1348" s="70">
        <v>2.00064774408514</v>
      </c>
      <c r="AB1348" s="3">
        <v>2513.6477440851399</v>
      </c>
      <c r="AC1348">
        <v>70</v>
      </c>
      <c r="AD1348">
        <v>0</v>
      </c>
      <c r="AE1348">
        <v>1000</v>
      </c>
      <c r="AF1348" s="6">
        <v>0</v>
      </c>
      <c r="AG1348" s="52">
        <v>3000</v>
      </c>
      <c r="AH1348">
        <v>3000</v>
      </c>
      <c r="AI1348" s="52">
        <v>100</v>
      </c>
      <c r="AJ1348" s="52">
        <v>150</v>
      </c>
      <c r="AK1348" s="6">
        <v>250</v>
      </c>
      <c r="AL1348" s="6">
        <v>10</v>
      </c>
      <c r="AM1348" s="6">
        <v>0</v>
      </c>
      <c r="AN1348" s="52">
        <v>500</v>
      </c>
      <c r="AO1348" s="5">
        <f t="shared" si="156"/>
        <v>26</v>
      </c>
      <c r="AP1348" s="75" t="s">
        <v>2911</v>
      </c>
      <c r="AQ1348" s="13">
        <v>635.23238720425707</v>
      </c>
      <c r="AR1348" s="13">
        <v>635.23238720425707</v>
      </c>
      <c r="AS1348" s="13">
        <v>500</v>
      </c>
      <c r="AT1348">
        <v>0</v>
      </c>
      <c r="AU1348">
        <v>0</v>
      </c>
      <c r="AV1348">
        <v>0</v>
      </c>
      <c r="AW1348" s="48">
        <v>2</v>
      </c>
      <c r="AX1348">
        <v>0</v>
      </c>
      <c r="AY1348">
        <v>2</v>
      </c>
      <c r="AZ1348">
        <v>0</v>
      </c>
      <c r="BA1348">
        <v>4</v>
      </c>
      <c r="BB1348">
        <v>3</v>
      </c>
      <c r="BC1348">
        <v>0</v>
      </c>
      <c r="BD1348">
        <v>7</v>
      </c>
      <c r="BE1348" s="7">
        <f t="shared" si="157"/>
        <v>266.75</v>
      </c>
      <c r="BF1348" s="7">
        <f t="shared" si="158"/>
        <v>0</v>
      </c>
      <c r="BG1348" s="7">
        <f t="shared" si="159"/>
        <v>266.75</v>
      </c>
      <c r="BH1348" s="7">
        <f t="shared" si="160"/>
        <v>526</v>
      </c>
      <c r="BI1348">
        <v>60</v>
      </c>
      <c r="BJ1348">
        <v>800</v>
      </c>
      <c r="BK1348">
        <v>25</v>
      </c>
      <c r="BL1348">
        <v>4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 s="9" t="s">
        <v>3311</v>
      </c>
      <c r="BS1348">
        <v>0</v>
      </c>
      <c r="BT1348">
        <v>0</v>
      </c>
      <c r="BU1348" s="8"/>
      <c r="BV1348" s="8"/>
      <c r="BW1348">
        <v>0</v>
      </c>
      <c r="BX1348" s="9"/>
      <c r="BY1348">
        <v>0</v>
      </c>
      <c r="BZ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1063</v>
      </c>
      <c r="CJ1348">
        <v>1127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0</v>
      </c>
      <c r="DU1348">
        <v>0</v>
      </c>
      <c r="DV1348">
        <v>0</v>
      </c>
      <c r="DW1348">
        <v>0</v>
      </c>
      <c r="DX1348">
        <v>71</v>
      </c>
      <c r="DY1348">
        <v>8</v>
      </c>
      <c r="DZ1348">
        <v>0</v>
      </c>
      <c r="EA1348">
        <v>85</v>
      </c>
      <c r="EB1348">
        <v>0</v>
      </c>
      <c r="EC1348">
        <v>208</v>
      </c>
      <c r="ED1348" s="6">
        <v>0</v>
      </c>
      <c r="EE1348">
        <v>0</v>
      </c>
      <c r="EF1348">
        <v>2</v>
      </c>
      <c r="EG1348">
        <v>3</v>
      </c>
      <c r="EJ1348" s="40"/>
      <c r="EK1348" t="s">
        <v>3312</v>
      </c>
    </row>
    <row r="1349" spans="1:141" x14ac:dyDescent="0.15">
      <c r="A1349" s="48">
        <v>5920</v>
      </c>
      <c r="B1349" s="40">
        <v>1</v>
      </c>
      <c r="C1349">
        <v>1</v>
      </c>
      <c r="D1349" s="2" t="s">
        <v>3317</v>
      </c>
      <c r="E1349">
        <v>63</v>
      </c>
      <c r="F1349">
        <v>1</v>
      </c>
      <c r="G1349">
        <v>41</v>
      </c>
      <c r="H1349">
        <v>282</v>
      </c>
      <c r="I1349">
        <v>4</v>
      </c>
      <c r="J1349">
        <v>6</v>
      </c>
      <c r="K1349">
        <v>1</v>
      </c>
      <c r="L1349">
        <v>19</v>
      </c>
      <c r="M1349">
        <v>0</v>
      </c>
      <c r="N1349" s="23">
        <v>1</v>
      </c>
      <c r="O1349">
        <v>0</v>
      </c>
      <c r="P1349" s="8">
        <v>1</v>
      </c>
      <c r="Q1349">
        <v>18</v>
      </c>
      <c r="R1349">
        <v>2</v>
      </c>
      <c r="S1349">
        <v>1</v>
      </c>
      <c r="T1349">
        <v>1</v>
      </c>
      <c r="U1349">
        <v>1</v>
      </c>
      <c r="V1349" s="50">
        <v>2</v>
      </c>
      <c r="W1349" s="50" t="s">
        <v>3310</v>
      </c>
      <c r="X1349" s="50">
        <v>1</v>
      </c>
      <c r="Y1349" s="3">
        <v>4.18</v>
      </c>
      <c r="Z1349" s="70">
        <v>7.3285714285714283</v>
      </c>
      <c r="AA1349" s="70">
        <v>2.00064774408514</v>
      </c>
      <c r="AB1349" s="3">
        <v>71.327888340073656</v>
      </c>
      <c r="AC1349">
        <v>4</v>
      </c>
      <c r="AD1349">
        <v>0</v>
      </c>
      <c r="AE1349">
        <v>21</v>
      </c>
      <c r="AF1349" s="6">
        <v>0</v>
      </c>
      <c r="AG1349" s="52">
        <v>30</v>
      </c>
      <c r="AH1349">
        <v>30</v>
      </c>
      <c r="AI1349" s="52">
        <v>0</v>
      </c>
      <c r="AJ1349" s="52">
        <v>75</v>
      </c>
      <c r="AK1349" s="6">
        <v>75</v>
      </c>
      <c r="AL1349" s="6">
        <v>0</v>
      </c>
      <c r="AM1349" s="6">
        <v>0</v>
      </c>
      <c r="AN1349" s="52">
        <v>15</v>
      </c>
      <c r="AO1349" s="5">
        <f t="shared" si="156"/>
        <v>0</v>
      </c>
      <c r="AP1349" s="75" t="s">
        <v>3058</v>
      </c>
      <c r="AQ1349" s="13">
        <v>28.350680131289398</v>
      </c>
      <c r="AR1349" s="13">
        <v>28.350680131289398</v>
      </c>
      <c r="AS1349" s="13">
        <v>15</v>
      </c>
      <c r="AT1349">
        <v>0</v>
      </c>
      <c r="AU1349">
        <v>0</v>
      </c>
      <c r="AV1349">
        <v>0</v>
      </c>
      <c r="AW1349" s="48">
        <v>2</v>
      </c>
      <c r="AX1349">
        <v>1</v>
      </c>
      <c r="AY1349">
        <v>0</v>
      </c>
      <c r="AZ1349">
        <v>0</v>
      </c>
      <c r="BA1349">
        <v>0</v>
      </c>
      <c r="BB1349">
        <v>1</v>
      </c>
      <c r="BC1349">
        <v>0</v>
      </c>
      <c r="BD1349">
        <v>1</v>
      </c>
      <c r="BE1349" s="7">
        <f t="shared" si="157"/>
        <v>70.98</v>
      </c>
      <c r="BF1349" s="7">
        <f t="shared" si="158"/>
        <v>4.019999999999996</v>
      </c>
      <c r="BG1349" s="7">
        <f t="shared" si="159"/>
        <v>75</v>
      </c>
      <c r="BH1349" s="7">
        <f t="shared" si="160"/>
        <v>9</v>
      </c>
      <c r="BI1349">
        <v>4</v>
      </c>
      <c r="BJ1349">
        <v>25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 s="9" t="s">
        <v>3311</v>
      </c>
      <c r="BS1349">
        <v>0</v>
      </c>
      <c r="BT1349">
        <v>0</v>
      </c>
      <c r="BU1349" s="8"/>
      <c r="BV1349" s="8"/>
      <c r="BW1349">
        <v>0</v>
      </c>
      <c r="BX1349" s="9"/>
      <c r="BY1349">
        <v>0</v>
      </c>
      <c r="BZ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1063</v>
      </c>
      <c r="CJ1349">
        <v>1127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71</v>
      </c>
      <c r="DY1349">
        <v>8</v>
      </c>
      <c r="DZ1349">
        <v>0</v>
      </c>
      <c r="EA1349">
        <v>4</v>
      </c>
      <c r="EB1349">
        <v>0</v>
      </c>
      <c r="EC1349">
        <v>52</v>
      </c>
      <c r="ED1349" s="6">
        <v>0</v>
      </c>
      <c r="EE1349">
        <v>0</v>
      </c>
      <c r="EF1349">
        <v>1</v>
      </c>
      <c r="EG1349">
        <v>1</v>
      </c>
      <c r="EJ1349" s="40"/>
      <c r="EK1349" t="s">
        <v>3312</v>
      </c>
    </row>
    <row r="1350" spans="1:141" x14ac:dyDescent="0.15">
      <c r="A1350" s="48">
        <v>5921</v>
      </c>
      <c r="B1350" s="40">
        <v>1</v>
      </c>
      <c r="C1350">
        <v>1</v>
      </c>
      <c r="D1350" s="2" t="s">
        <v>3317</v>
      </c>
      <c r="E1350">
        <v>63</v>
      </c>
      <c r="F1350">
        <v>1</v>
      </c>
      <c r="G1350">
        <v>41</v>
      </c>
      <c r="H1350">
        <v>282</v>
      </c>
      <c r="I1350">
        <v>4</v>
      </c>
      <c r="J1350">
        <v>7</v>
      </c>
      <c r="K1350">
        <v>1</v>
      </c>
      <c r="L1350">
        <v>21</v>
      </c>
      <c r="M1350">
        <v>1</v>
      </c>
      <c r="N1350" s="23">
        <v>1</v>
      </c>
      <c r="O1350">
        <v>0</v>
      </c>
      <c r="P1350" s="8">
        <v>1</v>
      </c>
      <c r="Q1350">
        <v>50</v>
      </c>
      <c r="R1350">
        <v>4</v>
      </c>
      <c r="S1350">
        <v>1</v>
      </c>
      <c r="T1350">
        <v>1</v>
      </c>
      <c r="U1350">
        <v>1</v>
      </c>
      <c r="V1350" s="50">
        <v>2</v>
      </c>
      <c r="W1350" s="50" t="s">
        <v>3310</v>
      </c>
      <c r="X1350" s="50">
        <v>1</v>
      </c>
      <c r="Y1350" s="3">
        <v>4.18</v>
      </c>
      <c r="Z1350" s="70">
        <v>7.3285714285714283</v>
      </c>
      <c r="AA1350" s="70">
        <v>2.00064774408514</v>
      </c>
      <c r="AB1350" s="3">
        <v>568.49399358117057</v>
      </c>
      <c r="AC1350">
        <v>50</v>
      </c>
      <c r="AD1350">
        <v>1</v>
      </c>
      <c r="AE1350">
        <v>100</v>
      </c>
      <c r="AF1350" s="6">
        <v>0</v>
      </c>
      <c r="AG1350" s="52">
        <v>700</v>
      </c>
      <c r="AH1350">
        <v>700</v>
      </c>
      <c r="AI1350" s="52">
        <v>10</v>
      </c>
      <c r="AJ1350" s="52">
        <v>100</v>
      </c>
      <c r="AK1350" s="6">
        <v>110</v>
      </c>
      <c r="AL1350" s="6">
        <v>0</v>
      </c>
      <c r="AM1350" s="6">
        <v>0</v>
      </c>
      <c r="AN1350" s="52">
        <v>350</v>
      </c>
      <c r="AO1350" s="5">
        <f t="shared" si="156"/>
        <v>0</v>
      </c>
      <c r="AP1350" s="75" t="s">
        <v>3058</v>
      </c>
      <c r="AQ1350" s="13">
        <v>376.37327110762993</v>
      </c>
      <c r="AR1350" s="13">
        <v>311.37327110762993</v>
      </c>
      <c r="AS1350" s="13">
        <v>285</v>
      </c>
      <c r="AT1350">
        <v>65</v>
      </c>
      <c r="AU1350">
        <v>20</v>
      </c>
      <c r="AV1350">
        <v>0</v>
      </c>
      <c r="AW1350" s="48">
        <v>2</v>
      </c>
      <c r="AX1350">
        <v>2</v>
      </c>
      <c r="AY1350">
        <v>0</v>
      </c>
      <c r="AZ1350">
        <v>2</v>
      </c>
      <c r="BA1350">
        <v>2</v>
      </c>
      <c r="BB1350">
        <v>6</v>
      </c>
      <c r="BC1350">
        <v>24</v>
      </c>
      <c r="BD1350">
        <v>8</v>
      </c>
      <c r="BE1350" s="7">
        <f t="shared" si="157"/>
        <v>315.38</v>
      </c>
      <c r="BF1350" s="7">
        <f t="shared" si="158"/>
        <v>0</v>
      </c>
      <c r="BG1350" s="7">
        <f t="shared" si="159"/>
        <v>315.38</v>
      </c>
      <c r="BH1350" s="7">
        <f t="shared" si="160"/>
        <v>333.79999999999995</v>
      </c>
      <c r="BI1350">
        <v>24</v>
      </c>
      <c r="BJ1350">
        <v>400</v>
      </c>
      <c r="BK1350">
        <v>9</v>
      </c>
      <c r="BL1350">
        <v>2</v>
      </c>
      <c r="BM1350">
        <v>16</v>
      </c>
      <c r="BN1350">
        <v>0</v>
      </c>
      <c r="BO1350">
        <v>2</v>
      </c>
      <c r="BP1350">
        <v>1</v>
      </c>
      <c r="BQ1350">
        <v>58</v>
      </c>
      <c r="BR1350" s="9" t="s">
        <v>3319</v>
      </c>
      <c r="BS1350">
        <v>6</v>
      </c>
      <c r="BT1350">
        <v>80</v>
      </c>
      <c r="BU1350" s="8">
        <v>0.33</v>
      </c>
      <c r="BV1350" s="64">
        <f>BT1350*BU1350</f>
        <v>26.400000000000002</v>
      </c>
      <c r="BW1350">
        <v>62</v>
      </c>
      <c r="BX1350" s="9" t="s">
        <v>3158</v>
      </c>
      <c r="BY1350">
        <v>10</v>
      </c>
      <c r="BZ1350">
        <v>40</v>
      </c>
      <c r="CA1350" s="8">
        <v>1.1100000000000001</v>
      </c>
      <c r="CB1350" s="64">
        <f>BZ1350*CA1350</f>
        <v>44.400000000000006</v>
      </c>
      <c r="CC1350">
        <v>77</v>
      </c>
      <c r="CD1350">
        <v>2</v>
      </c>
      <c r="CE1350">
        <v>91</v>
      </c>
      <c r="CF1350">
        <v>86</v>
      </c>
      <c r="CG1350">
        <v>0</v>
      </c>
      <c r="CH1350">
        <v>25</v>
      </c>
      <c r="CI1350">
        <v>1063</v>
      </c>
      <c r="CJ1350">
        <v>1127</v>
      </c>
      <c r="CK1350">
        <v>6</v>
      </c>
      <c r="CL1350">
        <v>6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10</v>
      </c>
      <c r="CV1350">
        <v>10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2</v>
      </c>
      <c r="DH1350">
        <v>2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71</v>
      </c>
      <c r="DY1350">
        <v>8</v>
      </c>
      <c r="DZ1350">
        <v>21.88552</v>
      </c>
      <c r="EA1350">
        <v>51</v>
      </c>
      <c r="EB1350">
        <v>0</v>
      </c>
      <c r="EC1350">
        <v>73.88552</v>
      </c>
      <c r="ED1350" s="6">
        <v>0</v>
      </c>
      <c r="EE1350">
        <v>0</v>
      </c>
      <c r="EF1350">
        <v>2</v>
      </c>
      <c r="EG1350">
        <v>3</v>
      </c>
      <c r="EJ1350" s="40"/>
      <c r="EK1350" t="s">
        <v>3312</v>
      </c>
    </row>
    <row r="1351" spans="1:141" x14ac:dyDescent="0.15">
      <c r="A1351" s="48">
        <v>5922</v>
      </c>
      <c r="B1351" s="40">
        <v>1</v>
      </c>
      <c r="C1351">
        <v>1</v>
      </c>
      <c r="D1351" s="2" t="s">
        <v>3317</v>
      </c>
      <c r="E1351">
        <v>63</v>
      </c>
      <c r="F1351">
        <v>1</v>
      </c>
      <c r="G1351">
        <v>41</v>
      </c>
      <c r="H1351">
        <v>282</v>
      </c>
      <c r="I1351">
        <v>4</v>
      </c>
      <c r="J1351">
        <v>8</v>
      </c>
      <c r="K1351">
        <v>1</v>
      </c>
      <c r="L1351">
        <v>25</v>
      </c>
      <c r="M1351">
        <v>0</v>
      </c>
      <c r="N1351" s="23">
        <v>1</v>
      </c>
      <c r="O1351">
        <v>0</v>
      </c>
      <c r="P1351" s="8">
        <v>1</v>
      </c>
      <c r="Q1351">
        <v>30</v>
      </c>
      <c r="R1351">
        <v>5</v>
      </c>
      <c r="S1351">
        <v>1</v>
      </c>
      <c r="T1351">
        <v>11</v>
      </c>
      <c r="U1351">
        <v>13</v>
      </c>
      <c r="V1351" s="21">
        <v>4</v>
      </c>
      <c r="W1351" s="21" t="s">
        <v>3313</v>
      </c>
      <c r="X1351" s="21">
        <v>0</v>
      </c>
      <c r="Y1351" s="3">
        <v>4.18</v>
      </c>
      <c r="Z1351" s="70">
        <v>7.3285714285714283</v>
      </c>
      <c r="AA1351" s="70">
        <v>2.00064774408514</v>
      </c>
      <c r="AB1351" s="57">
        <v>197.87142857142857</v>
      </c>
      <c r="AC1351">
        <v>27</v>
      </c>
      <c r="AD1351">
        <v>0</v>
      </c>
      <c r="AE1351">
        <v>0</v>
      </c>
      <c r="AF1351" s="6">
        <v>0</v>
      </c>
      <c r="AG1351" s="52">
        <v>0</v>
      </c>
      <c r="AH1351" s="57">
        <v>197.87142857142857</v>
      </c>
      <c r="AI1351" s="52">
        <v>10</v>
      </c>
      <c r="AJ1351" s="52">
        <v>120</v>
      </c>
      <c r="AK1351" s="6">
        <v>130</v>
      </c>
      <c r="AL1351" s="6">
        <v>0</v>
      </c>
      <c r="AM1351" s="6">
        <v>0</v>
      </c>
      <c r="AN1351" s="52">
        <v>180</v>
      </c>
      <c r="AO1351" s="5">
        <f t="shared" si="156"/>
        <v>9.1699999999999875</v>
      </c>
      <c r="AP1351" s="7" t="s">
        <v>2907</v>
      </c>
      <c r="AQ1351" s="13">
        <v>94.584999999999994</v>
      </c>
      <c r="AR1351" s="13">
        <v>94.584999999999994</v>
      </c>
      <c r="AS1351" s="13">
        <v>94.584999999999994</v>
      </c>
      <c r="AT1351">
        <v>0</v>
      </c>
      <c r="AU1351">
        <v>0</v>
      </c>
      <c r="AV1351">
        <v>0</v>
      </c>
      <c r="AW1351" s="48">
        <v>2</v>
      </c>
      <c r="AX1351">
        <v>0</v>
      </c>
      <c r="AY1351">
        <v>2</v>
      </c>
      <c r="AZ1351">
        <v>0</v>
      </c>
      <c r="BA1351">
        <v>2</v>
      </c>
      <c r="BB1351">
        <v>3</v>
      </c>
      <c r="BC1351">
        <v>2</v>
      </c>
      <c r="BD1351">
        <v>0</v>
      </c>
      <c r="BE1351" s="7">
        <f t="shared" si="157"/>
        <v>205.52999999999997</v>
      </c>
      <c r="BF1351" s="7">
        <f t="shared" si="158"/>
        <v>0</v>
      </c>
      <c r="BG1351" s="7">
        <f t="shared" si="159"/>
        <v>205.52999999999997</v>
      </c>
      <c r="BH1351" s="7">
        <f t="shared" si="160"/>
        <v>189.17</v>
      </c>
      <c r="BI1351">
        <v>9</v>
      </c>
      <c r="BJ1351">
        <v>75</v>
      </c>
      <c r="BK1351">
        <v>6</v>
      </c>
      <c r="BL1351">
        <v>2</v>
      </c>
      <c r="BM1351">
        <v>0</v>
      </c>
      <c r="BN1351">
        <v>20</v>
      </c>
      <c r="BO1351">
        <v>0</v>
      </c>
      <c r="BP1351">
        <v>0</v>
      </c>
      <c r="BQ1351">
        <v>58</v>
      </c>
      <c r="BR1351" s="9" t="s">
        <v>3065</v>
      </c>
      <c r="BS1351">
        <v>2</v>
      </c>
      <c r="BT1351">
        <v>40</v>
      </c>
      <c r="BU1351" s="8">
        <v>0.33</v>
      </c>
      <c r="BV1351" s="64">
        <f>BT1351*BU1351</f>
        <v>13.200000000000001</v>
      </c>
      <c r="BW1351">
        <v>62</v>
      </c>
      <c r="BX1351" s="9" t="s">
        <v>3068</v>
      </c>
      <c r="BY1351">
        <v>2</v>
      </c>
      <c r="BZ1351">
        <v>27</v>
      </c>
      <c r="CA1351" s="8">
        <v>1.1100000000000001</v>
      </c>
      <c r="CB1351" s="64">
        <f>BZ1351*CA1351</f>
        <v>29.970000000000002</v>
      </c>
      <c r="CC1351">
        <v>77</v>
      </c>
      <c r="CD1351">
        <v>0</v>
      </c>
      <c r="CE1351">
        <v>21</v>
      </c>
      <c r="CF1351">
        <v>86</v>
      </c>
      <c r="CG1351">
        <v>0</v>
      </c>
      <c r="CH1351">
        <v>10</v>
      </c>
      <c r="CI1351">
        <v>1063</v>
      </c>
      <c r="CJ1351">
        <v>1127</v>
      </c>
      <c r="CK1351">
        <v>2</v>
      </c>
      <c r="CL1351">
        <v>2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2</v>
      </c>
      <c r="CV1351">
        <v>2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71</v>
      </c>
      <c r="DY1351">
        <v>8</v>
      </c>
      <c r="DZ1351">
        <v>0</v>
      </c>
      <c r="EA1351">
        <v>19</v>
      </c>
      <c r="EB1351">
        <v>0</v>
      </c>
      <c r="EC1351">
        <v>52</v>
      </c>
      <c r="ED1351" s="6">
        <v>0</v>
      </c>
      <c r="EE1351">
        <v>0</v>
      </c>
      <c r="EF1351">
        <v>1</v>
      </c>
      <c r="EG1351">
        <v>1</v>
      </c>
      <c r="EJ1351" s="40"/>
      <c r="EK1351" t="s">
        <v>3312</v>
      </c>
    </row>
    <row r="1352" spans="1:141" x14ac:dyDescent="0.15">
      <c r="A1352" s="48">
        <v>5927</v>
      </c>
      <c r="B1352" s="40">
        <v>1</v>
      </c>
      <c r="C1352">
        <v>1</v>
      </c>
      <c r="D1352" s="2" t="s">
        <v>3317</v>
      </c>
      <c r="E1352">
        <v>63</v>
      </c>
      <c r="F1352">
        <v>1</v>
      </c>
      <c r="G1352">
        <v>41</v>
      </c>
      <c r="H1352">
        <v>282</v>
      </c>
      <c r="I1352">
        <v>10</v>
      </c>
      <c r="J1352">
        <v>3</v>
      </c>
      <c r="K1352">
        <v>9</v>
      </c>
      <c r="L1352">
        <v>6</v>
      </c>
      <c r="M1352">
        <v>0</v>
      </c>
      <c r="N1352" s="23">
        <v>1</v>
      </c>
      <c r="O1352">
        <v>0</v>
      </c>
      <c r="P1352" s="8">
        <v>1</v>
      </c>
      <c r="Q1352">
        <v>25</v>
      </c>
      <c r="R1352">
        <v>3</v>
      </c>
      <c r="S1352">
        <v>1</v>
      </c>
      <c r="T1352">
        <v>1</v>
      </c>
      <c r="U1352">
        <v>1</v>
      </c>
      <c r="V1352" s="21">
        <v>4</v>
      </c>
      <c r="W1352" s="21" t="s">
        <v>3313</v>
      </c>
      <c r="X1352" s="21">
        <v>0</v>
      </c>
      <c r="Y1352" s="3">
        <v>4.18</v>
      </c>
      <c r="Z1352" s="70">
        <v>7.3285714285714283</v>
      </c>
      <c r="AA1352" s="70">
        <v>2.00064774408514</v>
      </c>
      <c r="AB1352" s="57">
        <v>109.92857142857143</v>
      </c>
      <c r="AC1352">
        <v>15</v>
      </c>
      <c r="AD1352">
        <v>0</v>
      </c>
      <c r="AE1352">
        <v>0</v>
      </c>
      <c r="AF1352" s="6">
        <v>0</v>
      </c>
      <c r="AG1352" s="52">
        <v>0</v>
      </c>
      <c r="AH1352" s="57">
        <v>109.92857142857143</v>
      </c>
      <c r="AI1352" s="52">
        <v>1</v>
      </c>
      <c r="AJ1352" s="52">
        <v>10</v>
      </c>
      <c r="AK1352" s="6">
        <v>11</v>
      </c>
      <c r="AL1352" s="6">
        <v>0</v>
      </c>
      <c r="AM1352" s="6">
        <v>0</v>
      </c>
      <c r="AN1352" s="52">
        <v>100</v>
      </c>
      <c r="AO1352" s="5">
        <f t="shared" si="156"/>
        <v>55</v>
      </c>
      <c r="AP1352" s="7" t="s">
        <v>2907</v>
      </c>
      <c r="AQ1352" s="13">
        <v>77.5</v>
      </c>
      <c r="AR1352" s="13">
        <v>76.5</v>
      </c>
      <c r="AS1352" s="13">
        <v>76.5</v>
      </c>
      <c r="AT1352">
        <v>1</v>
      </c>
      <c r="AU1352">
        <v>0</v>
      </c>
      <c r="AV1352">
        <v>0</v>
      </c>
      <c r="AW1352" s="48">
        <v>2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7</v>
      </c>
      <c r="BE1352" s="7">
        <f t="shared" si="157"/>
        <v>22.26</v>
      </c>
      <c r="BF1352" s="7">
        <f t="shared" si="158"/>
        <v>0</v>
      </c>
      <c r="BG1352" s="7">
        <f t="shared" si="159"/>
        <v>22.26</v>
      </c>
      <c r="BH1352" s="7">
        <f t="shared" si="160"/>
        <v>155</v>
      </c>
      <c r="BI1352">
        <v>9</v>
      </c>
      <c r="BJ1352">
        <v>100</v>
      </c>
      <c r="BK1352">
        <v>6</v>
      </c>
      <c r="BL1352">
        <v>2</v>
      </c>
      <c r="BM1352">
        <v>0</v>
      </c>
      <c r="BN1352">
        <v>30</v>
      </c>
      <c r="BO1352">
        <v>0</v>
      </c>
      <c r="BP1352">
        <v>0</v>
      </c>
      <c r="BQ1352">
        <v>80</v>
      </c>
      <c r="BR1352" s="9" t="s">
        <v>3318</v>
      </c>
      <c r="BS1352">
        <v>0</v>
      </c>
      <c r="BT1352">
        <v>10</v>
      </c>
      <c r="BU1352" s="8"/>
      <c r="BV1352" s="8"/>
      <c r="BW1352">
        <v>0</v>
      </c>
      <c r="BX1352" s="9"/>
      <c r="BY1352">
        <v>0</v>
      </c>
      <c r="BZ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1063</v>
      </c>
      <c r="CJ1352">
        <v>1127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0</v>
      </c>
      <c r="DU1352">
        <v>0</v>
      </c>
      <c r="DV1352">
        <v>0</v>
      </c>
      <c r="DW1352">
        <v>0</v>
      </c>
      <c r="DX1352">
        <v>71</v>
      </c>
      <c r="DY1352">
        <v>8</v>
      </c>
      <c r="DZ1352">
        <v>0.33670040000000001</v>
      </c>
      <c r="EA1352">
        <v>15</v>
      </c>
      <c r="EB1352">
        <v>0</v>
      </c>
      <c r="EC1352">
        <v>52.3367</v>
      </c>
      <c r="ED1352" s="6">
        <v>0</v>
      </c>
      <c r="EE1352">
        <v>0</v>
      </c>
      <c r="EF1352">
        <v>1</v>
      </c>
      <c r="EG1352">
        <v>1</v>
      </c>
      <c r="EJ1352" s="40"/>
      <c r="EK1352" t="s">
        <v>3312</v>
      </c>
    </row>
    <row r="1353" spans="1:141" x14ac:dyDescent="0.15">
      <c r="A1353" s="48">
        <v>5928</v>
      </c>
      <c r="B1353" s="40">
        <v>1</v>
      </c>
      <c r="C1353">
        <v>1</v>
      </c>
      <c r="D1353" s="2" t="s">
        <v>3317</v>
      </c>
      <c r="E1353">
        <v>63</v>
      </c>
      <c r="F1353">
        <v>1</v>
      </c>
      <c r="G1353">
        <v>41</v>
      </c>
      <c r="H1353">
        <v>282</v>
      </c>
      <c r="I1353">
        <v>10</v>
      </c>
      <c r="J1353">
        <v>4</v>
      </c>
      <c r="K1353">
        <v>9</v>
      </c>
      <c r="L1353">
        <v>9</v>
      </c>
      <c r="M1353">
        <v>0</v>
      </c>
      <c r="N1353" s="23">
        <v>1</v>
      </c>
      <c r="O1353">
        <v>0</v>
      </c>
      <c r="P1353" s="8">
        <v>1</v>
      </c>
      <c r="Q1353">
        <v>20</v>
      </c>
      <c r="R1353">
        <v>3</v>
      </c>
      <c r="S1353">
        <v>1</v>
      </c>
      <c r="T1353">
        <v>1</v>
      </c>
      <c r="U1353">
        <v>1</v>
      </c>
      <c r="V1353" s="50">
        <v>2</v>
      </c>
      <c r="W1353" s="50" t="s">
        <v>3310</v>
      </c>
      <c r="X1353" s="50">
        <v>1</v>
      </c>
      <c r="Y1353" s="3">
        <v>4.18</v>
      </c>
      <c r="Z1353" s="70">
        <v>7.3285714285714283</v>
      </c>
      <c r="AA1353" s="70">
        <v>2.00064774408514</v>
      </c>
      <c r="AB1353" s="3">
        <v>207.28629134097417</v>
      </c>
      <c r="AC1353">
        <v>16</v>
      </c>
      <c r="AD1353">
        <v>0</v>
      </c>
      <c r="AE1353">
        <v>45</v>
      </c>
      <c r="AF1353" s="6">
        <v>0</v>
      </c>
      <c r="AG1353" s="52">
        <v>300</v>
      </c>
      <c r="AH1353">
        <v>300</v>
      </c>
      <c r="AI1353" s="52">
        <v>5</v>
      </c>
      <c r="AJ1353" s="52">
        <v>100</v>
      </c>
      <c r="AK1353" s="6">
        <v>105</v>
      </c>
      <c r="AL1353" s="6">
        <v>4</v>
      </c>
      <c r="AM1353" s="6">
        <v>0</v>
      </c>
      <c r="AN1353" s="52">
        <v>125</v>
      </c>
      <c r="AO1353" s="5">
        <f t="shared" si="156"/>
        <v>48.300000000000011</v>
      </c>
      <c r="AP1353" s="75" t="s">
        <v>2911</v>
      </c>
      <c r="AQ1353" s="13">
        <v>145.13645742419155</v>
      </c>
      <c r="AR1353" s="13">
        <v>145.13645742419155</v>
      </c>
      <c r="AS1353" s="13">
        <v>125</v>
      </c>
      <c r="AT1353">
        <v>0</v>
      </c>
      <c r="AU1353">
        <v>0</v>
      </c>
      <c r="AV1353">
        <v>0</v>
      </c>
      <c r="AW1353" s="48">
        <v>2</v>
      </c>
      <c r="AX1353">
        <v>0</v>
      </c>
      <c r="AY1353">
        <v>1</v>
      </c>
      <c r="AZ1353">
        <v>2</v>
      </c>
      <c r="BA1353">
        <v>1</v>
      </c>
      <c r="BB1353">
        <v>1</v>
      </c>
      <c r="BC1353">
        <v>7</v>
      </c>
      <c r="BD1353">
        <v>18</v>
      </c>
      <c r="BE1353" s="7">
        <f t="shared" si="157"/>
        <v>164.73</v>
      </c>
      <c r="BF1353" s="7">
        <f t="shared" si="158"/>
        <v>0</v>
      </c>
      <c r="BG1353" s="7">
        <f t="shared" si="159"/>
        <v>164.73</v>
      </c>
      <c r="BH1353" s="7">
        <f t="shared" si="160"/>
        <v>173.3</v>
      </c>
      <c r="BI1353">
        <v>0</v>
      </c>
      <c r="BJ1353">
        <v>0</v>
      </c>
      <c r="BK1353">
        <v>6</v>
      </c>
      <c r="BL1353">
        <v>2</v>
      </c>
      <c r="BM1353">
        <v>0</v>
      </c>
      <c r="BN1353">
        <v>0</v>
      </c>
      <c r="BO1353">
        <v>0</v>
      </c>
      <c r="BP1353">
        <v>0</v>
      </c>
      <c r="BQ1353">
        <v>58</v>
      </c>
      <c r="BR1353" s="9" t="s">
        <v>3319</v>
      </c>
      <c r="BS1353">
        <v>5</v>
      </c>
      <c r="BT1353">
        <v>30</v>
      </c>
      <c r="BU1353" s="8">
        <v>0.33</v>
      </c>
      <c r="BV1353" s="64">
        <f>BT1353*BU1353</f>
        <v>9.9</v>
      </c>
      <c r="BW1353">
        <v>62</v>
      </c>
      <c r="BX1353" s="9" t="s">
        <v>3158</v>
      </c>
      <c r="BY1353">
        <v>12</v>
      </c>
      <c r="BZ1353">
        <v>40</v>
      </c>
      <c r="CA1353" s="8">
        <v>1.1100000000000001</v>
      </c>
      <c r="CB1353" s="64">
        <f>BZ1353*CA1353</f>
        <v>44.400000000000006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1063</v>
      </c>
      <c r="CJ1353">
        <v>1127</v>
      </c>
      <c r="CK1353">
        <v>5</v>
      </c>
      <c r="CL1353">
        <v>5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12</v>
      </c>
      <c r="CV1353">
        <v>12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71</v>
      </c>
      <c r="DY1353">
        <v>8</v>
      </c>
      <c r="DZ1353">
        <v>0</v>
      </c>
      <c r="EA1353">
        <v>23</v>
      </c>
      <c r="EB1353">
        <v>0</v>
      </c>
      <c r="EC1353">
        <v>52</v>
      </c>
      <c r="ED1353" s="6">
        <v>0</v>
      </c>
      <c r="EE1353">
        <v>0</v>
      </c>
      <c r="EF1353">
        <v>1</v>
      </c>
      <c r="EG1353">
        <v>1</v>
      </c>
      <c r="EJ1353" s="40"/>
      <c r="EK1353" t="s">
        <v>3312</v>
      </c>
    </row>
    <row r="1354" spans="1:141" x14ac:dyDescent="0.15">
      <c r="A1354" s="48">
        <v>5929</v>
      </c>
      <c r="B1354" s="40">
        <v>1</v>
      </c>
      <c r="C1354">
        <v>1</v>
      </c>
      <c r="D1354" s="2" t="s">
        <v>3317</v>
      </c>
      <c r="E1354">
        <v>63</v>
      </c>
      <c r="F1354">
        <v>1</v>
      </c>
      <c r="G1354">
        <v>41</v>
      </c>
      <c r="H1354">
        <v>282</v>
      </c>
      <c r="I1354">
        <v>10</v>
      </c>
      <c r="J1354">
        <v>5</v>
      </c>
      <c r="K1354">
        <v>9</v>
      </c>
      <c r="L1354">
        <v>12</v>
      </c>
      <c r="M1354">
        <v>0</v>
      </c>
      <c r="N1354" s="23">
        <v>1</v>
      </c>
      <c r="O1354">
        <v>0</v>
      </c>
      <c r="P1354" s="8">
        <v>1</v>
      </c>
      <c r="Q1354">
        <v>50</v>
      </c>
      <c r="R1354">
        <v>8</v>
      </c>
      <c r="S1354">
        <v>1</v>
      </c>
      <c r="T1354">
        <v>38</v>
      </c>
      <c r="U1354">
        <v>45</v>
      </c>
      <c r="V1354" s="50">
        <v>2</v>
      </c>
      <c r="W1354" s="50" t="s">
        <v>3310</v>
      </c>
      <c r="X1354" s="50">
        <v>1</v>
      </c>
      <c r="Y1354" s="3">
        <v>4.18</v>
      </c>
      <c r="Z1354" s="70">
        <v>7.3285714285714283</v>
      </c>
      <c r="AA1354" s="70">
        <v>2.00064774408514</v>
      </c>
      <c r="AB1354" s="3">
        <v>652.52119883274645</v>
      </c>
      <c r="AC1354">
        <v>50</v>
      </c>
      <c r="AD1354">
        <v>3</v>
      </c>
      <c r="AE1354">
        <v>140</v>
      </c>
      <c r="AF1354" s="6">
        <v>0</v>
      </c>
      <c r="AG1354" s="52">
        <v>600</v>
      </c>
      <c r="AH1354">
        <v>600</v>
      </c>
      <c r="AI1354" s="52">
        <v>200</v>
      </c>
      <c r="AJ1354" s="52">
        <v>500</v>
      </c>
      <c r="AK1354" s="6">
        <v>700</v>
      </c>
      <c r="AL1354" s="6">
        <v>50</v>
      </c>
      <c r="AM1354" s="6">
        <v>0</v>
      </c>
      <c r="AN1354" s="52">
        <v>500</v>
      </c>
      <c r="AO1354" s="5">
        <f t="shared" si="156"/>
        <v>0</v>
      </c>
      <c r="AP1354" s="75" t="s">
        <v>3058</v>
      </c>
      <c r="AQ1354" s="13">
        <v>614.70463137020874</v>
      </c>
      <c r="AR1354" s="13">
        <v>564.70463137020874</v>
      </c>
      <c r="AS1354" s="13">
        <v>450</v>
      </c>
      <c r="AT1354">
        <v>50</v>
      </c>
      <c r="AU1354">
        <v>20</v>
      </c>
      <c r="AV1354">
        <v>0</v>
      </c>
      <c r="AW1354" s="48">
        <v>2</v>
      </c>
      <c r="AX1354">
        <v>0</v>
      </c>
      <c r="AY1354">
        <v>0</v>
      </c>
      <c r="AZ1354">
        <v>2</v>
      </c>
      <c r="BA1354">
        <v>5</v>
      </c>
      <c r="BB1354">
        <v>5</v>
      </c>
      <c r="BC1354">
        <v>21</v>
      </c>
      <c r="BD1354">
        <v>41</v>
      </c>
      <c r="BE1354" s="7">
        <f t="shared" si="157"/>
        <v>358.54999999999995</v>
      </c>
      <c r="BF1354" s="7">
        <f t="shared" si="158"/>
        <v>141.45000000000005</v>
      </c>
      <c r="BG1354" s="7">
        <f t="shared" si="159"/>
        <v>500</v>
      </c>
      <c r="BH1354" s="7">
        <f t="shared" si="160"/>
        <v>286.5</v>
      </c>
      <c r="BI1354">
        <v>30</v>
      </c>
      <c r="BJ1354">
        <v>300</v>
      </c>
      <c r="BK1354">
        <v>10</v>
      </c>
      <c r="BL1354">
        <v>3</v>
      </c>
      <c r="BM1354">
        <v>0</v>
      </c>
      <c r="BN1354">
        <v>75</v>
      </c>
      <c r="BO1354">
        <v>0</v>
      </c>
      <c r="BP1354">
        <v>0</v>
      </c>
      <c r="BQ1354">
        <v>88</v>
      </c>
      <c r="BR1354" s="9" t="s">
        <v>3172</v>
      </c>
      <c r="BS1354">
        <v>2</v>
      </c>
      <c r="BT1354">
        <v>300</v>
      </c>
      <c r="BU1354" s="8"/>
      <c r="BV1354" s="8"/>
      <c r="BW1354">
        <v>0</v>
      </c>
      <c r="BX1354" s="9"/>
      <c r="BY1354">
        <v>0</v>
      </c>
      <c r="BZ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1063</v>
      </c>
      <c r="CJ1354">
        <v>1127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2</v>
      </c>
      <c r="DT1354">
        <v>2</v>
      </c>
      <c r="DU1354">
        <v>0</v>
      </c>
      <c r="DV1354">
        <v>0</v>
      </c>
      <c r="DW1354">
        <v>0</v>
      </c>
      <c r="DX1354">
        <v>71</v>
      </c>
      <c r="DY1354">
        <v>8</v>
      </c>
      <c r="DZ1354">
        <v>16.83502</v>
      </c>
      <c r="EA1354">
        <v>42</v>
      </c>
      <c r="EB1354">
        <v>0</v>
      </c>
      <c r="EC1354">
        <v>68.835009999999997</v>
      </c>
      <c r="ED1354" s="6">
        <v>0</v>
      </c>
      <c r="EE1354">
        <v>0</v>
      </c>
      <c r="EF1354">
        <v>1</v>
      </c>
      <c r="EG1354">
        <v>1</v>
      </c>
      <c r="EJ1354" s="40"/>
      <c r="EK1354" t="s">
        <v>3312</v>
      </c>
    </row>
    <row r="1355" spans="1:141" x14ac:dyDescent="0.15">
      <c r="A1355" s="48">
        <v>5930</v>
      </c>
      <c r="B1355" s="40">
        <v>1</v>
      </c>
      <c r="C1355">
        <v>1</v>
      </c>
      <c r="D1355" s="2" t="s">
        <v>3317</v>
      </c>
      <c r="E1355">
        <v>63</v>
      </c>
      <c r="F1355">
        <v>1</v>
      </c>
      <c r="G1355">
        <v>41</v>
      </c>
      <c r="H1355">
        <v>282</v>
      </c>
      <c r="I1355">
        <v>14</v>
      </c>
      <c r="J1355">
        <v>6</v>
      </c>
      <c r="K1355">
        <v>13</v>
      </c>
      <c r="L1355">
        <v>47</v>
      </c>
      <c r="M1355">
        <v>1</v>
      </c>
      <c r="N1355" s="23">
        <v>1</v>
      </c>
      <c r="O1355">
        <v>0</v>
      </c>
      <c r="P1355" s="8">
        <v>1</v>
      </c>
      <c r="Q1355">
        <v>31</v>
      </c>
      <c r="R1355">
        <v>6</v>
      </c>
      <c r="S1355">
        <v>1</v>
      </c>
      <c r="T1355">
        <v>1</v>
      </c>
      <c r="U1355">
        <v>1</v>
      </c>
      <c r="V1355" s="50">
        <v>2</v>
      </c>
      <c r="W1355" s="50" t="s">
        <v>3310</v>
      </c>
      <c r="X1355" s="50">
        <v>1</v>
      </c>
      <c r="Y1355" s="3">
        <v>4.18</v>
      </c>
      <c r="Z1355" s="70">
        <v>7.3285714285714283</v>
      </c>
      <c r="AA1355" s="70">
        <v>2.00064774408514</v>
      </c>
      <c r="AB1355" s="3">
        <v>1586.6095863282842</v>
      </c>
      <c r="AC1355">
        <v>80</v>
      </c>
      <c r="AD1355">
        <v>0</v>
      </c>
      <c r="AE1355">
        <v>500</v>
      </c>
      <c r="AF1355" s="6">
        <v>0</v>
      </c>
      <c r="AG1355" s="52">
        <v>1000</v>
      </c>
      <c r="AH1355">
        <v>1000</v>
      </c>
      <c r="AI1355" s="52">
        <v>75</v>
      </c>
      <c r="AJ1355" s="52">
        <v>300</v>
      </c>
      <c r="AK1355" s="6">
        <v>375</v>
      </c>
      <c r="AL1355" s="6">
        <v>30</v>
      </c>
      <c r="AM1355" s="6">
        <v>0</v>
      </c>
      <c r="AN1355" s="52">
        <v>650</v>
      </c>
      <c r="AO1355" s="5">
        <f t="shared" si="156"/>
        <v>0</v>
      </c>
      <c r="AP1355" s="75" t="s">
        <v>3058</v>
      </c>
      <c r="AQ1355" s="13">
        <v>754.54119360212849</v>
      </c>
      <c r="AR1355" s="13">
        <v>654.54119360212849</v>
      </c>
      <c r="AS1355" s="13">
        <v>550</v>
      </c>
      <c r="AT1355">
        <v>100</v>
      </c>
      <c r="AU1355">
        <v>35</v>
      </c>
      <c r="AV1355">
        <v>0</v>
      </c>
      <c r="AW1355" s="48">
        <v>2</v>
      </c>
      <c r="AX1355">
        <v>0</v>
      </c>
      <c r="AY1355">
        <v>0</v>
      </c>
      <c r="AZ1355">
        <v>2</v>
      </c>
      <c r="BA1355">
        <v>4</v>
      </c>
      <c r="BB1355">
        <v>10</v>
      </c>
      <c r="BC1355">
        <v>15</v>
      </c>
      <c r="BD1355">
        <v>30</v>
      </c>
      <c r="BE1355" s="7">
        <f t="shared" si="157"/>
        <v>366.55000000000007</v>
      </c>
      <c r="BF1355" s="7">
        <f t="shared" si="158"/>
        <v>0</v>
      </c>
      <c r="BG1355" s="7">
        <f t="shared" si="159"/>
        <v>366.55000000000007</v>
      </c>
      <c r="BH1355" s="7">
        <f t="shared" si="160"/>
        <v>499.76</v>
      </c>
      <c r="BI1355">
        <v>33</v>
      </c>
      <c r="BJ1355">
        <v>300</v>
      </c>
      <c r="BK1355">
        <v>7</v>
      </c>
      <c r="BL1355">
        <v>2</v>
      </c>
      <c r="BM1355">
        <v>0</v>
      </c>
      <c r="BN1355">
        <v>27</v>
      </c>
      <c r="BO1355">
        <v>0</v>
      </c>
      <c r="BP1355">
        <v>1</v>
      </c>
      <c r="BQ1355">
        <v>58</v>
      </c>
      <c r="BR1355" s="9" t="s">
        <v>3319</v>
      </c>
      <c r="BS1355">
        <v>10</v>
      </c>
      <c r="BT1355">
        <v>100</v>
      </c>
      <c r="BU1355" s="8">
        <v>0.33</v>
      </c>
      <c r="BV1355" s="64">
        <f>BT1355*BU1355</f>
        <v>33</v>
      </c>
      <c r="BW1355">
        <v>62</v>
      </c>
      <c r="BX1355" s="9" t="s">
        <v>3158</v>
      </c>
      <c r="BY1355">
        <v>35</v>
      </c>
      <c r="BZ1355">
        <v>216</v>
      </c>
      <c r="CA1355" s="8">
        <v>1.1100000000000001</v>
      </c>
      <c r="CB1355" s="64">
        <f>BZ1355*CA1355</f>
        <v>239.76000000000002</v>
      </c>
      <c r="CC1355">
        <v>74</v>
      </c>
      <c r="CD1355">
        <v>0</v>
      </c>
      <c r="CE1355">
        <v>20</v>
      </c>
      <c r="CF1355">
        <v>77</v>
      </c>
      <c r="CG1355">
        <v>1</v>
      </c>
      <c r="CH1355">
        <v>105</v>
      </c>
      <c r="CI1355">
        <v>1063</v>
      </c>
      <c r="CJ1355">
        <v>1127</v>
      </c>
      <c r="CK1355">
        <v>10</v>
      </c>
      <c r="CL1355">
        <v>10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35</v>
      </c>
      <c r="CV1355">
        <v>35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20</v>
      </c>
      <c r="DE1355">
        <v>0</v>
      </c>
      <c r="DF1355">
        <v>0</v>
      </c>
      <c r="DG1355">
        <v>1</v>
      </c>
      <c r="DH1355">
        <v>1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  <c r="DV1355">
        <v>0</v>
      </c>
      <c r="DW1355">
        <v>0</v>
      </c>
      <c r="DX1355">
        <v>71</v>
      </c>
      <c r="DY1355">
        <v>8</v>
      </c>
      <c r="DZ1355">
        <v>33.670029999999997</v>
      </c>
      <c r="EA1355">
        <v>86</v>
      </c>
      <c r="EB1355">
        <v>0</v>
      </c>
      <c r="EC1355">
        <v>85.67004</v>
      </c>
      <c r="ED1355" s="6">
        <v>0</v>
      </c>
      <c r="EE1355">
        <v>0</v>
      </c>
      <c r="EF1355">
        <v>2</v>
      </c>
      <c r="EG1355">
        <v>3</v>
      </c>
      <c r="EJ1355" s="40"/>
      <c r="EK1355" t="s">
        <v>3312</v>
      </c>
    </row>
    <row r="1356" spans="1:141" x14ac:dyDescent="0.15">
      <c r="A1356" s="48">
        <v>5931</v>
      </c>
      <c r="B1356" s="40">
        <v>1</v>
      </c>
      <c r="C1356">
        <v>1</v>
      </c>
      <c r="D1356" s="2" t="s">
        <v>3317</v>
      </c>
      <c r="E1356">
        <v>63</v>
      </c>
      <c r="F1356">
        <v>1</v>
      </c>
      <c r="G1356">
        <v>41</v>
      </c>
      <c r="H1356">
        <v>282</v>
      </c>
      <c r="I1356">
        <v>14</v>
      </c>
      <c r="J1356">
        <v>7</v>
      </c>
      <c r="K1356">
        <v>14</v>
      </c>
      <c r="L1356">
        <v>3</v>
      </c>
      <c r="M1356">
        <v>0</v>
      </c>
      <c r="N1356" s="23">
        <v>1</v>
      </c>
      <c r="O1356">
        <v>0</v>
      </c>
      <c r="P1356" s="8">
        <v>1</v>
      </c>
      <c r="Q1356">
        <v>42</v>
      </c>
      <c r="R1356">
        <v>7</v>
      </c>
      <c r="S1356">
        <v>1</v>
      </c>
      <c r="T1356">
        <v>1</v>
      </c>
      <c r="U1356">
        <v>1</v>
      </c>
      <c r="V1356" s="21">
        <v>4</v>
      </c>
      <c r="W1356" s="21" t="s">
        <v>1897</v>
      </c>
      <c r="X1356" s="21">
        <v>0</v>
      </c>
      <c r="Y1356" s="3">
        <v>4.18</v>
      </c>
      <c r="Z1356" s="70">
        <v>7.3285714285714283</v>
      </c>
      <c r="AA1356" s="70">
        <v>2.00064774408514</v>
      </c>
      <c r="AB1356" s="3">
        <v>107.99215638215304</v>
      </c>
      <c r="AC1356">
        <v>6</v>
      </c>
      <c r="AD1356">
        <v>0</v>
      </c>
      <c r="AE1356">
        <v>32</v>
      </c>
      <c r="AF1356" s="6">
        <v>0</v>
      </c>
      <c r="AG1356" s="52">
        <v>50</v>
      </c>
      <c r="AH1356">
        <v>50</v>
      </c>
      <c r="AI1356" s="52">
        <v>2</v>
      </c>
      <c r="AJ1356" s="52">
        <v>35</v>
      </c>
      <c r="AK1356" s="6">
        <v>37</v>
      </c>
      <c r="AL1356" s="6">
        <v>4</v>
      </c>
      <c r="AM1356" s="6">
        <v>0</v>
      </c>
      <c r="AN1356" s="52">
        <v>45</v>
      </c>
      <c r="AO1356" s="5">
        <f t="shared" si="156"/>
        <v>0</v>
      </c>
      <c r="AP1356" s="7" t="s">
        <v>2936</v>
      </c>
      <c r="AQ1356" s="13">
        <v>22.5</v>
      </c>
      <c r="AR1356" s="13">
        <v>22.5</v>
      </c>
      <c r="AS1356" s="13">
        <v>22.5</v>
      </c>
      <c r="AT1356">
        <v>0</v>
      </c>
      <c r="AU1356">
        <v>0</v>
      </c>
      <c r="AV1356">
        <v>0</v>
      </c>
      <c r="AW1356" s="48">
        <v>2</v>
      </c>
      <c r="AX1356">
        <v>0</v>
      </c>
      <c r="AY1356">
        <v>0</v>
      </c>
      <c r="AZ1356">
        <v>0</v>
      </c>
      <c r="BA1356">
        <v>1</v>
      </c>
      <c r="BB1356">
        <v>2</v>
      </c>
      <c r="BC1356">
        <v>0</v>
      </c>
      <c r="BD1356">
        <v>4</v>
      </c>
      <c r="BE1356" s="7">
        <f t="shared" si="157"/>
        <v>65.05</v>
      </c>
      <c r="BF1356" s="7">
        <f t="shared" si="158"/>
        <v>0</v>
      </c>
      <c r="BG1356" s="7">
        <f t="shared" si="159"/>
        <v>65.05</v>
      </c>
      <c r="BH1356" s="7">
        <f t="shared" si="160"/>
        <v>7.1999999999999993</v>
      </c>
      <c r="BI1356">
        <v>6</v>
      </c>
      <c r="BJ1356">
        <v>20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 s="9" t="s">
        <v>3311</v>
      </c>
      <c r="BS1356">
        <v>0</v>
      </c>
      <c r="BT1356">
        <v>0</v>
      </c>
      <c r="BU1356" s="8"/>
      <c r="BV1356" s="8"/>
      <c r="BW1356">
        <v>0</v>
      </c>
      <c r="BX1356" s="9"/>
      <c r="BY1356">
        <v>0</v>
      </c>
      <c r="BZ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1063</v>
      </c>
      <c r="CJ1356">
        <v>1127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0</v>
      </c>
      <c r="DU1356">
        <v>0</v>
      </c>
      <c r="DV1356">
        <v>0</v>
      </c>
      <c r="DW1356">
        <v>0</v>
      </c>
      <c r="DX1356">
        <v>71</v>
      </c>
      <c r="DY1356">
        <v>8</v>
      </c>
      <c r="DZ1356">
        <v>0</v>
      </c>
      <c r="EA1356">
        <v>6</v>
      </c>
      <c r="EB1356">
        <v>0</v>
      </c>
      <c r="EC1356">
        <v>52</v>
      </c>
      <c r="ED1356" s="6">
        <v>0</v>
      </c>
      <c r="EE1356">
        <v>0</v>
      </c>
      <c r="EF1356">
        <v>1</v>
      </c>
      <c r="EG1356">
        <v>1</v>
      </c>
      <c r="EJ1356" s="40"/>
      <c r="EK1356" t="s">
        <v>3312</v>
      </c>
    </row>
    <row r="1357" spans="1:141" x14ac:dyDescent="0.15">
      <c r="A1357" s="48">
        <v>5933</v>
      </c>
      <c r="B1357" s="40">
        <v>1</v>
      </c>
      <c r="C1357">
        <v>1</v>
      </c>
      <c r="D1357" s="2" t="s">
        <v>3317</v>
      </c>
      <c r="E1357">
        <v>63</v>
      </c>
      <c r="F1357">
        <v>1</v>
      </c>
      <c r="G1357">
        <v>41</v>
      </c>
      <c r="H1357">
        <v>282</v>
      </c>
      <c r="I1357">
        <v>14</v>
      </c>
      <c r="J1357">
        <v>9</v>
      </c>
      <c r="K1357">
        <v>14</v>
      </c>
      <c r="L1357">
        <v>20</v>
      </c>
      <c r="M1357">
        <v>0</v>
      </c>
      <c r="N1357" s="23">
        <v>1</v>
      </c>
      <c r="O1357">
        <v>0</v>
      </c>
      <c r="P1357" s="8">
        <v>1</v>
      </c>
      <c r="Q1357">
        <v>40</v>
      </c>
      <c r="R1357">
        <v>8</v>
      </c>
      <c r="S1357">
        <v>0</v>
      </c>
      <c r="T1357">
        <v>38</v>
      </c>
      <c r="U1357">
        <v>45</v>
      </c>
      <c r="V1357" s="50">
        <v>2</v>
      </c>
      <c r="W1357" s="50" t="s">
        <v>3310</v>
      </c>
      <c r="X1357" s="50">
        <v>1</v>
      </c>
      <c r="Y1357" s="3">
        <v>4.18</v>
      </c>
      <c r="Z1357" s="70">
        <v>7.3285714285714283</v>
      </c>
      <c r="AA1357" s="70">
        <v>2.00064774408514</v>
      </c>
      <c r="AB1357" s="3">
        <v>339.89600750225128</v>
      </c>
      <c r="AC1357">
        <v>30</v>
      </c>
      <c r="AD1357">
        <v>0</v>
      </c>
      <c r="AE1357">
        <v>60</v>
      </c>
      <c r="AF1357" s="6">
        <v>0</v>
      </c>
      <c r="AG1357" s="52">
        <v>250</v>
      </c>
      <c r="AH1357">
        <v>250</v>
      </c>
      <c r="AI1357" s="52">
        <v>3</v>
      </c>
      <c r="AJ1357" s="52">
        <v>80</v>
      </c>
      <c r="AK1357" s="6">
        <v>83</v>
      </c>
      <c r="AL1357" s="6">
        <v>0</v>
      </c>
      <c r="AM1357" s="6">
        <v>0</v>
      </c>
      <c r="AN1357" s="52">
        <v>100</v>
      </c>
      <c r="AO1357" s="5">
        <f t="shared" si="156"/>
        <v>26.977845638750011</v>
      </c>
      <c r="AP1357" s="75" t="s">
        <v>2896</v>
      </c>
      <c r="AQ1357" s="13">
        <v>118.38294323225541</v>
      </c>
      <c r="AR1357" s="13">
        <v>118.38294323225541</v>
      </c>
      <c r="AS1357" s="13">
        <v>100</v>
      </c>
      <c r="AT1357">
        <v>0</v>
      </c>
      <c r="AU1357">
        <v>0</v>
      </c>
      <c r="AV1357">
        <v>0</v>
      </c>
      <c r="AW1357" s="48">
        <v>2</v>
      </c>
      <c r="AX1357">
        <v>1</v>
      </c>
      <c r="AY1357">
        <v>0</v>
      </c>
      <c r="AZ1357">
        <v>2</v>
      </c>
      <c r="BA1357">
        <v>2</v>
      </c>
      <c r="BB1357">
        <v>4</v>
      </c>
      <c r="BC1357">
        <v>4</v>
      </c>
      <c r="BD1357">
        <v>5</v>
      </c>
      <c r="BE1357" s="7">
        <f t="shared" si="157"/>
        <v>181.25</v>
      </c>
      <c r="BF1357" s="7">
        <f t="shared" si="158"/>
        <v>0</v>
      </c>
      <c r="BG1357" s="7">
        <f t="shared" si="159"/>
        <v>181.25</v>
      </c>
      <c r="BH1357" s="7">
        <f t="shared" si="160"/>
        <v>126.97784563875001</v>
      </c>
      <c r="BI1357">
        <v>8</v>
      </c>
      <c r="BJ1357">
        <v>50</v>
      </c>
      <c r="BK1357">
        <v>6</v>
      </c>
      <c r="BL1357">
        <v>1</v>
      </c>
      <c r="BM1357">
        <v>2</v>
      </c>
      <c r="BN1357">
        <v>15</v>
      </c>
      <c r="BO1357">
        <v>0</v>
      </c>
      <c r="BP1357">
        <v>0</v>
      </c>
      <c r="BQ1357">
        <v>62</v>
      </c>
      <c r="BR1357" s="9" t="s">
        <v>3158</v>
      </c>
      <c r="BS1357">
        <v>5</v>
      </c>
      <c r="BT1357">
        <v>30</v>
      </c>
      <c r="BU1357" s="8">
        <v>1.1100000000000001</v>
      </c>
      <c r="BV1357" s="64">
        <f>BT1357*BU1357</f>
        <v>33.300000000000004</v>
      </c>
      <c r="BW1357">
        <v>77</v>
      </c>
      <c r="BX1357" s="9" t="s">
        <v>3090</v>
      </c>
      <c r="BY1357">
        <v>1</v>
      </c>
      <c r="BZ1357">
        <v>51</v>
      </c>
      <c r="CA1357" s="72">
        <v>0.31721265958333333</v>
      </c>
      <c r="CB1357" s="64">
        <f>BZ1357*CA1357</f>
        <v>16.17784563875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1063</v>
      </c>
      <c r="CJ1357">
        <v>1127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5</v>
      </c>
      <c r="CV1357">
        <v>5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1</v>
      </c>
      <c r="DH1357">
        <v>1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71</v>
      </c>
      <c r="DY1357">
        <v>8</v>
      </c>
      <c r="DZ1357">
        <v>0</v>
      </c>
      <c r="EA1357">
        <v>20</v>
      </c>
      <c r="EB1357">
        <v>0</v>
      </c>
      <c r="EC1357">
        <v>0</v>
      </c>
      <c r="ED1357" s="71">
        <v>1</v>
      </c>
      <c r="EE1357">
        <v>0</v>
      </c>
      <c r="EF1357">
        <v>1</v>
      </c>
      <c r="EG1357">
        <v>1</v>
      </c>
      <c r="EJ1357" s="40"/>
      <c r="EK1357" t="s">
        <v>3312</v>
      </c>
    </row>
    <row r="1358" spans="1:141" x14ac:dyDescent="0.15">
      <c r="A1358" s="48">
        <v>5937</v>
      </c>
      <c r="B1358" s="40">
        <v>1</v>
      </c>
      <c r="C1358">
        <v>1</v>
      </c>
      <c r="D1358" s="2" t="s">
        <v>3317</v>
      </c>
      <c r="E1358">
        <v>63</v>
      </c>
      <c r="F1358">
        <v>1</v>
      </c>
      <c r="G1358">
        <v>41</v>
      </c>
      <c r="H1358">
        <v>283</v>
      </c>
      <c r="I1358">
        <v>3</v>
      </c>
      <c r="J1358">
        <v>8</v>
      </c>
      <c r="K1358">
        <v>3</v>
      </c>
      <c r="L1358">
        <v>30</v>
      </c>
      <c r="M1358">
        <v>0</v>
      </c>
      <c r="N1358" s="23">
        <v>1</v>
      </c>
      <c r="O1358">
        <v>0</v>
      </c>
      <c r="P1358" s="8">
        <v>1</v>
      </c>
      <c r="Q1358">
        <v>37</v>
      </c>
      <c r="R1358">
        <v>5</v>
      </c>
      <c r="S1358">
        <v>2</v>
      </c>
      <c r="T1358">
        <v>1</v>
      </c>
      <c r="U1358">
        <v>1</v>
      </c>
      <c r="V1358" s="50">
        <v>2</v>
      </c>
      <c r="W1358" s="50" t="s">
        <v>3310</v>
      </c>
      <c r="X1358" s="50">
        <v>1</v>
      </c>
      <c r="Y1358" s="3">
        <v>4.18</v>
      </c>
      <c r="Z1358" s="70">
        <v>7.3285714285714283</v>
      </c>
      <c r="AA1358" s="70">
        <v>2.00064774408514</v>
      </c>
      <c r="AB1358" s="3">
        <v>351.39716161277101</v>
      </c>
      <c r="AC1358">
        <v>7</v>
      </c>
      <c r="AD1358">
        <v>0</v>
      </c>
      <c r="AE1358">
        <v>150</v>
      </c>
      <c r="AF1358" s="6">
        <v>0</v>
      </c>
      <c r="AG1358" s="52">
        <v>150</v>
      </c>
      <c r="AH1358">
        <v>150</v>
      </c>
      <c r="AI1358" s="52">
        <v>0</v>
      </c>
      <c r="AJ1358" s="52">
        <v>100</v>
      </c>
      <c r="AK1358" s="6">
        <v>100</v>
      </c>
      <c r="AL1358" s="6">
        <v>0</v>
      </c>
      <c r="AM1358" s="6">
        <v>0</v>
      </c>
      <c r="AN1358" s="52">
        <v>30</v>
      </c>
      <c r="AO1358" s="5">
        <f t="shared" si="156"/>
        <v>0</v>
      </c>
      <c r="AP1358" s="75" t="s">
        <v>3058</v>
      </c>
      <c r="AQ1358" s="13">
        <v>60.004858080638549</v>
      </c>
      <c r="AR1358" s="13">
        <v>60.004858080638549</v>
      </c>
      <c r="AS1358" s="13">
        <v>30</v>
      </c>
      <c r="AT1358">
        <v>0</v>
      </c>
      <c r="AU1358">
        <v>0</v>
      </c>
      <c r="AV1358">
        <v>0</v>
      </c>
      <c r="AW1358" s="48">
        <v>2</v>
      </c>
      <c r="AX1358">
        <v>1</v>
      </c>
      <c r="AY1358">
        <v>0</v>
      </c>
      <c r="AZ1358">
        <v>0</v>
      </c>
      <c r="BA1358">
        <v>2</v>
      </c>
      <c r="BB1358">
        <v>5</v>
      </c>
      <c r="BC1358">
        <v>0</v>
      </c>
      <c r="BD1358">
        <v>5</v>
      </c>
      <c r="BE1358" s="7">
        <f t="shared" si="157"/>
        <v>188.35999999999999</v>
      </c>
      <c r="BF1358" s="7">
        <f t="shared" si="158"/>
        <v>0</v>
      </c>
      <c r="BG1358" s="7">
        <f t="shared" si="159"/>
        <v>188.35999999999999</v>
      </c>
      <c r="BH1358" s="7">
        <f t="shared" si="160"/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 s="9" t="s">
        <v>3311</v>
      </c>
      <c r="BS1358">
        <v>0</v>
      </c>
      <c r="BT1358">
        <v>0</v>
      </c>
      <c r="BU1358" s="8"/>
      <c r="BV1358" s="8"/>
      <c r="BW1358">
        <v>0</v>
      </c>
      <c r="BX1358" s="9"/>
      <c r="BY1358">
        <v>0</v>
      </c>
      <c r="BZ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1063</v>
      </c>
      <c r="CJ1358">
        <v>1127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71</v>
      </c>
      <c r="DY1358">
        <v>8</v>
      </c>
      <c r="DZ1358">
        <v>0</v>
      </c>
      <c r="EA1358">
        <v>0</v>
      </c>
      <c r="EB1358">
        <v>1</v>
      </c>
      <c r="EC1358">
        <v>104</v>
      </c>
      <c r="ED1358" s="6">
        <v>0</v>
      </c>
      <c r="EE1358">
        <v>0</v>
      </c>
      <c r="EF1358">
        <v>1</v>
      </c>
      <c r="EG1358">
        <v>1</v>
      </c>
      <c r="EJ1358" s="40"/>
      <c r="EK1358" t="s">
        <v>3312</v>
      </c>
    </row>
    <row r="1359" spans="1:141" x14ac:dyDescent="0.15">
      <c r="A1359" s="48">
        <v>5938</v>
      </c>
      <c r="B1359" s="40">
        <v>1</v>
      </c>
      <c r="C1359">
        <v>1</v>
      </c>
      <c r="D1359" s="2" t="s">
        <v>3317</v>
      </c>
      <c r="E1359">
        <v>63</v>
      </c>
      <c r="F1359">
        <v>1</v>
      </c>
      <c r="G1359">
        <v>41</v>
      </c>
      <c r="H1359">
        <v>283</v>
      </c>
      <c r="I1359">
        <v>3</v>
      </c>
      <c r="J1359">
        <v>9</v>
      </c>
      <c r="K1359">
        <v>3</v>
      </c>
      <c r="L1359">
        <v>43</v>
      </c>
      <c r="M1359">
        <v>0</v>
      </c>
      <c r="N1359" s="23">
        <v>1</v>
      </c>
      <c r="O1359">
        <v>0</v>
      </c>
      <c r="P1359" s="8">
        <v>1</v>
      </c>
      <c r="Q1359">
        <v>36</v>
      </c>
      <c r="R1359">
        <v>3</v>
      </c>
      <c r="S1359">
        <v>2</v>
      </c>
      <c r="T1359">
        <v>1</v>
      </c>
      <c r="U1359">
        <v>1</v>
      </c>
      <c r="V1359" s="50">
        <v>2</v>
      </c>
      <c r="W1359" s="50" t="s">
        <v>3310</v>
      </c>
      <c r="X1359" s="50">
        <v>1</v>
      </c>
      <c r="Y1359" s="3">
        <v>4.18</v>
      </c>
      <c r="Z1359" s="70">
        <v>7.3285714285714283</v>
      </c>
      <c r="AA1359" s="70">
        <v>2.00064774408514</v>
      </c>
      <c r="AB1359" s="3">
        <v>2013.2716990716322</v>
      </c>
      <c r="AC1359">
        <v>100</v>
      </c>
      <c r="AD1359">
        <v>0</v>
      </c>
      <c r="AE1359">
        <v>640</v>
      </c>
      <c r="AF1359" s="6">
        <v>0</v>
      </c>
      <c r="AG1359" s="52">
        <v>2000</v>
      </c>
      <c r="AH1359">
        <v>2000</v>
      </c>
      <c r="AI1359" s="52">
        <v>90</v>
      </c>
      <c r="AJ1359" s="52">
        <v>800</v>
      </c>
      <c r="AK1359" s="6">
        <v>890</v>
      </c>
      <c r="AL1359" s="6">
        <v>25</v>
      </c>
      <c r="AM1359" s="6">
        <v>0</v>
      </c>
      <c r="AN1359" s="52">
        <v>1550</v>
      </c>
      <c r="AO1359" s="5">
        <f t="shared" si="156"/>
        <v>0</v>
      </c>
      <c r="AP1359" s="75" t="s">
        <v>3060</v>
      </c>
      <c r="AQ1359" s="13">
        <v>1745.4507278107246</v>
      </c>
      <c r="AR1359" s="13">
        <v>1595.4507278107246</v>
      </c>
      <c r="AS1359" s="13">
        <v>1400</v>
      </c>
      <c r="AT1359">
        <v>150</v>
      </c>
      <c r="AU1359">
        <v>0</v>
      </c>
      <c r="AV1359">
        <v>52</v>
      </c>
      <c r="AW1359" s="48">
        <v>2</v>
      </c>
      <c r="AX1359">
        <v>1</v>
      </c>
      <c r="AY1359">
        <v>1</v>
      </c>
      <c r="AZ1359">
        <v>0</v>
      </c>
      <c r="BA1359">
        <v>2</v>
      </c>
      <c r="BB1359">
        <v>5</v>
      </c>
      <c r="BC1359">
        <v>0</v>
      </c>
      <c r="BD1359">
        <v>15</v>
      </c>
      <c r="BE1359" s="7">
        <f t="shared" si="157"/>
        <v>276.21999999999997</v>
      </c>
      <c r="BF1359" s="7">
        <f t="shared" si="158"/>
        <v>523.78</v>
      </c>
      <c r="BG1359" s="7">
        <f t="shared" si="159"/>
        <v>800</v>
      </c>
      <c r="BH1359" s="7">
        <f t="shared" si="160"/>
        <v>1526.95</v>
      </c>
      <c r="BI1359">
        <v>35</v>
      </c>
      <c r="BJ1359">
        <v>1000</v>
      </c>
      <c r="BK1359">
        <v>35</v>
      </c>
      <c r="BL1359">
        <v>19</v>
      </c>
      <c r="BM1359">
        <v>0</v>
      </c>
      <c r="BN1359">
        <v>20</v>
      </c>
      <c r="BO1359">
        <v>0</v>
      </c>
      <c r="BP1359">
        <v>0</v>
      </c>
      <c r="BQ1359">
        <v>58</v>
      </c>
      <c r="BR1359" s="9" t="s">
        <v>3319</v>
      </c>
      <c r="BS1359">
        <v>3</v>
      </c>
      <c r="BT1359">
        <v>60</v>
      </c>
      <c r="BU1359" s="8">
        <v>0.33</v>
      </c>
      <c r="BV1359" s="64">
        <f>BT1359*BU1359</f>
        <v>19.8</v>
      </c>
      <c r="BW1359">
        <v>62</v>
      </c>
      <c r="BX1359" s="9" t="s">
        <v>3158</v>
      </c>
      <c r="BY1359">
        <v>5</v>
      </c>
      <c r="BZ1359">
        <v>15</v>
      </c>
      <c r="CA1359" s="8">
        <v>1.1100000000000001</v>
      </c>
      <c r="CB1359" s="64">
        <f>BZ1359*CA1359</f>
        <v>16.650000000000002</v>
      </c>
      <c r="CC1359">
        <v>88</v>
      </c>
      <c r="CD1359">
        <v>3</v>
      </c>
      <c r="CE1359">
        <v>75</v>
      </c>
      <c r="CF1359">
        <v>91</v>
      </c>
      <c r="CG1359">
        <v>2</v>
      </c>
      <c r="CH1359">
        <v>25</v>
      </c>
      <c r="CI1359">
        <v>1063</v>
      </c>
      <c r="CJ1359">
        <v>1127</v>
      </c>
      <c r="CK1359">
        <v>3</v>
      </c>
      <c r="CL1359">
        <v>3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5</v>
      </c>
      <c r="CV1359">
        <v>5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3</v>
      </c>
      <c r="DT1359">
        <v>3</v>
      </c>
      <c r="DU1359">
        <v>2</v>
      </c>
      <c r="DV1359">
        <v>2</v>
      </c>
      <c r="DW1359">
        <v>0</v>
      </c>
      <c r="DX1359">
        <v>71</v>
      </c>
      <c r="DY1359">
        <v>8</v>
      </c>
      <c r="DZ1359">
        <v>50.505049999999997</v>
      </c>
      <c r="EA1359">
        <v>83</v>
      </c>
      <c r="EB1359">
        <v>0</v>
      </c>
      <c r="EC1359">
        <v>154.5051</v>
      </c>
      <c r="ED1359" s="6">
        <v>0</v>
      </c>
      <c r="EE1359">
        <v>0</v>
      </c>
      <c r="EF1359">
        <v>2</v>
      </c>
      <c r="EG1359">
        <v>3</v>
      </c>
      <c r="EJ1359" s="40"/>
      <c r="EK1359" t="s">
        <v>3312</v>
      </c>
    </row>
    <row r="1360" spans="1:141" x14ac:dyDescent="0.15">
      <c r="A1360" s="48">
        <v>5939</v>
      </c>
      <c r="B1360" s="40">
        <v>1</v>
      </c>
      <c r="C1360">
        <v>1</v>
      </c>
      <c r="D1360" s="2" t="s">
        <v>3317</v>
      </c>
      <c r="E1360">
        <v>63</v>
      </c>
      <c r="F1360">
        <v>1</v>
      </c>
      <c r="G1360">
        <v>41</v>
      </c>
      <c r="H1360">
        <v>283</v>
      </c>
      <c r="I1360">
        <v>3</v>
      </c>
      <c r="J1360">
        <v>10</v>
      </c>
      <c r="K1360">
        <v>4</v>
      </c>
      <c r="L1360">
        <v>18</v>
      </c>
      <c r="M1360">
        <v>0</v>
      </c>
      <c r="N1360" s="23">
        <v>1</v>
      </c>
      <c r="O1360">
        <v>0</v>
      </c>
      <c r="P1360" s="8">
        <v>1</v>
      </c>
      <c r="Q1360">
        <v>28</v>
      </c>
      <c r="R1360">
        <v>2</v>
      </c>
      <c r="S1360">
        <v>1</v>
      </c>
      <c r="T1360">
        <v>1</v>
      </c>
      <c r="U1360">
        <v>1</v>
      </c>
      <c r="V1360" s="50">
        <v>2</v>
      </c>
      <c r="W1360" s="50" t="s">
        <v>3310</v>
      </c>
      <c r="X1360" s="50">
        <v>1</v>
      </c>
      <c r="Y1360" s="3">
        <v>4.18</v>
      </c>
      <c r="Z1360" s="70">
        <v>7.3285714285714283</v>
      </c>
      <c r="AA1360" s="70">
        <v>2.00064774408514</v>
      </c>
      <c r="AB1360" s="3">
        <v>353.16228946541133</v>
      </c>
      <c r="AC1360">
        <v>40</v>
      </c>
      <c r="AD1360">
        <v>0</v>
      </c>
      <c r="AE1360">
        <v>30</v>
      </c>
      <c r="AF1360" s="6">
        <v>0</v>
      </c>
      <c r="AG1360" s="52">
        <v>800</v>
      </c>
      <c r="AH1360">
        <v>800</v>
      </c>
      <c r="AI1360" s="52">
        <v>55</v>
      </c>
      <c r="AJ1360" s="52">
        <v>100</v>
      </c>
      <c r="AK1360" s="6">
        <v>155</v>
      </c>
      <c r="AL1360" s="6">
        <v>5</v>
      </c>
      <c r="AM1360" s="6">
        <v>0</v>
      </c>
      <c r="AN1360" s="52">
        <v>600</v>
      </c>
      <c r="AO1360" s="5">
        <f t="shared" si="156"/>
        <v>103</v>
      </c>
      <c r="AP1360" s="75" t="s">
        <v>2896</v>
      </c>
      <c r="AQ1360" s="13">
        <v>624.9859716161277</v>
      </c>
      <c r="AR1360" s="13">
        <v>619.9859716161277</v>
      </c>
      <c r="AS1360" s="13">
        <v>595</v>
      </c>
      <c r="AT1360">
        <v>5</v>
      </c>
      <c r="AU1360">
        <v>0</v>
      </c>
      <c r="AV1360">
        <v>1</v>
      </c>
      <c r="AW1360" s="48">
        <v>2</v>
      </c>
      <c r="AX1360">
        <v>1</v>
      </c>
      <c r="AY1360">
        <v>0</v>
      </c>
      <c r="AZ1360">
        <v>2</v>
      </c>
      <c r="BA1360">
        <v>2</v>
      </c>
      <c r="BB1360">
        <v>5</v>
      </c>
      <c r="BC1360">
        <v>0</v>
      </c>
      <c r="BD1360">
        <v>10</v>
      </c>
      <c r="BE1360" s="7">
        <f t="shared" si="157"/>
        <v>204.26</v>
      </c>
      <c r="BF1360" s="7">
        <f t="shared" si="158"/>
        <v>0</v>
      </c>
      <c r="BG1360" s="7">
        <f t="shared" si="159"/>
        <v>204.26</v>
      </c>
      <c r="BH1360" s="7">
        <f t="shared" si="160"/>
        <v>703</v>
      </c>
      <c r="BI1360">
        <v>20</v>
      </c>
      <c r="BJ1360">
        <v>300</v>
      </c>
      <c r="BK1360">
        <v>20</v>
      </c>
      <c r="BL1360">
        <v>10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 s="9" t="s">
        <v>3311</v>
      </c>
      <c r="BS1360">
        <v>0</v>
      </c>
      <c r="BT1360">
        <v>0</v>
      </c>
      <c r="BU1360" s="8"/>
      <c r="BV1360" s="8"/>
      <c r="BW1360">
        <v>0</v>
      </c>
      <c r="BX1360" s="9"/>
      <c r="BY1360">
        <v>0</v>
      </c>
      <c r="BZ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1063</v>
      </c>
      <c r="CJ1360">
        <v>1127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71</v>
      </c>
      <c r="DY1360">
        <v>8</v>
      </c>
      <c r="DZ1360">
        <v>1.6835020000000001</v>
      </c>
      <c r="EA1360">
        <v>40</v>
      </c>
      <c r="EB1360">
        <v>0</v>
      </c>
      <c r="EC1360">
        <v>53.683500000000002</v>
      </c>
      <c r="ED1360" s="6">
        <v>0</v>
      </c>
      <c r="EE1360">
        <v>0</v>
      </c>
      <c r="EF1360">
        <v>1</v>
      </c>
      <c r="EG1360">
        <v>1</v>
      </c>
      <c r="EJ1360" s="40"/>
      <c r="EK1360" t="s">
        <v>3178</v>
      </c>
    </row>
    <row r="1361" spans="1:141" x14ac:dyDescent="0.15">
      <c r="A1361" s="48">
        <v>5941</v>
      </c>
      <c r="B1361" s="40">
        <v>1</v>
      </c>
      <c r="C1361">
        <v>1</v>
      </c>
      <c r="D1361" s="2" t="s">
        <v>3191</v>
      </c>
      <c r="E1361">
        <v>63</v>
      </c>
      <c r="F1361">
        <v>1</v>
      </c>
      <c r="G1361">
        <v>41</v>
      </c>
      <c r="H1361">
        <v>283</v>
      </c>
      <c r="I1361">
        <v>8</v>
      </c>
      <c r="J1361">
        <v>2</v>
      </c>
      <c r="K1361">
        <v>12</v>
      </c>
      <c r="L1361">
        <v>36</v>
      </c>
      <c r="M1361">
        <v>0</v>
      </c>
      <c r="N1361" s="23">
        <v>1</v>
      </c>
      <c r="O1361">
        <v>0</v>
      </c>
      <c r="P1361" s="8">
        <v>1</v>
      </c>
      <c r="Q1361">
        <v>44</v>
      </c>
      <c r="R1361">
        <v>10</v>
      </c>
      <c r="S1361">
        <v>3</v>
      </c>
      <c r="T1361">
        <v>1</v>
      </c>
      <c r="U1361">
        <v>1</v>
      </c>
      <c r="V1361" s="50">
        <v>2</v>
      </c>
      <c r="W1361" s="50" t="s">
        <v>3180</v>
      </c>
      <c r="X1361" s="50">
        <v>1</v>
      </c>
      <c r="Y1361" s="3">
        <v>4.18</v>
      </c>
      <c r="Z1361" s="70">
        <v>7.3285714285714283</v>
      </c>
      <c r="AA1361" s="70">
        <v>2.00064774408514</v>
      </c>
      <c r="AB1361" s="3">
        <v>1047.0658931746211</v>
      </c>
      <c r="AC1361">
        <v>85</v>
      </c>
      <c r="AD1361">
        <v>12</v>
      </c>
      <c r="AE1361">
        <v>200</v>
      </c>
      <c r="AF1361" s="6">
        <v>0</v>
      </c>
      <c r="AG1361" s="52">
        <v>1400</v>
      </c>
      <c r="AH1361">
        <v>1400</v>
      </c>
      <c r="AI1361" s="52">
        <v>12</v>
      </c>
      <c r="AJ1361" s="52">
        <v>300</v>
      </c>
      <c r="AK1361" s="6">
        <v>312</v>
      </c>
      <c r="AL1361" s="6">
        <v>15</v>
      </c>
      <c r="AM1361" s="6">
        <v>0</v>
      </c>
      <c r="AN1361" s="52">
        <v>825</v>
      </c>
      <c r="AO1361" s="5">
        <f t="shared" si="156"/>
        <v>0</v>
      </c>
      <c r="AP1361" s="75" t="s">
        <v>3058</v>
      </c>
      <c r="AQ1361" s="13">
        <v>892.7308660873025</v>
      </c>
      <c r="AR1361" s="13">
        <v>892.7308660873025</v>
      </c>
      <c r="AS1361" s="13">
        <v>825</v>
      </c>
      <c r="AT1361">
        <v>0</v>
      </c>
      <c r="AU1361">
        <v>0</v>
      </c>
      <c r="AV1361">
        <v>0</v>
      </c>
      <c r="AW1361" s="48">
        <v>2</v>
      </c>
      <c r="AX1361">
        <v>0</v>
      </c>
      <c r="AY1361">
        <v>0</v>
      </c>
      <c r="AZ1361">
        <v>0</v>
      </c>
      <c r="BA1361">
        <v>3</v>
      </c>
      <c r="BB1361">
        <v>12</v>
      </c>
      <c r="BC1361">
        <v>10</v>
      </c>
      <c r="BD1361">
        <v>35</v>
      </c>
      <c r="BE1361" s="7">
        <f t="shared" si="157"/>
        <v>381.33000000000004</v>
      </c>
      <c r="BF1361" s="7">
        <f t="shared" si="158"/>
        <v>0</v>
      </c>
      <c r="BG1361" s="7">
        <f t="shared" si="159"/>
        <v>381.33000000000004</v>
      </c>
      <c r="BH1361" s="7">
        <f t="shared" si="160"/>
        <v>675.11</v>
      </c>
      <c r="BI1361">
        <v>24</v>
      </c>
      <c r="BJ1361">
        <v>700</v>
      </c>
      <c r="BK1361">
        <v>16</v>
      </c>
      <c r="BL1361">
        <v>5</v>
      </c>
      <c r="BM1361">
        <v>0</v>
      </c>
      <c r="BN1361">
        <v>0</v>
      </c>
      <c r="BO1361">
        <v>0</v>
      </c>
      <c r="BP1361">
        <v>0</v>
      </c>
      <c r="BQ1361">
        <v>58</v>
      </c>
      <c r="BR1361" s="9" t="s">
        <v>3319</v>
      </c>
      <c r="BS1361">
        <v>10</v>
      </c>
      <c r="BT1361">
        <v>125</v>
      </c>
      <c r="BU1361" s="8">
        <v>0.33</v>
      </c>
      <c r="BV1361" s="64">
        <f t="shared" ref="BV1361:BV1374" si="161">BT1361*BU1361</f>
        <v>41.25</v>
      </c>
      <c r="BW1361">
        <v>62</v>
      </c>
      <c r="BX1361" s="9" t="s">
        <v>3158</v>
      </c>
      <c r="BY1361">
        <v>12</v>
      </c>
      <c r="BZ1361">
        <v>76</v>
      </c>
      <c r="CA1361" s="8">
        <v>1.1100000000000001</v>
      </c>
      <c r="CB1361" s="64">
        <f>BZ1361*CA1361</f>
        <v>84.360000000000014</v>
      </c>
      <c r="CC1361">
        <v>88</v>
      </c>
      <c r="CD1361">
        <v>2</v>
      </c>
      <c r="CE1361">
        <v>30</v>
      </c>
      <c r="CF1361">
        <v>0</v>
      </c>
      <c r="CG1361">
        <v>0</v>
      </c>
      <c r="CH1361">
        <v>0</v>
      </c>
      <c r="CI1361">
        <v>1063</v>
      </c>
      <c r="CJ1361">
        <v>1127</v>
      </c>
      <c r="CK1361">
        <v>10</v>
      </c>
      <c r="CL1361">
        <v>10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12</v>
      </c>
      <c r="CV1361">
        <v>12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2</v>
      </c>
      <c r="DT1361">
        <v>2</v>
      </c>
      <c r="DU1361">
        <v>0</v>
      </c>
      <c r="DV1361">
        <v>0</v>
      </c>
      <c r="DW1361">
        <v>0</v>
      </c>
      <c r="DX1361">
        <v>71</v>
      </c>
      <c r="DY1361">
        <v>8</v>
      </c>
      <c r="DZ1361">
        <v>0</v>
      </c>
      <c r="EA1361">
        <v>64</v>
      </c>
      <c r="EB1361">
        <v>0</v>
      </c>
      <c r="EC1361">
        <v>156</v>
      </c>
      <c r="ED1361" s="6">
        <v>0</v>
      </c>
      <c r="EE1361">
        <v>0</v>
      </c>
      <c r="EF1361">
        <v>2</v>
      </c>
      <c r="EG1361">
        <v>3</v>
      </c>
      <c r="EJ1361" s="40"/>
      <c r="EK1361" t="s">
        <v>3312</v>
      </c>
    </row>
    <row r="1362" spans="1:141" x14ac:dyDescent="0.15">
      <c r="A1362" s="48">
        <v>5943</v>
      </c>
      <c r="B1362" s="40">
        <v>1</v>
      </c>
      <c r="C1362">
        <v>1</v>
      </c>
      <c r="D1362" s="2" t="s">
        <v>3317</v>
      </c>
      <c r="E1362">
        <v>63</v>
      </c>
      <c r="F1362">
        <v>1</v>
      </c>
      <c r="G1362">
        <v>41</v>
      </c>
      <c r="H1362">
        <v>283</v>
      </c>
      <c r="I1362">
        <v>8</v>
      </c>
      <c r="J1362">
        <v>4</v>
      </c>
      <c r="K1362">
        <v>13</v>
      </c>
      <c r="L1362">
        <v>11</v>
      </c>
      <c r="M1362">
        <v>0</v>
      </c>
      <c r="N1362" s="23">
        <v>1</v>
      </c>
      <c r="O1362">
        <v>0</v>
      </c>
      <c r="P1362" s="8">
        <v>1</v>
      </c>
      <c r="Q1362">
        <v>48</v>
      </c>
      <c r="R1362">
        <v>5</v>
      </c>
      <c r="S1362">
        <v>2</v>
      </c>
      <c r="T1362">
        <v>1</v>
      </c>
      <c r="U1362">
        <v>1</v>
      </c>
      <c r="V1362" s="50">
        <v>2</v>
      </c>
      <c r="W1362" s="50" t="s">
        <v>3310</v>
      </c>
      <c r="X1362" s="50">
        <v>1</v>
      </c>
      <c r="Y1362" s="3">
        <v>4.18</v>
      </c>
      <c r="Z1362" s="70">
        <v>7.3285714285714283</v>
      </c>
      <c r="AA1362" s="70">
        <v>2.00064774408514</v>
      </c>
      <c r="AB1362" s="3">
        <v>596.6101164944738</v>
      </c>
      <c r="AC1362">
        <v>35</v>
      </c>
      <c r="AD1362">
        <v>0</v>
      </c>
      <c r="AE1362">
        <v>160</v>
      </c>
      <c r="AF1362" s="6">
        <v>10</v>
      </c>
      <c r="AG1362" s="52">
        <v>500</v>
      </c>
      <c r="AH1362">
        <v>500</v>
      </c>
      <c r="AI1362" s="52">
        <v>30</v>
      </c>
      <c r="AJ1362" s="52">
        <v>225</v>
      </c>
      <c r="AK1362" s="6">
        <v>255</v>
      </c>
      <c r="AL1362" s="6">
        <v>0</v>
      </c>
      <c r="AM1362" s="6">
        <v>0</v>
      </c>
      <c r="AN1362" s="52">
        <v>300</v>
      </c>
      <c r="AO1362" s="5">
        <f t="shared" si="156"/>
        <v>0</v>
      </c>
      <c r="AP1362" s="75" t="s">
        <v>3058</v>
      </c>
      <c r="AQ1362" s="13">
        <v>354.56550582472369</v>
      </c>
      <c r="AR1362" s="13">
        <v>304.56550582472369</v>
      </c>
      <c r="AS1362" s="13">
        <v>250</v>
      </c>
      <c r="AT1362">
        <v>50</v>
      </c>
      <c r="AU1362">
        <v>26</v>
      </c>
      <c r="AV1362">
        <v>0</v>
      </c>
      <c r="AW1362" s="48">
        <v>2</v>
      </c>
      <c r="AX1362">
        <v>0</v>
      </c>
      <c r="AY1362">
        <v>0</v>
      </c>
      <c r="AZ1362">
        <v>2</v>
      </c>
      <c r="BA1362">
        <v>3</v>
      </c>
      <c r="BB1362">
        <v>5</v>
      </c>
      <c r="BC1362">
        <v>0</v>
      </c>
      <c r="BD1362">
        <v>9</v>
      </c>
      <c r="BE1362" s="7">
        <f t="shared" si="157"/>
        <v>170.22000000000003</v>
      </c>
      <c r="BF1362" s="7">
        <f t="shared" si="158"/>
        <v>54.779999999999973</v>
      </c>
      <c r="BG1362" s="7">
        <f t="shared" si="159"/>
        <v>225</v>
      </c>
      <c r="BH1362" s="7">
        <f t="shared" si="160"/>
        <v>295.27999999999997</v>
      </c>
      <c r="BI1362">
        <v>12</v>
      </c>
      <c r="BJ1362">
        <v>250</v>
      </c>
      <c r="BK1362">
        <v>6</v>
      </c>
      <c r="BL1362">
        <v>2</v>
      </c>
      <c r="BM1362">
        <v>0</v>
      </c>
      <c r="BN1362">
        <v>0</v>
      </c>
      <c r="BO1362">
        <v>0</v>
      </c>
      <c r="BP1362">
        <v>0</v>
      </c>
      <c r="BQ1362">
        <v>58</v>
      </c>
      <c r="BR1362" s="9" t="s">
        <v>1898</v>
      </c>
      <c r="BS1362">
        <v>10</v>
      </c>
      <c r="BT1362">
        <v>100</v>
      </c>
      <c r="BU1362" s="8">
        <v>0.33</v>
      </c>
      <c r="BV1362" s="64">
        <f t="shared" si="161"/>
        <v>33</v>
      </c>
      <c r="BW1362">
        <v>62</v>
      </c>
      <c r="BX1362" s="9" t="s">
        <v>3068</v>
      </c>
      <c r="BY1362">
        <v>7</v>
      </c>
      <c r="BZ1362">
        <v>48</v>
      </c>
      <c r="CA1362" s="8">
        <v>1.1100000000000001</v>
      </c>
      <c r="CB1362" s="64">
        <f>BZ1362*CA1362</f>
        <v>53.28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1063</v>
      </c>
      <c r="CJ1362">
        <v>1127</v>
      </c>
      <c r="CK1362">
        <v>10</v>
      </c>
      <c r="CL1362">
        <v>10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7</v>
      </c>
      <c r="CV1362">
        <v>7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  <c r="DV1362">
        <v>0</v>
      </c>
      <c r="DW1362">
        <v>0</v>
      </c>
      <c r="DX1362">
        <v>71</v>
      </c>
      <c r="DY1362">
        <v>8</v>
      </c>
      <c r="DZ1362">
        <v>16.83502</v>
      </c>
      <c r="EA1362">
        <v>35</v>
      </c>
      <c r="EB1362">
        <v>0</v>
      </c>
      <c r="EC1362">
        <v>120.83499999999999</v>
      </c>
      <c r="ED1362" s="6">
        <v>0</v>
      </c>
      <c r="EE1362">
        <v>0</v>
      </c>
      <c r="EF1362">
        <v>1</v>
      </c>
      <c r="EG1362">
        <v>1</v>
      </c>
      <c r="EJ1362" s="40"/>
      <c r="EK1362" t="s">
        <v>3178</v>
      </c>
    </row>
    <row r="1363" spans="1:141" x14ac:dyDescent="0.15">
      <c r="A1363" s="48">
        <v>5944</v>
      </c>
      <c r="B1363" s="40">
        <v>1</v>
      </c>
      <c r="C1363">
        <v>1</v>
      </c>
      <c r="D1363" s="2" t="s">
        <v>3191</v>
      </c>
      <c r="E1363">
        <v>63</v>
      </c>
      <c r="F1363">
        <v>1</v>
      </c>
      <c r="G1363">
        <v>41</v>
      </c>
      <c r="H1363">
        <v>283</v>
      </c>
      <c r="I1363">
        <v>8</v>
      </c>
      <c r="J1363">
        <v>5</v>
      </c>
      <c r="K1363">
        <v>13</v>
      </c>
      <c r="L1363">
        <v>24</v>
      </c>
      <c r="M1363">
        <v>0</v>
      </c>
      <c r="N1363" s="23">
        <v>1</v>
      </c>
      <c r="O1363">
        <v>0</v>
      </c>
      <c r="P1363" s="8">
        <v>1</v>
      </c>
      <c r="Q1363">
        <v>74</v>
      </c>
      <c r="R1363">
        <v>2</v>
      </c>
      <c r="S1363">
        <v>1</v>
      </c>
      <c r="T1363">
        <v>38</v>
      </c>
      <c r="U1363">
        <v>45</v>
      </c>
      <c r="V1363" s="50">
        <v>2</v>
      </c>
      <c r="W1363" s="50" t="s">
        <v>3180</v>
      </c>
      <c r="X1363" s="50">
        <v>1</v>
      </c>
      <c r="Y1363" s="3">
        <v>4.18</v>
      </c>
      <c r="Z1363" s="70">
        <v>7.3285714285714283</v>
      </c>
      <c r="AA1363" s="70">
        <v>2.00064774408514</v>
      </c>
      <c r="AB1363" s="3">
        <v>1039.9086089398277</v>
      </c>
      <c r="AC1363">
        <v>60</v>
      </c>
      <c r="AD1363">
        <v>0</v>
      </c>
      <c r="AE1363">
        <v>300</v>
      </c>
      <c r="AF1363" s="6">
        <v>0</v>
      </c>
      <c r="AG1363" s="52">
        <v>1300</v>
      </c>
      <c r="AH1363">
        <v>1300</v>
      </c>
      <c r="AI1363" s="52">
        <v>5</v>
      </c>
      <c r="AJ1363" s="52">
        <v>200</v>
      </c>
      <c r="AK1363" s="6">
        <v>205</v>
      </c>
      <c r="AL1363" s="6">
        <v>10</v>
      </c>
      <c r="AM1363" s="6">
        <v>0</v>
      </c>
      <c r="AN1363" s="52">
        <v>300</v>
      </c>
      <c r="AO1363" s="5">
        <f t="shared" si="156"/>
        <v>263.25</v>
      </c>
      <c r="AP1363" s="75" t="s">
        <v>2896</v>
      </c>
      <c r="AQ1363" s="13">
        <v>360.64471616127707</v>
      </c>
      <c r="AR1363" s="13">
        <v>360.64471616127707</v>
      </c>
      <c r="AS1363" s="13">
        <v>300</v>
      </c>
      <c r="AT1363">
        <v>0</v>
      </c>
      <c r="AU1363">
        <v>0</v>
      </c>
      <c r="AV1363">
        <v>0</v>
      </c>
      <c r="AW1363" s="48">
        <v>2</v>
      </c>
      <c r="AX1363">
        <v>0</v>
      </c>
      <c r="AY1363">
        <v>0</v>
      </c>
      <c r="AZ1363">
        <v>2</v>
      </c>
      <c r="BA1363">
        <v>3</v>
      </c>
      <c r="BB1363">
        <v>1</v>
      </c>
      <c r="BC1363">
        <v>0</v>
      </c>
      <c r="BD1363">
        <v>20</v>
      </c>
      <c r="BE1363" s="7">
        <f t="shared" si="157"/>
        <v>143.64000000000001</v>
      </c>
      <c r="BF1363" s="7">
        <f t="shared" si="158"/>
        <v>56.359999999999985</v>
      </c>
      <c r="BG1363" s="7">
        <f t="shared" si="159"/>
        <v>200</v>
      </c>
      <c r="BH1363" s="7">
        <f t="shared" si="160"/>
        <v>563.25</v>
      </c>
      <c r="BI1363">
        <v>50</v>
      </c>
      <c r="BJ1363">
        <v>1000</v>
      </c>
      <c r="BK1363">
        <v>10</v>
      </c>
      <c r="BL1363">
        <v>3</v>
      </c>
      <c r="BM1363">
        <v>0</v>
      </c>
      <c r="BN1363">
        <v>50</v>
      </c>
      <c r="BO1363">
        <v>0</v>
      </c>
      <c r="BP1363">
        <v>0</v>
      </c>
      <c r="BQ1363">
        <v>58</v>
      </c>
      <c r="BR1363" s="9" t="s">
        <v>3319</v>
      </c>
      <c r="BS1363">
        <v>8</v>
      </c>
      <c r="BT1363">
        <v>75</v>
      </c>
      <c r="BU1363" s="8">
        <v>0.33</v>
      </c>
      <c r="BV1363" s="64">
        <f t="shared" si="161"/>
        <v>24.75</v>
      </c>
      <c r="BW1363">
        <v>0</v>
      </c>
      <c r="BX1363" s="9"/>
      <c r="BY1363">
        <v>0</v>
      </c>
      <c r="BZ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1063</v>
      </c>
      <c r="CJ1363">
        <v>1127</v>
      </c>
      <c r="CK1363">
        <v>8</v>
      </c>
      <c r="CL1363">
        <v>8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71</v>
      </c>
      <c r="DY1363">
        <v>8</v>
      </c>
      <c r="DZ1363">
        <v>0</v>
      </c>
      <c r="EA1363">
        <v>68</v>
      </c>
      <c r="EB1363">
        <v>0</v>
      </c>
      <c r="EC1363">
        <v>52</v>
      </c>
      <c r="ED1363" s="6">
        <v>0</v>
      </c>
      <c r="EE1363">
        <v>0</v>
      </c>
      <c r="EF1363">
        <v>2</v>
      </c>
      <c r="EG1363">
        <v>3</v>
      </c>
      <c r="EJ1363" s="40"/>
      <c r="EK1363" t="s">
        <v>3312</v>
      </c>
    </row>
    <row r="1364" spans="1:141" x14ac:dyDescent="0.15">
      <c r="A1364" s="48">
        <v>5946</v>
      </c>
      <c r="B1364" s="40">
        <v>1</v>
      </c>
      <c r="C1364">
        <v>1</v>
      </c>
      <c r="D1364" s="2" t="s">
        <v>3317</v>
      </c>
      <c r="E1364">
        <v>63</v>
      </c>
      <c r="F1364">
        <v>1</v>
      </c>
      <c r="G1364">
        <v>41</v>
      </c>
      <c r="H1364">
        <v>283</v>
      </c>
      <c r="I1364">
        <v>12</v>
      </c>
      <c r="J1364">
        <v>7</v>
      </c>
      <c r="K1364">
        <v>19</v>
      </c>
      <c r="L1364">
        <v>10</v>
      </c>
      <c r="M1364">
        <v>1</v>
      </c>
      <c r="N1364" s="23">
        <v>1</v>
      </c>
      <c r="O1364">
        <v>0</v>
      </c>
      <c r="P1364" s="8">
        <v>1</v>
      </c>
      <c r="Q1364">
        <v>55</v>
      </c>
      <c r="R1364">
        <v>3</v>
      </c>
      <c r="S1364">
        <v>2</v>
      </c>
      <c r="T1364">
        <v>1</v>
      </c>
      <c r="U1364">
        <v>1</v>
      </c>
      <c r="V1364" s="50">
        <v>2</v>
      </c>
      <c r="W1364" s="50" t="s">
        <v>3310</v>
      </c>
      <c r="X1364" s="50">
        <v>1</v>
      </c>
      <c r="Y1364" s="3">
        <v>4.18</v>
      </c>
      <c r="Z1364" s="70">
        <v>7.3285714285714283</v>
      </c>
      <c r="AA1364" s="70">
        <v>2.00064774408514</v>
      </c>
      <c r="AB1364" s="3">
        <v>461.32573304134246</v>
      </c>
      <c r="AC1364">
        <v>22</v>
      </c>
      <c r="AD1364">
        <v>0</v>
      </c>
      <c r="AE1364">
        <v>150</v>
      </c>
      <c r="AF1364" s="6">
        <v>0</v>
      </c>
      <c r="AG1364" s="52">
        <v>800</v>
      </c>
      <c r="AH1364">
        <v>800</v>
      </c>
      <c r="AI1364" s="52">
        <v>10</v>
      </c>
      <c r="AJ1364" s="52">
        <v>150</v>
      </c>
      <c r="AK1364" s="6">
        <v>160</v>
      </c>
      <c r="AL1364" s="6">
        <v>0</v>
      </c>
      <c r="AM1364" s="6">
        <v>0</v>
      </c>
      <c r="AN1364" s="52">
        <v>250</v>
      </c>
      <c r="AO1364" s="5">
        <f t="shared" si="156"/>
        <v>0</v>
      </c>
      <c r="AP1364" s="75" t="s">
        <v>3058</v>
      </c>
      <c r="AQ1364" s="13">
        <v>288.77485808063852</v>
      </c>
      <c r="AR1364" s="13">
        <v>288.77485808063852</v>
      </c>
      <c r="AS1364" s="13">
        <v>250</v>
      </c>
      <c r="AT1364">
        <v>0</v>
      </c>
      <c r="AU1364">
        <v>0</v>
      </c>
      <c r="AV1364">
        <v>0</v>
      </c>
      <c r="AW1364" s="48">
        <v>2</v>
      </c>
      <c r="AX1364">
        <v>4</v>
      </c>
      <c r="AY1364">
        <v>0</v>
      </c>
      <c r="AZ1364">
        <v>2</v>
      </c>
      <c r="BA1364">
        <v>2</v>
      </c>
      <c r="BB1364">
        <v>2</v>
      </c>
      <c r="BC1364">
        <v>0</v>
      </c>
      <c r="BD1364">
        <v>15</v>
      </c>
      <c r="BE1364" s="7">
        <f t="shared" si="157"/>
        <v>331.21999999999997</v>
      </c>
      <c r="BF1364" s="7">
        <f t="shared" si="158"/>
        <v>0</v>
      </c>
      <c r="BG1364" s="7">
        <f t="shared" si="159"/>
        <v>331.21999999999997</v>
      </c>
      <c r="BH1364" s="7">
        <f t="shared" si="160"/>
        <v>203.85</v>
      </c>
      <c r="BI1364">
        <v>25</v>
      </c>
      <c r="BJ1364">
        <v>300</v>
      </c>
      <c r="BK1364">
        <v>3</v>
      </c>
      <c r="BL1364">
        <v>1</v>
      </c>
      <c r="BM1364">
        <v>0</v>
      </c>
      <c r="BN1364">
        <v>0</v>
      </c>
      <c r="BO1364">
        <v>2</v>
      </c>
      <c r="BP1364">
        <v>4</v>
      </c>
      <c r="BQ1364">
        <v>58</v>
      </c>
      <c r="BR1364" s="9" t="s">
        <v>3319</v>
      </c>
      <c r="BS1364">
        <v>12</v>
      </c>
      <c r="BT1364">
        <v>100</v>
      </c>
      <c r="BU1364" s="8">
        <v>0.33</v>
      </c>
      <c r="BV1364" s="64">
        <f t="shared" si="161"/>
        <v>33</v>
      </c>
      <c r="BW1364">
        <v>60</v>
      </c>
      <c r="BX1364" s="9" t="s">
        <v>3041</v>
      </c>
      <c r="BY1364">
        <v>2</v>
      </c>
      <c r="BZ1364">
        <v>5</v>
      </c>
      <c r="CA1364" s="8">
        <v>0.67</v>
      </c>
      <c r="CB1364" s="64">
        <f>BZ1364*CA1364</f>
        <v>3.35</v>
      </c>
      <c r="CC1364">
        <v>62</v>
      </c>
      <c r="CD1364">
        <v>10</v>
      </c>
      <c r="CE1364">
        <v>40</v>
      </c>
      <c r="CF1364">
        <v>77</v>
      </c>
      <c r="CG1364">
        <v>1</v>
      </c>
      <c r="CH1364">
        <v>30</v>
      </c>
      <c r="CI1364">
        <v>1063</v>
      </c>
      <c r="CJ1364">
        <v>1127</v>
      </c>
      <c r="CK1364">
        <v>12</v>
      </c>
      <c r="CL1364">
        <v>12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2</v>
      </c>
      <c r="CT1364">
        <v>2</v>
      </c>
      <c r="CU1364">
        <v>10</v>
      </c>
      <c r="CV1364">
        <v>10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1</v>
      </c>
      <c r="DH1364">
        <v>1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0</v>
      </c>
      <c r="DU1364">
        <v>0</v>
      </c>
      <c r="DV1364">
        <v>0</v>
      </c>
      <c r="DW1364">
        <v>0</v>
      </c>
      <c r="DX1364">
        <v>71</v>
      </c>
      <c r="DY1364">
        <v>8</v>
      </c>
      <c r="DZ1364">
        <v>0</v>
      </c>
      <c r="EA1364">
        <v>53</v>
      </c>
      <c r="EB1364">
        <v>0</v>
      </c>
      <c r="EC1364">
        <v>104</v>
      </c>
      <c r="ED1364" s="6">
        <v>0</v>
      </c>
      <c r="EE1364">
        <v>0</v>
      </c>
      <c r="EF1364">
        <v>2</v>
      </c>
      <c r="EG1364">
        <v>3</v>
      </c>
      <c r="EJ1364" s="40"/>
      <c r="EK1364" t="s">
        <v>3312</v>
      </c>
    </row>
    <row r="1365" spans="1:141" x14ac:dyDescent="0.15">
      <c r="A1365" s="48">
        <v>5949</v>
      </c>
      <c r="B1365" s="40">
        <v>1</v>
      </c>
      <c r="C1365">
        <v>1</v>
      </c>
      <c r="D1365" s="2" t="s">
        <v>3317</v>
      </c>
      <c r="E1365">
        <v>63</v>
      </c>
      <c r="F1365">
        <v>1</v>
      </c>
      <c r="G1365">
        <v>41</v>
      </c>
      <c r="H1365">
        <v>283</v>
      </c>
      <c r="I1365">
        <v>12</v>
      </c>
      <c r="J1365">
        <v>10</v>
      </c>
      <c r="K1365">
        <v>19</v>
      </c>
      <c r="L1365">
        <v>41</v>
      </c>
      <c r="M1365">
        <v>0</v>
      </c>
      <c r="N1365" s="23">
        <v>1</v>
      </c>
      <c r="O1365">
        <v>0</v>
      </c>
      <c r="P1365" s="8">
        <v>1</v>
      </c>
      <c r="Q1365">
        <v>46</v>
      </c>
      <c r="R1365">
        <v>7</v>
      </c>
      <c r="S1365">
        <v>3</v>
      </c>
      <c r="T1365">
        <v>1</v>
      </c>
      <c r="U1365">
        <v>1</v>
      </c>
      <c r="V1365" s="50">
        <v>2</v>
      </c>
      <c r="W1365" s="50" t="s">
        <v>3310</v>
      </c>
      <c r="X1365" s="50">
        <v>1</v>
      </c>
      <c r="Y1365" s="3">
        <v>4.18</v>
      </c>
      <c r="Z1365" s="70">
        <v>7.3285714285714283</v>
      </c>
      <c r="AA1365" s="70">
        <v>2.00064774408514</v>
      </c>
      <c r="AB1365" s="3">
        <v>1480.5752558917718</v>
      </c>
      <c r="AC1365">
        <v>80</v>
      </c>
      <c r="AD1365">
        <v>27</v>
      </c>
      <c r="AE1365">
        <v>420</v>
      </c>
      <c r="AF1365" s="6">
        <v>0</v>
      </c>
      <c r="AG1365" s="52">
        <v>1200</v>
      </c>
      <c r="AH1365">
        <v>1200</v>
      </c>
      <c r="AI1365" s="52">
        <v>20</v>
      </c>
      <c r="AJ1365" s="52">
        <v>300</v>
      </c>
      <c r="AK1365" s="6">
        <v>320</v>
      </c>
      <c r="AL1365" s="6">
        <v>25</v>
      </c>
      <c r="AM1365" s="6">
        <v>0</v>
      </c>
      <c r="AN1365" s="52">
        <v>700</v>
      </c>
      <c r="AO1365" s="5">
        <f t="shared" si="156"/>
        <v>0</v>
      </c>
      <c r="AP1365" s="75" t="s">
        <v>3058</v>
      </c>
      <c r="AQ1365" s="13">
        <v>792.25447708030288</v>
      </c>
      <c r="AR1365" s="13">
        <v>692.25447708030288</v>
      </c>
      <c r="AS1365" s="13">
        <v>600</v>
      </c>
      <c r="AT1365">
        <v>100</v>
      </c>
      <c r="AU1365">
        <v>25</v>
      </c>
      <c r="AV1365">
        <v>0</v>
      </c>
      <c r="AW1365" s="48">
        <v>2</v>
      </c>
      <c r="AX1365">
        <v>3</v>
      </c>
      <c r="AY1365">
        <v>1</v>
      </c>
      <c r="AZ1365">
        <v>2</v>
      </c>
      <c r="BA1365">
        <v>3</v>
      </c>
      <c r="BB1365">
        <v>5</v>
      </c>
      <c r="BC1365">
        <v>30</v>
      </c>
      <c r="BD1365">
        <v>25</v>
      </c>
      <c r="BE1365" s="7">
        <f t="shared" si="157"/>
        <v>496.49</v>
      </c>
      <c r="BF1365" s="7">
        <f t="shared" si="158"/>
        <v>0</v>
      </c>
      <c r="BG1365" s="7">
        <f t="shared" si="159"/>
        <v>496.49</v>
      </c>
      <c r="BH1365" s="7">
        <f t="shared" si="160"/>
        <v>381.4</v>
      </c>
      <c r="BI1365">
        <v>50</v>
      </c>
      <c r="BJ1365">
        <v>525</v>
      </c>
      <c r="BK1365">
        <v>4</v>
      </c>
      <c r="BL1365">
        <v>1</v>
      </c>
      <c r="BM1365">
        <v>0</v>
      </c>
      <c r="BN1365">
        <v>0</v>
      </c>
      <c r="BO1365">
        <v>0</v>
      </c>
      <c r="BP1365">
        <v>0</v>
      </c>
      <c r="BQ1365">
        <v>58</v>
      </c>
      <c r="BR1365" s="9" t="s">
        <v>3319</v>
      </c>
      <c r="BS1365">
        <v>4</v>
      </c>
      <c r="BT1365">
        <v>100</v>
      </c>
      <c r="BU1365" s="8">
        <v>0.33</v>
      </c>
      <c r="BV1365" s="64">
        <f t="shared" si="161"/>
        <v>33</v>
      </c>
      <c r="BW1365">
        <v>62</v>
      </c>
      <c r="BX1365" s="9" t="s">
        <v>2071</v>
      </c>
      <c r="BY1365">
        <v>10</v>
      </c>
      <c r="BZ1365">
        <v>90</v>
      </c>
      <c r="CA1365" s="8">
        <v>1.1100000000000001</v>
      </c>
      <c r="CB1365" s="64">
        <f>BZ1365*CA1365</f>
        <v>99.9</v>
      </c>
      <c r="CC1365">
        <v>80</v>
      </c>
      <c r="CD1365">
        <v>0</v>
      </c>
      <c r="CE1365">
        <v>100</v>
      </c>
      <c r="CF1365">
        <v>0</v>
      </c>
      <c r="CG1365">
        <v>0</v>
      </c>
      <c r="CH1365">
        <v>0</v>
      </c>
      <c r="CI1365">
        <v>1063</v>
      </c>
      <c r="CJ1365">
        <v>1127</v>
      </c>
      <c r="CK1365">
        <v>4</v>
      </c>
      <c r="CL1365">
        <v>4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10</v>
      </c>
      <c r="CV1365">
        <v>10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0</v>
      </c>
      <c r="DU1365">
        <v>0</v>
      </c>
      <c r="DV1365">
        <v>0</v>
      </c>
      <c r="DW1365">
        <v>0</v>
      </c>
      <c r="DX1365">
        <v>71</v>
      </c>
      <c r="DY1365">
        <v>8</v>
      </c>
      <c r="DZ1365">
        <v>33.670029999999997</v>
      </c>
      <c r="EA1365">
        <v>68</v>
      </c>
      <c r="EB1365">
        <v>0</v>
      </c>
      <c r="EC1365">
        <v>189.67</v>
      </c>
      <c r="ED1365" s="6">
        <v>0</v>
      </c>
      <c r="EE1365">
        <v>0</v>
      </c>
      <c r="EF1365">
        <v>2</v>
      </c>
      <c r="EG1365">
        <v>3</v>
      </c>
      <c r="EJ1365" s="40"/>
      <c r="EK1365" t="s">
        <v>2068</v>
      </c>
    </row>
    <row r="1366" spans="1:141" x14ac:dyDescent="0.15">
      <c r="A1366" s="48">
        <v>5950</v>
      </c>
      <c r="B1366" s="40">
        <v>1</v>
      </c>
      <c r="C1366">
        <v>1</v>
      </c>
      <c r="D1366" s="2" t="s">
        <v>2069</v>
      </c>
      <c r="E1366">
        <v>63</v>
      </c>
      <c r="F1366">
        <v>1</v>
      </c>
      <c r="G1366">
        <v>41</v>
      </c>
      <c r="H1366">
        <v>284</v>
      </c>
      <c r="I1366">
        <v>8</v>
      </c>
      <c r="J1366">
        <v>1</v>
      </c>
      <c r="K1366">
        <v>10</v>
      </c>
      <c r="L1366">
        <v>19</v>
      </c>
      <c r="M1366">
        <v>0</v>
      </c>
      <c r="N1366" s="23">
        <v>1</v>
      </c>
      <c r="O1366">
        <v>0</v>
      </c>
      <c r="P1366" s="8">
        <v>1</v>
      </c>
      <c r="Q1366">
        <v>59</v>
      </c>
      <c r="R1366">
        <v>4</v>
      </c>
      <c r="S1366">
        <v>1</v>
      </c>
      <c r="T1366">
        <v>38</v>
      </c>
      <c r="U1366">
        <v>45</v>
      </c>
      <c r="V1366" s="50">
        <v>2</v>
      </c>
      <c r="W1366" s="50" t="s">
        <v>2070</v>
      </c>
      <c r="X1366" s="50">
        <v>1</v>
      </c>
      <c r="Y1366" s="3">
        <v>4.18</v>
      </c>
      <c r="Z1366" s="70">
        <v>7.3285714285714283</v>
      </c>
      <c r="AA1366" s="70">
        <v>2.00064774408514</v>
      </c>
      <c r="AB1366" s="3">
        <v>865.74520070830931</v>
      </c>
      <c r="AC1366">
        <v>75</v>
      </c>
      <c r="AD1366">
        <v>2</v>
      </c>
      <c r="AE1366">
        <v>156</v>
      </c>
      <c r="AF1366" s="6">
        <v>0</v>
      </c>
      <c r="AG1366" s="52">
        <v>800</v>
      </c>
      <c r="AH1366">
        <v>800</v>
      </c>
      <c r="AI1366" s="52">
        <v>10</v>
      </c>
      <c r="AJ1366" s="52">
        <v>305</v>
      </c>
      <c r="AK1366" s="6">
        <v>315</v>
      </c>
      <c r="AL1366" s="6">
        <v>4</v>
      </c>
      <c r="AM1366" s="6">
        <v>0</v>
      </c>
      <c r="AN1366" s="52">
        <v>550</v>
      </c>
      <c r="AO1366" s="5">
        <f t="shared" si="156"/>
        <v>0</v>
      </c>
      <c r="AP1366" s="75" t="s">
        <v>3058</v>
      </c>
      <c r="AQ1366" s="13">
        <v>612.82511717827254</v>
      </c>
      <c r="AR1366" s="13">
        <v>578.82511717827254</v>
      </c>
      <c r="AS1366" s="13">
        <v>516</v>
      </c>
      <c r="AT1366">
        <v>34</v>
      </c>
      <c r="AU1366">
        <v>0</v>
      </c>
      <c r="AV1366">
        <v>0</v>
      </c>
      <c r="AW1366" s="48">
        <v>2</v>
      </c>
      <c r="AX1366">
        <v>1</v>
      </c>
      <c r="AY1366">
        <v>2</v>
      </c>
      <c r="AZ1366">
        <v>2</v>
      </c>
      <c r="BA1366">
        <v>3</v>
      </c>
      <c r="BB1366">
        <v>3</v>
      </c>
      <c r="BC1366">
        <v>3</v>
      </c>
      <c r="BD1366">
        <v>60</v>
      </c>
      <c r="BE1366" s="7">
        <f t="shared" si="157"/>
        <v>472.36</v>
      </c>
      <c r="BF1366" s="7">
        <f t="shared" si="158"/>
        <v>0</v>
      </c>
      <c r="BG1366" s="7">
        <f t="shared" si="159"/>
        <v>472.36</v>
      </c>
      <c r="BH1366" s="7">
        <f t="shared" si="160"/>
        <v>460.49911159708336</v>
      </c>
      <c r="BI1366">
        <v>45</v>
      </c>
      <c r="BJ1366">
        <v>300</v>
      </c>
      <c r="BK1366">
        <v>15</v>
      </c>
      <c r="BL1366">
        <v>4</v>
      </c>
      <c r="BM1366">
        <v>0</v>
      </c>
      <c r="BN1366">
        <v>40</v>
      </c>
      <c r="BO1366">
        <v>0</v>
      </c>
      <c r="BP1366">
        <v>0</v>
      </c>
      <c r="BQ1366">
        <v>62</v>
      </c>
      <c r="BR1366" s="9" t="s">
        <v>3158</v>
      </c>
      <c r="BS1366">
        <v>20</v>
      </c>
      <c r="BT1366">
        <v>60</v>
      </c>
      <c r="BU1366" s="8">
        <v>1.1100000000000001</v>
      </c>
      <c r="BV1366" s="64">
        <f t="shared" si="161"/>
        <v>66.600000000000009</v>
      </c>
      <c r="BW1366">
        <v>77</v>
      </c>
      <c r="BX1366" s="9" t="s">
        <v>2067</v>
      </c>
      <c r="BY1366">
        <v>1</v>
      </c>
      <c r="BZ1366">
        <v>151</v>
      </c>
      <c r="CA1366" s="72">
        <v>0.31721265958333333</v>
      </c>
      <c r="CB1366" s="64">
        <f>BZ1366*CA1366</f>
        <v>47.899111597083333</v>
      </c>
      <c r="CC1366">
        <v>91</v>
      </c>
      <c r="CD1366">
        <v>0</v>
      </c>
      <c r="CE1366">
        <v>1</v>
      </c>
      <c r="CF1366">
        <v>0</v>
      </c>
      <c r="CG1366">
        <v>0</v>
      </c>
      <c r="CH1366">
        <v>0</v>
      </c>
      <c r="CI1366">
        <v>1063</v>
      </c>
      <c r="CJ1366">
        <v>1127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20</v>
      </c>
      <c r="CV1366">
        <v>20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1</v>
      </c>
      <c r="DH1366">
        <v>1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0</v>
      </c>
      <c r="DU1366">
        <v>0</v>
      </c>
      <c r="DV1366">
        <v>0</v>
      </c>
      <c r="DW1366">
        <v>0</v>
      </c>
      <c r="DX1366">
        <v>71</v>
      </c>
      <c r="DY1366">
        <v>8</v>
      </c>
      <c r="DZ1366">
        <v>11.44781</v>
      </c>
      <c r="EA1366">
        <v>81</v>
      </c>
      <c r="EB1366">
        <v>0</v>
      </c>
      <c r="EC1366">
        <v>63.447809999999997</v>
      </c>
      <c r="ED1366" s="6">
        <v>0</v>
      </c>
      <c r="EE1366">
        <v>0</v>
      </c>
      <c r="EF1366">
        <v>2</v>
      </c>
      <c r="EG1366">
        <v>3</v>
      </c>
      <c r="EJ1366" s="40"/>
      <c r="EK1366" t="s">
        <v>3312</v>
      </c>
    </row>
    <row r="1367" spans="1:141" x14ac:dyDescent="0.15">
      <c r="A1367" s="48">
        <v>5951</v>
      </c>
      <c r="B1367" s="40">
        <v>1</v>
      </c>
      <c r="C1367">
        <v>1</v>
      </c>
      <c r="D1367" s="2" t="s">
        <v>3317</v>
      </c>
      <c r="E1367">
        <v>63</v>
      </c>
      <c r="F1367">
        <v>1</v>
      </c>
      <c r="G1367">
        <v>41</v>
      </c>
      <c r="H1367">
        <v>284</v>
      </c>
      <c r="I1367">
        <v>8</v>
      </c>
      <c r="J1367">
        <v>2</v>
      </c>
      <c r="K1367">
        <v>10</v>
      </c>
      <c r="L1367">
        <v>1</v>
      </c>
      <c r="M1367">
        <v>0</v>
      </c>
      <c r="N1367" s="23">
        <v>1</v>
      </c>
      <c r="O1367">
        <v>0</v>
      </c>
      <c r="P1367" s="8">
        <v>1</v>
      </c>
      <c r="Q1367">
        <v>29</v>
      </c>
      <c r="R1367">
        <v>8</v>
      </c>
      <c r="S1367">
        <v>2</v>
      </c>
      <c r="T1367">
        <v>1</v>
      </c>
      <c r="U1367">
        <v>1</v>
      </c>
      <c r="V1367" s="50">
        <v>2</v>
      </c>
      <c r="W1367" s="50" t="s">
        <v>3310</v>
      </c>
      <c r="X1367" s="50">
        <v>1</v>
      </c>
      <c r="Y1367" s="3">
        <v>4.18</v>
      </c>
      <c r="Z1367" s="70">
        <v>7.3285714285714283</v>
      </c>
      <c r="AA1367" s="70">
        <v>2.00064774408514</v>
      </c>
      <c r="AB1367" s="3">
        <v>696.53544920261947</v>
      </c>
      <c r="AC1367">
        <v>50</v>
      </c>
      <c r="AD1367">
        <v>0</v>
      </c>
      <c r="AE1367">
        <v>165</v>
      </c>
      <c r="AF1367" s="6">
        <v>0</v>
      </c>
      <c r="AG1367" s="52">
        <v>75</v>
      </c>
      <c r="AH1367">
        <v>75</v>
      </c>
      <c r="AI1367" s="52">
        <v>5</v>
      </c>
      <c r="AJ1367" s="52">
        <v>50</v>
      </c>
      <c r="AK1367" s="6">
        <v>55</v>
      </c>
      <c r="AL1367" s="6">
        <v>0</v>
      </c>
      <c r="AM1367" s="6">
        <v>0</v>
      </c>
      <c r="AN1367" s="52">
        <v>50</v>
      </c>
      <c r="AO1367" s="5">
        <f t="shared" si="156"/>
        <v>60.250000000000014</v>
      </c>
      <c r="AP1367" s="75" t="s">
        <v>2896</v>
      </c>
      <c r="AQ1367" s="13">
        <v>74.640343888702418</v>
      </c>
      <c r="AR1367" s="13">
        <v>66.640343888702418</v>
      </c>
      <c r="AS1367" s="13">
        <v>42</v>
      </c>
      <c r="AT1367">
        <v>8</v>
      </c>
      <c r="AU1367">
        <v>0</v>
      </c>
      <c r="AV1367">
        <v>0</v>
      </c>
      <c r="AW1367" s="48">
        <v>2</v>
      </c>
      <c r="AX1367">
        <v>0</v>
      </c>
      <c r="AY1367">
        <v>0</v>
      </c>
      <c r="AZ1367">
        <v>0</v>
      </c>
      <c r="BA1367">
        <v>2</v>
      </c>
      <c r="BB1367">
        <v>2</v>
      </c>
      <c r="BC1367">
        <v>0</v>
      </c>
      <c r="BD1367">
        <v>8</v>
      </c>
      <c r="BE1367" s="7">
        <f t="shared" si="157"/>
        <v>99.32</v>
      </c>
      <c r="BF1367" s="7">
        <f t="shared" si="158"/>
        <v>0</v>
      </c>
      <c r="BG1367" s="7">
        <f t="shared" si="159"/>
        <v>99.32</v>
      </c>
      <c r="BH1367" s="7">
        <f t="shared" si="160"/>
        <v>110.25000000000001</v>
      </c>
      <c r="BI1367">
        <v>6</v>
      </c>
      <c r="BJ1367">
        <v>75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62</v>
      </c>
      <c r="BR1367" s="9" t="s">
        <v>3158</v>
      </c>
      <c r="BS1367">
        <v>10</v>
      </c>
      <c r="BT1367">
        <v>75</v>
      </c>
      <c r="BU1367" s="8">
        <v>1.1100000000000001</v>
      </c>
      <c r="BV1367" s="64">
        <f t="shared" si="161"/>
        <v>83.250000000000014</v>
      </c>
      <c r="BW1367">
        <v>0</v>
      </c>
      <c r="BX1367" s="9"/>
      <c r="BY1367">
        <v>0</v>
      </c>
      <c r="BZ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1063</v>
      </c>
      <c r="CJ1367">
        <v>1127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10</v>
      </c>
      <c r="CV1367">
        <v>10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0</v>
      </c>
      <c r="DU1367">
        <v>0</v>
      </c>
      <c r="DV1367">
        <v>0</v>
      </c>
      <c r="DW1367">
        <v>0</v>
      </c>
      <c r="DX1367">
        <v>71</v>
      </c>
      <c r="DY1367">
        <v>8</v>
      </c>
      <c r="DZ1367">
        <v>2.693603</v>
      </c>
      <c r="EA1367">
        <v>16</v>
      </c>
      <c r="EB1367">
        <v>0</v>
      </c>
      <c r="EC1367">
        <v>106.6936</v>
      </c>
      <c r="ED1367" s="6">
        <v>0</v>
      </c>
      <c r="EE1367">
        <v>0</v>
      </c>
      <c r="EF1367">
        <v>1</v>
      </c>
      <c r="EG1367">
        <v>1</v>
      </c>
      <c r="EJ1367" s="40"/>
      <c r="EK1367" t="s">
        <v>3312</v>
      </c>
    </row>
    <row r="1368" spans="1:141" x14ac:dyDescent="0.15">
      <c r="A1368" s="48">
        <v>5952</v>
      </c>
      <c r="B1368" s="40">
        <v>1</v>
      </c>
      <c r="C1368">
        <v>1</v>
      </c>
      <c r="D1368" s="2" t="s">
        <v>3317</v>
      </c>
      <c r="E1368">
        <v>63</v>
      </c>
      <c r="F1368">
        <v>1</v>
      </c>
      <c r="G1368">
        <v>41</v>
      </c>
      <c r="H1368">
        <v>284</v>
      </c>
      <c r="I1368">
        <v>8</v>
      </c>
      <c r="J1368">
        <v>3</v>
      </c>
      <c r="K1368">
        <v>10</v>
      </c>
      <c r="L1368">
        <v>28</v>
      </c>
      <c r="M1368">
        <v>0</v>
      </c>
      <c r="N1368" s="23">
        <v>1</v>
      </c>
      <c r="O1368">
        <v>0</v>
      </c>
      <c r="P1368" s="8">
        <v>1</v>
      </c>
      <c r="Q1368">
        <v>31</v>
      </c>
      <c r="R1368">
        <v>4</v>
      </c>
      <c r="S1368">
        <v>2</v>
      </c>
      <c r="T1368">
        <v>1</v>
      </c>
      <c r="U1368">
        <v>1</v>
      </c>
      <c r="V1368" s="50">
        <v>2</v>
      </c>
      <c r="W1368" s="50" t="s">
        <v>3310</v>
      </c>
      <c r="X1368" s="50">
        <v>1</v>
      </c>
      <c r="Y1368" s="3">
        <v>4.18</v>
      </c>
      <c r="Z1368" s="70">
        <v>7.3285714285714283</v>
      </c>
      <c r="AA1368" s="70">
        <v>2.00064774408514</v>
      </c>
      <c r="AB1368" s="3">
        <v>1071.1807205997541</v>
      </c>
      <c r="AC1368">
        <v>70</v>
      </c>
      <c r="AD1368">
        <v>4</v>
      </c>
      <c r="AE1368">
        <v>250</v>
      </c>
      <c r="AF1368" s="6">
        <v>25</v>
      </c>
      <c r="AG1368" s="52">
        <v>3000</v>
      </c>
      <c r="AH1368">
        <v>3000</v>
      </c>
      <c r="AI1368" s="52">
        <v>15</v>
      </c>
      <c r="AJ1368" s="52">
        <v>175</v>
      </c>
      <c r="AK1368" s="6">
        <v>190</v>
      </c>
      <c r="AL1368" s="6">
        <v>0</v>
      </c>
      <c r="AM1368" s="6">
        <v>0</v>
      </c>
      <c r="AN1368" s="52">
        <v>400</v>
      </c>
      <c r="AO1368" s="5">
        <f t="shared" si="156"/>
        <v>580.75</v>
      </c>
      <c r="AP1368" s="75" t="s">
        <v>2896</v>
      </c>
      <c r="AQ1368" s="13">
        <v>456.06403602998768</v>
      </c>
      <c r="AR1368" s="13">
        <v>381.06403602998768</v>
      </c>
      <c r="AS1368" s="13">
        <v>325</v>
      </c>
      <c r="AT1368">
        <v>75</v>
      </c>
      <c r="AU1368">
        <v>6</v>
      </c>
      <c r="AV1368">
        <v>0</v>
      </c>
      <c r="AW1368" s="48">
        <v>2</v>
      </c>
      <c r="AX1368">
        <v>1</v>
      </c>
      <c r="AY1368">
        <v>0</v>
      </c>
      <c r="AZ1368">
        <v>2</v>
      </c>
      <c r="BA1368">
        <v>3</v>
      </c>
      <c r="BB1368">
        <v>0</v>
      </c>
      <c r="BC1368">
        <v>0</v>
      </c>
      <c r="BD1368">
        <v>4</v>
      </c>
      <c r="BE1368" s="7">
        <f t="shared" si="157"/>
        <v>129.78</v>
      </c>
      <c r="BF1368" s="7">
        <f t="shared" si="158"/>
        <v>45.22</v>
      </c>
      <c r="BG1368" s="7">
        <f t="shared" si="159"/>
        <v>175</v>
      </c>
      <c r="BH1368" s="7">
        <f t="shared" si="160"/>
        <v>980.75</v>
      </c>
      <c r="BI1368">
        <v>35</v>
      </c>
      <c r="BJ1368">
        <v>200</v>
      </c>
      <c r="BK1368">
        <v>50</v>
      </c>
      <c r="BL1368">
        <v>15</v>
      </c>
      <c r="BM1368">
        <v>0</v>
      </c>
      <c r="BN1368">
        <v>0</v>
      </c>
      <c r="BO1368">
        <v>0</v>
      </c>
      <c r="BP1368">
        <v>0</v>
      </c>
      <c r="BQ1368">
        <v>58</v>
      </c>
      <c r="BR1368" s="9" t="s">
        <v>3319</v>
      </c>
      <c r="BS1368">
        <v>4</v>
      </c>
      <c r="BT1368">
        <v>40</v>
      </c>
      <c r="BU1368" s="8">
        <v>0.33</v>
      </c>
      <c r="BV1368" s="64">
        <f t="shared" si="161"/>
        <v>13.200000000000001</v>
      </c>
      <c r="BW1368">
        <v>86</v>
      </c>
      <c r="BX1368" s="9" t="s">
        <v>3315</v>
      </c>
      <c r="BY1368">
        <v>1</v>
      </c>
      <c r="BZ1368">
        <v>50</v>
      </c>
      <c r="CA1368" s="8">
        <v>6.0999999999999999E-2</v>
      </c>
      <c r="CB1368" s="8">
        <f>BZ1368*CA1368</f>
        <v>3.05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1063</v>
      </c>
      <c r="CJ1368">
        <v>1127</v>
      </c>
      <c r="CK1368">
        <v>4</v>
      </c>
      <c r="CL1368">
        <v>4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1</v>
      </c>
      <c r="DR1368">
        <v>1</v>
      </c>
      <c r="DS1368">
        <v>0</v>
      </c>
      <c r="DT1368">
        <v>0</v>
      </c>
      <c r="DU1368">
        <v>0</v>
      </c>
      <c r="DV1368">
        <v>0</v>
      </c>
      <c r="DW1368">
        <v>0</v>
      </c>
      <c r="DX1368">
        <v>71</v>
      </c>
      <c r="DY1368">
        <v>8</v>
      </c>
      <c r="DZ1368">
        <v>25.25253</v>
      </c>
      <c r="EA1368">
        <v>90</v>
      </c>
      <c r="EB1368">
        <v>0</v>
      </c>
      <c r="EC1368">
        <v>129.2525</v>
      </c>
      <c r="ED1368" s="6">
        <v>0</v>
      </c>
      <c r="EE1368">
        <v>0</v>
      </c>
      <c r="EF1368">
        <v>2</v>
      </c>
      <c r="EG1368">
        <v>3</v>
      </c>
      <c r="EJ1368" s="40"/>
      <c r="EK1368" t="s">
        <v>3312</v>
      </c>
    </row>
    <row r="1369" spans="1:141" x14ac:dyDescent="0.15">
      <c r="A1369" s="48">
        <v>5957</v>
      </c>
      <c r="B1369" s="40">
        <v>1</v>
      </c>
      <c r="C1369">
        <v>1</v>
      </c>
      <c r="D1369" s="2" t="s">
        <v>3317</v>
      </c>
      <c r="E1369">
        <v>63</v>
      </c>
      <c r="F1369">
        <v>1</v>
      </c>
      <c r="G1369">
        <v>41</v>
      </c>
      <c r="H1369">
        <v>284</v>
      </c>
      <c r="I1369">
        <v>14</v>
      </c>
      <c r="J1369">
        <v>3</v>
      </c>
      <c r="K1369">
        <v>19</v>
      </c>
      <c r="L1369">
        <v>25</v>
      </c>
      <c r="M1369">
        <v>0</v>
      </c>
      <c r="N1369" s="23">
        <v>1</v>
      </c>
      <c r="O1369">
        <v>0</v>
      </c>
      <c r="P1369" s="8">
        <v>1</v>
      </c>
      <c r="Q1369">
        <v>28</v>
      </c>
      <c r="R1369">
        <v>4</v>
      </c>
      <c r="S1369">
        <v>1</v>
      </c>
      <c r="T1369">
        <v>1</v>
      </c>
      <c r="U1369">
        <v>1</v>
      </c>
      <c r="V1369" s="50">
        <v>2</v>
      </c>
      <c r="W1369" s="50" t="s">
        <v>3310</v>
      </c>
      <c r="X1369" s="50">
        <v>1</v>
      </c>
      <c r="Y1369" s="3">
        <v>4.18</v>
      </c>
      <c r="Z1369" s="70">
        <v>7.3285714285714283</v>
      </c>
      <c r="AA1369" s="70">
        <v>2.00064774408514</v>
      </c>
      <c r="AB1369" s="3">
        <v>613.24649619647948</v>
      </c>
      <c r="AC1369">
        <v>40</v>
      </c>
      <c r="AD1369">
        <v>2</v>
      </c>
      <c r="AE1369">
        <v>158</v>
      </c>
      <c r="AF1369" s="6">
        <v>0</v>
      </c>
      <c r="AG1369" s="52">
        <v>400</v>
      </c>
      <c r="AH1369">
        <v>400</v>
      </c>
      <c r="AI1369" s="52">
        <v>15</v>
      </c>
      <c r="AJ1369" s="52">
        <v>150</v>
      </c>
      <c r="AK1369" s="6">
        <v>165</v>
      </c>
      <c r="AL1369" s="6">
        <v>5</v>
      </c>
      <c r="AM1369" s="6">
        <v>0</v>
      </c>
      <c r="AN1369" s="52">
        <v>150</v>
      </c>
      <c r="AO1369" s="5">
        <f t="shared" si="156"/>
        <v>0</v>
      </c>
      <c r="AP1369" s="75" t="s">
        <v>3058</v>
      </c>
      <c r="AQ1369" s="13">
        <v>190.41018195268111</v>
      </c>
      <c r="AR1369" s="13">
        <v>165.41018195268111</v>
      </c>
      <c r="AS1369" s="13">
        <v>125</v>
      </c>
      <c r="AT1369">
        <v>25</v>
      </c>
      <c r="AU1369">
        <v>0</v>
      </c>
      <c r="AV1369">
        <v>2</v>
      </c>
      <c r="AW1369" s="48">
        <v>2</v>
      </c>
      <c r="AX1369">
        <v>0</v>
      </c>
      <c r="AY1369">
        <v>2</v>
      </c>
      <c r="AZ1369">
        <v>0</v>
      </c>
      <c r="BA1369">
        <v>2</v>
      </c>
      <c r="BB1369">
        <v>1</v>
      </c>
      <c r="BC1369">
        <v>4</v>
      </c>
      <c r="BD1369">
        <v>12</v>
      </c>
      <c r="BE1369" s="7">
        <f t="shared" si="157"/>
        <v>217.05</v>
      </c>
      <c r="BF1369" s="7">
        <f t="shared" si="158"/>
        <v>0</v>
      </c>
      <c r="BG1369" s="7">
        <f t="shared" si="159"/>
        <v>217.05</v>
      </c>
      <c r="BH1369" s="7">
        <f t="shared" si="160"/>
        <v>145.69094946875001</v>
      </c>
      <c r="BI1369">
        <v>10</v>
      </c>
      <c r="BJ1369">
        <v>50</v>
      </c>
      <c r="BK1369">
        <v>3</v>
      </c>
      <c r="BL1369">
        <v>1</v>
      </c>
      <c r="BM1369">
        <v>0</v>
      </c>
      <c r="BN1369">
        <v>0</v>
      </c>
      <c r="BO1369">
        <v>0</v>
      </c>
      <c r="BP1369">
        <v>0</v>
      </c>
      <c r="BQ1369">
        <v>62</v>
      </c>
      <c r="BR1369" s="9" t="s">
        <v>3158</v>
      </c>
      <c r="BS1369">
        <v>4</v>
      </c>
      <c r="BT1369">
        <v>40</v>
      </c>
      <c r="BU1369" s="8">
        <v>1.1100000000000001</v>
      </c>
      <c r="BV1369" s="64">
        <f t="shared" si="161"/>
        <v>44.400000000000006</v>
      </c>
      <c r="BW1369">
        <v>77</v>
      </c>
      <c r="BX1369" s="9" t="s">
        <v>3090</v>
      </c>
      <c r="BY1369">
        <v>2</v>
      </c>
      <c r="BZ1369">
        <v>75</v>
      </c>
      <c r="CA1369" s="72">
        <v>0.31721265958333333</v>
      </c>
      <c r="CB1369" s="64">
        <f>BZ1369*CA1369</f>
        <v>23.79094946875</v>
      </c>
      <c r="CC1369">
        <v>86</v>
      </c>
      <c r="CD1369">
        <v>0</v>
      </c>
      <c r="CE1369">
        <v>63</v>
      </c>
      <c r="CF1369">
        <v>0</v>
      </c>
      <c r="CG1369">
        <v>0</v>
      </c>
      <c r="CH1369">
        <v>0</v>
      </c>
      <c r="CI1369">
        <v>1063</v>
      </c>
      <c r="CJ1369">
        <v>1127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4</v>
      </c>
      <c r="CV1369">
        <v>4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2</v>
      </c>
      <c r="DH1369">
        <v>2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71</v>
      </c>
      <c r="DY1369">
        <v>8</v>
      </c>
      <c r="DZ1369">
        <v>8.4175079999999998</v>
      </c>
      <c r="EA1369">
        <v>19</v>
      </c>
      <c r="EB1369">
        <v>0</v>
      </c>
      <c r="EC1369">
        <v>60.41751</v>
      </c>
      <c r="ED1369" s="6">
        <v>0</v>
      </c>
      <c r="EE1369">
        <v>0</v>
      </c>
      <c r="EF1369">
        <v>1</v>
      </c>
      <c r="EG1369">
        <v>1</v>
      </c>
      <c r="EJ1369" s="40"/>
      <c r="EK1369" t="s">
        <v>3312</v>
      </c>
    </row>
    <row r="1370" spans="1:141" x14ac:dyDescent="0.15">
      <c r="A1370" s="48">
        <v>5958</v>
      </c>
      <c r="B1370" s="40">
        <v>1</v>
      </c>
      <c r="C1370">
        <v>1</v>
      </c>
      <c r="D1370" s="2" t="s">
        <v>3317</v>
      </c>
      <c r="E1370">
        <v>63</v>
      </c>
      <c r="F1370">
        <v>1</v>
      </c>
      <c r="G1370">
        <v>41</v>
      </c>
      <c r="H1370">
        <v>284</v>
      </c>
      <c r="I1370">
        <v>14</v>
      </c>
      <c r="J1370">
        <v>4</v>
      </c>
      <c r="K1370">
        <v>19</v>
      </c>
      <c r="L1370">
        <v>29</v>
      </c>
      <c r="M1370">
        <v>0</v>
      </c>
      <c r="N1370" s="23">
        <v>1</v>
      </c>
      <c r="O1370">
        <v>0</v>
      </c>
      <c r="P1370" s="8">
        <v>1</v>
      </c>
      <c r="Q1370">
        <v>49</v>
      </c>
      <c r="R1370">
        <v>6</v>
      </c>
      <c r="S1370">
        <v>1</v>
      </c>
      <c r="T1370">
        <v>11</v>
      </c>
      <c r="U1370">
        <v>13</v>
      </c>
      <c r="V1370" s="50">
        <v>2</v>
      </c>
      <c r="W1370" s="50" t="s">
        <v>3310</v>
      </c>
      <c r="X1370" s="50">
        <v>1</v>
      </c>
      <c r="Y1370" s="3">
        <v>4.18</v>
      </c>
      <c r="Z1370" s="70">
        <v>7.3285714285714283</v>
      </c>
      <c r="AA1370" s="70">
        <v>2.00064774408514</v>
      </c>
      <c r="AB1370" s="3">
        <v>899.75621235775657</v>
      </c>
      <c r="AC1370">
        <v>75</v>
      </c>
      <c r="AD1370">
        <v>0</v>
      </c>
      <c r="AE1370">
        <v>163</v>
      </c>
      <c r="AF1370" s="6">
        <v>12</v>
      </c>
      <c r="AG1370" s="52">
        <v>300</v>
      </c>
      <c r="AH1370">
        <v>300</v>
      </c>
      <c r="AI1370" s="52">
        <v>15</v>
      </c>
      <c r="AJ1370" s="52">
        <v>250</v>
      </c>
      <c r="AK1370" s="6">
        <v>265</v>
      </c>
      <c r="AL1370" s="6">
        <v>0</v>
      </c>
      <c r="AM1370" s="6">
        <v>0</v>
      </c>
      <c r="AN1370" s="52">
        <v>200</v>
      </c>
      <c r="AO1370" s="5">
        <f t="shared" si="156"/>
        <v>8.4000000000000057</v>
      </c>
      <c r="AP1370" s="75" t="s">
        <v>2896</v>
      </c>
      <c r="AQ1370" s="13">
        <v>256.91066776074501</v>
      </c>
      <c r="AR1370" s="13">
        <v>256.91066776074501</v>
      </c>
      <c r="AS1370" s="13">
        <v>200</v>
      </c>
      <c r="AT1370">
        <v>0</v>
      </c>
      <c r="AU1370">
        <v>0</v>
      </c>
      <c r="AV1370">
        <v>0</v>
      </c>
      <c r="AW1370" s="48">
        <v>2</v>
      </c>
      <c r="AX1370">
        <v>2</v>
      </c>
      <c r="AY1370">
        <v>0</v>
      </c>
      <c r="AZ1370">
        <v>2</v>
      </c>
      <c r="BA1370">
        <v>2</v>
      </c>
      <c r="BB1370">
        <v>10</v>
      </c>
      <c r="BC1370">
        <v>38</v>
      </c>
      <c r="BD1370">
        <v>10</v>
      </c>
      <c r="BE1370" s="7">
        <f t="shared" si="157"/>
        <v>412.28000000000003</v>
      </c>
      <c r="BF1370" s="7">
        <f t="shared" si="158"/>
        <v>0</v>
      </c>
      <c r="BG1370" s="7">
        <f t="shared" si="159"/>
        <v>412.28000000000003</v>
      </c>
      <c r="BH1370" s="7">
        <f t="shared" si="160"/>
        <v>208.4</v>
      </c>
      <c r="BI1370">
        <v>20</v>
      </c>
      <c r="BJ1370">
        <v>125</v>
      </c>
      <c r="BK1370">
        <v>6</v>
      </c>
      <c r="BL1370">
        <v>2</v>
      </c>
      <c r="BM1370">
        <v>0</v>
      </c>
      <c r="BN1370">
        <v>60</v>
      </c>
      <c r="BO1370">
        <v>0</v>
      </c>
      <c r="BP1370">
        <v>0</v>
      </c>
      <c r="BQ1370">
        <v>62</v>
      </c>
      <c r="BR1370" s="9" t="s">
        <v>3068</v>
      </c>
      <c r="BS1370">
        <v>12</v>
      </c>
      <c r="BT1370">
        <v>40</v>
      </c>
      <c r="BU1370" s="8">
        <v>1.1100000000000001</v>
      </c>
      <c r="BV1370" s="64">
        <f t="shared" si="161"/>
        <v>44.400000000000006</v>
      </c>
      <c r="BW1370">
        <v>80</v>
      </c>
      <c r="BX1370" s="9" t="s">
        <v>3177</v>
      </c>
      <c r="BY1370">
        <v>0</v>
      </c>
      <c r="BZ1370">
        <v>40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1063</v>
      </c>
      <c r="CJ1370">
        <v>1127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12</v>
      </c>
      <c r="CV1370">
        <v>12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0</v>
      </c>
      <c r="DU1370">
        <v>0</v>
      </c>
      <c r="DV1370">
        <v>0</v>
      </c>
      <c r="DW1370">
        <v>0</v>
      </c>
      <c r="DX1370">
        <v>71</v>
      </c>
      <c r="DY1370">
        <v>8</v>
      </c>
      <c r="DZ1370">
        <v>0</v>
      </c>
      <c r="EA1370">
        <v>38</v>
      </c>
      <c r="EB1370">
        <v>0</v>
      </c>
      <c r="EC1370">
        <v>52</v>
      </c>
      <c r="ED1370" s="6">
        <v>0</v>
      </c>
      <c r="EE1370">
        <v>0</v>
      </c>
      <c r="EF1370">
        <v>1</v>
      </c>
      <c r="EG1370">
        <v>1</v>
      </c>
      <c r="EJ1370" s="40"/>
      <c r="EK1370" t="s">
        <v>3178</v>
      </c>
    </row>
    <row r="1371" spans="1:141" x14ac:dyDescent="0.15">
      <c r="A1371" s="48">
        <v>5959</v>
      </c>
      <c r="B1371" s="40">
        <v>1</v>
      </c>
      <c r="C1371">
        <v>1</v>
      </c>
      <c r="D1371" s="2" t="s">
        <v>3191</v>
      </c>
      <c r="E1371">
        <v>63</v>
      </c>
      <c r="F1371">
        <v>1</v>
      </c>
      <c r="G1371">
        <v>41</v>
      </c>
      <c r="H1371">
        <v>284</v>
      </c>
      <c r="I1371">
        <v>14</v>
      </c>
      <c r="J1371">
        <v>5</v>
      </c>
      <c r="K1371">
        <v>19</v>
      </c>
      <c r="L1371">
        <v>40</v>
      </c>
      <c r="M1371">
        <v>0</v>
      </c>
      <c r="N1371" s="23">
        <v>1</v>
      </c>
      <c r="O1371">
        <v>0</v>
      </c>
      <c r="P1371" s="8">
        <v>1</v>
      </c>
      <c r="Q1371">
        <v>32</v>
      </c>
      <c r="R1371">
        <v>3</v>
      </c>
      <c r="S1371">
        <v>1</v>
      </c>
      <c r="T1371">
        <v>1</v>
      </c>
      <c r="U1371">
        <v>1</v>
      </c>
      <c r="V1371" s="50">
        <v>2</v>
      </c>
      <c r="W1371" s="50" t="s">
        <v>3180</v>
      </c>
      <c r="X1371" s="50">
        <v>1</v>
      </c>
      <c r="Y1371" s="3">
        <v>4.18</v>
      </c>
      <c r="Z1371" s="70">
        <v>7.3285714285714283</v>
      </c>
      <c r="AA1371" s="70">
        <v>2.00064774408514</v>
      </c>
      <c r="AB1371" s="3">
        <v>400.02249432091673</v>
      </c>
      <c r="AC1371">
        <v>15</v>
      </c>
      <c r="AD1371">
        <v>1</v>
      </c>
      <c r="AE1371">
        <v>137</v>
      </c>
      <c r="AF1371" s="6">
        <v>7</v>
      </c>
      <c r="AG1371" s="52">
        <v>200</v>
      </c>
      <c r="AH1371">
        <v>200</v>
      </c>
      <c r="AI1371" s="52">
        <v>5</v>
      </c>
      <c r="AJ1371" s="52">
        <v>75</v>
      </c>
      <c r="AK1371" s="6">
        <v>80</v>
      </c>
      <c r="AL1371" s="6">
        <v>0</v>
      </c>
      <c r="AM1371" s="6">
        <v>0</v>
      </c>
      <c r="AN1371" s="52">
        <v>31</v>
      </c>
      <c r="AO1371" s="5">
        <f t="shared" si="156"/>
        <v>3.4100000000000037</v>
      </c>
      <c r="AP1371" s="75" t="s">
        <v>2896</v>
      </c>
      <c r="AQ1371" s="13">
        <v>57.389696144617261</v>
      </c>
      <c r="AR1371" s="13">
        <v>57.389696144617261</v>
      </c>
      <c r="AS1371" s="13">
        <v>31</v>
      </c>
      <c r="AT1371">
        <v>0</v>
      </c>
      <c r="AU1371">
        <v>0</v>
      </c>
      <c r="AV1371">
        <v>0</v>
      </c>
      <c r="AW1371" s="48">
        <v>2</v>
      </c>
      <c r="AX1371">
        <v>1</v>
      </c>
      <c r="AY1371">
        <v>0</v>
      </c>
      <c r="AZ1371">
        <v>0</v>
      </c>
      <c r="BA1371">
        <v>2</v>
      </c>
      <c r="BB1371">
        <v>3</v>
      </c>
      <c r="BC1371">
        <v>0</v>
      </c>
      <c r="BD1371">
        <v>20</v>
      </c>
      <c r="BE1371" s="7">
        <f t="shared" si="157"/>
        <v>205.28</v>
      </c>
      <c r="BF1371" s="7">
        <f t="shared" si="158"/>
        <v>0</v>
      </c>
      <c r="BG1371" s="7">
        <f t="shared" si="159"/>
        <v>205.28</v>
      </c>
      <c r="BH1371" s="7">
        <f t="shared" si="160"/>
        <v>34.410000000000004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62</v>
      </c>
      <c r="BR1371" s="9" t="s">
        <v>3158</v>
      </c>
      <c r="BS1371">
        <v>9</v>
      </c>
      <c r="BT1371">
        <v>31</v>
      </c>
      <c r="BU1371" s="8">
        <v>1.1100000000000001</v>
      </c>
      <c r="BV1371" s="64">
        <f t="shared" si="161"/>
        <v>34.410000000000004</v>
      </c>
      <c r="BW1371">
        <v>0</v>
      </c>
      <c r="BX1371" s="9"/>
      <c r="BY1371">
        <v>0</v>
      </c>
      <c r="BZ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1063</v>
      </c>
      <c r="CJ1371">
        <v>1127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9</v>
      </c>
      <c r="CV1371">
        <v>9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71</v>
      </c>
      <c r="DY1371">
        <v>8</v>
      </c>
      <c r="DZ1371">
        <v>0</v>
      </c>
      <c r="EA1371">
        <v>9</v>
      </c>
      <c r="EB1371">
        <v>0</v>
      </c>
      <c r="EC1371">
        <v>52</v>
      </c>
      <c r="ED1371" s="6">
        <v>0</v>
      </c>
      <c r="EE1371">
        <v>0</v>
      </c>
      <c r="EF1371">
        <v>1</v>
      </c>
      <c r="EG1371">
        <v>1</v>
      </c>
      <c r="EJ1371" s="40"/>
      <c r="EK1371" t="s">
        <v>3312</v>
      </c>
    </row>
    <row r="1372" spans="1:141" x14ac:dyDescent="0.15">
      <c r="A1372" s="48">
        <v>6215</v>
      </c>
      <c r="B1372" s="40">
        <v>1</v>
      </c>
      <c r="C1372">
        <v>11</v>
      </c>
      <c r="D1372" s="2" t="s">
        <v>3167</v>
      </c>
      <c r="E1372">
        <v>116</v>
      </c>
      <c r="F1372">
        <v>13</v>
      </c>
      <c r="G1372">
        <v>10</v>
      </c>
      <c r="H1372">
        <v>76</v>
      </c>
      <c r="I1372">
        <v>3</v>
      </c>
      <c r="J1372">
        <v>6</v>
      </c>
      <c r="K1372">
        <v>21</v>
      </c>
      <c r="L1372">
        <v>25</v>
      </c>
      <c r="M1372">
        <v>0</v>
      </c>
      <c r="N1372" s="23">
        <v>1</v>
      </c>
      <c r="O1372">
        <v>0</v>
      </c>
      <c r="P1372" s="8">
        <v>1</v>
      </c>
      <c r="Q1372">
        <v>39</v>
      </c>
      <c r="R1372">
        <v>5</v>
      </c>
      <c r="S1372">
        <v>1</v>
      </c>
      <c r="T1372">
        <v>11</v>
      </c>
      <c r="U1372">
        <v>13</v>
      </c>
      <c r="V1372" s="66">
        <v>3</v>
      </c>
      <c r="W1372" s="66" t="s">
        <v>3314</v>
      </c>
      <c r="X1372" s="66">
        <v>0</v>
      </c>
      <c r="Y1372" s="51">
        <v>4.3076999999999996</v>
      </c>
      <c r="Z1372" s="51">
        <v>7.6898918918918922</v>
      </c>
      <c r="AA1372" s="51">
        <v>2.1260510913739199</v>
      </c>
      <c r="AB1372" s="51">
        <v>2399.7108029583587</v>
      </c>
      <c r="AC1372">
        <v>160</v>
      </c>
      <c r="AD1372">
        <v>0</v>
      </c>
      <c r="AE1372">
        <v>500</v>
      </c>
      <c r="AF1372" s="6">
        <v>50</v>
      </c>
      <c r="AG1372" s="52">
        <v>10000</v>
      </c>
      <c r="AH1372">
        <v>10000</v>
      </c>
      <c r="AI1372" s="52">
        <v>60</v>
      </c>
      <c r="AJ1372" s="52">
        <v>343</v>
      </c>
      <c r="AK1372" s="6">
        <v>403</v>
      </c>
      <c r="AL1372" s="6">
        <v>50</v>
      </c>
      <c r="AM1372" s="6">
        <v>60</v>
      </c>
      <c r="AN1372" s="52">
        <v>2000</v>
      </c>
      <c r="AO1372" s="5">
        <f t="shared" si="156"/>
        <v>485</v>
      </c>
      <c r="AP1372" s="7" t="s">
        <v>2897</v>
      </c>
      <c r="AQ1372" s="13">
        <v>1985</v>
      </c>
      <c r="AR1372" s="13">
        <v>925</v>
      </c>
      <c r="AS1372" s="13">
        <v>925</v>
      </c>
      <c r="AT1372">
        <v>1000</v>
      </c>
      <c r="AU1372">
        <v>0</v>
      </c>
      <c r="AV1372">
        <v>416</v>
      </c>
      <c r="AW1372" s="48">
        <v>2</v>
      </c>
      <c r="AX1372">
        <v>0</v>
      </c>
      <c r="AY1372">
        <v>4</v>
      </c>
      <c r="AZ1372">
        <v>0</v>
      </c>
      <c r="BA1372">
        <v>1</v>
      </c>
      <c r="BB1372">
        <v>5</v>
      </c>
      <c r="BC1372">
        <v>0</v>
      </c>
      <c r="BD1372">
        <v>18</v>
      </c>
      <c r="BE1372" s="7">
        <f t="shared" si="157"/>
        <v>379.98</v>
      </c>
      <c r="BF1372" s="7">
        <f t="shared" si="158"/>
        <v>0</v>
      </c>
      <c r="BG1372" s="7">
        <f t="shared" si="159"/>
        <v>379.98</v>
      </c>
      <c r="BH1372" s="7">
        <f t="shared" si="160"/>
        <v>2485</v>
      </c>
      <c r="BI1372">
        <v>20</v>
      </c>
      <c r="BJ1372">
        <v>200</v>
      </c>
      <c r="BK1372">
        <v>120</v>
      </c>
      <c r="BL1372">
        <v>40</v>
      </c>
      <c r="BM1372">
        <v>0</v>
      </c>
      <c r="BN1372">
        <v>150</v>
      </c>
      <c r="BO1372">
        <v>0</v>
      </c>
      <c r="BP1372">
        <v>0</v>
      </c>
      <c r="BQ1372">
        <v>58</v>
      </c>
      <c r="BR1372" s="9" t="s">
        <v>3319</v>
      </c>
      <c r="BS1372">
        <v>10</v>
      </c>
      <c r="BT1372">
        <v>100</v>
      </c>
      <c r="BU1372" s="8">
        <v>0.33</v>
      </c>
      <c r="BV1372" s="64">
        <f t="shared" si="161"/>
        <v>33</v>
      </c>
      <c r="BW1372">
        <v>0</v>
      </c>
      <c r="BX1372" s="9"/>
      <c r="BY1372">
        <v>0</v>
      </c>
      <c r="BZ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11116</v>
      </c>
      <c r="CJ1372">
        <v>13269</v>
      </c>
      <c r="CK1372">
        <v>10</v>
      </c>
      <c r="CL1372">
        <v>10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81</v>
      </c>
      <c r="DY1372">
        <v>3</v>
      </c>
      <c r="DZ1372">
        <v>421.9409</v>
      </c>
      <c r="EA1372">
        <v>150</v>
      </c>
      <c r="EB1372">
        <v>0</v>
      </c>
      <c r="EC1372">
        <v>473.9409</v>
      </c>
      <c r="ED1372" s="6">
        <v>0</v>
      </c>
      <c r="EE1372">
        <v>0</v>
      </c>
      <c r="EF1372">
        <v>3</v>
      </c>
      <c r="EG1372">
        <v>5</v>
      </c>
      <c r="EJ1372" s="40"/>
      <c r="EK1372" t="s">
        <v>3312</v>
      </c>
    </row>
    <row r="1373" spans="1:141" x14ac:dyDescent="0.15">
      <c r="A1373" s="48">
        <v>6218</v>
      </c>
      <c r="B1373" s="40">
        <v>1</v>
      </c>
      <c r="C1373">
        <v>11</v>
      </c>
      <c r="D1373" s="2" t="s">
        <v>3167</v>
      </c>
      <c r="E1373">
        <v>116</v>
      </c>
      <c r="F1373">
        <v>13</v>
      </c>
      <c r="G1373">
        <v>10</v>
      </c>
      <c r="H1373">
        <v>76</v>
      </c>
      <c r="I1373">
        <v>3</v>
      </c>
      <c r="J1373">
        <v>4</v>
      </c>
      <c r="K1373">
        <v>22</v>
      </c>
      <c r="L1373">
        <v>14</v>
      </c>
      <c r="M1373">
        <v>0</v>
      </c>
      <c r="N1373" s="56">
        <v>2</v>
      </c>
      <c r="O1373">
        <v>0</v>
      </c>
      <c r="P1373" s="8">
        <v>1</v>
      </c>
      <c r="Q1373">
        <v>26</v>
      </c>
      <c r="R1373">
        <v>4</v>
      </c>
      <c r="S1373">
        <v>1</v>
      </c>
      <c r="T1373">
        <v>11</v>
      </c>
      <c r="U1373">
        <v>13</v>
      </c>
      <c r="V1373" s="66">
        <v>3</v>
      </c>
      <c r="W1373" s="66" t="s">
        <v>3314</v>
      </c>
      <c r="X1373" s="66">
        <v>0</v>
      </c>
      <c r="Y1373" s="51">
        <v>4.3076999999999996</v>
      </c>
      <c r="Z1373" s="51">
        <v>7.6898918918918922</v>
      </c>
      <c r="AA1373" s="51">
        <v>2.1260510913739199</v>
      </c>
      <c r="AB1373" s="51">
        <v>269.1462162162162</v>
      </c>
      <c r="AC1373">
        <v>35</v>
      </c>
      <c r="AD1373">
        <v>0</v>
      </c>
      <c r="AE1373">
        <v>0</v>
      </c>
      <c r="AF1373" s="6">
        <v>0</v>
      </c>
      <c r="AG1373" s="52">
        <v>175</v>
      </c>
      <c r="AH1373">
        <v>175</v>
      </c>
      <c r="AI1373" s="52">
        <v>3</v>
      </c>
      <c r="AJ1373" s="52">
        <v>100</v>
      </c>
      <c r="AK1373" s="6">
        <v>103</v>
      </c>
      <c r="AL1373" s="6">
        <v>22</v>
      </c>
      <c r="AM1373" s="6">
        <v>0</v>
      </c>
      <c r="AN1373" s="52">
        <v>450</v>
      </c>
      <c r="AO1373" s="5">
        <f t="shared" si="156"/>
        <v>57.100000000000023</v>
      </c>
      <c r="AP1373" s="7" t="s">
        <v>2897</v>
      </c>
      <c r="AQ1373" s="13">
        <v>498.35</v>
      </c>
      <c r="AR1373" s="13">
        <v>398.35</v>
      </c>
      <c r="AS1373" s="13">
        <v>398.35</v>
      </c>
      <c r="AT1373">
        <v>100</v>
      </c>
      <c r="AU1373">
        <v>0</v>
      </c>
      <c r="AV1373">
        <v>52</v>
      </c>
      <c r="AW1373" s="48">
        <v>2</v>
      </c>
      <c r="AX1373">
        <v>0</v>
      </c>
      <c r="AY1373">
        <v>1</v>
      </c>
      <c r="AZ1373">
        <v>0</v>
      </c>
      <c r="BA1373">
        <v>1</v>
      </c>
      <c r="BB1373">
        <v>0</v>
      </c>
      <c r="BC1373">
        <v>0</v>
      </c>
      <c r="BD1373">
        <v>6</v>
      </c>
      <c r="BE1373" s="7">
        <f t="shared" si="157"/>
        <v>96.69</v>
      </c>
      <c r="BF1373" s="7">
        <f t="shared" si="158"/>
        <v>3.3100000000000023</v>
      </c>
      <c r="BG1373" s="7">
        <f t="shared" si="159"/>
        <v>100</v>
      </c>
      <c r="BH1373" s="7">
        <f t="shared" si="160"/>
        <v>507.1</v>
      </c>
      <c r="BI1373">
        <v>16</v>
      </c>
      <c r="BJ1373">
        <v>160</v>
      </c>
      <c r="BK1373">
        <v>20</v>
      </c>
      <c r="BL1373">
        <v>7</v>
      </c>
      <c r="BM1373">
        <v>0</v>
      </c>
      <c r="BN1373">
        <v>50</v>
      </c>
      <c r="BO1373">
        <v>0</v>
      </c>
      <c r="BP1373">
        <v>0</v>
      </c>
      <c r="BQ1373">
        <v>58</v>
      </c>
      <c r="BR1373" s="9" t="s">
        <v>3319</v>
      </c>
      <c r="BS1373">
        <v>0</v>
      </c>
      <c r="BT1373">
        <v>100</v>
      </c>
      <c r="BU1373" s="8">
        <v>0.33</v>
      </c>
      <c r="BV1373" s="64">
        <f t="shared" si="161"/>
        <v>33</v>
      </c>
      <c r="BW1373">
        <v>0</v>
      </c>
      <c r="BX1373" s="9"/>
      <c r="BY1373">
        <v>0</v>
      </c>
      <c r="BZ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11116</v>
      </c>
      <c r="CJ1373">
        <v>13269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81</v>
      </c>
      <c r="DY1373">
        <v>3</v>
      </c>
      <c r="DZ1373">
        <v>42.194090000000003</v>
      </c>
      <c r="EA1373">
        <v>36</v>
      </c>
      <c r="EB1373">
        <v>0</v>
      </c>
      <c r="EC1373">
        <v>94.194090000000003</v>
      </c>
      <c r="ED1373" s="6">
        <v>0</v>
      </c>
      <c r="EE1373">
        <v>0</v>
      </c>
      <c r="EF1373">
        <v>1</v>
      </c>
      <c r="EG1373">
        <v>2</v>
      </c>
      <c r="EJ1373" s="40"/>
      <c r="EK1373" t="s">
        <v>3312</v>
      </c>
    </row>
    <row r="1374" spans="1:141" x14ac:dyDescent="0.15">
      <c r="A1374" s="48">
        <v>6219</v>
      </c>
      <c r="B1374" s="40">
        <v>1</v>
      </c>
      <c r="C1374">
        <v>11</v>
      </c>
      <c r="D1374" s="2" t="s">
        <v>3167</v>
      </c>
      <c r="E1374">
        <v>116</v>
      </c>
      <c r="F1374">
        <v>13</v>
      </c>
      <c r="G1374">
        <v>10</v>
      </c>
      <c r="H1374">
        <v>76</v>
      </c>
      <c r="I1374">
        <v>3</v>
      </c>
      <c r="J1374">
        <v>10</v>
      </c>
      <c r="K1374">
        <v>22</v>
      </c>
      <c r="L1374">
        <v>21</v>
      </c>
      <c r="M1374">
        <v>0</v>
      </c>
      <c r="N1374" s="56">
        <v>2</v>
      </c>
      <c r="O1374">
        <v>0</v>
      </c>
      <c r="P1374" s="8">
        <v>1</v>
      </c>
      <c r="Q1374">
        <v>32</v>
      </c>
      <c r="R1374">
        <v>6</v>
      </c>
      <c r="S1374">
        <v>1</v>
      </c>
      <c r="T1374">
        <v>11</v>
      </c>
      <c r="U1374">
        <v>13</v>
      </c>
      <c r="V1374" s="66">
        <v>3</v>
      </c>
      <c r="W1374" s="66" t="s">
        <v>3314</v>
      </c>
      <c r="X1374" s="66">
        <v>0</v>
      </c>
      <c r="Y1374" s="51">
        <v>4.3076999999999996</v>
      </c>
      <c r="Z1374" s="51">
        <v>7.6898918918918922</v>
      </c>
      <c r="AA1374" s="51">
        <v>2.1260510913739199</v>
      </c>
      <c r="AB1374" s="51">
        <v>269.1462162162162</v>
      </c>
      <c r="AC1374">
        <v>35</v>
      </c>
      <c r="AD1374">
        <v>0</v>
      </c>
      <c r="AE1374">
        <v>0</v>
      </c>
      <c r="AF1374" s="6">
        <v>0</v>
      </c>
      <c r="AG1374" s="52">
        <v>175</v>
      </c>
      <c r="AH1374">
        <v>175</v>
      </c>
      <c r="AI1374" s="52">
        <v>3</v>
      </c>
      <c r="AJ1374" s="52">
        <v>100</v>
      </c>
      <c r="AK1374" s="6">
        <v>103</v>
      </c>
      <c r="AL1374" s="6">
        <v>25</v>
      </c>
      <c r="AM1374" s="6">
        <v>0</v>
      </c>
      <c r="AN1374" s="52">
        <v>450</v>
      </c>
      <c r="AO1374" s="5">
        <f t="shared" si="156"/>
        <v>57.100000000000023</v>
      </c>
      <c r="AP1374" s="7" t="s">
        <v>1899</v>
      </c>
      <c r="AQ1374" s="13">
        <v>498.35</v>
      </c>
      <c r="AR1374" s="13">
        <v>398.35</v>
      </c>
      <c r="AS1374" s="13">
        <v>398.35</v>
      </c>
      <c r="AT1374">
        <v>100</v>
      </c>
      <c r="AU1374">
        <v>0</v>
      </c>
      <c r="AV1374">
        <v>52</v>
      </c>
      <c r="AW1374" s="48">
        <v>2</v>
      </c>
      <c r="AX1374">
        <v>0</v>
      </c>
      <c r="AY1374">
        <v>0</v>
      </c>
      <c r="AZ1374">
        <v>0</v>
      </c>
      <c r="BA1374">
        <v>1</v>
      </c>
      <c r="BB1374">
        <v>0</v>
      </c>
      <c r="BC1374">
        <v>0</v>
      </c>
      <c r="BD1374">
        <v>6</v>
      </c>
      <c r="BE1374" s="7">
        <f t="shared" si="157"/>
        <v>40.630000000000003</v>
      </c>
      <c r="BF1374" s="7">
        <f t="shared" si="158"/>
        <v>59.37</v>
      </c>
      <c r="BG1374" s="7">
        <f t="shared" si="159"/>
        <v>100</v>
      </c>
      <c r="BH1374" s="7">
        <f t="shared" si="160"/>
        <v>507.1</v>
      </c>
      <c r="BI1374">
        <v>16</v>
      </c>
      <c r="BJ1374">
        <v>160</v>
      </c>
      <c r="BK1374">
        <v>20</v>
      </c>
      <c r="BL1374">
        <v>7</v>
      </c>
      <c r="BM1374">
        <v>0</v>
      </c>
      <c r="BN1374">
        <v>50</v>
      </c>
      <c r="BO1374">
        <v>0</v>
      </c>
      <c r="BP1374">
        <v>0</v>
      </c>
      <c r="BQ1374">
        <v>58</v>
      </c>
      <c r="BR1374" s="9" t="s">
        <v>3319</v>
      </c>
      <c r="BS1374">
        <v>0</v>
      </c>
      <c r="BT1374">
        <v>100</v>
      </c>
      <c r="BU1374" s="8">
        <v>0.33</v>
      </c>
      <c r="BV1374" s="64">
        <f t="shared" si="161"/>
        <v>33</v>
      </c>
      <c r="BW1374">
        <v>0</v>
      </c>
      <c r="BX1374" s="9"/>
      <c r="BY1374">
        <v>0</v>
      </c>
      <c r="BZ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11116</v>
      </c>
      <c r="CJ1374">
        <v>13269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0</v>
      </c>
      <c r="DU1374">
        <v>0</v>
      </c>
      <c r="DV1374">
        <v>0</v>
      </c>
      <c r="DW1374">
        <v>0</v>
      </c>
      <c r="DX1374">
        <v>81</v>
      </c>
      <c r="DY1374">
        <v>3</v>
      </c>
      <c r="DZ1374">
        <v>42.194090000000003</v>
      </c>
      <c r="EA1374">
        <v>36</v>
      </c>
      <c r="EB1374">
        <v>0</v>
      </c>
      <c r="EC1374">
        <v>94.194090000000003</v>
      </c>
      <c r="ED1374" s="6">
        <v>0</v>
      </c>
      <c r="EE1374">
        <v>0</v>
      </c>
      <c r="EF1374">
        <v>1</v>
      </c>
      <c r="EG1374">
        <v>2</v>
      </c>
      <c r="EJ1374" s="40"/>
      <c r="EK1374" t="s">
        <v>3178</v>
      </c>
    </row>
    <row r="1375" spans="1:141" x14ac:dyDescent="0.15">
      <c r="A1375" s="48">
        <v>6220</v>
      </c>
      <c r="B1375" s="40">
        <v>1</v>
      </c>
      <c r="C1375">
        <v>11</v>
      </c>
      <c r="D1375" s="2" t="s">
        <v>2419</v>
      </c>
      <c r="E1375">
        <v>116</v>
      </c>
      <c r="F1375">
        <v>13</v>
      </c>
      <c r="G1375">
        <v>10</v>
      </c>
      <c r="H1375">
        <v>76</v>
      </c>
      <c r="I1375">
        <v>8</v>
      </c>
      <c r="J1375">
        <v>1</v>
      </c>
      <c r="K1375">
        <v>32</v>
      </c>
      <c r="L1375">
        <v>36</v>
      </c>
      <c r="M1375">
        <v>0</v>
      </c>
      <c r="N1375" s="23">
        <v>1</v>
      </c>
      <c r="O1375">
        <v>0</v>
      </c>
      <c r="P1375" s="8">
        <v>1</v>
      </c>
      <c r="Q1375">
        <v>32</v>
      </c>
      <c r="R1375">
        <v>8</v>
      </c>
      <c r="S1375">
        <v>1</v>
      </c>
      <c r="T1375">
        <v>11</v>
      </c>
      <c r="U1375">
        <v>13</v>
      </c>
      <c r="V1375" s="50">
        <v>2</v>
      </c>
      <c r="W1375" s="50" t="s">
        <v>3180</v>
      </c>
      <c r="X1375" s="50">
        <v>1</v>
      </c>
      <c r="Y1375" s="51">
        <v>4.3076999999999996</v>
      </c>
      <c r="Z1375" s="51">
        <v>7.6898918918918922</v>
      </c>
      <c r="AA1375" s="51">
        <v>2.1260510913739199</v>
      </c>
      <c r="AB1375" s="51">
        <v>92.415049217411251</v>
      </c>
      <c r="AC1375">
        <v>4</v>
      </c>
      <c r="AD1375">
        <v>22</v>
      </c>
      <c r="AE1375">
        <v>7</v>
      </c>
      <c r="AF1375" s="6">
        <v>0</v>
      </c>
      <c r="AG1375" s="52">
        <v>600</v>
      </c>
      <c r="AH1375">
        <v>600</v>
      </c>
      <c r="AI1375" s="52">
        <v>3</v>
      </c>
      <c r="AJ1375" s="52">
        <v>300</v>
      </c>
      <c r="AK1375" s="6">
        <v>303</v>
      </c>
      <c r="AL1375" s="6">
        <v>0</v>
      </c>
      <c r="AM1375" s="6">
        <v>0</v>
      </c>
      <c r="AN1375" s="52">
        <v>100</v>
      </c>
      <c r="AO1375" s="5">
        <f t="shared" si="156"/>
        <v>0</v>
      </c>
      <c r="AP1375" s="75" t="s">
        <v>3058</v>
      </c>
      <c r="AQ1375" s="13">
        <v>148.46377408249219</v>
      </c>
      <c r="AR1375" s="13">
        <v>148.46377408249219</v>
      </c>
      <c r="AS1375" s="13">
        <v>100</v>
      </c>
      <c r="AT1375">
        <v>0</v>
      </c>
      <c r="AU1375">
        <v>0</v>
      </c>
      <c r="AV1375">
        <v>0</v>
      </c>
      <c r="AW1375" s="48">
        <v>2</v>
      </c>
      <c r="AX1375">
        <v>2</v>
      </c>
      <c r="AY1375">
        <v>0</v>
      </c>
      <c r="AZ1375">
        <v>2</v>
      </c>
      <c r="BA1375">
        <v>2</v>
      </c>
      <c r="BB1375">
        <v>16</v>
      </c>
      <c r="BC1375">
        <v>0</v>
      </c>
      <c r="BD1375">
        <v>2</v>
      </c>
      <c r="BE1375" s="7">
        <f t="shared" si="157"/>
        <v>400.52</v>
      </c>
      <c r="BF1375" s="7">
        <f t="shared" si="158"/>
        <v>0</v>
      </c>
      <c r="BG1375" s="7">
        <f t="shared" si="159"/>
        <v>400.52</v>
      </c>
      <c r="BH1375" s="7">
        <f t="shared" si="160"/>
        <v>0</v>
      </c>
      <c r="BI1375">
        <v>0</v>
      </c>
      <c r="BJ1375">
        <v>0</v>
      </c>
      <c r="BK1375">
        <v>1</v>
      </c>
      <c r="BL1375">
        <v>0</v>
      </c>
      <c r="BM1375">
        <v>0</v>
      </c>
      <c r="BN1375">
        <v>200</v>
      </c>
      <c r="BO1375">
        <v>0</v>
      </c>
      <c r="BP1375">
        <v>0</v>
      </c>
      <c r="BQ1375">
        <v>88</v>
      </c>
      <c r="BR1375" s="9" t="s">
        <v>3066</v>
      </c>
      <c r="BS1375">
        <v>1</v>
      </c>
      <c r="BT1375">
        <v>20</v>
      </c>
      <c r="BU1375" s="8"/>
      <c r="BV1375" s="8"/>
      <c r="BW1375">
        <v>91</v>
      </c>
      <c r="BX1375" s="9" t="s">
        <v>2423</v>
      </c>
      <c r="BY1375">
        <v>1</v>
      </c>
      <c r="BZ1375">
        <v>200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11116</v>
      </c>
      <c r="CJ1375">
        <v>13269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1</v>
      </c>
      <c r="DT1375">
        <v>1</v>
      </c>
      <c r="DU1375">
        <v>1</v>
      </c>
      <c r="DV1375">
        <v>1</v>
      </c>
      <c r="DW1375">
        <v>0</v>
      </c>
      <c r="DX1375">
        <v>81</v>
      </c>
      <c r="DY1375">
        <v>3</v>
      </c>
      <c r="DZ1375">
        <v>0</v>
      </c>
      <c r="EA1375">
        <v>3</v>
      </c>
      <c r="EB1375">
        <v>0</v>
      </c>
      <c r="EC1375">
        <v>52</v>
      </c>
      <c r="ED1375" s="6">
        <v>0</v>
      </c>
      <c r="EE1375">
        <v>0</v>
      </c>
      <c r="EF1375">
        <v>1</v>
      </c>
      <c r="EG1375">
        <v>1</v>
      </c>
      <c r="EJ1375" s="40"/>
      <c r="EK1375" t="s">
        <v>3178</v>
      </c>
    </row>
    <row r="1376" spans="1:141" x14ac:dyDescent="0.15">
      <c r="A1376" s="48">
        <v>6221</v>
      </c>
      <c r="B1376" s="40">
        <v>1</v>
      </c>
      <c r="C1376">
        <v>11</v>
      </c>
      <c r="D1376" s="2" t="s">
        <v>2419</v>
      </c>
      <c r="E1376">
        <v>116</v>
      </c>
      <c r="F1376">
        <v>13</v>
      </c>
      <c r="G1376">
        <v>10</v>
      </c>
      <c r="H1376">
        <v>76</v>
      </c>
      <c r="I1376">
        <v>8</v>
      </c>
      <c r="J1376">
        <v>2</v>
      </c>
      <c r="K1376">
        <v>33</v>
      </c>
      <c r="L1376">
        <v>1</v>
      </c>
      <c r="M1376">
        <v>0</v>
      </c>
      <c r="N1376" s="23">
        <v>1</v>
      </c>
      <c r="O1376">
        <v>0</v>
      </c>
      <c r="P1376" s="8">
        <v>1</v>
      </c>
      <c r="Q1376">
        <v>35</v>
      </c>
      <c r="R1376">
        <v>5</v>
      </c>
      <c r="S1376">
        <v>1</v>
      </c>
      <c r="T1376">
        <v>11</v>
      </c>
      <c r="U1376">
        <v>13</v>
      </c>
      <c r="V1376" s="50">
        <v>2</v>
      </c>
      <c r="W1376" s="50" t="s">
        <v>3180</v>
      </c>
      <c r="X1376" s="50">
        <v>1</v>
      </c>
      <c r="Y1376" s="51">
        <v>4.3076999999999996</v>
      </c>
      <c r="Z1376" s="51">
        <v>7.6898918918918922</v>
      </c>
      <c r="AA1376" s="51">
        <v>2.1260510913739199</v>
      </c>
      <c r="AB1376" s="51">
        <v>301.03698258682499</v>
      </c>
      <c r="AC1376">
        <v>35</v>
      </c>
      <c r="AD1376">
        <v>0</v>
      </c>
      <c r="AE1376">
        <v>15</v>
      </c>
      <c r="AF1376" s="6">
        <v>0</v>
      </c>
      <c r="AG1376" s="52">
        <v>500</v>
      </c>
      <c r="AH1376">
        <v>500</v>
      </c>
      <c r="AI1376" s="52">
        <v>65</v>
      </c>
      <c r="AJ1376" s="52">
        <v>130</v>
      </c>
      <c r="AK1376" s="6">
        <v>195</v>
      </c>
      <c r="AL1376" s="6">
        <v>300</v>
      </c>
      <c r="AM1376" s="6">
        <v>60</v>
      </c>
      <c r="AN1376" s="52">
        <v>332</v>
      </c>
      <c r="AO1376" s="5">
        <f t="shared" si="156"/>
        <v>0</v>
      </c>
      <c r="AP1376" s="75" t="s">
        <v>3058</v>
      </c>
      <c r="AQ1376" s="13">
        <v>361.34953831853045</v>
      </c>
      <c r="AR1376" s="13">
        <v>76.349538318530449</v>
      </c>
      <c r="AS1376" s="13">
        <v>47</v>
      </c>
      <c r="AT1376">
        <v>225</v>
      </c>
      <c r="AU1376">
        <v>104</v>
      </c>
      <c r="AV1376">
        <v>0</v>
      </c>
      <c r="AW1376" s="48">
        <v>2</v>
      </c>
      <c r="AX1376">
        <v>0</v>
      </c>
      <c r="AY1376">
        <v>1</v>
      </c>
      <c r="AZ1376">
        <v>0</v>
      </c>
      <c r="BA1376">
        <v>3</v>
      </c>
      <c r="BB1376">
        <v>3</v>
      </c>
      <c r="BC1376">
        <v>0</v>
      </c>
      <c r="BD1376">
        <v>7</v>
      </c>
      <c r="BE1376" s="7">
        <f t="shared" si="157"/>
        <v>189.14</v>
      </c>
      <c r="BF1376" s="7">
        <f t="shared" si="158"/>
        <v>0</v>
      </c>
      <c r="BG1376" s="7">
        <f t="shared" si="159"/>
        <v>189.14</v>
      </c>
      <c r="BH1376" s="7">
        <f t="shared" si="160"/>
        <v>260.82</v>
      </c>
      <c r="BI1376">
        <v>15</v>
      </c>
      <c r="BJ1376">
        <v>100</v>
      </c>
      <c r="BK1376">
        <v>12</v>
      </c>
      <c r="BL1376">
        <v>3</v>
      </c>
      <c r="BM1376">
        <v>0</v>
      </c>
      <c r="BN1376">
        <v>0</v>
      </c>
      <c r="BO1376">
        <v>0</v>
      </c>
      <c r="BP1376">
        <v>0</v>
      </c>
      <c r="BQ1376">
        <v>58</v>
      </c>
      <c r="BR1376" s="9" t="s">
        <v>3065</v>
      </c>
      <c r="BS1376">
        <v>6</v>
      </c>
      <c r="BT1376">
        <v>100</v>
      </c>
      <c r="BU1376" s="8">
        <v>0.33</v>
      </c>
      <c r="BV1376" s="64">
        <f>BT1376*BU1376</f>
        <v>33</v>
      </c>
      <c r="BW1376">
        <v>62</v>
      </c>
      <c r="BX1376" s="9" t="s">
        <v>3158</v>
      </c>
      <c r="BY1376">
        <v>4</v>
      </c>
      <c r="BZ1376">
        <v>12</v>
      </c>
      <c r="CA1376" s="8">
        <v>1.1100000000000001</v>
      </c>
      <c r="CB1376" s="64">
        <f>BZ1376*CA1376</f>
        <v>13.32</v>
      </c>
      <c r="CC1376">
        <v>80</v>
      </c>
      <c r="CD1376">
        <v>0</v>
      </c>
      <c r="CE1376">
        <v>40</v>
      </c>
      <c r="CF1376">
        <v>0</v>
      </c>
      <c r="CG1376">
        <v>0</v>
      </c>
      <c r="CH1376">
        <v>0</v>
      </c>
      <c r="CI1376">
        <v>11116</v>
      </c>
      <c r="CJ1376">
        <v>13269</v>
      </c>
      <c r="CK1376">
        <v>6</v>
      </c>
      <c r="CL1376">
        <v>6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4</v>
      </c>
      <c r="CV1376">
        <v>4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0</v>
      </c>
      <c r="DU1376">
        <v>0</v>
      </c>
      <c r="DV1376">
        <v>0</v>
      </c>
      <c r="DW1376">
        <v>0</v>
      </c>
      <c r="DX1376">
        <v>81</v>
      </c>
      <c r="DY1376">
        <v>3</v>
      </c>
      <c r="DZ1376">
        <v>94.936710000000005</v>
      </c>
      <c r="EA1376">
        <v>37</v>
      </c>
      <c r="EB1376">
        <v>0</v>
      </c>
      <c r="EC1376">
        <v>146.9367</v>
      </c>
      <c r="ED1376" s="6">
        <v>0</v>
      </c>
      <c r="EE1376">
        <v>0</v>
      </c>
      <c r="EF1376">
        <v>1</v>
      </c>
      <c r="EG1376">
        <v>2</v>
      </c>
      <c r="EJ1376" s="40"/>
      <c r="EK1376" t="s">
        <v>3312</v>
      </c>
    </row>
    <row r="1377" spans="1:141" x14ac:dyDescent="0.15">
      <c r="A1377" s="48">
        <v>6223</v>
      </c>
      <c r="B1377" s="40">
        <v>1</v>
      </c>
      <c r="C1377">
        <v>11</v>
      </c>
      <c r="D1377" s="2" t="s">
        <v>3167</v>
      </c>
      <c r="E1377">
        <v>116</v>
      </c>
      <c r="F1377">
        <v>13</v>
      </c>
      <c r="G1377">
        <v>10</v>
      </c>
      <c r="H1377">
        <v>76</v>
      </c>
      <c r="I1377">
        <v>8</v>
      </c>
      <c r="J1377">
        <v>4</v>
      </c>
      <c r="K1377">
        <v>33</v>
      </c>
      <c r="L1377">
        <v>23</v>
      </c>
      <c r="M1377">
        <v>1</v>
      </c>
      <c r="N1377" s="23">
        <v>1</v>
      </c>
      <c r="O1377">
        <v>0</v>
      </c>
      <c r="P1377" s="8">
        <v>1</v>
      </c>
      <c r="Q1377">
        <v>28</v>
      </c>
      <c r="R1377">
        <v>12</v>
      </c>
      <c r="S1377">
        <v>1</v>
      </c>
      <c r="T1377">
        <v>11</v>
      </c>
      <c r="U1377">
        <v>13</v>
      </c>
      <c r="V1377" s="50">
        <v>2</v>
      </c>
      <c r="W1377" s="50" t="s">
        <v>3310</v>
      </c>
      <c r="X1377" s="50">
        <v>1</v>
      </c>
      <c r="Y1377" s="51">
        <v>4.3076999999999996</v>
      </c>
      <c r="Z1377" s="51">
        <v>7.6898918918918922</v>
      </c>
      <c r="AA1377" s="51">
        <v>2.1260510913739199</v>
      </c>
      <c r="AB1377" s="51">
        <v>401.45881002556564</v>
      </c>
      <c r="AC1377">
        <v>37</v>
      </c>
      <c r="AD1377">
        <v>10</v>
      </c>
      <c r="AE1377">
        <v>10</v>
      </c>
      <c r="AF1377" s="6">
        <v>35</v>
      </c>
      <c r="AG1377" s="52">
        <v>300</v>
      </c>
      <c r="AH1377">
        <v>300</v>
      </c>
      <c r="AI1377" s="52">
        <v>3</v>
      </c>
      <c r="AJ1377" s="52">
        <v>100</v>
      </c>
      <c r="AK1377" s="6">
        <v>103</v>
      </c>
      <c r="AL1377" s="6">
        <v>0</v>
      </c>
      <c r="AM1377" s="6">
        <v>0</v>
      </c>
      <c r="AN1377" s="52">
        <v>400</v>
      </c>
      <c r="AO1377" s="5">
        <f t="shared" si="156"/>
        <v>135.5</v>
      </c>
      <c r="AP1377" s="75" t="s">
        <v>2896</v>
      </c>
      <c r="AQ1377" s="13">
        <v>421.22764050127824</v>
      </c>
      <c r="AR1377" s="13">
        <v>421.22764050127824</v>
      </c>
      <c r="AS1377" s="13">
        <v>400</v>
      </c>
      <c r="AT1377">
        <v>0</v>
      </c>
      <c r="AU1377">
        <v>0</v>
      </c>
      <c r="AV1377">
        <v>0</v>
      </c>
      <c r="AW1377" s="48">
        <v>2</v>
      </c>
      <c r="AX1377">
        <v>0</v>
      </c>
      <c r="AY1377">
        <v>1</v>
      </c>
      <c r="AZ1377">
        <v>2</v>
      </c>
      <c r="BA1377">
        <v>2</v>
      </c>
      <c r="BB1377">
        <v>4</v>
      </c>
      <c r="BC1377">
        <v>0</v>
      </c>
      <c r="BD1377">
        <v>10</v>
      </c>
      <c r="BE1377" s="7">
        <f t="shared" si="157"/>
        <v>192.52</v>
      </c>
      <c r="BF1377" s="7">
        <f t="shared" si="158"/>
        <v>0</v>
      </c>
      <c r="BG1377" s="7">
        <f t="shared" si="159"/>
        <v>192.52</v>
      </c>
      <c r="BH1377" s="7">
        <f t="shared" si="160"/>
        <v>535.5</v>
      </c>
      <c r="BI1377">
        <v>0</v>
      </c>
      <c r="BJ1377">
        <v>0</v>
      </c>
      <c r="BK1377">
        <v>30</v>
      </c>
      <c r="BL1377">
        <v>9</v>
      </c>
      <c r="BM1377">
        <v>0</v>
      </c>
      <c r="BN1377">
        <v>100</v>
      </c>
      <c r="BO1377">
        <v>0</v>
      </c>
      <c r="BP1377">
        <v>0</v>
      </c>
      <c r="BQ1377">
        <v>0</v>
      </c>
      <c r="BR1377" s="9" t="s">
        <v>3311</v>
      </c>
      <c r="BS1377">
        <v>0</v>
      </c>
      <c r="BT1377">
        <v>0</v>
      </c>
      <c r="BU1377" s="8"/>
      <c r="BV1377" s="8"/>
      <c r="BW1377">
        <v>0</v>
      </c>
      <c r="BX1377" s="9"/>
      <c r="BY1377">
        <v>0</v>
      </c>
      <c r="BZ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11116</v>
      </c>
      <c r="CJ1377">
        <v>13269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0</v>
      </c>
      <c r="DU1377">
        <v>0</v>
      </c>
      <c r="DV1377">
        <v>0</v>
      </c>
      <c r="DW1377">
        <v>0</v>
      </c>
      <c r="DX1377">
        <v>81</v>
      </c>
      <c r="DY1377">
        <v>3</v>
      </c>
      <c r="DZ1377">
        <v>0</v>
      </c>
      <c r="EA1377">
        <v>30</v>
      </c>
      <c r="EB1377">
        <v>0</v>
      </c>
      <c r="EC1377">
        <v>52</v>
      </c>
      <c r="ED1377" s="6">
        <v>0</v>
      </c>
      <c r="EE1377">
        <v>0</v>
      </c>
      <c r="EF1377">
        <v>1</v>
      </c>
      <c r="EG1377">
        <v>1</v>
      </c>
      <c r="EJ1377" s="40"/>
      <c r="EK1377" t="s">
        <v>3312</v>
      </c>
    </row>
    <row r="1378" spans="1:141" x14ac:dyDescent="0.15">
      <c r="A1378" s="48">
        <v>6224</v>
      </c>
      <c r="B1378" s="40">
        <v>1</v>
      </c>
      <c r="C1378">
        <v>11</v>
      </c>
      <c r="D1378" s="2" t="s">
        <v>3167</v>
      </c>
      <c r="E1378">
        <v>116</v>
      </c>
      <c r="F1378">
        <v>13</v>
      </c>
      <c r="G1378">
        <v>10</v>
      </c>
      <c r="H1378">
        <v>76</v>
      </c>
      <c r="I1378">
        <v>8</v>
      </c>
      <c r="J1378">
        <v>5</v>
      </c>
      <c r="K1378">
        <v>28</v>
      </c>
      <c r="L1378">
        <v>32</v>
      </c>
      <c r="M1378">
        <v>0</v>
      </c>
      <c r="N1378" s="23">
        <v>1</v>
      </c>
      <c r="O1378">
        <v>0</v>
      </c>
      <c r="P1378" s="8">
        <v>1</v>
      </c>
      <c r="Q1378">
        <v>21</v>
      </c>
      <c r="R1378">
        <v>11</v>
      </c>
      <c r="S1378">
        <v>2</v>
      </c>
      <c r="T1378">
        <v>11</v>
      </c>
      <c r="U1378">
        <v>13</v>
      </c>
      <c r="V1378" s="66">
        <v>3</v>
      </c>
      <c r="W1378" s="66" t="s">
        <v>1900</v>
      </c>
      <c r="X1378" s="66">
        <v>0</v>
      </c>
      <c r="Y1378" s="51">
        <v>4.3076999999999996</v>
      </c>
      <c r="Z1378" s="51">
        <v>7.6898918918918922</v>
      </c>
      <c r="AA1378" s="51">
        <v>2.1260510913739199</v>
      </c>
      <c r="AB1378" s="51">
        <v>1335.7825581977543</v>
      </c>
      <c r="AC1378">
        <v>135</v>
      </c>
      <c r="AD1378">
        <v>0</v>
      </c>
      <c r="AE1378">
        <v>40</v>
      </c>
      <c r="AF1378" s="6">
        <v>100</v>
      </c>
      <c r="AG1378" s="52">
        <v>2100</v>
      </c>
      <c r="AH1378">
        <v>2100</v>
      </c>
      <c r="AI1378" s="52">
        <v>85</v>
      </c>
      <c r="AJ1378" s="52">
        <v>400</v>
      </c>
      <c r="AK1378" s="6">
        <v>485</v>
      </c>
      <c r="AL1378" s="6">
        <v>0</v>
      </c>
      <c r="AM1378" s="6">
        <v>0</v>
      </c>
      <c r="AN1378" s="52">
        <v>1930</v>
      </c>
      <c r="AO1378" s="5">
        <f t="shared" si="156"/>
        <v>233.30000000000018</v>
      </c>
      <c r="AP1378" s="7" t="s">
        <v>2897</v>
      </c>
      <c r="AQ1378" s="13">
        <v>2058.3000000000002</v>
      </c>
      <c r="AR1378" s="13">
        <v>1458.3000000000002</v>
      </c>
      <c r="AS1378" s="13">
        <v>1458.3000000000002</v>
      </c>
      <c r="AT1378">
        <v>600</v>
      </c>
      <c r="AU1378">
        <v>0</v>
      </c>
      <c r="AV1378">
        <v>324</v>
      </c>
      <c r="AW1378" s="48">
        <v>2</v>
      </c>
      <c r="AX1378">
        <v>0</v>
      </c>
      <c r="AY1378">
        <v>4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 s="7">
        <f t="shared" si="157"/>
        <v>224.24</v>
      </c>
      <c r="BF1378" s="7">
        <f t="shared" si="158"/>
        <v>175.76</v>
      </c>
      <c r="BG1378" s="7">
        <f t="shared" si="159"/>
        <v>400</v>
      </c>
      <c r="BH1378" s="7">
        <f t="shared" si="160"/>
        <v>2163.3000000000002</v>
      </c>
      <c r="BI1378">
        <v>49</v>
      </c>
      <c r="BJ1378">
        <v>500</v>
      </c>
      <c r="BK1378">
        <v>90</v>
      </c>
      <c r="BL1378">
        <v>33</v>
      </c>
      <c r="BM1378">
        <v>0</v>
      </c>
      <c r="BN1378">
        <v>0</v>
      </c>
      <c r="BO1378">
        <v>0</v>
      </c>
      <c r="BP1378">
        <v>0</v>
      </c>
      <c r="BQ1378">
        <v>58</v>
      </c>
      <c r="BR1378" s="9" t="s">
        <v>3319</v>
      </c>
      <c r="BS1378">
        <v>10</v>
      </c>
      <c r="BT1378">
        <v>60</v>
      </c>
      <c r="BU1378" s="8">
        <v>0.33</v>
      </c>
      <c r="BV1378" s="64">
        <f>BT1378*BU1378</f>
        <v>19.8</v>
      </c>
      <c r="BW1378">
        <v>0</v>
      </c>
      <c r="BX1378" s="9"/>
      <c r="BY1378">
        <v>0</v>
      </c>
      <c r="BZ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11116</v>
      </c>
      <c r="CJ1378">
        <v>13269</v>
      </c>
      <c r="CK1378">
        <v>10</v>
      </c>
      <c r="CL1378">
        <v>10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0</v>
      </c>
      <c r="DU1378">
        <v>0</v>
      </c>
      <c r="DV1378">
        <v>0</v>
      </c>
      <c r="DW1378">
        <v>0</v>
      </c>
      <c r="DX1378">
        <v>81</v>
      </c>
      <c r="DY1378">
        <v>3</v>
      </c>
      <c r="DZ1378">
        <v>253.16460000000001</v>
      </c>
      <c r="EA1378">
        <v>149</v>
      </c>
      <c r="EB1378">
        <v>0</v>
      </c>
      <c r="EC1378">
        <v>357.16460000000001</v>
      </c>
      <c r="ED1378" s="6">
        <v>0</v>
      </c>
      <c r="EE1378">
        <v>0</v>
      </c>
      <c r="EF1378">
        <v>3</v>
      </c>
      <c r="EG1378">
        <v>5</v>
      </c>
      <c r="EJ1378" s="40"/>
      <c r="EK1378" t="s">
        <v>3312</v>
      </c>
    </row>
    <row r="1379" spans="1:141" x14ac:dyDescent="0.15">
      <c r="A1379" s="48">
        <v>6225</v>
      </c>
      <c r="B1379" s="40">
        <v>1</v>
      </c>
      <c r="C1379">
        <v>11</v>
      </c>
      <c r="D1379" s="2" t="s">
        <v>3167</v>
      </c>
      <c r="E1379">
        <v>116</v>
      </c>
      <c r="F1379">
        <v>13</v>
      </c>
      <c r="G1379">
        <v>10</v>
      </c>
      <c r="H1379">
        <v>76</v>
      </c>
      <c r="I1379">
        <v>12</v>
      </c>
      <c r="J1379">
        <v>6</v>
      </c>
      <c r="K1379">
        <v>5</v>
      </c>
      <c r="L1379">
        <v>8</v>
      </c>
      <c r="M1379">
        <v>0</v>
      </c>
      <c r="N1379" s="23">
        <v>1</v>
      </c>
      <c r="O1379">
        <v>0</v>
      </c>
      <c r="P1379" s="8">
        <v>1</v>
      </c>
      <c r="Q1379">
        <v>29</v>
      </c>
      <c r="R1379">
        <v>7</v>
      </c>
      <c r="S1379">
        <v>2</v>
      </c>
      <c r="T1379">
        <v>11</v>
      </c>
      <c r="U1379">
        <v>13</v>
      </c>
      <c r="V1379" s="66">
        <v>3</v>
      </c>
      <c r="W1379" s="66" t="s">
        <v>3314</v>
      </c>
      <c r="X1379" s="66">
        <v>0</v>
      </c>
      <c r="Y1379" s="51">
        <v>4.3076999999999996</v>
      </c>
      <c r="Z1379" s="51">
        <v>7.6898918918918922</v>
      </c>
      <c r="AA1379" s="51">
        <v>2.1260510913739199</v>
      </c>
      <c r="AB1379" s="51">
        <v>1485.969599741014</v>
      </c>
      <c r="AC1379">
        <v>55</v>
      </c>
      <c r="AD1379">
        <v>0</v>
      </c>
      <c r="AE1379">
        <v>250</v>
      </c>
      <c r="AF1379" s="6">
        <v>250</v>
      </c>
      <c r="AG1379" s="52">
        <v>110</v>
      </c>
      <c r="AH1379">
        <v>110</v>
      </c>
      <c r="AI1379" s="52">
        <v>160</v>
      </c>
      <c r="AJ1379" s="52">
        <v>355</v>
      </c>
      <c r="AK1379" s="6">
        <v>515</v>
      </c>
      <c r="AL1379" s="6">
        <v>20</v>
      </c>
      <c r="AM1379" s="6">
        <v>60</v>
      </c>
      <c r="AN1379" s="52">
        <v>1170</v>
      </c>
      <c r="AO1379" s="5">
        <f t="shared" si="156"/>
        <v>0</v>
      </c>
      <c r="AP1379" s="7" t="s">
        <v>1901</v>
      </c>
      <c r="AQ1379" s="13">
        <v>1164.5</v>
      </c>
      <c r="AR1379" s="13">
        <v>524.5</v>
      </c>
      <c r="AS1379" s="13">
        <v>524.5</v>
      </c>
      <c r="AT1379">
        <v>580</v>
      </c>
      <c r="AU1379">
        <v>0</v>
      </c>
      <c r="AV1379">
        <v>30</v>
      </c>
      <c r="AW1379" s="48">
        <v>2</v>
      </c>
      <c r="AX1379">
        <v>1</v>
      </c>
      <c r="AY1379">
        <v>2</v>
      </c>
      <c r="AZ1379">
        <v>4</v>
      </c>
      <c r="BA1379">
        <v>2</v>
      </c>
      <c r="BB1379">
        <v>6</v>
      </c>
      <c r="BC1379">
        <v>0</v>
      </c>
      <c r="BD1379">
        <v>16</v>
      </c>
      <c r="BE1379" s="7">
        <f t="shared" si="157"/>
        <v>350.85</v>
      </c>
      <c r="BF1379" s="7">
        <f t="shared" si="158"/>
        <v>4.1499999999999773</v>
      </c>
      <c r="BG1379" s="7">
        <f t="shared" si="159"/>
        <v>355</v>
      </c>
      <c r="BH1379" s="7">
        <f t="shared" si="160"/>
        <v>792.6</v>
      </c>
      <c r="BI1379">
        <v>25</v>
      </c>
      <c r="BJ1379">
        <v>200</v>
      </c>
      <c r="BK1379">
        <v>25</v>
      </c>
      <c r="BL1379">
        <v>12</v>
      </c>
      <c r="BM1379">
        <v>10</v>
      </c>
      <c r="BN1379">
        <v>300</v>
      </c>
      <c r="BO1379">
        <v>0</v>
      </c>
      <c r="BP1379">
        <v>0</v>
      </c>
      <c r="BQ1379">
        <v>58</v>
      </c>
      <c r="BR1379" s="9" t="s">
        <v>3319</v>
      </c>
      <c r="BS1379">
        <v>3</v>
      </c>
      <c r="BT1379">
        <v>20</v>
      </c>
      <c r="BU1379" s="8">
        <v>0.33</v>
      </c>
      <c r="BV1379" s="64">
        <f>BT1379*BU1379</f>
        <v>6.6000000000000005</v>
      </c>
      <c r="BW1379">
        <v>80</v>
      </c>
      <c r="BX1379" s="9" t="s">
        <v>1902</v>
      </c>
      <c r="BY1379">
        <v>0</v>
      </c>
      <c r="BZ1379">
        <v>30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11116</v>
      </c>
      <c r="CJ1379">
        <v>13269</v>
      </c>
      <c r="CK1379">
        <v>3</v>
      </c>
      <c r="CL1379">
        <v>3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0</v>
      </c>
      <c r="DU1379">
        <v>0</v>
      </c>
      <c r="DV1379">
        <v>0</v>
      </c>
      <c r="DW1379">
        <v>0</v>
      </c>
      <c r="DX1379">
        <v>81</v>
      </c>
      <c r="DY1379">
        <v>3</v>
      </c>
      <c r="DZ1379">
        <v>244.72569999999999</v>
      </c>
      <c r="EA1379">
        <v>53</v>
      </c>
      <c r="EB1379">
        <v>0</v>
      </c>
      <c r="EC1379">
        <v>348.72570000000002</v>
      </c>
      <c r="ED1379" s="6">
        <v>0</v>
      </c>
      <c r="EE1379">
        <v>0</v>
      </c>
      <c r="EF1379">
        <v>2</v>
      </c>
      <c r="EG1379">
        <v>3</v>
      </c>
      <c r="EJ1379" s="40"/>
      <c r="EK1379" t="s">
        <v>3312</v>
      </c>
    </row>
    <row r="1380" spans="1:141" x14ac:dyDescent="0.15">
      <c r="A1380" s="48">
        <v>6226</v>
      </c>
      <c r="B1380" s="40">
        <v>1</v>
      </c>
      <c r="C1380">
        <v>11</v>
      </c>
      <c r="D1380" s="2" t="s">
        <v>3167</v>
      </c>
      <c r="E1380">
        <v>116</v>
      </c>
      <c r="F1380">
        <v>13</v>
      </c>
      <c r="G1380">
        <v>10</v>
      </c>
      <c r="H1380">
        <v>76</v>
      </c>
      <c r="I1380">
        <v>12</v>
      </c>
      <c r="J1380">
        <v>7</v>
      </c>
      <c r="K1380">
        <v>5</v>
      </c>
      <c r="L1380">
        <v>33</v>
      </c>
      <c r="M1380">
        <v>0</v>
      </c>
      <c r="N1380" s="23">
        <v>1</v>
      </c>
      <c r="O1380">
        <v>0</v>
      </c>
      <c r="P1380" s="8">
        <v>1</v>
      </c>
      <c r="Q1380">
        <v>42</v>
      </c>
      <c r="R1380">
        <v>13</v>
      </c>
      <c r="S1380">
        <v>3</v>
      </c>
      <c r="T1380">
        <v>11</v>
      </c>
      <c r="U1380">
        <v>13</v>
      </c>
      <c r="V1380" s="50">
        <v>2</v>
      </c>
      <c r="W1380" s="50" t="s">
        <v>3310</v>
      </c>
      <c r="X1380" s="50">
        <v>1</v>
      </c>
      <c r="Y1380" s="51">
        <v>4.3076999999999996</v>
      </c>
      <c r="Z1380" s="51">
        <v>7.6898918918918922</v>
      </c>
      <c r="AA1380" s="51">
        <v>2.1260510913739199</v>
      </c>
      <c r="AB1380" s="51">
        <v>592.12544229032324</v>
      </c>
      <c r="AC1380">
        <v>30</v>
      </c>
      <c r="AD1380">
        <v>0</v>
      </c>
      <c r="AE1380">
        <v>50</v>
      </c>
      <c r="AF1380" s="6">
        <v>120</v>
      </c>
      <c r="AG1380" s="52">
        <v>500</v>
      </c>
      <c r="AH1380">
        <v>500</v>
      </c>
      <c r="AI1380" s="52">
        <v>5</v>
      </c>
      <c r="AJ1380" s="52">
        <v>80</v>
      </c>
      <c r="AK1380" s="6">
        <v>85</v>
      </c>
      <c r="AL1380" s="6">
        <v>20</v>
      </c>
      <c r="AM1380" s="6">
        <v>60</v>
      </c>
      <c r="AN1380" s="52">
        <v>400</v>
      </c>
      <c r="AO1380" s="5">
        <f t="shared" si="156"/>
        <v>0</v>
      </c>
      <c r="AP1380" s="75" t="s">
        <v>3058</v>
      </c>
      <c r="AQ1380" s="13">
        <v>430.70643427667829</v>
      </c>
      <c r="AR1380" s="13">
        <v>370.70643427667829</v>
      </c>
      <c r="AS1380" s="13">
        <v>340</v>
      </c>
      <c r="AT1380">
        <v>0</v>
      </c>
      <c r="AU1380">
        <v>0</v>
      </c>
      <c r="AV1380">
        <v>0</v>
      </c>
      <c r="AW1380" s="48">
        <v>2</v>
      </c>
      <c r="AX1380">
        <v>0</v>
      </c>
      <c r="AY1380">
        <v>1</v>
      </c>
      <c r="AZ1380">
        <v>0</v>
      </c>
      <c r="BA1380">
        <v>1</v>
      </c>
      <c r="BB1380">
        <v>3</v>
      </c>
      <c r="BC1380">
        <v>0</v>
      </c>
      <c r="BD1380">
        <v>10</v>
      </c>
      <c r="BE1380" s="7">
        <f t="shared" si="157"/>
        <v>155.58000000000001</v>
      </c>
      <c r="BF1380" s="7">
        <f t="shared" si="158"/>
        <v>0</v>
      </c>
      <c r="BG1380" s="7">
        <f t="shared" si="159"/>
        <v>155.58000000000001</v>
      </c>
      <c r="BH1380" s="7">
        <f t="shared" si="160"/>
        <v>265</v>
      </c>
      <c r="BI1380">
        <v>15</v>
      </c>
      <c r="BJ1380">
        <v>75</v>
      </c>
      <c r="BK1380">
        <v>20</v>
      </c>
      <c r="BL1380">
        <v>4</v>
      </c>
      <c r="BM1380">
        <v>0</v>
      </c>
      <c r="BN1380">
        <v>20</v>
      </c>
      <c r="BO1380">
        <v>0</v>
      </c>
      <c r="BP1380">
        <v>0</v>
      </c>
      <c r="BQ1380">
        <v>80</v>
      </c>
      <c r="BR1380" s="9" t="s">
        <v>3318</v>
      </c>
      <c r="BS1380">
        <v>0</v>
      </c>
      <c r="BT1380">
        <v>10</v>
      </c>
      <c r="BU1380" s="8"/>
      <c r="BV1380" s="8"/>
      <c r="BW1380">
        <v>0</v>
      </c>
      <c r="BX1380" s="9"/>
      <c r="BY1380">
        <v>0</v>
      </c>
      <c r="BZ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11116</v>
      </c>
      <c r="CJ1380">
        <v>13269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0</v>
      </c>
      <c r="DU1380">
        <v>0</v>
      </c>
      <c r="DV1380">
        <v>0</v>
      </c>
      <c r="DW1380">
        <v>0</v>
      </c>
      <c r="DX1380">
        <v>81</v>
      </c>
      <c r="DY1380">
        <v>3</v>
      </c>
      <c r="DZ1380">
        <v>0</v>
      </c>
      <c r="EA1380">
        <v>35</v>
      </c>
      <c r="EB1380">
        <v>0</v>
      </c>
      <c r="EC1380">
        <v>156</v>
      </c>
      <c r="ED1380" s="6">
        <v>0</v>
      </c>
      <c r="EE1380">
        <v>0</v>
      </c>
      <c r="EF1380">
        <v>1</v>
      </c>
      <c r="EG1380">
        <v>1</v>
      </c>
      <c r="EJ1380" s="40"/>
      <c r="EK1380" t="s">
        <v>3312</v>
      </c>
    </row>
    <row r="1381" spans="1:141" x14ac:dyDescent="0.15">
      <c r="A1381" s="48">
        <v>6227</v>
      </c>
      <c r="B1381" s="40">
        <v>1</v>
      </c>
      <c r="C1381">
        <v>11</v>
      </c>
      <c r="D1381" s="2" t="s">
        <v>3167</v>
      </c>
      <c r="E1381">
        <v>116</v>
      </c>
      <c r="F1381">
        <v>13</v>
      </c>
      <c r="G1381">
        <v>10</v>
      </c>
      <c r="H1381">
        <v>76</v>
      </c>
      <c r="I1381">
        <v>12</v>
      </c>
      <c r="J1381">
        <v>8</v>
      </c>
      <c r="K1381">
        <v>1</v>
      </c>
      <c r="L1381">
        <v>9</v>
      </c>
      <c r="M1381">
        <v>0</v>
      </c>
      <c r="N1381" s="23">
        <v>1</v>
      </c>
      <c r="O1381">
        <v>0</v>
      </c>
      <c r="P1381" s="8">
        <v>1</v>
      </c>
      <c r="Q1381">
        <v>45</v>
      </c>
      <c r="R1381">
        <v>11</v>
      </c>
      <c r="S1381">
        <v>3</v>
      </c>
      <c r="T1381">
        <v>11</v>
      </c>
      <c r="U1381">
        <v>13</v>
      </c>
      <c r="V1381" s="50">
        <v>2</v>
      </c>
      <c r="W1381" s="50" t="s">
        <v>3310</v>
      </c>
      <c r="X1381" s="50">
        <v>1</v>
      </c>
      <c r="Y1381" s="51">
        <v>4.3076999999999996</v>
      </c>
      <c r="Z1381" s="51">
        <v>7.6898918918918922</v>
      </c>
      <c r="AA1381" s="51">
        <v>2.1260510913739199</v>
      </c>
      <c r="AB1381" s="51">
        <v>3021.7006469718999</v>
      </c>
      <c r="AC1381">
        <v>75</v>
      </c>
      <c r="AD1381">
        <v>0</v>
      </c>
      <c r="AE1381">
        <v>1100</v>
      </c>
      <c r="AF1381" s="6">
        <v>50</v>
      </c>
      <c r="AG1381" s="52">
        <v>2000</v>
      </c>
      <c r="AH1381">
        <v>2000</v>
      </c>
      <c r="AI1381" s="52">
        <v>150</v>
      </c>
      <c r="AJ1381" s="52">
        <v>225</v>
      </c>
      <c r="AK1381" s="6">
        <v>375</v>
      </c>
      <c r="AL1381" s="6">
        <v>25</v>
      </c>
      <c r="AM1381" s="6">
        <v>60</v>
      </c>
      <c r="AN1381" s="52">
        <v>805</v>
      </c>
      <c r="AO1381" s="5">
        <f t="shared" si="156"/>
        <v>0</v>
      </c>
      <c r="AP1381" s="75" t="s">
        <v>3058</v>
      </c>
      <c r="AQ1381" s="13">
        <v>980.04793775400037</v>
      </c>
      <c r="AR1381" s="13">
        <v>620.04793775400037</v>
      </c>
      <c r="AS1381" s="13">
        <v>445</v>
      </c>
      <c r="AT1381">
        <v>300</v>
      </c>
      <c r="AU1381">
        <v>0</v>
      </c>
      <c r="AV1381">
        <v>4</v>
      </c>
      <c r="AW1381" s="48">
        <v>2</v>
      </c>
      <c r="AX1381">
        <v>2</v>
      </c>
      <c r="AY1381">
        <v>1</v>
      </c>
      <c r="AZ1381">
        <v>0</v>
      </c>
      <c r="BA1381">
        <v>1</v>
      </c>
      <c r="BB1381">
        <v>3</v>
      </c>
      <c r="BC1381">
        <v>0</v>
      </c>
      <c r="BD1381">
        <v>4</v>
      </c>
      <c r="BE1381" s="7">
        <f t="shared" si="157"/>
        <v>241.32000000000002</v>
      </c>
      <c r="BF1381" s="7">
        <f t="shared" si="158"/>
        <v>0</v>
      </c>
      <c r="BG1381" s="7">
        <f t="shared" si="159"/>
        <v>241.32000000000002</v>
      </c>
      <c r="BH1381" s="7">
        <f t="shared" si="160"/>
        <v>162.69999999999999</v>
      </c>
      <c r="BI1381">
        <v>30</v>
      </c>
      <c r="BJ1381">
        <v>250</v>
      </c>
      <c r="BK1381">
        <v>7</v>
      </c>
      <c r="BL1381">
        <v>1</v>
      </c>
      <c r="BM1381">
        <v>0</v>
      </c>
      <c r="BN1381">
        <v>100</v>
      </c>
      <c r="BO1381">
        <v>0</v>
      </c>
      <c r="BP1381">
        <v>0</v>
      </c>
      <c r="BQ1381">
        <v>58</v>
      </c>
      <c r="BR1381" s="9" t="s">
        <v>3319</v>
      </c>
      <c r="BS1381">
        <v>10</v>
      </c>
      <c r="BT1381">
        <v>40</v>
      </c>
      <c r="BU1381" s="8">
        <v>0.33</v>
      </c>
      <c r="BV1381" s="64">
        <f>BT1381*BU1381</f>
        <v>13.200000000000001</v>
      </c>
      <c r="BW1381">
        <v>80</v>
      </c>
      <c r="BX1381" s="9" t="s">
        <v>3318</v>
      </c>
      <c r="BY1381">
        <v>0</v>
      </c>
      <c r="BZ1381">
        <v>20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11116</v>
      </c>
      <c r="CJ1381">
        <v>13269</v>
      </c>
      <c r="CK1381">
        <v>10</v>
      </c>
      <c r="CL1381">
        <v>10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81</v>
      </c>
      <c r="DY1381">
        <v>3</v>
      </c>
      <c r="DZ1381">
        <v>126.5823</v>
      </c>
      <c r="EA1381">
        <v>47</v>
      </c>
      <c r="EB1381">
        <v>0</v>
      </c>
      <c r="EC1381">
        <v>282.58229999999998</v>
      </c>
      <c r="ED1381" s="6">
        <v>0</v>
      </c>
      <c r="EE1381">
        <v>0</v>
      </c>
      <c r="EF1381">
        <v>1</v>
      </c>
      <c r="EG1381">
        <v>2</v>
      </c>
      <c r="EJ1381" s="40"/>
      <c r="EK1381" t="s">
        <v>3312</v>
      </c>
    </row>
    <row r="1382" spans="1:141" x14ac:dyDescent="0.15">
      <c r="A1382" s="48">
        <v>6228</v>
      </c>
      <c r="B1382" s="40">
        <v>1</v>
      </c>
      <c r="C1382">
        <v>11</v>
      </c>
      <c r="D1382" s="2" t="s">
        <v>3167</v>
      </c>
      <c r="E1382">
        <v>116</v>
      </c>
      <c r="F1382">
        <v>13</v>
      </c>
      <c r="G1382">
        <v>10</v>
      </c>
      <c r="H1382">
        <v>76</v>
      </c>
      <c r="I1382">
        <v>12</v>
      </c>
      <c r="J1382">
        <v>9</v>
      </c>
      <c r="K1382">
        <v>3</v>
      </c>
      <c r="L1382">
        <v>2</v>
      </c>
      <c r="M1382">
        <v>0</v>
      </c>
      <c r="N1382" s="56">
        <v>2</v>
      </c>
      <c r="O1382">
        <v>0</v>
      </c>
      <c r="P1382" s="8">
        <v>1</v>
      </c>
      <c r="Q1382">
        <v>55</v>
      </c>
      <c r="R1382">
        <v>9</v>
      </c>
      <c r="S1382">
        <v>3</v>
      </c>
      <c r="T1382">
        <v>11</v>
      </c>
      <c r="U1382">
        <v>13</v>
      </c>
      <c r="V1382" s="50">
        <v>2</v>
      </c>
      <c r="W1382" s="50" t="s">
        <v>3310</v>
      </c>
      <c r="X1382" s="50">
        <v>1</v>
      </c>
      <c r="Y1382" s="51">
        <v>4.3076999999999996</v>
      </c>
      <c r="Z1382" s="51">
        <v>7.6898918918918922</v>
      </c>
      <c r="AA1382" s="51">
        <v>2.1260510913739199</v>
      </c>
      <c r="AB1382" s="51">
        <v>532.41547191712448</v>
      </c>
      <c r="AC1382">
        <v>25</v>
      </c>
      <c r="AD1382">
        <v>0</v>
      </c>
      <c r="AE1382">
        <v>100</v>
      </c>
      <c r="AF1382" s="6">
        <v>60</v>
      </c>
      <c r="AG1382" s="52">
        <v>350</v>
      </c>
      <c r="AH1382">
        <v>350</v>
      </c>
      <c r="AI1382" s="52">
        <v>6</v>
      </c>
      <c r="AJ1382" s="52">
        <v>65</v>
      </c>
      <c r="AK1382" s="6">
        <v>71</v>
      </c>
      <c r="AL1382" s="6">
        <v>10</v>
      </c>
      <c r="AM1382" s="6">
        <v>0</v>
      </c>
      <c r="AN1382" s="52">
        <v>200</v>
      </c>
      <c r="AO1382" s="5">
        <f t="shared" si="156"/>
        <v>5.5</v>
      </c>
      <c r="AP1382" s="75" t="s">
        <v>2896</v>
      </c>
      <c r="AQ1382" s="13">
        <v>227.52040873099136</v>
      </c>
      <c r="AR1382" s="13">
        <v>227.52040873099136</v>
      </c>
      <c r="AS1382" s="13">
        <v>200</v>
      </c>
      <c r="AT1382">
        <v>0</v>
      </c>
      <c r="AU1382">
        <v>0</v>
      </c>
      <c r="AV1382">
        <v>0</v>
      </c>
      <c r="AW1382" s="48">
        <v>2</v>
      </c>
      <c r="AX1382">
        <v>0</v>
      </c>
      <c r="AY1382">
        <v>1</v>
      </c>
      <c r="AZ1382">
        <v>0</v>
      </c>
      <c r="BA1382">
        <v>3</v>
      </c>
      <c r="BB1382">
        <v>7</v>
      </c>
      <c r="BC1382">
        <v>0</v>
      </c>
      <c r="BD1382">
        <v>18</v>
      </c>
      <c r="BE1382" s="7">
        <f t="shared" si="157"/>
        <v>285.68</v>
      </c>
      <c r="BF1382" s="7">
        <f t="shared" si="158"/>
        <v>0</v>
      </c>
      <c r="BG1382" s="7">
        <f t="shared" si="159"/>
        <v>285.68</v>
      </c>
      <c r="BH1382" s="7">
        <f t="shared" si="160"/>
        <v>205.5</v>
      </c>
      <c r="BI1382">
        <v>10</v>
      </c>
      <c r="BJ1382">
        <v>75</v>
      </c>
      <c r="BK1382">
        <v>16</v>
      </c>
      <c r="BL1382">
        <v>3</v>
      </c>
      <c r="BM1382">
        <v>0</v>
      </c>
      <c r="BN1382">
        <v>50</v>
      </c>
      <c r="BO1382">
        <v>0</v>
      </c>
      <c r="BP1382">
        <v>0</v>
      </c>
      <c r="BQ1382">
        <v>80</v>
      </c>
      <c r="BR1382" s="9" t="s">
        <v>3318</v>
      </c>
      <c r="BS1382">
        <v>0</v>
      </c>
      <c r="BT1382">
        <v>8</v>
      </c>
      <c r="BU1382" s="8"/>
      <c r="BV1382" s="8"/>
      <c r="BW1382">
        <v>0</v>
      </c>
      <c r="BX1382" s="9"/>
      <c r="BY1382">
        <v>0</v>
      </c>
      <c r="BZ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11116</v>
      </c>
      <c r="CJ1382">
        <v>13269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0</v>
      </c>
      <c r="DU1382">
        <v>0</v>
      </c>
      <c r="DV1382">
        <v>0</v>
      </c>
      <c r="DW1382">
        <v>0</v>
      </c>
      <c r="DX1382">
        <v>81</v>
      </c>
      <c r="DY1382">
        <v>3</v>
      </c>
      <c r="DZ1382">
        <v>0</v>
      </c>
      <c r="EA1382">
        <v>26</v>
      </c>
      <c r="EB1382">
        <v>0</v>
      </c>
      <c r="EC1382">
        <v>156</v>
      </c>
      <c r="ED1382" s="6">
        <v>0</v>
      </c>
      <c r="EE1382">
        <v>0</v>
      </c>
      <c r="EF1382">
        <v>1</v>
      </c>
      <c r="EG1382">
        <v>1</v>
      </c>
      <c r="EJ1382" s="40"/>
      <c r="EK1382" t="s">
        <v>3312</v>
      </c>
    </row>
    <row r="1383" spans="1:141" x14ac:dyDescent="0.15">
      <c r="A1383" s="48">
        <v>6229</v>
      </c>
      <c r="B1383" s="40">
        <v>1</v>
      </c>
      <c r="C1383">
        <v>11</v>
      </c>
      <c r="D1383" s="2" t="s">
        <v>3167</v>
      </c>
      <c r="E1383">
        <v>116</v>
      </c>
      <c r="F1383">
        <v>13</v>
      </c>
      <c r="G1383">
        <v>10</v>
      </c>
      <c r="H1383">
        <v>76</v>
      </c>
      <c r="I1383">
        <v>12</v>
      </c>
      <c r="J1383">
        <v>10</v>
      </c>
      <c r="K1383">
        <v>5</v>
      </c>
      <c r="L1383">
        <v>46</v>
      </c>
      <c r="M1383">
        <v>1</v>
      </c>
      <c r="N1383" s="23">
        <v>1</v>
      </c>
      <c r="O1383">
        <v>0</v>
      </c>
      <c r="P1383" s="8">
        <v>1</v>
      </c>
      <c r="Q1383">
        <v>53</v>
      </c>
      <c r="R1383">
        <v>5</v>
      </c>
      <c r="S1383">
        <v>2</v>
      </c>
      <c r="T1383">
        <v>11</v>
      </c>
      <c r="U1383">
        <v>13</v>
      </c>
      <c r="V1383" s="50">
        <v>2</v>
      </c>
      <c r="W1383" s="50" t="s">
        <v>3310</v>
      </c>
      <c r="X1383" s="50">
        <v>1</v>
      </c>
      <c r="Y1383" s="51">
        <v>4.3076999999999996</v>
      </c>
      <c r="Z1383" s="51">
        <v>7.6898918918918922</v>
      </c>
      <c r="AA1383" s="51">
        <v>2.1260510913739199</v>
      </c>
      <c r="AB1383" s="51">
        <v>2736.4298880250994</v>
      </c>
      <c r="AC1383">
        <v>300</v>
      </c>
      <c r="AD1383">
        <v>2</v>
      </c>
      <c r="AE1383">
        <v>165</v>
      </c>
      <c r="AF1383" s="6">
        <v>35</v>
      </c>
      <c r="AG1383" s="52">
        <v>1400</v>
      </c>
      <c r="AH1383">
        <v>1400</v>
      </c>
      <c r="AI1383" s="52">
        <v>200</v>
      </c>
      <c r="AJ1383" s="52">
        <v>450</v>
      </c>
      <c r="AK1383" s="6">
        <v>650</v>
      </c>
      <c r="AL1383" s="6">
        <v>200</v>
      </c>
      <c r="AM1383" s="6">
        <v>540</v>
      </c>
      <c r="AN1383" s="52">
        <v>2800</v>
      </c>
      <c r="AO1383" s="5">
        <f t="shared" si="156"/>
        <v>175.19999999999982</v>
      </c>
      <c r="AP1383" s="75" t="s">
        <v>2896</v>
      </c>
      <c r="AQ1383" s="13">
        <v>2914.3731160228767</v>
      </c>
      <c r="AR1383" s="13">
        <v>1124.3731160228767</v>
      </c>
      <c r="AS1383" s="13">
        <v>1010</v>
      </c>
      <c r="AT1383">
        <v>1250</v>
      </c>
      <c r="AU1383">
        <v>0</v>
      </c>
      <c r="AV1383">
        <v>3</v>
      </c>
      <c r="AW1383" s="48">
        <v>2</v>
      </c>
      <c r="AX1383">
        <v>1</v>
      </c>
      <c r="AY1383">
        <v>6</v>
      </c>
      <c r="AZ1383">
        <v>0</v>
      </c>
      <c r="BA1383">
        <v>3</v>
      </c>
      <c r="BB1383">
        <v>16</v>
      </c>
      <c r="BC1383">
        <v>0</v>
      </c>
      <c r="BD1383">
        <v>30</v>
      </c>
      <c r="BE1383" s="7">
        <f t="shared" si="157"/>
        <v>795.06</v>
      </c>
      <c r="BF1383" s="7">
        <f t="shared" si="158"/>
        <v>0</v>
      </c>
      <c r="BG1383" s="7">
        <f t="shared" si="159"/>
        <v>795.06</v>
      </c>
      <c r="BH1383" s="7">
        <f t="shared" si="160"/>
        <v>2975.2</v>
      </c>
      <c r="BI1383">
        <v>100</v>
      </c>
      <c r="BJ1383">
        <v>700</v>
      </c>
      <c r="BK1383">
        <v>135</v>
      </c>
      <c r="BL1383">
        <v>40</v>
      </c>
      <c r="BM1383">
        <v>0</v>
      </c>
      <c r="BN1383">
        <v>150</v>
      </c>
      <c r="BO1383">
        <v>2</v>
      </c>
      <c r="BP1383">
        <v>1</v>
      </c>
      <c r="BQ1383">
        <v>58</v>
      </c>
      <c r="BR1383" s="9" t="s">
        <v>3319</v>
      </c>
      <c r="BS1383">
        <v>30</v>
      </c>
      <c r="BT1383">
        <v>300</v>
      </c>
      <c r="BU1383" s="8">
        <v>0.33</v>
      </c>
      <c r="BV1383" s="64">
        <f t="shared" ref="BV1383:BV1396" si="162">BT1383*BU1383</f>
        <v>99</v>
      </c>
      <c r="BW1383">
        <v>62</v>
      </c>
      <c r="BX1383" s="9" t="s">
        <v>3158</v>
      </c>
      <c r="BY1383">
        <v>35</v>
      </c>
      <c r="BZ1383">
        <v>220</v>
      </c>
      <c r="CA1383" s="8">
        <v>1.1100000000000001</v>
      </c>
      <c r="CB1383" s="64">
        <f>BZ1383*CA1383</f>
        <v>244.20000000000002</v>
      </c>
      <c r="CC1383">
        <v>74</v>
      </c>
      <c r="CD1383">
        <v>1</v>
      </c>
      <c r="CE1383">
        <v>115</v>
      </c>
      <c r="CF1383">
        <v>80</v>
      </c>
      <c r="CG1383">
        <v>0</v>
      </c>
      <c r="CH1383">
        <v>80</v>
      </c>
      <c r="CI1383">
        <v>11116</v>
      </c>
      <c r="CJ1383">
        <v>13269</v>
      </c>
      <c r="CK1383">
        <v>30</v>
      </c>
      <c r="CL1383">
        <v>30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35</v>
      </c>
      <c r="CV1383">
        <v>35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1</v>
      </c>
      <c r="DD1383">
        <v>115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0</v>
      </c>
      <c r="DU1383">
        <v>0</v>
      </c>
      <c r="DV1383">
        <v>0</v>
      </c>
      <c r="DW1383">
        <v>0</v>
      </c>
      <c r="DX1383">
        <v>81</v>
      </c>
      <c r="DY1383">
        <v>3</v>
      </c>
      <c r="DZ1383">
        <v>527.42610000000002</v>
      </c>
      <c r="EA1383">
        <v>301</v>
      </c>
      <c r="EB1383">
        <v>0</v>
      </c>
      <c r="EC1383">
        <v>631.42610000000002</v>
      </c>
      <c r="ED1383" s="6">
        <v>0</v>
      </c>
      <c r="EE1383">
        <v>0</v>
      </c>
      <c r="EF1383">
        <v>3</v>
      </c>
      <c r="EG1383">
        <v>4</v>
      </c>
      <c r="EJ1383" s="40"/>
      <c r="EK1383" t="s">
        <v>3312</v>
      </c>
    </row>
    <row r="1384" spans="1:141" x14ac:dyDescent="0.15">
      <c r="A1384" s="48">
        <v>6232</v>
      </c>
      <c r="B1384" s="40">
        <v>1</v>
      </c>
      <c r="C1384">
        <v>11</v>
      </c>
      <c r="D1384" s="2" t="s">
        <v>3167</v>
      </c>
      <c r="E1384">
        <v>116</v>
      </c>
      <c r="F1384">
        <v>13</v>
      </c>
      <c r="G1384">
        <v>10</v>
      </c>
      <c r="H1384">
        <v>76</v>
      </c>
      <c r="I1384">
        <v>18</v>
      </c>
      <c r="J1384">
        <v>3</v>
      </c>
      <c r="K1384">
        <v>13</v>
      </c>
      <c r="L1384">
        <v>32</v>
      </c>
      <c r="M1384">
        <v>0</v>
      </c>
      <c r="N1384" s="23">
        <v>1</v>
      </c>
      <c r="O1384">
        <v>0</v>
      </c>
      <c r="P1384" s="8">
        <v>1</v>
      </c>
      <c r="Q1384">
        <v>30</v>
      </c>
      <c r="R1384">
        <v>6</v>
      </c>
      <c r="S1384">
        <v>1</v>
      </c>
      <c r="T1384">
        <v>11</v>
      </c>
      <c r="U1384">
        <v>13</v>
      </c>
      <c r="V1384" s="50">
        <v>2</v>
      </c>
      <c r="W1384" s="50" t="s">
        <v>3310</v>
      </c>
      <c r="X1384" s="50">
        <v>1</v>
      </c>
      <c r="Y1384" s="51">
        <v>4.3076999999999996</v>
      </c>
      <c r="Z1384" s="51">
        <v>7.6898918918918922</v>
      </c>
      <c r="AA1384" s="51">
        <v>2.1260510913739199</v>
      </c>
      <c r="AB1384" s="51">
        <v>310.98927208479938</v>
      </c>
      <c r="AC1384">
        <v>28</v>
      </c>
      <c r="AD1384">
        <v>0</v>
      </c>
      <c r="AE1384">
        <v>20</v>
      </c>
      <c r="AF1384" s="6">
        <v>25</v>
      </c>
      <c r="AG1384" s="52">
        <v>180</v>
      </c>
      <c r="AH1384">
        <v>180</v>
      </c>
      <c r="AI1384" s="52">
        <v>20</v>
      </c>
      <c r="AJ1384" s="52">
        <v>40</v>
      </c>
      <c r="AK1384" s="6">
        <v>60</v>
      </c>
      <c r="AL1384" s="6">
        <v>10</v>
      </c>
      <c r="AM1384" s="6">
        <v>30</v>
      </c>
      <c r="AN1384" s="52">
        <v>232</v>
      </c>
      <c r="AO1384" s="5">
        <f t="shared" si="156"/>
        <v>0</v>
      </c>
      <c r="AP1384" s="75" t="s">
        <v>3058</v>
      </c>
      <c r="AQ1384" s="13">
        <v>245.32361495559132</v>
      </c>
      <c r="AR1384" s="13">
        <v>215.32361495559132</v>
      </c>
      <c r="AS1384" s="13">
        <v>202</v>
      </c>
      <c r="AT1384">
        <v>0</v>
      </c>
      <c r="AU1384">
        <v>0</v>
      </c>
      <c r="AV1384">
        <v>0</v>
      </c>
      <c r="AW1384" s="48">
        <v>2</v>
      </c>
      <c r="AX1384">
        <v>0</v>
      </c>
      <c r="AY1384">
        <v>1</v>
      </c>
      <c r="AZ1384">
        <v>0</v>
      </c>
      <c r="BA1384">
        <v>1</v>
      </c>
      <c r="BB1384">
        <v>1</v>
      </c>
      <c r="BC1384">
        <v>0</v>
      </c>
      <c r="BD1384">
        <v>8</v>
      </c>
      <c r="BE1384" s="7">
        <f t="shared" si="157"/>
        <v>118.44</v>
      </c>
      <c r="BF1384" s="7">
        <f t="shared" si="158"/>
        <v>0</v>
      </c>
      <c r="BG1384" s="7">
        <f t="shared" si="159"/>
        <v>118.44</v>
      </c>
      <c r="BH1384" s="7">
        <f t="shared" si="160"/>
        <v>228.29999999999998</v>
      </c>
      <c r="BI1384">
        <v>14</v>
      </c>
      <c r="BJ1384">
        <v>120</v>
      </c>
      <c r="BK1384">
        <v>8</v>
      </c>
      <c r="BL1384">
        <v>3</v>
      </c>
      <c r="BM1384">
        <v>0</v>
      </c>
      <c r="BN1384">
        <v>50</v>
      </c>
      <c r="BO1384">
        <v>0</v>
      </c>
      <c r="BP1384">
        <v>0</v>
      </c>
      <c r="BQ1384">
        <v>58</v>
      </c>
      <c r="BR1384" s="9" t="s">
        <v>3065</v>
      </c>
      <c r="BS1384">
        <v>4</v>
      </c>
      <c r="BT1384">
        <v>20</v>
      </c>
      <c r="BU1384" s="8">
        <v>0.33</v>
      </c>
      <c r="BV1384" s="64">
        <f t="shared" si="162"/>
        <v>6.6000000000000005</v>
      </c>
      <c r="BW1384">
        <v>80</v>
      </c>
      <c r="BX1384" s="9" t="s">
        <v>3318</v>
      </c>
      <c r="BY1384">
        <v>0</v>
      </c>
      <c r="BZ1384">
        <v>25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11116</v>
      </c>
      <c r="CJ1384">
        <v>13269</v>
      </c>
      <c r="CK1384">
        <v>4</v>
      </c>
      <c r="CL1384">
        <v>4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0</v>
      </c>
      <c r="DU1384">
        <v>0</v>
      </c>
      <c r="DV1384">
        <v>0</v>
      </c>
      <c r="DW1384">
        <v>0</v>
      </c>
      <c r="DX1384">
        <v>81</v>
      </c>
      <c r="DY1384">
        <v>3</v>
      </c>
      <c r="DZ1384">
        <v>0</v>
      </c>
      <c r="EA1384">
        <v>26</v>
      </c>
      <c r="EB1384">
        <v>0</v>
      </c>
      <c r="EC1384">
        <v>52</v>
      </c>
      <c r="ED1384" s="6">
        <v>0</v>
      </c>
      <c r="EE1384">
        <v>0</v>
      </c>
      <c r="EF1384">
        <v>1</v>
      </c>
      <c r="EG1384">
        <v>1</v>
      </c>
      <c r="EJ1384" s="40"/>
      <c r="EK1384" t="s">
        <v>3312</v>
      </c>
    </row>
    <row r="1385" spans="1:141" x14ac:dyDescent="0.15">
      <c r="A1385" s="48">
        <v>6233</v>
      </c>
      <c r="B1385" s="40">
        <v>1</v>
      </c>
      <c r="C1385">
        <v>11</v>
      </c>
      <c r="D1385" s="2" t="s">
        <v>3167</v>
      </c>
      <c r="E1385">
        <v>116</v>
      </c>
      <c r="F1385">
        <v>13</v>
      </c>
      <c r="G1385">
        <v>10</v>
      </c>
      <c r="H1385">
        <v>76</v>
      </c>
      <c r="I1385">
        <v>18</v>
      </c>
      <c r="J1385">
        <v>4</v>
      </c>
      <c r="K1385">
        <v>13</v>
      </c>
      <c r="L1385">
        <v>38</v>
      </c>
      <c r="M1385">
        <v>0</v>
      </c>
      <c r="N1385" s="23">
        <v>1</v>
      </c>
      <c r="O1385">
        <v>0</v>
      </c>
      <c r="P1385" s="8">
        <v>1</v>
      </c>
      <c r="Q1385">
        <v>27</v>
      </c>
      <c r="R1385">
        <v>6</v>
      </c>
      <c r="S1385">
        <v>1</v>
      </c>
      <c r="T1385">
        <v>11</v>
      </c>
      <c r="U1385">
        <v>13</v>
      </c>
      <c r="V1385" s="50">
        <v>2</v>
      </c>
      <c r="W1385" s="50" t="s">
        <v>3310</v>
      </c>
      <c r="X1385" s="50">
        <v>1</v>
      </c>
      <c r="Y1385" s="51">
        <v>4.3076999999999996</v>
      </c>
      <c r="Z1385" s="51">
        <v>7.6898918918918922</v>
      </c>
      <c r="AA1385" s="51">
        <v>2.1260510913739199</v>
      </c>
      <c r="AB1385" s="51">
        <v>548.20052863038643</v>
      </c>
      <c r="AC1385">
        <v>50</v>
      </c>
      <c r="AD1385">
        <v>0</v>
      </c>
      <c r="AE1385">
        <v>60</v>
      </c>
      <c r="AF1385" s="6">
        <v>17</v>
      </c>
      <c r="AG1385" s="52">
        <v>250</v>
      </c>
      <c r="AH1385">
        <v>250</v>
      </c>
      <c r="AI1385" s="52">
        <v>40</v>
      </c>
      <c r="AJ1385" s="52">
        <v>120</v>
      </c>
      <c r="AK1385" s="6">
        <v>160</v>
      </c>
      <c r="AL1385" s="6">
        <v>20</v>
      </c>
      <c r="AM1385" s="6">
        <v>90</v>
      </c>
      <c r="AN1385" s="52">
        <v>615</v>
      </c>
      <c r="AO1385" s="5">
        <f t="shared" si="156"/>
        <v>0</v>
      </c>
      <c r="AP1385" s="75" t="s">
        <v>3058</v>
      </c>
      <c r="AQ1385" s="13">
        <v>646.26529670178968</v>
      </c>
      <c r="AR1385" s="13">
        <v>406.26529670178968</v>
      </c>
      <c r="AS1385" s="13">
        <v>375</v>
      </c>
      <c r="AT1385">
        <v>150</v>
      </c>
      <c r="AU1385">
        <v>0</v>
      </c>
      <c r="AV1385">
        <v>23</v>
      </c>
      <c r="AW1385" s="48">
        <v>2</v>
      </c>
      <c r="AX1385">
        <v>0</v>
      </c>
      <c r="AY1385">
        <v>1</v>
      </c>
      <c r="AZ1385">
        <v>0</v>
      </c>
      <c r="BA1385">
        <v>1</v>
      </c>
      <c r="BB1385">
        <v>2</v>
      </c>
      <c r="BC1385">
        <v>0</v>
      </c>
      <c r="BD1385">
        <v>9</v>
      </c>
      <c r="BE1385" s="7">
        <f t="shared" si="157"/>
        <v>137.01</v>
      </c>
      <c r="BF1385" s="7">
        <f t="shared" si="158"/>
        <v>0</v>
      </c>
      <c r="BG1385" s="7">
        <f t="shared" si="159"/>
        <v>137.01</v>
      </c>
      <c r="BH1385" s="7">
        <f t="shared" si="160"/>
        <v>568.75</v>
      </c>
      <c r="BI1385">
        <v>20</v>
      </c>
      <c r="BJ1385">
        <v>100</v>
      </c>
      <c r="BK1385">
        <v>20</v>
      </c>
      <c r="BL1385">
        <v>7</v>
      </c>
      <c r="BM1385">
        <v>0</v>
      </c>
      <c r="BN1385">
        <v>100</v>
      </c>
      <c r="BO1385">
        <v>0</v>
      </c>
      <c r="BP1385">
        <v>0</v>
      </c>
      <c r="BQ1385">
        <v>58</v>
      </c>
      <c r="BR1385" s="9" t="s">
        <v>3319</v>
      </c>
      <c r="BS1385">
        <v>6</v>
      </c>
      <c r="BT1385">
        <v>100</v>
      </c>
      <c r="BU1385" s="8">
        <v>0.33</v>
      </c>
      <c r="BV1385" s="64">
        <f t="shared" si="162"/>
        <v>33</v>
      </c>
      <c r="BW1385">
        <v>62</v>
      </c>
      <c r="BX1385" s="9" t="s">
        <v>3158</v>
      </c>
      <c r="BY1385">
        <v>7</v>
      </c>
      <c r="BZ1385">
        <v>75</v>
      </c>
      <c r="CA1385" s="8">
        <v>1.1100000000000001</v>
      </c>
      <c r="CB1385" s="64">
        <f>BZ1385*CA1385</f>
        <v>83.250000000000014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11116</v>
      </c>
      <c r="CJ1385">
        <v>13269</v>
      </c>
      <c r="CK1385">
        <v>6</v>
      </c>
      <c r="CL1385">
        <v>6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7</v>
      </c>
      <c r="CV1385">
        <v>7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0</v>
      </c>
      <c r="DU1385">
        <v>0</v>
      </c>
      <c r="DV1385">
        <v>0</v>
      </c>
      <c r="DW1385">
        <v>0</v>
      </c>
      <c r="DX1385">
        <v>81</v>
      </c>
      <c r="DY1385">
        <v>3</v>
      </c>
      <c r="DZ1385">
        <v>63.291139999999999</v>
      </c>
      <c r="EA1385">
        <v>53</v>
      </c>
      <c r="EB1385">
        <v>0</v>
      </c>
      <c r="EC1385">
        <v>115.2911</v>
      </c>
      <c r="ED1385" s="6">
        <v>0</v>
      </c>
      <c r="EE1385">
        <v>0</v>
      </c>
      <c r="EF1385">
        <v>2</v>
      </c>
      <c r="EG1385">
        <v>3</v>
      </c>
      <c r="EJ1385" s="40"/>
      <c r="EK1385" t="s">
        <v>1903</v>
      </c>
    </row>
    <row r="1386" spans="1:141" x14ac:dyDescent="0.15">
      <c r="A1386" s="48">
        <v>6234</v>
      </c>
      <c r="B1386" s="40">
        <v>1</v>
      </c>
      <c r="C1386">
        <v>11</v>
      </c>
      <c r="D1386" s="2" t="s">
        <v>1904</v>
      </c>
      <c r="E1386">
        <v>116</v>
      </c>
      <c r="F1386">
        <v>13</v>
      </c>
      <c r="G1386">
        <v>10</v>
      </c>
      <c r="H1386">
        <v>76</v>
      </c>
      <c r="I1386">
        <v>18</v>
      </c>
      <c r="J1386">
        <v>5</v>
      </c>
      <c r="K1386">
        <v>13</v>
      </c>
      <c r="L1386">
        <v>44</v>
      </c>
      <c r="M1386">
        <v>0</v>
      </c>
      <c r="N1386" s="23">
        <v>1</v>
      </c>
      <c r="O1386">
        <v>0</v>
      </c>
      <c r="P1386" s="8">
        <v>1</v>
      </c>
      <c r="Q1386">
        <v>34</v>
      </c>
      <c r="R1386">
        <v>7</v>
      </c>
      <c r="S1386">
        <v>4</v>
      </c>
      <c r="T1386">
        <v>38</v>
      </c>
      <c r="U1386">
        <v>45</v>
      </c>
      <c r="V1386" s="50">
        <v>2</v>
      </c>
      <c r="W1386" s="50" t="s">
        <v>1905</v>
      </c>
      <c r="X1386" s="50">
        <v>1</v>
      </c>
      <c r="Y1386" s="51">
        <v>4.3076999999999996</v>
      </c>
      <c r="Z1386" s="51">
        <v>7.6898918918918922</v>
      </c>
      <c r="AA1386" s="51">
        <v>2.1260510913739199</v>
      </c>
      <c r="AB1386" s="51">
        <v>981.59429832658122</v>
      </c>
      <c r="AC1386">
        <v>100</v>
      </c>
      <c r="AD1386">
        <v>0</v>
      </c>
      <c r="AE1386">
        <v>75</v>
      </c>
      <c r="AF1386" s="6">
        <v>25</v>
      </c>
      <c r="AG1386" s="52">
        <v>500</v>
      </c>
      <c r="AH1386">
        <v>500</v>
      </c>
      <c r="AI1386" s="52">
        <v>100</v>
      </c>
      <c r="AJ1386" s="52">
        <v>300</v>
      </c>
      <c r="AK1386" s="6">
        <v>400</v>
      </c>
      <c r="AL1386" s="6">
        <v>100</v>
      </c>
      <c r="AM1386" s="6">
        <v>190</v>
      </c>
      <c r="AN1386" s="52">
        <v>1268</v>
      </c>
      <c r="AO1386" s="5">
        <f t="shared" si="156"/>
        <v>0</v>
      </c>
      <c r="AP1386" s="75" t="s">
        <v>3060</v>
      </c>
      <c r="AQ1386" s="13">
        <v>1336.3302554568697</v>
      </c>
      <c r="AR1386" s="13">
        <v>846.33025545686974</v>
      </c>
      <c r="AS1386" s="13">
        <v>778</v>
      </c>
      <c r="AT1386">
        <v>300</v>
      </c>
      <c r="AU1386">
        <v>52</v>
      </c>
      <c r="AV1386">
        <v>100</v>
      </c>
      <c r="AW1386" s="48">
        <v>2</v>
      </c>
      <c r="AX1386">
        <v>1</v>
      </c>
      <c r="AY1386">
        <v>2</v>
      </c>
      <c r="AZ1386">
        <v>0</v>
      </c>
      <c r="BA1386">
        <v>0</v>
      </c>
      <c r="BB1386">
        <v>0</v>
      </c>
      <c r="BC1386">
        <v>0</v>
      </c>
      <c r="BD1386">
        <v>25</v>
      </c>
      <c r="BE1386" s="7">
        <f t="shared" si="157"/>
        <v>244.03</v>
      </c>
      <c r="BF1386" s="7">
        <f t="shared" si="158"/>
        <v>55.97</v>
      </c>
      <c r="BG1386" s="7">
        <f t="shared" si="159"/>
        <v>300</v>
      </c>
      <c r="BH1386" s="7">
        <f t="shared" si="160"/>
        <v>1217.53</v>
      </c>
      <c r="BI1386">
        <v>10</v>
      </c>
      <c r="BJ1386">
        <v>125</v>
      </c>
      <c r="BK1386">
        <v>85</v>
      </c>
      <c r="BL1386">
        <v>19</v>
      </c>
      <c r="BM1386">
        <v>0</v>
      </c>
      <c r="BN1386">
        <v>50</v>
      </c>
      <c r="BO1386">
        <v>0</v>
      </c>
      <c r="BP1386">
        <v>0</v>
      </c>
      <c r="BQ1386">
        <v>58</v>
      </c>
      <c r="BR1386" s="9" t="s">
        <v>3065</v>
      </c>
      <c r="BS1386">
        <v>2</v>
      </c>
      <c r="BT1386">
        <v>50</v>
      </c>
      <c r="BU1386" s="8">
        <v>0.33</v>
      </c>
      <c r="BV1386" s="64">
        <f t="shared" si="162"/>
        <v>16.5</v>
      </c>
      <c r="BW1386">
        <v>62</v>
      </c>
      <c r="BX1386" s="9" t="s">
        <v>3158</v>
      </c>
      <c r="BY1386">
        <v>3</v>
      </c>
      <c r="BZ1386">
        <v>23</v>
      </c>
      <c r="CA1386" s="8">
        <v>1.1100000000000001</v>
      </c>
      <c r="CB1386" s="64">
        <f>BZ1386*CA1386</f>
        <v>25.53</v>
      </c>
      <c r="CC1386">
        <v>80</v>
      </c>
      <c r="CD1386">
        <v>0</v>
      </c>
      <c r="CE1386">
        <v>40</v>
      </c>
      <c r="CF1386">
        <v>0</v>
      </c>
      <c r="CG1386">
        <v>0</v>
      </c>
      <c r="CH1386">
        <v>0</v>
      </c>
      <c r="CI1386">
        <v>11116</v>
      </c>
      <c r="CJ1386">
        <v>13269</v>
      </c>
      <c r="CK1386">
        <v>2</v>
      </c>
      <c r="CL1386">
        <v>2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3</v>
      </c>
      <c r="CV1386">
        <v>3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81</v>
      </c>
      <c r="DY1386">
        <v>3</v>
      </c>
      <c r="DZ1386">
        <v>126.5823</v>
      </c>
      <c r="EA1386">
        <v>100</v>
      </c>
      <c r="EB1386">
        <v>0</v>
      </c>
      <c r="EC1386">
        <v>334.58229999999998</v>
      </c>
      <c r="ED1386" s="6">
        <v>0</v>
      </c>
      <c r="EE1386">
        <v>0</v>
      </c>
      <c r="EF1386">
        <v>2</v>
      </c>
      <c r="EG1386">
        <v>3</v>
      </c>
      <c r="EJ1386" s="40"/>
      <c r="EK1386" t="s">
        <v>3312</v>
      </c>
    </row>
    <row r="1387" spans="1:141" x14ac:dyDescent="0.15">
      <c r="A1387" s="48">
        <v>6288</v>
      </c>
      <c r="B1387" s="40">
        <v>1</v>
      </c>
      <c r="C1387">
        <v>38</v>
      </c>
      <c r="D1387" s="2" t="s">
        <v>3157</v>
      </c>
      <c r="E1387">
        <v>32</v>
      </c>
      <c r="F1387">
        <v>45</v>
      </c>
      <c r="G1387">
        <v>4</v>
      </c>
      <c r="H1387">
        <v>133</v>
      </c>
      <c r="I1387">
        <v>11</v>
      </c>
      <c r="J1387">
        <v>2</v>
      </c>
      <c r="K1387">
        <v>26</v>
      </c>
      <c r="L1387">
        <v>17</v>
      </c>
      <c r="M1387">
        <v>0</v>
      </c>
      <c r="N1387" s="56">
        <v>2</v>
      </c>
      <c r="O1387">
        <v>0</v>
      </c>
      <c r="P1387" s="8">
        <v>1</v>
      </c>
      <c r="Q1387">
        <v>58</v>
      </c>
      <c r="R1387">
        <v>11</v>
      </c>
      <c r="S1387">
        <v>6</v>
      </c>
      <c r="T1387">
        <v>38</v>
      </c>
      <c r="U1387">
        <v>45</v>
      </c>
      <c r="V1387" s="50">
        <v>2</v>
      </c>
      <c r="W1387" s="50" t="s">
        <v>3310</v>
      </c>
      <c r="X1387" s="50">
        <v>1</v>
      </c>
      <c r="Y1387" s="51">
        <v>5.11111</v>
      </c>
      <c r="Z1387" s="51">
        <v>9.4741999999999997</v>
      </c>
      <c r="AA1387" s="51">
        <v>2.5025641239289533</v>
      </c>
      <c r="AB1387" s="51">
        <v>893.78533611076386</v>
      </c>
      <c r="AC1387">
        <v>60</v>
      </c>
      <c r="AD1387">
        <v>0</v>
      </c>
      <c r="AE1387">
        <v>130</v>
      </c>
      <c r="AF1387" s="6">
        <v>0</v>
      </c>
      <c r="AG1387" s="52">
        <v>950</v>
      </c>
      <c r="AH1387">
        <v>950</v>
      </c>
      <c r="AI1387" s="52">
        <v>50</v>
      </c>
      <c r="AJ1387" s="52">
        <v>70</v>
      </c>
      <c r="AK1387" s="6">
        <v>120</v>
      </c>
      <c r="AL1387" s="6">
        <v>20</v>
      </c>
      <c r="AM1387" s="6">
        <v>0</v>
      </c>
      <c r="AN1387" s="52">
        <v>428</v>
      </c>
      <c r="AO1387" s="5">
        <f t="shared" si="156"/>
        <v>0</v>
      </c>
      <c r="AP1387" s="75" t="s">
        <v>3058</v>
      </c>
      <c r="AQ1387" s="13">
        <v>461.11666680553822</v>
      </c>
      <c r="AR1387" s="13">
        <v>461.11666680553822</v>
      </c>
      <c r="AS1387" s="13">
        <v>428</v>
      </c>
      <c r="AT1387">
        <v>0</v>
      </c>
      <c r="AU1387">
        <v>0</v>
      </c>
      <c r="AV1387">
        <v>0</v>
      </c>
      <c r="AW1387" s="48">
        <v>2</v>
      </c>
      <c r="AX1387">
        <v>0</v>
      </c>
      <c r="AY1387">
        <v>0</v>
      </c>
      <c r="AZ1387">
        <v>2</v>
      </c>
      <c r="BA1387">
        <v>1</v>
      </c>
      <c r="BB1387">
        <v>2</v>
      </c>
      <c r="BC1387">
        <v>0</v>
      </c>
      <c r="BD1387">
        <v>10</v>
      </c>
      <c r="BE1387" s="7">
        <f t="shared" si="157"/>
        <v>84.13</v>
      </c>
      <c r="BF1387" s="7">
        <f t="shared" si="158"/>
        <v>0</v>
      </c>
      <c r="BG1387" s="7">
        <f t="shared" si="159"/>
        <v>84.13</v>
      </c>
      <c r="BH1387" s="7">
        <f t="shared" si="160"/>
        <v>344.94799999999998</v>
      </c>
      <c r="BI1387">
        <v>25</v>
      </c>
      <c r="BJ1387">
        <v>90</v>
      </c>
      <c r="BK1387">
        <v>35</v>
      </c>
      <c r="BL1387">
        <v>5</v>
      </c>
      <c r="BM1387">
        <v>0</v>
      </c>
      <c r="BN1387">
        <v>0</v>
      </c>
      <c r="BO1387">
        <v>0</v>
      </c>
      <c r="BP1387">
        <v>0</v>
      </c>
      <c r="BQ1387">
        <v>50</v>
      </c>
      <c r="BR1387" s="9" t="s">
        <v>3159</v>
      </c>
      <c r="BS1387">
        <v>5</v>
      </c>
      <c r="BT1387">
        <v>220</v>
      </c>
      <c r="BU1387" s="8">
        <v>6.8400000000000002E-2</v>
      </c>
      <c r="BV1387" s="64">
        <f t="shared" si="162"/>
        <v>15.048</v>
      </c>
      <c r="BW1387">
        <v>80</v>
      </c>
      <c r="BX1387" s="9" t="s">
        <v>3318</v>
      </c>
      <c r="BY1387">
        <v>0</v>
      </c>
      <c r="BZ1387">
        <v>5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38032</v>
      </c>
      <c r="CJ1387">
        <v>45089</v>
      </c>
      <c r="CK1387">
        <v>0</v>
      </c>
      <c r="CL1387">
        <v>0</v>
      </c>
      <c r="CM1387">
        <v>5</v>
      </c>
      <c r="CN1387">
        <v>5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73</v>
      </c>
      <c r="DY1387">
        <v>1</v>
      </c>
      <c r="DZ1387">
        <v>0</v>
      </c>
      <c r="EA1387">
        <v>65</v>
      </c>
      <c r="EB1387">
        <v>0</v>
      </c>
      <c r="EC1387">
        <v>312</v>
      </c>
      <c r="ED1387" s="6">
        <v>0</v>
      </c>
      <c r="EE1387">
        <v>0</v>
      </c>
      <c r="EF1387">
        <v>2</v>
      </c>
      <c r="EG1387">
        <v>3</v>
      </c>
      <c r="EJ1387" s="40"/>
      <c r="EK1387" t="s">
        <v>3312</v>
      </c>
    </row>
    <row r="1388" spans="1:141" x14ac:dyDescent="0.15">
      <c r="A1388" s="48">
        <v>6289</v>
      </c>
      <c r="B1388" s="40">
        <v>1</v>
      </c>
      <c r="C1388">
        <v>38</v>
      </c>
      <c r="D1388" s="2" t="s">
        <v>3157</v>
      </c>
      <c r="E1388">
        <v>32</v>
      </c>
      <c r="F1388">
        <v>45</v>
      </c>
      <c r="G1388">
        <v>4</v>
      </c>
      <c r="H1388">
        <v>133</v>
      </c>
      <c r="I1388">
        <v>11</v>
      </c>
      <c r="J1388">
        <v>3</v>
      </c>
      <c r="K1388">
        <v>26</v>
      </c>
      <c r="L1388">
        <v>47</v>
      </c>
      <c r="M1388">
        <v>0</v>
      </c>
      <c r="N1388" s="56">
        <v>2</v>
      </c>
      <c r="O1388">
        <v>0</v>
      </c>
      <c r="P1388" s="8">
        <v>1</v>
      </c>
      <c r="Q1388">
        <v>36</v>
      </c>
      <c r="R1388">
        <v>5</v>
      </c>
      <c r="S1388">
        <v>1</v>
      </c>
      <c r="T1388">
        <v>38</v>
      </c>
      <c r="U1388">
        <v>45</v>
      </c>
      <c r="V1388" s="50">
        <v>2</v>
      </c>
      <c r="W1388" s="50" t="s">
        <v>3310</v>
      </c>
      <c r="X1388" s="50">
        <v>1</v>
      </c>
      <c r="Y1388" s="51">
        <v>5.11111</v>
      </c>
      <c r="Z1388" s="51">
        <v>9.4741999999999997</v>
      </c>
      <c r="AA1388" s="51">
        <v>2.5025641239289533</v>
      </c>
      <c r="AB1388" s="51">
        <v>220.22854433751337</v>
      </c>
      <c r="AC1388">
        <v>14</v>
      </c>
      <c r="AD1388">
        <v>0</v>
      </c>
      <c r="AE1388">
        <v>35</v>
      </c>
      <c r="AF1388" s="6">
        <v>0</v>
      </c>
      <c r="AG1388" s="52">
        <v>400</v>
      </c>
      <c r="AH1388">
        <v>400</v>
      </c>
      <c r="AI1388" s="52">
        <v>7</v>
      </c>
      <c r="AJ1388" s="52">
        <v>50</v>
      </c>
      <c r="AK1388" s="6">
        <v>57</v>
      </c>
      <c r="AL1388" s="6">
        <v>0</v>
      </c>
      <c r="AM1388" s="6">
        <v>0</v>
      </c>
      <c r="AN1388" s="52">
        <v>235</v>
      </c>
      <c r="AO1388" s="5">
        <f t="shared" si="156"/>
        <v>0</v>
      </c>
      <c r="AP1388" s="75" t="s">
        <v>3058</v>
      </c>
      <c r="AQ1388" s="13">
        <v>247.76848721687568</v>
      </c>
      <c r="AR1388" s="13">
        <v>247.76848721687568</v>
      </c>
      <c r="AS1388" s="13">
        <v>235</v>
      </c>
      <c r="AT1388">
        <v>0</v>
      </c>
      <c r="AU1388">
        <v>0</v>
      </c>
      <c r="AV1388">
        <v>0</v>
      </c>
      <c r="AW1388" s="48">
        <v>2</v>
      </c>
      <c r="AX1388">
        <v>0</v>
      </c>
      <c r="AY1388">
        <v>0</v>
      </c>
      <c r="AZ1388">
        <v>2</v>
      </c>
      <c r="BA1388">
        <v>0</v>
      </c>
      <c r="BB1388">
        <v>0</v>
      </c>
      <c r="BC1388">
        <v>0</v>
      </c>
      <c r="BD1388">
        <v>1</v>
      </c>
      <c r="BE1388" s="7">
        <f t="shared" si="157"/>
        <v>3.18</v>
      </c>
      <c r="BF1388" s="7">
        <f t="shared" si="158"/>
        <v>46.82</v>
      </c>
      <c r="BG1388" s="7">
        <f t="shared" si="159"/>
        <v>50</v>
      </c>
      <c r="BH1388" s="7">
        <f t="shared" si="160"/>
        <v>197.88400000000001</v>
      </c>
      <c r="BI1388">
        <v>5</v>
      </c>
      <c r="BJ1388">
        <v>50</v>
      </c>
      <c r="BK1388">
        <v>3</v>
      </c>
      <c r="BL1388">
        <v>1</v>
      </c>
      <c r="BM1388">
        <v>0</v>
      </c>
      <c r="BN1388">
        <v>100</v>
      </c>
      <c r="BO1388">
        <v>0</v>
      </c>
      <c r="BP1388">
        <v>0</v>
      </c>
      <c r="BQ1388">
        <v>50</v>
      </c>
      <c r="BR1388" s="9" t="s">
        <v>3159</v>
      </c>
      <c r="BS1388">
        <v>2</v>
      </c>
      <c r="BT1388">
        <v>1760</v>
      </c>
      <c r="BU1388" s="8">
        <v>6.8400000000000002E-2</v>
      </c>
      <c r="BV1388" s="64">
        <f t="shared" si="162"/>
        <v>120.384</v>
      </c>
      <c r="BW1388">
        <v>0</v>
      </c>
      <c r="BX1388" s="9"/>
      <c r="BY1388">
        <v>0</v>
      </c>
      <c r="BZ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38032</v>
      </c>
      <c r="CJ1388">
        <v>45089</v>
      </c>
      <c r="CK1388">
        <v>0</v>
      </c>
      <c r="CL1388">
        <v>0</v>
      </c>
      <c r="CM1388">
        <v>2</v>
      </c>
      <c r="CN1388">
        <v>2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73</v>
      </c>
      <c r="DY1388">
        <v>1</v>
      </c>
      <c r="DZ1388">
        <v>0</v>
      </c>
      <c r="EA1388">
        <v>10</v>
      </c>
      <c r="EB1388">
        <v>0</v>
      </c>
      <c r="EC1388">
        <v>52</v>
      </c>
      <c r="ED1388" s="6">
        <v>0</v>
      </c>
      <c r="EE1388">
        <v>0</v>
      </c>
      <c r="EF1388">
        <v>1</v>
      </c>
      <c r="EG1388">
        <v>1</v>
      </c>
      <c r="EJ1388" s="40"/>
      <c r="EK1388" t="s">
        <v>3312</v>
      </c>
    </row>
    <row r="1389" spans="1:141" x14ac:dyDescent="0.15">
      <c r="A1389" s="48">
        <v>6291</v>
      </c>
      <c r="B1389" s="40">
        <v>1</v>
      </c>
      <c r="C1389">
        <v>38</v>
      </c>
      <c r="D1389" s="2" t="s">
        <v>3157</v>
      </c>
      <c r="E1389">
        <v>32</v>
      </c>
      <c r="F1389">
        <v>45</v>
      </c>
      <c r="G1389">
        <v>4</v>
      </c>
      <c r="H1389">
        <v>133</v>
      </c>
      <c r="I1389">
        <v>11</v>
      </c>
      <c r="J1389">
        <v>8</v>
      </c>
      <c r="K1389">
        <v>27</v>
      </c>
      <c r="L1389">
        <v>26</v>
      </c>
      <c r="M1389">
        <v>0</v>
      </c>
      <c r="N1389" s="56">
        <v>2</v>
      </c>
      <c r="O1389">
        <v>0</v>
      </c>
      <c r="P1389" s="8">
        <v>1</v>
      </c>
      <c r="Q1389">
        <v>38</v>
      </c>
      <c r="R1389">
        <v>7</v>
      </c>
      <c r="S1389">
        <v>1</v>
      </c>
      <c r="T1389">
        <v>38</v>
      </c>
      <c r="U1389">
        <v>45</v>
      </c>
      <c r="V1389" s="50">
        <v>2</v>
      </c>
      <c r="W1389" s="50" t="s">
        <v>3310</v>
      </c>
      <c r="X1389" s="50">
        <v>1</v>
      </c>
      <c r="Y1389" s="51">
        <v>5.11111</v>
      </c>
      <c r="Z1389" s="51">
        <v>9.4741999999999997</v>
      </c>
      <c r="AA1389" s="51">
        <v>2.5025641239289533</v>
      </c>
      <c r="AB1389" s="51">
        <v>160.34472371786859</v>
      </c>
      <c r="AC1389">
        <v>9</v>
      </c>
      <c r="AD1389">
        <v>0</v>
      </c>
      <c r="AE1389">
        <v>30</v>
      </c>
      <c r="AF1389" s="6">
        <v>0</v>
      </c>
      <c r="AG1389" s="52">
        <v>250</v>
      </c>
      <c r="AH1389">
        <v>250</v>
      </c>
      <c r="AI1389" s="52">
        <v>7</v>
      </c>
      <c r="AJ1389" s="52">
        <v>50</v>
      </c>
      <c r="AK1389" s="6">
        <v>57</v>
      </c>
      <c r="AL1389" s="6">
        <v>0</v>
      </c>
      <c r="AM1389" s="6">
        <v>0</v>
      </c>
      <c r="AN1389" s="52">
        <v>350</v>
      </c>
      <c r="AO1389" s="5">
        <f t="shared" si="156"/>
        <v>0</v>
      </c>
      <c r="AP1389" s="75" t="s">
        <v>3058</v>
      </c>
      <c r="AQ1389" s="13">
        <v>362.14284618589346</v>
      </c>
      <c r="AR1389" s="13">
        <v>362.14284618589346</v>
      </c>
      <c r="AS1389" s="13">
        <v>350</v>
      </c>
      <c r="AT1389">
        <v>0</v>
      </c>
      <c r="AU1389">
        <v>0</v>
      </c>
      <c r="AV1389">
        <v>0</v>
      </c>
      <c r="AW1389" s="48">
        <v>2</v>
      </c>
      <c r="AX1389">
        <v>0</v>
      </c>
      <c r="AY1389">
        <v>0</v>
      </c>
      <c r="AZ1389">
        <v>1</v>
      </c>
      <c r="BA1389">
        <v>1</v>
      </c>
      <c r="BB1389">
        <v>1</v>
      </c>
      <c r="BC1389">
        <v>0</v>
      </c>
      <c r="BD1389">
        <v>7</v>
      </c>
      <c r="BE1389" s="7">
        <f t="shared" si="157"/>
        <v>59.2</v>
      </c>
      <c r="BF1389" s="7">
        <f t="shared" si="158"/>
        <v>0</v>
      </c>
      <c r="BG1389" s="7">
        <f t="shared" si="159"/>
        <v>59.2</v>
      </c>
      <c r="BH1389" s="7">
        <f t="shared" si="160"/>
        <v>286.78800000000001</v>
      </c>
      <c r="BI1389">
        <v>4</v>
      </c>
      <c r="BJ1389">
        <v>50</v>
      </c>
      <c r="BK1389">
        <v>7</v>
      </c>
      <c r="BL1389">
        <v>3</v>
      </c>
      <c r="BM1389">
        <v>0</v>
      </c>
      <c r="BN1389">
        <v>0</v>
      </c>
      <c r="BO1389">
        <v>0</v>
      </c>
      <c r="BP1389">
        <v>0</v>
      </c>
      <c r="BQ1389">
        <v>50</v>
      </c>
      <c r="BR1389" s="9" t="s">
        <v>3159</v>
      </c>
      <c r="BS1389">
        <v>2</v>
      </c>
      <c r="BT1389">
        <v>1320</v>
      </c>
      <c r="BU1389" s="8">
        <v>6.8400000000000002E-2</v>
      </c>
      <c r="BV1389" s="64">
        <f t="shared" si="162"/>
        <v>90.287999999999997</v>
      </c>
      <c r="BW1389">
        <v>0</v>
      </c>
      <c r="BX1389" s="9"/>
      <c r="BY1389">
        <v>0</v>
      </c>
      <c r="BZ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38032</v>
      </c>
      <c r="CJ1389">
        <v>45089</v>
      </c>
      <c r="CK1389">
        <v>0</v>
      </c>
      <c r="CL1389">
        <v>0</v>
      </c>
      <c r="CM1389">
        <v>2</v>
      </c>
      <c r="CN1389">
        <v>2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0</v>
      </c>
      <c r="DU1389">
        <v>0</v>
      </c>
      <c r="DV1389">
        <v>0</v>
      </c>
      <c r="DW1389">
        <v>0</v>
      </c>
      <c r="DX1389">
        <v>73</v>
      </c>
      <c r="DY1389">
        <v>1</v>
      </c>
      <c r="DZ1389">
        <v>0</v>
      </c>
      <c r="EA1389">
        <v>13</v>
      </c>
      <c r="EB1389">
        <v>0</v>
      </c>
      <c r="EC1389">
        <v>52</v>
      </c>
      <c r="ED1389" s="6">
        <v>0</v>
      </c>
      <c r="EE1389">
        <v>0</v>
      </c>
      <c r="EF1389">
        <v>1</v>
      </c>
      <c r="EG1389">
        <v>1</v>
      </c>
      <c r="EJ1389" s="40"/>
      <c r="EK1389" t="s">
        <v>3178</v>
      </c>
    </row>
    <row r="1390" spans="1:141" x14ac:dyDescent="0.15">
      <c r="A1390" s="48">
        <v>6293</v>
      </c>
      <c r="B1390" s="40">
        <v>1</v>
      </c>
      <c r="C1390">
        <v>38</v>
      </c>
      <c r="D1390" s="2" t="s">
        <v>3199</v>
      </c>
      <c r="E1390">
        <v>32</v>
      </c>
      <c r="F1390">
        <v>45</v>
      </c>
      <c r="G1390">
        <v>4</v>
      </c>
      <c r="H1390">
        <v>133</v>
      </c>
      <c r="I1390">
        <v>16</v>
      </c>
      <c r="J1390">
        <v>2</v>
      </c>
      <c r="K1390">
        <v>35</v>
      </c>
      <c r="L1390">
        <v>27</v>
      </c>
      <c r="M1390">
        <v>0</v>
      </c>
      <c r="N1390" s="56">
        <v>2</v>
      </c>
      <c r="O1390">
        <v>0</v>
      </c>
      <c r="P1390" s="8">
        <v>1</v>
      </c>
      <c r="Q1390">
        <v>37</v>
      </c>
      <c r="R1390">
        <v>9</v>
      </c>
      <c r="S1390">
        <v>1</v>
      </c>
      <c r="T1390">
        <v>38</v>
      </c>
      <c r="U1390">
        <v>45</v>
      </c>
      <c r="V1390" s="50">
        <v>2</v>
      </c>
      <c r="W1390" s="50" t="s">
        <v>3180</v>
      </c>
      <c r="X1390" s="50">
        <v>1</v>
      </c>
      <c r="Y1390" s="51">
        <v>5.11111</v>
      </c>
      <c r="Z1390" s="51">
        <v>9.4741999999999997</v>
      </c>
      <c r="AA1390" s="51">
        <v>2.5025641239289533</v>
      </c>
      <c r="AB1390" s="51">
        <v>406.67392371786855</v>
      </c>
      <c r="AC1390">
        <v>35</v>
      </c>
      <c r="AD1390">
        <v>0</v>
      </c>
      <c r="AE1390">
        <v>30</v>
      </c>
      <c r="AF1390" s="6">
        <v>0</v>
      </c>
      <c r="AG1390" s="52">
        <v>400</v>
      </c>
      <c r="AH1390">
        <v>400</v>
      </c>
      <c r="AI1390" s="52">
        <v>5</v>
      </c>
      <c r="AJ1390" s="52">
        <v>105</v>
      </c>
      <c r="AK1390" s="6">
        <v>110</v>
      </c>
      <c r="AL1390" s="6">
        <v>0</v>
      </c>
      <c r="AM1390" s="6">
        <v>0</v>
      </c>
      <c r="AN1390" s="52">
        <v>390</v>
      </c>
      <c r="AO1390" s="5">
        <f t="shared" si="156"/>
        <v>0</v>
      </c>
      <c r="AP1390" s="75" t="s">
        <v>3058</v>
      </c>
      <c r="AQ1390" s="13">
        <v>410.13884618589344</v>
      </c>
      <c r="AR1390" s="13">
        <v>370.13884618589344</v>
      </c>
      <c r="AS1390" s="13">
        <v>350</v>
      </c>
      <c r="AT1390">
        <v>40</v>
      </c>
      <c r="AU1390">
        <v>0</v>
      </c>
      <c r="AV1390">
        <v>2</v>
      </c>
      <c r="AW1390" s="48">
        <v>2</v>
      </c>
      <c r="AX1390">
        <v>1</v>
      </c>
      <c r="AY1390">
        <v>0</v>
      </c>
      <c r="AZ1390">
        <v>0</v>
      </c>
      <c r="BA1390">
        <v>2</v>
      </c>
      <c r="BB1390">
        <v>6</v>
      </c>
      <c r="BC1390">
        <v>0</v>
      </c>
      <c r="BD1390">
        <v>10</v>
      </c>
      <c r="BE1390" s="7">
        <f t="shared" si="157"/>
        <v>219.65</v>
      </c>
      <c r="BF1390" s="7">
        <f t="shared" si="158"/>
        <v>0</v>
      </c>
      <c r="BG1390" s="7">
        <f t="shared" si="159"/>
        <v>219.65</v>
      </c>
      <c r="BH1390" s="7">
        <f t="shared" si="160"/>
        <v>349.01600000000002</v>
      </c>
      <c r="BI1390">
        <v>12</v>
      </c>
      <c r="BJ1390">
        <v>50</v>
      </c>
      <c r="BK1390">
        <v>12</v>
      </c>
      <c r="BL1390">
        <v>5</v>
      </c>
      <c r="BM1390">
        <v>0</v>
      </c>
      <c r="BN1390">
        <v>30</v>
      </c>
      <c r="BO1390">
        <v>0</v>
      </c>
      <c r="BP1390">
        <v>0</v>
      </c>
      <c r="BQ1390">
        <v>50</v>
      </c>
      <c r="BR1390" s="9" t="s">
        <v>3159</v>
      </c>
      <c r="BS1390">
        <v>2</v>
      </c>
      <c r="BT1390">
        <v>490</v>
      </c>
      <c r="BU1390" s="8">
        <v>6.8400000000000002E-2</v>
      </c>
      <c r="BV1390" s="64">
        <f t="shared" si="162"/>
        <v>33.515999999999998</v>
      </c>
      <c r="BW1390">
        <v>80</v>
      </c>
      <c r="BX1390" s="9" t="s">
        <v>3318</v>
      </c>
      <c r="BY1390">
        <v>0</v>
      </c>
      <c r="BZ1390">
        <v>4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38032</v>
      </c>
      <c r="CJ1390">
        <v>45089</v>
      </c>
      <c r="CK1390">
        <v>0</v>
      </c>
      <c r="CL1390">
        <v>0</v>
      </c>
      <c r="CM1390">
        <v>2</v>
      </c>
      <c r="CN1390">
        <v>2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73</v>
      </c>
      <c r="DY1390">
        <v>1</v>
      </c>
      <c r="DZ1390">
        <v>15.68627</v>
      </c>
      <c r="EA1390">
        <v>26</v>
      </c>
      <c r="EB1390">
        <v>0</v>
      </c>
      <c r="EC1390">
        <v>67.686269999999993</v>
      </c>
      <c r="ED1390" s="6">
        <v>0</v>
      </c>
      <c r="EE1390">
        <v>0</v>
      </c>
      <c r="EF1390">
        <v>1</v>
      </c>
      <c r="EG1390">
        <v>1</v>
      </c>
      <c r="EJ1390" s="40"/>
      <c r="EK1390" t="s">
        <v>3312</v>
      </c>
    </row>
    <row r="1391" spans="1:141" x14ac:dyDescent="0.15">
      <c r="A1391" s="48">
        <v>6294</v>
      </c>
      <c r="B1391" s="40">
        <v>1</v>
      </c>
      <c r="C1391">
        <v>38</v>
      </c>
      <c r="D1391" s="2" t="s">
        <v>3157</v>
      </c>
      <c r="E1391">
        <v>32</v>
      </c>
      <c r="F1391">
        <v>45</v>
      </c>
      <c r="G1391">
        <v>4</v>
      </c>
      <c r="H1391">
        <v>133</v>
      </c>
      <c r="I1391">
        <v>16</v>
      </c>
      <c r="J1391">
        <v>3</v>
      </c>
      <c r="K1391">
        <v>35</v>
      </c>
      <c r="L1391">
        <v>36</v>
      </c>
      <c r="M1391">
        <v>0</v>
      </c>
      <c r="N1391" s="56">
        <v>2</v>
      </c>
      <c r="O1391">
        <v>0</v>
      </c>
      <c r="P1391" s="8">
        <v>1</v>
      </c>
      <c r="Q1391">
        <v>46</v>
      </c>
      <c r="R1391">
        <v>9</v>
      </c>
      <c r="S1391">
        <v>1</v>
      </c>
      <c r="T1391">
        <v>38</v>
      </c>
      <c r="U1391">
        <v>45</v>
      </c>
      <c r="V1391" s="50">
        <v>2</v>
      </c>
      <c r="W1391" s="50" t="s">
        <v>3310</v>
      </c>
      <c r="X1391" s="50">
        <v>1</v>
      </c>
      <c r="Y1391" s="51">
        <v>5.11111</v>
      </c>
      <c r="Z1391" s="51">
        <v>9.4741999999999997</v>
      </c>
      <c r="AA1391" s="51">
        <v>2.5025641239289533</v>
      </c>
      <c r="AB1391" s="51">
        <v>280.11236495715809</v>
      </c>
      <c r="AC1391">
        <v>19</v>
      </c>
      <c r="AD1391">
        <v>0</v>
      </c>
      <c r="AE1391">
        <v>40</v>
      </c>
      <c r="AF1391" s="6">
        <v>0</v>
      </c>
      <c r="AG1391" s="52">
        <v>200</v>
      </c>
      <c r="AH1391">
        <v>200</v>
      </c>
      <c r="AI1391" s="52">
        <v>17</v>
      </c>
      <c r="AJ1391" s="52">
        <v>40</v>
      </c>
      <c r="AK1391" s="6">
        <v>57</v>
      </c>
      <c r="AL1391" s="6">
        <v>0</v>
      </c>
      <c r="AM1391" s="6">
        <v>0</v>
      </c>
      <c r="AN1391" s="52">
        <v>350</v>
      </c>
      <c r="AO1391" s="5">
        <f t="shared" si="156"/>
        <v>0</v>
      </c>
      <c r="AP1391" s="75" t="s">
        <v>3060</v>
      </c>
      <c r="AQ1391" s="13">
        <v>363.16412824785789</v>
      </c>
      <c r="AR1391" s="13">
        <v>323.16412824785789</v>
      </c>
      <c r="AS1391" s="13">
        <v>310</v>
      </c>
      <c r="AT1391">
        <v>40</v>
      </c>
      <c r="AU1391">
        <v>0</v>
      </c>
      <c r="AV1391">
        <v>2</v>
      </c>
      <c r="AW1391" s="48">
        <v>2</v>
      </c>
      <c r="AX1391">
        <v>0</v>
      </c>
      <c r="AY1391">
        <v>0</v>
      </c>
      <c r="AZ1391">
        <v>2</v>
      </c>
      <c r="BA1391">
        <v>1</v>
      </c>
      <c r="BB1391">
        <v>1</v>
      </c>
      <c r="BC1391">
        <v>0</v>
      </c>
      <c r="BD1391">
        <v>0</v>
      </c>
      <c r="BE1391" s="7">
        <f t="shared" si="157"/>
        <v>36.94</v>
      </c>
      <c r="BF1391" s="7">
        <f t="shared" si="158"/>
        <v>3.0600000000000023</v>
      </c>
      <c r="BG1391" s="7">
        <f t="shared" si="159"/>
        <v>40</v>
      </c>
      <c r="BH1391" s="7">
        <f t="shared" si="160"/>
        <v>104.64400000000001</v>
      </c>
      <c r="BI1391">
        <v>0</v>
      </c>
      <c r="BJ1391">
        <v>0</v>
      </c>
      <c r="BK1391">
        <v>5</v>
      </c>
      <c r="BL1391">
        <v>1</v>
      </c>
      <c r="BM1391">
        <v>0</v>
      </c>
      <c r="BN1391">
        <v>30</v>
      </c>
      <c r="BO1391">
        <v>0</v>
      </c>
      <c r="BP1391">
        <v>0</v>
      </c>
      <c r="BQ1391">
        <v>50</v>
      </c>
      <c r="BR1391" s="9" t="s">
        <v>3205</v>
      </c>
      <c r="BS1391">
        <v>1</v>
      </c>
      <c r="BT1391">
        <v>660</v>
      </c>
      <c r="BU1391" s="8">
        <v>6.8400000000000002E-2</v>
      </c>
      <c r="BV1391" s="64">
        <f t="shared" si="162"/>
        <v>45.143999999999998</v>
      </c>
      <c r="BW1391">
        <v>80</v>
      </c>
      <c r="BX1391" s="9" t="s">
        <v>3177</v>
      </c>
      <c r="BY1391">
        <v>0</v>
      </c>
      <c r="BZ1391">
        <v>10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38032</v>
      </c>
      <c r="CJ1391">
        <v>45089</v>
      </c>
      <c r="CK1391">
        <v>0</v>
      </c>
      <c r="CL1391">
        <v>0</v>
      </c>
      <c r="CM1391">
        <v>1</v>
      </c>
      <c r="CN1391">
        <v>1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0</v>
      </c>
      <c r="DU1391">
        <v>0</v>
      </c>
      <c r="DV1391">
        <v>0</v>
      </c>
      <c r="DW1391">
        <v>0</v>
      </c>
      <c r="DX1391">
        <v>73</v>
      </c>
      <c r="DY1391">
        <v>1</v>
      </c>
      <c r="DZ1391">
        <v>15.68627</v>
      </c>
      <c r="EA1391">
        <v>6</v>
      </c>
      <c r="EB1391">
        <v>0</v>
      </c>
      <c r="EC1391">
        <v>67.686269999999993</v>
      </c>
      <c r="ED1391" s="6">
        <v>0</v>
      </c>
      <c r="EE1391">
        <v>0</v>
      </c>
      <c r="EF1391">
        <v>1</v>
      </c>
      <c r="EG1391">
        <v>1</v>
      </c>
      <c r="EJ1391" s="40"/>
      <c r="EK1391" t="s">
        <v>3312</v>
      </c>
    </row>
    <row r="1392" spans="1:141" x14ac:dyDescent="0.15">
      <c r="A1392" s="48">
        <v>6295</v>
      </c>
      <c r="B1392" s="40">
        <v>1</v>
      </c>
      <c r="C1392">
        <v>38</v>
      </c>
      <c r="D1392" s="2" t="s">
        <v>3157</v>
      </c>
      <c r="E1392">
        <v>32</v>
      </c>
      <c r="F1392">
        <v>45</v>
      </c>
      <c r="G1392">
        <v>4</v>
      </c>
      <c r="H1392">
        <v>133</v>
      </c>
      <c r="I1392">
        <v>16</v>
      </c>
      <c r="J1392">
        <v>4</v>
      </c>
      <c r="K1392">
        <v>35</v>
      </c>
      <c r="L1392">
        <v>45</v>
      </c>
      <c r="M1392">
        <v>0</v>
      </c>
      <c r="N1392" s="56">
        <v>2</v>
      </c>
      <c r="O1392">
        <v>0</v>
      </c>
      <c r="P1392" s="8">
        <v>1</v>
      </c>
      <c r="Q1392">
        <v>40</v>
      </c>
      <c r="R1392">
        <v>5</v>
      </c>
      <c r="S1392">
        <v>1</v>
      </c>
      <c r="T1392">
        <v>38</v>
      </c>
      <c r="U1392">
        <v>45</v>
      </c>
      <c r="V1392" s="50">
        <v>2</v>
      </c>
      <c r="W1392" s="50" t="s">
        <v>3310</v>
      </c>
      <c r="X1392" s="50">
        <v>1</v>
      </c>
      <c r="Y1392" s="51">
        <v>5.11111</v>
      </c>
      <c r="Z1392" s="51">
        <v>9.4741999999999997</v>
      </c>
      <c r="AA1392" s="51">
        <v>2.5025641239289533</v>
      </c>
      <c r="AB1392" s="51">
        <v>283.86476042716885</v>
      </c>
      <c r="AC1392">
        <v>12</v>
      </c>
      <c r="AD1392">
        <v>0</v>
      </c>
      <c r="AE1392">
        <v>68</v>
      </c>
      <c r="AF1392" s="6">
        <v>0</v>
      </c>
      <c r="AG1392" s="52">
        <v>250</v>
      </c>
      <c r="AH1392">
        <v>250</v>
      </c>
      <c r="AI1392" s="52">
        <v>15</v>
      </c>
      <c r="AJ1392" s="52">
        <v>160</v>
      </c>
      <c r="AK1392" s="6">
        <v>175</v>
      </c>
      <c r="AL1392" s="6">
        <v>0</v>
      </c>
      <c r="AM1392" s="6">
        <v>0</v>
      </c>
      <c r="AN1392" s="52">
        <v>224</v>
      </c>
      <c r="AO1392" s="5">
        <f t="shared" si="156"/>
        <v>0</v>
      </c>
      <c r="AP1392" s="75" t="s">
        <v>3058</v>
      </c>
      <c r="AQ1392" s="13">
        <v>258.41371802135848</v>
      </c>
      <c r="AR1392" s="13">
        <v>258.41371802135848</v>
      </c>
      <c r="AS1392" s="13">
        <v>224</v>
      </c>
      <c r="AT1392">
        <v>0</v>
      </c>
      <c r="AU1392">
        <v>0</v>
      </c>
      <c r="AV1392">
        <v>0</v>
      </c>
      <c r="AW1392" s="48">
        <v>2</v>
      </c>
      <c r="AX1392">
        <v>0</v>
      </c>
      <c r="AY1392">
        <v>1</v>
      </c>
      <c r="AZ1392">
        <v>1</v>
      </c>
      <c r="BA1392">
        <v>1</v>
      </c>
      <c r="BB1392">
        <v>2</v>
      </c>
      <c r="BC1392">
        <v>0</v>
      </c>
      <c r="BD1392">
        <v>10</v>
      </c>
      <c r="BE1392" s="7">
        <f t="shared" si="157"/>
        <v>140.19</v>
      </c>
      <c r="BF1392" s="7">
        <f t="shared" si="158"/>
        <v>19.810000000000002</v>
      </c>
      <c r="BG1392" s="7">
        <f t="shared" si="159"/>
        <v>160</v>
      </c>
      <c r="BH1392" s="7">
        <f t="shared" si="160"/>
        <v>150.2192</v>
      </c>
      <c r="BI1392">
        <v>7</v>
      </c>
      <c r="BJ1392">
        <v>70</v>
      </c>
      <c r="BK1392">
        <v>4</v>
      </c>
      <c r="BL1392">
        <v>2</v>
      </c>
      <c r="BM1392">
        <v>0</v>
      </c>
      <c r="BN1392">
        <v>20</v>
      </c>
      <c r="BO1392">
        <v>0</v>
      </c>
      <c r="BP1392">
        <v>0</v>
      </c>
      <c r="BQ1392">
        <v>50</v>
      </c>
      <c r="BR1392" s="9" t="s">
        <v>3159</v>
      </c>
      <c r="BS1392">
        <v>1</v>
      </c>
      <c r="BT1392">
        <v>88</v>
      </c>
      <c r="BU1392" s="8">
        <v>6.8400000000000002E-2</v>
      </c>
      <c r="BV1392" s="64">
        <f t="shared" si="162"/>
        <v>6.0192000000000005</v>
      </c>
      <c r="BW1392">
        <v>80</v>
      </c>
      <c r="BX1392" s="9" t="s">
        <v>3318</v>
      </c>
      <c r="BY1392">
        <v>0</v>
      </c>
      <c r="BZ1392">
        <v>20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38032</v>
      </c>
      <c r="CJ1392">
        <v>45089</v>
      </c>
      <c r="CK1392">
        <v>0</v>
      </c>
      <c r="CL1392">
        <v>0</v>
      </c>
      <c r="CM1392">
        <v>1</v>
      </c>
      <c r="CN1392">
        <v>1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0</v>
      </c>
      <c r="DU1392">
        <v>0</v>
      </c>
      <c r="DV1392">
        <v>0</v>
      </c>
      <c r="DW1392">
        <v>0</v>
      </c>
      <c r="DX1392">
        <v>73</v>
      </c>
      <c r="DY1392">
        <v>1</v>
      </c>
      <c r="DZ1392">
        <v>0</v>
      </c>
      <c r="EA1392">
        <v>12</v>
      </c>
      <c r="EB1392">
        <v>0</v>
      </c>
      <c r="EC1392">
        <v>52</v>
      </c>
      <c r="ED1392" s="6">
        <v>0</v>
      </c>
      <c r="EE1392">
        <v>0</v>
      </c>
      <c r="EF1392">
        <v>1</v>
      </c>
      <c r="EG1392">
        <v>1</v>
      </c>
      <c r="EJ1392" s="40"/>
      <c r="EK1392" t="s">
        <v>3312</v>
      </c>
    </row>
    <row r="1393" spans="1:141" x14ac:dyDescent="0.15">
      <c r="A1393" s="48">
        <v>6296</v>
      </c>
      <c r="B1393" s="40">
        <v>1</v>
      </c>
      <c r="C1393">
        <v>38</v>
      </c>
      <c r="D1393" s="2" t="s">
        <v>3157</v>
      </c>
      <c r="E1393">
        <v>32</v>
      </c>
      <c r="F1393">
        <v>45</v>
      </c>
      <c r="G1393">
        <v>4</v>
      </c>
      <c r="H1393">
        <v>133</v>
      </c>
      <c r="I1393">
        <v>16</v>
      </c>
      <c r="J1393">
        <v>8</v>
      </c>
      <c r="K1393">
        <v>36</v>
      </c>
      <c r="L1393">
        <v>40</v>
      </c>
      <c r="M1393">
        <v>0</v>
      </c>
      <c r="N1393" s="56">
        <v>2</v>
      </c>
      <c r="O1393">
        <v>0</v>
      </c>
      <c r="P1393" s="8">
        <v>1</v>
      </c>
      <c r="Q1393">
        <v>32</v>
      </c>
      <c r="R1393">
        <v>9</v>
      </c>
      <c r="S1393">
        <v>2</v>
      </c>
      <c r="T1393">
        <v>38</v>
      </c>
      <c r="U1393">
        <v>45</v>
      </c>
      <c r="V1393" s="50">
        <v>2</v>
      </c>
      <c r="W1393" s="50" t="s">
        <v>3310</v>
      </c>
      <c r="X1393" s="50">
        <v>1</v>
      </c>
      <c r="Y1393" s="51">
        <v>5.11111</v>
      </c>
      <c r="Z1393" s="51">
        <v>9.4741999999999997</v>
      </c>
      <c r="AA1393" s="51">
        <v>2.5025641239289533</v>
      </c>
      <c r="AB1393" s="51">
        <v>459.40548867502673</v>
      </c>
      <c r="AC1393">
        <v>30</v>
      </c>
      <c r="AD1393">
        <v>0</v>
      </c>
      <c r="AE1393">
        <v>70</v>
      </c>
      <c r="AF1393" s="6">
        <v>0</v>
      </c>
      <c r="AG1393" s="52">
        <v>300</v>
      </c>
      <c r="AH1393">
        <v>300</v>
      </c>
      <c r="AI1393" s="52">
        <v>15</v>
      </c>
      <c r="AJ1393" s="52">
        <v>70</v>
      </c>
      <c r="AK1393" s="6">
        <v>85</v>
      </c>
      <c r="AL1393" s="6">
        <v>0</v>
      </c>
      <c r="AM1393" s="6">
        <v>0</v>
      </c>
      <c r="AN1393" s="52">
        <v>225</v>
      </c>
      <c r="AO1393" s="5">
        <f t="shared" si="156"/>
        <v>57.871999999999957</v>
      </c>
      <c r="AP1393" s="75" t="s">
        <v>2896</v>
      </c>
      <c r="AQ1393" s="13">
        <v>246.16397443375135</v>
      </c>
      <c r="AR1393" s="13">
        <v>246.16397443375135</v>
      </c>
      <c r="AS1393" s="13">
        <v>225</v>
      </c>
      <c r="AT1393">
        <v>0</v>
      </c>
      <c r="AU1393">
        <v>0</v>
      </c>
      <c r="AV1393">
        <v>0</v>
      </c>
      <c r="AW1393" s="48">
        <v>2</v>
      </c>
      <c r="AX1393">
        <v>1</v>
      </c>
      <c r="AY1393">
        <v>0</v>
      </c>
      <c r="AZ1393">
        <v>1</v>
      </c>
      <c r="BA1393">
        <v>0</v>
      </c>
      <c r="BB1393">
        <v>0</v>
      </c>
      <c r="BC1393">
        <v>0</v>
      </c>
      <c r="BD1393">
        <v>6</v>
      </c>
      <c r="BE1393" s="7">
        <f t="shared" si="157"/>
        <v>71.489999999999995</v>
      </c>
      <c r="BF1393" s="7">
        <f t="shared" si="158"/>
        <v>0</v>
      </c>
      <c r="BG1393" s="7">
        <f t="shared" si="159"/>
        <v>71.489999999999995</v>
      </c>
      <c r="BH1393" s="7">
        <f t="shared" si="160"/>
        <v>282.87199999999996</v>
      </c>
      <c r="BI1393">
        <v>12</v>
      </c>
      <c r="BJ1393">
        <v>60</v>
      </c>
      <c r="BK1393">
        <v>10</v>
      </c>
      <c r="BL1393">
        <v>2</v>
      </c>
      <c r="BM1393">
        <v>0</v>
      </c>
      <c r="BN1393">
        <v>30</v>
      </c>
      <c r="BO1393">
        <v>0</v>
      </c>
      <c r="BP1393">
        <v>0</v>
      </c>
      <c r="BQ1393">
        <v>50</v>
      </c>
      <c r="BR1393" s="9" t="s">
        <v>3159</v>
      </c>
      <c r="BS1393">
        <v>3</v>
      </c>
      <c r="BT1393">
        <v>2080</v>
      </c>
      <c r="BU1393" s="8">
        <v>6.8400000000000002E-2</v>
      </c>
      <c r="BV1393" s="64">
        <f t="shared" si="162"/>
        <v>142.27199999999999</v>
      </c>
      <c r="BW1393">
        <v>80</v>
      </c>
      <c r="BX1393" s="9" t="s">
        <v>3177</v>
      </c>
      <c r="BY1393">
        <v>0</v>
      </c>
      <c r="BZ1393">
        <v>30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38032</v>
      </c>
      <c r="CJ1393">
        <v>45089</v>
      </c>
      <c r="CK1393">
        <v>0</v>
      </c>
      <c r="CL1393">
        <v>0</v>
      </c>
      <c r="CM1393">
        <v>3</v>
      </c>
      <c r="CN1393">
        <v>3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73</v>
      </c>
      <c r="DY1393">
        <v>1</v>
      </c>
      <c r="DZ1393">
        <v>0</v>
      </c>
      <c r="EA1393">
        <v>25</v>
      </c>
      <c r="EB1393">
        <v>0</v>
      </c>
      <c r="EC1393">
        <v>104</v>
      </c>
      <c r="ED1393" s="6">
        <v>0</v>
      </c>
      <c r="EE1393">
        <v>0</v>
      </c>
      <c r="EF1393">
        <v>1</v>
      </c>
      <c r="EG1393">
        <v>1</v>
      </c>
      <c r="EJ1393" s="40"/>
      <c r="EK1393" t="s">
        <v>3178</v>
      </c>
    </row>
    <row r="1394" spans="1:141" x14ac:dyDescent="0.15">
      <c r="A1394" s="48">
        <v>6360</v>
      </c>
      <c r="B1394" s="40">
        <v>1</v>
      </c>
      <c r="C1394">
        <v>38</v>
      </c>
      <c r="D1394" s="2" t="s">
        <v>3199</v>
      </c>
      <c r="E1394">
        <v>32</v>
      </c>
      <c r="F1394">
        <v>45</v>
      </c>
      <c r="G1394">
        <v>4</v>
      </c>
      <c r="H1394">
        <v>140</v>
      </c>
      <c r="I1394">
        <v>2</v>
      </c>
      <c r="J1394">
        <v>8</v>
      </c>
      <c r="K1394">
        <v>3</v>
      </c>
      <c r="L1394">
        <v>27</v>
      </c>
      <c r="M1394">
        <v>0</v>
      </c>
      <c r="N1394" s="23">
        <v>1</v>
      </c>
      <c r="O1394">
        <v>0</v>
      </c>
      <c r="P1394" s="8">
        <v>1</v>
      </c>
      <c r="Q1394">
        <v>43</v>
      </c>
      <c r="R1394">
        <v>6</v>
      </c>
      <c r="S1394">
        <v>1</v>
      </c>
      <c r="T1394">
        <v>38</v>
      </c>
      <c r="U1394">
        <v>45</v>
      </c>
      <c r="V1394" s="50">
        <v>2</v>
      </c>
      <c r="W1394" s="50" t="s">
        <v>3180</v>
      </c>
      <c r="X1394" s="50">
        <v>1</v>
      </c>
      <c r="Y1394" s="51">
        <v>5.11111</v>
      </c>
      <c r="Z1394" s="51">
        <v>9.4741999999999997</v>
      </c>
      <c r="AA1394" s="51">
        <v>2.5025641239289533</v>
      </c>
      <c r="AB1394" s="51">
        <v>2245.1989773500536</v>
      </c>
      <c r="AC1394">
        <v>200</v>
      </c>
      <c r="AD1394">
        <v>0</v>
      </c>
      <c r="AE1394">
        <v>125</v>
      </c>
      <c r="AF1394" s="6">
        <v>15</v>
      </c>
      <c r="AG1394" s="52">
        <v>3000</v>
      </c>
      <c r="AH1394">
        <v>3000</v>
      </c>
      <c r="AI1394" s="52">
        <v>200</v>
      </c>
      <c r="AJ1394" s="52">
        <v>400</v>
      </c>
      <c r="AK1394" s="6">
        <v>600</v>
      </c>
      <c r="AL1394" s="6">
        <v>75</v>
      </c>
      <c r="AM1394" s="6">
        <v>120</v>
      </c>
      <c r="AN1394" s="52">
        <v>400</v>
      </c>
      <c r="AO1394" s="5">
        <f t="shared" si="156"/>
        <v>2854.2699999999995</v>
      </c>
      <c r="AP1394" s="75" t="s">
        <v>2896</v>
      </c>
      <c r="AQ1394" s="13">
        <v>502.91794886750267</v>
      </c>
      <c r="AR1394" s="13">
        <v>32.917948867502673</v>
      </c>
      <c r="AS1394" s="13">
        <v>-70</v>
      </c>
      <c r="AT1394">
        <v>350</v>
      </c>
      <c r="AU1394">
        <v>0</v>
      </c>
      <c r="AV1394">
        <v>52</v>
      </c>
      <c r="AW1394" s="48">
        <v>2</v>
      </c>
      <c r="AX1394">
        <v>0</v>
      </c>
      <c r="AY1394">
        <v>4</v>
      </c>
      <c r="AZ1394">
        <v>0</v>
      </c>
      <c r="BA1394">
        <v>4</v>
      </c>
      <c r="BB1394">
        <v>11</v>
      </c>
      <c r="BC1394">
        <v>0</v>
      </c>
      <c r="BD1394">
        <v>40</v>
      </c>
      <c r="BE1394" s="7">
        <f t="shared" si="157"/>
        <v>606.93000000000006</v>
      </c>
      <c r="BF1394" s="7">
        <f t="shared" si="158"/>
        <v>0</v>
      </c>
      <c r="BG1394" s="7">
        <f t="shared" si="159"/>
        <v>606.93000000000006</v>
      </c>
      <c r="BH1394" s="7">
        <f t="shared" si="160"/>
        <v>3254.2699999999995</v>
      </c>
      <c r="BI1394">
        <v>65</v>
      </c>
      <c r="BJ1394">
        <v>600</v>
      </c>
      <c r="BK1394">
        <v>40</v>
      </c>
      <c r="BL1394">
        <v>50</v>
      </c>
      <c r="BM1394">
        <v>0</v>
      </c>
      <c r="BN1394">
        <v>500</v>
      </c>
      <c r="BO1394">
        <v>0</v>
      </c>
      <c r="BP1394">
        <v>0</v>
      </c>
      <c r="BQ1394">
        <v>50</v>
      </c>
      <c r="BR1394" s="9" t="s">
        <v>3159</v>
      </c>
      <c r="BS1394">
        <v>1</v>
      </c>
      <c r="BT1394">
        <v>925</v>
      </c>
      <c r="BU1394" s="8">
        <v>6.8400000000000002E-2</v>
      </c>
      <c r="BV1394" s="64">
        <f t="shared" si="162"/>
        <v>63.27</v>
      </c>
      <c r="BW1394">
        <v>80</v>
      </c>
      <c r="BX1394" s="9" t="s">
        <v>1906</v>
      </c>
      <c r="BY1394">
        <v>0</v>
      </c>
      <c r="BZ1394">
        <v>200</v>
      </c>
      <c r="CC1394">
        <v>88</v>
      </c>
      <c r="CD1394">
        <v>1</v>
      </c>
      <c r="CE1394">
        <v>0</v>
      </c>
      <c r="CF1394">
        <v>0</v>
      </c>
      <c r="CG1394">
        <v>0</v>
      </c>
      <c r="CH1394">
        <v>0</v>
      </c>
      <c r="CI1394">
        <v>38032</v>
      </c>
      <c r="CJ1394">
        <v>45089</v>
      </c>
      <c r="CK1394">
        <v>0</v>
      </c>
      <c r="CL1394">
        <v>0</v>
      </c>
      <c r="CM1394">
        <v>1</v>
      </c>
      <c r="CN1394">
        <v>1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1</v>
      </c>
      <c r="DT1394">
        <v>1</v>
      </c>
      <c r="DU1394">
        <v>0</v>
      </c>
      <c r="DV1394">
        <v>0</v>
      </c>
      <c r="DW1394">
        <v>0</v>
      </c>
      <c r="DX1394">
        <v>73</v>
      </c>
      <c r="DY1394">
        <v>1</v>
      </c>
      <c r="DZ1394">
        <v>137.25489999999999</v>
      </c>
      <c r="EA1394">
        <v>107</v>
      </c>
      <c r="EB1394">
        <v>0</v>
      </c>
      <c r="EC1394">
        <v>189.25489999999999</v>
      </c>
      <c r="ED1394" s="6">
        <v>0</v>
      </c>
      <c r="EE1394">
        <v>0</v>
      </c>
      <c r="EF1394">
        <v>3</v>
      </c>
      <c r="EG1394">
        <v>5</v>
      </c>
      <c r="EJ1394" s="40"/>
      <c r="EK1394" t="s">
        <v>1907</v>
      </c>
    </row>
    <row r="1395" spans="1:141" x14ac:dyDescent="0.15">
      <c r="A1395" s="48">
        <v>6364</v>
      </c>
      <c r="B1395" s="40">
        <v>1</v>
      </c>
      <c r="C1395">
        <v>38</v>
      </c>
      <c r="D1395" s="2" t="s">
        <v>1908</v>
      </c>
      <c r="E1395">
        <v>32</v>
      </c>
      <c r="F1395">
        <v>45</v>
      </c>
      <c r="G1395">
        <v>4</v>
      </c>
      <c r="H1395">
        <v>140</v>
      </c>
      <c r="I1395">
        <v>10</v>
      </c>
      <c r="J1395">
        <v>3</v>
      </c>
      <c r="K1395">
        <v>21</v>
      </c>
      <c r="L1395">
        <v>29</v>
      </c>
      <c r="M1395">
        <v>0</v>
      </c>
      <c r="N1395" s="23">
        <v>1</v>
      </c>
      <c r="O1395">
        <v>0</v>
      </c>
      <c r="P1395" s="8">
        <v>1</v>
      </c>
      <c r="Q1395">
        <v>32</v>
      </c>
      <c r="R1395">
        <v>8</v>
      </c>
      <c r="S1395">
        <v>1</v>
      </c>
      <c r="T1395">
        <v>38</v>
      </c>
      <c r="U1395">
        <v>45</v>
      </c>
      <c r="V1395" s="50">
        <v>2</v>
      </c>
      <c r="W1395" s="50" t="s">
        <v>1909</v>
      </c>
      <c r="X1395" s="50">
        <v>1</v>
      </c>
      <c r="Y1395" s="51">
        <v>5.11111</v>
      </c>
      <c r="Z1395" s="51">
        <v>9.4741999999999997</v>
      </c>
      <c r="AA1395" s="51">
        <v>2.5025641239289533</v>
      </c>
      <c r="AB1395" s="51">
        <v>884.66367138829867</v>
      </c>
      <c r="AC1395">
        <v>35</v>
      </c>
      <c r="AD1395">
        <v>0</v>
      </c>
      <c r="AE1395">
        <v>221</v>
      </c>
      <c r="AF1395" s="6">
        <v>0</v>
      </c>
      <c r="AG1395" s="52">
        <v>442</v>
      </c>
      <c r="AH1395">
        <v>442</v>
      </c>
      <c r="AI1395" s="52">
        <v>25</v>
      </c>
      <c r="AJ1395" s="52">
        <v>100</v>
      </c>
      <c r="AK1395" s="6">
        <v>125</v>
      </c>
      <c r="AL1395" s="6">
        <v>0</v>
      </c>
      <c r="AM1395" s="6">
        <v>20</v>
      </c>
      <c r="AN1395" s="52">
        <v>300</v>
      </c>
      <c r="AO1395" s="5">
        <f t="shared" si="156"/>
        <v>0</v>
      </c>
      <c r="AP1395" s="75" t="s">
        <v>3060</v>
      </c>
      <c r="AQ1395" s="13">
        <v>345.82833356941495</v>
      </c>
      <c r="AR1395" s="13">
        <v>217.82833356941495</v>
      </c>
      <c r="AS1395" s="13">
        <v>172</v>
      </c>
      <c r="AT1395">
        <v>108</v>
      </c>
      <c r="AU1395">
        <v>0</v>
      </c>
      <c r="AV1395">
        <v>52</v>
      </c>
      <c r="AW1395" s="48">
        <v>2</v>
      </c>
      <c r="AX1395">
        <v>1</v>
      </c>
      <c r="AY1395">
        <v>0</v>
      </c>
      <c r="AZ1395">
        <v>2</v>
      </c>
      <c r="BA1395">
        <v>2</v>
      </c>
      <c r="BB1395">
        <v>1</v>
      </c>
      <c r="BC1395">
        <v>0</v>
      </c>
      <c r="BD1395">
        <v>15</v>
      </c>
      <c r="BE1395" s="7">
        <f t="shared" si="157"/>
        <v>158.6</v>
      </c>
      <c r="BF1395" s="7">
        <f t="shared" si="158"/>
        <v>0</v>
      </c>
      <c r="BG1395" s="7">
        <f t="shared" si="159"/>
        <v>158.6</v>
      </c>
      <c r="BH1395" s="7">
        <f t="shared" si="160"/>
        <v>59.04</v>
      </c>
      <c r="BI1395">
        <v>12</v>
      </c>
      <c r="BJ1395">
        <v>50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50</v>
      </c>
      <c r="BR1395" s="9" t="s">
        <v>3205</v>
      </c>
      <c r="BS1395">
        <v>2</v>
      </c>
      <c r="BT1395">
        <v>600</v>
      </c>
      <c r="BU1395" s="8">
        <v>6.8400000000000002E-2</v>
      </c>
      <c r="BV1395" s="64">
        <f t="shared" si="162"/>
        <v>41.04</v>
      </c>
      <c r="BW1395">
        <v>0</v>
      </c>
      <c r="BX1395" s="9"/>
      <c r="BY1395">
        <v>0</v>
      </c>
      <c r="BZ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38032</v>
      </c>
      <c r="CJ1395">
        <v>45089</v>
      </c>
      <c r="CK1395">
        <v>0</v>
      </c>
      <c r="CL1395">
        <v>0</v>
      </c>
      <c r="CM1395">
        <v>2</v>
      </c>
      <c r="CN1395">
        <v>2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73</v>
      </c>
      <c r="DY1395">
        <v>1</v>
      </c>
      <c r="DZ1395">
        <v>42.352939999999997</v>
      </c>
      <c r="EA1395">
        <v>14</v>
      </c>
      <c r="EB1395">
        <v>0</v>
      </c>
      <c r="EC1395">
        <v>94.352940000000004</v>
      </c>
      <c r="ED1395" s="6">
        <v>0</v>
      </c>
      <c r="EE1395">
        <v>0</v>
      </c>
      <c r="EF1395">
        <v>1</v>
      </c>
      <c r="EG1395">
        <v>2</v>
      </c>
      <c r="EJ1395" s="40"/>
      <c r="EK1395" t="s">
        <v>3312</v>
      </c>
    </row>
    <row r="1396" spans="1:141" x14ac:dyDescent="0.15">
      <c r="A1396" s="48">
        <v>6369</v>
      </c>
      <c r="B1396" s="40">
        <v>1</v>
      </c>
      <c r="C1396">
        <v>38</v>
      </c>
      <c r="D1396" s="2" t="s">
        <v>3157</v>
      </c>
      <c r="E1396">
        <v>32</v>
      </c>
      <c r="F1396">
        <v>45</v>
      </c>
      <c r="G1396">
        <v>4</v>
      </c>
      <c r="H1396">
        <v>140</v>
      </c>
      <c r="I1396">
        <v>20</v>
      </c>
      <c r="J1396">
        <v>3</v>
      </c>
      <c r="K1396">
        <v>41</v>
      </c>
      <c r="L1396">
        <v>11</v>
      </c>
      <c r="M1396">
        <v>0</v>
      </c>
      <c r="N1396" s="23">
        <v>1</v>
      </c>
      <c r="O1396">
        <v>0</v>
      </c>
      <c r="P1396" s="8">
        <v>1</v>
      </c>
      <c r="Q1396">
        <v>39</v>
      </c>
      <c r="R1396">
        <v>11</v>
      </c>
      <c r="S1396">
        <v>1</v>
      </c>
      <c r="T1396">
        <v>38</v>
      </c>
      <c r="U1396">
        <v>45</v>
      </c>
      <c r="V1396" s="50">
        <v>2</v>
      </c>
      <c r="W1396" s="50" t="s">
        <v>3310</v>
      </c>
      <c r="X1396" s="50">
        <v>1</v>
      </c>
      <c r="Y1396" s="51">
        <v>5.11111</v>
      </c>
      <c r="Z1396" s="51">
        <v>9.4741999999999997</v>
      </c>
      <c r="AA1396" s="51">
        <v>2.5025641239289533</v>
      </c>
      <c r="AB1396" s="51">
        <v>1714.9963126275882</v>
      </c>
      <c r="AC1396">
        <v>120</v>
      </c>
      <c r="AD1396">
        <v>0</v>
      </c>
      <c r="AE1396">
        <v>231</v>
      </c>
      <c r="AF1396" s="6">
        <v>0</v>
      </c>
      <c r="AG1396" s="52">
        <v>300</v>
      </c>
      <c r="AH1396">
        <v>300</v>
      </c>
      <c r="AI1396" s="52">
        <v>50</v>
      </c>
      <c r="AJ1396" s="52">
        <v>325</v>
      </c>
      <c r="AK1396" s="6">
        <v>375</v>
      </c>
      <c r="AL1396" s="6">
        <v>5</v>
      </c>
      <c r="AM1396" s="6">
        <v>0</v>
      </c>
      <c r="AN1396" s="52">
        <v>1300</v>
      </c>
      <c r="AO1396" s="5">
        <f t="shared" si="156"/>
        <v>0</v>
      </c>
      <c r="AP1396" s="75" t="s">
        <v>3058</v>
      </c>
      <c r="AQ1396" s="13">
        <v>1384.0046156313792</v>
      </c>
      <c r="AR1396" s="13">
        <v>1234.0046156313792</v>
      </c>
      <c r="AS1396" s="13">
        <v>1150</v>
      </c>
      <c r="AT1396">
        <v>150</v>
      </c>
      <c r="AU1396">
        <v>30</v>
      </c>
      <c r="AV1396">
        <v>30</v>
      </c>
      <c r="AW1396" s="48">
        <v>2</v>
      </c>
      <c r="AX1396">
        <v>4</v>
      </c>
      <c r="AY1396">
        <v>1</v>
      </c>
      <c r="AZ1396">
        <v>1</v>
      </c>
      <c r="BA1396">
        <v>14</v>
      </c>
      <c r="BB1396">
        <v>55</v>
      </c>
      <c r="BC1396">
        <v>0</v>
      </c>
      <c r="BD1396">
        <v>75</v>
      </c>
      <c r="BE1396" s="7">
        <f t="shared" si="157"/>
        <v>1652.35</v>
      </c>
      <c r="BF1396" s="7">
        <f t="shared" si="158"/>
        <v>0</v>
      </c>
      <c r="BG1396" s="7">
        <f t="shared" si="159"/>
        <v>1652.35</v>
      </c>
      <c r="BH1396" s="7">
        <f t="shared" si="160"/>
        <v>931.38400000000001</v>
      </c>
      <c r="BI1396">
        <v>70</v>
      </c>
      <c r="BJ1396">
        <v>600</v>
      </c>
      <c r="BK1396">
        <v>46</v>
      </c>
      <c r="BL1396">
        <v>10</v>
      </c>
      <c r="BM1396">
        <v>0</v>
      </c>
      <c r="BN1396">
        <v>200</v>
      </c>
      <c r="BO1396">
        <v>0</v>
      </c>
      <c r="BP1396">
        <v>0</v>
      </c>
      <c r="BQ1396">
        <v>50</v>
      </c>
      <c r="BR1396" s="9" t="s">
        <v>3159</v>
      </c>
      <c r="BS1396">
        <v>4</v>
      </c>
      <c r="BT1396">
        <v>1760</v>
      </c>
      <c r="BU1396" s="8">
        <v>6.8400000000000002E-2</v>
      </c>
      <c r="BV1396" s="64">
        <f t="shared" si="162"/>
        <v>120.384</v>
      </c>
      <c r="BW1396">
        <v>80</v>
      </c>
      <c r="BX1396" s="9" t="s">
        <v>3318</v>
      </c>
      <c r="BY1396">
        <v>0</v>
      </c>
      <c r="BZ1396">
        <v>20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38032</v>
      </c>
      <c r="CJ1396">
        <v>45089</v>
      </c>
      <c r="CK1396">
        <v>0</v>
      </c>
      <c r="CL1396">
        <v>0</v>
      </c>
      <c r="CM1396">
        <v>4</v>
      </c>
      <c r="CN1396">
        <v>4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73</v>
      </c>
      <c r="DY1396">
        <v>1</v>
      </c>
      <c r="DZ1396">
        <v>58.823529999999998</v>
      </c>
      <c r="EA1396">
        <v>120</v>
      </c>
      <c r="EB1396">
        <v>0</v>
      </c>
      <c r="EC1396">
        <v>110.8235</v>
      </c>
      <c r="ED1396" s="6">
        <v>0</v>
      </c>
      <c r="EE1396">
        <v>0</v>
      </c>
      <c r="EF1396">
        <v>3</v>
      </c>
      <c r="EG1396">
        <v>5</v>
      </c>
      <c r="EJ1396" s="40"/>
      <c r="EK1396" t="s">
        <v>3312</v>
      </c>
    </row>
    <row r="1397" spans="1:141" x14ac:dyDescent="0.15">
      <c r="A1397" s="48">
        <v>6394</v>
      </c>
      <c r="B1397" s="40">
        <v>1</v>
      </c>
      <c r="C1397">
        <v>18</v>
      </c>
      <c r="D1397" s="2" t="s">
        <v>3160</v>
      </c>
      <c r="E1397">
        <v>27</v>
      </c>
      <c r="F1397">
        <v>22</v>
      </c>
      <c r="G1397">
        <v>31</v>
      </c>
      <c r="H1397">
        <v>42</v>
      </c>
      <c r="I1397">
        <v>1</v>
      </c>
      <c r="J1397">
        <v>3</v>
      </c>
      <c r="K1397">
        <v>7</v>
      </c>
      <c r="L1397">
        <v>21</v>
      </c>
      <c r="M1397">
        <v>0</v>
      </c>
      <c r="N1397" s="23">
        <v>1</v>
      </c>
      <c r="O1397">
        <v>0</v>
      </c>
      <c r="P1397" s="8">
        <v>1</v>
      </c>
      <c r="Q1397">
        <v>41</v>
      </c>
      <c r="R1397">
        <v>6</v>
      </c>
      <c r="S1397">
        <v>2</v>
      </c>
      <c r="T1397">
        <v>14</v>
      </c>
      <c r="U1397">
        <v>18</v>
      </c>
      <c r="V1397" s="50">
        <v>2</v>
      </c>
      <c r="W1397" s="50" t="s">
        <v>3310</v>
      </c>
      <c r="X1397" s="50">
        <v>1</v>
      </c>
      <c r="Y1397" s="51">
        <v>7.1084300000000002</v>
      </c>
      <c r="Z1397" s="51">
        <v>12.872777777777776</v>
      </c>
      <c r="AA1397" s="51">
        <v>3.2602358063108263</v>
      </c>
      <c r="AB1397" s="51">
        <v>8115.4103291389638</v>
      </c>
      <c r="AC1397">
        <v>500</v>
      </c>
      <c r="AD1397">
        <v>15</v>
      </c>
      <c r="AE1397">
        <v>500</v>
      </c>
      <c r="AF1397" s="6">
        <v>0</v>
      </c>
      <c r="AG1397" s="52">
        <v>20000</v>
      </c>
      <c r="AH1397">
        <v>20000</v>
      </c>
      <c r="AI1397" s="52">
        <v>8000</v>
      </c>
      <c r="AJ1397" s="52">
        <v>1200</v>
      </c>
      <c r="AK1397" s="6">
        <v>9200</v>
      </c>
      <c r="AL1397" s="6">
        <v>150</v>
      </c>
      <c r="AM1397" s="6">
        <v>0</v>
      </c>
      <c r="AN1397" s="52">
        <v>19380</v>
      </c>
      <c r="AO1397" s="5">
        <f t="shared" si="156"/>
        <v>5558</v>
      </c>
      <c r="AP1397" s="75" t="s">
        <v>2896</v>
      </c>
      <c r="AQ1397" s="13">
        <v>20659.951072012504</v>
      </c>
      <c r="AR1397" s="13">
        <v>19159.951072012504</v>
      </c>
      <c r="AS1397" s="13">
        <v>17880</v>
      </c>
      <c r="AT1397">
        <v>1500</v>
      </c>
      <c r="AU1397">
        <v>52</v>
      </c>
      <c r="AV1397">
        <v>52</v>
      </c>
      <c r="AW1397" s="48">
        <v>2</v>
      </c>
      <c r="AX1397">
        <v>6</v>
      </c>
      <c r="AY1397">
        <v>17</v>
      </c>
      <c r="AZ1397">
        <v>0</v>
      </c>
      <c r="BA1397">
        <v>5</v>
      </c>
      <c r="BB1397">
        <v>5</v>
      </c>
      <c r="BC1397">
        <v>65</v>
      </c>
      <c r="BD1397">
        <v>60</v>
      </c>
      <c r="BE1397" s="7">
        <f t="shared" si="157"/>
        <v>1777.53</v>
      </c>
      <c r="BF1397" s="7">
        <f t="shared" si="158"/>
        <v>0</v>
      </c>
      <c r="BG1397" s="7">
        <f t="shared" si="159"/>
        <v>1777.53</v>
      </c>
      <c r="BH1397" s="7">
        <f t="shared" si="160"/>
        <v>24938</v>
      </c>
      <c r="BI1397">
        <v>100</v>
      </c>
      <c r="BJ1397">
        <v>2500</v>
      </c>
      <c r="BK1397">
        <v>400</v>
      </c>
      <c r="BL1397">
        <v>404</v>
      </c>
      <c r="BM1397">
        <v>0</v>
      </c>
      <c r="BN1397">
        <v>0</v>
      </c>
      <c r="BO1397">
        <v>0</v>
      </c>
      <c r="BP1397">
        <v>0</v>
      </c>
      <c r="BQ1397">
        <v>88</v>
      </c>
      <c r="BR1397" s="9" t="s">
        <v>3172</v>
      </c>
      <c r="BS1397">
        <v>4</v>
      </c>
      <c r="BT1397">
        <v>60</v>
      </c>
      <c r="BU1397" s="8"/>
      <c r="BV1397" s="8"/>
      <c r="BW1397">
        <v>91</v>
      </c>
      <c r="BX1397" s="9" t="s">
        <v>3316</v>
      </c>
      <c r="BY1397">
        <v>3</v>
      </c>
      <c r="BZ1397">
        <v>500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18027</v>
      </c>
      <c r="CJ1397">
        <v>22065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4</v>
      </c>
      <c r="DT1397">
        <v>4</v>
      </c>
      <c r="DU1397">
        <v>3</v>
      </c>
      <c r="DV1397">
        <v>3</v>
      </c>
      <c r="DW1397">
        <v>0</v>
      </c>
      <c r="DX1397">
        <v>60</v>
      </c>
      <c r="DY1397">
        <v>7</v>
      </c>
      <c r="DZ1397">
        <v>450.4504</v>
      </c>
      <c r="EA1397">
        <v>507</v>
      </c>
      <c r="EB1397">
        <v>0</v>
      </c>
      <c r="EC1397">
        <v>554.45039999999995</v>
      </c>
      <c r="ED1397" s="6">
        <v>0</v>
      </c>
      <c r="EE1397">
        <v>0</v>
      </c>
      <c r="EF1397">
        <v>3</v>
      </c>
      <c r="EG1397">
        <v>4</v>
      </c>
      <c r="EJ1397" s="40"/>
      <c r="EK1397" t="s">
        <v>3312</v>
      </c>
    </row>
    <row r="1398" spans="1:141" x14ac:dyDescent="0.15">
      <c r="A1398" s="48">
        <v>6396</v>
      </c>
      <c r="B1398" s="40">
        <v>1</v>
      </c>
      <c r="C1398">
        <v>18</v>
      </c>
      <c r="D1398" s="2" t="s">
        <v>3160</v>
      </c>
      <c r="E1398">
        <v>27</v>
      </c>
      <c r="F1398">
        <v>22</v>
      </c>
      <c r="G1398">
        <v>31</v>
      </c>
      <c r="H1398">
        <v>42</v>
      </c>
      <c r="I1398">
        <v>1</v>
      </c>
      <c r="J1398">
        <v>5</v>
      </c>
      <c r="K1398">
        <v>14</v>
      </c>
      <c r="L1398">
        <v>23</v>
      </c>
      <c r="M1398">
        <v>0</v>
      </c>
      <c r="N1398" s="23">
        <v>1</v>
      </c>
      <c r="O1398">
        <v>0</v>
      </c>
      <c r="P1398" s="8">
        <v>1</v>
      </c>
      <c r="Q1398">
        <v>35</v>
      </c>
      <c r="R1398">
        <v>6</v>
      </c>
      <c r="S1398">
        <v>2</v>
      </c>
      <c r="T1398">
        <v>24</v>
      </c>
      <c r="U1398">
        <v>28</v>
      </c>
      <c r="V1398" s="50">
        <v>2</v>
      </c>
      <c r="W1398" s="50" t="s">
        <v>3310</v>
      </c>
      <c r="X1398" s="50">
        <v>1</v>
      </c>
      <c r="Y1398" s="51">
        <v>7.1084300000000002</v>
      </c>
      <c r="Z1398" s="51">
        <v>12.872777777777776</v>
      </c>
      <c r="AA1398" s="51">
        <v>3.2602358063108263</v>
      </c>
      <c r="AB1398" s="51">
        <v>2076.4609891909968</v>
      </c>
      <c r="AC1398">
        <v>60</v>
      </c>
      <c r="AD1398">
        <v>0</v>
      </c>
      <c r="AE1398">
        <v>400</v>
      </c>
      <c r="AF1398" s="6">
        <v>0</v>
      </c>
      <c r="AG1398" s="52">
        <v>1100</v>
      </c>
      <c r="AH1398">
        <v>1100</v>
      </c>
      <c r="AI1398" s="52">
        <v>130</v>
      </c>
      <c r="AJ1398" s="52">
        <v>400</v>
      </c>
      <c r="AK1398" s="6">
        <v>530</v>
      </c>
      <c r="AL1398" s="6">
        <v>50</v>
      </c>
      <c r="AM1398" s="6">
        <v>0</v>
      </c>
      <c r="AN1398" s="52">
        <v>1300</v>
      </c>
      <c r="AO1398" s="5">
        <f t="shared" si="156"/>
        <v>557</v>
      </c>
      <c r="AP1398" s="75" t="s">
        <v>2896</v>
      </c>
      <c r="AQ1398" s="13">
        <v>1441.7147161262164</v>
      </c>
      <c r="AR1398" s="13">
        <v>1191.7147161262164</v>
      </c>
      <c r="AS1398" s="13">
        <v>1050</v>
      </c>
      <c r="AT1398">
        <v>250</v>
      </c>
      <c r="AU1398">
        <v>0</v>
      </c>
      <c r="AV1398">
        <v>52</v>
      </c>
      <c r="AW1398" s="48">
        <v>2</v>
      </c>
      <c r="AX1398">
        <v>1</v>
      </c>
      <c r="AY1398">
        <v>3</v>
      </c>
      <c r="AZ1398">
        <v>0</v>
      </c>
      <c r="BA1398">
        <v>0</v>
      </c>
      <c r="BB1398">
        <v>0</v>
      </c>
      <c r="BC1398">
        <v>0</v>
      </c>
      <c r="BD1398">
        <v>8</v>
      </c>
      <c r="BE1398" s="7">
        <f t="shared" si="157"/>
        <v>246.03</v>
      </c>
      <c r="BF1398" s="7">
        <f t="shared" si="158"/>
        <v>153.97</v>
      </c>
      <c r="BG1398" s="7">
        <f t="shared" si="159"/>
        <v>400</v>
      </c>
      <c r="BH1398" s="7">
        <f t="shared" si="160"/>
        <v>1857</v>
      </c>
      <c r="BI1398">
        <v>8</v>
      </c>
      <c r="BJ1398">
        <v>200</v>
      </c>
      <c r="BK1398">
        <v>35</v>
      </c>
      <c r="BL1398">
        <v>30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 s="9" t="s">
        <v>3311</v>
      </c>
      <c r="BS1398">
        <v>0</v>
      </c>
      <c r="BT1398">
        <v>0</v>
      </c>
      <c r="BU1398" s="8"/>
      <c r="BV1398" s="8"/>
      <c r="BW1398">
        <v>0</v>
      </c>
      <c r="BX1398" s="9"/>
      <c r="BY1398">
        <v>0</v>
      </c>
      <c r="BZ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18027</v>
      </c>
      <c r="CJ1398">
        <v>22065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60</v>
      </c>
      <c r="DY1398">
        <v>7</v>
      </c>
      <c r="DZ1398">
        <v>75.075069999999997</v>
      </c>
      <c r="EA1398">
        <v>43</v>
      </c>
      <c r="EB1398">
        <v>0</v>
      </c>
      <c r="EC1398">
        <v>179.07509999999999</v>
      </c>
      <c r="ED1398" s="6">
        <v>0</v>
      </c>
      <c r="EE1398">
        <v>0</v>
      </c>
      <c r="EF1398">
        <v>1</v>
      </c>
      <c r="EG1398">
        <v>2</v>
      </c>
      <c r="EJ1398" s="40"/>
      <c r="EK1398" t="s">
        <v>3178</v>
      </c>
    </row>
    <row r="1399" spans="1:141" x14ac:dyDescent="0.15">
      <c r="A1399" s="48">
        <v>6462</v>
      </c>
      <c r="B1399" s="40">
        <v>1</v>
      </c>
      <c r="C1399">
        <v>1</v>
      </c>
      <c r="D1399" s="2" t="s">
        <v>3191</v>
      </c>
      <c r="E1399">
        <v>24</v>
      </c>
      <c r="F1399">
        <v>1</v>
      </c>
      <c r="G1399">
        <v>25</v>
      </c>
      <c r="H1399">
        <v>45</v>
      </c>
      <c r="I1399">
        <v>3</v>
      </c>
      <c r="J1399">
        <v>1</v>
      </c>
      <c r="K1399">
        <v>5</v>
      </c>
      <c r="L1399">
        <v>17</v>
      </c>
      <c r="M1399">
        <v>0</v>
      </c>
      <c r="N1399" s="23">
        <v>1</v>
      </c>
      <c r="O1399">
        <v>0</v>
      </c>
      <c r="P1399" s="8">
        <v>1</v>
      </c>
      <c r="Q1399">
        <v>28</v>
      </c>
      <c r="R1399">
        <v>4</v>
      </c>
      <c r="S1399">
        <v>1</v>
      </c>
      <c r="T1399">
        <v>1</v>
      </c>
      <c r="U1399">
        <v>1</v>
      </c>
      <c r="V1399" s="50">
        <v>2</v>
      </c>
      <c r="W1399" s="50" t="s">
        <v>3180</v>
      </c>
      <c r="X1399" s="50">
        <v>1</v>
      </c>
      <c r="Y1399" s="3">
        <v>4.18</v>
      </c>
      <c r="Z1399" s="70">
        <v>7.3285714285714283</v>
      </c>
      <c r="AA1399" s="70">
        <v>2.00064774408514</v>
      </c>
      <c r="AB1399" s="3">
        <v>1769.2885995620136</v>
      </c>
      <c r="AC1399">
        <v>180</v>
      </c>
      <c r="AD1399">
        <v>160</v>
      </c>
      <c r="AE1399">
        <v>35</v>
      </c>
      <c r="AF1399" s="6">
        <v>30</v>
      </c>
      <c r="AG1399" s="52">
        <v>2000</v>
      </c>
      <c r="AH1399">
        <v>2000</v>
      </c>
      <c r="AI1399" s="52">
        <v>25</v>
      </c>
      <c r="AJ1399" s="52">
        <v>700</v>
      </c>
      <c r="AK1399" s="6">
        <v>725</v>
      </c>
      <c r="AL1399" s="6">
        <v>25</v>
      </c>
      <c r="AM1399" s="6">
        <v>0</v>
      </c>
      <c r="AN1399" s="52">
        <v>2000</v>
      </c>
      <c r="AO1399" s="5">
        <f t="shared" si="156"/>
        <v>0</v>
      </c>
      <c r="AP1399" s="75" t="s">
        <v>3058</v>
      </c>
      <c r="AQ1399" s="13">
        <v>2130.6822871209579</v>
      </c>
      <c r="AR1399" s="13">
        <v>1330.6822871209579</v>
      </c>
      <c r="AS1399" s="13">
        <v>1200</v>
      </c>
      <c r="AT1399">
        <v>800</v>
      </c>
      <c r="AU1399">
        <v>0</v>
      </c>
      <c r="AV1399">
        <v>52</v>
      </c>
      <c r="AW1399" s="48">
        <v>2</v>
      </c>
      <c r="AX1399">
        <v>1</v>
      </c>
      <c r="AY1399">
        <v>3</v>
      </c>
      <c r="AZ1399">
        <v>0</v>
      </c>
      <c r="BA1399">
        <v>6</v>
      </c>
      <c r="BB1399">
        <v>23</v>
      </c>
      <c r="BC1399">
        <v>0</v>
      </c>
      <c r="BD1399">
        <v>25</v>
      </c>
      <c r="BE1399" s="7">
        <f t="shared" si="157"/>
        <v>783.36</v>
      </c>
      <c r="BF1399" s="7">
        <f t="shared" si="158"/>
        <v>0</v>
      </c>
      <c r="BG1399" s="7">
        <f t="shared" si="159"/>
        <v>783.36</v>
      </c>
      <c r="BH1399" s="7">
        <f t="shared" si="160"/>
        <v>1884.5</v>
      </c>
      <c r="BI1399">
        <v>25</v>
      </c>
      <c r="BJ1399">
        <v>800</v>
      </c>
      <c r="BK1399">
        <v>80</v>
      </c>
      <c r="BL1399">
        <v>26</v>
      </c>
      <c r="BM1399">
        <v>5</v>
      </c>
      <c r="BN1399">
        <v>0</v>
      </c>
      <c r="BO1399">
        <v>0</v>
      </c>
      <c r="BP1399">
        <v>0</v>
      </c>
      <c r="BQ1399">
        <v>58</v>
      </c>
      <c r="BR1399" s="9" t="s">
        <v>3319</v>
      </c>
      <c r="BS1399">
        <v>10</v>
      </c>
      <c r="BT1399">
        <v>150</v>
      </c>
      <c r="BU1399" s="8">
        <v>0.33</v>
      </c>
      <c r="BV1399" s="64">
        <f>BT1399*BU1399</f>
        <v>49.5</v>
      </c>
      <c r="BW1399">
        <v>0</v>
      </c>
      <c r="BX1399" s="9"/>
      <c r="BY1399">
        <v>0</v>
      </c>
      <c r="BZ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1024</v>
      </c>
      <c r="CJ1399">
        <v>1047</v>
      </c>
      <c r="CK1399">
        <v>10</v>
      </c>
      <c r="CL1399">
        <v>10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36</v>
      </c>
      <c r="DY1399">
        <v>6</v>
      </c>
      <c r="DZ1399">
        <v>276.81659999999999</v>
      </c>
      <c r="EA1399">
        <v>115</v>
      </c>
      <c r="EB1399">
        <v>0</v>
      </c>
      <c r="EC1399">
        <v>328.81659999999999</v>
      </c>
      <c r="ED1399" s="6">
        <v>0</v>
      </c>
      <c r="EE1399">
        <v>0</v>
      </c>
      <c r="EF1399">
        <v>3</v>
      </c>
      <c r="EG1399">
        <v>5</v>
      </c>
      <c r="EJ1399" s="40"/>
      <c r="EK1399" t="s">
        <v>3312</v>
      </c>
    </row>
    <row r="1400" spans="1:141" x14ac:dyDescent="0.15">
      <c r="A1400" s="48">
        <v>6464</v>
      </c>
      <c r="B1400" s="40">
        <v>1</v>
      </c>
      <c r="C1400">
        <v>1</v>
      </c>
      <c r="D1400" s="2" t="s">
        <v>3317</v>
      </c>
      <c r="E1400">
        <v>24</v>
      </c>
      <c r="F1400">
        <v>1</v>
      </c>
      <c r="G1400">
        <v>25</v>
      </c>
      <c r="H1400">
        <v>45</v>
      </c>
      <c r="I1400">
        <v>3</v>
      </c>
      <c r="J1400">
        <v>3</v>
      </c>
      <c r="K1400">
        <v>6</v>
      </c>
      <c r="L1400">
        <v>4</v>
      </c>
      <c r="M1400">
        <v>0</v>
      </c>
      <c r="N1400" s="56">
        <v>2</v>
      </c>
      <c r="O1400">
        <v>0</v>
      </c>
      <c r="P1400" s="8">
        <v>1</v>
      </c>
      <c r="Q1400">
        <v>30</v>
      </c>
      <c r="R1400">
        <v>7</v>
      </c>
      <c r="S1400">
        <v>3</v>
      </c>
      <c r="T1400">
        <v>43</v>
      </c>
      <c r="U1400">
        <v>51</v>
      </c>
      <c r="V1400" s="66">
        <v>3</v>
      </c>
      <c r="W1400" s="66" t="s">
        <v>1910</v>
      </c>
      <c r="X1400" s="66">
        <v>0</v>
      </c>
      <c r="Y1400" s="3">
        <v>4.18</v>
      </c>
      <c r="Z1400" s="70">
        <v>7.3285714285714283</v>
      </c>
      <c r="AA1400" s="70">
        <v>2.00064774408514</v>
      </c>
      <c r="AB1400" s="57">
        <v>513</v>
      </c>
      <c r="AC1400">
        <v>70</v>
      </c>
      <c r="AD1400">
        <v>0</v>
      </c>
      <c r="AE1400">
        <v>0</v>
      </c>
      <c r="AF1400" s="6">
        <v>0</v>
      </c>
      <c r="AG1400" s="52">
        <v>0</v>
      </c>
      <c r="AH1400" s="57">
        <v>513</v>
      </c>
      <c r="AI1400" s="52">
        <v>18</v>
      </c>
      <c r="AJ1400" s="52">
        <v>260</v>
      </c>
      <c r="AK1400" s="6">
        <v>278</v>
      </c>
      <c r="AL1400" s="6">
        <v>0</v>
      </c>
      <c r="AM1400" s="6">
        <v>0</v>
      </c>
      <c r="AN1400" s="52">
        <v>500</v>
      </c>
      <c r="AO1400" s="5">
        <f t="shared" si="156"/>
        <v>107.5</v>
      </c>
      <c r="AP1400" s="7" t="s">
        <v>2897</v>
      </c>
      <c r="AQ1400" s="13">
        <v>581.85</v>
      </c>
      <c r="AR1400" s="13">
        <v>331.85</v>
      </c>
      <c r="AS1400" s="13">
        <v>331.85</v>
      </c>
      <c r="AT1400">
        <v>250</v>
      </c>
      <c r="AU1400">
        <v>0</v>
      </c>
      <c r="AV1400">
        <v>52</v>
      </c>
      <c r="AW1400" s="48">
        <v>2</v>
      </c>
      <c r="AX1400">
        <v>1</v>
      </c>
      <c r="AY1400">
        <v>2</v>
      </c>
      <c r="AZ1400">
        <v>0</v>
      </c>
      <c r="BA1400">
        <v>1</v>
      </c>
      <c r="BB1400">
        <v>0</v>
      </c>
      <c r="BC1400">
        <v>0</v>
      </c>
      <c r="BD1400">
        <v>9</v>
      </c>
      <c r="BE1400" s="7">
        <f t="shared" si="157"/>
        <v>214.70000000000002</v>
      </c>
      <c r="BF1400" s="7">
        <f t="shared" si="158"/>
        <v>45.299999999999983</v>
      </c>
      <c r="BG1400" s="7">
        <f t="shared" si="159"/>
        <v>260</v>
      </c>
      <c r="BH1400" s="7">
        <f t="shared" si="160"/>
        <v>607.5</v>
      </c>
      <c r="BI1400">
        <v>18</v>
      </c>
      <c r="BJ1400">
        <v>200</v>
      </c>
      <c r="BK1400">
        <v>52</v>
      </c>
      <c r="BL1400">
        <v>9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 s="9" t="s">
        <v>3311</v>
      </c>
      <c r="BS1400">
        <v>0</v>
      </c>
      <c r="BT1400">
        <v>0</v>
      </c>
      <c r="BU1400" s="8"/>
      <c r="BV1400" s="8"/>
      <c r="BW1400">
        <v>0</v>
      </c>
      <c r="BX1400" s="9"/>
      <c r="BY1400">
        <v>0</v>
      </c>
      <c r="BZ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1024</v>
      </c>
      <c r="CJ1400">
        <v>1047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36</v>
      </c>
      <c r="DY1400">
        <v>6</v>
      </c>
      <c r="DZ1400">
        <v>86.505189999999999</v>
      </c>
      <c r="EA1400">
        <v>70</v>
      </c>
      <c r="EB1400">
        <v>0</v>
      </c>
      <c r="EC1400">
        <v>242.5052</v>
      </c>
      <c r="ED1400" s="6">
        <v>0</v>
      </c>
      <c r="EE1400">
        <v>0</v>
      </c>
      <c r="EF1400">
        <v>2</v>
      </c>
      <c r="EG1400">
        <v>3</v>
      </c>
      <c r="EJ1400" s="40"/>
      <c r="EK1400" t="s">
        <v>3312</v>
      </c>
    </row>
    <row r="1401" spans="1:141" x14ac:dyDescent="0.15">
      <c r="A1401" s="48">
        <v>6499</v>
      </c>
      <c r="B1401" s="40">
        <v>1</v>
      </c>
      <c r="C1401">
        <v>1</v>
      </c>
      <c r="D1401" s="2" t="s">
        <v>3317</v>
      </c>
      <c r="E1401">
        <v>24</v>
      </c>
      <c r="F1401">
        <v>1</v>
      </c>
      <c r="G1401">
        <v>25</v>
      </c>
      <c r="H1401">
        <v>50</v>
      </c>
      <c r="I1401">
        <v>17</v>
      </c>
      <c r="J1401">
        <v>10</v>
      </c>
      <c r="K1401">
        <v>28</v>
      </c>
      <c r="L1401">
        <v>7</v>
      </c>
      <c r="M1401">
        <v>0</v>
      </c>
      <c r="N1401" s="56">
        <v>2</v>
      </c>
      <c r="O1401">
        <v>0</v>
      </c>
      <c r="P1401" s="8">
        <v>1</v>
      </c>
      <c r="Q1401">
        <v>26</v>
      </c>
      <c r="R1401">
        <v>4</v>
      </c>
      <c r="S1401">
        <v>3</v>
      </c>
      <c r="T1401">
        <v>1</v>
      </c>
      <c r="U1401">
        <v>1</v>
      </c>
      <c r="V1401" s="21">
        <v>4</v>
      </c>
      <c r="W1401" s="21" t="s">
        <v>3313</v>
      </c>
      <c r="X1401" s="21">
        <v>0</v>
      </c>
      <c r="Y1401" s="3">
        <v>4.18</v>
      </c>
      <c r="Z1401" s="70">
        <v>7.3285714285714283</v>
      </c>
      <c r="AA1401" s="70">
        <v>2.00064774408514</v>
      </c>
      <c r="AB1401" s="3">
        <v>183.21428571428569</v>
      </c>
      <c r="AC1401">
        <v>25</v>
      </c>
      <c r="AD1401">
        <v>0</v>
      </c>
      <c r="AE1401">
        <v>0</v>
      </c>
      <c r="AF1401" s="6">
        <v>0</v>
      </c>
      <c r="AG1401" s="52">
        <v>125</v>
      </c>
      <c r="AH1401">
        <v>125</v>
      </c>
      <c r="AI1401" s="52">
        <v>0</v>
      </c>
      <c r="AJ1401" s="52">
        <v>3</v>
      </c>
      <c r="AK1401" s="6">
        <v>3</v>
      </c>
      <c r="AL1401" s="6">
        <v>0</v>
      </c>
      <c r="AM1401" s="6">
        <v>0</v>
      </c>
      <c r="AN1401" s="52">
        <v>300</v>
      </c>
      <c r="AO1401" s="5">
        <f t="shared" si="156"/>
        <v>130.89999999999998</v>
      </c>
      <c r="AP1401" s="7" t="s">
        <v>2907</v>
      </c>
      <c r="AQ1401" s="13">
        <v>215.45</v>
      </c>
      <c r="AR1401" s="13">
        <v>150.44999999999999</v>
      </c>
      <c r="AS1401" s="13">
        <v>150.44999999999999</v>
      </c>
      <c r="AT1401">
        <v>65</v>
      </c>
      <c r="AU1401">
        <v>0</v>
      </c>
      <c r="AV1401">
        <v>0</v>
      </c>
      <c r="AW1401" s="48">
        <v>2</v>
      </c>
      <c r="AX1401">
        <v>1</v>
      </c>
      <c r="AY1401">
        <v>0</v>
      </c>
      <c r="AZ1401">
        <v>0</v>
      </c>
      <c r="BA1401">
        <v>0</v>
      </c>
      <c r="BB1401">
        <v>1</v>
      </c>
      <c r="BC1401">
        <v>0</v>
      </c>
      <c r="BD1401">
        <v>6</v>
      </c>
      <c r="BE1401" s="7">
        <f t="shared" si="157"/>
        <v>86.88</v>
      </c>
      <c r="BF1401" s="7">
        <f t="shared" si="158"/>
        <v>0</v>
      </c>
      <c r="BG1401" s="7">
        <f t="shared" si="159"/>
        <v>86.88</v>
      </c>
      <c r="BH1401" s="7">
        <f t="shared" si="160"/>
        <v>430.9</v>
      </c>
      <c r="BI1401">
        <v>2</v>
      </c>
      <c r="BJ1401">
        <v>40</v>
      </c>
      <c r="BK1401">
        <v>22</v>
      </c>
      <c r="BL1401">
        <v>7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 s="9" t="s">
        <v>3311</v>
      </c>
      <c r="BS1401">
        <v>0</v>
      </c>
      <c r="BT1401">
        <v>0</v>
      </c>
      <c r="BU1401" s="8"/>
      <c r="BV1401" s="8"/>
      <c r="BW1401">
        <v>0</v>
      </c>
      <c r="BX1401" s="9"/>
      <c r="BY1401">
        <v>0</v>
      </c>
      <c r="BZ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1024</v>
      </c>
      <c r="CJ1401">
        <v>1047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0</v>
      </c>
      <c r="DU1401">
        <v>0</v>
      </c>
      <c r="DV1401">
        <v>0</v>
      </c>
      <c r="DW1401">
        <v>0</v>
      </c>
      <c r="DX1401">
        <v>36</v>
      </c>
      <c r="DY1401">
        <v>6</v>
      </c>
      <c r="DZ1401">
        <v>22.491350000000001</v>
      </c>
      <c r="EA1401">
        <v>24</v>
      </c>
      <c r="EB1401">
        <v>0</v>
      </c>
      <c r="EC1401">
        <v>178.4913</v>
      </c>
      <c r="ED1401" s="6">
        <v>0</v>
      </c>
      <c r="EE1401">
        <v>0</v>
      </c>
      <c r="EF1401">
        <v>1</v>
      </c>
      <c r="EG1401">
        <v>1</v>
      </c>
      <c r="EJ1401" s="40"/>
      <c r="EK1401" t="s">
        <v>3312</v>
      </c>
    </row>
    <row r="1402" spans="1:141" x14ac:dyDescent="0.15">
      <c r="A1402" s="48">
        <v>6526</v>
      </c>
      <c r="B1402" s="40">
        <v>1</v>
      </c>
      <c r="C1402">
        <v>1</v>
      </c>
      <c r="D1402" s="2" t="s">
        <v>3317</v>
      </c>
      <c r="E1402">
        <v>24</v>
      </c>
      <c r="F1402">
        <v>1</v>
      </c>
      <c r="G1402">
        <v>25</v>
      </c>
      <c r="H1402">
        <v>53</v>
      </c>
      <c r="I1402">
        <v>3</v>
      </c>
      <c r="J1402">
        <v>2</v>
      </c>
      <c r="K1402">
        <v>7</v>
      </c>
      <c r="L1402">
        <v>5</v>
      </c>
      <c r="M1402">
        <v>0</v>
      </c>
      <c r="N1402" s="23">
        <v>1</v>
      </c>
      <c r="O1402">
        <v>0</v>
      </c>
      <c r="P1402" s="8">
        <v>1</v>
      </c>
      <c r="Q1402">
        <v>30</v>
      </c>
      <c r="R1402">
        <v>6</v>
      </c>
      <c r="S1402">
        <v>0</v>
      </c>
      <c r="T1402">
        <v>1</v>
      </c>
      <c r="U1402">
        <v>1</v>
      </c>
      <c r="V1402" s="66">
        <v>3</v>
      </c>
      <c r="W1402" s="66" t="s">
        <v>3314</v>
      </c>
      <c r="X1402" s="66">
        <v>0</v>
      </c>
      <c r="Y1402" s="3">
        <v>4.18</v>
      </c>
      <c r="Z1402" s="70">
        <v>7.3285714285714283</v>
      </c>
      <c r="AA1402" s="70">
        <v>2.00064774408514</v>
      </c>
      <c r="AB1402" s="3">
        <v>339.89600750225128</v>
      </c>
      <c r="AC1402">
        <v>30</v>
      </c>
      <c r="AD1402">
        <v>0</v>
      </c>
      <c r="AE1402">
        <v>10</v>
      </c>
      <c r="AF1402" s="6">
        <v>50</v>
      </c>
      <c r="AG1402" s="52">
        <v>300</v>
      </c>
      <c r="AH1402">
        <v>300</v>
      </c>
      <c r="AI1402" s="52">
        <v>10</v>
      </c>
      <c r="AJ1402" s="52">
        <v>180</v>
      </c>
      <c r="AK1402" s="6">
        <v>190</v>
      </c>
      <c r="AL1402" s="6">
        <v>0</v>
      </c>
      <c r="AM1402" s="6">
        <v>0</v>
      </c>
      <c r="AN1402" s="52">
        <v>225</v>
      </c>
      <c r="AO1402" s="5">
        <f t="shared" si="156"/>
        <v>16.599999999999994</v>
      </c>
      <c r="AP1402" s="7" t="s">
        <v>2897</v>
      </c>
      <c r="AQ1402" s="13">
        <v>226.6</v>
      </c>
      <c r="AR1402" s="13">
        <v>226.6</v>
      </c>
      <c r="AS1402" s="13">
        <v>226.6</v>
      </c>
      <c r="AT1402">
        <v>0</v>
      </c>
      <c r="AU1402">
        <v>0</v>
      </c>
      <c r="AV1402">
        <v>2</v>
      </c>
      <c r="AW1402" s="48">
        <v>2</v>
      </c>
      <c r="AX1402">
        <v>1</v>
      </c>
      <c r="AY1402">
        <v>0</v>
      </c>
      <c r="AZ1402">
        <v>0</v>
      </c>
      <c r="BA1402">
        <v>0</v>
      </c>
      <c r="BB1402">
        <v>17</v>
      </c>
      <c r="BC1402">
        <v>0</v>
      </c>
      <c r="BD1402">
        <v>2</v>
      </c>
      <c r="BE1402" s="7">
        <f t="shared" si="157"/>
        <v>320.39999999999998</v>
      </c>
      <c r="BF1402" s="7">
        <f t="shared" si="158"/>
        <v>0</v>
      </c>
      <c r="BG1402" s="7">
        <f t="shared" si="159"/>
        <v>320.39999999999998</v>
      </c>
      <c r="BH1402" s="7">
        <f t="shared" si="160"/>
        <v>241.6</v>
      </c>
      <c r="BI1402">
        <v>7</v>
      </c>
      <c r="BJ1402">
        <v>10</v>
      </c>
      <c r="BK1402">
        <v>20</v>
      </c>
      <c r="BL1402">
        <v>4</v>
      </c>
      <c r="BM1402">
        <v>0</v>
      </c>
      <c r="BN1402">
        <v>50</v>
      </c>
      <c r="BO1402">
        <v>0</v>
      </c>
      <c r="BP1402">
        <v>0</v>
      </c>
      <c r="BQ1402">
        <v>0</v>
      </c>
      <c r="BR1402" s="9" t="s">
        <v>3311</v>
      </c>
      <c r="BS1402">
        <v>0</v>
      </c>
      <c r="BT1402">
        <v>0</v>
      </c>
      <c r="BU1402" s="8"/>
      <c r="BV1402" s="8"/>
      <c r="BW1402">
        <v>0</v>
      </c>
      <c r="BX1402" s="9"/>
      <c r="BY1402">
        <v>0</v>
      </c>
      <c r="BZ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1024</v>
      </c>
      <c r="CJ1402">
        <v>1047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36</v>
      </c>
      <c r="DY1402">
        <v>6</v>
      </c>
      <c r="DZ1402">
        <v>0</v>
      </c>
      <c r="EA1402">
        <v>27</v>
      </c>
      <c r="EB1402">
        <v>0</v>
      </c>
      <c r="EC1402">
        <v>0</v>
      </c>
      <c r="ED1402" s="71">
        <v>1</v>
      </c>
      <c r="EE1402">
        <v>0</v>
      </c>
      <c r="EF1402">
        <v>1</v>
      </c>
      <c r="EG1402">
        <v>1</v>
      </c>
      <c r="EJ1402" s="40"/>
      <c r="EK1402" t="s">
        <v>2132</v>
      </c>
    </row>
    <row r="1403" spans="1:141" x14ac:dyDescent="0.15">
      <c r="A1403" s="48">
        <v>6528</v>
      </c>
      <c r="B1403" s="40">
        <v>1</v>
      </c>
      <c r="C1403">
        <v>1</v>
      </c>
      <c r="D1403" s="2" t="s">
        <v>2065</v>
      </c>
      <c r="E1403">
        <v>24</v>
      </c>
      <c r="F1403">
        <v>1</v>
      </c>
      <c r="G1403">
        <v>25</v>
      </c>
      <c r="H1403">
        <v>53</v>
      </c>
      <c r="I1403">
        <v>3</v>
      </c>
      <c r="J1403">
        <v>4</v>
      </c>
      <c r="K1403">
        <v>7</v>
      </c>
      <c r="L1403">
        <v>23</v>
      </c>
      <c r="M1403">
        <v>0</v>
      </c>
      <c r="N1403" s="23">
        <v>1</v>
      </c>
      <c r="O1403">
        <v>0</v>
      </c>
      <c r="P1403" s="8">
        <v>1</v>
      </c>
      <c r="Q1403">
        <v>33</v>
      </c>
      <c r="R1403">
        <v>8</v>
      </c>
      <c r="S1403">
        <v>2</v>
      </c>
      <c r="T1403">
        <v>1</v>
      </c>
      <c r="U1403">
        <v>1</v>
      </c>
      <c r="V1403" s="66">
        <v>3</v>
      </c>
      <c r="W1403" s="66" t="s">
        <v>3314</v>
      </c>
      <c r="X1403" s="66">
        <v>0</v>
      </c>
      <c r="Y1403" s="3">
        <v>4.18</v>
      </c>
      <c r="Z1403" s="70">
        <v>7.3285714285714283</v>
      </c>
      <c r="AA1403" s="70">
        <v>2.00064774408514</v>
      </c>
      <c r="AB1403" s="3">
        <v>2033.2781765124837</v>
      </c>
      <c r="AC1403">
        <v>100</v>
      </c>
      <c r="AD1403">
        <v>0</v>
      </c>
      <c r="AE1403">
        <v>150</v>
      </c>
      <c r="AF1403" s="6">
        <v>500</v>
      </c>
      <c r="AG1403" s="52">
        <v>3000</v>
      </c>
      <c r="AH1403">
        <v>3000</v>
      </c>
      <c r="AI1403" s="52">
        <v>50</v>
      </c>
      <c r="AJ1403" s="52">
        <v>525</v>
      </c>
      <c r="AK1403" s="6">
        <v>575</v>
      </c>
      <c r="AL1403" s="6">
        <v>50</v>
      </c>
      <c r="AM1403" s="6">
        <v>0</v>
      </c>
      <c r="AN1403" s="52">
        <v>1400</v>
      </c>
      <c r="AO1403" s="5">
        <f t="shared" si="156"/>
        <v>0</v>
      </c>
      <c r="AP1403" s="7" t="s">
        <v>3057</v>
      </c>
      <c r="AQ1403" s="13">
        <v>1250</v>
      </c>
      <c r="AR1403" s="13">
        <v>850</v>
      </c>
      <c r="AS1403" s="13">
        <v>850</v>
      </c>
      <c r="AT1403">
        <v>400</v>
      </c>
      <c r="AU1403">
        <v>0</v>
      </c>
      <c r="AV1403">
        <v>1</v>
      </c>
      <c r="AW1403" s="48">
        <v>2</v>
      </c>
      <c r="AX1403">
        <v>1</v>
      </c>
      <c r="AY1403">
        <v>0</v>
      </c>
      <c r="AZ1403">
        <v>0</v>
      </c>
      <c r="BA1403">
        <v>2</v>
      </c>
      <c r="BB1403">
        <v>0</v>
      </c>
      <c r="BC1403">
        <v>0</v>
      </c>
      <c r="BD1403">
        <v>0</v>
      </c>
      <c r="BE1403" s="7">
        <f t="shared" si="157"/>
        <v>95.509999999999991</v>
      </c>
      <c r="BF1403" s="7">
        <f t="shared" si="158"/>
        <v>429.49</v>
      </c>
      <c r="BG1403" s="7">
        <f t="shared" si="159"/>
        <v>525</v>
      </c>
      <c r="BH1403" s="7">
        <f t="shared" si="160"/>
        <v>1181.5</v>
      </c>
      <c r="BI1403">
        <v>25</v>
      </c>
      <c r="BJ1403">
        <v>500</v>
      </c>
      <c r="BK1403">
        <v>60</v>
      </c>
      <c r="BL1403">
        <v>16</v>
      </c>
      <c r="BM1403">
        <v>0</v>
      </c>
      <c r="BN1403">
        <v>0</v>
      </c>
      <c r="BO1403">
        <v>0</v>
      </c>
      <c r="BP1403">
        <v>0</v>
      </c>
      <c r="BQ1403">
        <v>58</v>
      </c>
      <c r="BR1403" s="9" t="s">
        <v>3319</v>
      </c>
      <c r="BS1403">
        <v>10</v>
      </c>
      <c r="BT1403">
        <v>150</v>
      </c>
      <c r="BU1403" s="8">
        <v>0.33</v>
      </c>
      <c r="BV1403" s="64">
        <f>BT1403*BU1403</f>
        <v>49.5</v>
      </c>
      <c r="BW1403">
        <v>0</v>
      </c>
      <c r="BX1403" s="9"/>
      <c r="BY1403">
        <v>0</v>
      </c>
      <c r="BZ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1024</v>
      </c>
      <c r="CJ1403">
        <v>1047</v>
      </c>
      <c r="CK1403">
        <v>10</v>
      </c>
      <c r="CL1403">
        <v>10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0</v>
      </c>
      <c r="DU1403">
        <v>0</v>
      </c>
      <c r="DV1403">
        <v>0</v>
      </c>
      <c r="DW1403">
        <v>0</v>
      </c>
      <c r="DX1403">
        <v>36</v>
      </c>
      <c r="DY1403">
        <v>6</v>
      </c>
      <c r="DZ1403">
        <v>138.4083</v>
      </c>
      <c r="EA1403">
        <v>95</v>
      </c>
      <c r="EB1403">
        <v>0</v>
      </c>
      <c r="EC1403">
        <v>242.4083</v>
      </c>
      <c r="ED1403" s="6">
        <v>0</v>
      </c>
      <c r="EE1403">
        <v>0</v>
      </c>
      <c r="EF1403">
        <v>2</v>
      </c>
      <c r="EG1403">
        <v>3</v>
      </c>
      <c r="EJ1403" s="40"/>
      <c r="EK1403" t="s">
        <v>3312</v>
      </c>
    </row>
    <row r="1404" spans="1:141" x14ac:dyDescent="0.15">
      <c r="A1404" s="48">
        <v>6529</v>
      </c>
      <c r="B1404" s="40">
        <v>1</v>
      </c>
      <c r="C1404">
        <v>1</v>
      </c>
      <c r="D1404" s="2" t="s">
        <v>3317</v>
      </c>
      <c r="E1404">
        <v>24</v>
      </c>
      <c r="F1404">
        <v>1</v>
      </c>
      <c r="G1404">
        <v>25</v>
      </c>
      <c r="H1404">
        <v>53</v>
      </c>
      <c r="I1404">
        <v>3</v>
      </c>
      <c r="J1404">
        <v>5</v>
      </c>
      <c r="K1404">
        <v>7</v>
      </c>
      <c r="L1404">
        <v>31</v>
      </c>
      <c r="M1404">
        <v>0</v>
      </c>
      <c r="N1404" s="56">
        <v>2</v>
      </c>
      <c r="O1404">
        <v>0</v>
      </c>
      <c r="P1404" s="8">
        <v>1</v>
      </c>
      <c r="Q1404">
        <v>28</v>
      </c>
      <c r="R1404">
        <v>9</v>
      </c>
      <c r="S1404">
        <v>4</v>
      </c>
      <c r="T1404">
        <v>1</v>
      </c>
      <c r="U1404">
        <v>1</v>
      </c>
      <c r="V1404" s="66">
        <v>3</v>
      </c>
      <c r="W1404" s="66" t="s">
        <v>3314</v>
      </c>
      <c r="X1404" s="66">
        <v>0</v>
      </c>
      <c r="Y1404" s="3">
        <v>4.18</v>
      </c>
      <c r="Z1404" s="70">
        <v>7.3285714285714283</v>
      </c>
      <c r="AA1404" s="70">
        <v>2.00064774408514</v>
      </c>
      <c r="AB1404" s="57">
        <v>87.942857142857136</v>
      </c>
      <c r="AC1404">
        <v>12</v>
      </c>
      <c r="AD1404">
        <v>0</v>
      </c>
      <c r="AE1404">
        <v>0</v>
      </c>
      <c r="AF1404" s="6">
        <v>0</v>
      </c>
      <c r="AG1404" s="52">
        <v>0</v>
      </c>
      <c r="AH1404" s="57">
        <v>87.942857142857136</v>
      </c>
      <c r="AI1404" s="52">
        <v>6</v>
      </c>
      <c r="AJ1404" s="52">
        <v>25</v>
      </c>
      <c r="AK1404" s="6">
        <v>31</v>
      </c>
      <c r="AL1404" s="6">
        <v>0</v>
      </c>
      <c r="AM1404" s="6">
        <v>0</v>
      </c>
      <c r="AN1404" s="52">
        <v>125</v>
      </c>
      <c r="AO1404" s="5">
        <f t="shared" si="156"/>
        <v>3</v>
      </c>
      <c r="AP1404" s="7" t="s">
        <v>1911</v>
      </c>
      <c r="AQ1404" s="13">
        <v>123.60285714285715</v>
      </c>
      <c r="AR1404" s="13">
        <v>123.60285714285715</v>
      </c>
      <c r="AS1404" s="13">
        <v>123.60285714285715</v>
      </c>
      <c r="AT1404">
        <v>0</v>
      </c>
      <c r="AU1404">
        <v>0</v>
      </c>
      <c r="AV1404">
        <v>0</v>
      </c>
      <c r="AW1404" s="48">
        <v>2</v>
      </c>
      <c r="AX1404">
        <v>0</v>
      </c>
      <c r="AY1404">
        <v>0</v>
      </c>
      <c r="AZ1404">
        <v>0</v>
      </c>
      <c r="BA1404">
        <v>1</v>
      </c>
      <c r="BB1404">
        <v>1</v>
      </c>
      <c r="BC1404">
        <v>0</v>
      </c>
      <c r="BD1404">
        <v>0</v>
      </c>
      <c r="BE1404" s="7">
        <f t="shared" si="157"/>
        <v>36.94</v>
      </c>
      <c r="BF1404" s="7">
        <f t="shared" si="158"/>
        <v>0</v>
      </c>
      <c r="BG1404" s="7">
        <f t="shared" si="159"/>
        <v>36.94</v>
      </c>
      <c r="BH1404" s="7">
        <f t="shared" si="160"/>
        <v>128</v>
      </c>
      <c r="BI1404">
        <v>3</v>
      </c>
      <c r="BJ1404">
        <v>25</v>
      </c>
      <c r="BK1404">
        <v>7</v>
      </c>
      <c r="BL1404">
        <v>2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 s="9" t="s">
        <v>3311</v>
      </c>
      <c r="BS1404">
        <v>0</v>
      </c>
      <c r="BT1404">
        <v>0</v>
      </c>
      <c r="BU1404" s="8"/>
      <c r="BV1404" s="8"/>
      <c r="BW1404">
        <v>0</v>
      </c>
      <c r="BX1404" s="9"/>
      <c r="BY1404">
        <v>0</v>
      </c>
      <c r="BZ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1024</v>
      </c>
      <c r="CJ1404">
        <v>1047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0</v>
      </c>
      <c r="DU1404">
        <v>0</v>
      </c>
      <c r="DV1404">
        <v>0</v>
      </c>
      <c r="DW1404">
        <v>0</v>
      </c>
      <c r="DX1404">
        <v>36</v>
      </c>
      <c r="DY1404">
        <v>6</v>
      </c>
      <c r="DZ1404">
        <v>0</v>
      </c>
      <c r="EA1404">
        <v>10</v>
      </c>
      <c r="EB1404">
        <v>0</v>
      </c>
      <c r="EC1404">
        <v>208</v>
      </c>
      <c r="ED1404" s="6">
        <v>0</v>
      </c>
      <c r="EE1404">
        <v>0</v>
      </c>
      <c r="EF1404">
        <v>1</v>
      </c>
      <c r="EG1404">
        <v>1</v>
      </c>
      <c r="EJ1404" s="40"/>
      <c r="EK1404" t="s">
        <v>2132</v>
      </c>
    </row>
    <row r="1405" spans="1:141" x14ac:dyDescent="0.15">
      <c r="A1405" s="48">
        <v>6530</v>
      </c>
      <c r="B1405" s="40">
        <v>1</v>
      </c>
      <c r="C1405">
        <v>1</v>
      </c>
      <c r="D1405" s="2" t="s">
        <v>2065</v>
      </c>
      <c r="E1405">
        <v>24</v>
      </c>
      <c r="F1405">
        <v>1</v>
      </c>
      <c r="G1405">
        <v>25</v>
      </c>
      <c r="H1405">
        <v>53</v>
      </c>
      <c r="I1405">
        <v>10</v>
      </c>
      <c r="J1405">
        <v>1</v>
      </c>
      <c r="K1405">
        <v>17</v>
      </c>
      <c r="L1405">
        <v>6</v>
      </c>
      <c r="M1405">
        <v>0</v>
      </c>
      <c r="N1405" s="23">
        <v>1</v>
      </c>
      <c r="O1405">
        <v>0</v>
      </c>
      <c r="P1405" s="8">
        <v>1</v>
      </c>
      <c r="Q1405">
        <v>18</v>
      </c>
      <c r="R1405">
        <v>2</v>
      </c>
      <c r="S1405">
        <v>1</v>
      </c>
      <c r="T1405">
        <v>1</v>
      </c>
      <c r="U1405">
        <v>1</v>
      </c>
      <c r="V1405" s="66">
        <v>3</v>
      </c>
      <c r="W1405" s="66" t="s">
        <v>3314</v>
      </c>
      <c r="X1405" s="66">
        <v>0</v>
      </c>
      <c r="Y1405" s="3">
        <v>4.18</v>
      </c>
      <c r="Z1405" s="70">
        <v>7.3285714285714283</v>
      </c>
      <c r="AA1405" s="70">
        <v>2.00064774408514</v>
      </c>
      <c r="AB1405" s="3">
        <v>212.52857142857141</v>
      </c>
      <c r="AC1405">
        <v>29</v>
      </c>
      <c r="AD1405">
        <v>0</v>
      </c>
      <c r="AE1405">
        <v>0</v>
      </c>
      <c r="AF1405" s="6">
        <v>0</v>
      </c>
      <c r="AG1405" s="52">
        <v>175</v>
      </c>
      <c r="AH1405">
        <v>175</v>
      </c>
      <c r="AI1405" s="52">
        <v>10</v>
      </c>
      <c r="AJ1405" s="52">
        <v>110</v>
      </c>
      <c r="AK1405" s="6">
        <v>120</v>
      </c>
      <c r="AL1405" s="6">
        <v>0</v>
      </c>
      <c r="AM1405" s="6">
        <v>0</v>
      </c>
      <c r="AN1405" s="52">
        <v>325</v>
      </c>
      <c r="AO1405" s="5">
        <f t="shared" si="156"/>
        <v>18.399999999999977</v>
      </c>
      <c r="AP1405" s="7" t="s">
        <v>1912</v>
      </c>
      <c r="AQ1405" s="13">
        <v>334.65</v>
      </c>
      <c r="AR1405" s="13">
        <v>204.64999999999998</v>
      </c>
      <c r="AS1405" s="13">
        <v>204.64999999999998</v>
      </c>
      <c r="AT1405">
        <v>130</v>
      </c>
      <c r="AU1405">
        <v>0</v>
      </c>
      <c r="AV1405">
        <v>5</v>
      </c>
      <c r="AW1405" s="48">
        <v>2</v>
      </c>
      <c r="AX1405">
        <v>0</v>
      </c>
      <c r="AY1405">
        <v>1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 s="7">
        <f t="shared" si="157"/>
        <v>56.06</v>
      </c>
      <c r="BF1405" s="7">
        <f t="shared" si="158"/>
        <v>53.94</v>
      </c>
      <c r="BG1405" s="7">
        <f t="shared" si="159"/>
        <v>110</v>
      </c>
      <c r="BH1405" s="7">
        <f t="shared" si="160"/>
        <v>343.4</v>
      </c>
      <c r="BI1405">
        <v>6</v>
      </c>
      <c r="BJ1405">
        <v>100</v>
      </c>
      <c r="BK1405">
        <v>22</v>
      </c>
      <c r="BL1405">
        <v>5</v>
      </c>
      <c r="BM1405">
        <v>0</v>
      </c>
      <c r="BN1405">
        <v>15</v>
      </c>
      <c r="BO1405">
        <v>0</v>
      </c>
      <c r="BP1405">
        <v>0</v>
      </c>
      <c r="BQ1405">
        <v>58</v>
      </c>
      <c r="BR1405" s="9" t="s">
        <v>3065</v>
      </c>
      <c r="BS1405">
        <v>2</v>
      </c>
      <c r="BT1405">
        <v>30</v>
      </c>
      <c r="BU1405" s="8">
        <v>0.33</v>
      </c>
      <c r="BV1405" s="64">
        <f>BT1405*BU1405</f>
        <v>9.9</v>
      </c>
      <c r="BW1405">
        <v>0</v>
      </c>
      <c r="BX1405" s="9"/>
      <c r="BY1405">
        <v>0</v>
      </c>
      <c r="BZ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1024</v>
      </c>
      <c r="CJ1405">
        <v>1047</v>
      </c>
      <c r="CK1405">
        <v>2</v>
      </c>
      <c r="CL1405">
        <v>2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36</v>
      </c>
      <c r="DY1405">
        <v>6</v>
      </c>
      <c r="DZ1405">
        <v>44.982700000000001</v>
      </c>
      <c r="EA1405">
        <v>30</v>
      </c>
      <c r="EB1405">
        <v>0</v>
      </c>
      <c r="EC1405">
        <v>96.982699999999994</v>
      </c>
      <c r="ED1405" s="6">
        <v>0</v>
      </c>
      <c r="EE1405">
        <v>0</v>
      </c>
      <c r="EF1405">
        <v>1</v>
      </c>
      <c r="EG1405">
        <v>2</v>
      </c>
      <c r="EJ1405" s="40"/>
      <c r="EK1405" t="s">
        <v>3312</v>
      </c>
    </row>
    <row r="1406" spans="1:141" x14ac:dyDescent="0.15">
      <c r="A1406" s="48">
        <v>6537</v>
      </c>
      <c r="B1406" s="40">
        <v>1</v>
      </c>
      <c r="C1406">
        <v>1</v>
      </c>
      <c r="D1406" s="2" t="s">
        <v>3317</v>
      </c>
      <c r="E1406">
        <v>24</v>
      </c>
      <c r="F1406">
        <v>1</v>
      </c>
      <c r="G1406">
        <v>25</v>
      </c>
      <c r="H1406">
        <v>53</v>
      </c>
      <c r="I1406">
        <v>19</v>
      </c>
      <c r="J1406">
        <v>3</v>
      </c>
      <c r="K1406">
        <v>28</v>
      </c>
      <c r="L1406">
        <v>48</v>
      </c>
      <c r="M1406">
        <v>0</v>
      </c>
      <c r="N1406" s="56">
        <v>2</v>
      </c>
      <c r="O1406">
        <v>0</v>
      </c>
      <c r="P1406" s="8">
        <v>1</v>
      </c>
      <c r="Q1406">
        <v>34</v>
      </c>
      <c r="R1406">
        <v>6</v>
      </c>
      <c r="S1406">
        <v>4</v>
      </c>
      <c r="T1406">
        <v>1</v>
      </c>
      <c r="U1406">
        <v>1</v>
      </c>
      <c r="V1406" s="66">
        <v>3</v>
      </c>
      <c r="W1406" s="66" t="s">
        <v>3314</v>
      </c>
      <c r="X1406" s="66">
        <v>0</v>
      </c>
      <c r="Y1406" s="3">
        <v>4.18</v>
      </c>
      <c r="Z1406" s="70">
        <v>7.3285714285714283</v>
      </c>
      <c r="AA1406" s="70">
        <v>2.00064774408514</v>
      </c>
      <c r="AB1406" s="3">
        <v>916.60670105198483</v>
      </c>
      <c r="AC1406">
        <v>50</v>
      </c>
      <c r="AD1406">
        <v>0</v>
      </c>
      <c r="AE1406">
        <v>75</v>
      </c>
      <c r="AF1406" s="6">
        <v>200</v>
      </c>
      <c r="AG1406" s="52">
        <v>1000</v>
      </c>
      <c r="AH1406">
        <v>1000</v>
      </c>
      <c r="AI1406" s="52">
        <v>60</v>
      </c>
      <c r="AJ1406" s="52">
        <v>300</v>
      </c>
      <c r="AK1406" s="6">
        <v>360</v>
      </c>
      <c r="AL1406" s="6">
        <v>0</v>
      </c>
      <c r="AM1406" s="6">
        <v>0</v>
      </c>
      <c r="AN1406" s="52">
        <v>700</v>
      </c>
      <c r="AO1406" s="5">
        <f t="shared" ref="AO1406:AO1469" si="163">MAX(0, BH1406-AN1406)</f>
        <v>26.5</v>
      </c>
      <c r="AP1406" s="7" t="s">
        <v>2897</v>
      </c>
      <c r="AQ1406" s="13">
        <v>676.5</v>
      </c>
      <c r="AR1406" s="13">
        <v>676.5</v>
      </c>
      <c r="AS1406" s="13">
        <v>676.5</v>
      </c>
      <c r="AT1406">
        <v>0</v>
      </c>
      <c r="AU1406">
        <v>0</v>
      </c>
      <c r="AV1406">
        <v>2</v>
      </c>
      <c r="AW1406" s="48">
        <v>2</v>
      </c>
      <c r="AX1406">
        <v>2</v>
      </c>
      <c r="AY1406">
        <v>1</v>
      </c>
      <c r="AZ1406">
        <v>0</v>
      </c>
      <c r="BA1406">
        <v>2</v>
      </c>
      <c r="BB1406">
        <v>2</v>
      </c>
      <c r="BC1406">
        <v>0</v>
      </c>
      <c r="BD1406">
        <v>2</v>
      </c>
      <c r="BE1406" s="7">
        <f t="shared" ref="BE1406:BE1469" si="164">(AX1406*52.41)+(AY1406*56.06)+(BA1406*21.55)+(BB1406*15.39)+(BC1406*2.07)+(BD1406*3.18)</f>
        <v>241.12</v>
      </c>
      <c r="BF1406" s="7">
        <f t="shared" ref="BF1406:BF1469" si="165">MAX(0, BG1406-BE1406)</f>
        <v>58.879999999999995</v>
      </c>
      <c r="BG1406" s="7">
        <f t="shared" ref="BG1406:BG1469" si="166">MAX(AJ1406,BE1406)</f>
        <v>300</v>
      </c>
      <c r="BH1406" s="7">
        <f t="shared" ref="BH1406:BH1469" si="167">(BJ1406*0.36)+(BL1406*0.119*500)+BV1406+CB1406</f>
        <v>726.5</v>
      </c>
      <c r="BI1406">
        <v>20</v>
      </c>
      <c r="BJ1406">
        <v>200</v>
      </c>
      <c r="BK1406">
        <v>30</v>
      </c>
      <c r="BL1406">
        <v>11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 s="9" t="s">
        <v>3212</v>
      </c>
      <c r="BS1406">
        <v>0</v>
      </c>
      <c r="BT1406">
        <v>0</v>
      </c>
      <c r="BU1406" s="8"/>
      <c r="BV1406" s="8"/>
      <c r="BW1406">
        <v>0</v>
      </c>
      <c r="BX1406" s="9"/>
      <c r="BY1406">
        <v>0</v>
      </c>
      <c r="BZ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1024</v>
      </c>
      <c r="CJ1406">
        <v>1047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36</v>
      </c>
      <c r="DY1406">
        <v>6</v>
      </c>
      <c r="DZ1406">
        <v>0</v>
      </c>
      <c r="EA1406">
        <v>50</v>
      </c>
      <c r="EB1406">
        <v>0</v>
      </c>
      <c r="EC1406">
        <v>208</v>
      </c>
      <c r="ED1406" s="6">
        <v>0</v>
      </c>
      <c r="EE1406">
        <v>0</v>
      </c>
      <c r="EF1406">
        <v>1</v>
      </c>
      <c r="EG1406">
        <v>1</v>
      </c>
      <c r="EJ1406" s="40"/>
      <c r="EK1406" t="s">
        <v>2132</v>
      </c>
    </row>
    <row r="1407" spans="1:141" x14ac:dyDescent="0.15">
      <c r="A1407" s="48">
        <v>6572</v>
      </c>
      <c r="B1407" s="40">
        <v>1</v>
      </c>
      <c r="C1407">
        <v>1</v>
      </c>
      <c r="D1407" s="2" t="s">
        <v>2065</v>
      </c>
      <c r="E1407">
        <v>24</v>
      </c>
      <c r="F1407">
        <v>1</v>
      </c>
      <c r="G1407">
        <v>25</v>
      </c>
      <c r="H1407">
        <v>57</v>
      </c>
      <c r="I1407">
        <v>9</v>
      </c>
      <c r="J1407">
        <v>3</v>
      </c>
      <c r="K1407">
        <v>20</v>
      </c>
      <c r="L1407">
        <v>21</v>
      </c>
      <c r="M1407">
        <v>0</v>
      </c>
      <c r="N1407" s="56">
        <v>2</v>
      </c>
      <c r="O1407">
        <v>0</v>
      </c>
      <c r="P1407" s="8">
        <v>1</v>
      </c>
      <c r="Q1407">
        <v>29</v>
      </c>
      <c r="R1407">
        <v>8</v>
      </c>
      <c r="S1407">
        <v>4</v>
      </c>
      <c r="T1407">
        <v>38</v>
      </c>
      <c r="U1407">
        <v>45</v>
      </c>
      <c r="V1407" s="66">
        <v>3</v>
      </c>
      <c r="W1407" s="66" t="s">
        <v>3183</v>
      </c>
      <c r="X1407" s="66">
        <v>0</v>
      </c>
      <c r="Y1407" s="3">
        <v>4.18</v>
      </c>
      <c r="Z1407" s="70">
        <v>7.3285714285714283</v>
      </c>
      <c r="AA1407" s="70">
        <v>2.00064774408514</v>
      </c>
      <c r="AB1407" s="57">
        <v>183.21428571428569</v>
      </c>
      <c r="AC1407">
        <v>25</v>
      </c>
      <c r="AD1407">
        <v>0</v>
      </c>
      <c r="AE1407">
        <v>0</v>
      </c>
      <c r="AF1407" s="6">
        <v>0</v>
      </c>
      <c r="AG1407" s="52">
        <v>0</v>
      </c>
      <c r="AH1407" s="57">
        <v>183.21428571428569</v>
      </c>
      <c r="AI1407" s="52">
        <v>5</v>
      </c>
      <c r="AJ1407" s="52">
        <v>65</v>
      </c>
      <c r="AK1407" s="6">
        <v>70</v>
      </c>
      <c r="AL1407" s="6">
        <v>0</v>
      </c>
      <c r="AM1407" s="6">
        <v>0</v>
      </c>
      <c r="AN1407" s="52">
        <v>480</v>
      </c>
      <c r="AO1407" s="5">
        <f t="shared" si="163"/>
        <v>24.800000000000011</v>
      </c>
      <c r="AP1407" s="7" t="s">
        <v>2897</v>
      </c>
      <c r="AQ1407" s="13">
        <v>495.63928571428573</v>
      </c>
      <c r="AR1407" s="13">
        <v>495.63928571428573</v>
      </c>
      <c r="AS1407" s="13">
        <v>495.63928571428573</v>
      </c>
      <c r="AT1407">
        <v>0</v>
      </c>
      <c r="AU1407">
        <v>0</v>
      </c>
      <c r="AV1407">
        <v>0</v>
      </c>
      <c r="AW1407" s="48">
        <v>2</v>
      </c>
      <c r="AX1407">
        <v>1</v>
      </c>
      <c r="AY1407">
        <v>1</v>
      </c>
      <c r="AZ1407">
        <v>0</v>
      </c>
      <c r="BA1407">
        <v>3</v>
      </c>
      <c r="BB1407">
        <v>4</v>
      </c>
      <c r="BC1407">
        <v>0</v>
      </c>
      <c r="BD1407">
        <v>5</v>
      </c>
      <c r="BE1407" s="7">
        <f t="shared" si="164"/>
        <v>250.58</v>
      </c>
      <c r="BF1407" s="7">
        <f t="shared" si="165"/>
        <v>0</v>
      </c>
      <c r="BG1407" s="7">
        <f t="shared" si="166"/>
        <v>250.58</v>
      </c>
      <c r="BH1407" s="7">
        <f t="shared" si="167"/>
        <v>504.8</v>
      </c>
      <c r="BI1407">
        <v>5</v>
      </c>
      <c r="BJ1407">
        <v>80</v>
      </c>
      <c r="BK1407">
        <v>20</v>
      </c>
      <c r="BL1407">
        <v>8</v>
      </c>
      <c r="BM1407">
        <v>0</v>
      </c>
      <c r="BN1407">
        <v>10</v>
      </c>
      <c r="BO1407">
        <v>0</v>
      </c>
      <c r="BP1407">
        <v>0</v>
      </c>
      <c r="BQ1407">
        <v>0</v>
      </c>
      <c r="BR1407" s="9" t="s">
        <v>3311</v>
      </c>
      <c r="BS1407">
        <v>0</v>
      </c>
      <c r="BT1407">
        <v>0</v>
      </c>
      <c r="BU1407" s="8"/>
      <c r="BV1407" s="8"/>
      <c r="BW1407">
        <v>0</v>
      </c>
      <c r="BX1407" s="9"/>
      <c r="BY1407">
        <v>0</v>
      </c>
      <c r="BZ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1024</v>
      </c>
      <c r="CJ1407">
        <v>1047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36</v>
      </c>
      <c r="DY1407">
        <v>6</v>
      </c>
      <c r="DZ1407">
        <v>0</v>
      </c>
      <c r="EA1407">
        <v>25</v>
      </c>
      <c r="EB1407">
        <v>0</v>
      </c>
      <c r="EC1407">
        <v>208</v>
      </c>
      <c r="ED1407" s="6">
        <v>0</v>
      </c>
      <c r="EE1407">
        <v>0</v>
      </c>
      <c r="EF1407">
        <v>1</v>
      </c>
      <c r="EG1407">
        <v>1</v>
      </c>
      <c r="EJ1407" s="40"/>
      <c r="EK1407" t="s">
        <v>2132</v>
      </c>
    </row>
    <row r="1408" spans="1:141" x14ac:dyDescent="0.15">
      <c r="A1408" s="48">
        <v>6574</v>
      </c>
      <c r="B1408" s="40">
        <v>1</v>
      </c>
      <c r="C1408">
        <v>1</v>
      </c>
      <c r="D1408" s="2" t="s">
        <v>2065</v>
      </c>
      <c r="E1408">
        <v>24</v>
      </c>
      <c r="F1408">
        <v>1</v>
      </c>
      <c r="G1408">
        <v>25</v>
      </c>
      <c r="H1408">
        <v>57</v>
      </c>
      <c r="I1408">
        <v>9</v>
      </c>
      <c r="J1408">
        <v>5</v>
      </c>
      <c r="K1408">
        <v>20</v>
      </c>
      <c r="L1408">
        <v>41</v>
      </c>
      <c r="M1408">
        <v>0</v>
      </c>
      <c r="N1408" s="56">
        <v>2</v>
      </c>
      <c r="O1408">
        <v>0</v>
      </c>
      <c r="P1408" s="8">
        <v>1</v>
      </c>
      <c r="Q1408">
        <v>48</v>
      </c>
      <c r="R1408">
        <v>7</v>
      </c>
      <c r="S1408">
        <v>5</v>
      </c>
      <c r="T1408">
        <v>38</v>
      </c>
      <c r="U1408">
        <v>45</v>
      </c>
      <c r="V1408" s="66">
        <v>3</v>
      </c>
      <c r="W1408" s="66" t="s">
        <v>3314</v>
      </c>
      <c r="X1408" s="66">
        <v>0</v>
      </c>
      <c r="Y1408" s="3">
        <v>4.18</v>
      </c>
      <c r="Z1408" s="70">
        <v>7.3285714285714283</v>
      </c>
      <c r="AA1408" s="70">
        <v>2.00064774408514</v>
      </c>
      <c r="AB1408" s="57">
        <v>197.87142857142857</v>
      </c>
      <c r="AC1408">
        <v>27</v>
      </c>
      <c r="AD1408">
        <v>0</v>
      </c>
      <c r="AE1408">
        <v>0</v>
      </c>
      <c r="AF1408" s="6">
        <v>0</v>
      </c>
      <c r="AG1408" s="52">
        <v>0</v>
      </c>
      <c r="AH1408" s="57">
        <v>197.87142857142857</v>
      </c>
      <c r="AI1408" s="52">
        <v>19</v>
      </c>
      <c r="AJ1408" s="52">
        <v>50</v>
      </c>
      <c r="AK1408" s="6">
        <v>69</v>
      </c>
      <c r="AL1408" s="6">
        <v>0</v>
      </c>
      <c r="AM1408" s="6">
        <v>0</v>
      </c>
      <c r="AN1408" s="52">
        <v>510</v>
      </c>
      <c r="AO1408" s="5">
        <f t="shared" si="163"/>
        <v>47.100000000000023</v>
      </c>
      <c r="AP1408" s="7" t="s">
        <v>2897</v>
      </c>
      <c r="AQ1408" s="13">
        <v>547.20642857142855</v>
      </c>
      <c r="AR1408" s="13">
        <v>547.20642857142855</v>
      </c>
      <c r="AS1408" s="13">
        <v>547.20642857142855</v>
      </c>
      <c r="AT1408">
        <v>0</v>
      </c>
      <c r="AU1408">
        <v>0</v>
      </c>
      <c r="AV1408">
        <v>0</v>
      </c>
      <c r="AW1408" s="48">
        <v>2</v>
      </c>
      <c r="AX1408">
        <v>0</v>
      </c>
      <c r="AY1408">
        <v>2</v>
      </c>
      <c r="AZ1408">
        <v>0</v>
      </c>
      <c r="BA1408">
        <v>1</v>
      </c>
      <c r="BB1408">
        <v>1</v>
      </c>
      <c r="BC1408">
        <v>0</v>
      </c>
      <c r="BD1408">
        <v>1</v>
      </c>
      <c r="BE1408" s="7">
        <f t="shared" si="164"/>
        <v>152.24</v>
      </c>
      <c r="BF1408" s="7">
        <f t="shared" si="165"/>
        <v>0</v>
      </c>
      <c r="BG1408" s="7">
        <f t="shared" si="166"/>
        <v>152.24</v>
      </c>
      <c r="BH1408" s="7">
        <f t="shared" si="167"/>
        <v>557.1</v>
      </c>
      <c r="BI1408">
        <v>7</v>
      </c>
      <c r="BJ1408">
        <v>60</v>
      </c>
      <c r="BK1408">
        <v>20</v>
      </c>
      <c r="BL1408">
        <v>9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 s="9" t="s">
        <v>3311</v>
      </c>
      <c r="BS1408">
        <v>0</v>
      </c>
      <c r="BT1408">
        <v>0</v>
      </c>
      <c r="BU1408" s="8"/>
      <c r="BV1408" s="8"/>
      <c r="BW1408">
        <v>0</v>
      </c>
      <c r="BX1408" s="9"/>
      <c r="BY1408">
        <v>0</v>
      </c>
      <c r="BZ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1024</v>
      </c>
      <c r="CJ1408">
        <v>1047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36</v>
      </c>
      <c r="DY1408">
        <v>6</v>
      </c>
      <c r="DZ1408">
        <v>0</v>
      </c>
      <c r="EA1408">
        <v>27</v>
      </c>
      <c r="EB1408">
        <v>0</v>
      </c>
      <c r="EC1408">
        <v>260</v>
      </c>
      <c r="ED1408" s="6">
        <v>0</v>
      </c>
      <c r="EE1408">
        <v>0</v>
      </c>
      <c r="EF1408">
        <v>1</v>
      </c>
      <c r="EG1408">
        <v>1</v>
      </c>
      <c r="EJ1408" s="40"/>
      <c r="EK1408" t="s">
        <v>2132</v>
      </c>
    </row>
    <row r="1409" spans="1:141" x14ac:dyDescent="0.15">
      <c r="A1409" s="48">
        <v>6582</v>
      </c>
      <c r="B1409" s="40">
        <v>1</v>
      </c>
      <c r="C1409">
        <v>1</v>
      </c>
      <c r="D1409" s="2" t="s">
        <v>2065</v>
      </c>
      <c r="E1409">
        <v>24</v>
      </c>
      <c r="F1409">
        <v>1</v>
      </c>
      <c r="G1409">
        <v>25</v>
      </c>
      <c r="H1409">
        <v>58</v>
      </c>
      <c r="I1409">
        <v>7</v>
      </c>
      <c r="J1409">
        <v>8</v>
      </c>
      <c r="K1409">
        <v>10</v>
      </c>
      <c r="L1409">
        <v>29</v>
      </c>
      <c r="M1409">
        <v>0</v>
      </c>
      <c r="N1409" s="56">
        <v>2</v>
      </c>
      <c r="O1409">
        <v>0</v>
      </c>
      <c r="P1409" s="8">
        <v>1</v>
      </c>
      <c r="Q1409">
        <v>20</v>
      </c>
      <c r="R1409">
        <v>5</v>
      </c>
      <c r="S1409">
        <v>3</v>
      </c>
      <c r="T1409">
        <v>1</v>
      </c>
      <c r="U1409">
        <v>1</v>
      </c>
      <c r="V1409" s="66">
        <v>3</v>
      </c>
      <c r="W1409" s="66" t="s">
        <v>3314</v>
      </c>
      <c r="X1409" s="66">
        <v>0</v>
      </c>
      <c r="Y1409" s="3">
        <v>4.18</v>
      </c>
      <c r="Z1409" s="70">
        <v>7.3285714285714283</v>
      </c>
      <c r="AA1409" s="70">
        <v>2.00064774408514</v>
      </c>
      <c r="AB1409" s="3">
        <v>146.57142857142856</v>
      </c>
      <c r="AC1409">
        <v>20</v>
      </c>
      <c r="AD1409">
        <v>0</v>
      </c>
      <c r="AE1409">
        <v>0</v>
      </c>
      <c r="AF1409" s="6">
        <v>0</v>
      </c>
      <c r="AG1409" s="52">
        <v>175</v>
      </c>
      <c r="AH1409">
        <v>175</v>
      </c>
      <c r="AI1409" s="52">
        <v>5</v>
      </c>
      <c r="AJ1409" s="52">
        <v>30</v>
      </c>
      <c r="AK1409" s="6">
        <v>35</v>
      </c>
      <c r="AL1409" s="6">
        <v>10</v>
      </c>
      <c r="AM1409" s="6">
        <v>0</v>
      </c>
      <c r="AN1409" s="52">
        <v>280</v>
      </c>
      <c r="AO1409" s="5">
        <f t="shared" si="163"/>
        <v>40.899999999999977</v>
      </c>
      <c r="AP1409" s="7" t="s">
        <v>2897</v>
      </c>
      <c r="AQ1409" s="13">
        <v>312.14999999999998</v>
      </c>
      <c r="AR1409" s="13">
        <v>312.14999999999998</v>
      </c>
      <c r="AS1409" s="13">
        <v>312.14999999999998</v>
      </c>
      <c r="AT1409">
        <v>0</v>
      </c>
      <c r="AU1409">
        <v>0</v>
      </c>
      <c r="AV1409">
        <v>0</v>
      </c>
      <c r="AW1409" s="48">
        <v>2</v>
      </c>
      <c r="AX1409">
        <v>0</v>
      </c>
      <c r="AY1409">
        <v>1</v>
      </c>
      <c r="AZ1409">
        <v>0</v>
      </c>
      <c r="BA1409">
        <v>0</v>
      </c>
      <c r="BB1409">
        <v>0</v>
      </c>
      <c r="BC1409">
        <v>0</v>
      </c>
      <c r="BD1409">
        <v>3</v>
      </c>
      <c r="BE1409" s="7">
        <f t="shared" si="164"/>
        <v>65.600000000000009</v>
      </c>
      <c r="BF1409" s="7">
        <f t="shared" si="165"/>
        <v>0</v>
      </c>
      <c r="BG1409" s="7">
        <f t="shared" si="166"/>
        <v>65.600000000000009</v>
      </c>
      <c r="BH1409" s="7">
        <f t="shared" si="167"/>
        <v>320.89999999999998</v>
      </c>
      <c r="BI1409">
        <v>5</v>
      </c>
      <c r="BJ1409">
        <v>65</v>
      </c>
      <c r="BK1409">
        <v>10</v>
      </c>
      <c r="BL1409">
        <v>5</v>
      </c>
      <c r="BM1409">
        <v>0</v>
      </c>
      <c r="BN1409">
        <v>15</v>
      </c>
      <c r="BO1409">
        <v>0</v>
      </c>
      <c r="BP1409">
        <v>0</v>
      </c>
      <c r="BQ1409">
        <v>0</v>
      </c>
      <c r="BR1409" s="9" t="s">
        <v>3311</v>
      </c>
      <c r="BS1409">
        <v>0</v>
      </c>
      <c r="BT1409">
        <v>0</v>
      </c>
      <c r="BU1409" s="8"/>
      <c r="BV1409" s="8"/>
      <c r="BW1409">
        <v>0</v>
      </c>
      <c r="BX1409" s="9"/>
      <c r="BY1409">
        <v>0</v>
      </c>
      <c r="BZ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1024</v>
      </c>
      <c r="CJ1409">
        <v>1047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0</v>
      </c>
      <c r="DU1409">
        <v>0</v>
      </c>
      <c r="DV1409">
        <v>0</v>
      </c>
      <c r="DW1409">
        <v>0</v>
      </c>
      <c r="DX1409">
        <v>36</v>
      </c>
      <c r="DY1409">
        <v>6</v>
      </c>
      <c r="DZ1409">
        <v>0</v>
      </c>
      <c r="EA1409">
        <v>15</v>
      </c>
      <c r="EB1409">
        <v>0</v>
      </c>
      <c r="EC1409">
        <v>156</v>
      </c>
      <c r="ED1409" s="6">
        <v>0</v>
      </c>
      <c r="EE1409">
        <v>0</v>
      </c>
      <c r="EF1409">
        <v>1</v>
      </c>
      <c r="EG1409">
        <v>1</v>
      </c>
      <c r="EJ1409" s="40"/>
      <c r="EK1409" t="s">
        <v>3312</v>
      </c>
    </row>
    <row r="1410" spans="1:141" x14ac:dyDescent="0.15">
      <c r="A1410" s="48">
        <v>6585</v>
      </c>
      <c r="B1410" s="40">
        <v>1</v>
      </c>
      <c r="C1410">
        <v>1</v>
      </c>
      <c r="D1410" s="2" t="s">
        <v>3317</v>
      </c>
      <c r="E1410">
        <v>24</v>
      </c>
      <c r="F1410">
        <v>1</v>
      </c>
      <c r="G1410">
        <v>25</v>
      </c>
      <c r="H1410">
        <v>58</v>
      </c>
      <c r="I1410">
        <v>19</v>
      </c>
      <c r="J1410">
        <v>1</v>
      </c>
      <c r="K1410">
        <v>24</v>
      </c>
      <c r="L1410">
        <v>20</v>
      </c>
      <c r="M1410">
        <v>0</v>
      </c>
      <c r="N1410" s="23">
        <v>1</v>
      </c>
      <c r="O1410">
        <v>0</v>
      </c>
      <c r="P1410" s="8">
        <v>1</v>
      </c>
      <c r="Q1410">
        <v>20</v>
      </c>
      <c r="R1410">
        <v>4</v>
      </c>
      <c r="S1410">
        <v>1</v>
      </c>
      <c r="T1410">
        <v>1</v>
      </c>
      <c r="U1410">
        <v>1</v>
      </c>
      <c r="V1410" s="50">
        <v>2</v>
      </c>
      <c r="W1410" s="50" t="s">
        <v>3310</v>
      </c>
      <c r="X1410" s="50">
        <v>1</v>
      </c>
      <c r="Y1410" s="3">
        <v>4.18</v>
      </c>
      <c r="Z1410" s="70">
        <v>7.3285714285714283</v>
      </c>
      <c r="AA1410" s="70">
        <v>2.00064774408514</v>
      </c>
      <c r="AB1410" s="3">
        <v>1079.4933458370854</v>
      </c>
      <c r="AC1410">
        <v>120</v>
      </c>
      <c r="AD1410">
        <v>0</v>
      </c>
      <c r="AE1410">
        <v>100</v>
      </c>
      <c r="AF1410" s="6">
        <v>0</v>
      </c>
      <c r="AG1410" s="52">
        <v>2000</v>
      </c>
      <c r="AH1410">
        <v>2000</v>
      </c>
      <c r="AI1410" s="52">
        <v>75</v>
      </c>
      <c r="AJ1410" s="52">
        <v>400</v>
      </c>
      <c r="AK1410" s="6">
        <v>475</v>
      </c>
      <c r="AL1410" s="6">
        <v>10</v>
      </c>
      <c r="AM1410" s="6">
        <v>0</v>
      </c>
      <c r="AN1410" s="52">
        <v>1375</v>
      </c>
      <c r="AO1410" s="5">
        <f t="shared" si="163"/>
        <v>279.89999999999986</v>
      </c>
      <c r="AP1410" s="75" t="s">
        <v>1913</v>
      </c>
      <c r="AQ1410" s="13">
        <v>1454.5282387204259</v>
      </c>
      <c r="AR1410" s="13">
        <v>1254.5282387204259</v>
      </c>
      <c r="AS1410" s="13">
        <v>1175</v>
      </c>
      <c r="AT1410">
        <v>200</v>
      </c>
      <c r="AU1410">
        <v>0</v>
      </c>
      <c r="AV1410">
        <v>3</v>
      </c>
      <c r="AW1410" s="48">
        <v>2</v>
      </c>
      <c r="AX1410">
        <v>1</v>
      </c>
      <c r="AY1410">
        <v>4</v>
      </c>
      <c r="AZ1410">
        <v>0</v>
      </c>
      <c r="BA1410">
        <v>8</v>
      </c>
      <c r="BB1410">
        <v>8</v>
      </c>
      <c r="BC1410">
        <v>0</v>
      </c>
      <c r="BD1410">
        <v>1</v>
      </c>
      <c r="BE1410" s="7">
        <f t="shared" si="164"/>
        <v>575.34999999999991</v>
      </c>
      <c r="BF1410" s="7">
        <f t="shared" si="165"/>
        <v>0</v>
      </c>
      <c r="BG1410" s="7">
        <f t="shared" si="166"/>
        <v>575.34999999999991</v>
      </c>
      <c r="BH1410" s="7">
        <f t="shared" si="167"/>
        <v>1654.8999999999999</v>
      </c>
      <c r="BI1410">
        <v>20</v>
      </c>
      <c r="BJ1410">
        <v>300</v>
      </c>
      <c r="BK1410">
        <v>120</v>
      </c>
      <c r="BL1410">
        <v>25</v>
      </c>
      <c r="BM1410">
        <v>0</v>
      </c>
      <c r="BN1410">
        <v>15</v>
      </c>
      <c r="BO1410">
        <v>0</v>
      </c>
      <c r="BP1410">
        <v>0</v>
      </c>
      <c r="BQ1410">
        <v>58</v>
      </c>
      <c r="BR1410" s="9" t="s">
        <v>3319</v>
      </c>
      <c r="BS1410">
        <v>12</v>
      </c>
      <c r="BT1410">
        <v>180</v>
      </c>
      <c r="BU1410" s="8">
        <v>0.33</v>
      </c>
      <c r="BV1410" s="64">
        <f t="shared" ref="BV1410:BV1415" si="168">BT1410*BU1410</f>
        <v>59.400000000000006</v>
      </c>
      <c r="BW1410">
        <v>80</v>
      </c>
      <c r="BX1410" s="9" t="s">
        <v>3318</v>
      </c>
      <c r="BY1410">
        <v>0</v>
      </c>
      <c r="BZ1410">
        <v>50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1024</v>
      </c>
      <c r="CJ1410">
        <v>1047</v>
      </c>
      <c r="CK1410">
        <v>12</v>
      </c>
      <c r="CL1410">
        <v>12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36</v>
      </c>
      <c r="DY1410">
        <v>6</v>
      </c>
      <c r="DZ1410">
        <v>69.204149999999998</v>
      </c>
      <c r="EA1410">
        <v>152</v>
      </c>
      <c r="EB1410">
        <v>0</v>
      </c>
      <c r="EC1410">
        <v>121.2042</v>
      </c>
      <c r="ED1410" s="6">
        <v>0</v>
      </c>
      <c r="EE1410">
        <v>0</v>
      </c>
      <c r="EF1410">
        <v>3</v>
      </c>
      <c r="EG1410">
        <v>5</v>
      </c>
      <c r="EJ1410" s="40"/>
      <c r="EK1410" t="s">
        <v>3312</v>
      </c>
    </row>
    <row r="1411" spans="1:141" x14ac:dyDescent="0.15">
      <c r="A1411" s="48">
        <v>6587</v>
      </c>
      <c r="B1411" s="40">
        <v>1</v>
      </c>
      <c r="C1411">
        <v>1</v>
      </c>
      <c r="D1411" s="2" t="s">
        <v>3317</v>
      </c>
      <c r="E1411">
        <v>24</v>
      </c>
      <c r="F1411">
        <v>1</v>
      </c>
      <c r="G1411">
        <v>25</v>
      </c>
      <c r="H1411">
        <v>58</v>
      </c>
      <c r="I1411">
        <v>19</v>
      </c>
      <c r="J1411">
        <v>3</v>
      </c>
      <c r="K1411">
        <v>24</v>
      </c>
      <c r="L1411">
        <v>3</v>
      </c>
      <c r="M1411">
        <v>0</v>
      </c>
      <c r="N1411" s="23">
        <v>1</v>
      </c>
      <c r="O1411">
        <v>0</v>
      </c>
      <c r="P1411" s="8">
        <v>1</v>
      </c>
      <c r="Q1411">
        <v>21</v>
      </c>
      <c r="R1411">
        <v>6</v>
      </c>
      <c r="S1411">
        <v>2</v>
      </c>
      <c r="T1411">
        <v>1</v>
      </c>
      <c r="U1411">
        <v>1</v>
      </c>
      <c r="V1411" s="50">
        <v>2</v>
      </c>
      <c r="W1411" s="50" t="s">
        <v>3310</v>
      </c>
      <c r="X1411" s="50">
        <v>1</v>
      </c>
      <c r="Y1411" s="3">
        <v>4.18</v>
      </c>
      <c r="Z1411" s="70">
        <v>7.3285714285714283</v>
      </c>
      <c r="AA1411" s="70">
        <v>2.00064774408514</v>
      </c>
      <c r="AB1411" s="3">
        <v>1613.1421502546045</v>
      </c>
      <c r="AC1411">
        <v>100</v>
      </c>
      <c r="AD1411">
        <v>0</v>
      </c>
      <c r="AE1411">
        <v>400</v>
      </c>
      <c r="AF1411" s="6">
        <v>40</v>
      </c>
      <c r="AG1411" s="52">
        <v>1620</v>
      </c>
      <c r="AH1411">
        <v>1620</v>
      </c>
      <c r="AI1411" s="52">
        <v>75</v>
      </c>
      <c r="AJ1411" s="52">
        <v>300</v>
      </c>
      <c r="AK1411" s="6">
        <v>375</v>
      </c>
      <c r="AL1411" s="6">
        <v>25</v>
      </c>
      <c r="AM1411" s="6">
        <v>0</v>
      </c>
      <c r="AN1411" s="52">
        <v>800</v>
      </c>
      <c r="AO1411" s="5">
        <f t="shared" si="163"/>
        <v>240.5</v>
      </c>
      <c r="AP1411" s="75" t="s">
        <v>1913</v>
      </c>
      <c r="AQ1411" s="13">
        <v>898.539250369873</v>
      </c>
      <c r="AR1411" s="13">
        <v>398.539250369873</v>
      </c>
      <c r="AS1411" s="13">
        <v>300</v>
      </c>
      <c r="AT1411">
        <v>500</v>
      </c>
      <c r="AU1411">
        <v>0</v>
      </c>
      <c r="AV1411">
        <v>3</v>
      </c>
      <c r="AW1411" s="48">
        <v>2</v>
      </c>
      <c r="AX1411">
        <v>2</v>
      </c>
      <c r="AY1411">
        <v>4</v>
      </c>
      <c r="AZ1411">
        <v>1</v>
      </c>
      <c r="BA1411">
        <v>1</v>
      </c>
      <c r="BB1411">
        <v>4</v>
      </c>
      <c r="BC1411">
        <v>0</v>
      </c>
      <c r="BD1411">
        <v>8</v>
      </c>
      <c r="BE1411" s="7">
        <f t="shared" si="164"/>
        <v>437.61</v>
      </c>
      <c r="BF1411" s="7">
        <f t="shared" si="165"/>
        <v>0</v>
      </c>
      <c r="BG1411" s="7">
        <f t="shared" si="166"/>
        <v>437.61</v>
      </c>
      <c r="BH1411" s="7">
        <f t="shared" si="167"/>
        <v>1040.5</v>
      </c>
      <c r="BI1411">
        <v>25</v>
      </c>
      <c r="BJ1411">
        <v>200</v>
      </c>
      <c r="BK1411">
        <v>80</v>
      </c>
      <c r="BL1411">
        <v>16</v>
      </c>
      <c r="BM1411">
        <v>0</v>
      </c>
      <c r="BN1411">
        <v>150</v>
      </c>
      <c r="BO1411">
        <v>0</v>
      </c>
      <c r="BP1411">
        <v>0</v>
      </c>
      <c r="BQ1411">
        <v>58</v>
      </c>
      <c r="BR1411" s="9" t="s">
        <v>3319</v>
      </c>
      <c r="BS1411">
        <v>8</v>
      </c>
      <c r="BT1411">
        <v>50</v>
      </c>
      <c r="BU1411" s="8">
        <v>0.33</v>
      </c>
      <c r="BV1411" s="64">
        <f t="shared" si="168"/>
        <v>16.5</v>
      </c>
      <c r="BW1411">
        <v>0</v>
      </c>
      <c r="BX1411" s="9"/>
      <c r="BY1411">
        <v>0</v>
      </c>
      <c r="BZ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1024</v>
      </c>
      <c r="CJ1411">
        <v>1047</v>
      </c>
      <c r="CK1411">
        <v>8</v>
      </c>
      <c r="CL1411">
        <v>8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36</v>
      </c>
      <c r="DY1411">
        <v>6</v>
      </c>
      <c r="DZ1411">
        <v>173.0104</v>
      </c>
      <c r="EA1411">
        <v>113</v>
      </c>
      <c r="EB1411">
        <v>0</v>
      </c>
      <c r="EC1411">
        <v>277.0104</v>
      </c>
      <c r="ED1411" s="6">
        <v>0</v>
      </c>
      <c r="EE1411">
        <v>0</v>
      </c>
      <c r="EF1411">
        <v>3</v>
      </c>
      <c r="EG1411">
        <v>5</v>
      </c>
      <c r="EJ1411" s="40"/>
      <c r="EK1411" t="s">
        <v>3178</v>
      </c>
    </row>
    <row r="1412" spans="1:141" x14ac:dyDescent="0.15">
      <c r="A1412" s="48">
        <v>6591</v>
      </c>
      <c r="B1412" s="40">
        <v>1</v>
      </c>
      <c r="C1412">
        <v>1</v>
      </c>
      <c r="D1412" s="2" t="s">
        <v>3191</v>
      </c>
      <c r="E1412">
        <v>24</v>
      </c>
      <c r="F1412">
        <v>1</v>
      </c>
      <c r="G1412">
        <v>25</v>
      </c>
      <c r="H1412">
        <v>58</v>
      </c>
      <c r="I1412">
        <v>27</v>
      </c>
      <c r="J1412">
        <v>2</v>
      </c>
      <c r="K1412">
        <v>38</v>
      </c>
      <c r="L1412">
        <v>5</v>
      </c>
      <c r="M1412">
        <v>0</v>
      </c>
      <c r="N1412" s="23">
        <v>1</v>
      </c>
      <c r="O1412">
        <v>0</v>
      </c>
      <c r="P1412" s="8">
        <v>1</v>
      </c>
      <c r="Q1412">
        <v>49</v>
      </c>
      <c r="R1412">
        <v>5</v>
      </c>
      <c r="S1412">
        <v>1</v>
      </c>
      <c r="T1412">
        <v>1</v>
      </c>
      <c r="U1412">
        <v>1</v>
      </c>
      <c r="V1412" s="50">
        <v>2</v>
      </c>
      <c r="W1412" s="50" t="s">
        <v>3180</v>
      </c>
      <c r="X1412" s="50">
        <v>1</v>
      </c>
      <c r="Y1412" s="3">
        <v>4.18</v>
      </c>
      <c r="Z1412" s="70">
        <v>7.3285714285714283</v>
      </c>
      <c r="AA1412" s="70">
        <v>2.00064774408514</v>
      </c>
      <c r="AB1412" s="3">
        <v>932.92191726565682</v>
      </c>
      <c r="AC1412">
        <v>100</v>
      </c>
      <c r="AD1412">
        <v>0</v>
      </c>
      <c r="AE1412">
        <v>50</v>
      </c>
      <c r="AF1412" s="6">
        <v>50</v>
      </c>
      <c r="AG1412" s="52">
        <v>600</v>
      </c>
      <c r="AH1412">
        <v>600</v>
      </c>
      <c r="AI1412" s="52">
        <v>75</v>
      </c>
      <c r="AJ1412" s="52">
        <v>400</v>
      </c>
      <c r="AK1412" s="6">
        <v>475</v>
      </c>
      <c r="AL1412" s="6">
        <v>0</v>
      </c>
      <c r="AM1412" s="6">
        <v>0</v>
      </c>
      <c r="AN1412" s="52">
        <v>140</v>
      </c>
      <c r="AO1412" s="5">
        <f t="shared" si="163"/>
        <v>0</v>
      </c>
      <c r="AP1412" s="75" t="s">
        <v>3058</v>
      </c>
      <c r="AQ1412" s="13">
        <v>219.52823872042572</v>
      </c>
      <c r="AR1412" s="13">
        <v>219.52823872042572</v>
      </c>
      <c r="AS1412" s="13">
        <v>140</v>
      </c>
      <c r="AT1412">
        <v>0</v>
      </c>
      <c r="AU1412">
        <v>0</v>
      </c>
      <c r="AV1412">
        <v>0</v>
      </c>
      <c r="AW1412" s="48">
        <v>2</v>
      </c>
      <c r="AX1412">
        <v>1</v>
      </c>
      <c r="AY1412">
        <v>2</v>
      </c>
      <c r="AZ1412">
        <v>0</v>
      </c>
      <c r="BA1412">
        <v>4</v>
      </c>
      <c r="BB1412">
        <v>2</v>
      </c>
      <c r="BC1412">
        <v>0</v>
      </c>
      <c r="BD1412">
        <v>3</v>
      </c>
      <c r="BE1412" s="7">
        <f t="shared" si="164"/>
        <v>291.05</v>
      </c>
      <c r="BF1412" s="7">
        <f t="shared" si="165"/>
        <v>108.94999999999999</v>
      </c>
      <c r="BG1412" s="7">
        <f t="shared" si="166"/>
        <v>400</v>
      </c>
      <c r="BH1412" s="7">
        <f t="shared" si="167"/>
        <v>80.25</v>
      </c>
      <c r="BI1412">
        <v>20</v>
      </c>
      <c r="BJ1412">
        <v>200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58</v>
      </c>
      <c r="BR1412" s="9" t="s">
        <v>3319</v>
      </c>
      <c r="BS1412">
        <v>3</v>
      </c>
      <c r="BT1412">
        <v>25</v>
      </c>
      <c r="BU1412" s="8">
        <v>0.33</v>
      </c>
      <c r="BV1412" s="64">
        <f t="shared" si="168"/>
        <v>8.25</v>
      </c>
      <c r="BW1412">
        <v>0</v>
      </c>
      <c r="BX1412" s="9"/>
      <c r="BY1412">
        <v>0</v>
      </c>
      <c r="BZ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1024</v>
      </c>
      <c r="CJ1412">
        <v>1047</v>
      </c>
      <c r="CK1412">
        <v>3</v>
      </c>
      <c r="CL1412">
        <v>3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0</v>
      </c>
      <c r="DU1412">
        <v>0</v>
      </c>
      <c r="DV1412">
        <v>0</v>
      </c>
      <c r="DW1412">
        <v>0</v>
      </c>
      <c r="DX1412">
        <v>36</v>
      </c>
      <c r="DY1412">
        <v>6</v>
      </c>
      <c r="DZ1412">
        <v>0</v>
      </c>
      <c r="EA1412">
        <v>23</v>
      </c>
      <c r="EB1412">
        <v>0</v>
      </c>
      <c r="EC1412">
        <v>52</v>
      </c>
      <c r="ED1412" s="6">
        <v>0</v>
      </c>
      <c r="EE1412">
        <v>0</v>
      </c>
      <c r="EF1412">
        <v>1</v>
      </c>
      <c r="EG1412">
        <v>1</v>
      </c>
      <c r="EJ1412" s="40"/>
      <c r="EK1412" t="s">
        <v>3312</v>
      </c>
    </row>
    <row r="1413" spans="1:141" x14ac:dyDescent="0.15">
      <c r="A1413" s="48">
        <v>6624</v>
      </c>
      <c r="B1413" s="40">
        <v>1</v>
      </c>
      <c r="C1413">
        <v>1</v>
      </c>
      <c r="D1413" s="2" t="s">
        <v>3317</v>
      </c>
      <c r="E1413">
        <v>24</v>
      </c>
      <c r="F1413">
        <v>1</v>
      </c>
      <c r="G1413">
        <v>25</v>
      </c>
      <c r="H1413">
        <v>63</v>
      </c>
      <c r="I1413">
        <v>1</v>
      </c>
      <c r="J1413">
        <v>8</v>
      </c>
      <c r="K1413">
        <v>2</v>
      </c>
      <c r="L1413">
        <v>10</v>
      </c>
      <c r="M1413">
        <v>1</v>
      </c>
      <c r="N1413" s="56">
        <v>2</v>
      </c>
      <c r="O1413">
        <v>0</v>
      </c>
      <c r="P1413" s="8">
        <v>1</v>
      </c>
      <c r="Q1413">
        <v>45</v>
      </c>
      <c r="R1413">
        <v>9</v>
      </c>
      <c r="S1413">
        <v>3</v>
      </c>
      <c r="T1413">
        <v>33</v>
      </c>
      <c r="U1413">
        <v>37</v>
      </c>
      <c r="V1413" s="66">
        <v>3</v>
      </c>
      <c r="W1413" s="66" t="s">
        <v>3314</v>
      </c>
      <c r="X1413" s="66">
        <v>0</v>
      </c>
      <c r="Y1413" s="3">
        <v>4.18</v>
      </c>
      <c r="Z1413" s="70">
        <v>7.3285714285714283</v>
      </c>
      <c r="AA1413" s="70">
        <v>2.00064774408514</v>
      </c>
      <c r="AB1413" s="57">
        <v>366.42857142857139</v>
      </c>
      <c r="AC1413">
        <v>50</v>
      </c>
      <c r="AD1413">
        <v>0</v>
      </c>
      <c r="AE1413">
        <v>0</v>
      </c>
      <c r="AF1413" s="6">
        <v>0</v>
      </c>
      <c r="AG1413" s="52">
        <v>0</v>
      </c>
      <c r="AH1413" s="57">
        <v>366.42857142857139</v>
      </c>
      <c r="AI1413" s="52">
        <v>60</v>
      </c>
      <c r="AJ1413" s="52">
        <v>40</v>
      </c>
      <c r="AK1413" s="6">
        <v>100</v>
      </c>
      <c r="AL1413" s="6">
        <v>0</v>
      </c>
      <c r="AM1413" s="6">
        <v>0</v>
      </c>
      <c r="AN1413" s="52">
        <v>1000</v>
      </c>
      <c r="AO1413" s="5">
        <f t="shared" si="163"/>
        <v>0</v>
      </c>
      <c r="AP1413" s="7" t="s">
        <v>3057</v>
      </c>
      <c r="AQ1413" s="13">
        <v>981.67857142857144</v>
      </c>
      <c r="AR1413" s="13">
        <v>981.67857142857144</v>
      </c>
      <c r="AS1413" s="13">
        <v>981.67857142857144</v>
      </c>
      <c r="AT1413">
        <v>0</v>
      </c>
      <c r="AU1413">
        <v>0</v>
      </c>
      <c r="AV1413">
        <v>0</v>
      </c>
      <c r="AW1413" s="48">
        <v>2</v>
      </c>
      <c r="AX1413">
        <v>0</v>
      </c>
      <c r="AY1413">
        <v>2</v>
      </c>
      <c r="AZ1413">
        <v>0</v>
      </c>
      <c r="BA1413">
        <v>2</v>
      </c>
      <c r="BB1413">
        <v>1</v>
      </c>
      <c r="BC1413">
        <v>0</v>
      </c>
      <c r="BD1413">
        <v>0</v>
      </c>
      <c r="BE1413" s="7">
        <f t="shared" si="164"/>
        <v>170.61</v>
      </c>
      <c r="BF1413" s="7">
        <f t="shared" si="165"/>
        <v>0</v>
      </c>
      <c r="BG1413" s="7">
        <f t="shared" si="166"/>
        <v>170.61</v>
      </c>
      <c r="BH1413" s="7">
        <f t="shared" si="167"/>
        <v>798.29</v>
      </c>
      <c r="BI1413">
        <v>4</v>
      </c>
      <c r="BJ1413">
        <v>30</v>
      </c>
      <c r="BK1413">
        <v>48</v>
      </c>
      <c r="BL1413">
        <v>13</v>
      </c>
      <c r="BM1413">
        <v>0</v>
      </c>
      <c r="BN1413">
        <v>0</v>
      </c>
      <c r="BO1413">
        <v>0</v>
      </c>
      <c r="BP1413">
        <v>0</v>
      </c>
      <c r="BQ1413">
        <v>58</v>
      </c>
      <c r="BR1413" s="9" t="s">
        <v>3319</v>
      </c>
      <c r="BS1413">
        <v>4</v>
      </c>
      <c r="BT1413">
        <v>35</v>
      </c>
      <c r="BU1413" s="8">
        <v>0.33</v>
      </c>
      <c r="BV1413" s="64">
        <f t="shared" si="168"/>
        <v>11.55</v>
      </c>
      <c r="BW1413">
        <v>86</v>
      </c>
      <c r="BX1413" s="9" t="s">
        <v>3315</v>
      </c>
      <c r="BY1413">
        <v>0</v>
      </c>
      <c r="BZ1413">
        <v>40</v>
      </c>
      <c r="CA1413" s="8">
        <v>6.0999999999999999E-2</v>
      </c>
      <c r="CB1413" s="8">
        <f>BZ1413*CA1413</f>
        <v>2.44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1024</v>
      </c>
      <c r="CJ1413">
        <v>1047</v>
      </c>
      <c r="CK1413">
        <v>4</v>
      </c>
      <c r="CL1413">
        <v>4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0</v>
      </c>
      <c r="DU1413">
        <v>0</v>
      </c>
      <c r="DV1413">
        <v>0</v>
      </c>
      <c r="DW1413">
        <v>0</v>
      </c>
      <c r="DX1413">
        <v>36</v>
      </c>
      <c r="DY1413">
        <v>6</v>
      </c>
      <c r="DZ1413">
        <v>0</v>
      </c>
      <c r="EA1413">
        <v>56</v>
      </c>
      <c r="EB1413">
        <v>0</v>
      </c>
      <c r="EC1413">
        <v>156</v>
      </c>
      <c r="ED1413" s="6">
        <v>0</v>
      </c>
      <c r="EE1413">
        <v>0</v>
      </c>
      <c r="EF1413">
        <v>2</v>
      </c>
      <c r="EG1413">
        <v>3</v>
      </c>
      <c r="EJ1413" s="40"/>
      <c r="EK1413" t="s">
        <v>3312</v>
      </c>
    </row>
    <row r="1414" spans="1:141" x14ac:dyDescent="0.15">
      <c r="A1414" s="48">
        <v>6627</v>
      </c>
      <c r="B1414" s="40">
        <v>1</v>
      </c>
      <c r="C1414">
        <v>1</v>
      </c>
      <c r="D1414" s="2" t="s">
        <v>3317</v>
      </c>
      <c r="E1414">
        <v>24</v>
      </c>
      <c r="F1414">
        <v>1</v>
      </c>
      <c r="G1414">
        <v>25</v>
      </c>
      <c r="H1414">
        <v>63</v>
      </c>
      <c r="I1414">
        <v>12</v>
      </c>
      <c r="J1414">
        <v>6</v>
      </c>
      <c r="K1414">
        <v>12</v>
      </c>
      <c r="L1414">
        <v>4</v>
      </c>
      <c r="M1414">
        <v>1</v>
      </c>
      <c r="N1414" s="23">
        <v>1</v>
      </c>
      <c r="O1414">
        <v>0</v>
      </c>
      <c r="P1414" s="8">
        <v>1</v>
      </c>
      <c r="Q1414">
        <v>33</v>
      </c>
      <c r="R1414">
        <v>9</v>
      </c>
      <c r="S1414">
        <v>2</v>
      </c>
      <c r="T1414">
        <v>1</v>
      </c>
      <c r="U1414">
        <v>1</v>
      </c>
      <c r="V1414" s="21">
        <v>4</v>
      </c>
      <c r="W1414" s="21" t="s">
        <v>3313</v>
      </c>
      <c r="X1414" s="21">
        <v>0</v>
      </c>
      <c r="Y1414" s="3">
        <v>4.18</v>
      </c>
      <c r="Z1414" s="70">
        <v>7.3285714285714283</v>
      </c>
      <c r="AA1414" s="70">
        <v>2.00064774408514</v>
      </c>
      <c r="AB1414" s="3">
        <v>732.85714285714278</v>
      </c>
      <c r="AC1414">
        <v>100</v>
      </c>
      <c r="AD1414">
        <v>0</v>
      </c>
      <c r="AE1414">
        <v>0</v>
      </c>
      <c r="AF1414" s="6">
        <v>0</v>
      </c>
      <c r="AG1414" s="52">
        <v>1000</v>
      </c>
      <c r="AH1414">
        <v>1000</v>
      </c>
      <c r="AI1414" s="52">
        <v>25</v>
      </c>
      <c r="AJ1414" s="52">
        <v>300</v>
      </c>
      <c r="AK1414" s="6">
        <v>325</v>
      </c>
      <c r="AL1414" s="6">
        <v>0</v>
      </c>
      <c r="AM1414" s="6">
        <v>0</v>
      </c>
      <c r="AN1414" s="52">
        <v>655</v>
      </c>
      <c r="AO1414" s="5">
        <f t="shared" si="163"/>
        <v>5</v>
      </c>
      <c r="AP1414" s="7" t="s">
        <v>1914</v>
      </c>
      <c r="AQ1414" s="13">
        <v>330</v>
      </c>
      <c r="AR1414" s="13">
        <v>330</v>
      </c>
      <c r="AS1414" s="13">
        <v>330</v>
      </c>
      <c r="AT1414">
        <v>0</v>
      </c>
      <c r="AU1414">
        <v>115</v>
      </c>
      <c r="AV1414">
        <v>0</v>
      </c>
      <c r="AW1414" s="48">
        <v>2</v>
      </c>
      <c r="AX1414">
        <v>3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20</v>
      </c>
      <c r="BE1414" s="7">
        <f t="shared" si="164"/>
        <v>220.82999999999998</v>
      </c>
      <c r="BF1414" s="7">
        <f t="shared" si="165"/>
        <v>79.170000000000016</v>
      </c>
      <c r="BG1414" s="7">
        <f t="shared" si="166"/>
        <v>300</v>
      </c>
      <c r="BH1414" s="7">
        <f t="shared" si="167"/>
        <v>660</v>
      </c>
      <c r="BI1414">
        <v>15</v>
      </c>
      <c r="BJ1414">
        <v>300</v>
      </c>
      <c r="BK1414">
        <v>30</v>
      </c>
      <c r="BL1414">
        <v>9</v>
      </c>
      <c r="BM1414">
        <v>0</v>
      </c>
      <c r="BN1414">
        <v>0</v>
      </c>
      <c r="BO1414">
        <v>0</v>
      </c>
      <c r="BP1414">
        <v>0</v>
      </c>
      <c r="BQ1414">
        <v>58</v>
      </c>
      <c r="BR1414" s="9" t="s">
        <v>3319</v>
      </c>
      <c r="BS1414">
        <v>4</v>
      </c>
      <c r="BT1414">
        <v>50</v>
      </c>
      <c r="BU1414" s="8">
        <v>0.33</v>
      </c>
      <c r="BV1414" s="64">
        <f t="shared" si="168"/>
        <v>16.5</v>
      </c>
      <c r="BW1414">
        <v>0</v>
      </c>
      <c r="BX1414" s="9"/>
      <c r="BY1414">
        <v>0</v>
      </c>
      <c r="BZ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1024</v>
      </c>
      <c r="CJ1414">
        <v>1047</v>
      </c>
      <c r="CK1414">
        <v>4</v>
      </c>
      <c r="CL1414">
        <v>4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0</v>
      </c>
      <c r="DU1414">
        <v>0</v>
      </c>
      <c r="DV1414">
        <v>0</v>
      </c>
      <c r="DW1414">
        <v>0</v>
      </c>
      <c r="DX1414">
        <v>36</v>
      </c>
      <c r="DY1414">
        <v>6</v>
      </c>
      <c r="DZ1414">
        <v>0</v>
      </c>
      <c r="EA1414">
        <v>49</v>
      </c>
      <c r="EB1414">
        <v>0</v>
      </c>
      <c r="EC1414">
        <v>104</v>
      </c>
      <c r="ED1414" s="6">
        <v>0</v>
      </c>
      <c r="EE1414">
        <v>0</v>
      </c>
      <c r="EF1414">
        <v>1</v>
      </c>
      <c r="EG1414">
        <v>1</v>
      </c>
      <c r="EJ1414" s="40"/>
      <c r="EK1414" t="s">
        <v>3312</v>
      </c>
    </row>
    <row r="1415" spans="1:141" x14ac:dyDescent="0.15">
      <c r="A1415" s="48">
        <v>6628</v>
      </c>
      <c r="B1415" s="40">
        <v>1</v>
      </c>
      <c r="C1415">
        <v>1</v>
      </c>
      <c r="D1415" s="2" t="s">
        <v>3317</v>
      </c>
      <c r="E1415">
        <v>24</v>
      </c>
      <c r="F1415">
        <v>1</v>
      </c>
      <c r="G1415">
        <v>25</v>
      </c>
      <c r="H1415">
        <v>63</v>
      </c>
      <c r="I1415">
        <v>12</v>
      </c>
      <c r="J1415">
        <v>9</v>
      </c>
      <c r="K1415">
        <v>12</v>
      </c>
      <c r="L1415">
        <v>20</v>
      </c>
      <c r="M1415">
        <v>1</v>
      </c>
      <c r="N1415" s="56">
        <v>2</v>
      </c>
      <c r="O1415">
        <v>0</v>
      </c>
      <c r="P1415" s="8">
        <v>1</v>
      </c>
      <c r="Q1415">
        <v>30</v>
      </c>
      <c r="R1415">
        <v>5</v>
      </c>
      <c r="S1415">
        <v>2</v>
      </c>
      <c r="T1415">
        <v>1</v>
      </c>
      <c r="U1415">
        <v>1</v>
      </c>
      <c r="V1415" s="66">
        <v>3</v>
      </c>
      <c r="W1415" s="66" t="s">
        <v>3314</v>
      </c>
      <c r="X1415" s="66">
        <v>0</v>
      </c>
      <c r="Y1415" s="3">
        <v>4.18</v>
      </c>
      <c r="Z1415" s="70">
        <v>7.3285714285714283</v>
      </c>
      <c r="AA1415" s="70">
        <v>2.00064774408514</v>
      </c>
      <c r="AB1415" s="3">
        <v>239.86362029799426</v>
      </c>
      <c r="AC1415">
        <v>30</v>
      </c>
      <c r="AD1415">
        <v>0</v>
      </c>
      <c r="AE1415">
        <v>0</v>
      </c>
      <c r="AF1415" s="6">
        <v>10</v>
      </c>
      <c r="AG1415" s="52">
        <v>400</v>
      </c>
      <c r="AH1415">
        <v>400</v>
      </c>
      <c r="AI1415" s="52">
        <v>15</v>
      </c>
      <c r="AJ1415" s="52">
        <v>135</v>
      </c>
      <c r="AK1415" s="6">
        <v>150</v>
      </c>
      <c r="AL1415" s="6">
        <v>6</v>
      </c>
      <c r="AM1415" s="6">
        <v>0</v>
      </c>
      <c r="AN1415" s="52">
        <v>15</v>
      </c>
      <c r="AO1415" s="5">
        <f t="shared" si="163"/>
        <v>379.1</v>
      </c>
      <c r="AP1415" s="7" t="s">
        <v>2897</v>
      </c>
      <c r="AQ1415" s="13">
        <v>374.1</v>
      </c>
      <c r="AR1415" s="13">
        <v>222.10000000000002</v>
      </c>
      <c r="AS1415" s="13">
        <v>222.10000000000002</v>
      </c>
      <c r="AT1415">
        <v>152</v>
      </c>
      <c r="AU1415">
        <v>0</v>
      </c>
      <c r="AV1415">
        <v>20</v>
      </c>
      <c r="AW1415" s="48">
        <v>2</v>
      </c>
      <c r="AX1415">
        <v>1</v>
      </c>
      <c r="AY1415">
        <v>1</v>
      </c>
      <c r="AZ1415">
        <v>0</v>
      </c>
      <c r="BA1415">
        <v>2</v>
      </c>
      <c r="BB1415">
        <v>4</v>
      </c>
      <c r="BC1415">
        <v>0</v>
      </c>
      <c r="BD1415">
        <v>1</v>
      </c>
      <c r="BE1415" s="7">
        <f t="shared" si="164"/>
        <v>216.31</v>
      </c>
      <c r="BF1415" s="7">
        <f t="shared" si="165"/>
        <v>0</v>
      </c>
      <c r="BG1415" s="7">
        <f t="shared" si="166"/>
        <v>216.31</v>
      </c>
      <c r="BH1415" s="7">
        <f t="shared" si="167"/>
        <v>394.1</v>
      </c>
      <c r="BI1415">
        <v>15</v>
      </c>
      <c r="BJ1415">
        <v>250</v>
      </c>
      <c r="BK1415">
        <v>20</v>
      </c>
      <c r="BL1415">
        <v>5</v>
      </c>
      <c r="BM1415">
        <v>0</v>
      </c>
      <c r="BN1415">
        <v>0</v>
      </c>
      <c r="BO1415">
        <v>0</v>
      </c>
      <c r="BP1415">
        <v>0</v>
      </c>
      <c r="BQ1415">
        <v>58</v>
      </c>
      <c r="BR1415" s="9" t="s">
        <v>3319</v>
      </c>
      <c r="BS1415">
        <v>2</v>
      </c>
      <c r="BT1415">
        <v>20</v>
      </c>
      <c r="BU1415" s="8">
        <v>0.33</v>
      </c>
      <c r="BV1415" s="64">
        <f t="shared" si="168"/>
        <v>6.6000000000000005</v>
      </c>
      <c r="BW1415">
        <v>0</v>
      </c>
      <c r="BX1415" s="9"/>
      <c r="BY1415">
        <v>0</v>
      </c>
      <c r="BZ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1024</v>
      </c>
      <c r="CJ1415">
        <v>1047</v>
      </c>
      <c r="CK1415">
        <v>2</v>
      </c>
      <c r="CL1415">
        <v>2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36</v>
      </c>
      <c r="DY1415">
        <v>6</v>
      </c>
      <c r="DZ1415">
        <v>52.595149999999997</v>
      </c>
      <c r="EA1415">
        <v>37</v>
      </c>
      <c r="EB1415">
        <v>0</v>
      </c>
      <c r="EC1415">
        <v>156.59520000000001</v>
      </c>
      <c r="ED1415" s="6">
        <v>0</v>
      </c>
      <c r="EE1415">
        <v>0</v>
      </c>
      <c r="EF1415">
        <v>1</v>
      </c>
      <c r="EG1415">
        <v>2</v>
      </c>
      <c r="EJ1415" s="40"/>
      <c r="EK1415" t="s">
        <v>3312</v>
      </c>
    </row>
    <row r="1416" spans="1:141" x14ac:dyDescent="0.15">
      <c r="A1416" s="48">
        <v>6666</v>
      </c>
      <c r="B1416" s="40">
        <v>1</v>
      </c>
      <c r="C1416">
        <v>1</v>
      </c>
      <c r="D1416" s="2" t="s">
        <v>3317</v>
      </c>
      <c r="E1416">
        <v>24</v>
      </c>
      <c r="F1416">
        <v>1</v>
      </c>
      <c r="G1416">
        <v>25</v>
      </c>
      <c r="H1416">
        <v>69</v>
      </c>
      <c r="I1416">
        <v>9</v>
      </c>
      <c r="J1416">
        <v>2</v>
      </c>
      <c r="K1416">
        <v>13</v>
      </c>
      <c r="L1416">
        <v>33</v>
      </c>
      <c r="M1416">
        <v>0</v>
      </c>
      <c r="N1416" s="56">
        <v>2</v>
      </c>
      <c r="O1416">
        <v>0</v>
      </c>
      <c r="P1416" s="8">
        <v>1</v>
      </c>
      <c r="Q1416">
        <v>41</v>
      </c>
      <c r="R1416">
        <v>5</v>
      </c>
      <c r="S1416">
        <v>2</v>
      </c>
      <c r="T1416">
        <v>1</v>
      </c>
      <c r="U1416">
        <v>1</v>
      </c>
      <c r="V1416" s="21">
        <v>4</v>
      </c>
      <c r="W1416" s="21" t="s">
        <v>3313</v>
      </c>
      <c r="X1416" s="21">
        <v>0</v>
      </c>
      <c r="Y1416" s="3">
        <v>4.18</v>
      </c>
      <c r="Z1416" s="70">
        <v>7.3285714285714283</v>
      </c>
      <c r="AA1416" s="70">
        <v>2.00064774408514</v>
      </c>
      <c r="AB1416" s="57">
        <v>249.17142857142855</v>
      </c>
      <c r="AC1416">
        <v>34</v>
      </c>
      <c r="AD1416">
        <v>0</v>
      </c>
      <c r="AE1416">
        <v>0</v>
      </c>
      <c r="AF1416" s="6">
        <v>0</v>
      </c>
      <c r="AG1416" s="52">
        <v>0</v>
      </c>
      <c r="AH1416" s="57">
        <v>249.17142857142855</v>
      </c>
      <c r="AI1416" s="52">
        <v>80</v>
      </c>
      <c r="AJ1416" s="52">
        <v>230</v>
      </c>
      <c r="AK1416" s="6">
        <v>310</v>
      </c>
      <c r="AL1416" s="6">
        <v>3</v>
      </c>
      <c r="AM1416" s="6">
        <v>0</v>
      </c>
      <c r="AN1416" s="52">
        <v>520</v>
      </c>
      <c r="AO1416" s="5">
        <f t="shared" si="163"/>
        <v>46</v>
      </c>
      <c r="AP1416" s="7" t="s">
        <v>2907</v>
      </c>
      <c r="AQ1416" s="13">
        <v>283</v>
      </c>
      <c r="AR1416" s="13">
        <v>255</v>
      </c>
      <c r="AS1416" s="13">
        <v>255</v>
      </c>
      <c r="AT1416">
        <v>28</v>
      </c>
      <c r="AU1416">
        <v>0</v>
      </c>
      <c r="AV1416">
        <v>10</v>
      </c>
      <c r="AW1416" s="48">
        <v>2</v>
      </c>
      <c r="AX1416">
        <v>0</v>
      </c>
      <c r="AY1416">
        <v>0</v>
      </c>
      <c r="AZ1416">
        <v>1</v>
      </c>
      <c r="BA1416">
        <v>5</v>
      </c>
      <c r="BB1416">
        <v>5</v>
      </c>
      <c r="BC1416">
        <v>0</v>
      </c>
      <c r="BD1416">
        <v>7</v>
      </c>
      <c r="BE1416" s="7">
        <f t="shared" si="164"/>
        <v>206.95999999999998</v>
      </c>
      <c r="BF1416" s="7">
        <f t="shared" si="165"/>
        <v>23.04000000000002</v>
      </c>
      <c r="BG1416" s="7">
        <f t="shared" si="166"/>
        <v>230</v>
      </c>
      <c r="BH1416" s="7">
        <f t="shared" si="167"/>
        <v>566</v>
      </c>
      <c r="BI1416">
        <v>7</v>
      </c>
      <c r="BJ1416">
        <v>250</v>
      </c>
      <c r="BK1416">
        <v>18</v>
      </c>
      <c r="BL1416">
        <v>8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 s="9" t="s">
        <v>1915</v>
      </c>
      <c r="BS1416">
        <v>0</v>
      </c>
      <c r="BT1416">
        <v>0</v>
      </c>
      <c r="BU1416" s="8"/>
      <c r="BV1416" s="8"/>
      <c r="BW1416">
        <v>0</v>
      </c>
      <c r="BX1416" s="9"/>
      <c r="BY1416">
        <v>0</v>
      </c>
      <c r="BZ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1024</v>
      </c>
      <c r="CJ1416">
        <v>1047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36</v>
      </c>
      <c r="DY1416">
        <v>6</v>
      </c>
      <c r="DZ1416">
        <v>9.6885809999999992</v>
      </c>
      <c r="EA1416">
        <v>25</v>
      </c>
      <c r="EB1416">
        <v>0</v>
      </c>
      <c r="EC1416">
        <v>113.68859999999999</v>
      </c>
      <c r="ED1416" s="6">
        <v>0</v>
      </c>
      <c r="EE1416">
        <v>0</v>
      </c>
      <c r="EF1416">
        <v>1</v>
      </c>
      <c r="EG1416">
        <v>1</v>
      </c>
      <c r="EJ1416" s="40"/>
      <c r="EK1416" t="s">
        <v>3312</v>
      </c>
    </row>
    <row r="1417" spans="1:141" x14ac:dyDescent="0.15">
      <c r="A1417" s="48">
        <v>7295</v>
      </c>
      <c r="B1417" s="40">
        <v>1</v>
      </c>
      <c r="C1417">
        <v>40</v>
      </c>
      <c r="D1417" s="2" t="s">
        <v>3083</v>
      </c>
      <c r="E1417">
        <v>175</v>
      </c>
      <c r="F1417">
        <v>48</v>
      </c>
      <c r="G1417">
        <v>38</v>
      </c>
      <c r="H1417">
        <v>98</v>
      </c>
      <c r="I1417">
        <v>3</v>
      </c>
      <c r="J1417">
        <v>1</v>
      </c>
      <c r="K1417">
        <v>10</v>
      </c>
      <c r="L1417">
        <v>31</v>
      </c>
      <c r="M1417">
        <v>0</v>
      </c>
      <c r="N1417" s="23">
        <v>1</v>
      </c>
      <c r="O1417">
        <v>0</v>
      </c>
      <c r="P1417" s="8">
        <v>1</v>
      </c>
      <c r="Q1417">
        <v>65</v>
      </c>
      <c r="R1417">
        <v>1</v>
      </c>
      <c r="S1417">
        <v>0</v>
      </c>
      <c r="T1417">
        <v>39</v>
      </c>
      <c r="U1417">
        <v>47</v>
      </c>
      <c r="V1417" s="50">
        <v>2</v>
      </c>
      <c r="W1417" s="50" t="s">
        <v>3310</v>
      </c>
      <c r="X1417" s="50">
        <v>1</v>
      </c>
      <c r="Y1417" s="51">
        <v>4.6832000000000003</v>
      </c>
      <c r="Z1417" s="51">
        <v>8.0130434782608688</v>
      </c>
      <c r="AA1417" s="51">
        <v>2.5678502059970829</v>
      </c>
      <c r="AB1417" s="51">
        <v>1051.8995112204027</v>
      </c>
      <c r="AC1417">
        <v>80</v>
      </c>
      <c r="AD1417">
        <v>10</v>
      </c>
      <c r="AE1417">
        <v>150</v>
      </c>
      <c r="AF1417" s="6">
        <v>0</v>
      </c>
      <c r="AG1417" s="52">
        <v>4000</v>
      </c>
      <c r="AH1417">
        <v>4000</v>
      </c>
      <c r="AI1417" s="52">
        <v>100</v>
      </c>
      <c r="AJ1417" s="52">
        <v>500</v>
      </c>
      <c r="AK1417" s="6">
        <v>600</v>
      </c>
      <c r="AL1417" s="6">
        <v>0</v>
      </c>
      <c r="AM1417" s="6">
        <v>0</v>
      </c>
      <c r="AN1417" s="52">
        <v>1750</v>
      </c>
      <c r="AO1417" s="5">
        <f t="shared" si="163"/>
        <v>0</v>
      </c>
      <c r="AP1417" s="75" t="s">
        <v>1916</v>
      </c>
      <c r="AQ1417" s="13">
        <v>1858.2428016479766</v>
      </c>
      <c r="AR1417" s="13">
        <v>1198.2428016479766</v>
      </c>
      <c r="AS1417" s="13">
        <v>1090</v>
      </c>
      <c r="AT1417">
        <v>660</v>
      </c>
      <c r="AU1417">
        <v>2</v>
      </c>
      <c r="AV1417">
        <v>50</v>
      </c>
      <c r="AW1417" s="48">
        <v>2</v>
      </c>
      <c r="AX1417">
        <v>0</v>
      </c>
      <c r="AY1417">
        <v>3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 s="7">
        <f t="shared" si="164"/>
        <v>168.18</v>
      </c>
      <c r="BF1417" s="7">
        <f t="shared" si="165"/>
        <v>331.82</v>
      </c>
      <c r="BG1417" s="7">
        <f t="shared" si="166"/>
        <v>500</v>
      </c>
      <c r="BH1417" s="7">
        <f t="shared" si="167"/>
        <v>1730</v>
      </c>
      <c r="BI1417">
        <v>40</v>
      </c>
      <c r="BJ1417">
        <v>1500</v>
      </c>
      <c r="BK1417">
        <v>40</v>
      </c>
      <c r="BL1417">
        <v>20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 s="9" t="s">
        <v>1917</v>
      </c>
      <c r="BS1417">
        <v>0</v>
      </c>
      <c r="BT1417">
        <v>0</v>
      </c>
      <c r="BU1417" s="8"/>
      <c r="BV1417" s="8"/>
      <c r="BW1417">
        <v>0</v>
      </c>
      <c r="BX1417" s="9"/>
      <c r="BY1417">
        <v>0</v>
      </c>
      <c r="BZ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40175</v>
      </c>
      <c r="CJ1417">
        <v>48387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0</v>
      </c>
      <c r="DU1417">
        <v>0</v>
      </c>
      <c r="DV1417">
        <v>0</v>
      </c>
      <c r="DW1417">
        <v>1</v>
      </c>
      <c r="DX1417">
        <v>65</v>
      </c>
      <c r="DY1417">
        <v>7</v>
      </c>
      <c r="DZ1417">
        <v>198.19820000000001</v>
      </c>
      <c r="EA1417">
        <v>80</v>
      </c>
      <c r="EB1417">
        <v>0</v>
      </c>
      <c r="EC1417">
        <v>198.19820000000001</v>
      </c>
      <c r="ED1417" s="6">
        <v>0</v>
      </c>
      <c r="EE1417">
        <v>0</v>
      </c>
      <c r="EF1417">
        <v>2</v>
      </c>
      <c r="EG1417">
        <v>3</v>
      </c>
      <c r="EJ1417" s="40"/>
      <c r="EK1417" t="s">
        <v>3312</v>
      </c>
    </row>
    <row r="1418" spans="1:141" x14ac:dyDescent="0.15">
      <c r="A1418" s="48">
        <v>7296</v>
      </c>
      <c r="B1418" s="40">
        <v>1</v>
      </c>
      <c r="C1418">
        <v>40</v>
      </c>
      <c r="D1418" s="2" t="s">
        <v>3083</v>
      </c>
      <c r="E1418">
        <v>175</v>
      </c>
      <c r="F1418">
        <v>48</v>
      </c>
      <c r="G1418">
        <v>38</v>
      </c>
      <c r="H1418">
        <v>98</v>
      </c>
      <c r="I1418">
        <v>3</v>
      </c>
      <c r="J1418">
        <v>2</v>
      </c>
      <c r="K1418">
        <v>10</v>
      </c>
      <c r="L1418">
        <v>42</v>
      </c>
      <c r="M1418">
        <v>0</v>
      </c>
      <c r="N1418" s="56">
        <v>2</v>
      </c>
      <c r="O1418">
        <v>0</v>
      </c>
      <c r="P1418" s="8">
        <v>1</v>
      </c>
      <c r="Q1418">
        <v>34</v>
      </c>
      <c r="R1418">
        <v>10</v>
      </c>
      <c r="S1418">
        <v>1</v>
      </c>
      <c r="T1418">
        <v>39</v>
      </c>
      <c r="U1418">
        <v>47</v>
      </c>
      <c r="V1418" s="21">
        <v>4</v>
      </c>
      <c r="W1418" s="21" t="s">
        <v>1918</v>
      </c>
      <c r="X1418" s="21">
        <v>0</v>
      </c>
      <c r="Y1418" s="51">
        <v>4.6832000000000003</v>
      </c>
      <c r="Z1418" s="51">
        <v>8.0130434782608688</v>
      </c>
      <c r="AA1418" s="51">
        <v>2.5678502059970829</v>
      </c>
      <c r="AB1418" s="57">
        <v>256.4173913043478</v>
      </c>
      <c r="AC1418">
        <v>32</v>
      </c>
      <c r="AD1418">
        <v>0</v>
      </c>
      <c r="AE1418">
        <v>0</v>
      </c>
      <c r="AF1418" s="6">
        <v>0</v>
      </c>
      <c r="AG1418" s="52">
        <v>0</v>
      </c>
      <c r="AH1418" s="57">
        <v>256.4173913043478</v>
      </c>
      <c r="AI1418" s="52">
        <v>10</v>
      </c>
      <c r="AJ1418" s="52">
        <v>80</v>
      </c>
      <c r="AK1418" s="6">
        <v>90</v>
      </c>
      <c r="AL1418" s="6">
        <v>0</v>
      </c>
      <c r="AM1418" s="6">
        <v>0</v>
      </c>
      <c r="AN1418" s="52">
        <v>433</v>
      </c>
      <c r="AO1418" s="5">
        <f t="shared" si="163"/>
        <v>1.637978750000002E-2</v>
      </c>
      <c r="AP1418" s="7" t="s">
        <v>1919</v>
      </c>
      <c r="AQ1418" s="13">
        <v>216.5</v>
      </c>
      <c r="AR1418" s="13">
        <v>206.5</v>
      </c>
      <c r="AS1418" s="13">
        <v>206.5</v>
      </c>
      <c r="AT1418">
        <v>10</v>
      </c>
      <c r="AU1418">
        <v>0</v>
      </c>
      <c r="AV1418">
        <v>2</v>
      </c>
      <c r="AW1418" s="48">
        <v>2</v>
      </c>
      <c r="AX1418">
        <v>0</v>
      </c>
      <c r="AY1418">
        <v>1</v>
      </c>
      <c r="AZ1418">
        <v>0</v>
      </c>
      <c r="BA1418">
        <v>1</v>
      </c>
      <c r="BB1418">
        <v>1</v>
      </c>
      <c r="BC1418">
        <v>0</v>
      </c>
      <c r="BD1418">
        <v>2</v>
      </c>
      <c r="BE1418" s="7">
        <f t="shared" si="164"/>
        <v>99.36</v>
      </c>
      <c r="BF1418" s="7">
        <f t="shared" si="165"/>
        <v>0</v>
      </c>
      <c r="BG1418" s="7">
        <f t="shared" si="166"/>
        <v>99.36</v>
      </c>
      <c r="BH1418" s="7">
        <f t="shared" si="167"/>
        <v>433.0163797875</v>
      </c>
      <c r="BI1418">
        <v>15</v>
      </c>
      <c r="BJ1418">
        <v>350</v>
      </c>
      <c r="BK1418">
        <v>17</v>
      </c>
      <c r="BL1418">
        <v>5</v>
      </c>
      <c r="BM1418">
        <v>0</v>
      </c>
      <c r="BN1418">
        <v>0</v>
      </c>
      <c r="BO1418">
        <v>0</v>
      </c>
      <c r="BP1418">
        <v>0</v>
      </c>
      <c r="BQ1418">
        <v>77</v>
      </c>
      <c r="BR1418" s="9" t="s">
        <v>3090</v>
      </c>
      <c r="BS1418">
        <v>1</v>
      </c>
      <c r="BT1418">
        <v>30</v>
      </c>
      <c r="BU1418" s="72">
        <v>0.31721265958333333</v>
      </c>
      <c r="BV1418" s="64">
        <f>BT1418*BU1418</f>
        <v>9.5163797875</v>
      </c>
      <c r="BW1418">
        <v>0</v>
      </c>
      <c r="BX1418" s="9"/>
      <c r="BY1418">
        <v>0</v>
      </c>
      <c r="BZ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40175</v>
      </c>
      <c r="CJ1418">
        <v>48387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1</v>
      </c>
      <c r="DH1418">
        <v>1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0</v>
      </c>
      <c r="DU1418">
        <v>0</v>
      </c>
      <c r="DV1418">
        <v>0</v>
      </c>
      <c r="DW1418">
        <v>1</v>
      </c>
      <c r="DX1418">
        <v>65</v>
      </c>
      <c r="DY1418">
        <v>7</v>
      </c>
      <c r="DZ1418">
        <v>3.0030030000000001</v>
      </c>
      <c r="EA1418">
        <v>33</v>
      </c>
      <c r="EB1418">
        <v>0</v>
      </c>
      <c r="EC1418">
        <v>55.003</v>
      </c>
      <c r="ED1418" s="6">
        <v>0</v>
      </c>
      <c r="EE1418">
        <v>0</v>
      </c>
      <c r="EF1418">
        <v>1</v>
      </c>
      <c r="EG1418">
        <v>1</v>
      </c>
      <c r="EJ1418" s="40"/>
      <c r="EK1418" t="s">
        <v>3312</v>
      </c>
    </row>
    <row r="1419" spans="1:141" x14ac:dyDescent="0.15">
      <c r="A1419" s="48">
        <v>7297</v>
      </c>
      <c r="B1419" s="40">
        <v>1</v>
      </c>
      <c r="C1419">
        <v>40</v>
      </c>
      <c r="D1419" s="2" t="s">
        <v>3083</v>
      </c>
      <c r="E1419">
        <v>175</v>
      </c>
      <c r="F1419">
        <v>48</v>
      </c>
      <c r="G1419">
        <v>38</v>
      </c>
      <c r="H1419">
        <v>98</v>
      </c>
      <c r="I1419">
        <v>3</v>
      </c>
      <c r="J1419">
        <v>3</v>
      </c>
      <c r="K1419">
        <v>11</v>
      </c>
      <c r="L1419">
        <v>43</v>
      </c>
      <c r="M1419">
        <v>0</v>
      </c>
      <c r="N1419" s="23">
        <v>1</v>
      </c>
      <c r="O1419">
        <v>0</v>
      </c>
      <c r="P1419" s="8">
        <v>1</v>
      </c>
      <c r="Q1419">
        <v>65</v>
      </c>
      <c r="R1419">
        <v>6</v>
      </c>
      <c r="S1419">
        <v>1</v>
      </c>
      <c r="T1419">
        <v>38</v>
      </c>
      <c r="U1419">
        <v>45</v>
      </c>
      <c r="V1419" s="21">
        <v>4</v>
      </c>
      <c r="W1419" s="21" t="s">
        <v>3313</v>
      </c>
      <c r="X1419" s="21">
        <v>0</v>
      </c>
      <c r="Y1419" s="51">
        <v>4.6832000000000003</v>
      </c>
      <c r="Z1419" s="51">
        <v>8.0130434782608688</v>
      </c>
      <c r="AA1419" s="51">
        <v>2.5678502059970829</v>
      </c>
      <c r="AB1419" s="57">
        <v>360.58695652173913</v>
      </c>
      <c r="AC1419">
        <v>45</v>
      </c>
      <c r="AD1419">
        <v>0</v>
      </c>
      <c r="AE1419">
        <v>0</v>
      </c>
      <c r="AF1419" s="6">
        <v>0</v>
      </c>
      <c r="AG1419" s="52">
        <v>0</v>
      </c>
      <c r="AH1419" s="57">
        <v>360.58695652173913</v>
      </c>
      <c r="AI1419" s="52">
        <v>50</v>
      </c>
      <c r="AJ1419" s="52">
        <v>375</v>
      </c>
      <c r="AK1419" s="6">
        <v>425</v>
      </c>
      <c r="AL1419" s="6">
        <v>0</v>
      </c>
      <c r="AM1419" s="6">
        <v>0</v>
      </c>
      <c r="AN1419" s="52">
        <v>1000</v>
      </c>
      <c r="AO1419" s="5">
        <f t="shared" si="163"/>
        <v>72.5</v>
      </c>
      <c r="AP1419" s="7" t="s">
        <v>2907</v>
      </c>
      <c r="AQ1419" s="13">
        <v>536.25</v>
      </c>
      <c r="AR1419" s="13">
        <v>526.25</v>
      </c>
      <c r="AS1419" s="13">
        <v>526.25</v>
      </c>
      <c r="AT1419">
        <v>10</v>
      </c>
      <c r="AU1419">
        <v>0</v>
      </c>
      <c r="AV1419">
        <v>1</v>
      </c>
      <c r="AW1419" s="48">
        <v>2</v>
      </c>
      <c r="AX1419">
        <v>1</v>
      </c>
      <c r="AY1419">
        <v>2</v>
      </c>
      <c r="AZ1419">
        <v>0</v>
      </c>
      <c r="BA1419">
        <v>6</v>
      </c>
      <c r="BB1419">
        <v>14</v>
      </c>
      <c r="BC1419">
        <v>0</v>
      </c>
      <c r="BD1419">
        <v>18</v>
      </c>
      <c r="BE1419" s="7">
        <f t="shared" si="164"/>
        <v>566.53000000000009</v>
      </c>
      <c r="BF1419" s="7">
        <f t="shared" si="165"/>
        <v>0</v>
      </c>
      <c r="BG1419" s="7">
        <f t="shared" si="166"/>
        <v>566.53000000000009</v>
      </c>
      <c r="BH1419" s="7">
        <f t="shared" si="167"/>
        <v>1072.5</v>
      </c>
      <c r="BI1419">
        <v>28</v>
      </c>
      <c r="BJ1419">
        <v>500</v>
      </c>
      <c r="BK1419">
        <v>20</v>
      </c>
      <c r="BL1419">
        <v>15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 s="9" t="s">
        <v>3311</v>
      </c>
      <c r="BS1419">
        <v>0</v>
      </c>
      <c r="BT1419">
        <v>0</v>
      </c>
      <c r="BU1419" s="8"/>
      <c r="BV1419" s="8"/>
      <c r="BW1419">
        <v>0</v>
      </c>
      <c r="BX1419" s="9"/>
      <c r="BY1419">
        <v>0</v>
      </c>
      <c r="BZ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40175</v>
      </c>
      <c r="CJ1419">
        <v>48387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1</v>
      </c>
      <c r="DX1419">
        <v>65</v>
      </c>
      <c r="DY1419">
        <v>7</v>
      </c>
      <c r="DZ1419">
        <v>3.0030030000000001</v>
      </c>
      <c r="EA1419">
        <v>48</v>
      </c>
      <c r="EB1419">
        <v>0</v>
      </c>
      <c r="EC1419">
        <v>55.003</v>
      </c>
      <c r="ED1419" s="6">
        <v>0</v>
      </c>
      <c r="EE1419">
        <v>0</v>
      </c>
      <c r="EF1419">
        <v>1</v>
      </c>
      <c r="EG1419">
        <v>1</v>
      </c>
      <c r="EJ1419" s="40"/>
      <c r="EK1419" t="s">
        <v>1920</v>
      </c>
    </row>
    <row r="1420" spans="1:141" x14ac:dyDescent="0.15">
      <c r="A1420" s="48">
        <v>7298</v>
      </c>
      <c r="B1420" s="40">
        <v>1</v>
      </c>
      <c r="C1420">
        <v>40</v>
      </c>
      <c r="D1420" s="2" t="s">
        <v>1921</v>
      </c>
      <c r="E1420">
        <v>175</v>
      </c>
      <c r="F1420">
        <v>48</v>
      </c>
      <c r="G1420">
        <v>38</v>
      </c>
      <c r="H1420">
        <v>98</v>
      </c>
      <c r="I1420">
        <v>3</v>
      </c>
      <c r="J1420">
        <v>4</v>
      </c>
      <c r="K1420">
        <v>12</v>
      </c>
      <c r="L1420">
        <v>1</v>
      </c>
      <c r="M1420">
        <v>0</v>
      </c>
      <c r="N1420" s="23">
        <v>1</v>
      </c>
      <c r="O1420">
        <v>0</v>
      </c>
      <c r="P1420" s="8">
        <v>1</v>
      </c>
      <c r="Q1420">
        <v>35</v>
      </c>
      <c r="R1420">
        <v>3</v>
      </c>
      <c r="S1420">
        <v>1</v>
      </c>
      <c r="T1420">
        <v>38</v>
      </c>
      <c r="U1420">
        <v>45</v>
      </c>
      <c r="V1420" s="50">
        <v>2</v>
      </c>
      <c r="W1420" s="50" t="s">
        <v>1922</v>
      </c>
      <c r="X1420" s="50">
        <v>1</v>
      </c>
      <c r="Y1420" s="51">
        <v>4.6832000000000003</v>
      </c>
      <c r="Z1420" s="51">
        <v>8.0130434782608688</v>
      </c>
      <c r="AA1420" s="51">
        <v>2.5678502059970829</v>
      </c>
      <c r="AB1420" s="51">
        <v>927.09523703119464</v>
      </c>
      <c r="AC1420">
        <v>75</v>
      </c>
      <c r="AD1420">
        <v>2</v>
      </c>
      <c r="AE1420">
        <v>65</v>
      </c>
      <c r="AF1420" s="6">
        <v>60</v>
      </c>
      <c r="AG1420" s="52">
        <v>2000</v>
      </c>
      <c r="AH1420">
        <v>2000</v>
      </c>
      <c r="AI1420" s="52">
        <v>75</v>
      </c>
      <c r="AJ1420" s="52">
        <v>300</v>
      </c>
      <c r="AK1420" s="6">
        <v>375</v>
      </c>
      <c r="AL1420" s="6">
        <v>0</v>
      </c>
      <c r="AM1420" s="6">
        <v>0</v>
      </c>
      <c r="AN1420" s="52">
        <v>2300</v>
      </c>
      <c r="AO1420" s="5">
        <f t="shared" si="163"/>
        <v>0</v>
      </c>
      <c r="AP1420" s="75" t="s">
        <v>3058</v>
      </c>
      <c r="AQ1420" s="13">
        <v>2370.8308488080816</v>
      </c>
      <c r="AR1420" s="13">
        <v>2120.8308488080816</v>
      </c>
      <c r="AS1420" s="13">
        <v>2050</v>
      </c>
      <c r="AT1420">
        <v>250</v>
      </c>
      <c r="AU1420">
        <v>26</v>
      </c>
      <c r="AV1420">
        <v>26</v>
      </c>
      <c r="AW1420" s="48">
        <v>2</v>
      </c>
      <c r="AX1420">
        <v>0</v>
      </c>
      <c r="AY1420">
        <v>2</v>
      </c>
      <c r="AZ1420">
        <v>0</v>
      </c>
      <c r="BA1420">
        <v>4</v>
      </c>
      <c r="BB1420">
        <v>12</v>
      </c>
      <c r="BC1420">
        <v>0</v>
      </c>
      <c r="BD1420">
        <v>18</v>
      </c>
      <c r="BE1420" s="7">
        <f t="shared" si="164"/>
        <v>440.24</v>
      </c>
      <c r="BF1420" s="7">
        <f t="shared" si="165"/>
        <v>0</v>
      </c>
      <c r="BG1420" s="7">
        <f t="shared" si="166"/>
        <v>440.24</v>
      </c>
      <c r="BH1420" s="7">
        <f t="shared" si="167"/>
        <v>1847.4999999999998</v>
      </c>
      <c r="BI1420">
        <v>35</v>
      </c>
      <c r="BJ1420">
        <v>1000</v>
      </c>
      <c r="BK1420">
        <v>35</v>
      </c>
      <c r="BL1420">
        <v>25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 s="9" t="s">
        <v>3311</v>
      </c>
      <c r="BS1420">
        <v>0</v>
      </c>
      <c r="BT1420">
        <v>0</v>
      </c>
      <c r="BU1420" s="8"/>
      <c r="BV1420" s="8"/>
      <c r="BW1420">
        <v>0</v>
      </c>
      <c r="BX1420" s="9"/>
      <c r="BY1420">
        <v>0</v>
      </c>
      <c r="BZ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40175</v>
      </c>
      <c r="CJ1420">
        <v>48387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1</v>
      </c>
      <c r="DX1420">
        <v>65</v>
      </c>
      <c r="DY1420">
        <v>7</v>
      </c>
      <c r="DZ1420">
        <v>75.075069999999997</v>
      </c>
      <c r="EA1420">
        <v>70</v>
      </c>
      <c r="EB1420">
        <v>0</v>
      </c>
      <c r="EC1420">
        <v>127.07510000000001</v>
      </c>
      <c r="ED1420" s="6">
        <v>0</v>
      </c>
      <c r="EE1420">
        <v>0</v>
      </c>
      <c r="EF1420">
        <v>2</v>
      </c>
      <c r="EG1420">
        <v>3</v>
      </c>
      <c r="EJ1420" s="40"/>
      <c r="EK1420" t="s">
        <v>3312</v>
      </c>
    </row>
    <row r="1421" spans="1:141" x14ac:dyDescent="0.15">
      <c r="A1421" s="48">
        <v>7299</v>
      </c>
      <c r="B1421" s="40">
        <v>1</v>
      </c>
      <c r="C1421">
        <v>40</v>
      </c>
      <c r="D1421" s="2" t="s">
        <v>3083</v>
      </c>
      <c r="E1421">
        <v>175</v>
      </c>
      <c r="F1421">
        <v>48</v>
      </c>
      <c r="G1421">
        <v>38</v>
      </c>
      <c r="H1421">
        <v>98</v>
      </c>
      <c r="I1421">
        <v>3</v>
      </c>
      <c r="J1421">
        <v>5</v>
      </c>
      <c r="K1421">
        <v>12</v>
      </c>
      <c r="L1421">
        <v>14</v>
      </c>
      <c r="M1421">
        <v>0</v>
      </c>
      <c r="N1421" s="23">
        <v>1</v>
      </c>
      <c r="O1421">
        <v>0</v>
      </c>
      <c r="P1421" s="8">
        <v>1</v>
      </c>
      <c r="Q1421">
        <v>43</v>
      </c>
      <c r="R1421">
        <v>8</v>
      </c>
      <c r="S1421">
        <v>1</v>
      </c>
      <c r="T1421">
        <v>24</v>
      </c>
      <c r="U1421">
        <v>28</v>
      </c>
      <c r="V1421" s="50">
        <v>2</v>
      </c>
      <c r="W1421" s="50" t="s">
        <v>3310</v>
      </c>
      <c r="X1421" s="50">
        <v>1</v>
      </c>
      <c r="Y1421" s="51">
        <v>4.6832000000000003</v>
      </c>
      <c r="Z1421" s="51">
        <v>8.0130434782608688</v>
      </c>
      <c r="AA1421" s="51">
        <v>2.5678502059970829</v>
      </c>
      <c r="AB1421" s="51">
        <v>2840.1098696102722</v>
      </c>
      <c r="AC1421">
        <v>50</v>
      </c>
      <c r="AD1421">
        <v>0</v>
      </c>
      <c r="AE1421">
        <v>700</v>
      </c>
      <c r="AF1421" s="6">
        <v>250</v>
      </c>
      <c r="AG1421" s="52">
        <v>5000</v>
      </c>
      <c r="AH1421">
        <v>5000</v>
      </c>
      <c r="AI1421" s="52">
        <v>25</v>
      </c>
      <c r="AJ1421" s="52">
        <v>375</v>
      </c>
      <c r="AK1421" s="6">
        <v>400</v>
      </c>
      <c r="AL1421" s="6">
        <v>0</v>
      </c>
      <c r="AM1421" s="6">
        <v>0</v>
      </c>
      <c r="AN1421" s="52">
        <v>500</v>
      </c>
      <c r="AO1421" s="5">
        <f t="shared" si="163"/>
        <v>24.5</v>
      </c>
      <c r="AP1421" s="75" t="s">
        <v>2896</v>
      </c>
      <c r="AQ1421" s="13">
        <v>681.39788478486139</v>
      </c>
      <c r="AR1421" s="13">
        <v>671.39788478486139</v>
      </c>
      <c r="AS1421" s="13">
        <v>490</v>
      </c>
      <c r="AT1421">
        <v>10</v>
      </c>
      <c r="AU1421">
        <v>0</v>
      </c>
      <c r="AV1421">
        <v>2</v>
      </c>
      <c r="AW1421" s="48">
        <v>2</v>
      </c>
      <c r="AX1421">
        <v>0</v>
      </c>
      <c r="AY1421">
        <v>2</v>
      </c>
      <c r="AZ1421">
        <v>0</v>
      </c>
      <c r="BA1421">
        <v>6</v>
      </c>
      <c r="BB1421">
        <v>20</v>
      </c>
      <c r="BC1421">
        <v>0</v>
      </c>
      <c r="BD1421">
        <v>50</v>
      </c>
      <c r="BE1421" s="7">
        <f t="shared" si="164"/>
        <v>708.22</v>
      </c>
      <c r="BF1421" s="7">
        <f t="shared" si="165"/>
        <v>0</v>
      </c>
      <c r="BG1421" s="7">
        <f t="shared" si="166"/>
        <v>708.22</v>
      </c>
      <c r="BH1421" s="7">
        <f t="shared" si="167"/>
        <v>524.5</v>
      </c>
      <c r="BI1421">
        <v>35</v>
      </c>
      <c r="BJ1421">
        <v>300</v>
      </c>
      <c r="BK1421">
        <v>12</v>
      </c>
      <c r="BL1421">
        <v>7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 s="9" t="s">
        <v>3311</v>
      </c>
      <c r="BS1421">
        <v>0</v>
      </c>
      <c r="BT1421">
        <v>0</v>
      </c>
      <c r="BU1421" s="8"/>
      <c r="BV1421" s="8"/>
      <c r="BW1421">
        <v>0</v>
      </c>
      <c r="BX1421" s="9"/>
      <c r="BY1421">
        <v>0</v>
      </c>
      <c r="BZ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40175</v>
      </c>
      <c r="CJ1421">
        <v>48387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0</v>
      </c>
      <c r="DU1421">
        <v>0</v>
      </c>
      <c r="DV1421">
        <v>0</v>
      </c>
      <c r="DW1421">
        <v>1</v>
      </c>
      <c r="DX1421">
        <v>65</v>
      </c>
      <c r="DY1421">
        <v>7</v>
      </c>
      <c r="DZ1421">
        <v>3.0030030000000001</v>
      </c>
      <c r="EA1421">
        <v>47</v>
      </c>
      <c r="EB1421">
        <v>0</v>
      </c>
      <c r="EC1421">
        <v>55.003</v>
      </c>
      <c r="ED1421" s="6">
        <v>0</v>
      </c>
      <c r="EE1421">
        <v>0</v>
      </c>
      <c r="EF1421">
        <v>1</v>
      </c>
      <c r="EG1421">
        <v>1</v>
      </c>
      <c r="EJ1421" s="40"/>
      <c r="EK1421" t="s">
        <v>3178</v>
      </c>
    </row>
    <row r="1422" spans="1:141" x14ac:dyDescent="0.15">
      <c r="A1422" s="48">
        <v>7300</v>
      </c>
      <c r="B1422" s="40">
        <v>1</v>
      </c>
      <c r="C1422">
        <v>40</v>
      </c>
      <c r="D1422" s="2" t="s">
        <v>3085</v>
      </c>
      <c r="E1422">
        <v>175</v>
      </c>
      <c r="F1422">
        <v>48</v>
      </c>
      <c r="G1422">
        <v>38</v>
      </c>
      <c r="H1422">
        <v>98</v>
      </c>
      <c r="I1422">
        <v>7</v>
      </c>
      <c r="J1422">
        <v>6</v>
      </c>
      <c r="K1422">
        <v>19</v>
      </c>
      <c r="L1422">
        <v>25</v>
      </c>
      <c r="M1422">
        <v>0</v>
      </c>
      <c r="N1422" s="23">
        <v>1</v>
      </c>
      <c r="O1422">
        <v>0</v>
      </c>
      <c r="P1422" s="8">
        <v>1</v>
      </c>
      <c r="Q1422">
        <v>21</v>
      </c>
      <c r="R1422">
        <v>3</v>
      </c>
      <c r="S1422">
        <v>1</v>
      </c>
      <c r="T1422">
        <v>11</v>
      </c>
      <c r="U1422">
        <v>13</v>
      </c>
      <c r="V1422" s="21">
        <v>4</v>
      </c>
      <c r="W1422" s="21" t="s">
        <v>3313</v>
      </c>
      <c r="X1422" s="21">
        <v>0</v>
      </c>
      <c r="Y1422" s="51">
        <v>4.6832000000000003</v>
      </c>
      <c r="Z1422" s="51">
        <v>8.0130434782608688</v>
      </c>
      <c r="AA1422" s="51">
        <v>2.5678502059970829</v>
      </c>
      <c r="AB1422" s="57">
        <v>128.2086956521739</v>
      </c>
      <c r="AC1422">
        <v>16</v>
      </c>
      <c r="AD1422">
        <v>0</v>
      </c>
      <c r="AE1422">
        <v>0</v>
      </c>
      <c r="AF1422" s="6">
        <v>0</v>
      </c>
      <c r="AG1422" s="52">
        <v>0</v>
      </c>
      <c r="AH1422" s="57">
        <v>128.2086956521739</v>
      </c>
      <c r="AI1422" s="52">
        <v>25</v>
      </c>
      <c r="AJ1422" s="52">
        <v>100</v>
      </c>
      <c r="AK1422" s="6">
        <v>125</v>
      </c>
      <c r="AL1422" s="6">
        <v>0</v>
      </c>
      <c r="AM1422" s="6">
        <v>0</v>
      </c>
      <c r="AN1422" s="52">
        <v>410</v>
      </c>
      <c r="AO1422" s="5">
        <f t="shared" si="163"/>
        <v>49.699999999999989</v>
      </c>
      <c r="AP1422" s="7" t="s">
        <v>2907</v>
      </c>
      <c r="AQ1422" s="13">
        <v>229.85</v>
      </c>
      <c r="AR1422" s="13">
        <v>229.85</v>
      </c>
      <c r="AS1422" s="13">
        <v>229.85</v>
      </c>
      <c r="AT1422">
        <v>0</v>
      </c>
      <c r="AU1422">
        <v>0</v>
      </c>
      <c r="AV1422">
        <v>0</v>
      </c>
      <c r="AW1422" s="48">
        <v>2</v>
      </c>
      <c r="AX1422">
        <v>1</v>
      </c>
      <c r="AY1422">
        <v>2</v>
      </c>
      <c r="AZ1422">
        <v>0</v>
      </c>
      <c r="BA1422">
        <v>1</v>
      </c>
      <c r="BB1422">
        <v>1</v>
      </c>
      <c r="BC1422">
        <v>0</v>
      </c>
      <c r="BD1422">
        <v>4</v>
      </c>
      <c r="BE1422" s="7">
        <f t="shared" si="164"/>
        <v>214.19000000000003</v>
      </c>
      <c r="BF1422" s="7">
        <f t="shared" si="165"/>
        <v>0</v>
      </c>
      <c r="BG1422" s="7">
        <f t="shared" si="166"/>
        <v>214.19000000000003</v>
      </c>
      <c r="BH1422" s="7">
        <f t="shared" si="167"/>
        <v>459.7</v>
      </c>
      <c r="BI1422">
        <v>6</v>
      </c>
      <c r="BJ1422">
        <v>120</v>
      </c>
      <c r="BK1422">
        <v>10</v>
      </c>
      <c r="BL1422">
        <v>7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 s="9" t="s">
        <v>3311</v>
      </c>
      <c r="BS1422">
        <v>0</v>
      </c>
      <c r="BT1422">
        <v>0</v>
      </c>
      <c r="BU1422" s="8"/>
      <c r="BV1422" s="8"/>
      <c r="BW1422">
        <v>0</v>
      </c>
      <c r="BX1422" s="9"/>
      <c r="BY1422">
        <v>0</v>
      </c>
      <c r="BZ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40175</v>
      </c>
      <c r="CJ1422">
        <v>48387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0</v>
      </c>
      <c r="DU1422">
        <v>0</v>
      </c>
      <c r="DV1422">
        <v>0</v>
      </c>
      <c r="DW1422">
        <v>1</v>
      </c>
      <c r="DX1422">
        <v>65</v>
      </c>
      <c r="DY1422">
        <v>7</v>
      </c>
      <c r="DZ1422">
        <v>0</v>
      </c>
      <c r="EA1422">
        <v>16</v>
      </c>
      <c r="EB1422">
        <v>0</v>
      </c>
      <c r="EC1422">
        <v>52</v>
      </c>
      <c r="ED1422" s="6">
        <v>0</v>
      </c>
      <c r="EE1422">
        <v>0</v>
      </c>
      <c r="EF1422">
        <v>1</v>
      </c>
      <c r="EG1422">
        <v>1</v>
      </c>
      <c r="EJ1422" s="40"/>
      <c r="EK1422" t="s">
        <v>3312</v>
      </c>
    </row>
    <row r="1423" spans="1:141" x14ac:dyDescent="0.15">
      <c r="A1423" s="48">
        <v>7302</v>
      </c>
      <c r="B1423" s="40">
        <v>1</v>
      </c>
      <c r="C1423">
        <v>40</v>
      </c>
      <c r="D1423" s="2" t="s">
        <v>3083</v>
      </c>
      <c r="E1423">
        <v>175</v>
      </c>
      <c r="F1423">
        <v>48</v>
      </c>
      <c r="G1423">
        <v>38</v>
      </c>
      <c r="H1423">
        <v>98</v>
      </c>
      <c r="I1423">
        <v>7</v>
      </c>
      <c r="J1423">
        <v>8</v>
      </c>
      <c r="K1423">
        <v>19</v>
      </c>
      <c r="L1423">
        <v>45</v>
      </c>
      <c r="M1423">
        <v>0</v>
      </c>
      <c r="N1423" s="23">
        <v>1</v>
      </c>
      <c r="O1423">
        <v>0</v>
      </c>
      <c r="P1423" s="8">
        <v>1</v>
      </c>
      <c r="Q1423">
        <v>32</v>
      </c>
      <c r="R1423">
        <v>6</v>
      </c>
      <c r="S1423">
        <v>1</v>
      </c>
      <c r="T1423">
        <v>40</v>
      </c>
      <c r="U1423">
        <v>48</v>
      </c>
      <c r="V1423" s="21">
        <v>4</v>
      </c>
      <c r="W1423" s="21" t="s">
        <v>3313</v>
      </c>
      <c r="X1423" s="21">
        <v>0</v>
      </c>
      <c r="Y1423" s="51">
        <v>4.6832000000000003</v>
      </c>
      <c r="Z1423" s="51">
        <v>8.0130434782608688</v>
      </c>
      <c r="AA1423" s="51">
        <v>2.5678502059970829</v>
      </c>
      <c r="AB1423" s="57">
        <v>224.36521739130433</v>
      </c>
      <c r="AC1423">
        <v>28</v>
      </c>
      <c r="AD1423">
        <v>0</v>
      </c>
      <c r="AE1423">
        <v>0</v>
      </c>
      <c r="AF1423" s="6">
        <v>0</v>
      </c>
      <c r="AG1423" s="52">
        <v>0</v>
      </c>
      <c r="AH1423" s="57">
        <v>224.36521739130433</v>
      </c>
      <c r="AI1423" s="52">
        <v>50</v>
      </c>
      <c r="AJ1423" s="52">
        <v>100</v>
      </c>
      <c r="AK1423" s="6">
        <v>150</v>
      </c>
      <c r="AL1423" s="6">
        <v>0</v>
      </c>
      <c r="AM1423" s="6">
        <v>0</v>
      </c>
      <c r="AN1423" s="52">
        <v>600</v>
      </c>
      <c r="AO1423" s="5">
        <f t="shared" si="163"/>
        <v>43.5</v>
      </c>
      <c r="AP1423" s="7" t="s">
        <v>2907</v>
      </c>
      <c r="AQ1423" s="13">
        <v>321.75</v>
      </c>
      <c r="AR1423" s="13">
        <v>321.75</v>
      </c>
      <c r="AS1423" s="13">
        <v>321.75</v>
      </c>
      <c r="AT1423">
        <v>0</v>
      </c>
      <c r="AU1423">
        <v>0</v>
      </c>
      <c r="AV1423">
        <v>0</v>
      </c>
      <c r="AW1423" s="48">
        <v>2</v>
      </c>
      <c r="AX1423">
        <v>0</v>
      </c>
      <c r="AY1423">
        <v>2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 s="7">
        <f t="shared" si="164"/>
        <v>112.12</v>
      </c>
      <c r="BF1423" s="7">
        <f t="shared" si="165"/>
        <v>0</v>
      </c>
      <c r="BG1423" s="7">
        <f t="shared" si="166"/>
        <v>112.12</v>
      </c>
      <c r="BH1423" s="7">
        <f t="shared" si="167"/>
        <v>643.5</v>
      </c>
      <c r="BI1423">
        <v>12</v>
      </c>
      <c r="BJ1423">
        <v>300</v>
      </c>
      <c r="BK1423">
        <v>16</v>
      </c>
      <c r="BL1423">
        <v>9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 s="9" t="s">
        <v>1923</v>
      </c>
      <c r="BS1423">
        <v>0</v>
      </c>
      <c r="BT1423">
        <v>0</v>
      </c>
      <c r="BU1423" s="8"/>
      <c r="BV1423" s="8"/>
      <c r="BW1423">
        <v>0</v>
      </c>
      <c r="BX1423" s="9"/>
      <c r="BY1423">
        <v>0</v>
      </c>
      <c r="BZ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40175</v>
      </c>
      <c r="CJ1423">
        <v>48387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0</v>
      </c>
      <c r="DW1423">
        <v>1</v>
      </c>
      <c r="DX1423">
        <v>65</v>
      </c>
      <c r="DY1423">
        <v>7</v>
      </c>
      <c r="DZ1423">
        <v>0</v>
      </c>
      <c r="EA1423">
        <v>28</v>
      </c>
      <c r="EB1423">
        <v>0</v>
      </c>
      <c r="EC1423">
        <v>52</v>
      </c>
      <c r="ED1423" s="6">
        <v>0</v>
      </c>
      <c r="EE1423">
        <v>0</v>
      </c>
      <c r="EF1423">
        <v>1</v>
      </c>
      <c r="EG1423">
        <v>1</v>
      </c>
      <c r="EJ1423" s="40"/>
      <c r="EK1423" t="s">
        <v>1920</v>
      </c>
    </row>
    <row r="1424" spans="1:141" x14ac:dyDescent="0.15">
      <c r="A1424" s="48">
        <v>7304</v>
      </c>
      <c r="B1424" s="40">
        <v>1</v>
      </c>
      <c r="C1424">
        <v>40</v>
      </c>
      <c r="D1424" s="2" t="s">
        <v>1921</v>
      </c>
      <c r="E1424">
        <v>175</v>
      </c>
      <c r="F1424">
        <v>48</v>
      </c>
      <c r="G1424">
        <v>38</v>
      </c>
      <c r="H1424">
        <v>98</v>
      </c>
      <c r="I1424">
        <v>7</v>
      </c>
      <c r="J1424">
        <v>10</v>
      </c>
      <c r="K1424">
        <v>23</v>
      </c>
      <c r="L1424">
        <v>12</v>
      </c>
      <c r="M1424">
        <v>0</v>
      </c>
      <c r="N1424" s="23">
        <v>1</v>
      </c>
      <c r="O1424">
        <v>0</v>
      </c>
      <c r="P1424" s="8">
        <v>1</v>
      </c>
      <c r="Q1424">
        <v>35</v>
      </c>
      <c r="R1424">
        <v>8</v>
      </c>
      <c r="S1424">
        <v>3</v>
      </c>
      <c r="T1424">
        <v>40</v>
      </c>
      <c r="U1424">
        <v>48</v>
      </c>
      <c r="V1424" s="50">
        <v>2</v>
      </c>
      <c r="W1424" s="50" t="s">
        <v>1922</v>
      </c>
      <c r="X1424" s="50">
        <v>1</v>
      </c>
      <c r="Y1424" s="51">
        <v>4.6832000000000003</v>
      </c>
      <c r="Z1424" s="51">
        <v>8.0130434782608688</v>
      </c>
      <c r="AA1424" s="51">
        <v>2.5678502059970829</v>
      </c>
      <c r="AB1424" s="51">
        <v>372.46395808216641</v>
      </c>
      <c r="AC1424">
        <v>17</v>
      </c>
      <c r="AD1424">
        <v>0</v>
      </c>
      <c r="AE1424">
        <v>52</v>
      </c>
      <c r="AF1424" s="6">
        <v>40</v>
      </c>
      <c r="AG1424" s="52">
        <v>1750</v>
      </c>
      <c r="AH1424">
        <v>1750</v>
      </c>
      <c r="AI1424" s="52">
        <v>25</v>
      </c>
      <c r="AJ1424" s="52">
        <v>500</v>
      </c>
      <c r="AK1424" s="6">
        <v>525</v>
      </c>
      <c r="AL1424" s="6">
        <v>0</v>
      </c>
      <c r="AM1424" s="6">
        <v>0</v>
      </c>
      <c r="AN1424" s="52">
        <v>475</v>
      </c>
      <c r="AO1424" s="5">
        <f t="shared" si="163"/>
        <v>29.699999999999989</v>
      </c>
      <c r="AP1424" s="75" t="s">
        <v>1924</v>
      </c>
      <c r="AQ1424" s="13">
        <v>564.98711094758664</v>
      </c>
      <c r="AR1424" s="13">
        <v>564.98711094758664</v>
      </c>
      <c r="AS1424" s="13">
        <v>475</v>
      </c>
      <c r="AT1424">
        <v>0</v>
      </c>
      <c r="AU1424">
        <v>0</v>
      </c>
      <c r="AV1424">
        <v>0</v>
      </c>
      <c r="AW1424" s="48">
        <v>2</v>
      </c>
      <c r="AX1424">
        <v>2</v>
      </c>
      <c r="AY1424">
        <v>4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 s="7">
        <f t="shared" si="164"/>
        <v>329.06</v>
      </c>
      <c r="BF1424" s="7">
        <f t="shared" si="165"/>
        <v>170.94</v>
      </c>
      <c r="BG1424" s="7">
        <f t="shared" si="166"/>
        <v>500</v>
      </c>
      <c r="BH1424" s="7">
        <f t="shared" si="167"/>
        <v>504.7</v>
      </c>
      <c r="BI1424">
        <v>7</v>
      </c>
      <c r="BJ1424">
        <v>245</v>
      </c>
      <c r="BK1424">
        <v>10</v>
      </c>
      <c r="BL1424">
        <v>7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 s="9" t="s">
        <v>3311</v>
      </c>
      <c r="BS1424">
        <v>0</v>
      </c>
      <c r="BT1424">
        <v>0</v>
      </c>
      <c r="BU1424" s="8"/>
      <c r="BV1424" s="8"/>
      <c r="BW1424">
        <v>0</v>
      </c>
      <c r="BX1424" s="9"/>
      <c r="BY1424">
        <v>0</v>
      </c>
      <c r="BZ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40175</v>
      </c>
      <c r="CJ1424">
        <v>48387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0</v>
      </c>
      <c r="DU1424">
        <v>0</v>
      </c>
      <c r="DV1424">
        <v>0</v>
      </c>
      <c r="DW1424">
        <v>1</v>
      </c>
      <c r="DX1424">
        <v>65</v>
      </c>
      <c r="DY1424">
        <v>7</v>
      </c>
      <c r="DZ1424">
        <v>0</v>
      </c>
      <c r="EA1424">
        <v>17</v>
      </c>
      <c r="EB1424">
        <v>0</v>
      </c>
      <c r="EC1424">
        <v>156</v>
      </c>
      <c r="ED1424" s="6">
        <v>0</v>
      </c>
      <c r="EE1424">
        <v>0</v>
      </c>
      <c r="EF1424">
        <v>1</v>
      </c>
      <c r="EG1424">
        <v>1</v>
      </c>
      <c r="EJ1424" s="40"/>
      <c r="EK1424" t="s">
        <v>3312</v>
      </c>
    </row>
    <row r="1425" spans="1:141" x14ac:dyDescent="0.15">
      <c r="A1425" s="48">
        <v>7305</v>
      </c>
      <c r="B1425" s="40">
        <v>1</v>
      </c>
      <c r="C1425">
        <v>40</v>
      </c>
      <c r="D1425" s="2" t="s">
        <v>3083</v>
      </c>
      <c r="E1425">
        <v>175</v>
      </c>
      <c r="F1425">
        <v>48</v>
      </c>
      <c r="G1425">
        <v>38</v>
      </c>
      <c r="H1425">
        <v>98</v>
      </c>
      <c r="I1425">
        <v>12</v>
      </c>
      <c r="J1425">
        <v>1</v>
      </c>
      <c r="K1425">
        <v>26</v>
      </c>
      <c r="L1425">
        <v>42</v>
      </c>
      <c r="M1425">
        <v>0</v>
      </c>
      <c r="N1425" s="23">
        <v>1</v>
      </c>
      <c r="O1425">
        <v>0</v>
      </c>
      <c r="P1425" s="8">
        <v>1</v>
      </c>
      <c r="Q1425">
        <v>35</v>
      </c>
      <c r="R1425">
        <v>1</v>
      </c>
      <c r="S1425">
        <v>1</v>
      </c>
      <c r="T1425">
        <v>1</v>
      </c>
      <c r="U1425">
        <v>1</v>
      </c>
      <c r="V1425" s="66">
        <v>3</v>
      </c>
      <c r="W1425" s="66" t="s">
        <v>3314</v>
      </c>
      <c r="X1425" s="66">
        <v>0</v>
      </c>
      <c r="Y1425" s="51">
        <v>4.6832000000000003</v>
      </c>
      <c r="Z1425" s="51">
        <v>8.0130434782608688</v>
      </c>
      <c r="AA1425" s="51">
        <v>2.5678502059970829</v>
      </c>
      <c r="AB1425" s="57">
        <v>136.22173913043477</v>
      </c>
      <c r="AC1425">
        <v>17</v>
      </c>
      <c r="AD1425">
        <v>0</v>
      </c>
      <c r="AE1425">
        <v>0</v>
      </c>
      <c r="AF1425" s="6">
        <v>0</v>
      </c>
      <c r="AG1425" s="52">
        <v>0</v>
      </c>
      <c r="AH1425" s="57">
        <v>136.22173913043477</v>
      </c>
      <c r="AI1425" s="52">
        <v>100</v>
      </c>
      <c r="AJ1425" s="52">
        <v>200</v>
      </c>
      <c r="AK1425" s="6">
        <v>300</v>
      </c>
      <c r="AL1425" s="6">
        <v>0</v>
      </c>
      <c r="AM1425" s="6">
        <v>0</v>
      </c>
      <c r="AN1425" s="52">
        <v>700</v>
      </c>
      <c r="AO1425" s="5">
        <f t="shared" si="163"/>
        <v>133</v>
      </c>
      <c r="AP1425" s="7" t="s">
        <v>2897</v>
      </c>
      <c r="AQ1425" s="13">
        <v>826.18891304347824</v>
      </c>
      <c r="AR1425" s="13">
        <v>826.18891304347824</v>
      </c>
      <c r="AS1425" s="13">
        <v>826.18891304347824</v>
      </c>
      <c r="AT1425">
        <v>0</v>
      </c>
      <c r="AU1425">
        <v>0</v>
      </c>
      <c r="AV1425">
        <v>0</v>
      </c>
      <c r="AW1425" s="48">
        <v>2</v>
      </c>
      <c r="AX1425">
        <v>0</v>
      </c>
      <c r="AY1425">
        <v>2</v>
      </c>
      <c r="AZ1425">
        <v>0</v>
      </c>
      <c r="BA1425">
        <v>0</v>
      </c>
      <c r="BB1425">
        <v>0</v>
      </c>
      <c r="BC1425">
        <v>0</v>
      </c>
      <c r="BD1425">
        <v>20</v>
      </c>
      <c r="BE1425" s="7">
        <f t="shared" si="164"/>
        <v>175.72</v>
      </c>
      <c r="BF1425" s="7">
        <f t="shared" si="165"/>
        <v>24.28</v>
      </c>
      <c r="BG1425" s="7">
        <f t="shared" si="166"/>
        <v>200</v>
      </c>
      <c r="BH1425" s="7">
        <f t="shared" si="167"/>
        <v>833</v>
      </c>
      <c r="BI1425">
        <v>0</v>
      </c>
      <c r="BJ1425">
        <v>0</v>
      </c>
      <c r="BK1425">
        <v>17</v>
      </c>
      <c r="BL1425">
        <v>14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 s="9" t="s">
        <v>3311</v>
      </c>
      <c r="BS1425">
        <v>0</v>
      </c>
      <c r="BT1425">
        <v>0</v>
      </c>
      <c r="BU1425" s="8"/>
      <c r="BV1425" s="8"/>
      <c r="BW1425">
        <v>0</v>
      </c>
      <c r="BX1425" s="9"/>
      <c r="BY1425">
        <v>0</v>
      </c>
      <c r="BZ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40175</v>
      </c>
      <c r="CJ1425">
        <v>48387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0</v>
      </c>
      <c r="DU1425">
        <v>0</v>
      </c>
      <c r="DV1425">
        <v>0</v>
      </c>
      <c r="DW1425">
        <v>1</v>
      </c>
      <c r="DX1425">
        <v>65</v>
      </c>
      <c r="DY1425">
        <v>7</v>
      </c>
      <c r="DZ1425">
        <v>0</v>
      </c>
      <c r="EA1425">
        <v>17</v>
      </c>
      <c r="EB1425">
        <v>0</v>
      </c>
      <c r="EC1425">
        <v>52</v>
      </c>
      <c r="ED1425" s="6">
        <v>0</v>
      </c>
      <c r="EE1425">
        <v>0</v>
      </c>
      <c r="EF1425">
        <v>1</v>
      </c>
      <c r="EG1425">
        <v>1</v>
      </c>
      <c r="EJ1425" s="40"/>
      <c r="EK1425" t="s">
        <v>3312</v>
      </c>
    </row>
    <row r="1426" spans="1:141" x14ac:dyDescent="0.15">
      <c r="A1426" s="48">
        <v>7306</v>
      </c>
      <c r="B1426" s="40">
        <v>1</v>
      </c>
      <c r="C1426">
        <v>40</v>
      </c>
      <c r="D1426" s="2" t="s">
        <v>3083</v>
      </c>
      <c r="E1426">
        <v>175</v>
      </c>
      <c r="F1426">
        <v>48</v>
      </c>
      <c r="G1426">
        <v>38</v>
      </c>
      <c r="H1426">
        <v>98</v>
      </c>
      <c r="I1426">
        <v>12</v>
      </c>
      <c r="J1426">
        <v>2</v>
      </c>
      <c r="K1426">
        <v>27</v>
      </c>
      <c r="L1426">
        <v>1</v>
      </c>
      <c r="M1426">
        <v>0</v>
      </c>
      <c r="N1426" s="23">
        <v>1</v>
      </c>
      <c r="O1426">
        <v>0</v>
      </c>
      <c r="P1426" s="8">
        <v>1</v>
      </c>
      <c r="Q1426">
        <v>20</v>
      </c>
      <c r="R1426">
        <v>5</v>
      </c>
      <c r="S1426">
        <v>2</v>
      </c>
      <c r="T1426">
        <v>40</v>
      </c>
      <c r="U1426">
        <v>48</v>
      </c>
      <c r="V1426" s="50">
        <v>2</v>
      </c>
      <c r="W1426" s="50" t="s">
        <v>3310</v>
      </c>
      <c r="X1426" s="50">
        <v>1</v>
      </c>
      <c r="Y1426" s="51">
        <v>4.6832000000000003</v>
      </c>
      <c r="Z1426" s="51">
        <v>8.0130434782608688</v>
      </c>
      <c r="AA1426" s="51">
        <v>2.5678502059970829</v>
      </c>
      <c r="AB1426" s="51">
        <v>373.48434398681536</v>
      </c>
      <c r="AC1426">
        <v>12</v>
      </c>
      <c r="AD1426">
        <v>0</v>
      </c>
      <c r="AE1426">
        <v>108</v>
      </c>
      <c r="AF1426" s="6">
        <v>0</v>
      </c>
      <c r="AG1426" s="52">
        <v>750</v>
      </c>
      <c r="AH1426">
        <v>750</v>
      </c>
      <c r="AI1426" s="52">
        <v>100</v>
      </c>
      <c r="AJ1426" s="52">
        <v>200</v>
      </c>
      <c r="AK1426" s="6">
        <v>300</v>
      </c>
      <c r="AL1426" s="6">
        <v>0</v>
      </c>
      <c r="AM1426" s="6">
        <v>0</v>
      </c>
      <c r="AN1426" s="52">
        <v>115</v>
      </c>
      <c r="AO1426" s="5">
        <f t="shared" si="163"/>
        <v>0</v>
      </c>
      <c r="AP1426" s="75" t="s">
        <v>3060</v>
      </c>
      <c r="AQ1426" s="13">
        <v>171.56639111238422</v>
      </c>
      <c r="AR1426" s="13">
        <v>171.56639111238422</v>
      </c>
      <c r="AS1426" s="13">
        <v>115</v>
      </c>
      <c r="AT1426">
        <v>0</v>
      </c>
      <c r="AU1426">
        <v>0</v>
      </c>
      <c r="AV1426">
        <v>0</v>
      </c>
      <c r="AW1426" s="48">
        <v>2</v>
      </c>
      <c r="AX1426">
        <v>1</v>
      </c>
      <c r="AY1426">
        <v>1</v>
      </c>
      <c r="AZ1426">
        <v>0</v>
      </c>
      <c r="BA1426">
        <v>2</v>
      </c>
      <c r="BB1426">
        <v>10</v>
      </c>
      <c r="BC1426">
        <v>0</v>
      </c>
      <c r="BD1426">
        <v>15</v>
      </c>
      <c r="BE1426" s="7">
        <f t="shared" si="164"/>
        <v>353.17</v>
      </c>
      <c r="BF1426" s="7">
        <f t="shared" si="165"/>
        <v>0</v>
      </c>
      <c r="BG1426" s="7">
        <f t="shared" si="166"/>
        <v>353.17</v>
      </c>
      <c r="BH1426" s="7">
        <f t="shared" si="167"/>
        <v>72</v>
      </c>
      <c r="BI1426">
        <v>8</v>
      </c>
      <c r="BJ1426">
        <v>200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 s="9" t="s">
        <v>1925</v>
      </c>
      <c r="BS1426">
        <v>0</v>
      </c>
      <c r="BT1426">
        <v>0</v>
      </c>
      <c r="BU1426" s="8"/>
      <c r="BV1426" s="8"/>
      <c r="BW1426">
        <v>0</v>
      </c>
      <c r="BX1426" s="9"/>
      <c r="BY1426">
        <v>0</v>
      </c>
      <c r="BZ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40175</v>
      </c>
      <c r="CJ1426">
        <v>48387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1</v>
      </c>
      <c r="DX1426">
        <v>65</v>
      </c>
      <c r="DY1426">
        <v>7</v>
      </c>
      <c r="DZ1426">
        <v>0</v>
      </c>
      <c r="EA1426">
        <v>8</v>
      </c>
      <c r="EB1426">
        <v>0</v>
      </c>
      <c r="EC1426">
        <v>104</v>
      </c>
      <c r="ED1426" s="6">
        <v>0</v>
      </c>
      <c r="EE1426">
        <v>0</v>
      </c>
      <c r="EF1426">
        <v>1</v>
      </c>
      <c r="EG1426">
        <v>1</v>
      </c>
      <c r="EJ1426" s="40"/>
      <c r="EK1426" t="s">
        <v>1926</v>
      </c>
    </row>
    <row r="1427" spans="1:141" x14ac:dyDescent="0.15">
      <c r="A1427" s="48">
        <v>7308</v>
      </c>
      <c r="B1427" s="40">
        <v>1</v>
      </c>
      <c r="C1427">
        <v>40</v>
      </c>
      <c r="D1427" s="2" t="s">
        <v>1927</v>
      </c>
      <c r="E1427">
        <v>175</v>
      </c>
      <c r="F1427">
        <v>48</v>
      </c>
      <c r="G1427">
        <v>38</v>
      </c>
      <c r="H1427">
        <v>98</v>
      </c>
      <c r="I1427">
        <v>12</v>
      </c>
      <c r="J1427">
        <v>4</v>
      </c>
      <c r="K1427">
        <v>27</v>
      </c>
      <c r="L1427">
        <v>6</v>
      </c>
      <c r="M1427">
        <v>0</v>
      </c>
      <c r="N1427" s="56">
        <v>2</v>
      </c>
      <c r="O1427">
        <v>0</v>
      </c>
      <c r="P1427" s="8">
        <v>1</v>
      </c>
      <c r="Q1427">
        <v>24</v>
      </c>
      <c r="R1427">
        <v>6</v>
      </c>
      <c r="S1427">
        <v>1</v>
      </c>
      <c r="T1427">
        <v>40</v>
      </c>
      <c r="U1427">
        <v>48</v>
      </c>
      <c r="V1427" s="21">
        <v>4</v>
      </c>
      <c r="W1427" s="21" t="s">
        <v>3313</v>
      </c>
      <c r="X1427" s="21">
        <v>0</v>
      </c>
      <c r="Y1427" s="51">
        <v>4.6832000000000003</v>
      </c>
      <c r="Z1427" s="51">
        <v>8.0130434782608688</v>
      </c>
      <c r="AA1427" s="51">
        <v>2.5678502059970829</v>
      </c>
      <c r="AB1427" s="57">
        <v>176.28695652173911</v>
      </c>
      <c r="AC1427">
        <v>22</v>
      </c>
      <c r="AD1427">
        <v>0</v>
      </c>
      <c r="AE1427">
        <v>0</v>
      </c>
      <c r="AF1427" s="6">
        <v>0</v>
      </c>
      <c r="AG1427" s="52">
        <v>0</v>
      </c>
      <c r="AH1427" s="57">
        <v>176.28695652173911</v>
      </c>
      <c r="AI1427" s="52">
        <v>0</v>
      </c>
      <c r="AJ1427" s="52">
        <v>200</v>
      </c>
      <c r="AK1427" s="6">
        <v>200</v>
      </c>
      <c r="AL1427" s="6">
        <v>0</v>
      </c>
      <c r="AM1427" s="6">
        <v>0</v>
      </c>
      <c r="AN1427" s="52">
        <v>550</v>
      </c>
      <c r="AO1427" s="5">
        <f t="shared" si="163"/>
        <v>61</v>
      </c>
      <c r="AP1427" s="7" t="s">
        <v>2912</v>
      </c>
      <c r="AQ1427" s="13">
        <v>305.5</v>
      </c>
      <c r="AR1427" s="13">
        <v>305.5</v>
      </c>
      <c r="AS1427" s="13">
        <v>305.5</v>
      </c>
      <c r="AT1427">
        <v>0</v>
      </c>
      <c r="AU1427">
        <v>0</v>
      </c>
      <c r="AV1427">
        <v>0</v>
      </c>
      <c r="AW1427" s="48">
        <v>2</v>
      </c>
      <c r="AX1427">
        <v>1</v>
      </c>
      <c r="AY1427">
        <v>0</v>
      </c>
      <c r="AZ1427">
        <v>0</v>
      </c>
      <c r="BA1427">
        <v>1</v>
      </c>
      <c r="BB1427">
        <v>14</v>
      </c>
      <c r="BC1427">
        <v>0</v>
      </c>
      <c r="BD1427">
        <v>10</v>
      </c>
      <c r="BE1427" s="7">
        <f t="shared" si="164"/>
        <v>321.22000000000003</v>
      </c>
      <c r="BF1427" s="7">
        <f t="shared" si="165"/>
        <v>0</v>
      </c>
      <c r="BG1427" s="7">
        <f t="shared" si="166"/>
        <v>321.22000000000003</v>
      </c>
      <c r="BH1427" s="7">
        <f t="shared" si="167"/>
        <v>611</v>
      </c>
      <c r="BI1427">
        <v>13</v>
      </c>
      <c r="BJ1427">
        <v>375</v>
      </c>
      <c r="BK1427">
        <v>9</v>
      </c>
      <c r="BL1427">
        <v>8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 s="9" t="s">
        <v>3311</v>
      </c>
      <c r="BS1427">
        <v>0</v>
      </c>
      <c r="BT1427">
        <v>0</v>
      </c>
      <c r="BU1427" s="8"/>
      <c r="BV1427" s="8"/>
      <c r="BW1427">
        <v>0</v>
      </c>
      <c r="BX1427" s="9"/>
      <c r="BY1427">
        <v>0</v>
      </c>
      <c r="BZ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40175</v>
      </c>
      <c r="CJ1427">
        <v>48387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0</v>
      </c>
      <c r="DU1427">
        <v>0</v>
      </c>
      <c r="DV1427">
        <v>0</v>
      </c>
      <c r="DW1427">
        <v>1</v>
      </c>
      <c r="DX1427">
        <v>65</v>
      </c>
      <c r="DY1427">
        <v>7</v>
      </c>
      <c r="DZ1427">
        <v>0</v>
      </c>
      <c r="EA1427">
        <v>22</v>
      </c>
      <c r="EB1427">
        <v>0</v>
      </c>
      <c r="EC1427">
        <v>52</v>
      </c>
      <c r="ED1427" s="6">
        <v>0</v>
      </c>
      <c r="EE1427">
        <v>0</v>
      </c>
      <c r="EF1427">
        <v>1</v>
      </c>
      <c r="EG1427">
        <v>1</v>
      </c>
      <c r="EJ1427" s="40"/>
      <c r="EK1427" t="s">
        <v>3312</v>
      </c>
    </row>
    <row r="1428" spans="1:141" x14ac:dyDescent="0.15">
      <c r="A1428" s="48">
        <v>7309</v>
      </c>
      <c r="B1428" s="40">
        <v>1</v>
      </c>
      <c r="C1428">
        <v>40</v>
      </c>
      <c r="D1428" s="2" t="s">
        <v>3083</v>
      </c>
      <c r="E1428">
        <v>175</v>
      </c>
      <c r="F1428">
        <v>48</v>
      </c>
      <c r="G1428">
        <v>38</v>
      </c>
      <c r="H1428">
        <v>98</v>
      </c>
      <c r="I1428">
        <v>12</v>
      </c>
      <c r="J1428">
        <v>5</v>
      </c>
      <c r="K1428">
        <v>27</v>
      </c>
      <c r="L1428">
        <v>33</v>
      </c>
      <c r="M1428">
        <v>0</v>
      </c>
      <c r="N1428" s="23">
        <v>1</v>
      </c>
      <c r="O1428">
        <v>0</v>
      </c>
      <c r="P1428" s="8">
        <v>1</v>
      </c>
      <c r="Q1428">
        <v>61</v>
      </c>
      <c r="R1428">
        <v>9</v>
      </c>
      <c r="S1428">
        <v>4</v>
      </c>
      <c r="T1428">
        <v>33</v>
      </c>
      <c r="U1428">
        <v>37</v>
      </c>
      <c r="V1428" s="50">
        <v>2</v>
      </c>
      <c r="W1428" s="50" t="s">
        <v>3310</v>
      </c>
      <c r="X1428" s="50">
        <v>1</v>
      </c>
      <c r="Y1428" s="51">
        <v>4.6832000000000003</v>
      </c>
      <c r="Z1428" s="51">
        <v>8.0130434782608688</v>
      </c>
      <c r="AA1428" s="51">
        <v>2.5678502059970829</v>
      </c>
      <c r="AB1428" s="51">
        <v>925.63968005368679</v>
      </c>
      <c r="AC1428">
        <v>62</v>
      </c>
      <c r="AD1428">
        <v>7</v>
      </c>
      <c r="AE1428">
        <v>160</v>
      </c>
      <c r="AF1428" s="6">
        <v>0</v>
      </c>
      <c r="AG1428" s="52">
        <v>4000</v>
      </c>
      <c r="AH1428">
        <v>4000</v>
      </c>
      <c r="AI1428" s="52">
        <v>250</v>
      </c>
      <c r="AJ1428" s="52">
        <v>600</v>
      </c>
      <c r="AK1428" s="6">
        <v>850</v>
      </c>
      <c r="AL1428" s="6">
        <v>0</v>
      </c>
      <c r="AM1428" s="6">
        <v>0</v>
      </c>
      <c r="AN1428" s="52">
        <v>1260</v>
      </c>
      <c r="AO1428" s="5">
        <f t="shared" si="163"/>
        <v>0</v>
      </c>
      <c r="AP1428" s="75" t="s">
        <v>3058</v>
      </c>
      <c r="AQ1428" s="13">
        <v>1403.1915492200756</v>
      </c>
      <c r="AR1428" s="13">
        <v>1403.1915492200756</v>
      </c>
      <c r="AS1428" s="13">
        <v>1260</v>
      </c>
      <c r="AT1428">
        <v>0</v>
      </c>
      <c r="AU1428">
        <v>0</v>
      </c>
      <c r="AV1428">
        <v>0</v>
      </c>
      <c r="AW1428" s="48">
        <v>2</v>
      </c>
      <c r="AX1428">
        <v>2</v>
      </c>
      <c r="AY1428">
        <v>7</v>
      </c>
      <c r="AZ1428">
        <v>0</v>
      </c>
      <c r="BA1428">
        <v>6</v>
      </c>
      <c r="BB1428">
        <v>3</v>
      </c>
      <c r="BC1428">
        <v>0</v>
      </c>
      <c r="BD1428">
        <v>50</v>
      </c>
      <c r="BE1428" s="7">
        <f t="shared" si="164"/>
        <v>831.70999999999992</v>
      </c>
      <c r="BF1428" s="7">
        <f t="shared" si="165"/>
        <v>0</v>
      </c>
      <c r="BG1428" s="7">
        <f t="shared" si="166"/>
        <v>831.70999999999992</v>
      </c>
      <c r="BH1428" s="7">
        <f t="shared" si="167"/>
        <v>1163.5</v>
      </c>
      <c r="BI1428">
        <v>30</v>
      </c>
      <c r="BJ1428">
        <v>900</v>
      </c>
      <c r="BK1428">
        <v>16</v>
      </c>
      <c r="BL1428">
        <v>13</v>
      </c>
      <c r="BM1428">
        <v>0</v>
      </c>
      <c r="BN1428">
        <v>200</v>
      </c>
      <c r="BO1428">
        <v>0</v>
      </c>
      <c r="BP1428">
        <v>0</v>
      </c>
      <c r="BQ1428">
        <v>58</v>
      </c>
      <c r="BR1428" s="9" t="s">
        <v>3319</v>
      </c>
      <c r="BS1428">
        <v>12</v>
      </c>
      <c r="BT1428">
        <v>200</v>
      </c>
      <c r="BU1428" s="8">
        <v>0.33</v>
      </c>
      <c r="BV1428" s="64">
        <f>BT1428*BU1428</f>
        <v>66</v>
      </c>
      <c r="BW1428">
        <v>88</v>
      </c>
      <c r="BX1428" s="9" t="s">
        <v>3172</v>
      </c>
      <c r="BY1428">
        <v>6</v>
      </c>
      <c r="BZ1428">
        <v>500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40175</v>
      </c>
      <c r="CJ1428">
        <v>48387</v>
      </c>
      <c r="CK1428">
        <v>12</v>
      </c>
      <c r="CL1428">
        <v>12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6</v>
      </c>
      <c r="DT1428">
        <v>6</v>
      </c>
      <c r="DU1428">
        <v>0</v>
      </c>
      <c r="DV1428">
        <v>0</v>
      </c>
      <c r="DW1428">
        <v>1</v>
      </c>
      <c r="DX1428">
        <v>65</v>
      </c>
      <c r="DY1428">
        <v>7</v>
      </c>
      <c r="DZ1428">
        <v>0</v>
      </c>
      <c r="EA1428">
        <v>64</v>
      </c>
      <c r="EB1428">
        <v>0</v>
      </c>
      <c r="EC1428">
        <v>208</v>
      </c>
      <c r="ED1428" s="6">
        <v>0</v>
      </c>
      <c r="EE1428">
        <v>0</v>
      </c>
      <c r="EF1428">
        <v>2</v>
      </c>
      <c r="EG1428">
        <v>3</v>
      </c>
      <c r="EJ1428" s="40"/>
      <c r="EK1428" t="s">
        <v>3312</v>
      </c>
    </row>
    <row r="1429" spans="1:141" x14ac:dyDescent="0.15">
      <c r="A1429" s="48">
        <v>7314</v>
      </c>
      <c r="B1429" s="40">
        <v>1</v>
      </c>
      <c r="C1429">
        <v>40</v>
      </c>
      <c r="D1429" s="2" t="s">
        <v>3083</v>
      </c>
      <c r="E1429">
        <v>175</v>
      </c>
      <c r="F1429">
        <v>48</v>
      </c>
      <c r="G1429">
        <v>38</v>
      </c>
      <c r="H1429">
        <v>98</v>
      </c>
      <c r="I1429">
        <v>16</v>
      </c>
      <c r="J1429">
        <v>10</v>
      </c>
      <c r="K1429">
        <v>30</v>
      </c>
      <c r="L1429">
        <v>5</v>
      </c>
      <c r="M1429">
        <v>0</v>
      </c>
      <c r="N1429" s="56">
        <v>2</v>
      </c>
      <c r="O1429">
        <v>0</v>
      </c>
      <c r="P1429" s="8">
        <v>1</v>
      </c>
      <c r="Q1429">
        <v>35</v>
      </c>
      <c r="R1429">
        <v>6</v>
      </c>
      <c r="S1429">
        <v>1</v>
      </c>
      <c r="T1429">
        <v>40</v>
      </c>
      <c r="U1429">
        <v>48</v>
      </c>
      <c r="V1429" s="21">
        <v>4</v>
      </c>
      <c r="W1429" s="21" t="s">
        <v>3313</v>
      </c>
      <c r="X1429" s="21">
        <v>0</v>
      </c>
      <c r="Y1429" s="51">
        <v>4.6832000000000003</v>
      </c>
      <c r="Z1429" s="51">
        <v>8.0130434782608688</v>
      </c>
      <c r="AA1429" s="51">
        <v>2.5678502059970829</v>
      </c>
      <c r="AB1429" s="57">
        <v>120.19565217391303</v>
      </c>
      <c r="AC1429">
        <v>15</v>
      </c>
      <c r="AD1429">
        <v>0</v>
      </c>
      <c r="AE1429">
        <v>0</v>
      </c>
      <c r="AF1429" s="6">
        <v>0</v>
      </c>
      <c r="AG1429" s="52">
        <v>0</v>
      </c>
      <c r="AH1429" s="57">
        <v>120.19565217391303</v>
      </c>
      <c r="AI1429" s="52">
        <v>0</v>
      </c>
      <c r="AJ1429" s="52">
        <v>0</v>
      </c>
      <c r="AK1429" s="6">
        <v>0</v>
      </c>
      <c r="AL1429" s="6">
        <v>0</v>
      </c>
      <c r="AM1429" s="6">
        <v>0</v>
      </c>
      <c r="AN1429" s="52">
        <v>175</v>
      </c>
      <c r="AO1429" s="5">
        <f t="shared" si="163"/>
        <v>21.5</v>
      </c>
      <c r="AP1429" s="7" t="s">
        <v>2912</v>
      </c>
      <c r="AQ1429" s="13">
        <v>98.25</v>
      </c>
      <c r="AR1429" s="13">
        <v>98.25</v>
      </c>
      <c r="AS1429" s="13">
        <v>98.25</v>
      </c>
      <c r="AT1429">
        <v>0</v>
      </c>
      <c r="AU1429">
        <v>0</v>
      </c>
      <c r="AV1429">
        <v>0</v>
      </c>
      <c r="AW1429" s="48">
        <v>2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 s="7">
        <f t="shared" si="164"/>
        <v>0</v>
      </c>
      <c r="BF1429" s="7">
        <f t="shared" si="165"/>
        <v>0</v>
      </c>
      <c r="BG1429" s="7">
        <f t="shared" si="166"/>
        <v>0</v>
      </c>
      <c r="BH1429" s="7">
        <f t="shared" si="167"/>
        <v>196.5</v>
      </c>
      <c r="BI1429">
        <v>10</v>
      </c>
      <c r="BJ1429">
        <v>50</v>
      </c>
      <c r="BK1429">
        <v>5</v>
      </c>
      <c r="BL1429">
        <v>3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 s="9" t="s">
        <v>3311</v>
      </c>
      <c r="BS1429">
        <v>0</v>
      </c>
      <c r="BT1429">
        <v>0</v>
      </c>
      <c r="BU1429" s="8"/>
      <c r="BV1429" s="8"/>
      <c r="BW1429">
        <v>0</v>
      </c>
      <c r="BX1429" s="9"/>
      <c r="BY1429">
        <v>0</v>
      </c>
      <c r="BZ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40175</v>
      </c>
      <c r="CJ1429">
        <v>48387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0</v>
      </c>
      <c r="DU1429">
        <v>0</v>
      </c>
      <c r="DV1429">
        <v>0</v>
      </c>
      <c r="DW1429">
        <v>1</v>
      </c>
      <c r="DX1429">
        <v>65</v>
      </c>
      <c r="DY1429">
        <v>7</v>
      </c>
      <c r="DZ1429">
        <v>0</v>
      </c>
      <c r="EA1429">
        <v>15</v>
      </c>
      <c r="EB1429">
        <v>0</v>
      </c>
      <c r="EC1429">
        <v>52</v>
      </c>
      <c r="ED1429" s="6">
        <v>0</v>
      </c>
      <c r="EE1429">
        <v>0</v>
      </c>
      <c r="EF1429">
        <v>1</v>
      </c>
      <c r="EG1429">
        <v>1</v>
      </c>
      <c r="EJ1429" s="40"/>
      <c r="EK1429" t="s">
        <v>3312</v>
      </c>
    </row>
    <row r="1430" spans="1:141" x14ac:dyDescent="0.15">
      <c r="A1430" s="48">
        <v>7315</v>
      </c>
      <c r="B1430" s="40">
        <v>1</v>
      </c>
      <c r="C1430">
        <v>40</v>
      </c>
      <c r="D1430" s="2" t="s">
        <v>3083</v>
      </c>
      <c r="E1430">
        <v>175</v>
      </c>
      <c r="F1430">
        <v>48</v>
      </c>
      <c r="G1430">
        <v>38</v>
      </c>
      <c r="H1430">
        <v>98</v>
      </c>
      <c r="I1430">
        <v>21</v>
      </c>
      <c r="J1430">
        <v>6</v>
      </c>
      <c r="K1430">
        <v>36</v>
      </c>
      <c r="L1430">
        <v>43</v>
      </c>
      <c r="M1430">
        <v>0</v>
      </c>
      <c r="N1430" s="23">
        <v>1</v>
      </c>
      <c r="O1430">
        <v>0</v>
      </c>
      <c r="P1430" s="8">
        <v>1</v>
      </c>
      <c r="Q1430">
        <v>38</v>
      </c>
      <c r="R1430">
        <v>11</v>
      </c>
      <c r="S1430">
        <v>3</v>
      </c>
      <c r="T1430">
        <v>40</v>
      </c>
      <c r="U1430">
        <v>48</v>
      </c>
      <c r="V1430" s="50">
        <v>2</v>
      </c>
      <c r="W1430" s="50" t="s">
        <v>3310</v>
      </c>
      <c r="X1430" s="50">
        <v>1</v>
      </c>
      <c r="Y1430" s="51">
        <v>4.6832000000000003</v>
      </c>
      <c r="Z1430" s="51">
        <v>8.0130434782608688</v>
      </c>
      <c r="AA1430" s="51">
        <v>2.5678502059970829</v>
      </c>
      <c r="AB1430" s="51">
        <v>510.5088834854696</v>
      </c>
      <c r="AC1430">
        <v>15</v>
      </c>
      <c r="AD1430">
        <v>0</v>
      </c>
      <c r="AE1430">
        <v>152</v>
      </c>
      <c r="AF1430" s="6">
        <v>0</v>
      </c>
      <c r="AG1430" s="52">
        <v>3000</v>
      </c>
      <c r="AH1430">
        <v>3000</v>
      </c>
      <c r="AI1430" s="52">
        <v>50</v>
      </c>
      <c r="AJ1430" s="52">
        <v>800</v>
      </c>
      <c r="AK1430" s="6">
        <v>850</v>
      </c>
      <c r="AL1430" s="6">
        <v>0</v>
      </c>
      <c r="AM1430" s="6">
        <v>0</v>
      </c>
      <c r="AN1430" s="52">
        <v>250</v>
      </c>
      <c r="AO1430" s="5">
        <f t="shared" si="163"/>
        <v>0</v>
      </c>
      <c r="AP1430" s="75" t="s">
        <v>3058</v>
      </c>
      <c r="AQ1430" s="13">
        <v>395.86566156557785</v>
      </c>
      <c r="AR1430" s="13">
        <v>395.86566156557785</v>
      </c>
      <c r="AS1430" s="13">
        <v>250</v>
      </c>
      <c r="AT1430">
        <v>0</v>
      </c>
      <c r="AU1430">
        <v>0</v>
      </c>
      <c r="AV1430">
        <v>0</v>
      </c>
      <c r="AW1430" s="48">
        <v>2</v>
      </c>
      <c r="AX1430">
        <v>3</v>
      </c>
      <c r="AY1430">
        <v>3</v>
      </c>
      <c r="AZ1430">
        <v>0</v>
      </c>
      <c r="BA1430">
        <v>5</v>
      </c>
      <c r="BB1430">
        <v>3</v>
      </c>
      <c r="BC1430">
        <v>12</v>
      </c>
      <c r="BD1430">
        <v>20</v>
      </c>
      <c r="BE1430" s="7">
        <f t="shared" si="164"/>
        <v>567.77</v>
      </c>
      <c r="BF1430" s="7">
        <f t="shared" si="165"/>
        <v>232.23000000000002</v>
      </c>
      <c r="BG1430" s="7">
        <f t="shared" si="166"/>
        <v>800</v>
      </c>
      <c r="BH1430" s="7">
        <f t="shared" si="167"/>
        <v>180</v>
      </c>
      <c r="BI1430">
        <v>15</v>
      </c>
      <c r="BJ1430">
        <v>500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 s="9" t="s">
        <v>3212</v>
      </c>
      <c r="BS1430">
        <v>0</v>
      </c>
      <c r="BT1430">
        <v>0</v>
      </c>
      <c r="BU1430" s="8"/>
      <c r="BV1430" s="8"/>
      <c r="BW1430">
        <v>0</v>
      </c>
      <c r="BX1430" s="9"/>
      <c r="BY1430">
        <v>0</v>
      </c>
      <c r="BZ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40175</v>
      </c>
      <c r="CJ1430">
        <v>48387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1</v>
      </c>
      <c r="DX1430">
        <v>65</v>
      </c>
      <c r="DY1430">
        <v>7</v>
      </c>
      <c r="DZ1430">
        <v>0</v>
      </c>
      <c r="EA1430">
        <v>15</v>
      </c>
      <c r="EB1430">
        <v>0</v>
      </c>
      <c r="EC1430">
        <v>156</v>
      </c>
      <c r="ED1430" s="6">
        <v>0</v>
      </c>
      <c r="EE1430">
        <v>0</v>
      </c>
      <c r="EF1430">
        <v>1</v>
      </c>
      <c r="EG1430">
        <v>1</v>
      </c>
      <c r="EJ1430" s="40"/>
      <c r="EK1430" t="s">
        <v>3178</v>
      </c>
    </row>
    <row r="1431" spans="1:141" x14ac:dyDescent="0.15">
      <c r="A1431" s="48">
        <v>7320</v>
      </c>
      <c r="B1431" s="40">
        <v>1</v>
      </c>
      <c r="C1431">
        <v>40</v>
      </c>
      <c r="D1431" s="2" t="s">
        <v>3085</v>
      </c>
      <c r="E1431">
        <v>175</v>
      </c>
      <c r="F1431">
        <v>48</v>
      </c>
      <c r="G1431">
        <v>38</v>
      </c>
      <c r="H1431">
        <v>98</v>
      </c>
      <c r="I1431">
        <v>25</v>
      </c>
      <c r="J1431">
        <v>6</v>
      </c>
      <c r="K1431">
        <v>43</v>
      </c>
      <c r="L1431">
        <v>42</v>
      </c>
      <c r="M1431">
        <v>0</v>
      </c>
      <c r="N1431" s="23">
        <v>1</v>
      </c>
      <c r="O1431">
        <v>0</v>
      </c>
      <c r="P1431" s="8">
        <v>1</v>
      </c>
      <c r="Q1431">
        <v>31</v>
      </c>
      <c r="R1431">
        <v>4</v>
      </c>
      <c r="S1431">
        <v>1</v>
      </c>
      <c r="T1431">
        <v>24</v>
      </c>
      <c r="U1431">
        <v>28</v>
      </c>
      <c r="V1431" s="50">
        <v>2</v>
      </c>
      <c r="W1431" s="50" t="s">
        <v>3180</v>
      </c>
      <c r="X1431" s="50">
        <v>1</v>
      </c>
      <c r="Y1431" s="51">
        <v>4.6832000000000003</v>
      </c>
      <c r="Z1431" s="51">
        <v>8.0130434782608688</v>
      </c>
      <c r="AA1431" s="51">
        <v>2.5678502059970829</v>
      </c>
      <c r="AB1431" s="51">
        <v>323.98429702849148</v>
      </c>
      <c r="AC1431">
        <v>18</v>
      </c>
      <c r="AD1431">
        <v>0</v>
      </c>
      <c r="AE1431">
        <v>70</v>
      </c>
      <c r="AF1431" s="6">
        <v>0</v>
      </c>
      <c r="AG1431" s="52">
        <v>1000</v>
      </c>
      <c r="AH1431">
        <v>1000</v>
      </c>
      <c r="AI1431" s="52">
        <v>65</v>
      </c>
      <c r="AJ1431" s="52">
        <v>250</v>
      </c>
      <c r="AK1431" s="6">
        <v>315</v>
      </c>
      <c r="AL1431" s="6">
        <v>0</v>
      </c>
      <c r="AM1431" s="6">
        <v>0</v>
      </c>
      <c r="AN1431" s="52">
        <v>430</v>
      </c>
      <c r="AO1431" s="5">
        <f t="shared" si="163"/>
        <v>0</v>
      </c>
      <c r="AP1431" s="75" t="s">
        <v>3058</v>
      </c>
      <c r="AQ1431" s="13">
        <v>484.74247572098977</v>
      </c>
      <c r="AR1431" s="13">
        <v>484.74247572098977</v>
      </c>
      <c r="AS1431" s="13">
        <v>430</v>
      </c>
      <c r="AT1431">
        <v>0</v>
      </c>
      <c r="AU1431">
        <v>0</v>
      </c>
      <c r="AV1431">
        <v>0</v>
      </c>
      <c r="AW1431" s="48">
        <v>2</v>
      </c>
      <c r="AX1431">
        <v>3</v>
      </c>
      <c r="AY1431">
        <v>1</v>
      </c>
      <c r="AZ1431">
        <v>0</v>
      </c>
      <c r="BA1431">
        <v>1</v>
      </c>
      <c r="BB1431">
        <v>7</v>
      </c>
      <c r="BC1431">
        <v>0</v>
      </c>
      <c r="BD1431">
        <v>20</v>
      </c>
      <c r="BE1431" s="7">
        <f t="shared" si="164"/>
        <v>406.17</v>
      </c>
      <c r="BF1431" s="7">
        <f t="shared" si="165"/>
        <v>0</v>
      </c>
      <c r="BG1431" s="7">
        <f t="shared" si="166"/>
        <v>406.17</v>
      </c>
      <c r="BH1431" s="7">
        <f t="shared" si="167"/>
        <v>427.1</v>
      </c>
      <c r="BI1431">
        <v>9</v>
      </c>
      <c r="BJ1431">
        <v>360</v>
      </c>
      <c r="BK1431">
        <v>9</v>
      </c>
      <c r="BL1431">
        <v>5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 s="9" t="s">
        <v>3311</v>
      </c>
      <c r="BS1431">
        <v>0</v>
      </c>
      <c r="BT1431">
        <v>0</v>
      </c>
      <c r="BU1431" s="8"/>
      <c r="BV1431" s="8"/>
      <c r="BW1431">
        <v>0</v>
      </c>
      <c r="BX1431" s="9"/>
      <c r="BY1431">
        <v>0</v>
      </c>
      <c r="BZ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40175</v>
      </c>
      <c r="CJ1431">
        <v>48387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1</v>
      </c>
      <c r="DX1431">
        <v>65</v>
      </c>
      <c r="DY1431">
        <v>7</v>
      </c>
      <c r="DZ1431">
        <v>0</v>
      </c>
      <c r="EA1431">
        <v>18</v>
      </c>
      <c r="EB1431">
        <v>0</v>
      </c>
      <c r="EC1431">
        <v>52</v>
      </c>
      <c r="ED1431" s="6">
        <v>0</v>
      </c>
      <c r="EE1431">
        <v>0</v>
      </c>
      <c r="EF1431">
        <v>1</v>
      </c>
      <c r="EG1431">
        <v>1</v>
      </c>
      <c r="EJ1431" s="40"/>
      <c r="EK1431" t="s">
        <v>3312</v>
      </c>
    </row>
    <row r="1432" spans="1:141" x14ac:dyDescent="0.15">
      <c r="A1432" s="48">
        <v>7321</v>
      </c>
      <c r="B1432" s="40">
        <v>1</v>
      </c>
      <c r="C1432">
        <v>40</v>
      </c>
      <c r="D1432" s="2" t="s">
        <v>3083</v>
      </c>
      <c r="E1432">
        <v>175</v>
      </c>
      <c r="F1432">
        <v>48</v>
      </c>
      <c r="G1432">
        <v>38</v>
      </c>
      <c r="H1432">
        <v>98</v>
      </c>
      <c r="I1432">
        <v>25</v>
      </c>
      <c r="J1432">
        <v>7</v>
      </c>
      <c r="K1432">
        <v>43</v>
      </c>
      <c r="L1432">
        <v>46</v>
      </c>
      <c r="M1432">
        <v>0</v>
      </c>
      <c r="N1432" s="23">
        <v>1</v>
      </c>
      <c r="O1432">
        <v>0</v>
      </c>
      <c r="P1432" s="8">
        <v>1</v>
      </c>
      <c r="Q1432">
        <v>27</v>
      </c>
      <c r="R1432">
        <v>2</v>
      </c>
      <c r="S1432">
        <v>1</v>
      </c>
      <c r="T1432">
        <v>13</v>
      </c>
      <c r="U1432">
        <v>17</v>
      </c>
      <c r="V1432" s="21">
        <v>4</v>
      </c>
      <c r="W1432" s="21" t="s">
        <v>3313</v>
      </c>
      <c r="X1432" s="21">
        <v>0</v>
      </c>
      <c r="Y1432" s="51">
        <v>4.6832000000000003</v>
      </c>
      <c r="Z1432" s="51">
        <v>8.0130434782608688</v>
      </c>
      <c r="AA1432" s="51">
        <v>2.5678502059970829</v>
      </c>
      <c r="AB1432" s="57">
        <v>64.104347826086951</v>
      </c>
      <c r="AC1432">
        <v>8</v>
      </c>
      <c r="AD1432">
        <v>0</v>
      </c>
      <c r="AE1432">
        <v>0</v>
      </c>
      <c r="AF1432" s="6">
        <v>0</v>
      </c>
      <c r="AG1432" s="52">
        <v>0</v>
      </c>
      <c r="AH1432" s="57">
        <v>64.104347826086951</v>
      </c>
      <c r="AI1432" s="52">
        <v>0</v>
      </c>
      <c r="AJ1432" s="52">
        <v>350</v>
      </c>
      <c r="AK1432" s="6">
        <v>350</v>
      </c>
      <c r="AL1432" s="6">
        <v>0</v>
      </c>
      <c r="AM1432" s="6">
        <v>0</v>
      </c>
      <c r="AN1432" s="52">
        <v>125</v>
      </c>
      <c r="AO1432" s="5">
        <f t="shared" si="163"/>
        <v>12</v>
      </c>
      <c r="AP1432" s="7" t="s">
        <v>2907</v>
      </c>
      <c r="AQ1432" s="13">
        <v>68.5</v>
      </c>
      <c r="AR1432" s="13">
        <v>68.5</v>
      </c>
      <c r="AS1432" s="13">
        <v>68.5</v>
      </c>
      <c r="AT1432">
        <v>0</v>
      </c>
      <c r="AU1432">
        <v>0</v>
      </c>
      <c r="AV1432">
        <v>0</v>
      </c>
      <c r="AW1432" s="48">
        <v>2</v>
      </c>
      <c r="AX1432">
        <v>0</v>
      </c>
      <c r="AY1432">
        <v>0</v>
      </c>
      <c r="AZ1432">
        <v>0</v>
      </c>
      <c r="BA1432">
        <v>0</v>
      </c>
      <c r="BB1432">
        <v>25</v>
      </c>
      <c r="BC1432">
        <v>0</v>
      </c>
      <c r="BD1432">
        <v>50</v>
      </c>
      <c r="BE1432" s="7">
        <f t="shared" si="164"/>
        <v>543.75</v>
      </c>
      <c r="BF1432" s="7">
        <f t="shared" si="165"/>
        <v>0</v>
      </c>
      <c r="BG1432" s="7">
        <f t="shared" si="166"/>
        <v>543.75</v>
      </c>
      <c r="BH1432" s="7">
        <f t="shared" si="167"/>
        <v>137</v>
      </c>
      <c r="BI1432">
        <v>5</v>
      </c>
      <c r="BJ1432">
        <v>50</v>
      </c>
      <c r="BK1432">
        <v>3</v>
      </c>
      <c r="BL1432">
        <v>2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 s="9" t="s">
        <v>3311</v>
      </c>
      <c r="BS1432">
        <v>0</v>
      </c>
      <c r="BT1432">
        <v>0</v>
      </c>
      <c r="BU1432" s="8"/>
      <c r="BV1432" s="8"/>
      <c r="BW1432">
        <v>0</v>
      </c>
      <c r="BX1432" s="9"/>
      <c r="BY1432">
        <v>0</v>
      </c>
      <c r="BZ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40175</v>
      </c>
      <c r="CJ1432">
        <v>48387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1</v>
      </c>
      <c r="DX1432">
        <v>65</v>
      </c>
      <c r="DY1432">
        <v>7</v>
      </c>
      <c r="DZ1432">
        <v>0</v>
      </c>
      <c r="EA1432">
        <v>8</v>
      </c>
      <c r="EB1432">
        <v>0</v>
      </c>
      <c r="EC1432">
        <v>52</v>
      </c>
      <c r="ED1432" s="6">
        <v>0</v>
      </c>
      <c r="EE1432">
        <v>0</v>
      </c>
      <c r="EF1432">
        <v>1</v>
      </c>
      <c r="EG1432">
        <v>1</v>
      </c>
      <c r="EJ1432" s="40"/>
      <c r="EK1432" t="s">
        <v>3312</v>
      </c>
    </row>
    <row r="1433" spans="1:141" x14ac:dyDescent="0.15">
      <c r="A1433" s="48">
        <v>7322</v>
      </c>
      <c r="B1433" s="40">
        <v>1</v>
      </c>
      <c r="C1433">
        <v>40</v>
      </c>
      <c r="D1433" s="2" t="s">
        <v>3083</v>
      </c>
      <c r="E1433">
        <v>175</v>
      </c>
      <c r="F1433">
        <v>48</v>
      </c>
      <c r="G1433">
        <v>38</v>
      </c>
      <c r="H1433">
        <v>98</v>
      </c>
      <c r="I1433">
        <v>25</v>
      </c>
      <c r="J1433">
        <v>8</v>
      </c>
      <c r="K1433">
        <v>43</v>
      </c>
      <c r="L1433">
        <v>38</v>
      </c>
      <c r="M1433">
        <v>0</v>
      </c>
      <c r="N1433" s="23">
        <v>1</v>
      </c>
      <c r="O1433">
        <v>0</v>
      </c>
      <c r="P1433" s="8">
        <v>1</v>
      </c>
      <c r="Q1433">
        <v>24</v>
      </c>
      <c r="R1433">
        <v>6</v>
      </c>
      <c r="S1433">
        <v>4</v>
      </c>
      <c r="T1433">
        <v>24</v>
      </c>
      <c r="U1433">
        <v>28</v>
      </c>
      <c r="V1433" s="50">
        <v>2</v>
      </c>
      <c r="W1433" s="50" t="s">
        <v>3310</v>
      </c>
      <c r="X1433" s="50">
        <v>1</v>
      </c>
      <c r="Y1433" s="51">
        <v>4.6832000000000003</v>
      </c>
      <c r="Z1433" s="51">
        <v>8.0130434782608688</v>
      </c>
      <c r="AA1433" s="51">
        <v>2.5678502059970829</v>
      </c>
      <c r="AB1433" s="51">
        <v>311.23695332234615</v>
      </c>
      <c r="AC1433">
        <v>10</v>
      </c>
      <c r="AD1433">
        <v>0</v>
      </c>
      <c r="AE1433">
        <v>90</v>
      </c>
      <c r="AF1433" s="6">
        <v>0</v>
      </c>
      <c r="AG1433" s="52">
        <v>1000</v>
      </c>
      <c r="AH1433">
        <v>1000</v>
      </c>
      <c r="AI1433" s="52">
        <v>10</v>
      </c>
      <c r="AJ1433" s="52">
        <v>550</v>
      </c>
      <c r="AK1433" s="6">
        <v>560</v>
      </c>
      <c r="AL1433" s="6">
        <v>0</v>
      </c>
      <c r="AM1433" s="6">
        <v>0</v>
      </c>
      <c r="AN1433" s="52">
        <v>125</v>
      </c>
      <c r="AO1433" s="5">
        <f t="shared" si="163"/>
        <v>0</v>
      </c>
      <c r="AP1433" s="75" t="s">
        <v>3058</v>
      </c>
      <c r="AQ1433" s="13">
        <v>220.32532592698689</v>
      </c>
      <c r="AR1433" s="13">
        <v>220.32532592698689</v>
      </c>
      <c r="AS1433" s="13">
        <v>125</v>
      </c>
      <c r="AT1433">
        <v>0</v>
      </c>
      <c r="AU1433">
        <v>0</v>
      </c>
      <c r="AV1433">
        <v>0</v>
      </c>
      <c r="AW1433" s="48">
        <v>2</v>
      </c>
      <c r="AX1433">
        <v>3</v>
      </c>
      <c r="AY1433">
        <v>1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 s="7">
        <f t="shared" si="164"/>
        <v>213.29</v>
      </c>
      <c r="BF1433" s="7">
        <f t="shared" si="165"/>
        <v>336.71000000000004</v>
      </c>
      <c r="BG1433" s="7">
        <f t="shared" si="166"/>
        <v>550</v>
      </c>
      <c r="BH1433" s="7">
        <f t="shared" si="167"/>
        <v>113.5</v>
      </c>
      <c r="BI1433">
        <v>6</v>
      </c>
      <c r="BJ1433">
        <v>150</v>
      </c>
      <c r="BK1433">
        <v>4</v>
      </c>
      <c r="BL1433">
        <v>1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 s="9" t="s">
        <v>3311</v>
      </c>
      <c r="BS1433">
        <v>0</v>
      </c>
      <c r="BT1433">
        <v>0</v>
      </c>
      <c r="BU1433" s="8"/>
      <c r="BV1433" s="8"/>
      <c r="BW1433">
        <v>0</v>
      </c>
      <c r="BX1433" s="9"/>
      <c r="BY1433">
        <v>0</v>
      </c>
      <c r="BZ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40175</v>
      </c>
      <c r="CJ1433">
        <v>48387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0</v>
      </c>
      <c r="DU1433">
        <v>0</v>
      </c>
      <c r="DV1433">
        <v>0</v>
      </c>
      <c r="DW1433">
        <v>1</v>
      </c>
      <c r="DX1433">
        <v>65</v>
      </c>
      <c r="DY1433">
        <v>7</v>
      </c>
      <c r="DZ1433">
        <v>0</v>
      </c>
      <c r="EA1433">
        <v>10</v>
      </c>
      <c r="EB1433">
        <v>0</v>
      </c>
      <c r="EC1433">
        <v>208</v>
      </c>
      <c r="ED1433" s="6">
        <v>0</v>
      </c>
      <c r="EE1433">
        <v>0</v>
      </c>
      <c r="EF1433">
        <v>1</v>
      </c>
      <c r="EG1433">
        <v>1</v>
      </c>
      <c r="EJ1433" s="40"/>
      <c r="EK1433" t="s">
        <v>3312</v>
      </c>
    </row>
    <row r="1434" spans="1:141" x14ac:dyDescent="0.15">
      <c r="A1434" s="48">
        <v>7323</v>
      </c>
      <c r="B1434" s="40">
        <v>1</v>
      </c>
      <c r="C1434">
        <v>40</v>
      </c>
      <c r="D1434" s="2" t="s">
        <v>3083</v>
      </c>
      <c r="E1434">
        <v>175</v>
      </c>
      <c r="F1434">
        <v>48</v>
      </c>
      <c r="G1434">
        <v>38</v>
      </c>
      <c r="H1434">
        <v>98</v>
      </c>
      <c r="I1434">
        <v>25</v>
      </c>
      <c r="J1434">
        <v>9</v>
      </c>
      <c r="K1434">
        <v>44</v>
      </c>
      <c r="L1434">
        <v>15</v>
      </c>
      <c r="M1434">
        <v>0</v>
      </c>
      <c r="N1434" s="23">
        <v>1</v>
      </c>
      <c r="O1434">
        <v>0</v>
      </c>
      <c r="P1434" s="8">
        <v>1</v>
      </c>
      <c r="Q1434">
        <v>24</v>
      </c>
      <c r="R1434">
        <v>4</v>
      </c>
      <c r="S1434">
        <v>1</v>
      </c>
      <c r="T1434">
        <v>13</v>
      </c>
      <c r="U1434">
        <v>17</v>
      </c>
      <c r="V1434" s="21">
        <v>4</v>
      </c>
      <c r="W1434" s="21" t="s">
        <v>3187</v>
      </c>
      <c r="X1434" s="21">
        <v>0</v>
      </c>
      <c r="Y1434" s="51">
        <v>4.6832000000000003</v>
      </c>
      <c r="Z1434" s="51">
        <v>8.0130434782608688</v>
      </c>
      <c r="AA1434" s="51">
        <v>2.5678502059970829</v>
      </c>
      <c r="AB1434" s="57">
        <v>136.22173913043477</v>
      </c>
      <c r="AC1434">
        <v>17</v>
      </c>
      <c r="AD1434">
        <v>0</v>
      </c>
      <c r="AE1434">
        <v>0</v>
      </c>
      <c r="AF1434" s="6">
        <v>0</v>
      </c>
      <c r="AG1434" s="52">
        <v>0</v>
      </c>
      <c r="AH1434" s="57">
        <v>136.22173913043477</v>
      </c>
      <c r="AI1434" s="52">
        <v>0</v>
      </c>
      <c r="AJ1434" s="52">
        <v>100</v>
      </c>
      <c r="AK1434" s="6">
        <v>100</v>
      </c>
      <c r="AL1434" s="6">
        <v>0</v>
      </c>
      <c r="AM1434" s="6">
        <v>0</v>
      </c>
      <c r="AN1434" s="52">
        <v>320</v>
      </c>
      <c r="AO1434" s="5">
        <f t="shared" si="163"/>
        <v>51.399999999999977</v>
      </c>
      <c r="AP1434" s="7" t="s">
        <v>2907</v>
      </c>
      <c r="AQ1434" s="13">
        <v>185.7</v>
      </c>
      <c r="AR1434" s="13">
        <v>185.7</v>
      </c>
      <c r="AS1434" s="13">
        <v>185.7</v>
      </c>
      <c r="AT1434">
        <v>0</v>
      </c>
      <c r="AU1434">
        <v>0</v>
      </c>
      <c r="AV1434">
        <v>0</v>
      </c>
      <c r="AW1434" s="48">
        <v>2</v>
      </c>
      <c r="AX1434">
        <v>2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 s="7">
        <f t="shared" si="164"/>
        <v>104.82</v>
      </c>
      <c r="BF1434" s="7">
        <f t="shared" si="165"/>
        <v>0</v>
      </c>
      <c r="BG1434" s="7">
        <f t="shared" si="166"/>
        <v>104.82</v>
      </c>
      <c r="BH1434" s="7">
        <f t="shared" si="167"/>
        <v>371.4</v>
      </c>
      <c r="BI1434">
        <v>4</v>
      </c>
      <c r="BJ1434">
        <v>40</v>
      </c>
      <c r="BK1434">
        <v>13</v>
      </c>
      <c r="BL1434">
        <v>6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 s="9" t="s">
        <v>3311</v>
      </c>
      <c r="BS1434">
        <v>0</v>
      </c>
      <c r="BT1434">
        <v>0</v>
      </c>
      <c r="BU1434" s="8"/>
      <c r="BV1434" s="8"/>
      <c r="BW1434">
        <v>0</v>
      </c>
      <c r="BX1434" s="9"/>
      <c r="BY1434">
        <v>0</v>
      </c>
      <c r="BZ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40175</v>
      </c>
      <c r="CJ1434">
        <v>48387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1</v>
      </c>
      <c r="DX1434">
        <v>65</v>
      </c>
      <c r="DY1434">
        <v>7</v>
      </c>
      <c r="DZ1434">
        <v>0</v>
      </c>
      <c r="EA1434">
        <v>17</v>
      </c>
      <c r="EB1434">
        <v>0</v>
      </c>
      <c r="EC1434">
        <v>52</v>
      </c>
      <c r="ED1434" s="6">
        <v>0</v>
      </c>
      <c r="EE1434">
        <v>0</v>
      </c>
      <c r="EF1434">
        <v>1</v>
      </c>
      <c r="EG1434">
        <v>1</v>
      </c>
      <c r="EJ1434" s="40"/>
      <c r="EK1434" t="s">
        <v>3312</v>
      </c>
    </row>
    <row r="1435" spans="1:141" x14ac:dyDescent="0.15">
      <c r="A1435" s="48">
        <v>7324</v>
      </c>
      <c r="B1435" s="40">
        <v>1</v>
      </c>
      <c r="C1435">
        <v>40</v>
      </c>
      <c r="D1435" s="2" t="s">
        <v>3083</v>
      </c>
      <c r="E1435">
        <v>175</v>
      </c>
      <c r="F1435">
        <v>48</v>
      </c>
      <c r="G1435">
        <v>38</v>
      </c>
      <c r="H1435">
        <v>98</v>
      </c>
      <c r="I1435">
        <v>25</v>
      </c>
      <c r="J1435">
        <v>10</v>
      </c>
      <c r="K1435">
        <v>44</v>
      </c>
      <c r="L1435">
        <v>23</v>
      </c>
      <c r="M1435">
        <v>0</v>
      </c>
      <c r="N1435" s="23">
        <v>1</v>
      </c>
      <c r="O1435">
        <v>0</v>
      </c>
      <c r="P1435" s="8">
        <v>1</v>
      </c>
      <c r="Q1435">
        <v>65</v>
      </c>
      <c r="R1435">
        <v>3</v>
      </c>
      <c r="S1435">
        <v>2</v>
      </c>
      <c r="T1435">
        <v>33</v>
      </c>
      <c r="U1435">
        <v>37</v>
      </c>
      <c r="V1435" s="21">
        <v>4</v>
      </c>
      <c r="W1435" s="21" t="s">
        <v>1928</v>
      </c>
      <c r="X1435" s="21">
        <v>0</v>
      </c>
      <c r="Y1435" s="51">
        <v>4.6832000000000003</v>
      </c>
      <c r="Z1435" s="51">
        <v>8.0130434782608688</v>
      </c>
      <c r="AA1435" s="51">
        <v>2.5678502059970829</v>
      </c>
      <c r="AB1435" s="57">
        <v>160.26086956521738</v>
      </c>
      <c r="AC1435">
        <v>20</v>
      </c>
      <c r="AD1435">
        <v>0</v>
      </c>
      <c r="AE1435">
        <v>0</v>
      </c>
      <c r="AF1435" s="6">
        <v>0</v>
      </c>
      <c r="AG1435" s="52">
        <v>0</v>
      </c>
      <c r="AH1435" s="57">
        <v>160.26086956521738</v>
      </c>
      <c r="AI1435" s="52">
        <v>0</v>
      </c>
      <c r="AJ1435" s="52">
        <v>120</v>
      </c>
      <c r="AK1435" s="6">
        <v>120</v>
      </c>
      <c r="AL1435" s="6">
        <v>0</v>
      </c>
      <c r="AM1435" s="6">
        <v>0</v>
      </c>
      <c r="AN1435" s="52">
        <v>400</v>
      </c>
      <c r="AO1435" s="5">
        <f t="shared" si="163"/>
        <v>75.899999999999977</v>
      </c>
      <c r="AP1435" s="7" t="s">
        <v>2907</v>
      </c>
      <c r="AQ1435" s="13">
        <v>237.95</v>
      </c>
      <c r="AR1435" s="13">
        <v>237.95</v>
      </c>
      <c r="AS1435" s="13">
        <v>237.95</v>
      </c>
      <c r="AT1435">
        <v>0</v>
      </c>
      <c r="AU1435">
        <v>0</v>
      </c>
      <c r="AV1435">
        <v>0</v>
      </c>
      <c r="AW1435" s="48">
        <v>2</v>
      </c>
      <c r="AX1435">
        <v>0</v>
      </c>
      <c r="AY1435">
        <v>1</v>
      </c>
      <c r="AZ1435">
        <v>0</v>
      </c>
      <c r="BA1435">
        <v>0</v>
      </c>
      <c r="BB1435">
        <v>0</v>
      </c>
      <c r="BC1435">
        <v>0</v>
      </c>
      <c r="BD1435">
        <v>20</v>
      </c>
      <c r="BE1435" s="7">
        <f t="shared" si="164"/>
        <v>119.66</v>
      </c>
      <c r="BF1435" s="7">
        <f t="shared" si="165"/>
        <v>0.34000000000000341</v>
      </c>
      <c r="BG1435" s="7">
        <f t="shared" si="166"/>
        <v>120</v>
      </c>
      <c r="BH1435" s="7">
        <f t="shared" si="167"/>
        <v>475.9</v>
      </c>
      <c r="BI1435">
        <v>9</v>
      </c>
      <c r="BJ1435">
        <v>165</v>
      </c>
      <c r="BK1435">
        <v>11</v>
      </c>
      <c r="BL1435">
        <v>7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 s="9" t="s">
        <v>3311</v>
      </c>
      <c r="BS1435">
        <v>0</v>
      </c>
      <c r="BT1435">
        <v>0</v>
      </c>
      <c r="BU1435" s="8"/>
      <c r="BV1435" s="8"/>
      <c r="BW1435">
        <v>0</v>
      </c>
      <c r="BX1435" s="9"/>
      <c r="BY1435">
        <v>0</v>
      </c>
      <c r="BZ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40175</v>
      </c>
      <c r="CJ1435">
        <v>48387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1</v>
      </c>
      <c r="DX1435">
        <v>65</v>
      </c>
      <c r="DY1435">
        <v>7</v>
      </c>
      <c r="DZ1435">
        <v>0</v>
      </c>
      <c r="EA1435">
        <v>20</v>
      </c>
      <c r="EB1435">
        <v>0</v>
      </c>
      <c r="EC1435">
        <v>104</v>
      </c>
      <c r="ED1435" s="6">
        <v>0</v>
      </c>
      <c r="EE1435">
        <v>0</v>
      </c>
      <c r="EF1435">
        <v>1</v>
      </c>
      <c r="EG1435">
        <v>1</v>
      </c>
      <c r="EJ1435" s="40"/>
      <c r="EK1435" t="s">
        <v>3312</v>
      </c>
    </row>
    <row r="1436" spans="1:141" x14ac:dyDescent="0.15">
      <c r="A1436" s="48">
        <v>7325</v>
      </c>
      <c r="B1436" s="40">
        <v>1</v>
      </c>
      <c r="C1436">
        <v>40</v>
      </c>
      <c r="D1436" s="2" t="s">
        <v>3083</v>
      </c>
      <c r="E1436">
        <v>175</v>
      </c>
      <c r="F1436">
        <v>48</v>
      </c>
      <c r="G1436">
        <v>38</v>
      </c>
      <c r="H1436">
        <v>99</v>
      </c>
      <c r="I1436">
        <v>2</v>
      </c>
      <c r="J1436">
        <v>1</v>
      </c>
      <c r="K1436">
        <v>6</v>
      </c>
      <c r="L1436">
        <v>5</v>
      </c>
      <c r="M1436">
        <v>0</v>
      </c>
      <c r="N1436" s="23">
        <v>1</v>
      </c>
      <c r="O1436">
        <v>0</v>
      </c>
      <c r="P1436" s="8">
        <v>1</v>
      </c>
      <c r="Q1436">
        <v>55</v>
      </c>
      <c r="R1436">
        <v>10</v>
      </c>
      <c r="S1436">
        <v>1</v>
      </c>
      <c r="T1436">
        <v>39</v>
      </c>
      <c r="U1436">
        <v>47</v>
      </c>
      <c r="V1436" s="21">
        <v>4</v>
      </c>
      <c r="W1436" s="21" t="s">
        <v>3313</v>
      </c>
      <c r="X1436" s="21">
        <v>0</v>
      </c>
      <c r="Y1436" s="51">
        <v>4.6832000000000003</v>
      </c>
      <c r="Z1436" s="51">
        <v>8.0130434782608688</v>
      </c>
      <c r="AA1436" s="51">
        <v>2.5678502059970829</v>
      </c>
      <c r="AB1436" s="57">
        <v>160.26086956521738</v>
      </c>
      <c r="AC1436">
        <v>20</v>
      </c>
      <c r="AD1436">
        <v>0</v>
      </c>
      <c r="AE1436">
        <v>0</v>
      </c>
      <c r="AF1436" s="6">
        <v>0</v>
      </c>
      <c r="AG1436" s="52">
        <v>0</v>
      </c>
      <c r="AH1436" s="57">
        <v>160.26086956521738</v>
      </c>
      <c r="AI1436" s="52">
        <v>10</v>
      </c>
      <c r="AJ1436" s="52">
        <v>75</v>
      </c>
      <c r="AK1436" s="6">
        <v>85</v>
      </c>
      <c r="AL1436" s="6">
        <v>0</v>
      </c>
      <c r="AM1436" s="6">
        <v>0</v>
      </c>
      <c r="AN1436" s="52">
        <v>100</v>
      </c>
      <c r="AO1436" s="5">
        <f t="shared" si="163"/>
        <v>43.721265958333333</v>
      </c>
      <c r="AP1436" s="7" t="s">
        <v>2907</v>
      </c>
      <c r="AQ1436" s="13">
        <v>71.860632979166667</v>
      </c>
      <c r="AR1436" s="13">
        <v>71.860632979166667</v>
      </c>
      <c r="AS1436" s="13">
        <v>71.860632979166667</v>
      </c>
      <c r="AT1436">
        <v>0</v>
      </c>
      <c r="AU1436">
        <v>0</v>
      </c>
      <c r="AV1436">
        <v>0</v>
      </c>
      <c r="AW1436" s="48">
        <v>2</v>
      </c>
      <c r="AX1436">
        <v>0</v>
      </c>
      <c r="AY1436">
        <v>1</v>
      </c>
      <c r="AZ1436">
        <v>0</v>
      </c>
      <c r="BA1436">
        <v>6</v>
      </c>
      <c r="BB1436">
        <v>10</v>
      </c>
      <c r="BC1436">
        <v>0</v>
      </c>
      <c r="BD1436">
        <v>30</v>
      </c>
      <c r="BE1436" s="7">
        <f t="shared" si="164"/>
        <v>434.65999999999997</v>
      </c>
      <c r="BF1436" s="7">
        <f t="shared" si="165"/>
        <v>0</v>
      </c>
      <c r="BG1436" s="7">
        <f t="shared" si="166"/>
        <v>434.65999999999997</v>
      </c>
      <c r="BH1436" s="7">
        <f t="shared" si="167"/>
        <v>143.72126595833333</v>
      </c>
      <c r="BI1436">
        <v>10</v>
      </c>
      <c r="BJ1436">
        <v>100</v>
      </c>
      <c r="BK1436">
        <v>5</v>
      </c>
      <c r="BL1436">
        <v>1</v>
      </c>
      <c r="BM1436">
        <v>10</v>
      </c>
      <c r="BN1436">
        <v>0</v>
      </c>
      <c r="BO1436">
        <v>0</v>
      </c>
      <c r="BP1436">
        <v>0</v>
      </c>
      <c r="BQ1436">
        <v>58</v>
      </c>
      <c r="BR1436" s="9" t="s">
        <v>3319</v>
      </c>
      <c r="BS1436">
        <v>5</v>
      </c>
      <c r="BT1436">
        <v>50</v>
      </c>
      <c r="BU1436" s="8">
        <v>0.33</v>
      </c>
      <c r="BV1436" s="64">
        <f>BT1436*BU1436</f>
        <v>16.5</v>
      </c>
      <c r="BW1436">
        <v>77</v>
      </c>
      <c r="BX1436" s="9" t="s">
        <v>3090</v>
      </c>
      <c r="BY1436">
        <v>2</v>
      </c>
      <c r="BZ1436">
        <v>100</v>
      </c>
      <c r="CA1436" s="72">
        <v>0.31721265958333333</v>
      </c>
      <c r="CB1436" s="64">
        <f>BZ1436*CA1436</f>
        <v>31.721265958333333</v>
      </c>
      <c r="CC1436">
        <v>80</v>
      </c>
      <c r="CD1436">
        <v>0</v>
      </c>
      <c r="CE1436">
        <v>20</v>
      </c>
      <c r="CF1436">
        <v>0</v>
      </c>
      <c r="CG1436">
        <v>0</v>
      </c>
      <c r="CH1436">
        <v>0</v>
      </c>
      <c r="CI1436">
        <v>40175</v>
      </c>
      <c r="CJ1436">
        <v>48387</v>
      </c>
      <c r="CK1436">
        <v>5</v>
      </c>
      <c r="CL1436">
        <v>5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2</v>
      </c>
      <c r="DH1436">
        <v>2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0</v>
      </c>
      <c r="DU1436">
        <v>0</v>
      </c>
      <c r="DV1436">
        <v>0</v>
      </c>
      <c r="DW1436">
        <v>1</v>
      </c>
      <c r="DX1436">
        <v>65</v>
      </c>
      <c r="DY1436">
        <v>7</v>
      </c>
      <c r="DZ1436">
        <v>0</v>
      </c>
      <c r="EA1436">
        <v>22</v>
      </c>
      <c r="EB1436">
        <v>0</v>
      </c>
      <c r="EC1436">
        <v>52</v>
      </c>
      <c r="ED1436" s="6">
        <v>0</v>
      </c>
      <c r="EE1436">
        <v>0</v>
      </c>
      <c r="EF1436">
        <v>1</v>
      </c>
      <c r="EG1436">
        <v>1</v>
      </c>
      <c r="EJ1436" s="40"/>
      <c r="EK1436" t="s">
        <v>3178</v>
      </c>
    </row>
    <row r="1437" spans="1:141" x14ac:dyDescent="0.15">
      <c r="A1437" s="48">
        <v>7326</v>
      </c>
      <c r="B1437" s="40">
        <v>1</v>
      </c>
      <c r="C1437">
        <v>40</v>
      </c>
      <c r="D1437" s="2" t="s">
        <v>3085</v>
      </c>
      <c r="E1437">
        <v>175</v>
      </c>
      <c r="F1437">
        <v>48</v>
      </c>
      <c r="G1437">
        <v>38</v>
      </c>
      <c r="H1437">
        <v>99</v>
      </c>
      <c r="I1437">
        <v>2</v>
      </c>
      <c r="J1437">
        <v>2</v>
      </c>
      <c r="K1437">
        <v>6</v>
      </c>
      <c r="L1437">
        <v>46</v>
      </c>
      <c r="M1437">
        <v>1</v>
      </c>
      <c r="N1437" s="23">
        <v>1</v>
      </c>
      <c r="O1437">
        <v>0</v>
      </c>
      <c r="P1437" s="8">
        <v>1</v>
      </c>
      <c r="Q1437">
        <v>26</v>
      </c>
      <c r="R1437">
        <v>7</v>
      </c>
      <c r="S1437">
        <v>1</v>
      </c>
      <c r="T1437">
        <v>39</v>
      </c>
      <c r="U1437">
        <v>47</v>
      </c>
      <c r="V1437" s="50">
        <v>2</v>
      </c>
      <c r="W1437" s="50" t="s">
        <v>3180</v>
      </c>
      <c r="X1437" s="50">
        <v>1</v>
      </c>
      <c r="Y1437" s="51">
        <v>4.6832000000000003</v>
      </c>
      <c r="Z1437" s="51">
        <v>8.0130434782608688</v>
      </c>
      <c r="AA1437" s="51">
        <v>2.5678502059970829</v>
      </c>
      <c r="AB1437" s="51">
        <v>878.30608311725007</v>
      </c>
      <c r="AC1437">
        <v>75</v>
      </c>
      <c r="AD1437">
        <v>8</v>
      </c>
      <c r="AE1437">
        <v>100</v>
      </c>
      <c r="AF1437" s="6">
        <v>0</v>
      </c>
      <c r="AG1437" s="52">
        <v>1000</v>
      </c>
      <c r="AH1437">
        <v>1000</v>
      </c>
      <c r="AI1437" s="52">
        <v>75</v>
      </c>
      <c r="AJ1437" s="52">
        <v>150</v>
      </c>
      <c r="AK1437" s="6">
        <v>225</v>
      </c>
      <c r="AL1437" s="6">
        <v>0</v>
      </c>
      <c r="AM1437" s="6">
        <v>0</v>
      </c>
      <c r="AN1437" s="52">
        <v>650</v>
      </c>
      <c r="AO1437" s="5">
        <f t="shared" si="163"/>
        <v>53</v>
      </c>
      <c r="AP1437" s="75" t="s">
        <v>2896</v>
      </c>
      <c r="AQ1437" s="13">
        <v>695.89139111238421</v>
      </c>
      <c r="AR1437" s="13">
        <v>695.89139111238421</v>
      </c>
      <c r="AS1437" s="13">
        <v>650</v>
      </c>
      <c r="AT1437">
        <v>0</v>
      </c>
      <c r="AU1437">
        <v>0</v>
      </c>
      <c r="AV1437">
        <v>0</v>
      </c>
      <c r="AW1437" s="48">
        <v>2</v>
      </c>
      <c r="AX1437">
        <v>1</v>
      </c>
      <c r="AY1437">
        <v>0</v>
      </c>
      <c r="AZ1437">
        <v>0</v>
      </c>
      <c r="BA1437">
        <v>5</v>
      </c>
      <c r="BB1437">
        <v>5</v>
      </c>
      <c r="BC1437">
        <v>0</v>
      </c>
      <c r="BD1437">
        <v>150</v>
      </c>
      <c r="BE1437" s="7">
        <f t="shared" si="164"/>
        <v>714.11</v>
      </c>
      <c r="BF1437" s="7">
        <f t="shared" si="165"/>
        <v>0</v>
      </c>
      <c r="BG1437" s="7">
        <f t="shared" si="166"/>
        <v>714.11</v>
      </c>
      <c r="BH1437" s="7">
        <f t="shared" si="167"/>
        <v>703</v>
      </c>
      <c r="BI1437">
        <v>30</v>
      </c>
      <c r="BJ1437">
        <v>300</v>
      </c>
      <c r="BK1437">
        <v>10</v>
      </c>
      <c r="BL1437">
        <v>10</v>
      </c>
      <c r="BM1437">
        <v>10</v>
      </c>
      <c r="BN1437">
        <v>100</v>
      </c>
      <c r="BO1437">
        <v>0</v>
      </c>
      <c r="BP1437">
        <v>0</v>
      </c>
      <c r="BQ1437">
        <v>0</v>
      </c>
      <c r="BR1437" s="9" t="s">
        <v>3311</v>
      </c>
      <c r="BS1437">
        <v>0</v>
      </c>
      <c r="BT1437">
        <v>0</v>
      </c>
      <c r="BU1437" s="8"/>
      <c r="BV1437" s="8"/>
      <c r="BW1437">
        <v>0</v>
      </c>
      <c r="BX1437" s="9"/>
      <c r="BY1437">
        <v>0</v>
      </c>
      <c r="BZ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40175</v>
      </c>
      <c r="CJ1437">
        <v>48387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1</v>
      </c>
      <c r="DX1437">
        <v>65</v>
      </c>
      <c r="DY1437">
        <v>7</v>
      </c>
      <c r="DZ1437">
        <v>0</v>
      </c>
      <c r="EA1437">
        <v>40</v>
      </c>
      <c r="EB1437">
        <v>0</v>
      </c>
      <c r="EC1437">
        <v>52</v>
      </c>
      <c r="ED1437" s="6">
        <v>0</v>
      </c>
      <c r="EE1437">
        <v>0</v>
      </c>
      <c r="EF1437">
        <v>1</v>
      </c>
      <c r="EG1437">
        <v>1</v>
      </c>
      <c r="EJ1437" s="40"/>
      <c r="EK1437" t="s">
        <v>3312</v>
      </c>
    </row>
    <row r="1438" spans="1:141" x14ac:dyDescent="0.15">
      <c r="A1438" s="48">
        <v>7327</v>
      </c>
      <c r="B1438" s="40">
        <v>1</v>
      </c>
      <c r="C1438">
        <v>40</v>
      </c>
      <c r="D1438" s="2" t="s">
        <v>3083</v>
      </c>
      <c r="E1438">
        <v>175</v>
      </c>
      <c r="F1438">
        <v>48</v>
      </c>
      <c r="G1438">
        <v>38</v>
      </c>
      <c r="H1438">
        <v>99</v>
      </c>
      <c r="I1438">
        <v>2</v>
      </c>
      <c r="J1438">
        <v>3</v>
      </c>
      <c r="K1438">
        <v>7</v>
      </c>
      <c r="L1438">
        <v>21</v>
      </c>
      <c r="M1438">
        <v>0</v>
      </c>
      <c r="N1438" s="23">
        <v>1</v>
      </c>
      <c r="O1438">
        <v>0</v>
      </c>
      <c r="P1438" s="8">
        <v>1</v>
      </c>
      <c r="Q1438">
        <v>40</v>
      </c>
      <c r="R1438">
        <v>8</v>
      </c>
      <c r="S1438">
        <v>1</v>
      </c>
      <c r="T1438">
        <v>39</v>
      </c>
      <c r="U1438">
        <v>47</v>
      </c>
      <c r="V1438" s="50">
        <v>2</v>
      </c>
      <c r="W1438" s="50" t="s">
        <v>3310</v>
      </c>
      <c r="X1438" s="50">
        <v>1</v>
      </c>
      <c r="Y1438" s="51">
        <v>4.6832000000000003</v>
      </c>
      <c r="Z1438" s="51">
        <v>8.0130434782608688</v>
      </c>
      <c r="AA1438" s="51">
        <v>2.5678502059970829</v>
      </c>
      <c r="AB1438" s="51">
        <v>3117.4714627467065</v>
      </c>
      <c r="AC1438">
        <v>75</v>
      </c>
      <c r="AD1438">
        <v>140</v>
      </c>
      <c r="AE1438">
        <v>140</v>
      </c>
      <c r="AF1438" s="6">
        <v>700</v>
      </c>
      <c r="AG1438" s="52">
        <v>2000</v>
      </c>
      <c r="AH1438">
        <v>2000</v>
      </c>
      <c r="AI1438" s="52">
        <v>150</v>
      </c>
      <c r="AJ1438" s="52">
        <v>800</v>
      </c>
      <c r="AK1438" s="6">
        <v>950</v>
      </c>
      <c r="AL1438" s="6">
        <v>0</v>
      </c>
      <c r="AM1438" s="6">
        <v>0</v>
      </c>
      <c r="AN1438" s="52">
        <v>700</v>
      </c>
      <c r="AO1438" s="5">
        <f t="shared" si="163"/>
        <v>0</v>
      </c>
      <c r="AP1438" s="75" t="s">
        <v>3058</v>
      </c>
      <c r="AQ1438" s="13">
        <v>964.87466009385707</v>
      </c>
      <c r="AR1438" s="13">
        <v>814.87466009385707</v>
      </c>
      <c r="AS1438" s="13">
        <v>550</v>
      </c>
      <c r="AT1438">
        <v>150</v>
      </c>
      <c r="AU1438">
        <v>34</v>
      </c>
      <c r="AV1438">
        <v>0</v>
      </c>
      <c r="AW1438" s="48">
        <v>2</v>
      </c>
      <c r="AX1438">
        <v>10</v>
      </c>
      <c r="AY1438">
        <v>2</v>
      </c>
      <c r="AZ1438">
        <v>0</v>
      </c>
      <c r="BA1438">
        <v>1</v>
      </c>
      <c r="BB1438">
        <v>0</v>
      </c>
      <c r="BC1438">
        <v>0</v>
      </c>
      <c r="BD1438">
        <v>5</v>
      </c>
      <c r="BE1438" s="7">
        <f t="shared" si="164"/>
        <v>673.66999999999985</v>
      </c>
      <c r="BF1438" s="7">
        <f t="shared" si="165"/>
        <v>126.33000000000015</v>
      </c>
      <c r="BG1438" s="7">
        <f t="shared" si="166"/>
        <v>800</v>
      </c>
      <c r="BH1438" s="7">
        <f t="shared" si="167"/>
        <v>169.4</v>
      </c>
      <c r="BI1438">
        <v>7</v>
      </c>
      <c r="BJ1438">
        <v>140</v>
      </c>
      <c r="BK1438">
        <v>5</v>
      </c>
      <c r="BL1438">
        <v>2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 s="9" t="s">
        <v>3311</v>
      </c>
      <c r="BS1438">
        <v>0</v>
      </c>
      <c r="BT1438">
        <v>0</v>
      </c>
      <c r="BU1438" s="8"/>
      <c r="BV1438" s="8"/>
      <c r="BW1438">
        <v>0</v>
      </c>
      <c r="BX1438" s="9"/>
      <c r="BY1438">
        <v>0</v>
      </c>
      <c r="BZ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40175</v>
      </c>
      <c r="CJ1438">
        <v>48387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1</v>
      </c>
      <c r="DX1438">
        <v>65</v>
      </c>
      <c r="DY1438">
        <v>7</v>
      </c>
      <c r="DZ1438">
        <v>45.04504</v>
      </c>
      <c r="EA1438">
        <v>12</v>
      </c>
      <c r="EB1438">
        <v>0</v>
      </c>
      <c r="EC1438">
        <v>97.04504</v>
      </c>
      <c r="ED1438" s="6">
        <v>0</v>
      </c>
      <c r="EE1438">
        <v>0</v>
      </c>
      <c r="EF1438">
        <v>1</v>
      </c>
      <c r="EG1438">
        <v>2</v>
      </c>
      <c r="EJ1438" s="40"/>
      <c r="EK1438" t="s">
        <v>3312</v>
      </c>
    </row>
    <row r="1439" spans="1:141" x14ac:dyDescent="0.15">
      <c r="A1439" s="48">
        <v>7328</v>
      </c>
      <c r="B1439" s="40">
        <v>1</v>
      </c>
      <c r="C1439">
        <v>40</v>
      </c>
      <c r="D1439" s="2" t="s">
        <v>3083</v>
      </c>
      <c r="E1439">
        <v>175</v>
      </c>
      <c r="F1439">
        <v>48</v>
      </c>
      <c r="G1439">
        <v>38</v>
      </c>
      <c r="H1439">
        <v>99</v>
      </c>
      <c r="I1439">
        <v>2</v>
      </c>
      <c r="J1439">
        <v>7</v>
      </c>
      <c r="K1439">
        <v>8</v>
      </c>
      <c r="L1439">
        <v>39</v>
      </c>
      <c r="M1439">
        <v>0</v>
      </c>
      <c r="N1439" s="23">
        <v>1</v>
      </c>
      <c r="O1439">
        <v>0</v>
      </c>
      <c r="P1439" s="8">
        <v>1</v>
      </c>
      <c r="Q1439">
        <v>46</v>
      </c>
      <c r="R1439">
        <v>4</v>
      </c>
      <c r="S1439">
        <v>1</v>
      </c>
      <c r="T1439">
        <v>52</v>
      </c>
      <c r="U1439">
        <v>414</v>
      </c>
      <c r="V1439" s="50">
        <v>2</v>
      </c>
      <c r="W1439" s="50" t="s">
        <v>3310</v>
      </c>
      <c r="X1439" s="50">
        <v>1</v>
      </c>
      <c r="Y1439" s="51">
        <v>4.6832000000000003</v>
      </c>
      <c r="Z1439" s="51">
        <v>8.0130434782608688</v>
      </c>
      <c r="AA1439" s="51">
        <v>2.5678502059970829</v>
      </c>
      <c r="AB1439" s="51">
        <v>521.30736270615705</v>
      </c>
      <c r="AC1439">
        <v>25</v>
      </c>
      <c r="AD1439">
        <v>0</v>
      </c>
      <c r="AE1439">
        <v>125</v>
      </c>
      <c r="AF1439" s="6">
        <v>0</v>
      </c>
      <c r="AG1439" s="52">
        <v>300</v>
      </c>
      <c r="AH1439">
        <v>300</v>
      </c>
      <c r="AI1439" s="52">
        <v>0</v>
      </c>
      <c r="AJ1439" s="52">
        <v>50</v>
      </c>
      <c r="AK1439" s="6">
        <v>50</v>
      </c>
      <c r="AL1439" s="6">
        <v>0</v>
      </c>
      <c r="AM1439" s="6">
        <v>0</v>
      </c>
      <c r="AN1439" s="52">
        <v>150</v>
      </c>
      <c r="AO1439" s="5">
        <f t="shared" si="163"/>
        <v>387.20000000000005</v>
      </c>
      <c r="AP1439" s="75" t="s">
        <v>2896</v>
      </c>
      <c r="AQ1439" s="13">
        <v>173.54906378748177</v>
      </c>
      <c r="AR1439" s="13">
        <v>173.54906378748177</v>
      </c>
      <c r="AS1439" s="13">
        <v>150</v>
      </c>
      <c r="AT1439">
        <v>0</v>
      </c>
      <c r="AU1439">
        <v>0</v>
      </c>
      <c r="AV1439">
        <v>0</v>
      </c>
      <c r="AW1439" s="48">
        <v>2</v>
      </c>
      <c r="AX1439">
        <v>0</v>
      </c>
      <c r="AY1439">
        <v>1</v>
      </c>
      <c r="AZ1439">
        <v>0</v>
      </c>
      <c r="BA1439">
        <v>1</v>
      </c>
      <c r="BB1439">
        <v>1</v>
      </c>
      <c r="BC1439">
        <v>0</v>
      </c>
      <c r="BD1439">
        <v>0</v>
      </c>
      <c r="BE1439" s="7">
        <f t="shared" si="164"/>
        <v>93</v>
      </c>
      <c r="BF1439" s="7">
        <f t="shared" si="165"/>
        <v>0</v>
      </c>
      <c r="BG1439" s="7">
        <f t="shared" si="166"/>
        <v>93</v>
      </c>
      <c r="BH1439" s="7">
        <f t="shared" si="167"/>
        <v>537.20000000000005</v>
      </c>
      <c r="BI1439">
        <v>12</v>
      </c>
      <c r="BJ1439">
        <v>170</v>
      </c>
      <c r="BK1439">
        <v>12</v>
      </c>
      <c r="BL1439">
        <v>8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 s="9" t="s">
        <v>3311</v>
      </c>
      <c r="BS1439">
        <v>0</v>
      </c>
      <c r="BT1439">
        <v>0</v>
      </c>
      <c r="BU1439" s="8"/>
      <c r="BV1439" s="8"/>
      <c r="BW1439">
        <v>0</v>
      </c>
      <c r="BX1439" s="9"/>
      <c r="BY1439">
        <v>0</v>
      </c>
      <c r="BZ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40175</v>
      </c>
      <c r="CJ1439">
        <v>48387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0</v>
      </c>
      <c r="DU1439">
        <v>0</v>
      </c>
      <c r="DV1439">
        <v>0</v>
      </c>
      <c r="DW1439">
        <v>1</v>
      </c>
      <c r="DX1439">
        <v>65</v>
      </c>
      <c r="DY1439">
        <v>7</v>
      </c>
      <c r="DZ1439">
        <v>0</v>
      </c>
      <c r="EA1439">
        <v>24</v>
      </c>
      <c r="EB1439">
        <v>0</v>
      </c>
      <c r="EC1439">
        <v>52</v>
      </c>
      <c r="ED1439" s="6">
        <v>0</v>
      </c>
      <c r="EE1439">
        <v>0</v>
      </c>
      <c r="EF1439">
        <v>1</v>
      </c>
      <c r="EG1439">
        <v>1</v>
      </c>
      <c r="EJ1439" s="40"/>
      <c r="EK1439" t="s">
        <v>3312</v>
      </c>
    </row>
    <row r="1440" spans="1:141" x14ac:dyDescent="0.15">
      <c r="A1440" s="48">
        <v>7329</v>
      </c>
      <c r="B1440" s="40">
        <v>1</v>
      </c>
      <c r="C1440">
        <v>40</v>
      </c>
      <c r="D1440" s="2" t="s">
        <v>3083</v>
      </c>
      <c r="E1440">
        <v>175</v>
      </c>
      <c r="F1440">
        <v>48</v>
      </c>
      <c r="G1440">
        <v>38</v>
      </c>
      <c r="H1440">
        <v>99</v>
      </c>
      <c r="I1440">
        <v>2</v>
      </c>
      <c r="J1440">
        <v>8</v>
      </c>
      <c r="K1440">
        <v>10</v>
      </c>
      <c r="L1440">
        <v>37</v>
      </c>
      <c r="M1440">
        <v>0</v>
      </c>
      <c r="N1440" s="23">
        <v>1</v>
      </c>
      <c r="O1440">
        <v>0</v>
      </c>
      <c r="P1440" s="8">
        <v>1</v>
      </c>
      <c r="Q1440">
        <v>48</v>
      </c>
      <c r="R1440">
        <v>3</v>
      </c>
      <c r="S1440">
        <v>0</v>
      </c>
      <c r="T1440">
        <v>1</v>
      </c>
      <c r="U1440">
        <v>1</v>
      </c>
      <c r="V1440" s="50">
        <v>2</v>
      </c>
      <c r="W1440" s="50" t="s">
        <v>3310</v>
      </c>
      <c r="X1440" s="50">
        <v>1</v>
      </c>
      <c r="Y1440" s="51">
        <v>4.6832000000000003</v>
      </c>
      <c r="Z1440" s="51">
        <v>8.0130434782608688</v>
      </c>
      <c r="AA1440" s="51">
        <v>2.5678502059970829</v>
      </c>
      <c r="AB1440" s="51">
        <v>1561.4555505787218</v>
      </c>
      <c r="AC1440">
        <v>150</v>
      </c>
      <c r="AD1440">
        <v>5</v>
      </c>
      <c r="AE1440">
        <v>135</v>
      </c>
      <c r="AF1440" s="6">
        <v>0</v>
      </c>
      <c r="AG1440" s="52">
        <v>3000</v>
      </c>
      <c r="AH1440">
        <v>3000</v>
      </c>
      <c r="AI1440" s="52">
        <v>0</v>
      </c>
      <c r="AJ1440" s="52">
        <v>50</v>
      </c>
      <c r="AK1440" s="6">
        <v>50</v>
      </c>
      <c r="AL1440" s="6">
        <v>25</v>
      </c>
      <c r="AM1440" s="6">
        <v>0</v>
      </c>
      <c r="AN1440" s="52">
        <v>1400</v>
      </c>
      <c r="AO1440" s="5">
        <f t="shared" si="163"/>
        <v>267.49999999999977</v>
      </c>
      <c r="AP1440" s="75" t="s">
        <v>2896</v>
      </c>
      <c r="AQ1440" s="13">
        <v>1425.4749514419796</v>
      </c>
      <c r="AR1440" s="13">
        <v>1362.4749514419796</v>
      </c>
      <c r="AS1440" s="13">
        <v>1337</v>
      </c>
      <c r="AT1440">
        <v>63</v>
      </c>
      <c r="AU1440">
        <v>0</v>
      </c>
      <c r="AV1440">
        <v>0</v>
      </c>
      <c r="AW1440" s="48">
        <v>2</v>
      </c>
      <c r="AX1440">
        <v>1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 s="7">
        <f t="shared" si="164"/>
        <v>52.41</v>
      </c>
      <c r="BF1440" s="7">
        <f t="shared" si="165"/>
        <v>0</v>
      </c>
      <c r="BG1440" s="7">
        <f t="shared" si="166"/>
        <v>52.41</v>
      </c>
      <c r="BH1440" s="7">
        <f t="shared" si="167"/>
        <v>1667.4999999999998</v>
      </c>
      <c r="BI1440">
        <v>50</v>
      </c>
      <c r="BJ1440">
        <v>500</v>
      </c>
      <c r="BK1440">
        <v>100</v>
      </c>
      <c r="BL1440">
        <v>25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 s="9" t="s">
        <v>3311</v>
      </c>
      <c r="BS1440">
        <v>0</v>
      </c>
      <c r="BT1440">
        <v>0</v>
      </c>
      <c r="BU1440" s="8"/>
      <c r="BV1440" s="8"/>
      <c r="BW1440">
        <v>0</v>
      </c>
      <c r="BX1440" s="9"/>
      <c r="BY1440">
        <v>0</v>
      </c>
      <c r="BZ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40175</v>
      </c>
      <c r="CJ1440">
        <v>48387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0</v>
      </c>
      <c r="DU1440">
        <v>0</v>
      </c>
      <c r="DV1440">
        <v>0</v>
      </c>
      <c r="DW1440">
        <v>1</v>
      </c>
      <c r="DX1440">
        <v>65</v>
      </c>
      <c r="DY1440">
        <v>7</v>
      </c>
      <c r="DZ1440">
        <v>18.91892</v>
      </c>
      <c r="EA1440">
        <v>150</v>
      </c>
      <c r="EB1440">
        <v>0</v>
      </c>
      <c r="EC1440">
        <v>18.91892</v>
      </c>
      <c r="ED1440" s="6">
        <v>0</v>
      </c>
      <c r="EE1440">
        <v>1</v>
      </c>
      <c r="EF1440">
        <v>3</v>
      </c>
      <c r="EG1440">
        <v>5</v>
      </c>
      <c r="EJ1440" s="40"/>
      <c r="EK1440" t="s">
        <v>3312</v>
      </c>
    </row>
    <row r="1441" spans="1:141" x14ac:dyDescent="0.15">
      <c r="A1441" s="48">
        <v>7330</v>
      </c>
      <c r="B1441" s="40">
        <v>1</v>
      </c>
      <c r="C1441">
        <v>40</v>
      </c>
      <c r="D1441" s="2" t="s">
        <v>3083</v>
      </c>
      <c r="E1441">
        <v>175</v>
      </c>
      <c r="F1441">
        <v>48</v>
      </c>
      <c r="G1441">
        <v>38</v>
      </c>
      <c r="H1441">
        <v>99</v>
      </c>
      <c r="I1441">
        <v>5</v>
      </c>
      <c r="J1441">
        <v>6</v>
      </c>
      <c r="K1441">
        <v>17</v>
      </c>
      <c r="L1441">
        <v>31</v>
      </c>
      <c r="M1441">
        <v>1</v>
      </c>
      <c r="N1441" s="23">
        <v>1</v>
      </c>
      <c r="O1441">
        <v>0</v>
      </c>
      <c r="P1441" s="8">
        <v>1</v>
      </c>
      <c r="Q1441">
        <v>69</v>
      </c>
      <c r="R1441">
        <v>5</v>
      </c>
      <c r="S1441">
        <v>0</v>
      </c>
      <c r="T1441">
        <v>17</v>
      </c>
      <c r="U1441">
        <v>21</v>
      </c>
      <c r="V1441" s="50">
        <v>2</v>
      </c>
      <c r="W1441" s="50" t="s">
        <v>3310</v>
      </c>
      <c r="X1441" s="50">
        <v>1</v>
      </c>
      <c r="Y1441" s="51">
        <v>4.6832000000000003</v>
      </c>
      <c r="Z1441" s="51">
        <v>8.0130434782608688</v>
      </c>
      <c r="AA1441" s="51">
        <v>2.5678502059970829</v>
      </c>
      <c r="AB1441" s="51">
        <v>471.49782288756353</v>
      </c>
      <c r="AC1441">
        <v>30</v>
      </c>
      <c r="AD1441">
        <v>0</v>
      </c>
      <c r="AE1441">
        <v>90</v>
      </c>
      <c r="AF1441" s="6">
        <v>0</v>
      </c>
      <c r="AG1441" s="52">
        <v>300</v>
      </c>
      <c r="AH1441">
        <v>300</v>
      </c>
      <c r="AI1441" s="52">
        <v>0</v>
      </c>
      <c r="AJ1441" s="52">
        <v>75</v>
      </c>
      <c r="AK1441" s="6">
        <v>75</v>
      </c>
      <c r="AL1441" s="6">
        <v>0</v>
      </c>
      <c r="AM1441" s="6">
        <v>0</v>
      </c>
      <c r="AN1441" s="52">
        <v>260</v>
      </c>
      <c r="AO1441" s="5">
        <f t="shared" si="163"/>
        <v>0</v>
      </c>
      <c r="AP1441" s="75" t="s">
        <v>3058</v>
      </c>
      <c r="AQ1441" s="13">
        <v>282.80532592698688</v>
      </c>
      <c r="AR1441" s="13">
        <v>282.80532592698688</v>
      </c>
      <c r="AS1441" s="13">
        <v>260</v>
      </c>
      <c r="AT1441">
        <v>0</v>
      </c>
      <c r="AU1441">
        <v>0</v>
      </c>
      <c r="AV1441">
        <v>0</v>
      </c>
      <c r="AW1441" s="48">
        <v>2</v>
      </c>
      <c r="AX1441">
        <v>0</v>
      </c>
      <c r="AY1441">
        <v>1</v>
      </c>
      <c r="AZ1441">
        <v>0</v>
      </c>
      <c r="BA1441">
        <v>3</v>
      </c>
      <c r="BB1441">
        <v>7</v>
      </c>
      <c r="BC1441">
        <v>0</v>
      </c>
      <c r="BD1441">
        <v>16</v>
      </c>
      <c r="BE1441" s="7">
        <f t="shared" si="164"/>
        <v>279.32</v>
      </c>
      <c r="BF1441" s="7">
        <f t="shared" si="165"/>
        <v>0</v>
      </c>
      <c r="BG1441" s="7">
        <f t="shared" si="166"/>
        <v>279.32</v>
      </c>
      <c r="BH1441" s="7">
        <f t="shared" si="167"/>
        <v>102.45241532</v>
      </c>
      <c r="BI1441">
        <v>14</v>
      </c>
      <c r="BJ1441">
        <v>200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77</v>
      </c>
      <c r="BR1441" s="9" t="s">
        <v>3059</v>
      </c>
      <c r="BS1441">
        <v>1</v>
      </c>
      <c r="BT1441">
        <v>96</v>
      </c>
      <c r="BU1441" s="72">
        <v>0.31721265958333333</v>
      </c>
      <c r="BV1441" s="64">
        <f>BT1441*BU1441</f>
        <v>30.45241532</v>
      </c>
      <c r="BW1441">
        <v>0</v>
      </c>
      <c r="BX1441" s="9"/>
      <c r="BY1441">
        <v>0</v>
      </c>
      <c r="BZ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40175</v>
      </c>
      <c r="CJ1441">
        <v>48387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1</v>
      </c>
      <c r="DH1441">
        <v>1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1</v>
      </c>
      <c r="DX1441">
        <v>65</v>
      </c>
      <c r="DY1441">
        <v>7</v>
      </c>
      <c r="DZ1441">
        <v>0</v>
      </c>
      <c r="EA1441">
        <v>15</v>
      </c>
      <c r="EB1441">
        <v>0</v>
      </c>
      <c r="EC1441">
        <v>0</v>
      </c>
      <c r="ED1441" s="71">
        <v>1</v>
      </c>
      <c r="EE1441">
        <v>0</v>
      </c>
      <c r="EF1441">
        <v>1</v>
      </c>
      <c r="EG1441">
        <v>1</v>
      </c>
      <c r="EJ1441" s="40"/>
      <c r="EK1441" t="s">
        <v>1920</v>
      </c>
    </row>
    <row r="1442" spans="1:141" x14ac:dyDescent="0.15">
      <c r="A1442" s="48">
        <v>7332</v>
      </c>
      <c r="B1442" s="40">
        <v>1</v>
      </c>
      <c r="C1442">
        <v>40</v>
      </c>
      <c r="D1442" s="2" t="s">
        <v>3083</v>
      </c>
      <c r="E1442">
        <v>175</v>
      </c>
      <c r="F1442">
        <v>48</v>
      </c>
      <c r="G1442">
        <v>38</v>
      </c>
      <c r="H1442">
        <v>99</v>
      </c>
      <c r="I1442">
        <v>5</v>
      </c>
      <c r="J1442">
        <v>8</v>
      </c>
      <c r="K1442">
        <v>17</v>
      </c>
      <c r="L1442">
        <v>39</v>
      </c>
      <c r="M1442">
        <v>0</v>
      </c>
      <c r="N1442" s="23">
        <v>1</v>
      </c>
      <c r="O1442">
        <v>0</v>
      </c>
      <c r="P1442" s="8">
        <v>1</v>
      </c>
      <c r="Q1442">
        <v>40</v>
      </c>
      <c r="R1442">
        <v>6</v>
      </c>
      <c r="S1442">
        <v>2</v>
      </c>
      <c r="T1442">
        <v>39</v>
      </c>
      <c r="U1442">
        <v>47</v>
      </c>
      <c r="V1442" s="50">
        <v>2</v>
      </c>
      <c r="W1442" s="50" t="s">
        <v>3310</v>
      </c>
      <c r="X1442" s="50">
        <v>1</v>
      </c>
      <c r="Y1442" s="51">
        <v>4.6832000000000003</v>
      </c>
      <c r="Z1442" s="51">
        <v>8.0130434782608688</v>
      </c>
      <c r="AA1442" s="51">
        <v>2.5678502059970829</v>
      </c>
      <c r="AB1442" s="51">
        <v>488.97946682159329</v>
      </c>
      <c r="AC1442">
        <v>45</v>
      </c>
      <c r="AD1442">
        <v>0</v>
      </c>
      <c r="AE1442">
        <v>50</v>
      </c>
      <c r="AF1442" s="6">
        <v>0</v>
      </c>
      <c r="AG1442" s="52">
        <v>600</v>
      </c>
      <c r="AH1442">
        <v>600</v>
      </c>
      <c r="AI1442" s="52">
        <v>75</v>
      </c>
      <c r="AJ1442" s="52">
        <v>250</v>
      </c>
      <c r="AK1442" s="6">
        <v>325</v>
      </c>
      <c r="AL1442" s="6">
        <v>0</v>
      </c>
      <c r="AM1442" s="6">
        <v>0</v>
      </c>
      <c r="AN1442" s="52">
        <v>1000</v>
      </c>
      <c r="AO1442" s="5">
        <f t="shared" si="163"/>
        <v>331.98189893750009</v>
      </c>
      <c r="AP1442" s="75" t="s">
        <v>2896</v>
      </c>
      <c r="AQ1442" s="13">
        <v>1053.4446255149928</v>
      </c>
      <c r="AR1442" s="13">
        <v>1053.4446255149928</v>
      </c>
      <c r="AS1442" s="13">
        <v>1000</v>
      </c>
      <c r="AT1442">
        <v>0</v>
      </c>
      <c r="AU1442">
        <v>0</v>
      </c>
      <c r="AV1442">
        <v>0</v>
      </c>
      <c r="AW1442" s="48">
        <v>2</v>
      </c>
      <c r="AX1442">
        <v>2</v>
      </c>
      <c r="AY1442">
        <v>1</v>
      </c>
      <c r="AZ1442">
        <v>0</v>
      </c>
      <c r="BA1442">
        <v>5</v>
      </c>
      <c r="BB1442">
        <v>9</v>
      </c>
      <c r="BC1442">
        <v>0</v>
      </c>
      <c r="BD1442">
        <v>10</v>
      </c>
      <c r="BE1442" s="7">
        <f t="shared" si="164"/>
        <v>438.94</v>
      </c>
      <c r="BF1442" s="7">
        <f t="shared" si="165"/>
        <v>0</v>
      </c>
      <c r="BG1442" s="7">
        <f t="shared" si="166"/>
        <v>438.94</v>
      </c>
      <c r="BH1442" s="7">
        <f t="shared" si="167"/>
        <v>1331.9818989375001</v>
      </c>
      <c r="BI1442">
        <v>20</v>
      </c>
      <c r="BJ1442">
        <v>400</v>
      </c>
      <c r="BK1442">
        <v>30</v>
      </c>
      <c r="BL1442">
        <v>19</v>
      </c>
      <c r="BM1442">
        <v>0</v>
      </c>
      <c r="BN1442">
        <v>0</v>
      </c>
      <c r="BO1442">
        <v>0</v>
      </c>
      <c r="BP1442">
        <v>0</v>
      </c>
      <c r="BQ1442">
        <v>58</v>
      </c>
      <c r="BR1442" s="9" t="s">
        <v>3319</v>
      </c>
      <c r="BS1442">
        <v>3</v>
      </c>
      <c r="BT1442">
        <v>30</v>
      </c>
      <c r="BU1442" s="8">
        <v>0.33</v>
      </c>
      <c r="BV1442" s="64">
        <f>BT1442*BU1442</f>
        <v>9.9</v>
      </c>
      <c r="BW1442">
        <v>77</v>
      </c>
      <c r="BX1442" s="9" t="s">
        <v>1929</v>
      </c>
      <c r="BY1442">
        <v>2</v>
      </c>
      <c r="BZ1442">
        <v>150</v>
      </c>
      <c r="CA1442" s="72">
        <v>0.31721265958333333</v>
      </c>
      <c r="CB1442" s="64">
        <f>BZ1442*CA1442</f>
        <v>47.5818989375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40175</v>
      </c>
      <c r="CJ1442">
        <v>48387</v>
      </c>
      <c r="CK1442">
        <v>3</v>
      </c>
      <c r="CL1442">
        <v>3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2</v>
      </c>
      <c r="DH1442">
        <v>2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1</v>
      </c>
      <c r="DX1442">
        <v>65</v>
      </c>
      <c r="DY1442">
        <v>7</v>
      </c>
      <c r="DZ1442">
        <v>0</v>
      </c>
      <c r="EA1442">
        <v>55</v>
      </c>
      <c r="EB1442">
        <v>0</v>
      </c>
      <c r="EC1442">
        <v>104</v>
      </c>
      <c r="ED1442" s="6">
        <v>0</v>
      </c>
      <c r="EE1442">
        <v>0</v>
      </c>
      <c r="EF1442">
        <v>2</v>
      </c>
      <c r="EG1442">
        <v>3</v>
      </c>
      <c r="EJ1442" s="40"/>
      <c r="EK1442" t="s">
        <v>3312</v>
      </c>
    </row>
    <row r="1443" spans="1:141" x14ac:dyDescent="0.15">
      <c r="A1443" s="48">
        <v>7333</v>
      </c>
      <c r="B1443" s="40">
        <v>1</v>
      </c>
      <c r="C1443">
        <v>40</v>
      </c>
      <c r="D1443" s="2" t="s">
        <v>3083</v>
      </c>
      <c r="E1443">
        <v>175</v>
      </c>
      <c r="F1443">
        <v>48</v>
      </c>
      <c r="G1443">
        <v>38</v>
      </c>
      <c r="H1443">
        <v>99</v>
      </c>
      <c r="I1443">
        <v>5</v>
      </c>
      <c r="J1443">
        <v>5</v>
      </c>
      <c r="K1443">
        <v>17</v>
      </c>
      <c r="L1443">
        <v>28</v>
      </c>
      <c r="M1443">
        <v>0</v>
      </c>
      <c r="N1443" s="23">
        <v>1</v>
      </c>
      <c r="O1443">
        <v>0</v>
      </c>
      <c r="P1443" s="8">
        <v>1</v>
      </c>
      <c r="Q1443">
        <v>23</v>
      </c>
      <c r="R1443">
        <v>3</v>
      </c>
      <c r="S1443">
        <v>1</v>
      </c>
      <c r="T1443">
        <v>24</v>
      </c>
      <c r="U1443">
        <v>28</v>
      </c>
      <c r="V1443" s="66">
        <v>3</v>
      </c>
      <c r="W1443" s="66" t="s">
        <v>3314</v>
      </c>
      <c r="X1443" s="66">
        <v>0</v>
      </c>
      <c r="Y1443" s="51">
        <v>4.6832000000000003</v>
      </c>
      <c r="Z1443" s="51">
        <v>8.0130434782608688</v>
      </c>
      <c r="AA1443" s="51">
        <v>2.5678502059970829</v>
      </c>
      <c r="AB1443" s="57">
        <v>721.17391304347825</v>
      </c>
      <c r="AC1443">
        <v>90</v>
      </c>
      <c r="AD1443">
        <v>0</v>
      </c>
      <c r="AE1443">
        <v>0</v>
      </c>
      <c r="AF1443" s="6">
        <v>0</v>
      </c>
      <c r="AG1443" s="52">
        <v>0</v>
      </c>
      <c r="AH1443" s="57">
        <v>721.17391304347825</v>
      </c>
      <c r="AI1443" s="52">
        <v>10</v>
      </c>
      <c r="AJ1443" s="52">
        <v>25</v>
      </c>
      <c r="AK1443" s="6">
        <v>35</v>
      </c>
      <c r="AL1443" s="6">
        <v>0</v>
      </c>
      <c r="AM1443" s="6">
        <v>0</v>
      </c>
      <c r="AN1443" s="52">
        <v>2200</v>
      </c>
      <c r="AO1443" s="5">
        <f t="shared" si="163"/>
        <v>280</v>
      </c>
      <c r="AP1443" s="7" t="s">
        <v>2897</v>
      </c>
      <c r="AQ1443" s="13">
        <v>2443.9413043478262</v>
      </c>
      <c r="AR1443" s="13">
        <v>2443.9413043478262</v>
      </c>
      <c r="AS1443" s="13">
        <v>2443.9413043478262</v>
      </c>
      <c r="AT1443">
        <v>0</v>
      </c>
      <c r="AU1443">
        <v>0</v>
      </c>
      <c r="AV1443">
        <v>0</v>
      </c>
      <c r="AW1443" s="48">
        <v>2</v>
      </c>
      <c r="AX1443">
        <v>1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7</v>
      </c>
      <c r="BE1443" s="7">
        <f t="shared" si="164"/>
        <v>74.67</v>
      </c>
      <c r="BF1443" s="7">
        <f t="shared" si="165"/>
        <v>0</v>
      </c>
      <c r="BG1443" s="7">
        <f t="shared" si="166"/>
        <v>74.67</v>
      </c>
      <c r="BH1443" s="7">
        <f t="shared" si="167"/>
        <v>2480</v>
      </c>
      <c r="BI1443">
        <v>40</v>
      </c>
      <c r="BJ1443">
        <v>1600</v>
      </c>
      <c r="BK1443">
        <v>50</v>
      </c>
      <c r="BL1443">
        <v>32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 s="9" t="s">
        <v>3311</v>
      </c>
      <c r="BS1443">
        <v>0</v>
      </c>
      <c r="BT1443">
        <v>0</v>
      </c>
      <c r="BU1443" s="8"/>
      <c r="BV1443" s="8"/>
      <c r="BW1443">
        <v>0</v>
      </c>
      <c r="BX1443" s="9"/>
      <c r="BY1443">
        <v>0</v>
      </c>
      <c r="BZ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40175</v>
      </c>
      <c r="CJ1443">
        <v>48387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0</v>
      </c>
      <c r="DU1443">
        <v>0</v>
      </c>
      <c r="DV1443">
        <v>0</v>
      </c>
      <c r="DW1443">
        <v>1</v>
      </c>
      <c r="DX1443">
        <v>65</v>
      </c>
      <c r="DY1443">
        <v>7</v>
      </c>
      <c r="DZ1443">
        <v>0</v>
      </c>
      <c r="EA1443">
        <v>90</v>
      </c>
      <c r="EB1443">
        <v>0</v>
      </c>
      <c r="EC1443">
        <v>52</v>
      </c>
      <c r="ED1443" s="6">
        <v>0</v>
      </c>
      <c r="EE1443">
        <v>0</v>
      </c>
      <c r="EF1443">
        <v>2</v>
      </c>
      <c r="EG1443">
        <v>3</v>
      </c>
      <c r="EJ1443" s="40"/>
      <c r="EK1443" t="s">
        <v>2132</v>
      </c>
    </row>
    <row r="1444" spans="1:141" x14ac:dyDescent="0.15">
      <c r="A1444" s="48">
        <v>7335</v>
      </c>
      <c r="B1444" s="40">
        <v>1</v>
      </c>
      <c r="C1444">
        <v>40</v>
      </c>
      <c r="D1444" s="2" t="s">
        <v>1930</v>
      </c>
      <c r="E1444">
        <v>175</v>
      </c>
      <c r="F1444">
        <v>48</v>
      </c>
      <c r="G1444">
        <v>38</v>
      </c>
      <c r="H1444">
        <v>99</v>
      </c>
      <c r="I1444">
        <v>5</v>
      </c>
      <c r="J1444">
        <v>10</v>
      </c>
      <c r="K1444">
        <v>17</v>
      </c>
      <c r="L1444">
        <v>50</v>
      </c>
      <c r="M1444">
        <v>0</v>
      </c>
      <c r="N1444" s="56">
        <v>2</v>
      </c>
      <c r="O1444">
        <v>0</v>
      </c>
      <c r="P1444" s="8">
        <v>1</v>
      </c>
      <c r="Q1444">
        <v>28</v>
      </c>
      <c r="R1444">
        <v>1</v>
      </c>
      <c r="S1444">
        <v>1</v>
      </c>
      <c r="T1444">
        <v>40</v>
      </c>
      <c r="U1444">
        <v>48</v>
      </c>
      <c r="V1444" s="21">
        <v>4</v>
      </c>
      <c r="W1444" s="21" t="s">
        <v>3313</v>
      </c>
      <c r="X1444" s="21">
        <v>0</v>
      </c>
      <c r="Y1444" s="51">
        <v>4.6832000000000003</v>
      </c>
      <c r="Z1444" s="51">
        <v>8.0130434782608688</v>
      </c>
      <c r="AA1444" s="51">
        <v>2.5678502059970829</v>
      </c>
      <c r="AB1444" s="57">
        <v>112.18260869565216</v>
      </c>
      <c r="AC1444">
        <v>14</v>
      </c>
      <c r="AD1444">
        <v>0</v>
      </c>
      <c r="AE1444">
        <v>0</v>
      </c>
      <c r="AF1444" s="6">
        <v>0</v>
      </c>
      <c r="AG1444" s="52">
        <v>0</v>
      </c>
      <c r="AH1444" s="57">
        <v>112.18260869565216</v>
      </c>
      <c r="AI1444" s="52">
        <v>5</v>
      </c>
      <c r="AJ1444" s="52">
        <v>50</v>
      </c>
      <c r="AK1444" s="6">
        <v>55</v>
      </c>
      <c r="AL1444" s="6">
        <v>0</v>
      </c>
      <c r="AM1444" s="6">
        <v>0</v>
      </c>
      <c r="AN1444" s="52">
        <v>150</v>
      </c>
      <c r="AO1444" s="5">
        <f t="shared" si="163"/>
        <v>73.5</v>
      </c>
      <c r="AP1444" s="7" t="s">
        <v>2907</v>
      </c>
      <c r="AQ1444" s="13">
        <v>111.75</v>
      </c>
      <c r="AR1444" s="13">
        <v>111.75</v>
      </c>
      <c r="AS1444" s="13">
        <v>111.75</v>
      </c>
      <c r="AT1444">
        <v>0</v>
      </c>
      <c r="AU1444">
        <v>0</v>
      </c>
      <c r="AV1444">
        <v>0</v>
      </c>
      <c r="AW1444" s="48">
        <v>2</v>
      </c>
      <c r="AX1444">
        <v>1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 s="7">
        <f t="shared" si="164"/>
        <v>52.41</v>
      </c>
      <c r="BF1444" s="7">
        <f t="shared" si="165"/>
        <v>0</v>
      </c>
      <c r="BG1444" s="7">
        <f t="shared" si="166"/>
        <v>52.41</v>
      </c>
      <c r="BH1444" s="7">
        <f t="shared" si="167"/>
        <v>223.5</v>
      </c>
      <c r="BI1444">
        <v>6</v>
      </c>
      <c r="BJ1444">
        <v>125</v>
      </c>
      <c r="BK1444">
        <v>6</v>
      </c>
      <c r="BL1444">
        <v>3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 s="9" t="s">
        <v>3311</v>
      </c>
      <c r="BS1444">
        <v>0</v>
      </c>
      <c r="BT1444">
        <v>0</v>
      </c>
      <c r="BU1444" s="8"/>
      <c r="BV1444" s="8"/>
      <c r="BW1444">
        <v>0</v>
      </c>
      <c r="BX1444" s="9"/>
      <c r="BY1444">
        <v>0</v>
      </c>
      <c r="BZ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40175</v>
      </c>
      <c r="CJ1444">
        <v>48387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  <c r="DT1444">
        <v>0</v>
      </c>
      <c r="DU1444">
        <v>0</v>
      </c>
      <c r="DV1444">
        <v>0</v>
      </c>
      <c r="DW1444">
        <v>1</v>
      </c>
      <c r="DX1444">
        <v>65</v>
      </c>
      <c r="DY1444">
        <v>7</v>
      </c>
      <c r="DZ1444">
        <v>0</v>
      </c>
      <c r="EA1444">
        <v>12</v>
      </c>
      <c r="EB1444">
        <v>0</v>
      </c>
      <c r="EC1444">
        <v>52</v>
      </c>
      <c r="ED1444" s="6">
        <v>0</v>
      </c>
      <c r="EE1444">
        <v>0</v>
      </c>
      <c r="EF1444">
        <v>1</v>
      </c>
      <c r="EG1444">
        <v>1</v>
      </c>
      <c r="EJ1444" s="40"/>
      <c r="EK1444" t="s">
        <v>3312</v>
      </c>
    </row>
    <row r="1445" spans="1:141" x14ac:dyDescent="0.15">
      <c r="A1445" s="48">
        <v>7336</v>
      </c>
      <c r="B1445" s="40">
        <v>1</v>
      </c>
      <c r="C1445">
        <v>40</v>
      </c>
      <c r="D1445" s="2" t="s">
        <v>3083</v>
      </c>
      <c r="E1445">
        <v>175</v>
      </c>
      <c r="F1445">
        <v>48</v>
      </c>
      <c r="G1445">
        <v>38</v>
      </c>
      <c r="H1445">
        <v>99</v>
      </c>
      <c r="I1445">
        <v>10</v>
      </c>
      <c r="J1445">
        <v>1</v>
      </c>
      <c r="K1445">
        <v>25</v>
      </c>
      <c r="L1445">
        <v>9</v>
      </c>
      <c r="M1445">
        <v>0</v>
      </c>
      <c r="N1445" s="23">
        <v>1</v>
      </c>
      <c r="O1445">
        <v>0</v>
      </c>
      <c r="P1445" s="8">
        <v>1</v>
      </c>
      <c r="Q1445">
        <v>28</v>
      </c>
      <c r="R1445">
        <v>5</v>
      </c>
      <c r="S1445">
        <v>1</v>
      </c>
      <c r="T1445">
        <v>40</v>
      </c>
      <c r="U1445">
        <v>48</v>
      </c>
      <c r="V1445" s="50">
        <v>2</v>
      </c>
      <c r="W1445" s="50" t="s">
        <v>3310</v>
      </c>
      <c r="X1445" s="50">
        <v>1</v>
      </c>
      <c r="Y1445" s="51">
        <v>4.6832000000000003</v>
      </c>
      <c r="Z1445" s="51">
        <v>8.0130434782608688</v>
      </c>
      <c r="AA1445" s="51">
        <v>2.5678502059970829</v>
      </c>
      <c r="AB1445" s="51">
        <v>6383.6213261545381</v>
      </c>
      <c r="AC1445">
        <v>340</v>
      </c>
      <c r="AD1445">
        <v>25</v>
      </c>
      <c r="AE1445">
        <v>1150</v>
      </c>
      <c r="AF1445" s="6">
        <v>250</v>
      </c>
      <c r="AG1445" s="52">
        <v>8000</v>
      </c>
      <c r="AH1445">
        <v>8000</v>
      </c>
      <c r="AI1445" s="52">
        <v>3000</v>
      </c>
      <c r="AJ1445" s="52">
        <v>1000</v>
      </c>
      <c r="AK1445" s="6">
        <v>4000</v>
      </c>
      <c r="AL1445" s="6">
        <v>250</v>
      </c>
      <c r="AM1445" s="6">
        <v>0</v>
      </c>
      <c r="AN1445" s="52">
        <v>6000</v>
      </c>
      <c r="AO1445" s="5">
        <f t="shared" si="163"/>
        <v>434.99999999999909</v>
      </c>
      <c r="AP1445" s="75" t="s">
        <v>2911</v>
      </c>
      <c r="AQ1445" s="13">
        <v>6713.9593271772919</v>
      </c>
      <c r="AR1445" s="13">
        <v>6113.9593271772919</v>
      </c>
      <c r="AS1445" s="13">
        <v>5400</v>
      </c>
      <c r="AT1445">
        <v>600</v>
      </c>
      <c r="AU1445">
        <v>52</v>
      </c>
      <c r="AV1445">
        <v>0</v>
      </c>
      <c r="AW1445" s="48">
        <v>2</v>
      </c>
      <c r="AX1445">
        <v>4</v>
      </c>
      <c r="AY1445">
        <v>4</v>
      </c>
      <c r="AZ1445">
        <v>0</v>
      </c>
      <c r="BA1445">
        <v>17</v>
      </c>
      <c r="BB1445">
        <v>60</v>
      </c>
      <c r="BC1445">
        <v>0</v>
      </c>
      <c r="BD1445">
        <v>50</v>
      </c>
      <c r="BE1445" s="7">
        <f t="shared" si="164"/>
        <v>1882.63</v>
      </c>
      <c r="BF1445" s="7">
        <f t="shared" si="165"/>
        <v>0</v>
      </c>
      <c r="BG1445" s="7">
        <f t="shared" si="166"/>
        <v>1882.63</v>
      </c>
      <c r="BH1445" s="7">
        <f t="shared" si="167"/>
        <v>6434.9999999999991</v>
      </c>
      <c r="BI1445">
        <v>150</v>
      </c>
      <c r="BJ1445">
        <v>3000</v>
      </c>
      <c r="BK1445">
        <v>125</v>
      </c>
      <c r="BL1445">
        <v>90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 s="9" t="s">
        <v>3311</v>
      </c>
      <c r="BS1445">
        <v>0</v>
      </c>
      <c r="BT1445">
        <v>0</v>
      </c>
      <c r="BU1445" s="8"/>
      <c r="BV1445" s="8"/>
      <c r="BW1445">
        <v>0</v>
      </c>
      <c r="BX1445" s="9"/>
      <c r="BY1445">
        <v>0</v>
      </c>
      <c r="BZ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40175</v>
      </c>
      <c r="CJ1445">
        <v>48387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1</v>
      </c>
      <c r="DX1445">
        <v>65</v>
      </c>
      <c r="DY1445">
        <v>7</v>
      </c>
      <c r="DZ1445">
        <v>180.18020000000001</v>
      </c>
      <c r="EA1445">
        <v>275</v>
      </c>
      <c r="EB1445">
        <v>0</v>
      </c>
      <c r="EC1445">
        <v>232.18020000000001</v>
      </c>
      <c r="ED1445" s="6">
        <v>0</v>
      </c>
      <c r="EE1445">
        <v>0</v>
      </c>
      <c r="EF1445">
        <v>3</v>
      </c>
      <c r="EG1445">
        <v>4</v>
      </c>
      <c r="EJ1445" s="40"/>
      <c r="EK1445" t="s">
        <v>3312</v>
      </c>
    </row>
    <row r="1446" spans="1:141" x14ac:dyDescent="0.15">
      <c r="A1446" s="48">
        <v>7337</v>
      </c>
      <c r="B1446" s="40">
        <v>1</v>
      </c>
      <c r="C1446">
        <v>40</v>
      </c>
      <c r="D1446" s="2" t="s">
        <v>3083</v>
      </c>
      <c r="E1446">
        <v>175</v>
      </c>
      <c r="F1446">
        <v>48</v>
      </c>
      <c r="G1446">
        <v>38</v>
      </c>
      <c r="H1446">
        <v>99</v>
      </c>
      <c r="I1446">
        <v>10</v>
      </c>
      <c r="J1446">
        <v>2</v>
      </c>
      <c r="K1446">
        <v>25</v>
      </c>
      <c r="L1446">
        <v>19</v>
      </c>
      <c r="M1446">
        <v>0</v>
      </c>
      <c r="N1446" s="23">
        <v>1</v>
      </c>
      <c r="O1446">
        <v>0</v>
      </c>
      <c r="P1446" s="8">
        <v>1</v>
      </c>
      <c r="Q1446">
        <v>60</v>
      </c>
      <c r="R1446">
        <v>2</v>
      </c>
      <c r="S1446">
        <v>2</v>
      </c>
      <c r="T1446">
        <v>55</v>
      </c>
      <c r="U1446">
        <v>419</v>
      </c>
      <c r="V1446" s="21">
        <v>4</v>
      </c>
      <c r="W1446" s="21" t="s">
        <v>3313</v>
      </c>
      <c r="X1446" s="21">
        <v>0</v>
      </c>
      <c r="Y1446" s="51">
        <v>4.6832000000000003</v>
      </c>
      <c r="Z1446" s="51">
        <v>8.0130434782608688</v>
      </c>
      <c r="AA1446" s="51">
        <v>2.5678502059970829</v>
      </c>
      <c r="AB1446" s="57">
        <v>160.26086956521738</v>
      </c>
      <c r="AC1446">
        <v>20</v>
      </c>
      <c r="AD1446">
        <v>0</v>
      </c>
      <c r="AE1446">
        <v>0</v>
      </c>
      <c r="AF1446" s="6">
        <v>0</v>
      </c>
      <c r="AG1446" s="52">
        <v>0</v>
      </c>
      <c r="AH1446" s="57">
        <v>160.26086956521738</v>
      </c>
      <c r="AI1446" s="52">
        <v>5</v>
      </c>
      <c r="AJ1446" s="52">
        <v>80</v>
      </c>
      <c r="AK1446" s="6">
        <v>85</v>
      </c>
      <c r="AL1446" s="6">
        <v>0</v>
      </c>
      <c r="AM1446" s="6">
        <v>0</v>
      </c>
      <c r="AN1446" s="52">
        <v>600</v>
      </c>
      <c r="AO1446" s="5">
        <f t="shared" si="163"/>
        <v>108.5</v>
      </c>
      <c r="AP1446" s="7" t="s">
        <v>2907</v>
      </c>
      <c r="AQ1446" s="13">
        <v>354.25</v>
      </c>
      <c r="AR1446" s="13">
        <v>354.25</v>
      </c>
      <c r="AS1446" s="13">
        <v>354.25</v>
      </c>
      <c r="AT1446">
        <v>0</v>
      </c>
      <c r="AU1446">
        <v>0</v>
      </c>
      <c r="AV1446">
        <v>0</v>
      </c>
      <c r="AW1446" s="48">
        <v>2</v>
      </c>
      <c r="AX1446">
        <v>0</v>
      </c>
      <c r="AY1446">
        <v>2</v>
      </c>
      <c r="AZ1446">
        <v>0</v>
      </c>
      <c r="BA1446">
        <v>2</v>
      </c>
      <c r="BB1446">
        <v>2</v>
      </c>
      <c r="BC1446">
        <v>0</v>
      </c>
      <c r="BD1446">
        <v>22</v>
      </c>
      <c r="BE1446" s="7">
        <f t="shared" si="164"/>
        <v>255.96</v>
      </c>
      <c r="BF1446" s="7">
        <f t="shared" si="165"/>
        <v>0</v>
      </c>
      <c r="BG1446" s="7">
        <f t="shared" si="166"/>
        <v>255.96</v>
      </c>
      <c r="BH1446" s="7">
        <f t="shared" si="167"/>
        <v>708.5</v>
      </c>
      <c r="BI1446">
        <v>10</v>
      </c>
      <c r="BJ1446">
        <v>150</v>
      </c>
      <c r="BK1446">
        <v>16</v>
      </c>
      <c r="BL1446">
        <v>11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 s="9" t="s">
        <v>3311</v>
      </c>
      <c r="BS1446">
        <v>0</v>
      </c>
      <c r="BT1446">
        <v>0</v>
      </c>
      <c r="BU1446" s="8"/>
      <c r="BV1446" s="8"/>
      <c r="BW1446">
        <v>0</v>
      </c>
      <c r="BX1446" s="9"/>
      <c r="BY1446">
        <v>0</v>
      </c>
      <c r="BZ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40175</v>
      </c>
      <c r="CJ1446">
        <v>48387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  <c r="DT1446">
        <v>0</v>
      </c>
      <c r="DU1446">
        <v>0</v>
      </c>
      <c r="DV1446">
        <v>0</v>
      </c>
      <c r="DW1446">
        <v>1</v>
      </c>
      <c r="DX1446">
        <v>65</v>
      </c>
      <c r="DY1446">
        <v>7</v>
      </c>
      <c r="DZ1446">
        <v>0</v>
      </c>
      <c r="EA1446">
        <v>26</v>
      </c>
      <c r="EB1446">
        <v>0</v>
      </c>
      <c r="EC1446">
        <v>104</v>
      </c>
      <c r="ED1446" s="6">
        <v>0</v>
      </c>
      <c r="EE1446">
        <v>0</v>
      </c>
      <c r="EF1446">
        <v>1</v>
      </c>
      <c r="EG1446">
        <v>1</v>
      </c>
      <c r="EJ1446" s="40"/>
      <c r="EK1446" t="s">
        <v>3312</v>
      </c>
    </row>
    <row r="1447" spans="1:141" x14ac:dyDescent="0.15">
      <c r="A1447" s="48">
        <v>7339</v>
      </c>
      <c r="B1447" s="40">
        <v>1</v>
      </c>
      <c r="C1447">
        <v>40</v>
      </c>
      <c r="D1447" s="2" t="s">
        <v>3083</v>
      </c>
      <c r="E1447">
        <v>175</v>
      </c>
      <c r="F1447">
        <v>48</v>
      </c>
      <c r="G1447">
        <v>38</v>
      </c>
      <c r="H1447">
        <v>99</v>
      </c>
      <c r="I1447">
        <v>10</v>
      </c>
      <c r="J1447">
        <v>4</v>
      </c>
      <c r="K1447">
        <v>25</v>
      </c>
      <c r="L1447">
        <v>29</v>
      </c>
      <c r="M1447">
        <v>0</v>
      </c>
      <c r="N1447" s="23">
        <v>1</v>
      </c>
      <c r="O1447">
        <v>0</v>
      </c>
      <c r="P1447" s="8">
        <v>1</v>
      </c>
      <c r="Q1447">
        <v>49</v>
      </c>
      <c r="R1447">
        <v>6</v>
      </c>
      <c r="S1447">
        <v>2</v>
      </c>
      <c r="T1447">
        <v>3</v>
      </c>
      <c r="U1447">
        <v>5</v>
      </c>
      <c r="V1447" s="21">
        <v>4</v>
      </c>
      <c r="W1447" s="21" t="s">
        <v>3313</v>
      </c>
      <c r="X1447" s="21">
        <v>0</v>
      </c>
      <c r="Y1447" s="51">
        <v>4.6832000000000003</v>
      </c>
      <c r="Z1447" s="51">
        <v>8.0130434782608688</v>
      </c>
      <c r="AA1447" s="51">
        <v>2.5678502059970829</v>
      </c>
      <c r="AB1447" s="57">
        <v>120.19565217391303</v>
      </c>
      <c r="AC1447">
        <v>15</v>
      </c>
      <c r="AD1447">
        <v>0</v>
      </c>
      <c r="AE1447">
        <v>0</v>
      </c>
      <c r="AF1447" s="6">
        <v>0</v>
      </c>
      <c r="AG1447" s="52">
        <v>0</v>
      </c>
      <c r="AH1447" s="57">
        <v>120.19565217391303</v>
      </c>
      <c r="AI1447" s="52">
        <v>10</v>
      </c>
      <c r="AJ1447" s="52">
        <v>50</v>
      </c>
      <c r="AK1447" s="6">
        <v>60</v>
      </c>
      <c r="AL1447" s="6">
        <v>0</v>
      </c>
      <c r="AM1447" s="6">
        <v>0</v>
      </c>
      <c r="AN1447" s="52">
        <v>400</v>
      </c>
      <c r="AO1447" s="5">
        <f t="shared" si="163"/>
        <v>29</v>
      </c>
      <c r="AP1447" s="7" t="s">
        <v>2907</v>
      </c>
      <c r="AQ1447" s="13">
        <v>214.5</v>
      </c>
      <c r="AR1447" s="13">
        <v>214.5</v>
      </c>
      <c r="AS1447" s="13">
        <v>214.5</v>
      </c>
      <c r="AT1447">
        <v>0</v>
      </c>
      <c r="AU1447">
        <v>0</v>
      </c>
      <c r="AV1447">
        <v>0</v>
      </c>
      <c r="AW1447" s="48">
        <v>2</v>
      </c>
      <c r="AX1447">
        <v>1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 s="7">
        <f t="shared" si="164"/>
        <v>52.41</v>
      </c>
      <c r="BF1447" s="7">
        <f t="shared" si="165"/>
        <v>0</v>
      </c>
      <c r="BG1447" s="7">
        <f t="shared" si="166"/>
        <v>52.41</v>
      </c>
      <c r="BH1447" s="7">
        <f t="shared" si="167"/>
        <v>429</v>
      </c>
      <c r="BI1447">
        <v>8</v>
      </c>
      <c r="BJ1447">
        <v>200</v>
      </c>
      <c r="BK1447">
        <v>8</v>
      </c>
      <c r="BL1447">
        <v>6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 s="9" t="s">
        <v>3311</v>
      </c>
      <c r="BS1447">
        <v>0</v>
      </c>
      <c r="BT1447">
        <v>0</v>
      </c>
      <c r="BU1447" s="8"/>
      <c r="BV1447" s="8"/>
      <c r="BW1447">
        <v>0</v>
      </c>
      <c r="BX1447" s="9"/>
      <c r="BY1447">
        <v>0</v>
      </c>
      <c r="BZ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40175</v>
      </c>
      <c r="CJ1447">
        <v>48387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1</v>
      </c>
      <c r="DX1447">
        <v>65</v>
      </c>
      <c r="DY1447">
        <v>7</v>
      </c>
      <c r="DZ1447">
        <v>0</v>
      </c>
      <c r="EA1447">
        <v>16</v>
      </c>
      <c r="EB1447">
        <v>0</v>
      </c>
      <c r="EC1447">
        <v>104</v>
      </c>
      <c r="ED1447" s="6">
        <v>0</v>
      </c>
      <c r="EE1447">
        <v>0</v>
      </c>
      <c r="EF1447">
        <v>1</v>
      </c>
      <c r="EG1447">
        <v>1</v>
      </c>
      <c r="EJ1447" s="40"/>
      <c r="EK1447" t="s">
        <v>3312</v>
      </c>
    </row>
    <row r="1448" spans="1:141" x14ac:dyDescent="0.15">
      <c r="A1448" s="48">
        <v>7340</v>
      </c>
      <c r="B1448" s="40">
        <v>1</v>
      </c>
      <c r="C1448">
        <v>40</v>
      </c>
      <c r="D1448" s="2" t="s">
        <v>3083</v>
      </c>
      <c r="E1448">
        <v>175</v>
      </c>
      <c r="F1448">
        <v>48</v>
      </c>
      <c r="G1448">
        <v>38</v>
      </c>
      <c r="H1448">
        <v>99</v>
      </c>
      <c r="I1448">
        <v>10</v>
      </c>
      <c r="J1448">
        <v>5</v>
      </c>
      <c r="K1448">
        <v>25</v>
      </c>
      <c r="L1448">
        <v>35</v>
      </c>
      <c r="M1448">
        <v>0</v>
      </c>
      <c r="N1448" s="23">
        <v>1</v>
      </c>
      <c r="O1448">
        <v>0</v>
      </c>
      <c r="P1448" s="8">
        <v>1</v>
      </c>
      <c r="Q1448">
        <v>25</v>
      </c>
      <c r="R1448">
        <v>3</v>
      </c>
      <c r="S1448">
        <v>2</v>
      </c>
      <c r="T1448">
        <v>40</v>
      </c>
      <c r="U1448">
        <v>48</v>
      </c>
      <c r="V1448" s="50">
        <v>2</v>
      </c>
      <c r="W1448" s="50" t="s">
        <v>3310</v>
      </c>
      <c r="X1448" s="50">
        <v>1</v>
      </c>
      <c r="Y1448" s="51">
        <v>4.6832000000000003</v>
      </c>
      <c r="Z1448" s="51">
        <v>8.0130434782608688</v>
      </c>
      <c r="AA1448" s="51">
        <v>2.5678502059970829</v>
      </c>
      <c r="AB1448" s="51">
        <v>686.21062517541873</v>
      </c>
      <c r="AC1448">
        <v>60</v>
      </c>
      <c r="AD1448">
        <v>0</v>
      </c>
      <c r="AE1448">
        <v>80</v>
      </c>
      <c r="AF1448" s="6">
        <v>0</v>
      </c>
      <c r="AG1448" s="52">
        <v>1000</v>
      </c>
      <c r="AH1448">
        <v>1000</v>
      </c>
      <c r="AI1448" s="52">
        <v>75</v>
      </c>
      <c r="AJ1448" s="52">
        <v>175</v>
      </c>
      <c r="AK1448" s="6">
        <v>250</v>
      </c>
      <c r="AL1448" s="6">
        <v>0</v>
      </c>
      <c r="AM1448" s="6">
        <v>0</v>
      </c>
      <c r="AN1448" s="52">
        <v>400</v>
      </c>
      <c r="AO1448" s="5">
        <f t="shared" si="163"/>
        <v>0</v>
      </c>
      <c r="AP1448" s="75" t="s">
        <v>3060</v>
      </c>
      <c r="AQ1448" s="13">
        <v>446.04640082398834</v>
      </c>
      <c r="AR1448" s="13">
        <v>446.04640082398834</v>
      </c>
      <c r="AS1448" s="13">
        <v>400</v>
      </c>
      <c r="AT1448">
        <v>0</v>
      </c>
      <c r="AU1448">
        <v>0</v>
      </c>
      <c r="AV1448">
        <v>0</v>
      </c>
      <c r="AW1448" s="48">
        <v>2</v>
      </c>
      <c r="AX1448">
        <v>2</v>
      </c>
      <c r="AY1448">
        <v>0</v>
      </c>
      <c r="AZ1448">
        <v>0</v>
      </c>
      <c r="BA1448">
        <v>2</v>
      </c>
      <c r="BB1448">
        <v>4</v>
      </c>
      <c r="BC1448">
        <v>0</v>
      </c>
      <c r="BD1448">
        <v>30</v>
      </c>
      <c r="BE1448" s="7">
        <f t="shared" si="164"/>
        <v>304.88</v>
      </c>
      <c r="BF1448" s="7">
        <f t="shared" si="165"/>
        <v>0</v>
      </c>
      <c r="BG1448" s="7">
        <f t="shared" si="166"/>
        <v>304.88</v>
      </c>
      <c r="BH1448" s="7">
        <f t="shared" si="167"/>
        <v>292</v>
      </c>
      <c r="BI1448">
        <v>8</v>
      </c>
      <c r="BJ1448">
        <v>150</v>
      </c>
      <c r="BK1448">
        <v>8</v>
      </c>
      <c r="BL1448">
        <v>4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 s="9" t="s">
        <v>3311</v>
      </c>
      <c r="BS1448">
        <v>0</v>
      </c>
      <c r="BT1448">
        <v>0</v>
      </c>
      <c r="BU1448" s="8"/>
      <c r="BV1448" s="8"/>
      <c r="BW1448">
        <v>0</v>
      </c>
      <c r="BX1448" s="9"/>
      <c r="BY1448">
        <v>0</v>
      </c>
      <c r="BZ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40175</v>
      </c>
      <c r="CJ1448">
        <v>48387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1</v>
      </c>
      <c r="DX1448">
        <v>65</v>
      </c>
      <c r="DY1448">
        <v>7</v>
      </c>
      <c r="DZ1448">
        <v>0</v>
      </c>
      <c r="EA1448">
        <v>16</v>
      </c>
      <c r="EB1448">
        <v>0</v>
      </c>
      <c r="EC1448">
        <v>104</v>
      </c>
      <c r="ED1448" s="6">
        <v>0</v>
      </c>
      <c r="EE1448">
        <v>0</v>
      </c>
      <c r="EF1448">
        <v>1</v>
      </c>
      <c r="EG1448">
        <v>1</v>
      </c>
      <c r="EJ1448" s="40"/>
      <c r="EK1448" t="s">
        <v>3312</v>
      </c>
    </row>
    <row r="1449" spans="1:141" x14ac:dyDescent="0.15">
      <c r="A1449" s="48">
        <v>7341</v>
      </c>
      <c r="B1449" s="40">
        <v>1</v>
      </c>
      <c r="C1449">
        <v>40</v>
      </c>
      <c r="D1449" s="2" t="s">
        <v>3083</v>
      </c>
      <c r="E1449">
        <v>175</v>
      </c>
      <c r="F1449">
        <v>48</v>
      </c>
      <c r="G1449">
        <v>38</v>
      </c>
      <c r="H1449">
        <v>99</v>
      </c>
      <c r="I1449">
        <v>14</v>
      </c>
      <c r="J1449">
        <v>6</v>
      </c>
      <c r="K1449">
        <v>27</v>
      </c>
      <c r="L1449">
        <v>30</v>
      </c>
      <c r="M1449">
        <v>0</v>
      </c>
      <c r="N1449" s="23">
        <v>1</v>
      </c>
      <c r="O1449">
        <v>0</v>
      </c>
      <c r="P1449" s="8">
        <v>1</v>
      </c>
      <c r="Q1449">
        <v>43</v>
      </c>
      <c r="R1449">
        <v>4</v>
      </c>
      <c r="S1449">
        <v>2</v>
      </c>
      <c r="T1449">
        <v>25</v>
      </c>
      <c r="U1449">
        <v>29</v>
      </c>
      <c r="V1449" s="50">
        <v>2</v>
      </c>
      <c r="W1449" s="50" t="s">
        <v>3310</v>
      </c>
      <c r="X1449" s="50">
        <v>1</v>
      </c>
      <c r="Y1449" s="51">
        <v>4.6832000000000003</v>
      </c>
      <c r="Z1449" s="51">
        <v>8.0130434782608688</v>
      </c>
      <c r="AA1449" s="51">
        <v>2.5678502059970829</v>
      </c>
      <c r="AB1449" s="51">
        <v>421.81396128155933</v>
      </c>
      <c r="AC1449">
        <v>52</v>
      </c>
      <c r="AD1449">
        <v>0</v>
      </c>
      <c r="AE1449">
        <v>2</v>
      </c>
      <c r="AF1449" s="6">
        <v>0</v>
      </c>
      <c r="AG1449" s="52">
        <v>1000</v>
      </c>
      <c r="AH1449">
        <v>1000</v>
      </c>
      <c r="AI1449" s="52">
        <v>60</v>
      </c>
      <c r="AJ1449" s="52">
        <v>500</v>
      </c>
      <c r="AK1449" s="6">
        <v>560</v>
      </c>
      <c r="AL1449" s="6">
        <v>0</v>
      </c>
      <c r="AM1449" s="6">
        <v>0</v>
      </c>
      <c r="AN1449" s="52">
        <v>500</v>
      </c>
      <c r="AO1449" s="5">
        <f t="shared" si="163"/>
        <v>632</v>
      </c>
      <c r="AP1449" s="75" t="s">
        <v>2911</v>
      </c>
      <c r="AQ1449" s="13">
        <v>582.87678502059975</v>
      </c>
      <c r="AR1449" s="13">
        <v>571.87678502059975</v>
      </c>
      <c r="AS1449" s="13">
        <v>489</v>
      </c>
      <c r="AT1449">
        <v>11</v>
      </c>
      <c r="AU1449">
        <v>12</v>
      </c>
      <c r="AV1449">
        <v>0</v>
      </c>
      <c r="AW1449" s="48">
        <v>2</v>
      </c>
      <c r="AX1449">
        <v>3</v>
      </c>
      <c r="AY1449">
        <v>0</v>
      </c>
      <c r="AZ1449">
        <v>0</v>
      </c>
      <c r="BA1449">
        <v>3</v>
      </c>
      <c r="BB1449">
        <v>4</v>
      </c>
      <c r="BC1449">
        <v>0</v>
      </c>
      <c r="BD1449">
        <v>400</v>
      </c>
      <c r="BE1449" s="7">
        <f t="shared" si="164"/>
        <v>1555.44</v>
      </c>
      <c r="BF1449" s="7">
        <f t="shared" si="165"/>
        <v>0</v>
      </c>
      <c r="BG1449" s="7">
        <f t="shared" si="166"/>
        <v>1555.44</v>
      </c>
      <c r="BH1449" s="7">
        <f t="shared" si="167"/>
        <v>1132</v>
      </c>
      <c r="BI1449">
        <v>25</v>
      </c>
      <c r="BJ1449">
        <v>500</v>
      </c>
      <c r="BK1449">
        <v>20</v>
      </c>
      <c r="BL1449">
        <v>16</v>
      </c>
      <c r="BM1449">
        <v>0</v>
      </c>
      <c r="BN1449">
        <v>0</v>
      </c>
      <c r="BO1449">
        <v>0</v>
      </c>
      <c r="BP1449">
        <v>0</v>
      </c>
      <c r="BQ1449">
        <v>91</v>
      </c>
      <c r="BR1449" s="9" t="s">
        <v>3316</v>
      </c>
      <c r="BS1449">
        <v>1</v>
      </c>
      <c r="BT1449">
        <v>60</v>
      </c>
      <c r="BU1449" s="8"/>
      <c r="BV1449" s="8"/>
      <c r="BW1449">
        <v>0</v>
      </c>
      <c r="BX1449" s="9"/>
      <c r="BY1449">
        <v>0</v>
      </c>
      <c r="BZ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40175</v>
      </c>
      <c r="CJ1449">
        <v>48387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1</v>
      </c>
      <c r="DV1449">
        <v>1</v>
      </c>
      <c r="DW1449">
        <v>1</v>
      </c>
      <c r="DX1449">
        <v>65</v>
      </c>
      <c r="DY1449">
        <v>7</v>
      </c>
      <c r="DZ1449">
        <v>3.3033030000000001</v>
      </c>
      <c r="EA1449">
        <v>46</v>
      </c>
      <c r="EB1449">
        <v>0</v>
      </c>
      <c r="EC1449">
        <v>107.30329999999999</v>
      </c>
      <c r="ED1449" s="6">
        <v>0</v>
      </c>
      <c r="EE1449">
        <v>0</v>
      </c>
      <c r="EF1449">
        <v>1</v>
      </c>
      <c r="EG1449">
        <v>1</v>
      </c>
      <c r="EJ1449" s="40"/>
      <c r="EK1449" t="s">
        <v>3312</v>
      </c>
    </row>
    <row r="1450" spans="1:141" x14ac:dyDescent="0.15">
      <c r="A1450" s="48">
        <v>7371</v>
      </c>
      <c r="B1450" s="40">
        <v>1</v>
      </c>
      <c r="C1450">
        <v>40</v>
      </c>
      <c r="D1450" s="2" t="s">
        <v>3083</v>
      </c>
      <c r="E1450">
        <v>175</v>
      </c>
      <c r="F1450">
        <v>48</v>
      </c>
      <c r="G1450">
        <v>38</v>
      </c>
      <c r="H1450">
        <v>99</v>
      </c>
      <c r="I1450">
        <v>41</v>
      </c>
      <c r="J1450">
        <v>6</v>
      </c>
      <c r="K1450">
        <v>50</v>
      </c>
      <c r="L1450">
        <v>12</v>
      </c>
      <c r="M1450">
        <v>0</v>
      </c>
      <c r="N1450" s="23">
        <v>1</v>
      </c>
      <c r="O1450">
        <v>0</v>
      </c>
      <c r="P1450" s="8">
        <v>1</v>
      </c>
      <c r="Q1450">
        <v>28</v>
      </c>
      <c r="R1450">
        <v>4</v>
      </c>
      <c r="S1450">
        <v>1</v>
      </c>
      <c r="T1450">
        <v>3</v>
      </c>
      <c r="U1450">
        <v>5</v>
      </c>
      <c r="V1450" s="66">
        <v>3</v>
      </c>
      <c r="W1450" s="66" t="s">
        <v>1931</v>
      </c>
      <c r="X1450" s="66">
        <v>0</v>
      </c>
      <c r="Y1450" s="51">
        <v>4.6832000000000003</v>
      </c>
      <c r="Z1450" s="51">
        <v>8.0130434782608688</v>
      </c>
      <c r="AA1450" s="51">
        <v>2.5678502059970829</v>
      </c>
      <c r="AB1450" s="57">
        <v>689.12173913043466</v>
      </c>
      <c r="AC1450">
        <v>86</v>
      </c>
      <c r="AD1450">
        <v>0</v>
      </c>
      <c r="AE1450">
        <v>0</v>
      </c>
      <c r="AF1450" s="6">
        <v>0</v>
      </c>
      <c r="AG1450" s="52">
        <v>0</v>
      </c>
      <c r="AH1450" s="57">
        <v>689.12173913043466</v>
      </c>
      <c r="AI1450" s="52">
        <v>115</v>
      </c>
      <c r="AJ1450" s="52">
        <v>300</v>
      </c>
      <c r="AK1450" s="6">
        <v>415</v>
      </c>
      <c r="AL1450" s="6">
        <v>0</v>
      </c>
      <c r="AM1450" s="6">
        <v>0</v>
      </c>
      <c r="AN1450" s="52">
        <v>1000</v>
      </c>
      <c r="AO1450" s="5">
        <f t="shared" si="163"/>
        <v>96</v>
      </c>
      <c r="AP1450" s="7" t="s">
        <v>2897</v>
      </c>
      <c r="AQ1450" s="13">
        <v>1061.5439130434784</v>
      </c>
      <c r="AR1450" s="13">
        <v>1061.5439130434784</v>
      </c>
      <c r="AS1450" s="13">
        <v>1061.5439130434784</v>
      </c>
      <c r="AT1450">
        <v>0</v>
      </c>
      <c r="AU1450">
        <v>0</v>
      </c>
      <c r="AV1450">
        <v>0</v>
      </c>
      <c r="AW1450" s="48">
        <v>2</v>
      </c>
      <c r="AX1450">
        <v>0</v>
      </c>
      <c r="AY1450">
        <v>3</v>
      </c>
      <c r="AZ1450">
        <v>2</v>
      </c>
      <c r="BA1450">
        <v>4</v>
      </c>
      <c r="BB1450">
        <v>13</v>
      </c>
      <c r="BC1450">
        <v>0</v>
      </c>
      <c r="BD1450">
        <v>15</v>
      </c>
      <c r="BE1450" s="7">
        <f t="shared" si="164"/>
        <v>502.15</v>
      </c>
      <c r="BF1450" s="7">
        <f t="shared" si="165"/>
        <v>0</v>
      </c>
      <c r="BG1450" s="7">
        <f t="shared" si="166"/>
        <v>502.15</v>
      </c>
      <c r="BH1450" s="7">
        <f t="shared" si="167"/>
        <v>1096</v>
      </c>
      <c r="BI1450">
        <v>12</v>
      </c>
      <c r="BJ1450">
        <v>400</v>
      </c>
      <c r="BK1450">
        <v>17</v>
      </c>
      <c r="BL1450">
        <v>16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 s="9" t="s">
        <v>3311</v>
      </c>
      <c r="BS1450">
        <v>0</v>
      </c>
      <c r="BT1450">
        <v>0</v>
      </c>
      <c r="BU1450" s="8"/>
      <c r="BV1450" s="8"/>
      <c r="BW1450">
        <v>0</v>
      </c>
      <c r="BX1450" s="9"/>
      <c r="BY1450">
        <v>0</v>
      </c>
      <c r="BZ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40175</v>
      </c>
      <c r="CJ1450">
        <v>48387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0</v>
      </c>
      <c r="DU1450">
        <v>0</v>
      </c>
      <c r="DV1450">
        <v>0</v>
      </c>
      <c r="DW1450">
        <v>1</v>
      </c>
      <c r="DX1450">
        <v>65</v>
      </c>
      <c r="DY1450">
        <v>7</v>
      </c>
      <c r="DZ1450">
        <v>0</v>
      </c>
      <c r="EA1450">
        <v>29</v>
      </c>
      <c r="EB1450">
        <v>0</v>
      </c>
      <c r="EC1450">
        <v>52</v>
      </c>
      <c r="ED1450" s="6">
        <v>0</v>
      </c>
      <c r="EE1450">
        <v>0</v>
      </c>
      <c r="EF1450">
        <v>1</v>
      </c>
      <c r="EG1450">
        <v>1</v>
      </c>
      <c r="EJ1450" s="40"/>
      <c r="EK1450" t="s">
        <v>2132</v>
      </c>
    </row>
    <row r="1451" spans="1:141" x14ac:dyDescent="0.15">
      <c r="A1451" s="48">
        <v>7372</v>
      </c>
      <c r="B1451" s="40">
        <v>1</v>
      </c>
      <c r="C1451">
        <v>40</v>
      </c>
      <c r="D1451" s="2" t="s">
        <v>1930</v>
      </c>
      <c r="E1451">
        <v>175</v>
      </c>
      <c r="F1451">
        <v>48</v>
      </c>
      <c r="G1451">
        <v>38</v>
      </c>
      <c r="H1451">
        <v>99</v>
      </c>
      <c r="I1451">
        <v>41</v>
      </c>
      <c r="J1451">
        <v>7</v>
      </c>
      <c r="K1451">
        <v>50</v>
      </c>
      <c r="L1451">
        <v>16</v>
      </c>
      <c r="M1451">
        <v>0</v>
      </c>
      <c r="N1451" s="23">
        <v>1</v>
      </c>
      <c r="O1451">
        <v>0</v>
      </c>
      <c r="P1451" s="8">
        <v>1</v>
      </c>
      <c r="Q1451">
        <v>57</v>
      </c>
      <c r="R1451">
        <v>6</v>
      </c>
      <c r="S1451">
        <v>2</v>
      </c>
      <c r="T1451">
        <v>39</v>
      </c>
      <c r="U1451">
        <v>47</v>
      </c>
      <c r="V1451" s="50">
        <v>2</v>
      </c>
      <c r="W1451" s="50" t="s">
        <v>2134</v>
      </c>
      <c r="X1451" s="50">
        <v>1</v>
      </c>
      <c r="Y1451" s="51">
        <v>4.6832000000000003</v>
      </c>
      <c r="Z1451" s="51">
        <v>8.0130434782608688</v>
      </c>
      <c r="AA1451" s="51">
        <v>2.5678502059970829</v>
      </c>
      <c r="AB1451" s="51">
        <v>1100.1615867376481</v>
      </c>
      <c r="AC1451">
        <v>70</v>
      </c>
      <c r="AD1451">
        <v>0</v>
      </c>
      <c r="AE1451">
        <v>130</v>
      </c>
      <c r="AF1451" s="6">
        <v>80</v>
      </c>
      <c r="AG1451" s="52">
        <v>1500</v>
      </c>
      <c r="AH1451">
        <v>1500</v>
      </c>
      <c r="AI1451" s="52">
        <v>60</v>
      </c>
      <c r="AJ1451" s="52">
        <v>350</v>
      </c>
      <c r="AK1451" s="6">
        <v>410</v>
      </c>
      <c r="AL1451" s="6">
        <v>0</v>
      </c>
      <c r="AM1451" s="6">
        <v>0</v>
      </c>
      <c r="AN1451" s="52">
        <v>250</v>
      </c>
      <c r="AO1451" s="5">
        <f t="shared" si="163"/>
        <v>226</v>
      </c>
      <c r="AP1451" s="75" t="s">
        <v>2896</v>
      </c>
      <c r="AQ1451" s="13">
        <v>337.0824271629694</v>
      </c>
      <c r="AR1451" s="13">
        <v>337.0824271629694</v>
      </c>
      <c r="AS1451" s="13">
        <v>250</v>
      </c>
      <c r="AT1451">
        <v>0</v>
      </c>
      <c r="AU1451">
        <v>0</v>
      </c>
      <c r="AV1451">
        <v>0</v>
      </c>
      <c r="AW1451" s="48">
        <v>2</v>
      </c>
      <c r="AX1451">
        <v>0</v>
      </c>
      <c r="AY1451">
        <v>3</v>
      </c>
      <c r="AZ1451">
        <v>0</v>
      </c>
      <c r="BA1451">
        <v>3</v>
      </c>
      <c r="BB1451">
        <v>6</v>
      </c>
      <c r="BC1451">
        <v>0</v>
      </c>
      <c r="BD1451">
        <v>9</v>
      </c>
      <c r="BE1451" s="7">
        <f t="shared" si="164"/>
        <v>353.79</v>
      </c>
      <c r="BF1451" s="7">
        <f t="shared" si="165"/>
        <v>0</v>
      </c>
      <c r="BG1451" s="7">
        <f t="shared" si="166"/>
        <v>353.79</v>
      </c>
      <c r="BH1451" s="7">
        <f t="shared" si="167"/>
        <v>476</v>
      </c>
      <c r="BI1451">
        <v>0</v>
      </c>
      <c r="BJ1451">
        <v>0</v>
      </c>
      <c r="BK1451">
        <v>20</v>
      </c>
      <c r="BL1451">
        <v>8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 s="9" t="s">
        <v>3311</v>
      </c>
      <c r="BS1451">
        <v>0</v>
      </c>
      <c r="BT1451">
        <v>0</v>
      </c>
      <c r="BU1451" s="8"/>
      <c r="BV1451" s="8"/>
      <c r="BW1451">
        <v>0</v>
      </c>
      <c r="BX1451" s="9"/>
      <c r="BY1451">
        <v>0</v>
      </c>
      <c r="BZ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40175</v>
      </c>
      <c r="CJ1451">
        <v>48387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1</v>
      </c>
      <c r="DX1451">
        <v>65</v>
      </c>
      <c r="DY1451">
        <v>7</v>
      </c>
      <c r="DZ1451">
        <v>0</v>
      </c>
      <c r="EA1451">
        <v>20</v>
      </c>
      <c r="EB1451">
        <v>0</v>
      </c>
      <c r="EC1451">
        <v>104</v>
      </c>
      <c r="ED1451" s="6">
        <v>0</v>
      </c>
      <c r="EE1451">
        <v>0</v>
      </c>
      <c r="EF1451">
        <v>1</v>
      </c>
      <c r="EG1451">
        <v>1</v>
      </c>
      <c r="EJ1451" s="40"/>
      <c r="EK1451" t="s">
        <v>3312</v>
      </c>
    </row>
    <row r="1452" spans="1:141" x14ac:dyDescent="0.15">
      <c r="A1452" s="48">
        <v>7376</v>
      </c>
      <c r="B1452" s="40">
        <v>1</v>
      </c>
      <c r="C1452">
        <v>40</v>
      </c>
      <c r="D1452" s="2" t="s">
        <v>3083</v>
      </c>
      <c r="E1452">
        <v>175</v>
      </c>
      <c r="F1452">
        <v>48</v>
      </c>
      <c r="G1452">
        <v>38</v>
      </c>
      <c r="H1452">
        <v>99</v>
      </c>
      <c r="I1452">
        <v>44</v>
      </c>
      <c r="J1452">
        <v>1</v>
      </c>
      <c r="K1452">
        <v>54</v>
      </c>
      <c r="L1452">
        <v>16</v>
      </c>
      <c r="M1452">
        <v>0</v>
      </c>
      <c r="N1452" s="23">
        <v>1</v>
      </c>
      <c r="O1452">
        <v>0</v>
      </c>
      <c r="P1452" s="8">
        <v>1</v>
      </c>
      <c r="Q1452">
        <v>42</v>
      </c>
      <c r="R1452">
        <v>4</v>
      </c>
      <c r="S1452">
        <v>1</v>
      </c>
      <c r="T1452">
        <v>40</v>
      </c>
      <c r="U1452">
        <v>48</v>
      </c>
      <c r="V1452" s="66">
        <v>3</v>
      </c>
      <c r="W1452" s="66" t="s">
        <v>3314</v>
      </c>
      <c r="X1452" s="66">
        <v>0</v>
      </c>
      <c r="Y1452" s="51">
        <v>4.6832000000000003</v>
      </c>
      <c r="Z1452" s="51">
        <v>8.0130434782608688</v>
      </c>
      <c r="AA1452" s="51">
        <v>2.5678502059970829</v>
      </c>
      <c r="AB1452" s="51">
        <v>3061.1476126585167</v>
      </c>
      <c r="AC1452">
        <v>200</v>
      </c>
      <c r="AD1452">
        <v>4</v>
      </c>
      <c r="AE1452">
        <v>564</v>
      </c>
      <c r="AF1452" s="6">
        <v>0</v>
      </c>
      <c r="AG1452" s="52">
        <v>2846</v>
      </c>
      <c r="AH1452">
        <v>2846</v>
      </c>
      <c r="AI1452" s="52">
        <v>150</v>
      </c>
      <c r="AJ1452" s="52">
        <v>450</v>
      </c>
      <c r="AK1452" s="6">
        <v>600</v>
      </c>
      <c r="AL1452" s="6">
        <v>75</v>
      </c>
      <c r="AM1452" s="6">
        <v>0</v>
      </c>
      <c r="AN1452" s="52">
        <v>1500</v>
      </c>
      <c r="AO1452" s="5">
        <f t="shared" si="163"/>
        <v>208.60632979166667</v>
      </c>
      <c r="AP1452" s="7" t="s">
        <v>2897</v>
      </c>
      <c r="AQ1452" s="13">
        <v>1566.3063297916667</v>
      </c>
      <c r="AR1452" s="13">
        <v>1566.3063297916667</v>
      </c>
      <c r="AS1452" s="13">
        <v>1566.3063297916667</v>
      </c>
      <c r="AT1452">
        <v>0</v>
      </c>
      <c r="AU1452">
        <v>0</v>
      </c>
      <c r="AV1452">
        <v>0</v>
      </c>
      <c r="AW1452" s="48">
        <v>2</v>
      </c>
      <c r="AX1452">
        <v>2</v>
      </c>
      <c r="AY1452">
        <v>4</v>
      </c>
      <c r="AZ1452">
        <v>0</v>
      </c>
      <c r="BA1452">
        <v>7</v>
      </c>
      <c r="BB1452">
        <v>13</v>
      </c>
      <c r="BC1452">
        <v>0</v>
      </c>
      <c r="BD1452">
        <v>30</v>
      </c>
      <c r="BE1452" s="7">
        <f t="shared" si="164"/>
        <v>775.38</v>
      </c>
      <c r="BF1452" s="7">
        <f t="shared" si="165"/>
        <v>0</v>
      </c>
      <c r="BG1452" s="7">
        <f t="shared" si="166"/>
        <v>775.38</v>
      </c>
      <c r="BH1452" s="7">
        <f t="shared" si="167"/>
        <v>1708.6063297916667</v>
      </c>
      <c r="BI1452">
        <v>40</v>
      </c>
      <c r="BJ1452">
        <v>1000</v>
      </c>
      <c r="BK1452">
        <v>40</v>
      </c>
      <c r="BL1452">
        <v>20</v>
      </c>
      <c r="BM1452">
        <v>20</v>
      </c>
      <c r="BN1452">
        <v>0</v>
      </c>
      <c r="BO1452">
        <v>0</v>
      </c>
      <c r="BP1452">
        <v>0</v>
      </c>
      <c r="BQ1452">
        <v>77</v>
      </c>
      <c r="BR1452" s="9" t="s">
        <v>3059</v>
      </c>
      <c r="BS1452">
        <v>6</v>
      </c>
      <c r="BT1452">
        <v>500</v>
      </c>
      <c r="BU1452" s="72">
        <v>0.31721265958333333</v>
      </c>
      <c r="BV1452" s="64">
        <f>BT1452*BU1452</f>
        <v>158.60632979166667</v>
      </c>
      <c r="BW1452">
        <v>0</v>
      </c>
      <c r="BX1452" s="9"/>
      <c r="BY1452">
        <v>0</v>
      </c>
      <c r="BZ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40175</v>
      </c>
      <c r="CJ1452">
        <v>48387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6</v>
      </c>
      <c r="DH1452">
        <v>6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0</v>
      </c>
      <c r="DU1452">
        <v>0</v>
      </c>
      <c r="DV1452">
        <v>0</v>
      </c>
      <c r="DW1452">
        <v>1</v>
      </c>
      <c r="DX1452">
        <v>65</v>
      </c>
      <c r="DY1452">
        <v>7</v>
      </c>
      <c r="DZ1452">
        <v>0</v>
      </c>
      <c r="EA1452">
        <v>86</v>
      </c>
      <c r="EB1452">
        <v>0</v>
      </c>
      <c r="EC1452">
        <v>52</v>
      </c>
      <c r="ED1452" s="6">
        <v>0</v>
      </c>
      <c r="EE1452">
        <v>0</v>
      </c>
      <c r="EF1452">
        <v>2</v>
      </c>
      <c r="EG1452">
        <v>3</v>
      </c>
      <c r="EJ1452" s="40"/>
      <c r="EK1452" t="s">
        <v>3312</v>
      </c>
    </row>
    <row r="1453" spans="1:141" x14ac:dyDescent="0.15">
      <c r="A1453" s="48">
        <v>7377</v>
      </c>
      <c r="B1453" s="40">
        <v>1</v>
      </c>
      <c r="C1453">
        <v>40</v>
      </c>
      <c r="D1453" s="2" t="s">
        <v>3083</v>
      </c>
      <c r="E1453">
        <v>175</v>
      </c>
      <c r="F1453">
        <v>48</v>
      </c>
      <c r="G1453">
        <v>38</v>
      </c>
      <c r="H1453">
        <v>99</v>
      </c>
      <c r="I1453">
        <v>44</v>
      </c>
      <c r="J1453">
        <v>2</v>
      </c>
      <c r="K1453">
        <v>54</v>
      </c>
      <c r="L1453">
        <v>23</v>
      </c>
      <c r="M1453">
        <v>0</v>
      </c>
      <c r="N1453" s="23">
        <v>1</v>
      </c>
      <c r="O1453">
        <v>0</v>
      </c>
      <c r="P1453" s="8">
        <v>1</v>
      </c>
      <c r="Q1453">
        <v>42</v>
      </c>
      <c r="R1453">
        <v>5</v>
      </c>
      <c r="S1453">
        <v>1</v>
      </c>
      <c r="T1453">
        <v>11</v>
      </c>
      <c r="U1453">
        <v>13</v>
      </c>
      <c r="V1453" s="50">
        <v>2</v>
      </c>
      <c r="W1453" s="50" t="s">
        <v>3310</v>
      </c>
      <c r="X1453" s="50">
        <v>1</v>
      </c>
      <c r="Y1453" s="51">
        <v>4.6832000000000003</v>
      </c>
      <c r="Z1453" s="51">
        <v>8.0130434782608688</v>
      </c>
      <c r="AA1453" s="51">
        <v>2.5678502059970829</v>
      </c>
      <c r="AB1453" s="51">
        <v>10313.567095724262</v>
      </c>
      <c r="AC1453">
        <v>800</v>
      </c>
      <c r="AD1453">
        <v>20</v>
      </c>
      <c r="AE1453">
        <v>1500</v>
      </c>
      <c r="AF1453" s="6">
        <v>0</v>
      </c>
      <c r="AG1453" s="52">
        <v>8000</v>
      </c>
      <c r="AH1453">
        <v>8000</v>
      </c>
      <c r="AI1453" s="52">
        <v>150</v>
      </c>
      <c r="AJ1453" s="52">
        <v>700</v>
      </c>
      <c r="AK1453" s="6">
        <v>850</v>
      </c>
      <c r="AL1453" s="6">
        <v>300</v>
      </c>
      <c r="AM1453" s="6">
        <v>0</v>
      </c>
      <c r="AN1453" s="52">
        <v>14050</v>
      </c>
      <c r="AO1453" s="5">
        <f t="shared" si="163"/>
        <v>6071.1063297916662</v>
      </c>
      <c r="AP1453" s="75" t="s">
        <v>2896</v>
      </c>
      <c r="AQ1453" s="13">
        <v>14369.206615655778</v>
      </c>
      <c r="AR1453" s="13">
        <v>14129.206615655778</v>
      </c>
      <c r="AS1453" s="13">
        <v>13810</v>
      </c>
      <c r="AT1453">
        <v>240</v>
      </c>
      <c r="AU1453">
        <v>0</v>
      </c>
      <c r="AV1453">
        <v>24</v>
      </c>
      <c r="AW1453" s="48">
        <v>2</v>
      </c>
      <c r="AX1453">
        <v>2</v>
      </c>
      <c r="AY1453">
        <v>6</v>
      </c>
      <c r="AZ1453">
        <v>0</v>
      </c>
      <c r="BA1453">
        <v>8</v>
      </c>
      <c r="BB1453">
        <v>16</v>
      </c>
      <c r="BC1453">
        <v>0</v>
      </c>
      <c r="BD1453">
        <v>25</v>
      </c>
      <c r="BE1453" s="7">
        <f t="shared" si="164"/>
        <v>939.32</v>
      </c>
      <c r="BF1453" s="7">
        <f t="shared" si="165"/>
        <v>0</v>
      </c>
      <c r="BG1453" s="7">
        <f t="shared" si="166"/>
        <v>939.32</v>
      </c>
      <c r="BH1453" s="7">
        <f t="shared" si="167"/>
        <v>20121.106329791666</v>
      </c>
      <c r="BI1453">
        <v>400</v>
      </c>
      <c r="BJ1453">
        <v>10000</v>
      </c>
      <c r="BK1453">
        <v>400</v>
      </c>
      <c r="BL1453">
        <v>275</v>
      </c>
      <c r="BM1453">
        <v>250</v>
      </c>
      <c r="BN1453">
        <v>200</v>
      </c>
      <c r="BO1453">
        <v>0</v>
      </c>
      <c r="BP1453">
        <v>0</v>
      </c>
      <c r="BQ1453">
        <v>77</v>
      </c>
      <c r="BR1453" s="9" t="s">
        <v>3090</v>
      </c>
      <c r="BS1453">
        <v>5</v>
      </c>
      <c r="BT1453">
        <v>500</v>
      </c>
      <c r="BU1453" s="72">
        <v>0.31721265958333333</v>
      </c>
      <c r="BV1453" s="64">
        <f>BT1453*BU1453</f>
        <v>158.60632979166667</v>
      </c>
      <c r="BW1453">
        <v>80</v>
      </c>
      <c r="BX1453" s="9" t="s">
        <v>3318</v>
      </c>
      <c r="BY1453">
        <v>0</v>
      </c>
      <c r="BZ1453">
        <v>50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40175</v>
      </c>
      <c r="CJ1453">
        <v>48387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5</v>
      </c>
      <c r="DH1453">
        <v>5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1</v>
      </c>
      <c r="DX1453">
        <v>65</v>
      </c>
      <c r="DY1453">
        <v>7</v>
      </c>
      <c r="DZ1453">
        <v>72.072069999999997</v>
      </c>
      <c r="EA1453">
        <v>805</v>
      </c>
      <c r="EB1453">
        <v>0</v>
      </c>
      <c r="EC1453">
        <v>124.07210000000001</v>
      </c>
      <c r="ED1453" s="6">
        <v>0</v>
      </c>
      <c r="EE1453">
        <v>1</v>
      </c>
      <c r="EF1453">
        <v>3</v>
      </c>
      <c r="EG1453">
        <v>5</v>
      </c>
      <c r="EJ1453" s="40"/>
      <c r="EK1453" t="s">
        <v>3178</v>
      </c>
    </row>
    <row r="1454" spans="1:141" x14ac:dyDescent="0.15">
      <c r="A1454" s="48">
        <v>7380</v>
      </c>
      <c r="B1454" s="40">
        <v>1</v>
      </c>
      <c r="C1454">
        <v>40</v>
      </c>
      <c r="D1454" s="2" t="s">
        <v>3085</v>
      </c>
      <c r="E1454">
        <v>175</v>
      </c>
      <c r="F1454">
        <v>48</v>
      </c>
      <c r="G1454">
        <v>38</v>
      </c>
      <c r="H1454">
        <v>99</v>
      </c>
      <c r="I1454">
        <v>44</v>
      </c>
      <c r="J1454">
        <v>5</v>
      </c>
      <c r="K1454">
        <v>54</v>
      </c>
      <c r="L1454">
        <v>40</v>
      </c>
      <c r="M1454">
        <v>0</v>
      </c>
      <c r="N1454" s="23">
        <v>1</v>
      </c>
      <c r="O1454">
        <v>0</v>
      </c>
      <c r="P1454" s="8">
        <v>1</v>
      </c>
      <c r="Q1454">
        <v>50</v>
      </c>
      <c r="R1454">
        <v>2</v>
      </c>
      <c r="S1454">
        <v>1</v>
      </c>
      <c r="T1454">
        <v>1</v>
      </c>
      <c r="U1454">
        <v>1</v>
      </c>
      <c r="V1454" s="66">
        <v>3</v>
      </c>
      <c r="W1454" s="66" t="s">
        <v>3314</v>
      </c>
      <c r="X1454" s="66">
        <v>0</v>
      </c>
      <c r="Y1454" s="51">
        <v>4.6832000000000003</v>
      </c>
      <c r="Z1454" s="51">
        <v>8.0130434782608688</v>
      </c>
      <c r="AA1454" s="51">
        <v>2.5678502059970829</v>
      </c>
      <c r="AB1454" s="57">
        <v>240.39130434782606</v>
      </c>
      <c r="AC1454">
        <v>30</v>
      </c>
      <c r="AD1454">
        <v>0</v>
      </c>
      <c r="AE1454">
        <v>0</v>
      </c>
      <c r="AF1454" s="6">
        <v>0</v>
      </c>
      <c r="AG1454" s="52">
        <v>0</v>
      </c>
      <c r="AH1454" s="57">
        <v>240.39130434782606</v>
      </c>
      <c r="AI1454" s="52">
        <v>50</v>
      </c>
      <c r="AJ1454" s="52">
        <v>100</v>
      </c>
      <c r="AK1454" s="6">
        <v>150</v>
      </c>
      <c r="AL1454" s="6">
        <v>0</v>
      </c>
      <c r="AM1454" s="6">
        <v>0</v>
      </c>
      <c r="AN1454" s="52">
        <v>825</v>
      </c>
      <c r="AO1454" s="5">
        <f t="shared" si="163"/>
        <v>157.5</v>
      </c>
      <c r="AP1454" s="7" t="s">
        <v>2897</v>
      </c>
      <c r="AQ1454" s="13">
        <v>970.48043478260865</v>
      </c>
      <c r="AR1454" s="13">
        <v>970.48043478260865</v>
      </c>
      <c r="AS1454" s="13">
        <v>970.48043478260865</v>
      </c>
      <c r="AT1454">
        <v>0</v>
      </c>
      <c r="AU1454">
        <v>0</v>
      </c>
      <c r="AV1454">
        <v>0</v>
      </c>
      <c r="AW1454" s="48">
        <v>2</v>
      </c>
      <c r="AX1454">
        <v>0</v>
      </c>
      <c r="AY1454">
        <v>1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 s="7">
        <f t="shared" si="164"/>
        <v>56.06</v>
      </c>
      <c r="BF1454" s="7">
        <f t="shared" si="165"/>
        <v>43.94</v>
      </c>
      <c r="BG1454" s="7">
        <f t="shared" si="166"/>
        <v>100</v>
      </c>
      <c r="BH1454" s="7">
        <f t="shared" si="167"/>
        <v>982.5</v>
      </c>
      <c r="BI1454">
        <v>10</v>
      </c>
      <c r="BJ1454">
        <v>250</v>
      </c>
      <c r="BK1454">
        <v>20</v>
      </c>
      <c r="BL1454">
        <v>15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 s="9" t="s">
        <v>3311</v>
      </c>
      <c r="BS1454">
        <v>0</v>
      </c>
      <c r="BT1454">
        <v>0</v>
      </c>
      <c r="BU1454" s="8"/>
      <c r="BV1454" s="8"/>
      <c r="BW1454">
        <v>0</v>
      </c>
      <c r="BX1454" s="9"/>
      <c r="BY1454">
        <v>0</v>
      </c>
      <c r="BZ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40175</v>
      </c>
      <c r="CJ1454">
        <v>48387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0</v>
      </c>
      <c r="DU1454">
        <v>0</v>
      </c>
      <c r="DV1454">
        <v>0</v>
      </c>
      <c r="DW1454">
        <v>1</v>
      </c>
      <c r="DX1454">
        <v>65</v>
      </c>
      <c r="DY1454">
        <v>7</v>
      </c>
      <c r="DZ1454">
        <v>0</v>
      </c>
      <c r="EA1454">
        <v>30</v>
      </c>
      <c r="EB1454">
        <v>0</v>
      </c>
      <c r="EC1454">
        <v>52</v>
      </c>
      <c r="ED1454" s="6">
        <v>0</v>
      </c>
      <c r="EE1454">
        <v>0</v>
      </c>
      <c r="EF1454">
        <v>1</v>
      </c>
      <c r="EG1454">
        <v>1</v>
      </c>
      <c r="EJ1454" s="40"/>
      <c r="EK1454" t="s">
        <v>2132</v>
      </c>
    </row>
    <row r="1455" spans="1:141" x14ac:dyDescent="0.15">
      <c r="A1455" s="48">
        <v>7536</v>
      </c>
      <c r="B1455" s="40">
        <v>1</v>
      </c>
      <c r="C1455">
        <v>40</v>
      </c>
      <c r="D1455" s="2" t="s">
        <v>1930</v>
      </c>
      <c r="E1455">
        <v>175</v>
      </c>
      <c r="F1455">
        <v>48</v>
      </c>
      <c r="G1455">
        <v>38</v>
      </c>
      <c r="H1455">
        <v>106</v>
      </c>
      <c r="I1455">
        <v>6</v>
      </c>
      <c r="J1455">
        <v>6</v>
      </c>
      <c r="K1455">
        <v>5</v>
      </c>
      <c r="L1455">
        <v>31</v>
      </c>
      <c r="M1455">
        <v>0</v>
      </c>
      <c r="N1455" s="23">
        <v>1</v>
      </c>
      <c r="O1455">
        <v>0</v>
      </c>
      <c r="P1455" s="8">
        <v>1</v>
      </c>
      <c r="Q1455">
        <v>68</v>
      </c>
      <c r="R1455">
        <v>6</v>
      </c>
      <c r="S1455">
        <v>4</v>
      </c>
      <c r="T1455">
        <v>33</v>
      </c>
      <c r="U1455">
        <v>37</v>
      </c>
      <c r="V1455" s="50">
        <v>2</v>
      </c>
      <c r="W1455" s="50" t="s">
        <v>2134</v>
      </c>
      <c r="X1455" s="50">
        <v>1</v>
      </c>
      <c r="Y1455" s="51">
        <v>4.6832000000000003</v>
      </c>
      <c r="Z1455" s="51">
        <v>8.0130434782608688</v>
      </c>
      <c r="AA1455" s="51">
        <v>2.5678502059970829</v>
      </c>
      <c r="AB1455" s="51">
        <v>628.66376385008471</v>
      </c>
      <c r="AC1455">
        <v>40</v>
      </c>
      <c r="AD1455">
        <v>0</v>
      </c>
      <c r="AE1455">
        <v>120</v>
      </c>
      <c r="AF1455" s="6">
        <v>0</v>
      </c>
      <c r="AG1455" s="52">
        <v>500</v>
      </c>
      <c r="AH1455">
        <v>500</v>
      </c>
      <c r="AI1455" s="52">
        <v>40</v>
      </c>
      <c r="AJ1455" s="52">
        <v>950</v>
      </c>
      <c r="AK1455" s="6">
        <v>990</v>
      </c>
      <c r="AL1455" s="6">
        <v>20</v>
      </c>
      <c r="AM1455" s="6">
        <v>0</v>
      </c>
      <c r="AN1455" s="52">
        <v>450</v>
      </c>
      <c r="AO1455" s="5">
        <f t="shared" si="163"/>
        <v>98</v>
      </c>
      <c r="AP1455" s="75" t="s">
        <v>2896</v>
      </c>
      <c r="AQ1455" s="13">
        <v>612.98710123598244</v>
      </c>
      <c r="AR1455" s="13">
        <v>612.98710123598244</v>
      </c>
      <c r="AS1455" s="13">
        <v>450</v>
      </c>
      <c r="AT1455">
        <v>0</v>
      </c>
      <c r="AU1455">
        <v>0</v>
      </c>
      <c r="AV1455">
        <v>0</v>
      </c>
      <c r="AW1455" s="48">
        <v>2</v>
      </c>
      <c r="AX1455">
        <v>3</v>
      </c>
      <c r="AY1455">
        <v>0</v>
      </c>
      <c r="AZ1455">
        <v>0</v>
      </c>
      <c r="BA1455">
        <v>22</v>
      </c>
      <c r="BB1455">
        <v>70</v>
      </c>
      <c r="BC1455">
        <v>0</v>
      </c>
      <c r="BD1455">
        <v>150</v>
      </c>
      <c r="BE1455" s="7">
        <f t="shared" si="164"/>
        <v>2185.63</v>
      </c>
      <c r="BF1455" s="7">
        <f t="shared" si="165"/>
        <v>0</v>
      </c>
      <c r="BG1455" s="7">
        <f t="shared" si="166"/>
        <v>2185.63</v>
      </c>
      <c r="BH1455" s="7">
        <f t="shared" si="167"/>
        <v>548</v>
      </c>
      <c r="BI1455">
        <v>10</v>
      </c>
      <c r="BJ1455">
        <v>200</v>
      </c>
      <c r="BK1455">
        <v>8</v>
      </c>
      <c r="BL1455">
        <v>8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 s="9" t="s">
        <v>3311</v>
      </c>
      <c r="BS1455">
        <v>0</v>
      </c>
      <c r="BT1455">
        <v>0</v>
      </c>
      <c r="BU1455" s="8"/>
      <c r="BV1455" s="8"/>
      <c r="BW1455">
        <v>0</v>
      </c>
      <c r="BX1455" s="9"/>
      <c r="BY1455">
        <v>0</v>
      </c>
      <c r="BZ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40175</v>
      </c>
      <c r="CJ1455">
        <v>48387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1</v>
      </c>
      <c r="DX1455">
        <v>65</v>
      </c>
      <c r="DY1455">
        <v>7</v>
      </c>
      <c r="DZ1455">
        <v>0</v>
      </c>
      <c r="EA1455">
        <v>18</v>
      </c>
      <c r="EB1455">
        <v>0</v>
      </c>
      <c r="EC1455">
        <v>208</v>
      </c>
      <c r="ED1455" s="6">
        <v>0</v>
      </c>
      <c r="EE1455">
        <v>0</v>
      </c>
      <c r="EF1455">
        <v>1</v>
      </c>
      <c r="EG1455">
        <v>1</v>
      </c>
      <c r="EJ1455" s="40"/>
      <c r="EK1455" t="s">
        <v>3312</v>
      </c>
    </row>
    <row r="1456" spans="1:141" x14ac:dyDescent="0.15">
      <c r="A1456" s="48">
        <v>7537</v>
      </c>
      <c r="B1456" s="40">
        <v>1</v>
      </c>
      <c r="C1456">
        <v>40</v>
      </c>
      <c r="D1456" s="2" t="s">
        <v>3083</v>
      </c>
      <c r="E1456">
        <v>175</v>
      </c>
      <c r="F1456">
        <v>48</v>
      </c>
      <c r="G1456">
        <v>38</v>
      </c>
      <c r="H1456">
        <v>106</v>
      </c>
      <c r="I1456">
        <v>3</v>
      </c>
      <c r="J1456">
        <v>7</v>
      </c>
      <c r="K1456">
        <v>5</v>
      </c>
      <c r="L1456">
        <v>37</v>
      </c>
      <c r="M1456">
        <v>0</v>
      </c>
      <c r="N1456" s="23">
        <v>1</v>
      </c>
      <c r="O1456">
        <v>0</v>
      </c>
      <c r="P1456" s="8">
        <v>1</v>
      </c>
      <c r="Q1456">
        <v>30</v>
      </c>
      <c r="R1456">
        <v>8</v>
      </c>
      <c r="S1456">
        <v>2</v>
      </c>
      <c r="T1456">
        <v>11</v>
      </c>
      <c r="U1456">
        <v>13</v>
      </c>
      <c r="V1456" s="21">
        <v>4</v>
      </c>
      <c r="W1456" s="21" t="s">
        <v>3313</v>
      </c>
      <c r="X1456" s="21">
        <v>0</v>
      </c>
      <c r="Y1456" s="51">
        <v>4.6832000000000003</v>
      </c>
      <c r="Z1456" s="51">
        <v>8.0130434782608688</v>
      </c>
      <c r="AA1456" s="51">
        <v>2.5678502059970829</v>
      </c>
      <c r="AB1456" s="57">
        <v>320.52173913043475</v>
      </c>
      <c r="AC1456">
        <v>40</v>
      </c>
      <c r="AD1456">
        <v>0</v>
      </c>
      <c r="AE1456">
        <v>0</v>
      </c>
      <c r="AF1456" s="6">
        <v>0</v>
      </c>
      <c r="AG1456" s="52">
        <v>0</v>
      </c>
      <c r="AH1456" s="57">
        <v>320.52173913043475</v>
      </c>
      <c r="AI1456" s="52">
        <v>0</v>
      </c>
      <c r="AJ1456" s="52">
        <v>80</v>
      </c>
      <c r="AK1456" s="6">
        <v>80</v>
      </c>
      <c r="AL1456" s="6">
        <v>0</v>
      </c>
      <c r="AM1456" s="6">
        <v>0</v>
      </c>
      <c r="AN1456" s="52">
        <v>800</v>
      </c>
      <c r="AO1456" s="5">
        <f t="shared" si="163"/>
        <v>0</v>
      </c>
      <c r="AP1456" s="7" t="s">
        <v>1932</v>
      </c>
      <c r="AQ1456" s="13">
        <v>400</v>
      </c>
      <c r="AR1456" s="13">
        <v>400</v>
      </c>
      <c r="AS1456" s="13">
        <v>400</v>
      </c>
      <c r="AT1456">
        <v>0</v>
      </c>
      <c r="AU1456">
        <v>0</v>
      </c>
      <c r="AV1456">
        <v>0</v>
      </c>
      <c r="AW1456" s="48">
        <v>2</v>
      </c>
      <c r="AX1456">
        <v>0</v>
      </c>
      <c r="AY1456">
        <v>2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 s="7">
        <f t="shared" si="164"/>
        <v>112.12</v>
      </c>
      <c r="BF1456" s="7">
        <f t="shared" si="165"/>
        <v>0</v>
      </c>
      <c r="BG1456" s="7">
        <f t="shared" si="166"/>
        <v>112.12</v>
      </c>
      <c r="BH1456" s="7">
        <f t="shared" si="167"/>
        <v>768</v>
      </c>
      <c r="BI1456">
        <v>13</v>
      </c>
      <c r="BJ1456">
        <v>150</v>
      </c>
      <c r="BK1456">
        <v>21</v>
      </c>
      <c r="BL1456">
        <v>12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 s="9" t="s">
        <v>3311</v>
      </c>
      <c r="BS1456">
        <v>0</v>
      </c>
      <c r="BT1456">
        <v>0</v>
      </c>
      <c r="BU1456" s="8"/>
      <c r="BV1456" s="8"/>
      <c r="BW1456">
        <v>0</v>
      </c>
      <c r="BX1456" s="9"/>
      <c r="BY1456">
        <v>0</v>
      </c>
      <c r="BZ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40175</v>
      </c>
      <c r="CJ1456">
        <v>48387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1</v>
      </c>
      <c r="DX1456">
        <v>65</v>
      </c>
      <c r="DY1456">
        <v>7</v>
      </c>
      <c r="DZ1456">
        <v>0</v>
      </c>
      <c r="EA1456">
        <v>34</v>
      </c>
      <c r="EB1456">
        <v>0</v>
      </c>
      <c r="EC1456">
        <v>104</v>
      </c>
      <c r="ED1456" s="6">
        <v>0</v>
      </c>
      <c r="EE1456">
        <v>0</v>
      </c>
      <c r="EF1456">
        <v>1</v>
      </c>
      <c r="EG1456">
        <v>1</v>
      </c>
      <c r="EJ1456" s="40"/>
      <c r="EK1456" t="s">
        <v>3312</v>
      </c>
    </row>
    <row r="1457" spans="1:141" x14ac:dyDescent="0.15">
      <c r="A1457" s="48">
        <v>7538</v>
      </c>
      <c r="B1457" s="40">
        <v>1</v>
      </c>
      <c r="C1457">
        <v>40</v>
      </c>
      <c r="D1457" s="2" t="s">
        <v>3083</v>
      </c>
      <c r="E1457">
        <v>175</v>
      </c>
      <c r="F1457">
        <v>48</v>
      </c>
      <c r="G1457">
        <v>38</v>
      </c>
      <c r="H1457">
        <v>106</v>
      </c>
      <c r="I1457">
        <v>3</v>
      </c>
      <c r="J1457">
        <v>8</v>
      </c>
      <c r="K1457">
        <v>5</v>
      </c>
      <c r="L1457">
        <v>45</v>
      </c>
      <c r="M1457">
        <v>0</v>
      </c>
      <c r="N1457" s="23">
        <v>1</v>
      </c>
      <c r="O1457">
        <v>0</v>
      </c>
      <c r="P1457" s="8">
        <v>1</v>
      </c>
      <c r="Q1457">
        <v>48</v>
      </c>
      <c r="R1457">
        <v>10</v>
      </c>
      <c r="S1457">
        <v>4</v>
      </c>
      <c r="T1457">
        <v>38</v>
      </c>
      <c r="U1457">
        <v>45</v>
      </c>
      <c r="V1457" s="21">
        <v>4</v>
      </c>
      <c r="W1457" s="21" t="s">
        <v>3313</v>
      </c>
      <c r="X1457" s="21">
        <v>0</v>
      </c>
      <c r="Y1457" s="51">
        <v>4.6832000000000003</v>
      </c>
      <c r="Z1457" s="51">
        <v>8.0130434782608688</v>
      </c>
      <c r="AA1457" s="51">
        <v>2.5678502059970829</v>
      </c>
      <c r="AB1457" s="57">
        <v>344.56086956521733</v>
      </c>
      <c r="AC1457">
        <v>43</v>
      </c>
      <c r="AD1457">
        <v>0</v>
      </c>
      <c r="AE1457">
        <v>0</v>
      </c>
      <c r="AF1457" s="6">
        <v>0</v>
      </c>
      <c r="AG1457" s="52">
        <v>0</v>
      </c>
      <c r="AH1457" s="57">
        <v>344.56086956521733</v>
      </c>
      <c r="AI1457" s="52">
        <v>0</v>
      </c>
      <c r="AJ1457" s="52">
        <v>480</v>
      </c>
      <c r="AK1457" s="6">
        <v>480</v>
      </c>
      <c r="AL1457" s="6">
        <v>0</v>
      </c>
      <c r="AM1457" s="6">
        <v>0</v>
      </c>
      <c r="AN1457" s="52">
        <v>1200</v>
      </c>
      <c r="AO1457" s="5">
        <f t="shared" si="163"/>
        <v>80.264686277916553</v>
      </c>
      <c r="AP1457" s="7" t="s">
        <v>1914</v>
      </c>
      <c r="AQ1457" s="13">
        <v>640.13234313895828</v>
      </c>
      <c r="AR1457" s="13">
        <v>640.13234313895828</v>
      </c>
      <c r="AS1457" s="13">
        <v>640.13234313895828</v>
      </c>
      <c r="AT1457">
        <v>0</v>
      </c>
      <c r="AU1457">
        <v>0</v>
      </c>
      <c r="AV1457">
        <v>0</v>
      </c>
      <c r="AW1457" s="48">
        <v>2</v>
      </c>
      <c r="AX1457">
        <v>3</v>
      </c>
      <c r="AY1457">
        <v>2</v>
      </c>
      <c r="AZ1457">
        <v>0</v>
      </c>
      <c r="BA1457">
        <v>8</v>
      </c>
      <c r="BB1457">
        <v>14</v>
      </c>
      <c r="BC1457">
        <v>0</v>
      </c>
      <c r="BD1457">
        <v>75</v>
      </c>
      <c r="BE1457" s="7">
        <f t="shared" si="164"/>
        <v>895.71</v>
      </c>
      <c r="BF1457" s="7">
        <f t="shared" si="165"/>
        <v>0</v>
      </c>
      <c r="BG1457" s="7">
        <f t="shared" si="166"/>
        <v>895.71</v>
      </c>
      <c r="BH1457" s="7">
        <f t="shared" si="167"/>
        <v>1280.2646862779166</v>
      </c>
      <c r="BI1457">
        <v>16</v>
      </c>
      <c r="BJ1457">
        <v>450</v>
      </c>
      <c r="BK1457">
        <v>27</v>
      </c>
      <c r="BL1457">
        <v>18</v>
      </c>
      <c r="BM1457">
        <v>0</v>
      </c>
      <c r="BN1457">
        <v>0</v>
      </c>
      <c r="BO1457">
        <v>0</v>
      </c>
      <c r="BP1457">
        <v>0</v>
      </c>
      <c r="BQ1457">
        <v>77</v>
      </c>
      <c r="BR1457" s="9" t="s">
        <v>3090</v>
      </c>
      <c r="BS1457">
        <v>1</v>
      </c>
      <c r="BT1457">
        <v>149</v>
      </c>
      <c r="BU1457" s="72">
        <v>0.31721265958333333</v>
      </c>
      <c r="BV1457" s="64">
        <f>BT1457*BU1457</f>
        <v>47.264686277916667</v>
      </c>
      <c r="BW1457">
        <v>0</v>
      </c>
      <c r="BX1457" s="9"/>
      <c r="BY1457">
        <v>0</v>
      </c>
      <c r="BZ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40175</v>
      </c>
      <c r="CJ1457">
        <v>48387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1</v>
      </c>
      <c r="DH1457">
        <v>1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1</v>
      </c>
      <c r="DX1457">
        <v>65</v>
      </c>
      <c r="DY1457">
        <v>7</v>
      </c>
      <c r="DZ1457">
        <v>0</v>
      </c>
      <c r="EA1457">
        <v>44</v>
      </c>
      <c r="EB1457">
        <v>0</v>
      </c>
      <c r="EC1457">
        <v>208</v>
      </c>
      <c r="ED1457" s="6">
        <v>0</v>
      </c>
      <c r="EE1457">
        <v>0</v>
      </c>
      <c r="EF1457">
        <v>1</v>
      </c>
      <c r="EG1457">
        <v>1</v>
      </c>
      <c r="EJ1457" s="40"/>
      <c r="EK1457" t="s">
        <v>3312</v>
      </c>
    </row>
    <row r="1458" spans="1:141" x14ac:dyDescent="0.15">
      <c r="A1458" s="48">
        <v>7539</v>
      </c>
      <c r="B1458" s="40">
        <v>1</v>
      </c>
      <c r="C1458">
        <v>40</v>
      </c>
      <c r="D1458" s="2" t="s">
        <v>3083</v>
      </c>
      <c r="E1458">
        <v>175</v>
      </c>
      <c r="F1458">
        <v>48</v>
      </c>
      <c r="G1458">
        <v>38</v>
      </c>
      <c r="H1458">
        <v>106</v>
      </c>
      <c r="I1458">
        <v>3</v>
      </c>
      <c r="J1458">
        <v>9</v>
      </c>
      <c r="K1458">
        <v>6</v>
      </c>
      <c r="L1458">
        <v>5</v>
      </c>
      <c r="M1458">
        <v>0</v>
      </c>
      <c r="N1458" s="23">
        <v>1</v>
      </c>
      <c r="O1458">
        <v>0</v>
      </c>
      <c r="P1458" s="8">
        <v>1</v>
      </c>
      <c r="Q1458">
        <v>46</v>
      </c>
      <c r="R1458">
        <v>5</v>
      </c>
      <c r="S1458">
        <v>1</v>
      </c>
      <c r="T1458">
        <v>1</v>
      </c>
      <c r="U1458">
        <v>1</v>
      </c>
      <c r="V1458" s="21">
        <v>4</v>
      </c>
      <c r="W1458" s="21" t="s">
        <v>1928</v>
      </c>
      <c r="X1458" s="21">
        <v>0</v>
      </c>
      <c r="Y1458" s="51">
        <v>4.6832000000000003</v>
      </c>
      <c r="Z1458" s="51">
        <v>8.0130434782608688</v>
      </c>
      <c r="AA1458" s="51">
        <v>2.5678502059970829</v>
      </c>
      <c r="AB1458" s="57">
        <v>176.28695652173911</v>
      </c>
      <c r="AC1458">
        <v>22</v>
      </c>
      <c r="AD1458">
        <v>0</v>
      </c>
      <c r="AE1458">
        <v>0</v>
      </c>
      <c r="AF1458" s="6">
        <v>0</v>
      </c>
      <c r="AG1458" s="52">
        <v>0</v>
      </c>
      <c r="AH1458" s="57">
        <v>176.28695652173911</v>
      </c>
      <c r="AI1458" s="52">
        <v>0</v>
      </c>
      <c r="AJ1458" s="52">
        <v>50</v>
      </c>
      <c r="AK1458" s="6">
        <v>50</v>
      </c>
      <c r="AL1458" s="6">
        <v>0</v>
      </c>
      <c r="AM1458" s="6">
        <v>0</v>
      </c>
      <c r="AN1458" s="52">
        <v>500</v>
      </c>
      <c r="AO1458" s="5">
        <f t="shared" si="163"/>
        <v>0</v>
      </c>
      <c r="AP1458" s="7" t="s">
        <v>2920</v>
      </c>
      <c r="AQ1458" s="13">
        <v>250</v>
      </c>
      <c r="AR1458" s="13">
        <v>250</v>
      </c>
      <c r="AS1458" s="13">
        <v>250</v>
      </c>
      <c r="AT1458">
        <v>0</v>
      </c>
      <c r="AU1458">
        <v>0</v>
      </c>
      <c r="AV1458">
        <v>0</v>
      </c>
      <c r="AW1458" s="48">
        <v>2</v>
      </c>
      <c r="AX1458">
        <v>1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25</v>
      </c>
      <c r="BE1458" s="7">
        <f t="shared" si="164"/>
        <v>131.91</v>
      </c>
      <c r="BF1458" s="7">
        <f t="shared" si="165"/>
        <v>0</v>
      </c>
      <c r="BG1458" s="7">
        <f t="shared" si="166"/>
        <v>131.91</v>
      </c>
      <c r="BH1458" s="7">
        <f t="shared" si="167"/>
        <v>346</v>
      </c>
      <c r="BI1458">
        <v>16</v>
      </c>
      <c r="BJ1458">
        <v>300</v>
      </c>
      <c r="BK1458">
        <v>6</v>
      </c>
      <c r="BL1458">
        <v>4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 s="9" t="s">
        <v>3311</v>
      </c>
      <c r="BS1458">
        <v>0</v>
      </c>
      <c r="BT1458">
        <v>0</v>
      </c>
      <c r="BU1458" s="8"/>
      <c r="BV1458" s="8"/>
      <c r="BW1458">
        <v>0</v>
      </c>
      <c r="BX1458" s="9"/>
      <c r="BY1458">
        <v>0</v>
      </c>
      <c r="BZ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40175</v>
      </c>
      <c r="CJ1458">
        <v>48387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0</v>
      </c>
      <c r="DU1458">
        <v>0</v>
      </c>
      <c r="DV1458">
        <v>0</v>
      </c>
      <c r="DW1458">
        <v>1</v>
      </c>
      <c r="DX1458">
        <v>65</v>
      </c>
      <c r="DY1458">
        <v>7</v>
      </c>
      <c r="DZ1458">
        <v>0</v>
      </c>
      <c r="EA1458">
        <v>22</v>
      </c>
      <c r="EB1458">
        <v>0</v>
      </c>
      <c r="EC1458">
        <v>52</v>
      </c>
      <c r="ED1458" s="6">
        <v>0</v>
      </c>
      <c r="EE1458">
        <v>0</v>
      </c>
      <c r="EF1458">
        <v>1</v>
      </c>
      <c r="EG1458">
        <v>1</v>
      </c>
      <c r="EJ1458" s="40"/>
      <c r="EK1458" t="s">
        <v>3312</v>
      </c>
    </row>
    <row r="1459" spans="1:141" x14ac:dyDescent="0.15">
      <c r="A1459" s="48">
        <v>7540</v>
      </c>
      <c r="B1459" s="40">
        <v>1</v>
      </c>
      <c r="C1459">
        <v>40</v>
      </c>
      <c r="D1459" s="2" t="s">
        <v>3083</v>
      </c>
      <c r="E1459">
        <v>175</v>
      </c>
      <c r="F1459">
        <v>48</v>
      </c>
      <c r="G1459">
        <v>38</v>
      </c>
      <c r="H1459">
        <v>106</v>
      </c>
      <c r="I1459">
        <v>3</v>
      </c>
      <c r="J1459">
        <v>10</v>
      </c>
      <c r="K1459">
        <v>6</v>
      </c>
      <c r="L1459">
        <v>17</v>
      </c>
      <c r="M1459">
        <v>0</v>
      </c>
      <c r="N1459" s="23">
        <v>1</v>
      </c>
      <c r="O1459">
        <v>0</v>
      </c>
      <c r="P1459" s="8">
        <v>1</v>
      </c>
      <c r="Q1459">
        <v>42</v>
      </c>
      <c r="R1459">
        <v>6</v>
      </c>
      <c r="S1459">
        <v>1</v>
      </c>
      <c r="T1459">
        <v>39</v>
      </c>
      <c r="U1459">
        <v>47</v>
      </c>
      <c r="V1459" s="50">
        <v>2</v>
      </c>
      <c r="W1459" s="50" t="s">
        <v>3310</v>
      </c>
      <c r="X1459" s="50">
        <v>1</v>
      </c>
      <c r="Y1459" s="51">
        <v>4.6832000000000003</v>
      </c>
      <c r="Z1459" s="51">
        <v>8.0130434782608688</v>
      </c>
      <c r="AA1459" s="51">
        <v>2.5678502059970829</v>
      </c>
      <c r="AB1459" s="51">
        <v>1943.5381528755879</v>
      </c>
      <c r="AC1459">
        <v>140</v>
      </c>
      <c r="AD1459">
        <v>0</v>
      </c>
      <c r="AE1459">
        <v>320</v>
      </c>
      <c r="AF1459" s="6">
        <v>0</v>
      </c>
      <c r="AG1459" s="52">
        <v>2500</v>
      </c>
      <c r="AH1459">
        <v>2500</v>
      </c>
      <c r="AI1459" s="52">
        <v>60</v>
      </c>
      <c r="AJ1459" s="52">
        <v>300</v>
      </c>
      <c r="AK1459" s="6">
        <v>360</v>
      </c>
      <c r="AL1459" s="6">
        <v>0</v>
      </c>
      <c r="AM1459" s="6">
        <v>0</v>
      </c>
      <c r="AN1459" s="52">
        <v>650</v>
      </c>
      <c r="AO1459" s="5">
        <f t="shared" si="163"/>
        <v>100</v>
      </c>
      <c r="AP1459" s="75" t="s">
        <v>1933</v>
      </c>
      <c r="AQ1459" s="13">
        <v>743.70560329595332</v>
      </c>
      <c r="AR1459" s="13">
        <v>743.70560329595332</v>
      </c>
      <c r="AS1459" s="13">
        <v>650</v>
      </c>
      <c r="AT1459">
        <v>0</v>
      </c>
      <c r="AU1459">
        <v>0</v>
      </c>
      <c r="AV1459">
        <v>0</v>
      </c>
      <c r="AW1459" s="48">
        <v>2</v>
      </c>
      <c r="AX1459">
        <v>0</v>
      </c>
      <c r="AY1459">
        <v>0</v>
      </c>
      <c r="AZ1459">
        <v>0</v>
      </c>
      <c r="BA1459">
        <v>3</v>
      </c>
      <c r="BB1459">
        <v>7</v>
      </c>
      <c r="BC1459">
        <v>0</v>
      </c>
      <c r="BD1459">
        <v>50</v>
      </c>
      <c r="BE1459" s="7">
        <f t="shared" si="164"/>
        <v>331.38</v>
      </c>
      <c r="BF1459" s="7">
        <f t="shared" si="165"/>
        <v>0</v>
      </c>
      <c r="BG1459" s="7">
        <f t="shared" si="166"/>
        <v>331.38</v>
      </c>
      <c r="BH1459" s="7">
        <f t="shared" si="167"/>
        <v>750</v>
      </c>
      <c r="BI1459">
        <v>60</v>
      </c>
      <c r="BJ1459">
        <v>100</v>
      </c>
      <c r="BK1459">
        <v>25</v>
      </c>
      <c r="BL1459">
        <v>12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 s="9" t="s">
        <v>3212</v>
      </c>
      <c r="BS1459">
        <v>0</v>
      </c>
      <c r="BT1459">
        <v>0</v>
      </c>
      <c r="BU1459" s="8"/>
      <c r="BV1459" s="8"/>
      <c r="BW1459">
        <v>0</v>
      </c>
      <c r="BX1459" s="9"/>
      <c r="BY1459">
        <v>0</v>
      </c>
      <c r="BZ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40175</v>
      </c>
      <c r="CJ1459">
        <v>48387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0</v>
      </c>
      <c r="DU1459">
        <v>0</v>
      </c>
      <c r="DV1459">
        <v>0</v>
      </c>
      <c r="DW1459">
        <v>1</v>
      </c>
      <c r="DX1459">
        <v>65</v>
      </c>
      <c r="DY1459">
        <v>7</v>
      </c>
      <c r="DZ1459">
        <v>0</v>
      </c>
      <c r="EA1459">
        <v>85</v>
      </c>
      <c r="EB1459">
        <v>0</v>
      </c>
      <c r="EC1459">
        <v>52</v>
      </c>
      <c r="ED1459" s="6">
        <v>0</v>
      </c>
      <c r="EE1459">
        <v>0</v>
      </c>
      <c r="EF1459">
        <v>2</v>
      </c>
      <c r="EG1459">
        <v>3</v>
      </c>
      <c r="EJ1459" s="40"/>
      <c r="EK1459" t="s">
        <v>3178</v>
      </c>
    </row>
    <row r="1460" spans="1:141" x14ac:dyDescent="0.15">
      <c r="A1460" s="48">
        <v>7544</v>
      </c>
      <c r="B1460" s="40">
        <v>1</v>
      </c>
      <c r="C1460">
        <v>40</v>
      </c>
      <c r="D1460" s="2" t="s">
        <v>3085</v>
      </c>
      <c r="E1460">
        <v>175</v>
      </c>
      <c r="F1460">
        <v>48</v>
      </c>
      <c r="G1460">
        <v>38</v>
      </c>
      <c r="H1460">
        <v>106</v>
      </c>
      <c r="I1460">
        <v>8</v>
      </c>
      <c r="J1460">
        <v>4</v>
      </c>
      <c r="K1460">
        <v>15</v>
      </c>
      <c r="L1460">
        <v>35</v>
      </c>
      <c r="M1460">
        <v>0</v>
      </c>
      <c r="N1460" s="23">
        <v>1</v>
      </c>
      <c r="O1460">
        <v>0</v>
      </c>
      <c r="P1460" s="8">
        <v>1</v>
      </c>
      <c r="Q1460">
        <v>30</v>
      </c>
      <c r="R1460">
        <v>4</v>
      </c>
      <c r="S1460">
        <v>1</v>
      </c>
      <c r="T1460">
        <v>24</v>
      </c>
      <c r="U1460">
        <v>28</v>
      </c>
      <c r="V1460" s="21">
        <v>4</v>
      </c>
      <c r="W1460" s="21" t="s">
        <v>3313</v>
      </c>
      <c r="X1460" s="21">
        <v>0</v>
      </c>
      <c r="Y1460" s="51">
        <v>4.6832000000000003</v>
      </c>
      <c r="Z1460" s="51">
        <v>8.0130434782608688</v>
      </c>
      <c r="AA1460" s="51">
        <v>2.5678502059970829</v>
      </c>
      <c r="AB1460" s="57">
        <v>160.26086956521738</v>
      </c>
      <c r="AC1460">
        <v>20</v>
      </c>
      <c r="AD1460">
        <v>0</v>
      </c>
      <c r="AE1460">
        <v>0</v>
      </c>
      <c r="AF1460" s="6">
        <v>0</v>
      </c>
      <c r="AG1460" s="52">
        <v>0</v>
      </c>
      <c r="AH1460" s="57">
        <v>160.26086956521738</v>
      </c>
      <c r="AI1460" s="52">
        <v>0</v>
      </c>
      <c r="AJ1460" s="52">
        <v>70</v>
      </c>
      <c r="AK1460" s="6">
        <v>70</v>
      </c>
      <c r="AL1460" s="6">
        <v>0</v>
      </c>
      <c r="AM1460" s="6">
        <v>0</v>
      </c>
      <c r="AN1460" s="52">
        <v>0</v>
      </c>
      <c r="AO1460" s="5">
        <f t="shared" si="163"/>
        <v>292</v>
      </c>
      <c r="AP1460" s="7" t="s">
        <v>1934</v>
      </c>
      <c r="AQ1460" s="13">
        <v>146</v>
      </c>
      <c r="AR1460" s="13">
        <v>146</v>
      </c>
      <c r="AS1460" s="13">
        <v>146</v>
      </c>
      <c r="AT1460">
        <v>0</v>
      </c>
      <c r="AU1460">
        <v>0</v>
      </c>
      <c r="AV1460">
        <v>0</v>
      </c>
      <c r="AW1460" s="48">
        <v>2</v>
      </c>
      <c r="AX1460">
        <v>0</v>
      </c>
      <c r="AY1460">
        <v>1</v>
      </c>
      <c r="AZ1460">
        <v>0</v>
      </c>
      <c r="BA1460">
        <v>0</v>
      </c>
      <c r="BB1460">
        <v>0</v>
      </c>
      <c r="BC1460">
        <v>0</v>
      </c>
      <c r="BD1460">
        <v>25</v>
      </c>
      <c r="BE1460" s="7">
        <f t="shared" si="164"/>
        <v>135.56</v>
      </c>
      <c r="BF1460" s="7">
        <f t="shared" si="165"/>
        <v>0</v>
      </c>
      <c r="BG1460" s="7">
        <f t="shared" si="166"/>
        <v>135.56</v>
      </c>
      <c r="BH1460" s="7">
        <f t="shared" si="167"/>
        <v>292</v>
      </c>
      <c r="BI1460">
        <v>10</v>
      </c>
      <c r="BJ1460">
        <v>150</v>
      </c>
      <c r="BK1460">
        <v>10</v>
      </c>
      <c r="BL1460">
        <v>4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 s="9" t="s">
        <v>3311</v>
      </c>
      <c r="BS1460">
        <v>0</v>
      </c>
      <c r="BT1460">
        <v>0</v>
      </c>
      <c r="BU1460" s="8"/>
      <c r="BV1460" s="8"/>
      <c r="BW1460">
        <v>0</v>
      </c>
      <c r="BX1460" s="9"/>
      <c r="BY1460">
        <v>0</v>
      </c>
      <c r="BZ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40175</v>
      </c>
      <c r="CJ1460">
        <v>48387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  <c r="DT1460">
        <v>0</v>
      </c>
      <c r="DU1460">
        <v>0</v>
      </c>
      <c r="DV1460">
        <v>0</v>
      </c>
      <c r="DW1460">
        <v>1</v>
      </c>
      <c r="DX1460">
        <v>65</v>
      </c>
      <c r="DY1460">
        <v>7</v>
      </c>
      <c r="DZ1460">
        <v>0</v>
      </c>
      <c r="EA1460">
        <v>20</v>
      </c>
      <c r="EB1460">
        <v>0</v>
      </c>
      <c r="EC1460">
        <v>52</v>
      </c>
      <c r="ED1460" s="6">
        <v>0</v>
      </c>
      <c r="EE1460">
        <v>0</v>
      </c>
      <c r="EF1460">
        <v>1</v>
      </c>
      <c r="EG1460">
        <v>1</v>
      </c>
      <c r="EJ1460" s="40"/>
      <c r="EK1460" t="s">
        <v>3312</v>
      </c>
    </row>
    <row r="1461" spans="1:141" x14ac:dyDescent="0.15">
      <c r="A1461" s="48">
        <v>7551</v>
      </c>
      <c r="B1461" s="40">
        <v>1</v>
      </c>
      <c r="C1461">
        <v>40</v>
      </c>
      <c r="D1461" s="2" t="s">
        <v>3083</v>
      </c>
      <c r="E1461">
        <v>175</v>
      </c>
      <c r="F1461">
        <v>48</v>
      </c>
      <c r="G1461">
        <v>38</v>
      </c>
      <c r="H1461">
        <v>106</v>
      </c>
      <c r="I1461">
        <v>17</v>
      </c>
      <c r="J1461">
        <v>1</v>
      </c>
      <c r="K1461">
        <v>26</v>
      </c>
      <c r="L1461">
        <v>30</v>
      </c>
      <c r="M1461">
        <v>0</v>
      </c>
      <c r="N1461" s="23">
        <v>1</v>
      </c>
      <c r="O1461">
        <v>0</v>
      </c>
      <c r="P1461" s="8">
        <v>1</v>
      </c>
      <c r="Q1461">
        <v>24</v>
      </c>
      <c r="R1461">
        <v>4</v>
      </c>
      <c r="S1461">
        <v>2</v>
      </c>
      <c r="T1461">
        <v>11</v>
      </c>
      <c r="U1461">
        <v>13</v>
      </c>
      <c r="V1461" s="21">
        <v>4</v>
      </c>
      <c r="W1461" s="21" t="s">
        <v>3313</v>
      </c>
      <c r="X1461" s="21">
        <v>0</v>
      </c>
      <c r="Y1461" s="51">
        <v>4.6832000000000003</v>
      </c>
      <c r="Z1461" s="51">
        <v>8.0130434782608688</v>
      </c>
      <c r="AA1461" s="51">
        <v>2.5678502059970829</v>
      </c>
      <c r="AB1461" s="57">
        <v>208.33913043478259</v>
      </c>
      <c r="AC1461">
        <v>26</v>
      </c>
      <c r="AD1461">
        <v>0</v>
      </c>
      <c r="AE1461">
        <v>0</v>
      </c>
      <c r="AF1461" s="6">
        <v>0</v>
      </c>
      <c r="AG1461" s="52">
        <v>0</v>
      </c>
      <c r="AH1461" s="57">
        <v>208.33913043478259</v>
      </c>
      <c r="AI1461" s="52">
        <v>30</v>
      </c>
      <c r="AJ1461" s="52">
        <v>75</v>
      </c>
      <c r="AK1461" s="6">
        <v>105</v>
      </c>
      <c r="AL1461" s="6">
        <v>0</v>
      </c>
      <c r="AM1461" s="6">
        <v>0</v>
      </c>
      <c r="AN1461" s="52">
        <v>560</v>
      </c>
      <c r="AO1461" s="5">
        <f t="shared" si="163"/>
        <v>24</v>
      </c>
      <c r="AP1461" s="7" t="s">
        <v>2907</v>
      </c>
      <c r="AQ1461" s="13">
        <v>292</v>
      </c>
      <c r="AR1461" s="13">
        <v>292</v>
      </c>
      <c r="AS1461" s="13">
        <v>292</v>
      </c>
      <c r="AT1461">
        <v>0</v>
      </c>
      <c r="AU1461">
        <v>0</v>
      </c>
      <c r="AV1461">
        <v>0</v>
      </c>
      <c r="AW1461" s="48">
        <v>2</v>
      </c>
      <c r="AX1461">
        <v>1</v>
      </c>
      <c r="AY1461">
        <v>1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 s="7">
        <f t="shared" si="164"/>
        <v>108.47</v>
      </c>
      <c r="BF1461" s="7">
        <f t="shared" si="165"/>
        <v>0</v>
      </c>
      <c r="BG1461" s="7">
        <f t="shared" si="166"/>
        <v>108.47</v>
      </c>
      <c r="BH1461" s="7">
        <f t="shared" si="167"/>
        <v>584</v>
      </c>
      <c r="BI1461">
        <v>13</v>
      </c>
      <c r="BJ1461">
        <v>300</v>
      </c>
      <c r="BK1461">
        <v>13</v>
      </c>
      <c r="BL1461">
        <v>8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 s="9" t="s">
        <v>3311</v>
      </c>
      <c r="BS1461">
        <v>0</v>
      </c>
      <c r="BT1461">
        <v>0</v>
      </c>
      <c r="BU1461" s="8"/>
      <c r="BV1461" s="8"/>
      <c r="BW1461">
        <v>0</v>
      </c>
      <c r="BX1461" s="9"/>
      <c r="BY1461">
        <v>0</v>
      </c>
      <c r="BZ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40175</v>
      </c>
      <c r="CJ1461">
        <v>48387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0</v>
      </c>
      <c r="DU1461">
        <v>0</v>
      </c>
      <c r="DV1461">
        <v>0</v>
      </c>
      <c r="DW1461">
        <v>1</v>
      </c>
      <c r="DX1461">
        <v>65</v>
      </c>
      <c r="DY1461">
        <v>7</v>
      </c>
      <c r="DZ1461">
        <v>0</v>
      </c>
      <c r="EA1461">
        <v>26</v>
      </c>
      <c r="EB1461">
        <v>0</v>
      </c>
      <c r="EC1461">
        <v>104</v>
      </c>
      <c r="ED1461" s="6">
        <v>0</v>
      </c>
      <c r="EE1461">
        <v>0</v>
      </c>
      <c r="EF1461">
        <v>1</v>
      </c>
      <c r="EG1461">
        <v>1</v>
      </c>
      <c r="EJ1461" s="40"/>
      <c r="EK1461" t="s">
        <v>3312</v>
      </c>
    </row>
    <row r="1462" spans="1:141" x14ac:dyDescent="0.15">
      <c r="A1462" s="48">
        <v>7553</v>
      </c>
      <c r="B1462" s="40">
        <v>1</v>
      </c>
      <c r="C1462">
        <v>40</v>
      </c>
      <c r="D1462" s="2" t="s">
        <v>3083</v>
      </c>
      <c r="E1462">
        <v>175</v>
      </c>
      <c r="F1462">
        <v>48</v>
      </c>
      <c r="G1462">
        <v>38</v>
      </c>
      <c r="H1462">
        <v>106</v>
      </c>
      <c r="I1462">
        <v>17</v>
      </c>
      <c r="J1462">
        <v>3</v>
      </c>
      <c r="K1462">
        <v>26</v>
      </c>
      <c r="L1462">
        <v>41</v>
      </c>
      <c r="M1462">
        <v>0</v>
      </c>
      <c r="N1462" s="23">
        <v>1</v>
      </c>
      <c r="O1462">
        <v>0</v>
      </c>
      <c r="P1462" s="8">
        <v>1</v>
      </c>
      <c r="Q1462">
        <v>47</v>
      </c>
      <c r="R1462">
        <v>4</v>
      </c>
      <c r="S1462">
        <v>1</v>
      </c>
      <c r="T1462">
        <v>17</v>
      </c>
      <c r="U1462">
        <v>21</v>
      </c>
      <c r="V1462" s="50">
        <v>2</v>
      </c>
      <c r="W1462" s="50" t="s">
        <v>3310</v>
      </c>
      <c r="X1462" s="50">
        <v>1</v>
      </c>
      <c r="Y1462" s="51">
        <v>4.6832000000000003</v>
      </c>
      <c r="Z1462" s="51">
        <v>8.0130434782608688</v>
      </c>
      <c r="AA1462" s="51">
        <v>2.5678502059970829</v>
      </c>
      <c r="AB1462" s="51">
        <v>497.17632494753434</v>
      </c>
      <c r="AC1462">
        <v>30</v>
      </c>
      <c r="AD1462">
        <v>0</v>
      </c>
      <c r="AE1462">
        <v>100</v>
      </c>
      <c r="AF1462" s="6">
        <v>0</v>
      </c>
      <c r="AG1462" s="52">
        <v>800</v>
      </c>
      <c r="AH1462">
        <v>800</v>
      </c>
      <c r="AI1462" s="52">
        <v>75</v>
      </c>
      <c r="AJ1462" s="52">
        <v>400</v>
      </c>
      <c r="AK1462" s="6">
        <v>475</v>
      </c>
      <c r="AL1462" s="6">
        <v>0</v>
      </c>
      <c r="AM1462" s="6">
        <v>0</v>
      </c>
      <c r="AN1462" s="52">
        <v>300</v>
      </c>
      <c r="AO1462" s="5">
        <f t="shared" si="163"/>
        <v>141.5</v>
      </c>
      <c r="AP1462" s="75" t="s">
        <v>2896</v>
      </c>
      <c r="AQ1462" s="13">
        <v>382.36425102998538</v>
      </c>
      <c r="AR1462" s="13">
        <v>382.36425102998538</v>
      </c>
      <c r="AS1462" s="13">
        <v>300</v>
      </c>
      <c r="AT1462">
        <v>0</v>
      </c>
      <c r="AU1462">
        <v>0</v>
      </c>
      <c r="AV1462">
        <v>0</v>
      </c>
      <c r="AW1462" s="48">
        <v>2</v>
      </c>
      <c r="AX1462">
        <v>1</v>
      </c>
      <c r="AY1462">
        <v>1</v>
      </c>
      <c r="AZ1462">
        <v>0</v>
      </c>
      <c r="BA1462">
        <v>2</v>
      </c>
      <c r="BB1462">
        <v>7</v>
      </c>
      <c r="BC1462">
        <v>0</v>
      </c>
      <c r="BD1462">
        <v>30</v>
      </c>
      <c r="BE1462" s="7">
        <f t="shared" si="164"/>
        <v>354.70000000000005</v>
      </c>
      <c r="BF1462" s="7">
        <f t="shared" si="165"/>
        <v>45.299999999999955</v>
      </c>
      <c r="BG1462" s="7">
        <f t="shared" si="166"/>
        <v>400</v>
      </c>
      <c r="BH1462" s="7">
        <f t="shared" si="167"/>
        <v>441.5</v>
      </c>
      <c r="BI1462">
        <v>20</v>
      </c>
      <c r="BJ1462">
        <v>400</v>
      </c>
      <c r="BK1462">
        <v>10</v>
      </c>
      <c r="BL1462">
        <v>5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 s="9" t="s">
        <v>3311</v>
      </c>
      <c r="BS1462">
        <v>0</v>
      </c>
      <c r="BT1462">
        <v>0</v>
      </c>
      <c r="BU1462" s="8"/>
      <c r="BV1462" s="8"/>
      <c r="BW1462">
        <v>0</v>
      </c>
      <c r="BX1462" s="9"/>
      <c r="BY1462">
        <v>0</v>
      </c>
      <c r="BZ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40175</v>
      </c>
      <c r="CJ1462">
        <v>48387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  <c r="DT1462">
        <v>0</v>
      </c>
      <c r="DU1462">
        <v>0</v>
      </c>
      <c r="DV1462">
        <v>0</v>
      </c>
      <c r="DW1462">
        <v>1</v>
      </c>
      <c r="DX1462">
        <v>65</v>
      </c>
      <c r="DY1462">
        <v>7</v>
      </c>
      <c r="DZ1462">
        <v>0</v>
      </c>
      <c r="EA1462">
        <v>30</v>
      </c>
      <c r="EB1462">
        <v>0</v>
      </c>
      <c r="EC1462">
        <v>52</v>
      </c>
      <c r="ED1462" s="6">
        <v>0</v>
      </c>
      <c r="EE1462">
        <v>0</v>
      </c>
      <c r="EF1462">
        <v>1</v>
      </c>
      <c r="EG1462">
        <v>1</v>
      </c>
      <c r="EJ1462" s="40"/>
      <c r="EK1462" t="s">
        <v>3312</v>
      </c>
    </row>
    <row r="1463" spans="1:141" x14ac:dyDescent="0.15">
      <c r="A1463" s="48">
        <v>7741</v>
      </c>
      <c r="B1463" s="40">
        <v>1</v>
      </c>
      <c r="C1463">
        <v>1</v>
      </c>
      <c r="D1463" s="2" t="s">
        <v>3317</v>
      </c>
      <c r="E1463">
        <v>52</v>
      </c>
      <c r="F1463">
        <v>1</v>
      </c>
      <c r="G1463">
        <v>25</v>
      </c>
      <c r="H1463">
        <v>87</v>
      </c>
      <c r="I1463">
        <v>3</v>
      </c>
      <c r="J1463">
        <v>4</v>
      </c>
      <c r="K1463">
        <v>4</v>
      </c>
      <c r="L1463">
        <v>15</v>
      </c>
      <c r="M1463">
        <v>0</v>
      </c>
      <c r="N1463" s="23">
        <v>1</v>
      </c>
      <c r="O1463">
        <v>0</v>
      </c>
      <c r="P1463" s="8">
        <v>1</v>
      </c>
      <c r="Q1463">
        <v>55</v>
      </c>
      <c r="R1463">
        <v>3</v>
      </c>
      <c r="S1463">
        <v>1</v>
      </c>
      <c r="T1463">
        <v>1</v>
      </c>
      <c r="U1463">
        <v>1</v>
      </c>
      <c r="V1463" s="50">
        <v>2</v>
      </c>
      <c r="W1463" s="50" t="s">
        <v>3310</v>
      </c>
      <c r="X1463" s="50">
        <v>1</v>
      </c>
      <c r="Y1463" s="3">
        <v>4.18</v>
      </c>
      <c r="Z1463" s="70">
        <v>7.3285714285714283</v>
      </c>
      <c r="AA1463" s="70">
        <v>2.00064774408514</v>
      </c>
      <c r="AB1463" s="3">
        <v>386.64915786164534</v>
      </c>
      <c r="AC1463">
        <v>20</v>
      </c>
      <c r="AD1463">
        <v>0</v>
      </c>
      <c r="AE1463">
        <v>100</v>
      </c>
      <c r="AF1463" s="6">
        <v>20</v>
      </c>
      <c r="AG1463" s="52">
        <v>325</v>
      </c>
      <c r="AH1463">
        <v>325</v>
      </c>
      <c r="AI1463" s="52">
        <v>3</v>
      </c>
      <c r="AJ1463" s="52">
        <v>80</v>
      </c>
      <c r="AK1463" s="6">
        <v>83</v>
      </c>
      <c r="AL1463" s="6">
        <v>7</v>
      </c>
      <c r="AM1463" s="6">
        <v>0</v>
      </c>
      <c r="AN1463" s="52">
        <v>200</v>
      </c>
      <c r="AO1463" s="5">
        <f t="shared" si="163"/>
        <v>0</v>
      </c>
      <c r="AP1463" s="75" t="s">
        <v>3058</v>
      </c>
      <c r="AQ1463" s="13">
        <v>224.38488646451083</v>
      </c>
      <c r="AR1463" s="13">
        <v>-575.61511353548917</v>
      </c>
      <c r="AS1463" s="13">
        <v>-600</v>
      </c>
      <c r="AT1463">
        <v>800</v>
      </c>
      <c r="AU1463">
        <v>0</v>
      </c>
      <c r="AV1463">
        <v>0</v>
      </c>
      <c r="AW1463" s="48">
        <v>2</v>
      </c>
      <c r="AX1463">
        <v>1</v>
      </c>
      <c r="AY1463">
        <v>0</v>
      </c>
      <c r="AZ1463">
        <v>0</v>
      </c>
      <c r="BA1463">
        <v>3</v>
      </c>
      <c r="BB1463">
        <v>3</v>
      </c>
      <c r="BC1463">
        <v>0</v>
      </c>
      <c r="BD1463">
        <v>6</v>
      </c>
      <c r="BE1463" s="7">
        <f t="shared" si="164"/>
        <v>182.31000000000003</v>
      </c>
      <c r="BF1463" s="7">
        <f t="shared" si="165"/>
        <v>0</v>
      </c>
      <c r="BG1463" s="7">
        <f t="shared" si="166"/>
        <v>182.31000000000003</v>
      </c>
      <c r="BH1463" s="7">
        <f t="shared" si="167"/>
        <v>155</v>
      </c>
      <c r="BI1463">
        <v>12</v>
      </c>
      <c r="BJ1463">
        <v>100</v>
      </c>
      <c r="BK1463">
        <v>10</v>
      </c>
      <c r="BL1463">
        <v>2</v>
      </c>
      <c r="BM1463">
        <v>10</v>
      </c>
      <c r="BN1463">
        <v>20</v>
      </c>
      <c r="BO1463">
        <v>0</v>
      </c>
      <c r="BP1463">
        <v>0</v>
      </c>
      <c r="BQ1463">
        <v>88</v>
      </c>
      <c r="BR1463" s="9" t="s">
        <v>3172</v>
      </c>
      <c r="BS1463">
        <v>1</v>
      </c>
      <c r="BT1463">
        <v>50</v>
      </c>
      <c r="BU1463" s="8"/>
      <c r="BV1463" s="8"/>
      <c r="BW1463">
        <v>91</v>
      </c>
      <c r="BX1463" s="9" t="s">
        <v>3316</v>
      </c>
      <c r="BY1463">
        <v>0</v>
      </c>
      <c r="BZ1463">
        <v>100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1052</v>
      </c>
      <c r="CJ1463">
        <v>1105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1</v>
      </c>
      <c r="DT1463">
        <v>1</v>
      </c>
      <c r="DU1463">
        <v>0</v>
      </c>
      <c r="DV1463">
        <v>0</v>
      </c>
      <c r="DW1463">
        <v>1</v>
      </c>
      <c r="DX1463">
        <v>36</v>
      </c>
      <c r="DY1463">
        <v>6</v>
      </c>
      <c r="DZ1463">
        <v>276.81659999999999</v>
      </c>
      <c r="EA1463">
        <v>23</v>
      </c>
      <c r="EB1463">
        <v>0</v>
      </c>
      <c r="EC1463">
        <v>328.81659999999999</v>
      </c>
      <c r="ED1463" s="6">
        <v>0</v>
      </c>
      <c r="EE1463">
        <v>0</v>
      </c>
      <c r="EF1463">
        <v>1</v>
      </c>
      <c r="EG1463">
        <v>2</v>
      </c>
      <c r="EJ1463" s="40"/>
      <c r="EK1463" t="s">
        <v>3312</v>
      </c>
    </row>
    <row r="1464" spans="1:141" x14ac:dyDescent="0.15">
      <c r="A1464" s="48">
        <v>7743</v>
      </c>
      <c r="B1464" s="40">
        <v>1</v>
      </c>
      <c r="C1464">
        <v>1</v>
      </c>
      <c r="D1464" s="2" t="s">
        <v>3317</v>
      </c>
      <c r="E1464">
        <v>52</v>
      </c>
      <c r="F1464">
        <v>1</v>
      </c>
      <c r="G1464">
        <v>25</v>
      </c>
      <c r="H1464">
        <v>87</v>
      </c>
      <c r="I1464">
        <v>6</v>
      </c>
      <c r="J1464">
        <v>5</v>
      </c>
      <c r="K1464">
        <v>7</v>
      </c>
      <c r="L1464">
        <v>35</v>
      </c>
      <c r="M1464">
        <v>0</v>
      </c>
      <c r="N1464" s="23">
        <v>1</v>
      </c>
      <c r="O1464">
        <v>0</v>
      </c>
      <c r="P1464" s="8">
        <v>1</v>
      </c>
      <c r="Q1464">
        <v>27</v>
      </c>
      <c r="R1464">
        <v>4</v>
      </c>
      <c r="S1464">
        <v>2</v>
      </c>
      <c r="T1464">
        <v>1</v>
      </c>
      <c r="U1464">
        <v>1</v>
      </c>
      <c r="V1464" s="50">
        <v>2</v>
      </c>
      <c r="W1464" s="50" t="s">
        <v>3310</v>
      </c>
      <c r="X1464" s="50">
        <v>1</v>
      </c>
      <c r="Y1464" s="3">
        <v>4.18</v>
      </c>
      <c r="Z1464" s="70">
        <v>7.3285714285714283</v>
      </c>
      <c r="AA1464" s="70">
        <v>2.00064774408514</v>
      </c>
      <c r="AB1464" s="3">
        <v>533.22058643307389</v>
      </c>
      <c r="AC1464">
        <v>40</v>
      </c>
      <c r="AD1464">
        <v>0</v>
      </c>
      <c r="AE1464">
        <v>120</v>
      </c>
      <c r="AF1464" s="6">
        <v>0</v>
      </c>
      <c r="AG1464" s="52">
        <v>400</v>
      </c>
      <c r="AH1464">
        <v>400</v>
      </c>
      <c r="AI1464" s="52">
        <v>30</v>
      </c>
      <c r="AJ1464" s="52">
        <v>135</v>
      </c>
      <c r="AK1464" s="6">
        <v>165</v>
      </c>
      <c r="AL1464" s="6">
        <v>10</v>
      </c>
      <c r="AM1464" s="6">
        <v>0</v>
      </c>
      <c r="AN1464" s="52">
        <v>600</v>
      </c>
      <c r="AO1464" s="5">
        <f t="shared" si="163"/>
        <v>0</v>
      </c>
      <c r="AP1464" s="75" t="s">
        <v>3058</v>
      </c>
      <c r="AQ1464" s="13">
        <v>636.0638864645108</v>
      </c>
      <c r="AR1464" s="13">
        <v>586.0638864645108</v>
      </c>
      <c r="AS1464" s="13">
        <v>550</v>
      </c>
      <c r="AT1464">
        <v>50</v>
      </c>
      <c r="AU1464">
        <v>20</v>
      </c>
      <c r="AV1464">
        <v>0</v>
      </c>
      <c r="AW1464" s="48">
        <v>2</v>
      </c>
      <c r="AX1464">
        <v>0</v>
      </c>
      <c r="AY1464">
        <v>2</v>
      </c>
      <c r="AZ1464">
        <v>0</v>
      </c>
      <c r="BA1464">
        <v>2</v>
      </c>
      <c r="BB1464">
        <v>3</v>
      </c>
      <c r="BC1464">
        <v>1</v>
      </c>
      <c r="BD1464">
        <v>11</v>
      </c>
      <c r="BE1464" s="7">
        <f t="shared" si="164"/>
        <v>238.44</v>
      </c>
      <c r="BF1464" s="7">
        <f t="shared" si="165"/>
        <v>0</v>
      </c>
      <c r="BG1464" s="7">
        <f t="shared" si="166"/>
        <v>238.44</v>
      </c>
      <c r="BH1464" s="7">
        <f t="shared" si="167"/>
        <v>481.5</v>
      </c>
      <c r="BI1464">
        <v>18</v>
      </c>
      <c r="BJ1464">
        <v>300</v>
      </c>
      <c r="BK1464">
        <v>18</v>
      </c>
      <c r="BL1464">
        <v>6</v>
      </c>
      <c r="BM1464">
        <v>0</v>
      </c>
      <c r="BN1464">
        <v>150</v>
      </c>
      <c r="BO1464">
        <v>0</v>
      </c>
      <c r="BP1464">
        <v>0</v>
      </c>
      <c r="BQ1464">
        <v>58</v>
      </c>
      <c r="BR1464" s="9" t="s">
        <v>3319</v>
      </c>
      <c r="BS1464">
        <v>6</v>
      </c>
      <c r="BT1464">
        <v>50</v>
      </c>
      <c r="BU1464" s="8">
        <v>0.33</v>
      </c>
      <c r="BV1464" s="64">
        <f>BT1464*BU1464</f>
        <v>16.5</v>
      </c>
      <c r="BW1464">
        <v>80</v>
      </c>
      <c r="BX1464" s="9" t="s">
        <v>3318</v>
      </c>
      <c r="BY1464">
        <v>0</v>
      </c>
      <c r="BZ1464">
        <v>5</v>
      </c>
      <c r="CC1464">
        <v>81</v>
      </c>
      <c r="CD1464">
        <v>0</v>
      </c>
      <c r="CE1464">
        <v>3</v>
      </c>
      <c r="CF1464">
        <v>0</v>
      </c>
      <c r="CG1464">
        <v>0</v>
      </c>
      <c r="CH1464">
        <v>0</v>
      </c>
      <c r="CI1464">
        <v>1052</v>
      </c>
      <c r="CJ1464">
        <v>1105</v>
      </c>
      <c r="CK1464">
        <v>6</v>
      </c>
      <c r="CL1464">
        <v>6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0</v>
      </c>
      <c r="DU1464">
        <v>0</v>
      </c>
      <c r="DV1464">
        <v>0</v>
      </c>
      <c r="DW1464">
        <v>1</v>
      </c>
      <c r="DX1464">
        <v>36</v>
      </c>
      <c r="DY1464">
        <v>6</v>
      </c>
      <c r="DZ1464">
        <v>17.30104</v>
      </c>
      <c r="EA1464">
        <v>42</v>
      </c>
      <c r="EB1464">
        <v>0</v>
      </c>
      <c r="EC1464">
        <v>121.301</v>
      </c>
      <c r="ED1464" s="6">
        <v>0</v>
      </c>
      <c r="EE1464">
        <v>0</v>
      </c>
      <c r="EF1464">
        <v>1</v>
      </c>
      <c r="EG1464">
        <v>1</v>
      </c>
      <c r="EJ1464" s="40"/>
      <c r="EK1464" t="s">
        <v>3312</v>
      </c>
    </row>
    <row r="1465" spans="1:141" x14ac:dyDescent="0.15">
      <c r="A1465" s="48">
        <v>7744</v>
      </c>
      <c r="B1465" s="40">
        <v>1</v>
      </c>
      <c r="C1465">
        <v>1</v>
      </c>
      <c r="D1465" s="2" t="s">
        <v>3317</v>
      </c>
      <c r="E1465">
        <v>52</v>
      </c>
      <c r="F1465">
        <v>1</v>
      </c>
      <c r="G1465">
        <v>25</v>
      </c>
      <c r="H1465">
        <v>87</v>
      </c>
      <c r="I1465">
        <v>6</v>
      </c>
      <c r="J1465">
        <v>7</v>
      </c>
      <c r="K1465">
        <v>7</v>
      </c>
      <c r="L1465">
        <v>41</v>
      </c>
      <c r="M1465">
        <v>0</v>
      </c>
      <c r="N1465" s="23">
        <v>1</v>
      </c>
      <c r="O1465">
        <v>0</v>
      </c>
      <c r="P1465" s="8">
        <v>1</v>
      </c>
      <c r="Q1465">
        <v>49</v>
      </c>
      <c r="R1465">
        <v>4</v>
      </c>
      <c r="S1465">
        <v>2</v>
      </c>
      <c r="T1465">
        <v>11</v>
      </c>
      <c r="U1465">
        <v>13</v>
      </c>
      <c r="V1465" s="50">
        <v>2</v>
      </c>
      <c r="W1465" s="50" t="s">
        <v>3310</v>
      </c>
      <c r="X1465" s="50">
        <v>1</v>
      </c>
      <c r="Y1465" s="3">
        <v>4.18</v>
      </c>
      <c r="Z1465" s="70">
        <v>7.3285714285714283</v>
      </c>
      <c r="AA1465" s="70">
        <v>2.00064774408514</v>
      </c>
      <c r="AB1465" s="3">
        <v>842.03718036839916</v>
      </c>
      <c r="AC1465">
        <v>33</v>
      </c>
      <c r="AD1465">
        <v>0</v>
      </c>
      <c r="AE1465">
        <v>250</v>
      </c>
      <c r="AF1465" s="6">
        <v>50</v>
      </c>
      <c r="AG1465" s="52">
        <v>1800</v>
      </c>
      <c r="AH1465">
        <v>1800</v>
      </c>
      <c r="AI1465" s="52">
        <v>20</v>
      </c>
      <c r="AJ1465" s="52">
        <v>150</v>
      </c>
      <c r="AK1465" s="6">
        <v>170</v>
      </c>
      <c r="AL1465" s="6">
        <v>0</v>
      </c>
      <c r="AM1465" s="6">
        <v>50</v>
      </c>
      <c r="AN1465" s="52">
        <v>500</v>
      </c>
      <c r="AO1465" s="5">
        <f t="shared" si="163"/>
        <v>35.575000000000045</v>
      </c>
      <c r="AP1465" s="75" t="s">
        <v>2896</v>
      </c>
      <c r="AQ1465" s="13">
        <v>555.04971616127705</v>
      </c>
      <c r="AR1465" s="13">
        <v>305.04971616127705</v>
      </c>
      <c r="AS1465" s="13">
        <v>250</v>
      </c>
      <c r="AT1465">
        <v>200</v>
      </c>
      <c r="AU1465">
        <v>0</v>
      </c>
      <c r="AV1465">
        <v>0</v>
      </c>
      <c r="AW1465" s="48">
        <v>2</v>
      </c>
      <c r="AX1465">
        <v>0</v>
      </c>
      <c r="AY1465">
        <v>2</v>
      </c>
      <c r="AZ1465">
        <v>0</v>
      </c>
      <c r="BA1465">
        <v>0</v>
      </c>
      <c r="BB1465">
        <v>0</v>
      </c>
      <c r="BC1465">
        <v>0</v>
      </c>
      <c r="BD1465">
        <v>6</v>
      </c>
      <c r="BE1465" s="7">
        <f t="shared" si="164"/>
        <v>131.20000000000002</v>
      </c>
      <c r="BF1465" s="7">
        <f t="shared" si="165"/>
        <v>18.799999999999983</v>
      </c>
      <c r="BG1465" s="7">
        <f t="shared" si="166"/>
        <v>150</v>
      </c>
      <c r="BH1465" s="7">
        <f t="shared" si="167"/>
        <v>535.57500000000005</v>
      </c>
      <c r="BI1465">
        <v>20</v>
      </c>
      <c r="BJ1465">
        <v>300</v>
      </c>
      <c r="BK1465">
        <v>18</v>
      </c>
      <c r="BL1465">
        <v>6</v>
      </c>
      <c r="BM1465">
        <v>0</v>
      </c>
      <c r="BN1465">
        <v>0</v>
      </c>
      <c r="BO1465">
        <v>0</v>
      </c>
      <c r="BP1465">
        <v>0</v>
      </c>
      <c r="BQ1465">
        <v>58</v>
      </c>
      <c r="BR1465" s="9" t="s">
        <v>3319</v>
      </c>
      <c r="BS1465">
        <v>25</v>
      </c>
      <c r="BT1465">
        <v>200</v>
      </c>
      <c r="BU1465" s="8">
        <v>0.33</v>
      </c>
      <c r="BV1465" s="64">
        <f>BT1465*BU1465</f>
        <v>66</v>
      </c>
      <c r="BW1465">
        <v>86</v>
      </c>
      <c r="BX1465" s="9" t="s">
        <v>3315</v>
      </c>
      <c r="BY1465">
        <v>0</v>
      </c>
      <c r="BZ1465">
        <v>75</v>
      </c>
      <c r="CA1465" s="8">
        <v>6.0999999999999999E-2</v>
      </c>
      <c r="CB1465" s="8">
        <f>BZ1465*CA1465</f>
        <v>4.5750000000000002</v>
      </c>
      <c r="CC1465">
        <v>91</v>
      </c>
      <c r="CD1465">
        <v>0</v>
      </c>
      <c r="CE1465">
        <v>75</v>
      </c>
      <c r="CF1465">
        <v>0</v>
      </c>
      <c r="CG1465">
        <v>0</v>
      </c>
      <c r="CH1465">
        <v>0</v>
      </c>
      <c r="CI1465">
        <v>1052</v>
      </c>
      <c r="CJ1465">
        <v>1105</v>
      </c>
      <c r="CK1465">
        <v>25</v>
      </c>
      <c r="CL1465">
        <v>25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  <c r="DT1465">
        <v>0</v>
      </c>
      <c r="DU1465">
        <v>0</v>
      </c>
      <c r="DV1465">
        <v>0</v>
      </c>
      <c r="DW1465">
        <v>1</v>
      </c>
      <c r="DX1465">
        <v>36</v>
      </c>
      <c r="DY1465">
        <v>6</v>
      </c>
      <c r="DZ1465">
        <v>69.204149999999998</v>
      </c>
      <c r="EA1465">
        <v>63</v>
      </c>
      <c r="EB1465">
        <v>0</v>
      </c>
      <c r="EC1465">
        <v>173.20410000000001</v>
      </c>
      <c r="ED1465" s="6">
        <v>0</v>
      </c>
      <c r="EE1465">
        <v>0</v>
      </c>
      <c r="EF1465">
        <v>2</v>
      </c>
      <c r="EG1465">
        <v>3</v>
      </c>
      <c r="EJ1465" s="40"/>
      <c r="EK1465" t="s">
        <v>3312</v>
      </c>
    </row>
    <row r="1466" spans="1:141" x14ac:dyDescent="0.15">
      <c r="A1466" s="48">
        <v>7746</v>
      </c>
      <c r="B1466" s="40">
        <v>1</v>
      </c>
      <c r="C1466">
        <v>1</v>
      </c>
      <c r="D1466" s="2" t="s">
        <v>3317</v>
      </c>
      <c r="E1466">
        <v>52</v>
      </c>
      <c r="F1466">
        <v>1</v>
      </c>
      <c r="G1466">
        <v>25</v>
      </c>
      <c r="H1466">
        <v>87</v>
      </c>
      <c r="I1466">
        <v>6</v>
      </c>
      <c r="J1466">
        <v>9</v>
      </c>
      <c r="K1466">
        <v>8</v>
      </c>
      <c r="L1466">
        <v>10</v>
      </c>
      <c r="M1466">
        <v>0</v>
      </c>
      <c r="N1466" s="23">
        <v>1</v>
      </c>
      <c r="O1466">
        <v>0</v>
      </c>
      <c r="P1466" s="8">
        <v>1</v>
      </c>
      <c r="Q1466">
        <v>55</v>
      </c>
      <c r="R1466">
        <v>5</v>
      </c>
      <c r="S1466">
        <v>2</v>
      </c>
      <c r="T1466">
        <v>38</v>
      </c>
      <c r="U1466">
        <v>45</v>
      </c>
      <c r="V1466" s="50">
        <v>2</v>
      </c>
      <c r="W1466" s="50" t="s">
        <v>3310</v>
      </c>
      <c r="X1466" s="50">
        <v>1</v>
      </c>
      <c r="Y1466" s="3">
        <v>4.18</v>
      </c>
      <c r="Z1466" s="70">
        <v>7.3285714285714283</v>
      </c>
      <c r="AA1466" s="70">
        <v>2.00064774408514</v>
      </c>
      <c r="AB1466" s="3">
        <v>1226.492992392959</v>
      </c>
      <c r="AC1466">
        <v>80</v>
      </c>
      <c r="AD1466">
        <v>0</v>
      </c>
      <c r="AE1466">
        <v>300</v>
      </c>
      <c r="AF1466" s="6">
        <v>20</v>
      </c>
      <c r="AG1466" s="52">
        <v>1252</v>
      </c>
      <c r="AH1466">
        <v>1252</v>
      </c>
      <c r="AI1466" s="52">
        <v>2</v>
      </c>
      <c r="AJ1466" s="52">
        <v>575</v>
      </c>
      <c r="AK1466" s="6">
        <v>577</v>
      </c>
      <c r="AL1466" s="6">
        <v>20</v>
      </c>
      <c r="AM1466" s="6">
        <v>0</v>
      </c>
      <c r="AN1466" s="52">
        <v>700</v>
      </c>
      <c r="AO1466" s="5">
        <f t="shared" si="163"/>
        <v>0</v>
      </c>
      <c r="AP1466" s="75" t="s">
        <v>3058</v>
      </c>
      <c r="AQ1466" s="13">
        <v>818.5143639053623</v>
      </c>
      <c r="AR1466" s="13">
        <v>815.5143639053623</v>
      </c>
      <c r="AS1466" s="13">
        <v>697</v>
      </c>
      <c r="AT1466">
        <v>3</v>
      </c>
      <c r="AU1466">
        <v>52</v>
      </c>
      <c r="AV1466">
        <v>0</v>
      </c>
      <c r="AW1466" s="48">
        <v>2</v>
      </c>
      <c r="AX1466">
        <v>4</v>
      </c>
      <c r="AY1466">
        <v>1</v>
      </c>
      <c r="AZ1466">
        <v>0</v>
      </c>
      <c r="BA1466">
        <v>4</v>
      </c>
      <c r="BB1466">
        <v>12</v>
      </c>
      <c r="BC1466">
        <v>6</v>
      </c>
      <c r="BD1466">
        <v>27</v>
      </c>
      <c r="BE1466" s="7">
        <f t="shared" si="164"/>
        <v>634.8599999999999</v>
      </c>
      <c r="BF1466" s="7">
        <f t="shared" si="165"/>
        <v>0</v>
      </c>
      <c r="BG1466" s="7">
        <f t="shared" si="166"/>
        <v>634.8599999999999</v>
      </c>
      <c r="BH1466" s="7">
        <f t="shared" si="167"/>
        <v>509.25</v>
      </c>
      <c r="BI1466">
        <v>20</v>
      </c>
      <c r="BJ1466">
        <v>400</v>
      </c>
      <c r="BK1466">
        <v>17</v>
      </c>
      <c r="BL1466">
        <v>6</v>
      </c>
      <c r="BM1466">
        <v>8</v>
      </c>
      <c r="BN1466">
        <v>100</v>
      </c>
      <c r="BO1466">
        <v>0</v>
      </c>
      <c r="BP1466">
        <v>0</v>
      </c>
      <c r="BQ1466">
        <v>58</v>
      </c>
      <c r="BR1466" s="9" t="s">
        <v>3319</v>
      </c>
      <c r="BS1466">
        <v>5</v>
      </c>
      <c r="BT1466">
        <v>25</v>
      </c>
      <c r="BU1466" s="8">
        <v>0.33</v>
      </c>
      <c r="BV1466" s="64">
        <f>BT1466*BU1466</f>
        <v>8.25</v>
      </c>
      <c r="BW1466">
        <v>0</v>
      </c>
      <c r="BX1466" s="9"/>
      <c r="BY1466">
        <v>0</v>
      </c>
      <c r="BZ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1052</v>
      </c>
      <c r="CJ1466">
        <v>1105</v>
      </c>
      <c r="CK1466">
        <v>5</v>
      </c>
      <c r="CL1466">
        <v>5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0</v>
      </c>
      <c r="DU1466">
        <v>0</v>
      </c>
      <c r="DV1466">
        <v>0</v>
      </c>
      <c r="DW1466">
        <v>1</v>
      </c>
      <c r="DX1466">
        <v>36</v>
      </c>
      <c r="DY1466">
        <v>6</v>
      </c>
      <c r="DZ1466">
        <v>1.038062</v>
      </c>
      <c r="EA1466">
        <v>42</v>
      </c>
      <c r="EB1466">
        <v>0</v>
      </c>
      <c r="EC1466">
        <v>105.0381</v>
      </c>
      <c r="ED1466" s="6">
        <v>0</v>
      </c>
      <c r="EE1466">
        <v>0</v>
      </c>
      <c r="EF1466">
        <v>1</v>
      </c>
      <c r="EG1466">
        <v>1</v>
      </c>
      <c r="EJ1466" s="40"/>
      <c r="EK1466" t="s">
        <v>3312</v>
      </c>
    </row>
    <row r="1467" spans="1:141" x14ac:dyDescent="0.15">
      <c r="A1467" s="48">
        <v>7747</v>
      </c>
      <c r="B1467" s="40">
        <v>1</v>
      </c>
      <c r="C1467">
        <v>1</v>
      </c>
      <c r="D1467" s="2" t="s">
        <v>3317</v>
      </c>
      <c r="E1467">
        <v>52</v>
      </c>
      <c r="F1467">
        <v>1</v>
      </c>
      <c r="G1467">
        <v>25</v>
      </c>
      <c r="H1467">
        <v>87</v>
      </c>
      <c r="I1467">
        <v>6</v>
      </c>
      <c r="J1467">
        <v>10</v>
      </c>
      <c r="K1467">
        <v>8</v>
      </c>
      <c r="L1467">
        <v>15</v>
      </c>
      <c r="M1467">
        <v>0</v>
      </c>
      <c r="N1467" s="23">
        <v>1</v>
      </c>
      <c r="O1467">
        <v>0</v>
      </c>
      <c r="P1467" s="8">
        <v>1</v>
      </c>
      <c r="Q1467">
        <v>23</v>
      </c>
      <c r="R1467">
        <v>4</v>
      </c>
      <c r="S1467">
        <v>1</v>
      </c>
      <c r="T1467">
        <v>1</v>
      </c>
      <c r="U1467">
        <v>1</v>
      </c>
      <c r="V1467" s="21">
        <v>4</v>
      </c>
      <c r="W1467" s="21" t="s">
        <v>3187</v>
      </c>
      <c r="X1467" s="21">
        <v>0</v>
      </c>
      <c r="Y1467" s="3">
        <v>4.18</v>
      </c>
      <c r="Z1467" s="70">
        <v>7.3285714285714283</v>
      </c>
      <c r="AA1467" s="70">
        <v>2.00064774408514</v>
      </c>
      <c r="AB1467" s="57">
        <v>146.57142857142856</v>
      </c>
      <c r="AC1467">
        <v>20</v>
      </c>
      <c r="AD1467">
        <v>0</v>
      </c>
      <c r="AE1467">
        <v>0</v>
      </c>
      <c r="AF1467" s="6">
        <v>0</v>
      </c>
      <c r="AG1467" s="52">
        <v>0</v>
      </c>
      <c r="AH1467" s="57">
        <v>146.57142857142856</v>
      </c>
      <c r="AI1467" s="52">
        <v>7</v>
      </c>
      <c r="AJ1467" s="52">
        <v>30</v>
      </c>
      <c r="AK1467" s="6">
        <v>37</v>
      </c>
      <c r="AL1467" s="6">
        <v>0</v>
      </c>
      <c r="AM1467" s="6">
        <v>0</v>
      </c>
      <c r="AN1467" s="52">
        <v>250</v>
      </c>
      <c r="AO1467" s="5">
        <f t="shared" si="163"/>
        <v>0</v>
      </c>
      <c r="AP1467" s="7" t="s">
        <v>2936</v>
      </c>
      <c r="AQ1467" s="13">
        <v>125</v>
      </c>
      <c r="AR1467" s="13">
        <v>125</v>
      </c>
      <c r="AS1467" s="13">
        <v>125</v>
      </c>
      <c r="AT1467">
        <v>0</v>
      </c>
      <c r="AU1467">
        <v>0</v>
      </c>
      <c r="AV1467">
        <v>0</v>
      </c>
      <c r="AW1467" s="48">
        <v>2</v>
      </c>
      <c r="AX1467">
        <v>1</v>
      </c>
      <c r="AY1467">
        <v>1</v>
      </c>
      <c r="AZ1467">
        <v>0</v>
      </c>
      <c r="BA1467">
        <v>2</v>
      </c>
      <c r="BB1467">
        <v>0</v>
      </c>
      <c r="BC1467">
        <v>0</v>
      </c>
      <c r="BD1467">
        <v>1</v>
      </c>
      <c r="BE1467" s="7">
        <f t="shared" si="164"/>
        <v>154.75</v>
      </c>
      <c r="BF1467" s="7">
        <f t="shared" si="165"/>
        <v>0</v>
      </c>
      <c r="BG1467" s="7">
        <f t="shared" si="166"/>
        <v>154.75</v>
      </c>
      <c r="BH1467" s="7">
        <f t="shared" si="167"/>
        <v>243.3</v>
      </c>
      <c r="BI1467">
        <v>14</v>
      </c>
      <c r="BJ1467">
        <v>180</v>
      </c>
      <c r="BK1467">
        <v>12</v>
      </c>
      <c r="BL1467">
        <v>3</v>
      </c>
      <c r="BM1467">
        <v>0</v>
      </c>
      <c r="BN1467">
        <v>2</v>
      </c>
      <c r="BO1467">
        <v>0</v>
      </c>
      <c r="BP1467">
        <v>0</v>
      </c>
      <c r="BQ1467">
        <v>0</v>
      </c>
      <c r="BR1467" s="9" t="s">
        <v>3311</v>
      </c>
      <c r="BS1467">
        <v>0</v>
      </c>
      <c r="BT1467">
        <v>0</v>
      </c>
      <c r="BU1467" s="8"/>
      <c r="BV1467" s="8"/>
      <c r="BW1467">
        <v>0</v>
      </c>
      <c r="BX1467" s="9"/>
      <c r="BY1467">
        <v>0</v>
      </c>
      <c r="BZ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1052</v>
      </c>
      <c r="CJ1467">
        <v>1105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0</v>
      </c>
      <c r="DU1467">
        <v>0</v>
      </c>
      <c r="DV1467">
        <v>0</v>
      </c>
      <c r="DW1467">
        <v>1</v>
      </c>
      <c r="DX1467">
        <v>36</v>
      </c>
      <c r="DY1467">
        <v>6</v>
      </c>
      <c r="DZ1467">
        <v>0</v>
      </c>
      <c r="EA1467">
        <v>26</v>
      </c>
      <c r="EB1467">
        <v>0</v>
      </c>
      <c r="EC1467">
        <v>52</v>
      </c>
      <c r="ED1467" s="6">
        <v>0</v>
      </c>
      <c r="EE1467">
        <v>0</v>
      </c>
      <c r="EF1467">
        <v>1</v>
      </c>
      <c r="EG1467">
        <v>1</v>
      </c>
      <c r="EJ1467" s="40"/>
      <c r="EK1467" t="s">
        <v>3312</v>
      </c>
    </row>
    <row r="1468" spans="1:141" x14ac:dyDescent="0.15">
      <c r="A1468" s="48">
        <v>7749</v>
      </c>
      <c r="B1468" s="40">
        <v>1</v>
      </c>
      <c r="C1468">
        <v>1</v>
      </c>
      <c r="D1468" s="2" t="s">
        <v>3317</v>
      </c>
      <c r="E1468">
        <v>52</v>
      </c>
      <c r="F1468">
        <v>1</v>
      </c>
      <c r="G1468">
        <v>25</v>
      </c>
      <c r="H1468">
        <v>87</v>
      </c>
      <c r="I1468">
        <v>10</v>
      </c>
      <c r="J1468">
        <v>2</v>
      </c>
      <c r="K1468">
        <v>12</v>
      </c>
      <c r="L1468">
        <v>11</v>
      </c>
      <c r="M1468">
        <v>0</v>
      </c>
      <c r="N1468" s="23">
        <v>1</v>
      </c>
      <c r="O1468">
        <v>0</v>
      </c>
      <c r="P1468" s="8">
        <v>1</v>
      </c>
      <c r="Q1468">
        <v>27</v>
      </c>
      <c r="R1468">
        <v>5</v>
      </c>
      <c r="S1468">
        <v>1</v>
      </c>
      <c r="T1468">
        <v>1</v>
      </c>
      <c r="U1468">
        <v>1</v>
      </c>
      <c r="V1468" s="21">
        <v>4</v>
      </c>
      <c r="W1468" s="21" t="s">
        <v>3313</v>
      </c>
      <c r="X1468" s="21">
        <v>0</v>
      </c>
      <c r="Y1468" s="3">
        <v>4.18</v>
      </c>
      <c r="Z1468" s="70">
        <v>7.3285714285714283</v>
      </c>
      <c r="AA1468" s="70">
        <v>2.00064774408514</v>
      </c>
      <c r="AB1468" s="3">
        <v>146.57142857142856</v>
      </c>
      <c r="AC1468">
        <v>20</v>
      </c>
      <c r="AD1468">
        <v>0</v>
      </c>
      <c r="AE1468">
        <v>0</v>
      </c>
      <c r="AF1468" s="6">
        <v>0</v>
      </c>
      <c r="AG1468" s="52">
        <v>100</v>
      </c>
      <c r="AH1468">
        <v>100</v>
      </c>
      <c r="AI1468" s="52">
        <v>50</v>
      </c>
      <c r="AJ1468" s="52">
        <v>150</v>
      </c>
      <c r="AK1468" s="6">
        <v>200</v>
      </c>
      <c r="AL1468" s="6">
        <v>0</v>
      </c>
      <c r="AM1468" s="6">
        <v>0</v>
      </c>
      <c r="AN1468" s="52">
        <v>75</v>
      </c>
      <c r="AO1468" s="5">
        <f t="shared" si="163"/>
        <v>0</v>
      </c>
      <c r="AP1468" s="7" t="s">
        <v>2936</v>
      </c>
      <c r="AQ1468" s="13">
        <v>37.5</v>
      </c>
      <c r="AR1468" s="13">
        <v>37.5</v>
      </c>
      <c r="AS1468" s="13">
        <v>37.5</v>
      </c>
      <c r="AT1468">
        <v>0</v>
      </c>
      <c r="AU1468">
        <v>0</v>
      </c>
      <c r="AV1468">
        <v>0</v>
      </c>
      <c r="AW1468" s="48">
        <v>2</v>
      </c>
      <c r="AX1468">
        <v>0</v>
      </c>
      <c r="AY1468">
        <v>1</v>
      </c>
      <c r="AZ1468">
        <v>0</v>
      </c>
      <c r="BA1468">
        <v>1</v>
      </c>
      <c r="BB1468">
        <v>3</v>
      </c>
      <c r="BC1468">
        <v>0</v>
      </c>
      <c r="BD1468">
        <v>12</v>
      </c>
      <c r="BE1468" s="7">
        <f t="shared" si="164"/>
        <v>161.94</v>
      </c>
      <c r="BF1468" s="7">
        <f t="shared" si="165"/>
        <v>0</v>
      </c>
      <c r="BG1468" s="7">
        <f t="shared" si="166"/>
        <v>161.94</v>
      </c>
      <c r="BH1468" s="7">
        <f t="shared" si="167"/>
        <v>28.524999999999999</v>
      </c>
      <c r="BI1468">
        <v>6</v>
      </c>
      <c r="BJ1468">
        <v>75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80</v>
      </c>
      <c r="BR1468" s="9" t="s">
        <v>3318</v>
      </c>
      <c r="BS1468">
        <v>0</v>
      </c>
      <c r="BT1468">
        <v>50</v>
      </c>
      <c r="BU1468" s="8"/>
      <c r="BV1468" s="8"/>
      <c r="BW1468">
        <v>86</v>
      </c>
      <c r="BX1468" s="9" t="s">
        <v>3315</v>
      </c>
      <c r="BY1468">
        <v>0</v>
      </c>
      <c r="BZ1468">
        <v>25</v>
      </c>
      <c r="CA1468" s="8">
        <v>6.0999999999999999E-2</v>
      </c>
      <c r="CB1468" s="8">
        <f>BZ1468*CA1468</f>
        <v>1.5249999999999999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1052</v>
      </c>
      <c r="CJ1468">
        <v>1105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  <c r="DT1468">
        <v>0</v>
      </c>
      <c r="DU1468">
        <v>0</v>
      </c>
      <c r="DV1468">
        <v>0</v>
      </c>
      <c r="DW1468">
        <v>1</v>
      </c>
      <c r="DX1468">
        <v>36</v>
      </c>
      <c r="DY1468">
        <v>6</v>
      </c>
      <c r="DZ1468">
        <v>0</v>
      </c>
      <c r="EA1468">
        <v>6</v>
      </c>
      <c r="EB1468">
        <v>0</v>
      </c>
      <c r="EC1468">
        <v>52</v>
      </c>
      <c r="ED1468" s="6">
        <v>0</v>
      </c>
      <c r="EE1468">
        <v>0</v>
      </c>
      <c r="EF1468">
        <v>1</v>
      </c>
      <c r="EG1468">
        <v>1</v>
      </c>
      <c r="EJ1468" s="40"/>
      <c r="EK1468" t="s">
        <v>3178</v>
      </c>
    </row>
    <row r="1469" spans="1:141" x14ac:dyDescent="0.15">
      <c r="A1469" s="48">
        <v>7750</v>
      </c>
      <c r="B1469" s="40">
        <v>1</v>
      </c>
      <c r="C1469">
        <v>1</v>
      </c>
      <c r="D1469" s="2" t="s">
        <v>3191</v>
      </c>
      <c r="E1469">
        <v>52</v>
      </c>
      <c r="F1469">
        <v>1</v>
      </c>
      <c r="G1469">
        <v>25</v>
      </c>
      <c r="H1469">
        <v>87</v>
      </c>
      <c r="I1469">
        <v>10</v>
      </c>
      <c r="J1469">
        <v>3</v>
      </c>
      <c r="K1469">
        <v>12</v>
      </c>
      <c r="L1469">
        <v>16</v>
      </c>
      <c r="M1469">
        <v>0</v>
      </c>
      <c r="N1469" s="23">
        <v>1</v>
      </c>
      <c r="O1469">
        <v>0</v>
      </c>
      <c r="P1469" s="8">
        <v>1</v>
      </c>
      <c r="Q1469">
        <v>23</v>
      </c>
      <c r="R1469">
        <v>3</v>
      </c>
      <c r="S1469">
        <v>1</v>
      </c>
      <c r="T1469">
        <v>1</v>
      </c>
      <c r="U1469">
        <v>1</v>
      </c>
      <c r="V1469" s="50">
        <v>2</v>
      </c>
      <c r="W1469" s="50" t="s">
        <v>3180</v>
      </c>
      <c r="X1469" s="50">
        <v>1</v>
      </c>
      <c r="Y1469" s="3">
        <v>4.18</v>
      </c>
      <c r="Z1469" s="70">
        <v>7.3285714285714283</v>
      </c>
      <c r="AA1469" s="70">
        <v>2.00064774408514</v>
      </c>
      <c r="AB1469" s="3">
        <v>178.66743607367982</v>
      </c>
      <c r="AC1469">
        <v>8</v>
      </c>
      <c r="AD1469">
        <v>0</v>
      </c>
      <c r="AE1469">
        <v>60</v>
      </c>
      <c r="AF1469" s="6">
        <v>0</v>
      </c>
      <c r="AG1469" s="52">
        <v>75</v>
      </c>
      <c r="AH1469">
        <v>75</v>
      </c>
      <c r="AI1469" s="52">
        <v>2</v>
      </c>
      <c r="AJ1469" s="52">
        <v>30</v>
      </c>
      <c r="AK1469" s="6">
        <v>32</v>
      </c>
      <c r="AL1469" s="6">
        <v>0</v>
      </c>
      <c r="AM1469" s="6">
        <v>0</v>
      </c>
      <c r="AN1469" s="52">
        <v>80</v>
      </c>
      <c r="AO1469" s="5">
        <f t="shared" si="163"/>
        <v>0</v>
      </c>
      <c r="AP1469" s="75" t="s">
        <v>3058</v>
      </c>
      <c r="AQ1469" s="13">
        <v>90.755943232255419</v>
      </c>
      <c r="AR1469" s="13">
        <v>90.755943232255419</v>
      </c>
      <c r="AS1469" s="13">
        <v>80</v>
      </c>
      <c r="AT1469">
        <v>0</v>
      </c>
      <c r="AU1469">
        <v>0</v>
      </c>
      <c r="AV1469">
        <v>0</v>
      </c>
      <c r="AW1469" s="48">
        <v>2</v>
      </c>
      <c r="AX1469">
        <v>0</v>
      </c>
      <c r="AY1469">
        <v>0</v>
      </c>
      <c r="AZ1469">
        <v>0</v>
      </c>
      <c r="BA1469">
        <v>0</v>
      </c>
      <c r="BB1469">
        <v>4</v>
      </c>
      <c r="BC1469">
        <v>0</v>
      </c>
      <c r="BD1469">
        <v>8</v>
      </c>
      <c r="BE1469" s="7">
        <f t="shared" si="164"/>
        <v>87</v>
      </c>
      <c r="BF1469" s="7">
        <f t="shared" si="165"/>
        <v>0</v>
      </c>
      <c r="BG1469" s="7">
        <f t="shared" si="166"/>
        <v>87</v>
      </c>
      <c r="BH1469" s="7">
        <f t="shared" si="167"/>
        <v>59.5</v>
      </c>
      <c r="BI1469">
        <v>0</v>
      </c>
      <c r="BJ1469">
        <v>0</v>
      </c>
      <c r="BK1469">
        <v>6</v>
      </c>
      <c r="BL1469">
        <v>1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 s="9" t="s">
        <v>3311</v>
      </c>
      <c r="BS1469">
        <v>0</v>
      </c>
      <c r="BT1469">
        <v>0</v>
      </c>
      <c r="BU1469" s="8"/>
      <c r="BV1469" s="8"/>
      <c r="BW1469">
        <v>0</v>
      </c>
      <c r="BX1469" s="9"/>
      <c r="BY1469">
        <v>0</v>
      </c>
      <c r="BZ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1052</v>
      </c>
      <c r="CJ1469">
        <v>1105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0</v>
      </c>
      <c r="DU1469">
        <v>0</v>
      </c>
      <c r="DV1469">
        <v>0</v>
      </c>
      <c r="DW1469">
        <v>1</v>
      </c>
      <c r="DX1469">
        <v>36</v>
      </c>
      <c r="DY1469">
        <v>6</v>
      </c>
      <c r="DZ1469">
        <v>0</v>
      </c>
      <c r="EA1469">
        <v>6</v>
      </c>
      <c r="EB1469">
        <v>0</v>
      </c>
      <c r="EC1469">
        <v>52</v>
      </c>
      <c r="ED1469" s="6">
        <v>0</v>
      </c>
      <c r="EE1469">
        <v>0</v>
      </c>
      <c r="EF1469">
        <v>1</v>
      </c>
      <c r="EG1469">
        <v>1</v>
      </c>
      <c r="EJ1469" s="40"/>
      <c r="EK1469" t="s">
        <v>3312</v>
      </c>
    </row>
    <row r="1470" spans="1:141" x14ac:dyDescent="0.15">
      <c r="A1470" s="48">
        <v>7751</v>
      </c>
      <c r="B1470" s="40">
        <v>1</v>
      </c>
      <c r="C1470">
        <v>1</v>
      </c>
      <c r="D1470" s="2" t="s">
        <v>3317</v>
      </c>
      <c r="E1470">
        <v>52</v>
      </c>
      <c r="F1470">
        <v>1</v>
      </c>
      <c r="G1470">
        <v>25</v>
      </c>
      <c r="H1470">
        <v>87</v>
      </c>
      <c r="I1470">
        <v>10</v>
      </c>
      <c r="J1470">
        <v>4</v>
      </c>
      <c r="K1470">
        <v>12</v>
      </c>
      <c r="L1470">
        <v>19</v>
      </c>
      <c r="M1470">
        <v>0</v>
      </c>
      <c r="N1470" s="23">
        <v>1</v>
      </c>
      <c r="O1470">
        <v>0</v>
      </c>
      <c r="P1470" s="8">
        <v>1</v>
      </c>
      <c r="Q1470">
        <v>37</v>
      </c>
      <c r="R1470">
        <v>9</v>
      </c>
      <c r="S1470">
        <v>1</v>
      </c>
      <c r="T1470">
        <v>11</v>
      </c>
      <c r="U1470">
        <v>13</v>
      </c>
      <c r="V1470" s="50">
        <v>2</v>
      </c>
      <c r="W1470" s="50" t="s">
        <v>3310</v>
      </c>
      <c r="X1470" s="50">
        <v>1</v>
      </c>
      <c r="Y1470" s="3">
        <v>4.18</v>
      </c>
      <c r="Z1470" s="70">
        <v>7.3285714285714283</v>
      </c>
      <c r="AA1470" s="70">
        <v>2.00064774408514</v>
      </c>
      <c r="AB1470" s="3">
        <v>959.98975367253342</v>
      </c>
      <c r="AC1470">
        <v>45</v>
      </c>
      <c r="AD1470">
        <v>0</v>
      </c>
      <c r="AE1470">
        <v>215</v>
      </c>
      <c r="AF1470" s="6">
        <v>100</v>
      </c>
      <c r="AG1470" s="52">
        <v>700</v>
      </c>
      <c r="AH1470">
        <v>700</v>
      </c>
      <c r="AI1470" s="52">
        <v>30</v>
      </c>
      <c r="AJ1470" s="52">
        <v>250</v>
      </c>
      <c r="AK1470" s="6">
        <v>280</v>
      </c>
      <c r="AL1470" s="6">
        <v>0</v>
      </c>
      <c r="AM1470" s="6">
        <v>0</v>
      </c>
      <c r="AN1470" s="52">
        <v>350</v>
      </c>
      <c r="AO1470" s="5">
        <f t="shared" ref="AO1470:AO1533" si="169">MAX(0, BH1470-AN1470)</f>
        <v>0</v>
      </c>
      <c r="AP1470" s="75" t="s">
        <v>1935</v>
      </c>
      <c r="AQ1470" s="13">
        <v>422.82020196934099</v>
      </c>
      <c r="AR1470" s="13">
        <v>397.82020196934099</v>
      </c>
      <c r="AS1470" s="13">
        <v>325</v>
      </c>
      <c r="AT1470">
        <v>25</v>
      </c>
      <c r="AU1470">
        <v>8</v>
      </c>
      <c r="AV1470">
        <v>0</v>
      </c>
      <c r="AW1470" s="48">
        <v>2</v>
      </c>
      <c r="AX1470">
        <v>0</v>
      </c>
      <c r="AY1470">
        <v>2</v>
      </c>
      <c r="AZ1470">
        <v>0</v>
      </c>
      <c r="BA1470">
        <v>2</v>
      </c>
      <c r="BB1470">
        <v>7</v>
      </c>
      <c r="BC1470">
        <v>25</v>
      </c>
      <c r="BD1470">
        <v>30</v>
      </c>
      <c r="BE1470" s="7">
        <f t="shared" ref="BE1470:BE1533" si="170">(AX1470*52.41)+(AY1470*56.06)+(BA1470*21.55)+(BB1470*15.39)+(BC1470*2.07)+(BD1470*3.18)</f>
        <v>410.1</v>
      </c>
      <c r="BF1470" s="7">
        <f t="shared" ref="BF1470:BF1533" si="171">MAX(0, BG1470-BE1470)</f>
        <v>0</v>
      </c>
      <c r="BG1470" s="7">
        <f t="shared" ref="BG1470:BG1533" si="172">MAX(AJ1470,BE1470)</f>
        <v>410.1</v>
      </c>
      <c r="BH1470" s="7">
        <f t="shared" ref="BH1470:BH1533" si="173">(BJ1470*0.36)+(BL1470*0.119*500)+BV1470+CB1470</f>
        <v>227</v>
      </c>
      <c r="BI1470">
        <v>25</v>
      </c>
      <c r="BJ1470">
        <v>300</v>
      </c>
      <c r="BK1470">
        <v>10</v>
      </c>
      <c r="BL1470">
        <v>2</v>
      </c>
      <c r="BM1470">
        <v>0</v>
      </c>
      <c r="BN1470">
        <v>150</v>
      </c>
      <c r="BO1470">
        <v>0</v>
      </c>
      <c r="BP1470">
        <v>0</v>
      </c>
      <c r="BQ1470">
        <v>0</v>
      </c>
      <c r="BR1470" s="9" t="s">
        <v>3311</v>
      </c>
      <c r="BS1470">
        <v>0</v>
      </c>
      <c r="BT1470">
        <v>0</v>
      </c>
      <c r="BU1470" s="8"/>
      <c r="BV1470" s="8"/>
      <c r="BW1470">
        <v>0</v>
      </c>
      <c r="BX1470" s="9"/>
      <c r="BY1470">
        <v>0</v>
      </c>
      <c r="BZ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1052</v>
      </c>
      <c r="CJ1470">
        <v>1105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  <c r="DT1470">
        <v>0</v>
      </c>
      <c r="DU1470">
        <v>0</v>
      </c>
      <c r="DV1470">
        <v>0</v>
      </c>
      <c r="DW1470">
        <v>1</v>
      </c>
      <c r="DX1470">
        <v>36</v>
      </c>
      <c r="DY1470">
        <v>6</v>
      </c>
      <c r="DZ1470">
        <v>8.6505189999999992</v>
      </c>
      <c r="EA1470">
        <v>35</v>
      </c>
      <c r="EB1470">
        <v>0</v>
      </c>
      <c r="EC1470">
        <v>60.65052</v>
      </c>
      <c r="ED1470" s="6">
        <v>0</v>
      </c>
      <c r="EE1470">
        <v>0</v>
      </c>
      <c r="EF1470">
        <v>1</v>
      </c>
      <c r="EG1470">
        <v>1</v>
      </c>
      <c r="EJ1470" s="40"/>
      <c r="EK1470" t="s">
        <v>3312</v>
      </c>
    </row>
    <row r="1471" spans="1:141" x14ac:dyDescent="0.15">
      <c r="A1471" s="48">
        <v>7752</v>
      </c>
      <c r="B1471" s="40">
        <v>1</v>
      </c>
      <c r="C1471">
        <v>1</v>
      </c>
      <c r="D1471" s="2" t="s">
        <v>3317</v>
      </c>
      <c r="E1471">
        <v>52</v>
      </c>
      <c r="F1471">
        <v>1</v>
      </c>
      <c r="G1471">
        <v>25</v>
      </c>
      <c r="H1471">
        <v>87</v>
      </c>
      <c r="I1471">
        <v>10</v>
      </c>
      <c r="J1471">
        <v>5</v>
      </c>
      <c r="K1471">
        <v>12</v>
      </c>
      <c r="L1471">
        <v>28</v>
      </c>
      <c r="M1471">
        <v>0</v>
      </c>
      <c r="N1471" s="23">
        <v>1</v>
      </c>
      <c r="O1471">
        <v>0</v>
      </c>
      <c r="P1471" s="8">
        <v>1</v>
      </c>
      <c r="Q1471">
        <v>27</v>
      </c>
      <c r="R1471">
        <v>6</v>
      </c>
      <c r="S1471">
        <v>1</v>
      </c>
      <c r="T1471">
        <v>1</v>
      </c>
      <c r="U1471">
        <v>1</v>
      </c>
      <c r="V1471" s="50">
        <v>2</v>
      </c>
      <c r="W1471" s="50" t="s">
        <v>3310</v>
      </c>
      <c r="X1471" s="50">
        <v>1</v>
      </c>
      <c r="Y1471" s="3">
        <v>4.18</v>
      </c>
      <c r="Z1471" s="70">
        <v>7.3285714285714283</v>
      </c>
      <c r="AA1471" s="70">
        <v>2.00064774408514</v>
      </c>
      <c r="AB1471" s="3">
        <v>243.23371803683989</v>
      </c>
      <c r="AC1471">
        <v>25</v>
      </c>
      <c r="AD1471">
        <v>0</v>
      </c>
      <c r="AE1471">
        <v>25</v>
      </c>
      <c r="AF1471" s="6">
        <v>5</v>
      </c>
      <c r="AG1471" s="52">
        <v>200</v>
      </c>
      <c r="AH1471">
        <v>200</v>
      </c>
      <c r="AI1471" s="52">
        <v>5</v>
      </c>
      <c r="AJ1471" s="52">
        <v>200</v>
      </c>
      <c r="AK1471" s="6">
        <v>205</v>
      </c>
      <c r="AL1471" s="6">
        <v>0</v>
      </c>
      <c r="AM1471" s="6">
        <v>0</v>
      </c>
      <c r="AN1471" s="52">
        <v>200</v>
      </c>
      <c r="AO1471" s="5">
        <f t="shared" si="169"/>
        <v>0</v>
      </c>
      <c r="AP1471" s="75" t="s">
        <v>3058</v>
      </c>
      <c r="AQ1471" s="13">
        <v>233.6359716161277</v>
      </c>
      <c r="AR1471" s="13">
        <v>233.6359716161277</v>
      </c>
      <c r="AS1471" s="13">
        <v>200</v>
      </c>
      <c r="AT1471">
        <v>0</v>
      </c>
      <c r="AU1471">
        <v>0</v>
      </c>
      <c r="AV1471">
        <v>0</v>
      </c>
      <c r="AW1471" s="48">
        <v>2</v>
      </c>
      <c r="AX1471">
        <v>1</v>
      </c>
      <c r="AY1471">
        <v>0</v>
      </c>
      <c r="AZ1471">
        <v>0</v>
      </c>
      <c r="BA1471">
        <v>3</v>
      </c>
      <c r="BB1471">
        <v>6</v>
      </c>
      <c r="BC1471">
        <v>0</v>
      </c>
      <c r="BD1471">
        <v>12</v>
      </c>
      <c r="BE1471" s="7">
        <f t="shared" si="170"/>
        <v>247.56</v>
      </c>
      <c r="BF1471" s="7">
        <f t="shared" si="171"/>
        <v>0</v>
      </c>
      <c r="BG1471" s="7">
        <f t="shared" si="172"/>
        <v>247.56</v>
      </c>
      <c r="BH1471" s="7">
        <f t="shared" si="173"/>
        <v>127.93</v>
      </c>
      <c r="BI1471">
        <v>15</v>
      </c>
      <c r="BJ1471">
        <v>150</v>
      </c>
      <c r="BK1471">
        <v>3</v>
      </c>
      <c r="BL1471">
        <v>1</v>
      </c>
      <c r="BM1471">
        <v>0</v>
      </c>
      <c r="BN1471">
        <v>20</v>
      </c>
      <c r="BO1471">
        <v>0</v>
      </c>
      <c r="BP1471">
        <v>0</v>
      </c>
      <c r="BQ1471">
        <v>62</v>
      </c>
      <c r="BR1471" s="9" t="s">
        <v>3158</v>
      </c>
      <c r="BS1471">
        <v>4</v>
      </c>
      <c r="BT1471">
        <v>13</v>
      </c>
      <c r="BU1471" s="8">
        <v>1.1100000000000001</v>
      </c>
      <c r="BV1471" s="64">
        <f>BT1471*BU1471</f>
        <v>14.430000000000001</v>
      </c>
      <c r="BW1471">
        <v>80</v>
      </c>
      <c r="BX1471" s="9" t="s">
        <v>3318</v>
      </c>
      <c r="BY1471">
        <v>0</v>
      </c>
      <c r="BZ1471">
        <v>2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1052</v>
      </c>
      <c r="CJ1471">
        <v>1105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4</v>
      </c>
      <c r="CV1471">
        <v>4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  <c r="DT1471">
        <v>0</v>
      </c>
      <c r="DU1471">
        <v>0</v>
      </c>
      <c r="DV1471">
        <v>0</v>
      </c>
      <c r="DW1471">
        <v>1</v>
      </c>
      <c r="DX1471">
        <v>36</v>
      </c>
      <c r="DY1471">
        <v>6</v>
      </c>
      <c r="DZ1471">
        <v>0</v>
      </c>
      <c r="EA1471">
        <v>22</v>
      </c>
      <c r="EB1471">
        <v>0</v>
      </c>
      <c r="EC1471">
        <v>52</v>
      </c>
      <c r="ED1471" s="6">
        <v>0</v>
      </c>
      <c r="EE1471">
        <v>0</v>
      </c>
      <c r="EF1471">
        <v>1</v>
      </c>
      <c r="EG1471">
        <v>1</v>
      </c>
      <c r="EJ1471" s="40"/>
      <c r="EK1471" t="s">
        <v>3312</v>
      </c>
    </row>
    <row r="1472" spans="1:141" x14ac:dyDescent="0.15">
      <c r="A1472" s="48">
        <v>7753</v>
      </c>
      <c r="B1472" s="40">
        <v>1</v>
      </c>
      <c r="C1472">
        <v>1</v>
      </c>
      <c r="D1472" s="2" t="s">
        <v>3317</v>
      </c>
      <c r="E1472">
        <v>52</v>
      </c>
      <c r="F1472">
        <v>1</v>
      </c>
      <c r="G1472">
        <v>25</v>
      </c>
      <c r="H1472">
        <v>87</v>
      </c>
      <c r="I1472">
        <v>14</v>
      </c>
      <c r="J1472">
        <v>2</v>
      </c>
      <c r="K1472">
        <v>16</v>
      </c>
      <c r="L1472">
        <v>10</v>
      </c>
      <c r="M1472">
        <v>0</v>
      </c>
      <c r="N1472" s="23">
        <v>1</v>
      </c>
      <c r="O1472">
        <v>0</v>
      </c>
      <c r="P1472" s="8">
        <v>1</v>
      </c>
      <c r="Q1472">
        <v>29</v>
      </c>
      <c r="R1472">
        <v>1</v>
      </c>
      <c r="S1472">
        <v>1</v>
      </c>
      <c r="T1472">
        <v>1</v>
      </c>
      <c r="U1472">
        <v>1</v>
      </c>
      <c r="V1472" s="50">
        <v>2</v>
      </c>
      <c r="W1472" s="50" t="s">
        <v>3310</v>
      </c>
      <c r="X1472" s="50">
        <v>1</v>
      </c>
      <c r="Y1472" s="3">
        <v>4.18</v>
      </c>
      <c r="Z1472" s="70">
        <v>7.3285714285714283</v>
      </c>
      <c r="AA1472" s="70">
        <v>2.00064774408514</v>
      </c>
      <c r="AB1472" s="3">
        <v>363.27258268194828</v>
      </c>
      <c r="AC1472">
        <v>25</v>
      </c>
      <c r="AD1472">
        <v>0</v>
      </c>
      <c r="AE1472">
        <v>80</v>
      </c>
      <c r="AF1472" s="6">
        <v>10</v>
      </c>
      <c r="AG1472" s="52">
        <v>850</v>
      </c>
      <c r="AH1472">
        <v>850</v>
      </c>
      <c r="AI1472" s="52">
        <v>40</v>
      </c>
      <c r="AJ1472" s="52">
        <v>70</v>
      </c>
      <c r="AK1472" s="6">
        <v>110</v>
      </c>
      <c r="AL1472" s="6">
        <v>10</v>
      </c>
      <c r="AM1472" s="6">
        <v>0</v>
      </c>
      <c r="AN1472" s="52">
        <v>100</v>
      </c>
      <c r="AO1472" s="5">
        <f t="shared" si="169"/>
        <v>0</v>
      </c>
      <c r="AP1472" s="75" t="s">
        <v>3058</v>
      </c>
      <c r="AQ1472" s="13">
        <v>124.58291484838313</v>
      </c>
      <c r="AR1472" s="13">
        <v>124.58291484838313</v>
      </c>
      <c r="AS1472" s="13">
        <v>100</v>
      </c>
      <c r="AT1472">
        <v>0</v>
      </c>
      <c r="AU1472">
        <v>0</v>
      </c>
      <c r="AV1472">
        <v>0</v>
      </c>
      <c r="AW1472" s="48">
        <v>2</v>
      </c>
      <c r="AX1472">
        <v>0</v>
      </c>
      <c r="AY1472">
        <v>0</v>
      </c>
      <c r="AZ1472">
        <v>2</v>
      </c>
      <c r="BA1472">
        <v>2</v>
      </c>
      <c r="BB1472">
        <v>2</v>
      </c>
      <c r="BC1472">
        <v>0</v>
      </c>
      <c r="BD1472">
        <v>0</v>
      </c>
      <c r="BE1472" s="7">
        <f t="shared" si="170"/>
        <v>73.88</v>
      </c>
      <c r="BF1472" s="7">
        <f t="shared" si="171"/>
        <v>0</v>
      </c>
      <c r="BG1472" s="7">
        <f t="shared" si="172"/>
        <v>73.88</v>
      </c>
      <c r="BH1472" s="7">
        <f t="shared" si="173"/>
        <v>77.5</v>
      </c>
      <c r="BI1472">
        <v>4</v>
      </c>
      <c r="BJ1472">
        <v>50</v>
      </c>
      <c r="BK1472">
        <v>4</v>
      </c>
      <c r="BL1472">
        <v>1</v>
      </c>
      <c r="BM1472">
        <v>0</v>
      </c>
      <c r="BN1472">
        <v>30</v>
      </c>
      <c r="BO1472">
        <v>0</v>
      </c>
      <c r="BP1472">
        <v>0</v>
      </c>
      <c r="BQ1472">
        <v>0</v>
      </c>
      <c r="BR1472" s="9" t="s">
        <v>3212</v>
      </c>
      <c r="BS1472">
        <v>0</v>
      </c>
      <c r="BT1472">
        <v>0</v>
      </c>
      <c r="BU1472" s="8"/>
      <c r="BV1472" s="8"/>
      <c r="BW1472">
        <v>0</v>
      </c>
      <c r="BX1472" s="9"/>
      <c r="BY1472">
        <v>0</v>
      </c>
      <c r="BZ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1052</v>
      </c>
      <c r="CJ1472">
        <v>1105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0</v>
      </c>
      <c r="DU1472">
        <v>0</v>
      </c>
      <c r="DV1472">
        <v>0</v>
      </c>
      <c r="DW1472">
        <v>1</v>
      </c>
      <c r="DX1472">
        <v>36</v>
      </c>
      <c r="DY1472">
        <v>6</v>
      </c>
      <c r="DZ1472">
        <v>0</v>
      </c>
      <c r="EA1472">
        <v>8</v>
      </c>
      <c r="EB1472">
        <v>0</v>
      </c>
      <c r="EC1472">
        <v>52</v>
      </c>
      <c r="ED1472" s="6">
        <v>0</v>
      </c>
      <c r="EE1472">
        <v>0</v>
      </c>
      <c r="EF1472">
        <v>1</v>
      </c>
      <c r="EG1472">
        <v>1</v>
      </c>
      <c r="EJ1472" s="40"/>
      <c r="EK1472" t="s">
        <v>3178</v>
      </c>
    </row>
    <row r="1473" spans="1:141" x14ac:dyDescent="0.15">
      <c r="A1473" s="48">
        <v>7754</v>
      </c>
      <c r="B1473" s="40">
        <v>1</v>
      </c>
      <c r="C1473">
        <v>1</v>
      </c>
      <c r="D1473" s="2" t="s">
        <v>3191</v>
      </c>
      <c r="E1473">
        <v>52</v>
      </c>
      <c r="F1473">
        <v>1</v>
      </c>
      <c r="G1473">
        <v>25</v>
      </c>
      <c r="H1473">
        <v>87</v>
      </c>
      <c r="I1473">
        <v>14</v>
      </c>
      <c r="J1473">
        <v>3</v>
      </c>
      <c r="K1473">
        <v>16</v>
      </c>
      <c r="L1473">
        <v>12</v>
      </c>
      <c r="M1473">
        <v>0</v>
      </c>
      <c r="N1473" s="23">
        <v>1</v>
      </c>
      <c r="O1473">
        <v>0</v>
      </c>
      <c r="P1473" s="8">
        <v>1</v>
      </c>
      <c r="Q1473">
        <v>34</v>
      </c>
      <c r="R1473">
        <v>5</v>
      </c>
      <c r="S1473">
        <v>2</v>
      </c>
      <c r="T1473">
        <v>1</v>
      </c>
      <c r="U1473">
        <v>1</v>
      </c>
      <c r="V1473" s="66">
        <v>3</v>
      </c>
      <c r="W1473" s="66" t="s">
        <v>3314</v>
      </c>
      <c r="X1473" s="66">
        <v>0</v>
      </c>
      <c r="Y1473" s="3">
        <v>4.18</v>
      </c>
      <c r="Z1473" s="70">
        <v>7.3285714285714283</v>
      </c>
      <c r="AA1473" s="70">
        <v>2.00064774408514</v>
      </c>
      <c r="AB1473" s="3">
        <v>123.93310563716742</v>
      </c>
      <c r="AC1473">
        <v>15</v>
      </c>
      <c r="AD1473">
        <v>0</v>
      </c>
      <c r="AE1473">
        <v>5</v>
      </c>
      <c r="AF1473" s="6">
        <v>2</v>
      </c>
      <c r="AG1473" s="52">
        <v>50</v>
      </c>
      <c r="AH1473">
        <v>50</v>
      </c>
      <c r="AI1473" s="52">
        <v>5</v>
      </c>
      <c r="AJ1473" s="52">
        <v>35</v>
      </c>
      <c r="AK1473" s="6">
        <v>40</v>
      </c>
      <c r="AL1473" s="6">
        <v>0</v>
      </c>
      <c r="AM1473" s="6">
        <v>0</v>
      </c>
      <c r="AN1473" s="52">
        <v>50</v>
      </c>
      <c r="AO1473" s="5">
        <f t="shared" si="169"/>
        <v>0</v>
      </c>
      <c r="AP1473" s="7" t="s">
        <v>3057</v>
      </c>
      <c r="AQ1473" s="13">
        <v>47.5</v>
      </c>
      <c r="AR1473" s="13">
        <v>47.5</v>
      </c>
      <c r="AS1473" s="13">
        <v>47.5</v>
      </c>
      <c r="AT1473">
        <v>0</v>
      </c>
      <c r="AU1473">
        <v>0</v>
      </c>
      <c r="AV1473">
        <v>0</v>
      </c>
      <c r="AW1473" s="48">
        <v>2</v>
      </c>
      <c r="AX1473">
        <v>0</v>
      </c>
      <c r="AY1473">
        <v>0</v>
      </c>
      <c r="AZ1473">
        <v>0</v>
      </c>
      <c r="BA1473">
        <v>2</v>
      </c>
      <c r="BB1473">
        <v>3</v>
      </c>
      <c r="BC1473">
        <v>0</v>
      </c>
      <c r="BD1473">
        <v>0</v>
      </c>
      <c r="BE1473" s="7">
        <f t="shared" si="170"/>
        <v>89.27000000000001</v>
      </c>
      <c r="BF1473" s="7">
        <f t="shared" si="171"/>
        <v>0</v>
      </c>
      <c r="BG1473" s="7">
        <f t="shared" si="172"/>
        <v>89.27000000000001</v>
      </c>
      <c r="BH1473" s="7">
        <f t="shared" si="173"/>
        <v>19.349999999999998</v>
      </c>
      <c r="BI1473">
        <v>6</v>
      </c>
      <c r="BJ1473">
        <v>40</v>
      </c>
      <c r="BK1473">
        <v>0</v>
      </c>
      <c r="BL1473">
        <v>0</v>
      </c>
      <c r="BM1473">
        <v>0</v>
      </c>
      <c r="BN1473">
        <v>30</v>
      </c>
      <c r="BO1473">
        <v>0</v>
      </c>
      <c r="BP1473">
        <v>0</v>
      </c>
      <c r="BQ1473">
        <v>58</v>
      </c>
      <c r="BR1473" s="9" t="s">
        <v>3319</v>
      </c>
      <c r="BS1473">
        <v>3</v>
      </c>
      <c r="BT1473">
        <v>15</v>
      </c>
      <c r="BU1473" s="8">
        <v>0.33</v>
      </c>
      <c r="BV1473" s="64">
        <f>BT1473*BU1473</f>
        <v>4.95</v>
      </c>
      <c r="BW1473">
        <v>80</v>
      </c>
      <c r="BX1473" s="9" t="s">
        <v>3177</v>
      </c>
      <c r="BY1473">
        <v>0</v>
      </c>
      <c r="BZ1473">
        <v>4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1052</v>
      </c>
      <c r="CJ1473">
        <v>1105</v>
      </c>
      <c r="CK1473">
        <v>3</v>
      </c>
      <c r="CL1473">
        <v>3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0</v>
      </c>
      <c r="DU1473">
        <v>0</v>
      </c>
      <c r="DV1473">
        <v>0</v>
      </c>
      <c r="DW1473">
        <v>1</v>
      </c>
      <c r="DX1473">
        <v>36</v>
      </c>
      <c r="DY1473">
        <v>6</v>
      </c>
      <c r="DZ1473">
        <v>0</v>
      </c>
      <c r="EA1473">
        <v>9</v>
      </c>
      <c r="EB1473">
        <v>0</v>
      </c>
      <c r="EC1473">
        <v>104</v>
      </c>
      <c r="ED1473" s="6">
        <v>0</v>
      </c>
      <c r="EE1473">
        <v>0</v>
      </c>
      <c r="EF1473">
        <v>1</v>
      </c>
      <c r="EG1473">
        <v>1</v>
      </c>
      <c r="EJ1473" s="40"/>
      <c r="EK1473" t="s">
        <v>3178</v>
      </c>
    </row>
    <row r="1474" spans="1:141" x14ac:dyDescent="0.15">
      <c r="A1474" s="48">
        <v>7755</v>
      </c>
      <c r="B1474" s="40">
        <v>1</v>
      </c>
      <c r="C1474">
        <v>1</v>
      </c>
      <c r="D1474" s="2" t="s">
        <v>3191</v>
      </c>
      <c r="E1474">
        <v>52</v>
      </c>
      <c r="F1474">
        <v>1</v>
      </c>
      <c r="G1474">
        <v>25</v>
      </c>
      <c r="H1474">
        <v>87</v>
      </c>
      <c r="I1474">
        <v>14</v>
      </c>
      <c r="J1474">
        <v>4</v>
      </c>
      <c r="K1474">
        <v>16</v>
      </c>
      <c r="L1474">
        <v>17</v>
      </c>
      <c r="M1474">
        <v>1</v>
      </c>
      <c r="N1474" s="23">
        <v>1</v>
      </c>
      <c r="O1474">
        <v>0</v>
      </c>
      <c r="P1474" s="8">
        <v>1</v>
      </c>
      <c r="Q1474">
        <v>32</v>
      </c>
      <c r="R1474">
        <v>5</v>
      </c>
      <c r="S1474">
        <v>0</v>
      </c>
      <c r="T1474">
        <v>1</v>
      </c>
      <c r="U1474">
        <v>1</v>
      </c>
      <c r="V1474" s="50">
        <v>2</v>
      </c>
      <c r="W1474" s="50" t="s">
        <v>3180</v>
      </c>
      <c r="X1474" s="50">
        <v>1</v>
      </c>
      <c r="Y1474" s="3">
        <v>4.18</v>
      </c>
      <c r="Z1474" s="70">
        <v>7.3285714285714283</v>
      </c>
      <c r="AA1474" s="70">
        <v>2.00064774408514</v>
      </c>
      <c r="AB1474" s="3">
        <v>1609.2367800352024</v>
      </c>
      <c r="AC1474">
        <v>180</v>
      </c>
      <c r="AD1474">
        <v>0</v>
      </c>
      <c r="AE1474">
        <v>130</v>
      </c>
      <c r="AF1474" s="6">
        <v>15</v>
      </c>
      <c r="AG1474" s="52">
        <v>1500</v>
      </c>
      <c r="AH1474">
        <v>1500</v>
      </c>
      <c r="AI1474" s="52">
        <v>185</v>
      </c>
      <c r="AJ1474" s="52">
        <v>620</v>
      </c>
      <c r="AK1474" s="6">
        <v>805</v>
      </c>
      <c r="AL1474" s="6">
        <v>40</v>
      </c>
      <c r="AM1474" s="6">
        <v>0</v>
      </c>
      <c r="AN1474" s="52">
        <v>300</v>
      </c>
      <c r="AO1474" s="5">
        <f t="shared" si="169"/>
        <v>73</v>
      </c>
      <c r="AP1474" s="75" t="s">
        <v>2911</v>
      </c>
      <c r="AQ1474" s="13">
        <v>430.99969614461725</v>
      </c>
      <c r="AR1474" s="13">
        <v>230.99969614461725</v>
      </c>
      <c r="AS1474" s="13">
        <v>100</v>
      </c>
      <c r="AT1474">
        <v>200</v>
      </c>
      <c r="AU1474">
        <v>52</v>
      </c>
      <c r="AV1474">
        <v>0</v>
      </c>
      <c r="AW1474" s="48">
        <v>2</v>
      </c>
      <c r="AX1474">
        <v>2</v>
      </c>
      <c r="AY1474">
        <v>4</v>
      </c>
      <c r="AZ1474">
        <v>0</v>
      </c>
      <c r="BA1474">
        <v>0</v>
      </c>
      <c r="BB1474">
        <v>11</v>
      </c>
      <c r="BC1474">
        <v>0</v>
      </c>
      <c r="BD1474">
        <v>12</v>
      </c>
      <c r="BE1474" s="7">
        <f t="shared" si="170"/>
        <v>536.51</v>
      </c>
      <c r="BF1474" s="7">
        <f t="shared" si="171"/>
        <v>83.490000000000009</v>
      </c>
      <c r="BG1474" s="7">
        <f t="shared" si="172"/>
        <v>620</v>
      </c>
      <c r="BH1474" s="7">
        <f t="shared" si="173"/>
        <v>373</v>
      </c>
      <c r="BI1474">
        <v>12</v>
      </c>
      <c r="BJ1474">
        <v>100</v>
      </c>
      <c r="BK1474">
        <v>12</v>
      </c>
      <c r="BL1474">
        <v>4</v>
      </c>
      <c r="BM1474">
        <v>0</v>
      </c>
      <c r="BN1474">
        <v>60</v>
      </c>
      <c r="BO1474">
        <v>0</v>
      </c>
      <c r="BP1474">
        <v>0</v>
      </c>
      <c r="BQ1474">
        <v>58</v>
      </c>
      <c r="BR1474" s="9" t="s">
        <v>3065</v>
      </c>
      <c r="BS1474">
        <v>18</v>
      </c>
      <c r="BT1474">
        <v>300</v>
      </c>
      <c r="BU1474" s="8">
        <v>0.33</v>
      </c>
      <c r="BV1474" s="64">
        <f>BT1474*BU1474</f>
        <v>99</v>
      </c>
      <c r="BW1474">
        <v>80</v>
      </c>
      <c r="BX1474" s="9" t="s">
        <v>1936</v>
      </c>
      <c r="BY1474">
        <v>0</v>
      </c>
      <c r="BZ1474">
        <v>25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1052</v>
      </c>
      <c r="CJ1474">
        <v>1105</v>
      </c>
      <c r="CK1474">
        <v>18</v>
      </c>
      <c r="CL1474">
        <v>18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0</v>
      </c>
      <c r="DU1474">
        <v>0</v>
      </c>
      <c r="DV1474">
        <v>0</v>
      </c>
      <c r="DW1474">
        <v>1</v>
      </c>
      <c r="DX1474">
        <v>36</v>
      </c>
      <c r="DY1474">
        <v>6</v>
      </c>
      <c r="DZ1474">
        <v>69.204149999999998</v>
      </c>
      <c r="EA1474">
        <v>42</v>
      </c>
      <c r="EB1474">
        <v>0</v>
      </c>
      <c r="EC1474">
        <v>69.204149999999998</v>
      </c>
      <c r="ED1474" s="6">
        <v>0</v>
      </c>
      <c r="EE1474">
        <v>0</v>
      </c>
      <c r="EF1474">
        <v>1</v>
      </c>
      <c r="EG1474">
        <v>2</v>
      </c>
      <c r="EJ1474" s="40"/>
      <c r="EK1474" t="s">
        <v>1937</v>
      </c>
    </row>
    <row r="1475" spans="1:141" x14ac:dyDescent="0.15">
      <c r="A1475" s="48">
        <v>7756</v>
      </c>
      <c r="B1475" s="40">
        <v>1</v>
      </c>
      <c r="C1475">
        <v>1</v>
      </c>
      <c r="D1475" s="2" t="s">
        <v>1938</v>
      </c>
      <c r="E1475">
        <v>52</v>
      </c>
      <c r="F1475">
        <v>1</v>
      </c>
      <c r="G1475">
        <v>25</v>
      </c>
      <c r="H1475">
        <v>87</v>
      </c>
      <c r="I1475">
        <v>14</v>
      </c>
      <c r="J1475">
        <v>5</v>
      </c>
      <c r="K1475">
        <v>16</v>
      </c>
      <c r="L1475">
        <v>22</v>
      </c>
      <c r="M1475">
        <v>0</v>
      </c>
      <c r="N1475" s="23">
        <v>1</v>
      </c>
      <c r="O1475">
        <v>0</v>
      </c>
      <c r="P1475" s="8">
        <v>1</v>
      </c>
      <c r="Q1475">
        <v>39</v>
      </c>
      <c r="R1475">
        <v>9</v>
      </c>
      <c r="S1475">
        <v>2</v>
      </c>
      <c r="T1475">
        <v>1</v>
      </c>
      <c r="U1475">
        <v>1</v>
      </c>
      <c r="V1475" s="50">
        <v>2</v>
      </c>
      <c r="W1475" s="50" t="s">
        <v>1939</v>
      </c>
      <c r="X1475" s="50">
        <v>1</v>
      </c>
      <c r="Y1475" s="3">
        <v>4.18</v>
      </c>
      <c r="Z1475" s="70">
        <v>7.3285714285714283</v>
      </c>
      <c r="AA1475" s="70">
        <v>2.00064774408514</v>
      </c>
      <c r="AB1475" s="3">
        <v>396.54534208595976</v>
      </c>
      <c r="AC1475">
        <v>35</v>
      </c>
      <c r="AD1475">
        <v>0</v>
      </c>
      <c r="AE1475">
        <v>60</v>
      </c>
      <c r="AF1475" s="6">
        <v>10</v>
      </c>
      <c r="AG1475" s="52">
        <v>300</v>
      </c>
      <c r="AH1475">
        <v>300</v>
      </c>
      <c r="AI1475" s="52">
        <v>30</v>
      </c>
      <c r="AJ1475" s="52">
        <v>200</v>
      </c>
      <c r="AK1475" s="6">
        <v>230</v>
      </c>
      <c r="AL1475" s="6">
        <v>0</v>
      </c>
      <c r="AM1475" s="6">
        <v>0</v>
      </c>
      <c r="AN1475" s="52">
        <v>275</v>
      </c>
      <c r="AO1475" s="5">
        <f t="shared" si="169"/>
        <v>77.590000000000032</v>
      </c>
      <c r="AP1475" s="75" t="s">
        <v>2896</v>
      </c>
      <c r="AQ1475" s="13">
        <v>315.81226710429797</v>
      </c>
      <c r="AR1475" s="13">
        <v>315.81226710429797</v>
      </c>
      <c r="AS1475" s="13">
        <v>275</v>
      </c>
      <c r="AT1475">
        <v>0</v>
      </c>
      <c r="AU1475">
        <v>0</v>
      </c>
      <c r="AV1475">
        <v>0</v>
      </c>
      <c r="AW1475" s="48">
        <v>2</v>
      </c>
      <c r="AX1475">
        <v>2</v>
      </c>
      <c r="AY1475">
        <v>0</v>
      </c>
      <c r="AZ1475">
        <v>2</v>
      </c>
      <c r="BA1475">
        <v>4</v>
      </c>
      <c r="BB1475">
        <v>6</v>
      </c>
      <c r="BC1475">
        <v>0</v>
      </c>
      <c r="BD1475">
        <v>20</v>
      </c>
      <c r="BE1475" s="7">
        <f t="shared" si="170"/>
        <v>346.96000000000004</v>
      </c>
      <c r="BF1475" s="7">
        <f t="shared" si="171"/>
        <v>0</v>
      </c>
      <c r="BG1475" s="7">
        <f t="shared" si="172"/>
        <v>346.96000000000004</v>
      </c>
      <c r="BH1475" s="7">
        <f t="shared" si="173"/>
        <v>352.59000000000003</v>
      </c>
      <c r="BI1475">
        <v>12</v>
      </c>
      <c r="BJ1475">
        <v>150</v>
      </c>
      <c r="BK1475">
        <v>20</v>
      </c>
      <c r="BL1475">
        <v>3</v>
      </c>
      <c r="BM1475">
        <v>0</v>
      </c>
      <c r="BN1475">
        <v>0</v>
      </c>
      <c r="BO1475">
        <v>0</v>
      </c>
      <c r="BP1475">
        <v>0</v>
      </c>
      <c r="BQ1475">
        <v>58</v>
      </c>
      <c r="BR1475" s="9" t="s">
        <v>3319</v>
      </c>
      <c r="BS1475">
        <v>15</v>
      </c>
      <c r="BT1475">
        <v>300</v>
      </c>
      <c r="BU1475" s="8">
        <v>0.33</v>
      </c>
      <c r="BV1475" s="64">
        <f>BT1475*BU1475</f>
        <v>99</v>
      </c>
      <c r="BW1475">
        <v>62</v>
      </c>
      <c r="BX1475" s="9" t="s">
        <v>3158</v>
      </c>
      <c r="BY1475">
        <v>4</v>
      </c>
      <c r="BZ1475">
        <v>19</v>
      </c>
      <c r="CA1475" s="8">
        <v>1.1100000000000001</v>
      </c>
      <c r="CB1475" s="64">
        <f>BZ1475*CA1475</f>
        <v>21.090000000000003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1052</v>
      </c>
      <c r="CJ1475">
        <v>1105</v>
      </c>
      <c r="CK1475">
        <v>15</v>
      </c>
      <c r="CL1475">
        <v>15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4</v>
      </c>
      <c r="CV1475">
        <v>4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1</v>
      </c>
      <c r="DX1475">
        <v>36</v>
      </c>
      <c r="DY1475">
        <v>6</v>
      </c>
      <c r="DZ1475">
        <v>0</v>
      </c>
      <c r="EA1475">
        <v>51</v>
      </c>
      <c r="EB1475">
        <v>0</v>
      </c>
      <c r="EC1475">
        <v>104</v>
      </c>
      <c r="ED1475" s="6">
        <v>0</v>
      </c>
      <c r="EE1475">
        <v>0</v>
      </c>
      <c r="EF1475">
        <v>2</v>
      </c>
      <c r="EG1475">
        <v>3</v>
      </c>
      <c r="EJ1475" s="40"/>
      <c r="EK1475" t="s">
        <v>3312</v>
      </c>
    </row>
    <row r="1476" spans="1:141" x14ac:dyDescent="0.15">
      <c r="A1476" s="48">
        <v>7757</v>
      </c>
      <c r="B1476" s="40">
        <v>1</v>
      </c>
      <c r="C1476">
        <v>1</v>
      </c>
      <c r="D1476" s="2" t="s">
        <v>3317</v>
      </c>
      <c r="E1476">
        <v>52</v>
      </c>
      <c r="F1476">
        <v>1</v>
      </c>
      <c r="G1476">
        <v>25</v>
      </c>
      <c r="H1476">
        <v>87</v>
      </c>
      <c r="I1476">
        <v>14</v>
      </c>
      <c r="J1476">
        <v>7</v>
      </c>
      <c r="K1476">
        <v>16</v>
      </c>
      <c r="L1476">
        <v>34</v>
      </c>
      <c r="M1476">
        <v>0</v>
      </c>
      <c r="N1476" s="23">
        <v>1</v>
      </c>
      <c r="O1476">
        <v>0</v>
      </c>
      <c r="P1476" s="8">
        <v>1</v>
      </c>
      <c r="Q1476">
        <v>52</v>
      </c>
      <c r="R1476">
        <v>8</v>
      </c>
      <c r="S1476">
        <v>1</v>
      </c>
      <c r="T1476">
        <v>11</v>
      </c>
      <c r="U1476">
        <v>13</v>
      </c>
      <c r="V1476" s="21">
        <v>4</v>
      </c>
      <c r="W1476" s="21" t="s">
        <v>3187</v>
      </c>
      <c r="X1476" s="21">
        <v>0</v>
      </c>
      <c r="Y1476" s="3">
        <v>4.18</v>
      </c>
      <c r="Z1476" s="70">
        <v>7.3285714285714283</v>
      </c>
      <c r="AA1476" s="70">
        <v>2.00064774408514</v>
      </c>
      <c r="AB1476" s="3">
        <v>109.92857142857143</v>
      </c>
      <c r="AC1476">
        <v>15</v>
      </c>
      <c r="AD1476">
        <v>0</v>
      </c>
      <c r="AE1476">
        <v>0</v>
      </c>
      <c r="AF1476" s="6">
        <v>0</v>
      </c>
      <c r="AG1476" s="52">
        <v>100</v>
      </c>
      <c r="AH1476">
        <v>100</v>
      </c>
      <c r="AI1476" s="52">
        <v>5</v>
      </c>
      <c r="AJ1476" s="52">
        <v>55</v>
      </c>
      <c r="AK1476" s="6">
        <v>60</v>
      </c>
      <c r="AL1476" s="6">
        <v>0</v>
      </c>
      <c r="AM1476" s="6">
        <v>0</v>
      </c>
      <c r="AN1476" s="52">
        <v>200</v>
      </c>
      <c r="AO1476" s="5">
        <f t="shared" si="169"/>
        <v>0</v>
      </c>
      <c r="AP1476" s="7" t="s">
        <v>2936</v>
      </c>
      <c r="AQ1476" s="13">
        <v>100</v>
      </c>
      <c r="AR1476" s="13">
        <v>100</v>
      </c>
      <c r="AS1476" s="13">
        <v>100</v>
      </c>
      <c r="AT1476">
        <v>0</v>
      </c>
      <c r="AU1476">
        <v>0</v>
      </c>
      <c r="AV1476">
        <v>0</v>
      </c>
      <c r="AW1476" s="48">
        <v>2</v>
      </c>
      <c r="AX1476">
        <v>0</v>
      </c>
      <c r="AY1476">
        <v>1</v>
      </c>
      <c r="AZ1476">
        <v>0</v>
      </c>
      <c r="BA1476">
        <v>0</v>
      </c>
      <c r="BB1476">
        <v>0</v>
      </c>
      <c r="BC1476">
        <v>0</v>
      </c>
      <c r="BD1476">
        <v>4</v>
      </c>
      <c r="BE1476" s="7">
        <f t="shared" si="170"/>
        <v>68.78</v>
      </c>
      <c r="BF1476" s="7">
        <f t="shared" si="171"/>
        <v>0</v>
      </c>
      <c r="BG1476" s="7">
        <f t="shared" si="172"/>
        <v>68.78</v>
      </c>
      <c r="BH1476" s="7">
        <f t="shared" si="173"/>
        <v>106.02500000000001</v>
      </c>
      <c r="BI1476">
        <v>10</v>
      </c>
      <c r="BJ1476">
        <v>125</v>
      </c>
      <c r="BK1476">
        <v>3</v>
      </c>
      <c r="BL1476">
        <v>1</v>
      </c>
      <c r="BM1476">
        <v>0</v>
      </c>
      <c r="BN1476">
        <v>25</v>
      </c>
      <c r="BO1476">
        <v>0</v>
      </c>
      <c r="BP1476">
        <v>0</v>
      </c>
      <c r="BQ1476">
        <v>86</v>
      </c>
      <c r="BR1476" s="9" t="s">
        <v>3315</v>
      </c>
      <c r="BS1476">
        <v>0</v>
      </c>
      <c r="BT1476">
        <v>25</v>
      </c>
      <c r="BU1476" s="8">
        <v>6.0999999999999999E-2</v>
      </c>
      <c r="BV1476" s="64">
        <f>BT1476*BU1476</f>
        <v>1.5249999999999999</v>
      </c>
      <c r="BW1476">
        <v>0</v>
      </c>
      <c r="BX1476" s="9"/>
      <c r="BY1476">
        <v>0</v>
      </c>
      <c r="BZ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1052</v>
      </c>
      <c r="CJ1476">
        <v>1105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1</v>
      </c>
      <c r="DX1476">
        <v>36</v>
      </c>
      <c r="DY1476">
        <v>6</v>
      </c>
      <c r="DZ1476">
        <v>0</v>
      </c>
      <c r="EA1476">
        <v>13</v>
      </c>
      <c r="EB1476">
        <v>0</v>
      </c>
      <c r="EC1476">
        <v>52</v>
      </c>
      <c r="ED1476" s="6">
        <v>0</v>
      </c>
      <c r="EE1476">
        <v>0</v>
      </c>
      <c r="EF1476">
        <v>1</v>
      </c>
      <c r="EG1476">
        <v>1</v>
      </c>
      <c r="EJ1476" s="40"/>
      <c r="EK1476" t="s">
        <v>3312</v>
      </c>
    </row>
    <row r="1477" spans="1:141" x14ac:dyDescent="0.15">
      <c r="A1477" s="48">
        <v>7806</v>
      </c>
      <c r="B1477" s="40">
        <v>1</v>
      </c>
      <c r="C1477">
        <v>1</v>
      </c>
      <c r="D1477" s="2" t="s">
        <v>3317</v>
      </c>
      <c r="E1477">
        <v>52</v>
      </c>
      <c r="F1477">
        <v>1</v>
      </c>
      <c r="G1477">
        <v>25</v>
      </c>
      <c r="H1477">
        <v>90</v>
      </c>
      <c r="I1477">
        <v>1</v>
      </c>
      <c r="J1477">
        <v>6</v>
      </c>
      <c r="K1477">
        <v>1</v>
      </c>
      <c r="L1477">
        <v>32</v>
      </c>
      <c r="M1477">
        <v>0</v>
      </c>
      <c r="N1477" s="56">
        <v>2</v>
      </c>
      <c r="O1477">
        <v>0</v>
      </c>
      <c r="P1477" s="8">
        <v>1</v>
      </c>
      <c r="Q1477">
        <v>46</v>
      </c>
      <c r="R1477">
        <v>2</v>
      </c>
      <c r="S1477">
        <v>2</v>
      </c>
      <c r="T1477">
        <v>43</v>
      </c>
      <c r="U1477">
        <v>51</v>
      </c>
      <c r="V1477" s="66">
        <v>3</v>
      </c>
      <c r="W1477" s="66" t="s">
        <v>3314</v>
      </c>
      <c r="X1477" s="66">
        <v>0</v>
      </c>
      <c r="Y1477" s="3">
        <v>4.18</v>
      </c>
      <c r="Z1477" s="70">
        <v>7.3285714285714283</v>
      </c>
      <c r="AA1477" s="70">
        <v>2.00064774408514</v>
      </c>
      <c r="AB1477" s="57">
        <v>102.6</v>
      </c>
      <c r="AC1477">
        <v>14</v>
      </c>
      <c r="AD1477">
        <v>0</v>
      </c>
      <c r="AE1477">
        <v>0</v>
      </c>
      <c r="AF1477" s="6">
        <v>0</v>
      </c>
      <c r="AG1477" s="52">
        <v>0</v>
      </c>
      <c r="AH1477" s="57">
        <v>102.6</v>
      </c>
      <c r="AI1477" s="52">
        <v>0</v>
      </c>
      <c r="AJ1477" s="52">
        <v>0</v>
      </c>
      <c r="AK1477" s="6">
        <v>0</v>
      </c>
      <c r="AL1477" s="6">
        <v>0</v>
      </c>
      <c r="AM1477" s="6">
        <v>0</v>
      </c>
      <c r="AN1477" s="52">
        <v>45</v>
      </c>
      <c r="AO1477" s="5">
        <f t="shared" si="169"/>
        <v>19.900000000000006</v>
      </c>
      <c r="AP1477" s="7" t="s">
        <v>2897</v>
      </c>
      <c r="AQ1477" s="13">
        <v>59.77</v>
      </c>
      <c r="AR1477" s="13">
        <v>59.77</v>
      </c>
      <c r="AS1477" s="13">
        <v>59.77</v>
      </c>
      <c r="AT1477">
        <v>0</v>
      </c>
      <c r="AU1477">
        <v>0</v>
      </c>
      <c r="AV1477">
        <v>0</v>
      </c>
      <c r="AW1477" s="48">
        <v>2</v>
      </c>
      <c r="AX1477">
        <v>0</v>
      </c>
      <c r="AY1477">
        <v>0</v>
      </c>
      <c r="AZ1477">
        <v>0</v>
      </c>
      <c r="BA1477">
        <v>1</v>
      </c>
      <c r="BB1477">
        <v>1</v>
      </c>
      <c r="BC1477">
        <v>0</v>
      </c>
      <c r="BD1477">
        <v>1</v>
      </c>
      <c r="BE1477" s="7">
        <f t="shared" si="170"/>
        <v>40.119999999999997</v>
      </c>
      <c r="BF1477" s="7">
        <f t="shared" si="171"/>
        <v>0</v>
      </c>
      <c r="BG1477" s="7">
        <f t="shared" si="172"/>
        <v>40.119999999999997</v>
      </c>
      <c r="BH1477" s="7">
        <f t="shared" si="173"/>
        <v>64.900000000000006</v>
      </c>
      <c r="BI1477">
        <v>2</v>
      </c>
      <c r="BJ1477">
        <v>15</v>
      </c>
      <c r="BK1477">
        <v>6</v>
      </c>
      <c r="BL1477">
        <v>1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 s="9" t="s">
        <v>3311</v>
      </c>
      <c r="BS1477">
        <v>0</v>
      </c>
      <c r="BT1477">
        <v>0</v>
      </c>
      <c r="BU1477" s="8"/>
      <c r="BV1477" s="8"/>
      <c r="BW1477">
        <v>0</v>
      </c>
      <c r="BX1477" s="9"/>
      <c r="BY1477">
        <v>0</v>
      </c>
      <c r="BZ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1052</v>
      </c>
      <c r="CJ1477">
        <v>1105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1</v>
      </c>
      <c r="DX1477">
        <v>36</v>
      </c>
      <c r="DY1477">
        <v>6</v>
      </c>
      <c r="DZ1477">
        <v>0</v>
      </c>
      <c r="EA1477">
        <v>8</v>
      </c>
      <c r="EB1477">
        <v>0</v>
      </c>
      <c r="EC1477">
        <v>104</v>
      </c>
      <c r="ED1477" s="6">
        <v>0</v>
      </c>
      <c r="EE1477">
        <v>0</v>
      </c>
      <c r="EF1477">
        <v>1</v>
      </c>
      <c r="EG1477">
        <v>1</v>
      </c>
      <c r="EJ1477" s="40"/>
      <c r="EK1477" t="s">
        <v>3178</v>
      </c>
    </row>
    <row r="1478" spans="1:141" x14ac:dyDescent="0.15">
      <c r="A1478" s="48">
        <v>7807</v>
      </c>
      <c r="B1478" s="40">
        <v>1</v>
      </c>
      <c r="C1478">
        <v>1</v>
      </c>
      <c r="D1478" s="2" t="s">
        <v>3191</v>
      </c>
      <c r="E1478">
        <v>52</v>
      </c>
      <c r="F1478">
        <v>1</v>
      </c>
      <c r="G1478">
        <v>25</v>
      </c>
      <c r="H1478">
        <v>90</v>
      </c>
      <c r="I1478">
        <v>1</v>
      </c>
      <c r="J1478">
        <v>7</v>
      </c>
      <c r="K1478">
        <v>1</v>
      </c>
      <c r="L1478">
        <v>34</v>
      </c>
      <c r="M1478">
        <v>0</v>
      </c>
      <c r="N1478" s="23">
        <v>1</v>
      </c>
      <c r="O1478">
        <v>0</v>
      </c>
      <c r="P1478" s="8">
        <v>1</v>
      </c>
      <c r="Q1478">
        <v>64</v>
      </c>
      <c r="R1478">
        <v>5</v>
      </c>
      <c r="S1478">
        <v>1</v>
      </c>
      <c r="T1478">
        <v>11</v>
      </c>
      <c r="U1478">
        <v>13</v>
      </c>
      <c r="V1478" s="50">
        <v>2</v>
      </c>
      <c r="W1478" s="50" t="s">
        <v>3180</v>
      </c>
      <c r="X1478" s="50">
        <v>1</v>
      </c>
      <c r="Y1478" s="3">
        <v>4.18</v>
      </c>
      <c r="Z1478" s="70">
        <v>7.3285714285714283</v>
      </c>
      <c r="AA1478" s="70">
        <v>2.00064774408514</v>
      </c>
      <c r="AB1478" s="3">
        <v>946.40230822103945</v>
      </c>
      <c r="AC1478">
        <v>80</v>
      </c>
      <c r="AD1478">
        <v>0</v>
      </c>
      <c r="AE1478">
        <v>100</v>
      </c>
      <c r="AF1478" s="6">
        <v>80</v>
      </c>
      <c r="AG1478" s="52">
        <v>900</v>
      </c>
      <c r="AH1478">
        <v>900</v>
      </c>
      <c r="AI1478" s="52">
        <v>3</v>
      </c>
      <c r="AJ1478" s="52">
        <v>100</v>
      </c>
      <c r="AK1478" s="6">
        <v>103</v>
      </c>
      <c r="AL1478" s="6">
        <v>0</v>
      </c>
      <c r="AM1478" s="6">
        <v>0</v>
      </c>
      <c r="AN1478" s="52">
        <v>225</v>
      </c>
      <c r="AO1478" s="5">
        <f t="shared" si="169"/>
        <v>31</v>
      </c>
      <c r="AP1478" s="75" t="s">
        <v>2896</v>
      </c>
      <c r="AQ1478" s="13">
        <v>258.38682969676626</v>
      </c>
      <c r="AR1478" s="13">
        <v>258.38682969676626</v>
      </c>
      <c r="AS1478" s="13">
        <v>225</v>
      </c>
      <c r="AT1478">
        <v>0</v>
      </c>
      <c r="AU1478">
        <v>0</v>
      </c>
      <c r="AV1478">
        <v>0</v>
      </c>
      <c r="AW1478" s="48">
        <v>2</v>
      </c>
      <c r="AX1478">
        <v>0</v>
      </c>
      <c r="AY1478">
        <v>1</v>
      </c>
      <c r="AZ1478">
        <v>0</v>
      </c>
      <c r="BA1478">
        <v>1</v>
      </c>
      <c r="BB1478">
        <v>1</v>
      </c>
      <c r="BC1478">
        <v>0</v>
      </c>
      <c r="BD1478">
        <v>2</v>
      </c>
      <c r="BE1478" s="7">
        <f t="shared" si="170"/>
        <v>99.36</v>
      </c>
      <c r="BF1478" s="7">
        <f t="shared" si="171"/>
        <v>0.64000000000000057</v>
      </c>
      <c r="BG1478" s="7">
        <f t="shared" si="172"/>
        <v>100</v>
      </c>
      <c r="BH1478" s="7">
        <f t="shared" si="173"/>
        <v>256</v>
      </c>
      <c r="BI1478">
        <v>4</v>
      </c>
      <c r="BJ1478">
        <v>50</v>
      </c>
      <c r="BK1478">
        <v>30</v>
      </c>
      <c r="BL1478">
        <v>4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 s="9" t="s">
        <v>1940</v>
      </c>
      <c r="BS1478">
        <v>0</v>
      </c>
      <c r="BT1478">
        <v>0</v>
      </c>
      <c r="BU1478" s="8"/>
      <c r="BV1478" s="8"/>
      <c r="BW1478">
        <v>0</v>
      </c>
      <c r="BX1478" s="9"/>
      <c r="BY1478">
        <v>0</v>
      </c>
      <c r="BZ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1052</v>
      </c>
      <c r="CJ1478">
        <v>1105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  <c r="DT1478">
        <v>0</v>
      </c>
      <c r="DU1478">
        <v>0</v>
      </c>
      <c r="DV1478">
        <v>0</v>
      </c>
      <c r="DW1478">
        <v>1</v>
      </c>
      <c r="DX1478">
        <v>36</v>
      </c>
      <c r="DY1478">
        <v>6</v>
      </c>
      <c r="DZ1478">
        <v>0</v>
      </c>
      <c r="EA1478">
        <v>34</v>
      </c>
      <c r="EB1478">
        <v>0</v>
      </c>
      <c r="EC1478">
        <v>52</v>
      </c>
      <c r="ED1478" s="6">
        <v>0</v>
      </c>
      <c r="EE1478">
        <v>0</v>
      </c>
      <c r="EF1478">
        <v>1</v>
      </c>
      <c r="EG1478">
        <v>1</v>
      </c>
      <c r="EJ1478" s="40"/>
      <c r="EK1478" t="s">
        <v>1937</v>
      </c>
    </row>
    <row r="1479" spans="1:141" x14ac:dyDescent="0.15">
      <c r="A1479" s="48">
        <v>7809</v>
      </c>
      <c r="B1479" s="40">
        <v>1</v>
      </c>
      <c r="C1479">
        <v>1</v>
      </c>
      <c r="D1479" s="2" t="s">
        <v>1938</v>
      </c>
      <c r="E1479">
        <v>52</v>
      </c>
      <c r="F1479">
        <v>1</v>
      </c>
      <c r="G1479">
        <v>25</v>
      </c>
      <c r="H1479">
        <v>90</v>
      </c>
      <c r="I1479">
        <v>1</v>
      </c>
      <c r="J1479">
        <v>9</v>
      </c>
      <c r="K1479">
        <v>1</v>
      </c>
      <c r="L1479">
        <v>47</v>
      </c>
      <c r="M1479">
        <v>0</v>
      </c>
      <c r="N1479" s="23">
        <v>1</v>
      </c>
      <c r="O1479">
        <v>0</v>
      </c>
      <c r="P1479" s="8">
        <v>1</v>
      </c>
      <c r="Q1479">
        <v>33</v>
      </c>
      <c r="R1479">
        <v>5</v>
      </c>
      <c r="S1479">
        <v>1</v>
      </c>
      <c r="T1479">
        <v>1</v>
      </c>
      <c r="U1479">
        <v>1</v>
      </c>
      <c r="V1479" s="50">
        <v>2</v>
      </c>
      <c r="W1479" s="50" t="s">
        <v>1939</v>
      </c>
      <c r="X1479" s="50">
        <v>1</v>
      </c>
      <c r="Y1479" s="3">
        <v>4.18</v>
      </c>
      <c r="Z1479" s="70">
        <v>7.3285714285714283</v>
      </c>
      <c r="AA1479" s="70">
        <v>2.00064774408514</v>
      </c>
      <c r="AB1479" s="3">
        <v>319.88953006139985</v>
      </c>
      <c r="AC1479">
        <v>30</v>
      </c>
      <c r="AD1479">
        <v>0</v>
      </c>
      <c r="AE1479">
        <v>20</v>
      </c>
      <c r="AF1479" s="6">
        <v>30</v>
      </c>
      <c r="AG1479" s="52">
        <v>160</v>
      </c>
      <c r="AH1479">
        <v>160</v>
      </c>
      <c r="AI1479" s="52">
        <v>5</v>
      </c>
      <c r="AJ1479" s="52">
        <v>117</v>
      </c>
      <c r="AK1479" s="6">
        <v>122</v>
      </c>
      <c r="AL1479" s="6">
        <v>0</v>
      </c>
      <c r="AM1479" s="6">
        <v>0</v>
      </c>
      <c r="AN1479" s="52">
        <v>260</v>
      </c>
      <c r="AO1479" s="5">
        <f t="shared" si="169"/>
        <v>0</v>
      </c>
      <c r="AP1479" s="75" t="s">
        <v>3058</v>
      </c>
      <c r="AQ1479" s="13">
        <v>283.18661936021283</v>
      </c>
      <c r="AR1479" s="13">
        <v>283.18661936021283</v>
      </c>
      <c r="AS1479" s="13">
        <v>260</v>
      </c>
      <c r="AT1479">
        <v>0</v>
      </c>
      <c r="AU1479">
        <v>0</v>
      </c>
      <c r="AV1479">
        <v>3</v>
      </c>
      <c r="AW1479" s="48">
        <v>2</v>
      </c>
      <c r="AX1479">
        <v>1</v>
      </c>
      <c r="AY1479">
        <v>0</v>
      </c>
      <c r="AZ1479">
        <v>0</v>
      </c>
      <c r="BA1479">
        <v>2</v>
      </c>
      <c r="BB1479">
        <v>4</v>
      </c>
      <c r="BC1479">
        <v>0</v>
      </c>
      <c r="BD1479">
        <v>4</v>
      </c>
      <c r="BE1479" s="7">
        <f t="shared" si="170"/>
        <v>169.79</v>
      </c>
      <c r="BF1479" s="7">
        <f t="shared" si="171"/>
        <v>0</v>
      </c>
      <c r="BG1479" s="7">
        <f t="shared" si="172"/>
        <v>169.79</v>
      </c>
      <c r="BH1479" s="7">
        <f t="shared" si="173"/>
        <v>257.52499999999998</v>
      </c>
      <c r="BI1479">
        <v>5</v>
      </c>
      <c r="BJ1479">
        <v>50</v>
      </c>
      <c r="BK1479">
        <v>28</v>
      </c>
      <c r="BL1479">
        <v>4</v>
      </c>
      <c r="BM1479">
        <v>0</v>
      </c>
      <c r="BN1479">
        <v>20</v>
      </c>
      <c r="BO1479">
        <v>0</v>
      </c>
      <c r="BP1479">
        <v>0</v>
      </c>
      <c r="BQ1479">
        <v>86</v>
      </c>
      <c r="BR1479" s="9" t="s">
        <v>3315</v>
      </c>
      <c r="BS1479">
        <v>0</v>
      </c>
      <c r="BT1479">
        <v>25</v>
      </c>
      <c r="BU1479" s="8">
        <v>6.0999999999999999E-2</v>
      </c>
      <c r="BV1479" s="64">
        <f>BT1479*BU1479</f>
        <v>1.5249999999999999</v>
      </c>
      <c r="BW1479">
        <v>0</v>
      </c>
      <c r="BX1479" s="9"/>
      <c r="BY1479">
        <v>0</v>
      </c>
      <c r="BZ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1052</v>
      </c>
      <c r="CJ1479">
        <v>1105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1</v>
      </c>
      <c r="DX1479">
        <v>36</v>
      </c>
      <c r="DY1479">
        <v>6</v>
      </c>
      <c r="DZ1479">
        <v>0</v>
      </c>
      <c r="EA1479">
        <v>33</v>
      </c>
      <c r="EB1479">
        <v>0</v>
      </c>
      <c r="EC1479">
        <v>52</v>
      </c>
      <c r="ED1479" s="6">
        <v>0</v>
      </c>
      <c r="EE1479">
        <v>0</v>
      </c>
      <c r="EF1479">
        <v>1</v>
      </c>
      <c r="EG1479">
        <v>1</v>
      </c>
      <c r="EJ1479" s="40"/>
      <c r="EK1479" t="s">
        <v>3312</v>
      </c>
    </row>
    <row r="1480" spans="1:141" x14ac:dyDescent="0.15">
      <c r="A1480" s="48">
        <v>7813</v>
      </c>
      <c r="B1480" s="40">
        <v>1</v>
      </c>
      <c r="C1480">
        <v>1</v>
      </c>
      <c r="D1480" s="2" t="s">
        <v>3317</v>
      </c>
      <c r="E1480">
        <v>52</v>
      </c>
      <c r="F1480">
        <v>1</v>
      </c>
      <c r="G1480">
        <v>25</v>
      </c>
      <c r="H1480">
        <v>90</v>
      </c>
      <c r="I1480">
        <v>4</v>
      </c>
      <c r="J1480">
        <v>3</v>
      </c>
      <c r="K1480">
        <v>6</v>
      </c>
      <c r="L1480">
        <v>25</v>
      </c>
      <c r="M1480">
        <v>0</v>
      </c>
      <c r="N1480" s="23">
        <v>1</v>
      </c>
      <c r="O1480">
        <v>0</v>
      </c>
      <c r="P1480" s="8">
        <v>1</v>
      </c>
      <c r="Q1480">
        <v>33</v>
      </c>
      <c r="R1480">
        <v>10</v>
      </c>
      <c r="S1480">
        <v>4</v>
      </c>
      <c r="T1480">
        <v>1</v>
      </c>
      <c r="U1480">
        <v>1</v>
      </c>
      <c r="V1480" s="66">
        <v>3</v>
      </c>
      <c r="W1480" s="66" t="s">
        <v>3314</v>
      </c>
      <c r="X1480" s="66">
        <v>0</v>
      </c>
      <c r="Y1480" s="3">
        <v>4.18</v>
      </c>
      <c r="Z1480" s="70">
        <v>7.3285714285714283</v>
      </c>
      <c r="AA1480" s="70">
        <v>2.00064774408514</v>
      </c>
      <c r="AB1480" s="57">
        <v>219.85714285714286</v>
      </c>
      <c r="AC1480">
        <v>30</v>
      </c>
      <c r="AD1480">
        <v>0</v>
      </c>
      <c r="AE1480">
        <v>0</v>
      </c>
      <c r="AF1480" s="6">
        <v>0</v>
      </c>
      <c r="AG1480" s="52">
        <v>0</v>
      </c>
      <c r="AH1480" s="57">
        <v>219.85714285714286</v>
      </c>
      <c r="AI1480" s="52">
        <v>0</v>
      </c>
      <c r="AJ1480" s="52">
        <v>0</v>
      </c>
      <c r="AK1480" s="6">
        <v>0</v>
      </c>
      <c r="AL1480" s="6">
        <v>0</v>
      </c>
      <c r="AM1480" s="6">
        <v>0</v>
      </c>
      <c r="AN1480" s="52">
        <v>350</v>
      </c>
      <c r="AO1480" s="5">
        <f t="shared" si="169"/>
        <v>93.5</v>
      </c>
      <c r="AP1480" s="7" t="s">
        <v>2897</v>
      </c>
      <c r="AQ1480" s="13">
        <v>432.50714285714287</v>
      </c>
      <c r="AR1480" s="13">
        <v>432.50714285714287</v>
      </c>
      <c r="AS1480" s="13">
        <v>432.50714285714287</v>
      </c>
      <c r="AT1480">
        <v>0</v>
      </c>
      <c r="AU1480">
        <v>0</v>
      </c>
      <c r="AV1480">
        <v>0</v>
      </c>
      <c r="AW1480" s="48">
        <v>2</v>
      </c>
      <c r="AX1480">
        <v>1</v>
      </c>
      <c r="AY1480">
        <v>0</v>
      </c>
      <c r="AZ1480">
        <v>0</v>
      </c>
      <c r="BA1480">
        <v>1</v>
      </c>
      <c r="BB1480">
        <v>1</v>
      </c>
      <c r="BC1480">
        <v>0</v>
      </c>
      <c r="BD1480">
        <v>2</v>
      </c>
      <c r="BE1480" s="7">
        <f t="shared" si="170"/>
        <v>95.71</v>
      </c>
      <c r="BF1480" s="7">
        <f t="shared" si="171"/>
        <v>0</v>
      </c>
      <c r="BG1480" s="7">
        <f t="shared" si="172"/>
        <v>95.71</v>
      </c>
      <c r="BH1480" s="7">
        <f t="shared" si="173"/>
        <v>443.5</v>
      </c>
      <c r="BI1480">
        <v>6</v>
      </c>
      <c r="BJ1480">
        <v>75</v>
      </c>
      <c r="BK1480">
        <v>20</v>
      </c>
      <c r="BL1480">
        <v>7</v>
      </c>
      <c r="BM1480">
        <v>0</v>
      </c>
      <c r="BN1480">
        <v>50</v>
      </c>
      <c r="BO1480">
        <v>0</v>
      </c>
      <c r="BP1480">
        <v>0</v>
      </c>
      <c r="BQ1480">
        <v>0</v>
      </c>
      <c r="BR1480" s="9" t="s">
        <v>3311</v>
      </c>
      <c r="BS1480">
        <v>0</v>
      </c>
      <c r="BT1480">
        <v>0</v>
      </c>
      <c r="BU1480" s="8"/>
      <c r="BV1480" s="8"/>
      <c r="BW1480">
        <v>0</v>
      </c>
      <c r="BX1480" s="9"/>
      <c r="BY1480">
        <v>0</v>
      </c>
      <c r="BZ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1052</v>
      </c>
      <c r="CJ1480">
        <v>1105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0</v>
      </c>
      <c r="DU1480">
        <v>0</v>
      </c>
      <c r="DV1480">
        <v>0</v>
      </c>
      <c r="DW1480">
        <v>1</v>
      </c>
      <c r="DX1480">
        <v>36</v>
      </c>
      <c r="DY1480">
        <v>6</v>
      </c>
      <c r="DZ1480">
        <v>0</v>
      </c>
      <c r="EA1480">
        <v>26</v>
      </c>
      <c r="EB1480">
        <v>0</v>
      </c>
      <c r="EC1480">
        <v>208</v>
      </c>
      <c r="ED1480" s="6">
        <v>0</v>
      </c>
      <c r="EE1480">
        <v>0</v>
      </c>
      <c r="EF1480">
        <v>1</v>
      </c>
      <c r="EG1480">
        <v>1</v>
      </c>
      <c r="EJ1480" s="40"/>
      <c r="EK1480" t="s">
        <v>2132</v>
      </c>
    </row>
    <row r="1481" spans="1:141" x14ac:dyDescent="0.15">
      <c r="A1481" s="48">
        <v>7814</v>
      </c>
      <c r="B1481" s="40">
        <v>1</v>
      </c>
      <c r="C1481">
        <v>1</v>
      </c>
      <c r="D1481" s="2" t="s">
        <v>2065</v>
      </c>
      <c r="E1481">
        <v>52</v>
      </c>
      <c r="F1481">
        <v>1</v>
      </c>
      <c r="G1481">
        <v>25</v>
      </c>
      <c r="H1481">
        <v>90</v>
      </c>
      <c r="I1481">
        <v>4</v>
      </c>
      <c r="J1481">
        <v>4</v>
      </c>
      <c r="K1481">
        <v>6</v>
      </c>
      <c r="L1481">
        <v>50</v>
      </c>
      <c r="M1481">
        <v>0</v>
      </c>
      <c r="N1481" s="23">
        <v>1</v>
      </c>
      <c r="O1481">
        <v>0</v>
      </c>
      <c r="P1481" s="8">
        <v>1</v>
      </c>
      <c r="Q1481">
        <v>29</v>
      </c>
      <c r="R1481">
        <v>8</v>
      </c>
      <c r="S1481">
        <v>1</v>
      </c>
      <c r="T1481">
        <v>1</v>
      </c>
      <c r="U1481">
        <v>1</v>
      </c>
      <c r="V1481" s="66">
        <v>3</v>
      </c>
      <c r="W1481" s="66" t="s">
        <v>3314</v>
      </c>
      <c r="X1481" s="66">
        <v>0</v>
      </c>
      <c r="Y1481" s="3">
        <v>4.18</v>
      </c>
      <c r="Z1481" s="70">
        <v>7.3285714285714283</v>
      </c>
      <c r="AA1481" s="70">
        <v>2.00064774408514</v>
      </c>
      <c r="AB1481" s="3">
        <v>639.77906012279971</v>
      </c>
      <c r="AC1481">
        <v>60</v>
      </c>
      <c r="AD1481">
        <v>0</v>
      </c>
      <c r="AE1481">
        <v>30</v>
      </c>
      <c r="AF1481" s="6">
        <v>70</v>
      </c>
      <c r="AG1481" s="52">
        <v>480</v>
      </c>
      <c r="AH1481">
        <v>480</v>
      </c>
      <c r="AI1481" s="52">
        <v>50</v>
      </c>
      <c r="AJ1481" s="52">
        <v>200</v>
      </c>
      <c r="AK1481" s="6">
        <v>250</v>
      </c>
      <c r="AL1481" s="6">
        <v>0</v>
      </c>
      <c r="AM1481" s="6">
        <v>0</v>
      </c>
      <c r="AN1481" s="52">
        <v>500</v>
      </c>
      <c r="AO1481" s="5">
        <f t="shared" si="169"/>
        <v>150.79999999999995</v>
      </c>
      <c r="AP1481" s="7" t="s">
        <v>2897</v>
      </c>
      <c r="AQ1481" s="13">
        <v>626.79999999999995</v>
      </c>
      <c r="AR1481" s="13">
        <v>376.79999999999995</v>
      </c>
      <c r="AS1481" s="13">
        <v>376.79999999999995</v>
      </c>
      <c r="AT1481">
        <v>250</v>
      </c>
      <c r="AU1481">
        <v>0</v>
      </c>
      <c r="AV1481">
        <v>0</v>
      </c>
      <c r="AW1481" s="48">
        <v>2</v>
      </c>
      <c r="AX1481">
        <v>2</v>
      </c>
      <c r="AY1481">
        <v>0</v>
      </c>
      <c r="AZ1481">
        <v>0</v>
      </c>
      <c r="BA1481">
        <v>2</v>
      </c>
      <c r="BB1481">
        <v>2</v>
      </c>
      <c r="BC1481">
        <v>0</v>
      </c>
      <c r="BD1481">
        <v>12</v>
      </c>
      <c r="BE1481" s="7">
        <f t="shared" si="170"/>
        <v>216.85999999999999</v>
      </c>
      <c r="BF1481" s="7">
        <f t="shared" si="171"/>
        <v>0</v>
      </c>
      <c r="BG1481" s="7">
        <f t="shared" si="172"/>
        <v>216.85999999999999</v>
      </c>
      <c r="BH1481" s="7">
        <f t="shared" si="173"/>
        <v>650.79999999999995</v>
      </c>
      <c r="BI1481">
        <v>20</v>
      </c>
      <c r="BJ1481">
        <v>100</v>
      </c>
      <c r="BK1481">
        <v>40</v>
      </c>
      <c r="BL1481">
        <v>10</v>
      </c>
      <c r="BM1481">
        <v>0</v>
      </c>
      <c r="BN1481">
        <v>100</v>
      </c>
      <c r="BO1481">
        <v>0</v>
      </c>
      <c r="BP1481">
        <v>0</v>
      </c>
      <c r="BQ1481">
        <v>58</v>
      </c>
      <c r="BR1481" s="9" t="s">
        <v>3319</v>
      </c>
      <c r="BS1481">
        <v>6</v>
      </c>
      <c r="BT1481">
        <v>60</v>
      </c>
      <c r="BU1481" s="8">
        <v>0.33</v>
      </c>
      <c r="BV1481" s="64">
        <f>BT1481*BU1481</f>
        <v>19.8</v>
      </c>
      <c r="BW1481">
        <v>80</v>
      </c>
      <c r="BX1481" s="9" t="s">
        <v>3318</v>
      </c>
      <c r="BY1481">
        <v>0</v>
      </c>
      <c r="BZ1481">
        <v>10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1052</v>
      </c>
      <c r="CJ1481">
        <v>1105</v>
      </c>
      <c r="CK1481">
        <v>6</v>
      </c>
      <c r="CL1481">
        <v>6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  <c r="DT1481">
        <v>0</v>
      </c>
      <c r="DU1481">
        <v>0</v>
      </c>
      <c r="DV1481">
        <v>0</v>
      </c>
      <c r="DW1481">
        <v>1</v>
      </c>
      <c r="DX1481">
        <v>36</v>
      </c>
      <c r="DY1481">
        <v>6</v>
      </c>
      <c r="DZ1481">
        <v>86.505189999999999</v>
      </c>
      <c r="EA1481">
        <v>66</v>
      </c>
      <c r="EB1481">
        <v>0</v>
      </c>
      <c r="EC1481">
        <v>138.5052</v>
      </c>
      <c r="ED1481" s="6">
        <v>0</v>
      </c>
      <c r="EE1481">
        <v>0</v>
      </c>
      <c r="EF1481">
        <v>2</v>
      </c>
      <c r="EG1481">
        <v>3</v>
      </c>
      <c r="EJ1481" s="40"/>
      <c r="EK1481" t="s">
        <v>3312</v>
      </c>
    </row>
    <row r="1482" spans="1:141" x14ac:dyDescent="0.15">
      <c r="A1482" s="48">
        <v>7815</v>
      </c>
      <c r="B1482" s="40">
        <v>1</v>
      </c>
      <c r="C1482">
        <v>1</v>
      </c>
      <c r="D1482" s="2" t="s">
        <v>3317</v>
      </c>
      <c r="E1482">
        <v>52</v>
      </c>
      <c r="F1482">
        <v>1</v>
      </c>
      <c r="G1482">
        <v>25</v>
      </c>
      <c r="H1482">
        <v>90</v>
      </c>
      <c r="I1482">
        <v>4</v>
      </c>
      <c r="J1482">
        <v>5</v>
      </c>
      <c r="K1482">
        <v>7</v>
      </c>
      <c r="L1482">
        <v>8</v>
      </c>
      <c r="M1482">
        <v>0</v>
      </c>
      <c r="N1482" s="23">
        <v>1</v>
      </c>
      <c r="O1482">
        <v>0</v>
      </c>
      <c r="P1482" s="8">
        <v>1</v>
      </c>
      <c r="Q1482">
        <v>50</v>
      </c>
      <c r="R1482">
        <v>8</v>
      </c>
      <c r="S1482">
        <v>1</v>
      </c>
      <c r="T1482">
        <v>1</v>
      </c>
      <c r="U1482">
        <v>1</v>
      </c>
      <c r="V1482" s="50">
        <v>2</v>
      </c>
      <c r="W1482" s="50" t="s">
        <v>3310</v>
      </c>
      <c r="X1482" s="50">
        <v>1</v>
      </c>
      <c r="Y1482" s="3">
        <v>4.18</v>
      </c>
      <c r="Z1482" s="70">
        <v>7.3285714285714283</v>
      </c>
      <c r="AA1482" s="70">
        <v>2.00064774408514</v>
      </c>
      <c r="AB1482" s="3">
        <v>2532.3695675726563</v>
      </c>
      <c r="AC1482">
        <v>250</v>
      </c>
      <c r="AD1482">
        <v>0</v>
      </c>
      <c r="AE1482">
        <v>350</v>
      </c>
      <c r="AF1482" s="6">
        <v>0</v>
      </c>
      <c r="AG1482" s="52">
        <v>6000</v>
      </c>
      <c r="AH1482">
        <v>6000</v>
      </c>
      <c r="AI1482" s="52">
        <v>380</v>
      </c>
      <c r="AJ1482" s="52">
        <v>800</v>
      </c>
      <c r="AK1482" s="6">
        <v>1180</v>
      </c>
      <c r="AL1482" s="6">
        <v>35</v>
      </c>
      <c r="AM1482" s="6">
        <v>48</v>
      </c>
      <c r="AN1482" s="52">
        <v>2500</v>
      </c>
      <c r="AO1482" s="5">
        <f t="shared" si="169"/>
        <v>0</v>
      </c>
      <c r="AP1482" s="75" t="s">
        <v>1941</v>
      </c>
      <c r="AQ1482" s="13">
        <v>2703.2713355214901</v>
      </c>
      <c r="AR1482" s="13">
        <v>2055.2713355214901</v>
      </c>
      <c r="AS1482" s="13">
        <v>1852</v>
      </c>
      <c r="AT1482">
        <v>600</v>
      </c>
      <c r="AU1482">
        <v>0</v>
      </c>
      <c r="AV1482">
        <v>0</v>
      </c>
      <c r="AW1482" s="48">
        <v>2</v>
      </c>
      <c r="AX1482">
        <v>3</v>
      </c>
      <c r="AY1482">
        <v>3</v>
      </c>
      <c r="AZ1482">
        <v>2</v>
      </c>
      <c r="BA1482">
        <v>9</v>
      </c>
      <c r="BB1482">
        <v>12</v>
      </c>
      <c r="BC1482">
        <v>49</v>
      </c>
      <c r="BD1482">
        <v>20</v>
      </c>
      <c r="BE1482" s="7">
        <f t="shared" si="170"/>
        <v>869.06999999999994</v>
      </c>
      <c r="BF1482" s="7">
        <f t="shared" si="171"/>
        <v>0</v>
      </c>
      <c r="BG1482" s="7">
        <f t="shared" si="172"/>
        <v>869.06999999999994</v>
      </c>
      <c r="BH1482" s="7">
        <f t="shared" si="173"/>
        <v>1841</v>
      </c>
      <c r="BI1482">
        <v>30</v>
      </c>
      <c r="BJ1482">
        <v>450</v>
      </c>
      <c r="BK1482">
        <v>100</v>
      </c>
      <c r="BL1482">
        <v>26</v>
      </c>
      <c r="BM1482">
        <v>0</v>
      </c>
      <c r="BN1482">
        <v>200</v>
      </c>
      <c r="BO1482">
        <v>0</v>
      </c>
      <c r="BP1482">
        <v>0</v>
      </c>
      <c r="BQ1482">
        <v>58</v>
      </c>
      <c r="BR1482" s="9" t="s">
        <v>3065</v>
      </c>
      <c r="BS1482">
        <v>35</v>
      </c>
      <c r="BT1482">
        <v>400</v>
      </c>
      <c r="BU1482" s="8">
        <v>0.33</v>
      </c>
      <c r="BV1482" s="64">
        <f>BT1482*BU1482</f>
        <v>132</v>
      </c>
      <c r="BW1482">
        <v>80</v>
      </c>
      <c r="BX1482" s="9" t="s">
        <v>3318</v>
      </c>
      <c r="BY1482">
        <v>0</v>
      </c>
      <c r="BZ1482">
        <v>15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1052</v>
      </c>
      <c r="CJ1482">
        <v>1105</v>
      </c>
      <c r="CK1482">
        <v>35</v>
      </c>
      <c r="CL1482">
        <v>35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0</v>
      </c>
      <c r="DU1482">
        <v>0</v>
      </c>
      <c r="DV1482">
        <v>0</v>
      </c>
      <c r="DW1482">
        <v>1</v>
      </c>
      <c r="DX1482">
        <v>36</v>
      </c>
      <c r="DY1482">
        <v>6</v>
      </c>
      <c r="DZ1482">
        <v>207.61250000000001</v>
      </c>
      <c r="EA1482">
        <v>165</v>
      </c>
      <c r="EB1482">
        <v>0</v>
      </c>
      <c r="EC1482">
        <v>259.61250000000001</v>
      </c>
      <c r="ED1482" s="6">
        <v>0</v>
      </c>
      <c r="EE1482">
        <v>0</v>
      </c>
      <c r="EF1482">
        <v>3</v>
      </c>
      <c r="EG1482">
        <v>5</v>
      </c>
      <c r="EJ1482" s="40"/>
      <c r="EK1482" t="s">
        <v>3312</v>
      </c>
    </row>
    <row r="1483" spans="1:141" x14ac:dyDescent="0.15">
      <c r="A1483" s="48">
        <v>7817</v>
      </c>
      <c r="B1483" s="40">
        <v>1</v>
      </c>
      <c r="C1483">
        <v>1</v>
      </c>
      <c r="D1483" s="2" t="s">
        <v>3317</v>
      </c>
      <c r="E1483">
        <v>52</v>
      </c>
      <c r="F1483">
        <v>1</v>
      </c>
      <c r="G1483">
        <v>25</v>
      </c>
      <c r="H1483">
        <v>90</v>
      </c>
      <c r="I1483">
        <v>8</v>
      </c>
      <c r="J1483">
        <v>2</v>
      </c>
      <c r="K1483">
        <v>13</v>
      </c>
      <c r="L1483">
        <v>12</v>
      </c>
      <c r="M1483">
        <v>0</v>
      </c>
      <c r="N1483" s="56">
        <v>2</v>
      </c>
      <c r="O1483">
        <v>0</v>
      </c>
      <c r="P1483" s="8">
        <v>1</v>
      </c>
      <c r="Q1483">
        <v>54</v>
      </c>
      <c r="R1483">
        <v>6</v>
      </c>
      <c r="S1483">
        <v>2</v>
      </c>
      <c r="T1483">
        <v>33</v>
      </c>
      <c r="U1483">
        <v>37</v>
      </c>
      <c r="V1483" s="66">
        <v>3</v>
      </c>
      <c r="W1483" s="66" t="s">
        <v>3314</v>
      </c>
      <c r="X1483" s="66">
        <v>0</v>
      </c>
      <c r="Y1483" s="3">
        <v>4.18</v>
      </c>
      <c r="Z1483" s="70">
        <v>7.3285714285714283</v>
      </c>
      <c r="AA1483" s="70">
        <v>2.00064774408514</v>
      </c>
      <c r="AB1483" s="57">
        <v>256.5</v>
      </c>
      <c r="AC1483">
        <v>35</v>
      </c>
      <c r="AD1483">
        <v>0</v>
      </c>
      <c r="AE1483">
        <v>0</v>
      </c>
      <c r="AF1483" s="6">
        <v>0</v>
      </c>
      <c r="AG1483" s="52">
        <v>0</v>
      </c>
      <c r="AH1483" s="57">
        <v>256.5</v>
      </c>
      <c r="AI1483" s="52">
        <v>5</v>
      </c>
      <c r="AJ1483" s="52">
        <v>55</v>
      </c>
      <c r="AK1483" s="6">
        <v>60</v>
      </c>
      <c r="AL1483" s="6">
        <v>0</v>
      </c>
      <c r="AM1483" s="6">
        <v>0</v>
      </c>
      <c r="AN1483" s="52">
        <v>200</v>
      </c>
      <c r="AO1483" s="5">
        <f t="shared" si="169"/>
        <v>9.9999999999994316E-2</v>
      </c>
      <c r="AP1483" s="7" t="s">
        <v>2933</v>
      </c>
      <c r="AQ1483" s="13">
        <v>187.17500000000001</v>
      </c>
      <c r="AR1483" s="13">
        <v>187.17500000000001</v>
      </c>
      <c r="AS1483" s="13">
        <v>187.17500000000001</v>
      </c>
      <c r="AT1483">
        <v>0</v>
      </c>
      <c r="AU1483">
        <v>0</v>
      </c>
      <c r="AV1483">
        <v>0</v>
      </c>
      <c r="AW1483" s="48">
        <v>2</v>
      </c>
      <c r="AX1483">
        <v>1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3</v>
      </c>
      <c r="BE1483" s="7">
        <f t="shared" si="170"/>
        <v>61.949999999999996</v>
      </c>
      <c r="BF1483" s="7">
        <f t="shared" si="171"/>
        <v>0</v>
      </c>
      <c r="BG1483" s="7">
        <f t="shared" si="172"/>
        <v>61.949999999999996</v>
      </c>
      <c r="BH1483" s="7">
        <f t="shared" si="173"/>
        <v>200.1</v>
      </c>
      <c r="BI1483">
        <v>7</v>
      </c>
      <c r="BJ1483">
        <v>60</v>
      </c>
      <c r="BK1483">
        <v>12</v>
      </c>
      <c r="BL1483">
        <v>3</v>
      </c>
      <c r="BM1483">
        <v>0</v>
      </c>
      <c r="BN1483">
        <v>30</v>
      </c>
      <c r="BO1483">
        <v>0</v>
      </c>
      <c r="BP1483">
        <v>0</v>
      </c>
      <c r="BQ1483">
        <v>80</v>
      </c>
      <c r="BR1483" s="9" t="s">
        <v>3318</v>
      </c>
      <c r="BS1483">
        <v>0</v>
      </c>
      <c r="BT1483">
        <v>4</v>
      </c>
      <c r="BU1483" s="8"/>
      <c r="BV1483" s="8"/>
      <c r="BW1483">
        <v>0</v>
      </c>
      <c r="BX1483" s="9"/>
      <c r="BY1483">
        <v>0</v>
      </c>
      <c r="BZ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1052</v>
      </c>
      <c r="CJ1483">
        <v>1105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1</v>
      </c>
      <c r="DX1483">
        <v>36</v>
      </c>
      <c r="DY1483">
        <v>6</v>
      </c>
      <c r="DZ1483">
        <v>0</v>
      </c>
      <c r="EA1483">
        <v>19</v>
      </c>
      <c r="EB1483">
        <v>0</v>
      </c>
      <c r="EC1483">
        <v>104</v>
      </c>
      <c r="ED1483" s="6">
        <v>0</v>
      </c>
      <c r="EE1483">
        <v>0</v>
      </c>
      <c r="EF1483">
        <v>1</v>
      </c>
      <c r="EG1483">
        <v>1</v>
      </c>
      <c r="EJ1483" s="40"/>
      <c r="EK1483" t="s">
        <v>2132</v>
      </c>
    </row>
    <row r="1484" spans="1:141" x14ac:dyDescent="0.15">
      <c r="A1484" s="48">
        <v>7818</v>
      </c>
      <c r="B1484" s="40">
        <v>1</v>
      </c>
      <c r="C1484">
        <v>1</v>
      </c>
      <c r="D1484" s="2" t="s">
        <v>2065</v>
      </c>
      <c r="E1484">
        <v>52</v>
      </c>
      <c r="F1484">
        <v>1</v>
      </c>
      <c r="G1484">
        <v>25</v>
      </c>
      <c r="H1484">
        <v>90</v>
      </c>
      <c r="I1484">
        <v>8</v>
      </c>
      <c r="J1484">
        <v>3</v>
      </c>
      <c r="K1484">
        <v>13</v>
      </c>
      <c r="L1484">
        <v>21</v>
      </c>
      <c r="M1484">
        <v>0</v>
      </c>
      <c r="N1484" s="23">
        <v>1</v>
      </c>
      <c r="O1484">
        <v>0</v>
      </c>
      <c r="P1484" s="8">
        <v>1</v>
      </c>
      <c r="Q1484">
        <v>26</v>
      </c>
      <c r="R1484">
        <v>1</v>
      </c>
      <c r="S1484">
        <v>1</v>
      </c>
      <c r="T1484">
        <v>1</v>
      </c>
      <c r="U1484">
        <v>1</v>
      </c>
      <c r="V1484" s="50">
        <v>2</v>
      </c>
      <c r="W1484" s="50" t="s">
        <v>2134</v>
      </c>
      <c r="X1484" s="50">
        <v>1</v>
      </c>
      <c r="Y1484" s="3">
        <v>4.18</v>
      </c>
      <c r="Z1484" s="70">
        <v>7.3285714285714283</v>
      </c>
      <c r="AA1484" s="70">
        <v>2.00064774408514</v>
      </c>
      <c r="AB1484" s="3">
        <v>1026.2141089922225</v>
      </c>
      <c r="AC1484">
        <v>110</v>
      </c>
      <c r="AD1484">
        <v>0</v>
      </c>
      <c r="AE1484">
        <v>110</v>
      </c>
      <c r="AF1484" s="6">
        <v>0</v>
      </c>
      <c r="AG1484" s="52">
        <v>640</v>
      </c>
      <c r="AH1484">
        <v>640</v>
      </c>
      <c r="AI1484" s="52">
        <v>0</v>
      </c>
      <c r="AJ1484" s="52">
        <v>0</v>
      </c>
      <c r="AK1484" s="6">
        <v>0</v>
      </c>
      <c r="AL1484" s="6">
        <v>0</v>
      </c>
      <c r="AM1484" s="6">
        <v>0</v>
      </c>
      <c r="AN1484" s="52">
        <v>200</v>
      </c>
      <c r="AO1484" s="5">
        <f t="shared" si="169"/>
        <v>0</v>
      </c>
      <c r="AP1484" s="75" t="s">
        <v>3058</v>
      </c>
      <c r="AQ1484" s="13">
        <v>211.00356259246826</v>
      </c>
      <c r="AR1484" s="13">
        <v>211.00356259246826</v>
      </c>
      <c r="AS1484" s="13">
        <v>200</v>
      </c>
      <c r="AT1484">
        <v>0</v>
      </c>
      <c r="AU1484">
        <v>0</v>
      </c>
      <c r="AV1484">
        <v>0</v>
      </c>
      <c r="AW1484" s="48">
        <v>2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 s="7">
        <f t="shared" si="170"/>
        <v>0</v>
      </c>
      <c r="BF1484" s="7">
        <f t="shared" si="171"/>
        <v>0</v>
      </c>
      <c r="BG1484" s="7">
        <f t="shared" si="172"/>
        <v>0</v>
      </c>
      <c r="BH1484" s="7">
        <f t="shared" si="173"/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88</v>
      </c>
      <c r="BR1484" s="9" t="s">
        <v>3172</v>
      </c>
      <c r="BS1484">
        <v>1</v>
      </c>
      <c r="BT1484">
        <v>0</v>
      </c>
      <c r="BU1484" s="8"/>
      <c r="BV1484" s="8"/>
      <c r="BW1484">
        <v>0</v>
      </c>
      <c r="BX1484" s="9"/>
      <c r="BY1484">
        <v>0</v>
      </c>
      <c r="BZ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1052</v>
      </c>
      <c r="CJ1484">
        <v>1105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1</v>
      </c>
      <c r="DT1484">
        <v>1</v>
      </c>
      <c r="DU1484">
        <v>0</v>
      </c>
      <c r="DV1484">
        <v>0</v>
      </c>
      <c r="DW1484">
        <v>1</v>
      </c>
      <c r="DX1484">
        <v>36</v>
      </c>
      <c r="DY1484">
        <v>6</v>
      </c>
      <c r="DZ1484">
        <v>0</v>
      </c>
      <c r="EA1484">
        <v>1</v>
      </c>
      <c r="EB1484">
        <v>0</v>
      </c>
      <c r="EC1484">
        <v>52</v>
      </c>
      <c r="ED1484" s="6">
        <v>0</v>
      </c>
      <c r="EE1484">
        <v>0</v>
      </c>
      <c r="EF1484">
        <v>1</v>
      </c>
      <c r="EG1484">
        <v>1</v>
      </c>
      <c r="EJ1484" s="40"/>
      <c r="EK1484" t="s">
        <v>3312</v>
      </c>
    </row>
    <row r="1485" spans="1:141" x14ac:dyDescent="0.15">
      <c r="A1485" s="48">
        <v>7821</v>
      </c>
      <c r="B1485" s="40">
        <v>1</v>
      </c>
      <c r="C1485">
        <v>1</v>
      </c>
      <c r="D1485" s="2" t="s">
        <v>3317</v>
      </c>
      <c r="E1485">
        <v>52</v>
      </c>
      <c r="F1485">
        <v>1</v>
      </c>
      <c r="G1485">
        <v>25</v>
      </c>
      <c r="H1485">
        <v>90</v>
      </c>
      <c r="I1485">
        <v>13</v>
      </c>
      <c r="J1485">
        <v>1</v>
      </c>
      <c r="K1485">
        <v>22</v>
      </c>
      <c r="L1485">
        <v>9</v>
      </c>
      <c r="M1485">
        <v>0</v>
      </c>
      <c r="N1485" s="23">
        <v>1</v>
      </c>
      <c r="O1485">
        <v>0</v>
      </c>
      <c r="P1485" s="8">
        <v>1</v>
      </c>
      <c r="Q1485">
        <v>24</v>
      </c>
      <c r="R1485">
        <v>6</v>
      </c>
      <c r="S1485">
        <v>6</v>
      </c>
      <c r="T1485">
        <v>1</v>
      </c>
      <c r="U1485">
        <v>1</v>
      </c>
      <c r="V1485" s="66">
        <v>3</v>
      </c>
      <c r="W1485" s="66" t="s">
        <v>3183</v>
      </c>
      <c r="X1485" s="66">
        <v>0</v>
      </c>
      <c r="Y1485" s="3">
        <v>4.18</v>
      </c>
      <c r="Z1485" s="70">
        <v>7.3285714285714283</v>
      </c>
      <c r="AA1485" s="70">
        <v>2.00064774408514</v>
      </c>
      <c r="AB1485" s="3">
        <v>1826.2590976340562</v>
      </c>
      <c r="AC1485">
        <v>140</v>
      </c>
      <c r="AD1485">
        <v>0</v>
      </c>
      <c r="AE1485">
        <v>400</v>
      </c>
      <c r="AF1485" s="6">
        <v>0</v>
      </c>
      <c r="AG1485" s="52">
        <v>1600</v>
      </c>
      <c r="AH1485">
        <v>1600</v>
      </c>
      <c r="AI1485" s="52">
        <v>30</v>
      </c>
      <c r="AJ1485" s="52">
        <v>900</v>
      </c>
      <c r="AK1485" s="6">
        <v>930</v>
      </c>
      <c r="AL1485" s="6">
        <v>25</v>
      </c>
      <c r="AM1485" s="6">
        <v>30</v>
      </c>
      <c r="AN1485" s="52">
        <v>2500</v>
      </c>
      <c r="AO1485" s="5">
        <f t="shared" si="169"/>
        <v>0</v>
      </c>
      <c r="AP1485" s="7" t="s">
        <v>3057</v>
      </c>
      <c r="AQ1485" s="13">
        <v>2420</v>
      </c>
      <c r="AR1485" s="13">
        <v>1540</v>
      </c>
      <c r="AS1485" s="13">
        <v>1540</v>
      </c>
      <c r="AT1485">
        <v>850</v>
      </c>
      <c r="AU1485">
        <v>0</v>
      </c>
      <c r="AV1485">
        <v>0</v>
      </c>
      <c r="AW1485" s="48">
        <v>2</v>
      </c>
      <c r="AX1485">
        <v>0</v>
      </c>
      <c r="AY1485">
        <v>4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 s="7">
        <f t="shared" si="170"/>
        <v>224.24</v>
      </c>
      <c r="BF1485" s="7">
        <f t="shared" si="171"/>
        <v>675.76</v>
      </c>
      <c r="BG1485" s="7">
        <f t="shared" si="172"/>
        <v>900</v>
      </c>
      <c r="BH1485" s="7">
        <f t="shared" si="173"/>
        <v>340.1</v>
      </c>
      <c r="BI1485">
        <v>10</v>
      </c>
      <c r="BJ1485">
        <v>100</v>
      </c>
      <c r="BK1485">
        <v>20</v>
      </c>
      <c r="BL1485">
        <v>5</v>
      </c>
      <c r="BM1485">
        <v>0</v>
      </c>
      <c r="BN1485">
        <v>0</v>
      </c>
      <c r="BO1485">
        <v>0</v>
      </c>
      <c r="BP1485">
        <v>0</v>
      </c>
      <c r="BQ1485">
        <v>58</v>
      </c>
      <c r="BR1485" s="9" t="s">
        <v>3065</v>
      </c>
      <c r="BS1485">
        <v>1</v>
      </c>
      <c r="BT1485">
        <v>20</v>
      </c>
      <c r="BU1485" s="8">
        <v>0.33</v>
      </c>
      <c r="BV1485" s="64">
        <f>BT1485*BU1485</f>
        <v>6.6000000000000005</v>
      </c>
      <c r="BW1485">
        <v>0</v>
      </c>
      <c r="BX1485" s="9"/>
      <c r="BY1485">
        <v>0</v>
      </c>
      <c r="BZ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1052</v>
      </c>
      <c r="CJ1485">
        <v>1105</v>
      </c>
      <c r="CK1485">
        <v>1</v>
      </c>
      <c r="CL1485">
        <v>1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  <c r="DT1485">
        <v>0</v>
      </c>
      <c r="DU1485">
        <v>0</v>
      </c>
      <c r="DV1485">
        <v>0</v>
      </c>
      <c r="DW1485">
        <v>1</v>
      </c>
      <c r="DX1485">
        <v>36</v>
      </c>
      <c r="DY1485">
        <v>6</v>
      </c>
      <c r="DZ1485">
        <v>294.11759999999998</v>
      </c>
      <c r="EA1485">
        <v>31</v>
      </c>
      <c r="EB1485">
        <v>0</v>
      </c>
      <c r="EC1485">
        <v>606.11770000000001</v>
      </c>
      <c r="ED1485" s="6">
        <v>0</v>
      </c>
      <c r="EE1485">
        <v>0</v>
      </c>
      <c r="EF1485">
        <v>1</v>
      </c>
      <c r="EG1485">
        <v>2</v>
      </c>
      <c r="EJ1485" s="40"/>
      <c r="EK1485" t="s">
        <v>3312</v>
      </c>
    </row>
    <row r="1486" spans="1:141" x14ac:dyDescent="0.15">
      <c r="A1486" s="48">
        <v>7823</v>
      </c>
      <c r="B1486" s="40">
        <v>1</v>
      </c>
      <c r="C1486">
        <v>1</v>
      </c>
      <c r="D1486" s="2" t="s">
        <v>3317</v>
      </c>
      <c r="E1486">
        <v>52</v>
      </c>
      <c r="F1486">
        <v>1</v>
      </c>
      <c r="G1486">
        <v>25</v>
      </c>
      <c r="H1486">
        <v>90</v>
      </c>
      <c r="I1486">
        <v>13</v>
      </c>
      <c r="J1486">
        <v>3</v>
      </c>
      <c r="K1486">
        <v>22</v>
      </c>
      <c r="L1486">
        <v>20</v>
      </c>
      <c r="M1486">
        <v>0</v>
      </c>
      <c r="N1486" s="56">
        <v>2</v>
      </c>
      <c r="O1486">
        <v>0</v>
      </c>
      <c r="P1486" s="8">
        <v>1</v>
      </c>
      <c r="Q1486">
        <v>38</v>
      </c>
      <c r="R1486">
        <v>3</v>
      </c>
      <c r="S1486">
        <v>1</v>
      </c>
      <c r="T1486">
        <v>24</v>
      </c>
      <c r="U1486">
        <v>28</v>
      </c>
      <c r="V1486" s="66">
        <v>3</v>
      </c>
      <c r="W1486" s="66" t="s">
        <v>3183</v>
      </c>
      <c r="X1486" s="66">
        <v>0</v>
      </c>
      <c r="Y1486" s="3">
        <v>4.18</v>
      </c>
      <c r="Z1486" s="70">
        <v>7.3285714285714283</v>
      </c>
      <c r="AA1486" s="70">
        <v>2.00064774408514</v>
      </c>
      <c r="AB1486" s="3">
        <v>146.57142857142856</v>
      </c>
      <c r="AC1486">
        <v>20</v>
      </c>
      <c r="AD1486">
        <v>0</v>
      </c>
      <c r="AE1486">
        <v>0</v>
      </c>
      <c r="AF1486" s="6">
        <v>0</v>
      </c>
      <c r="AG1486" s="52">
        <v>60</v>
      </c>
      <c r="AH1486">
        <v>60</v>
      </c>
      <c r="AI1486" s="52">
        <v>6</v>
      </c>
      <c r="AJ1486" s="52">
        <v>50</v>
      </c>
      <c r="AK1486" s="6">
        <v>56</v>
      </c>
      <c r="AL1486" s="6">
        <v>0</v>
      </c>
      <c r="AM1486" s="6">
        <v>0</v>
      </c>
      <c r="AN1486" s="52">
        <v>250</v>
      </c>
      <c r="AO1486" s="5">
        <f t="shared" si="169"/>
        <v>9.9599999999999795</v>
      </c>
      <c r="AP1486" s="7" t="s">
        <v>2897</v>
      </c>
      <c r="AQ1486" s="13">
        <v>256.95999999999998</v>
      </c>
      <c r="AR1486" s="13">
        <v>216.95999999999998</v>
      </c>
      <c r="AS1486" s="13">
        <v>216.95999999999998</v>
      </c>
      <c r="AT1486">
        <v>40</v>
      </c>
      <c r="AU1486">
        <v>0</v>
      </c>
      <c r="AV1486">
        <v>0</v>
      </c>
      <c r="AW1486" s="48">
        <v>2</v>
      </c>
      <c r="AX1486">
        <v>1</v>
      </c>
      <c r="AY1486">
        <v>0</v>
      </c>
      <c r="AZ1486">
        <v>0</v>
      </c>
      <c r="BA1486">
        <v>1</v>
      </c>
      <c r="BB1486">
        <v>1</v>
      </c>
      <c r="BC1486">
        <v>0</v>
      </c>
      <c r="BD1486">
        <v>0</v>
      </c>
      <c r="BE1486" s="7">
        <f t="shared" si="170"/>
        <v>89.35</v>
      </c>
      <c r="BF1486" s="7">
        <f t="shared" si="171"/>
        <v>0</v>
      </c>
      <c r="BG1486" s="7">
        <f t="shared" si="172"/>
        <v>89.35</v>
      </c>
      <c r="BH1486" s="7">
        <f t="shared" si="173"/>
        <v>259.95999999999998</v>
      </c>
      <c r="BI1486">
        <v>5</v>
      </c>
      <c r="BJ1486">
        <v>50</v>
      </c>
      <c r="BK1486">
        <v>20</v>
      </c>
      <c r="BL1486">
        <v>4</v>
      </c>
      <c r="BM1486">
        <v>0</v>
      </c>
      <c r="BN1486">
        <v>0</v>
      </c>
      <c r="BO1486">
        <v>0</v>
      </c>
      <c r="BP1486">
        <v>0</v>
      </c>
      <c r="BQ1486">
        <v>58</v>
      </c>
      <c r="BR1486" s="9" t="s">
        <v>3319</v>
      </c>
      <c r="BS1486">
        <v>2</v>
      </c>
      <c r="BT1486">
        <v>12</v>
      </c>
      <c r="BU1486" s="8">
        <v>0.33</v>
      </c>
      <c r="BV1486" s="64">
        <f>BT1486*BU1486</f>
        <v>3.96</v>
      </c>
      <c r="BW1486">
        <v>0</v>
      </c>
      <c r="BX1486" s="9"/>
      <c r="BY1486">
        <v>0</v>
      </c>
      <c r="BZ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1052</v>
      </c>
      <c r="CJ1486">
        <v>1105</v>
      </c>
      <c r="CK1486">
        <v>2</v>
      </c>
      <c r="CL1486">
        <v>2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0</v>
      </c>
      <c r="DU1486">
        <v>0</v>
      </c>
      <c r="DV1486">
        <v>0</v>
      </c>
      <c r="DW1486">
        <v>1</v>
      </c>
      <c r="DX1486">
        <v>36</v>
      </c>
      <c r="DY1486">
        <v>6</v>
      </c>
      <c r="DZ1486">
        <v>13.84083</v>
      </c>
      <c r="EA1486">
        <v>27</v>
      </c>
      <c r="EB1486">
        <v>0</v>
      </c>
      <c r="EC1486">
        <v>65.840829999999997</v>
      </c>
      <c r="ED1486" s="6">
        <v>0</v>
      </c>
      <c r="EE1486">
        <v>0</v>
      </c>
      <c r="EF1486">
        <v>1</v>
      </c>
      <c r="EG1486">
        <v>1</v>
      </c>
      <c r="EJ1486" s="40"/>
      <c r="EK1486" t="s">
        <v>3312</v>
      </c>
    </row>
    <row r="1487" spans="1:141" x14ac:dyDescent="0.15">
      <c r="A1487" s="48">
        <v>7825</v>
      </c>
      <c r="B1487" s="40">
        <v>1</v>
      </c>
      <c r="C1487">
        <v>1</v>
      </c>
      <c r="D1487" s="2" t="s">
        <v>3317</v>
      </c>
      <c r="E1487">
        <v>52</v>
      </c>
      <c r="F1487">
        <v>1</v>
      </c>
      <c r="G1487">
        <v>25</v>
      </c>
      <c r="H1487">
        <v>90</v>
      </c>
      <c r="I1487">
        <v>13</v>
      </c>
      <c r="J1487">
        <v>5</v>
      </c>
      <c r="K1487">
        <v>22</v>
      </c>
      <c r="L1487">
        <v>25</v>
      </c>
      <c r="M1487">
        <v>0</v>
      </c>
      <c r="N1487" s="23">
        <v>1</v>
      </c>
      <c r="O1487">
        <v>0</v>
      </c>
      <c r="P1487" s="8">
        <v>1</v>
      </c>
      <c r="Q1487">
        <v>43</v>
      </c>
      <c r="R1487">
        <v>4</v>
      </c>
      <c r="S1487">
        <v>1</v>
      </c>
      <c r="T1487">
        <v>1</v>
      </c>
      <c r="U1487">
        <v>1</v>
      </c>
      <c r="V1487" s="50">
        <v>2</v>
      </c>
      <c r="W1487" s="50" t="s">
        <v>3310</v>
      </c>
      <c r="X1487" s="50">
        <v>1</v>
      </c>
      <c r="Y1487" s="3">
        <v>4.18</v>
      </c>
      <c r="Z1487" s="70">
        <v>7.3285714285714283</v>
      </c>
      <c r="AA1487" s="70">
        <v>2.00064774408514</v>
      </c>
      <c r="AB1487" s="3">
        <v>5657.5509359164953</v>
      </c>
      <c r="AC1487">
        <v>600</v>
      </c>
      <c r="AD1487">
        <v>0</v>
      </c>
      <c r="AE1487">
        <v>430</v>
      </c>
      <c r="AF1487" s="6">
        <v>200</v>
      </c>
      <c r="AG1487" s="52">
        <v>6150</v>
      </c>
      <c r="AH1487">
        <v>6150</v>
      </c>
      <c r="AI1487" s="52">
        <v>0</v>
      </c>
      <c r="AJ1487" s="52">
        <v>320</v>
      </c>
      <c r="AK1487" s="6">
        <v>320</v>
      </c>
      <c r="AL1487" s="6">
        <v>0</v>
      </c>
      <c r="AM1487" s="6">
        <v>0</v>
      </c>
      <c r="AN1487" s="52">
        <v>325</v>
      </c>
      <c r="AO1487" s="5">
        <f t="shared" si="169"/>
        <v>0</v>
      </c>
      <c r="AP1487" s="75" t="s">
        <v>3058</v>
      </c>
      <c r="AQ1487" s="13">
        <v>436.02040393868191</v>
      </c>
      <c r="AR1487" s="13">
        <v>436.02040393868191</v>
      </c>
      <c r="AS1487" s="13">
        <v>325</v>
      </c>
      <c r="AT1487">
        <v>0</v>
      </c>
      <c r="AU1487">
        <v>0</v>
      </c>
      <c r="AV1487">
        <v>0</v>
      </c>
      <c r="AW1487" s="48">
        <v>2</v>
      </c>
      <c r="AX1487">
        <v>1</v>
      </c>
      <c r="AY1487">
        <v>3</v>
      </c>
      <c r="AZ1487">
        <v>0</v>
      </c>
      <c r="BA1487">
        <v>5</v>
      </c>
      <c r="BB1487">
        <v>10</v>
      </c>
      <c r="BC1487">
        <v>0</v>
      </c>
      <c r="BD1487">
        <v>5</v>
      </c>
      <c r="BE1487" s="7">
        <f t="shared" si="170"/>
        <v>498.14</v>
      </c>
      <c r="BF1487" s="7">
        <f t="shared" si="171"/>
        <v>0</v>
      </c>
      <c r="BG1487" s="7">
        <f t="shared" si="172"/>
        <v>498.14</v>
      </c>
      <c r="BH1487" s="7">
        <f t="shared" si="173"/>
        <v>218</v>
      </c>
      <c r="BI1487">
        <v>0</v>
      </c>
      <c r="BJ1487">
        <v>0</v>
      </c>
      <c r="BK1487">
        <v>2</v>
      </c>
      <c r="BL1487">
        <v>2</v>
      </c>
      <c r="BM1487">
        <v>0</v>
      </c>
      <c r="BN1487">
        <v>0</v>
      </c>
      <c r="BO1487">
        <v>0</v>
      </c>
      <c r="BP1487">
        <v>0</v>
      </c>
      <c r="BQ1487">
        <v>58</v>
      </c>
      <c r="BR1487" s="9" t="s">
        <v>3319</v>
      </c>
      <c r="BS1487">
        <v>35</v>
      </c>
      <c r="BT1487">
        <v>300</v>
      </c>
      <c r="BU1487" s="8">
        <v>0.33</v>
      </c>
      <c r="BV1487" s="64">
        <f>BT1487*BU1487</f>
        <v>99</v>
      </c>
      <c r="BW1487">
        <v>0</v>
      </c>
      <c r="BX1487" s="9"/>
      <c r="BY1487">
        <v>0</v>
      </c>
      <c r="BZ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1052</v>
      </c>
      <c r="CJ1487">
        <v>1105</v>
      </c>
      <c r="CK1487">
        <v>35</v>
      </c>
      <c r="CL1487">
        <v>35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  <c r="DV1487">
        <v>0</v>
      </c>
      <c r="DW1487">
        <v>1</v>
      </c>
      <c r="DX1487">
        <v>36</v>
      </c>
      <c r="DY1487">
        <v>6</v>
      </c>
      <c r="DZ1487">
        <v>0</v>
      </c>
      <c r="EA1487">
        <v>37</v>
      </c>
      <c r="EB1487">
        <v>0</v>
      </c>
      <c r="EC1487">
        <v>52</v>
      </c>
      <c r="ED1487" s="6">
        <v>0</v>
      </c>
      <c r="EE1487">
        <v>0</v>
      </c>
      <c r="EF1487">
        <v>1</v>
      </c>
      <c r="EG1487">
        <v>1</v>
      </c>
      <c r="EJ1487" s="40"/>
      <c r="EK1487" t="s">
        <v>3312</v>
      </c>
    </row>
    <row r="1488" spans="1:141" x14ac:dyDescent="0.15">
      <c r="A1488" s="48">
        <v>7826</v>
      </c>
      <c r="B1488" s="40">
        <v>1</v>
      </c>
      <c r="C1488">
        <v>1</v>
      </c>
      <c r="D1488" s="2" t="s">
        <v>3317</v>
      </c>
      <c r="E1488">
        <v>52</v>
      </c>
      <c r="F1488">
        <v>1</v>
      </c>
      <c r="G1488">
        <v>25</v>
      </c>
      <c r="H1488">
        <v>91</v>
      </c>
      <c r="I1488">
        <v>1</v>
      </c>
      <c r="J1488">
        <v>1</v>
      </c>
      <c r="K1488">
        <v>1</v>
      </c>
      <c r="L1488">
        <v>1</v>
      </c>
      <c r="M1488">
        <v>0</v>
      </c>
      <c r="N1488" s="23">
        <v>1</v>
      </c>
      <c r="O1488">
        <v>0</v>
      </c>
      <c r="P1488" s="8">
        <v>1</v>
      </c>
      <c r="Q1488">
        <v>45</v>
      </c>
      <c r="R1488">
        <v>8</v>
      </c>
      <c r="S1488">
        <v>1</v>
      </c>
      <c r="T1488">
        <v>1</v>
      </c>
      <c r="U1488">
        <v>1</v>
      </c>
      <c r="V1488" s="66">
        <v>3</v>
      </c>
      <c r="W1488" s="66" t="s">
        <v>1942</v>
      </c>
      <c r="X1488" s="66">
        <v>0</v>
      </c>
      <c r="Y1488" s="3">
        <v>4.18</v>
      </c>
      <c r="Z1488" s="70">
        <v>7.3285714285714283</v>
      </c>
      <c r="AA1488" s="70">
        <v>2.00064774408514</v>
      </c>
      <c r="AB1488" s="3">
        <v>626.29866916741707</v>
      </c>
      <c r="AC1488">
        <v>80</v>
      </c>
      <c r="AD1488">
        <v>0</v>
      </c>
      <c r="AE1488">
        <v>20</v>
      </c>
      <c r="AF1488" s="6">
        <v>0</v>
      </c>
      <c r="AG1488" s="52">
        <v>700</v>
      </c>
      <c r="AH1488">
        <v>700</v>
      </c>
      <c r="AI1488" s="52">
        <v>15</v>
      </c>
      <c r="AJ1488" s="52">
        <v>0</v>
      </c>
      <c r="AK1488" s="6">
        <v>15</v>
      </c>
      <c r="AL1488" s="6">
        <v>0</v>
      </c>
      <c r="AM1488" s="6">
        <v>0</v>
      </c>
      <c r="AN1488" s="52">
        <v>600</v>
      </c>
      <c r="AO1488" s="5">
        <f t="shared" si="169"/>
        <v>572</v>
      </c>
      <c r="AP1488" s="7" t="s">
        <v>1943</v>
      </c>
      <c r="AQ1488" s="13">
        <v>1137</v>
      </c>
      <c r="AR1488" s="13">
        <v>1097</v>
      </c>
      <c r="AS1488" s="13">
        <v>1097</v>
      </c>
      <c r="AT1488">
        <v>40</v>
      </c>
      <c r="AU1488">
        <v>0</v>
      </c>
      <c r="AV1488">
        <v>6</v>
      </c>
      <c r="AW1488" s="48">
        <v>2</v>
      </c>
      <c r="AX1488">
        <v>0</v>
      </c>
      <c r="AY1488">
        <v>2</v>
      </c>
      <c r="AZ1488">
        <v>0</v>
      </c>
      <c r="BA1488">
        <v>2</v>
      </c>
      <c r="BB1488">
        <v>0</v>
      </c>
      <c r="BC1488">
        <v>0</v>
      </c>
      <c r="BD1488">
        <v>18</v>
      </c>
      <c r="BE1488" s="7">
        <f t="shared" si="170"/>
        <v>212.46</v>
      </c>
      <c r="BF1488" s="7">
        <f t="shared" si="171"/>
        <v>0</v>
      </c>
      <c r="BG1488" s="7">
        <f t="shared" si="172"/>
        <v>212.46</v>
      </c>
      <c r="BH1488" s="7">
        <f t="shared" si="173"/>
        <v>1172</v>
      </c>
      <c r="BI1488">
        <v>30</v>
      </c>
      <c r="BJ1488">
        <v>400</v>
      </c>
      <c r="BK1488">
        <v>50</v>
      </c>
      <c r="BL1488">
        <v>17</v>
      </c>
      <c r="BM1488">
        <v>0</v>
      </c>
      <c r="BN1488">
        <v>0</v>
      </c>
      <c r="BO1488">
        <v>0</v>
      </c>
      <c r="BP1488">
        <v>0</v>
      </c>
      <c r="BQ1488">
        <v>58</v>
      </c>
      <c r="BR1488" s="9" t="s">
        <v>3319</v>
      </c>
      <c r="BS1488">
        <v>3</v>
      </c>
      <c r="BT1488">
        <v>50</v>
      </c>
      <c r="BU1488" s="8">
        <v>0.33</v>
      </c>
      <c r="BV1488" s="64">
        <f>BT1488*BU1488</f>
        <v>16.5</v>
      </c>
      <c r="BW1488">
        <v>0</v>
      </c>
      <c r="BX1488" s="9"/>
      <c r="BY1488">
        <v>0</v>
      </c>
      <c r="BZ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1052</v>
      </c>
      <c r="CJ1488">
        <v>1105</v>
      </c>
      <c r="CK1488">
        <v>3</v>
      </c>
      <c r="CL1488">
        <v>3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  <c r="DT1488">
        <v>0</v>
      </c>
      <c r="DU1488">
        <v>0</v>
      </c>
      <c r="DV1488">
        <v>0</v>
      </c>
      <c r="DW1488">
        <v>1</v>
      </c>
      <c r="DX1488">
        <v>36</v>
      </c>
      <c r="DY1488">
        <v>6</v>
      </c>
      <c r="DZ1488">
        <v>13.84083</v>
      </c>
      <c r="EA1488">
        <v>83</v>
      </c>
      <c r="EB1488">
        <v>0</v>
      </c>
      <c r="EC1488">
        <v>65.840829999999997</v>
      </c>
      <c r="ED1488" s="6">
        <v>0</v>
      </c>
      <c r="EE1488">
        <v>0</v>
      </c>
      <c r="EF1488">
        <v>2</v>
      </c>
      <c r="EG1488">
        <v>3</v>
      </c>
      <c r="EJ1488" s="40"/>
      <c r="EK1488" t="s">
        <v>1944</v>
      </c>
    </row>
    <row r="1489" spans="1:141" x14ac:dyDescent="0.15">
      <c r="A1489" s="48">
        <v>7827</v>
      </c>
      <c r="B1489" s="40">
        <v>1</v>
      </c>
      <c r="C1489">
        <v>1</v>
      </c>
      <c r="D1489" s="2" t="s">
        <v>1945</v>
      </c>
      <c r="E1489">
        <v>52</v>
      </c>
      <c r="F1489">
        <v>1</v>
      </c>
      <c r="G1489">
        <v>25</v>
      </c>
      <c r="H1489">
        <v>91</v>
      </c>
      <c r="I1489">
        <v>1</v>
      </c>
      <c r="J1489">
        <v>2</v>
      </c>
      <c r="K1489">
        <v>1</v>
      </c>
      <c r="L1489">
        <v>10</v>
      </c>
      <c r="M1489">
        <v>0</v>
      </c>
      <c r="N1489" s="23">
        <v>1</v>
      </c>
      <c r="O1489">
        <v>0</v>
      </c>
      <c r="P1489" s="8">
        <v>1</v>
      </c>
      <c r="Q1489">
        <v>30</v>
      </c>
      <c r="R1489">
        <v>7</v>
      </c>
      <c r="S1489">
        <v>1</v>
      </c>
      <c r="T1489">
        <v>1</v>
      </c>
      <c r="U1489">
        <v>1</v>
      </c>
      <c r="V1489" s="50">
        <v>2</v>
      </c>
      <c r="W1489" s="50" t="s">
        <v>1946</v>
      </c>
      <c r="X1489" s="50">
        <v>1</v>
      </c>
      <c r="Y1489" s="3">
        <v>4.18</v>
      </c>
      <c r="Z1489" s="70">
        <v>7.3285714285714283</v>
      </c>
      <c r="AA1489" s="70">
        <v>2.00064774408514</v>
      </c>
      <c r="AB1489" s="3">
        <v>9044.3666822963569</v>
      </c>
      <c r="AC1489">
        <v>1200</v>
      </c>
      <c r="AD1489">
        <v>25</v>
      </c>
      <c r="AE1489">
        <v>100</v>
      </c>
      <c r="AF1489" s="6">
        <v>0</v>
      </c>
      <c r="AG1489" s="52">
        <v>3200</v>
      </c>
      <c r="AH1489">
        <v>3200</v>
      </c>
      <c r="AI1489" s="52">
        <v>215</v>
      </c>
      <c r="AJ1489" s="52">
        <v>2100</v>
      </c>
      <c r="AK1489" s="6">
        <v>2315</v>
      </c>
      <c r="AL1489" s="6">
        <v>1000</v>
      </c>
      <c r="AM1489" s="6">
        <v>0</v>
      </c>
      <c r="AN1489" s="52">
        <v>5600</v>
      </c>
      <c r="AO1489" s="5">
        <f t="shared" si="169"/>
        <v>477.99999999999909</v>
      </c>
      <c r="AP1489" s="75" t="s">
        <v>2896</v>
      </c>
      <c r="AQ1489" s="13">
        <v>5954.8090484005324</v>
      </c>
      <c r="AR1489" s="13">
        <v>4954.8090484005324</v>
      </c>
      <c r="AS1489" s="13">
        <v>4600</v>
      </c>
      <c r="AT1489">
        <v>1000</v>
      </c>
      <c r="AU1489">
        <v>0</v>
      </c>
      <c r="AV1489">
        <v>45</v>
      </c>
      <c r="AW1489" s="48">
        <v>2</v>
      </c>
      <c r="AX1489">
        <v>2</v>
      </c>
      <c r="AY1489">
        <v>26</v>
      </c>
      <c r="AZ1489">
        <v>0</v>
      </c>
      <c r="BA1489">
        <v>3</v>
      </c>
      <c r="BB1489">
        <v>0</v>
      </c>
      <c r="BC1489">
        <v>0</v>
      </c>
      <c r="BD1489">
        <v>30</v>
      </c>
      <c r="BE1489" s="7">
        <f t="shared" si="170"/>
        <v>1722.43</v>
      </c>
      <c r="BF1489" s="7">
        <f t="shared" si="171"/>
        <v>377.56999999999994</v>
      </c>
      <c r="BG1489" s="7">
        <f t="shared" si="172"/>
        <v>2100</v>
      </c>
      <c r="BH1489" s="7">
        <f t="shared" si="173"/>
        <v>6077.9999999999991</v>
      </c>
      <c r="BI1489">
        <v>150</v>
      </c>
      <c r="BJ1489">
        <v>3000</v>
      </c>
      <c r="BK1489">
        <v>350</v>
      </c>
      <c r="BL1489">
        <v>84</v>
      </c>
      <c r="BM1489">
        <v>0</v>
      </c>
      <c r="BN1489">
        <v>300</v>
      </c>
      <c r="BO1489">
        <v>0</v>
      </c>
      <c r="BP1489">
        <v>0</v>
      </c>
      <c r="BQ1489">
        <v>0</v>
      </c>
      <c r="BR1489" s="9" t="s">
        <v>3311</v>
      </c>
      <c r="BS1489">
        <v>0</v>
      </c>
      <c r="BT1489">
        <v>0</v>
      </c>
      <c r="BU1489" s="8"/>
      <c r="BV1489" s="8"/>
      <c r="BW1489">
        <v>0</v>
      </c>
      <c r="BX1489" s="9"/>
      <c r="BY1489">
        <v>0</v>
      </c>
      <c r="BZ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1052</v>
      </c>
      <c r="CJ1489">
        <v>1105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0</v>
      </c>
      <c r="DU1489">
        <v>0</v>
      </c>
      <c r="DV1489">
        <v>0</v>
      </c>
      <c r="DW1489">
        <v>1</v>
      </c>
      <c r="DX1489">
        <v>36</v>
      </c>
      <c r="DY1489">
        <v>6</v>
      </c>
      <c r="DZ1489">
        <v>346.02080000000001</v>
      </c>
      <c r="EA1489">
        <v>500</v>
      </c>
      <c r="EB1489">
        <v>0</v>
      </c>
      <c r="EC1489">
        <v>398.02080000000001</v>
      </c>
      <c r="ED1489" s="6">
        <v>0</v>
      </c>
      <c r="EE1489">
        <v>0</v>
      </c>
      <c r="EF1489">
        <v>3</v>
      </c>
      <c r="EG1489">
        <v>4</v>
      </c>
      <c r="EJ1489" s="40"/>
      <c r="EK1489" t="s">
        <v>1937</v>
      </c>
    </row>
    <row r="1490" spans="1:141" x14ac:dyDescent="0.15">
      <c r="A1490" s="48">
        <v>7829</v>
      </c>
      <c r="B1490" s="40">
        <v>1</v>
      </c>
      <c r="C1490">
        <v>1</v>
      </c>
      <c r="D1490" s="2" t="s">
        <v>1938</v>
      </c>
      <c r="E1490">
        <v>52</v>
      </c>
      <c r="F1490">
        <v>1</v>
      </c>
      <c r="G1490">
        <v>25</v>
      </c>
      <c r="H1490">
        <v>91</v>
      </c>
      <c r="I1490">
        <v>1</v>
      </c>
      <c r="J1490">
        <v>4</v>
      </c>
      <c r="K1490">
        <v>2</v>
      </c>
      <c r="L1490">
        <v>31</v>
      </c>
      <c r="M1490">
        <v>0</v>
      </c>
      <c r="N1490" s="23">
        <v>1</v>
      </c>
      <c r="O1490">
        <v>0</v>
      </c>
      <c r="P1490" s="8">
        <v>1</v>
      </c>
      <c r="Q1490">
        <v>34</v>
      </c>
      <c r="R1490">
        <v>4</v>
      </c>
      <c r="S1490">
        <v>1</v>
      </c>
      <c r="T1490">
        <v>1</v>
      </c>
      <c r="U1490">
        <v>1</v>
      </c>
      <c r="V1490" s="21">
        <v>4</v>
      </c>
      <c r="W1490" s="21" t="s">
        <v>3313</v>
      </c>
      <c r="X1490" s="21">
        <v>0</v>
      </c>
      <c r="Y1490" s="3">
        <v>4.18</v>
      </c>
      <c r="Z1490" s="70">
        <v>7.3285714285714283</v>
      </c>
      <c r="AA1490" s="70">
        <v>2.00064774408514</v>
      </c>
      <c r="AB1490" s="3">
        <v>4731.9036390536221</v>
      </c>
      <c r="AC1490">
        <v>602</v>
      </c>
      <c r="AD1490">
        <v>0</v>
      </c>
      <c r="AE1490">
        <v>160</v>
      </c>
      <c r="AF1490" s="6">
        <v>0</v>
      </c>
      <c r="AG1490" s="52">
        <v>7700</v>
      </c>
      <c r="AH1490">
        <v>7700</v>
      </c>
      <c r="AI1490" s="52">
        <v>100</v>
      </c>
      <c r="AJ1490" s="52">
        <v>600</v>
      </c>
      <c r="AK1490" s="6">
        <v>700</v>
      </c>
      <c r="AL1490" s="6">
        <v>50</v>
      </c>
      <c r="AM1490" s="6">
        <v>0</v>
      </c>
      <c r="AN1490" s="52">
        <v>5000</v>
      </c>
      <c r="AO1490" s="5">
        <f t="shared" si="169"/>
        <v>0</v>
      </c>
      <c r="AP1490" s="7" t="s">
        <v>2936</v>
      </c>
      <c r="AQ1490" s="13">
        <v>2500</v>
      </c>
      <c r="AR1490" s="13">
        <v>0</v>
      </c>
      <c r="AS1490" s="13">
        <v>0</v>
      </c>
      <c r="AT1490">
        <v>2500</v>
      </c>
      <c r="AU1490">
        <v>0</v>
      </c>
      <c r="AV1490">
        <v>45</v>
      </c>
      <c r="AW1490" s="48">
        <v>2</v>
      </c>
      <c r="AX1490">
        <v>1</v>
      </c>
      <c r="AY1490">
        <v>9</v>
      </c>
      <c r="AZ1490">
        <v>0</v>
      </c>
      <c r="BA1490">
        <v>2</v>
      </c>
      <c r="BB1490">
        <v>4</v>
      </c>
      <c r="BC1490">
        <v>0</v>
      </c>
      <c r="BD1490">
        <v>30</v>
      </c>
      <c r="BE1490" s="7">
        <f t="shared" si="170"/>
        <v>757.0100000000001</v>
      </c>
      <c r="BF1490" s="7">
        <f t="shared" si="171"/>
        <v>0</v>
      </c>
      <c r="BG1490" s="7">
        <f t="shared" si="172"/>
        <v>757.0100000000001</v>
      </c>
      <c r="BH1490" s="7">
        <f t="shared" si="173"/>
        <v>4615.4999999999991</v>
      </c>
      <c r="BI1490">
        <v>15</v>
      </c>
      <c r="BJ1490">
        <v>150</v>
      </c>
      <c r="BK1490">
        <v>200</v>
      </c>
      <c r="BL1490">
        <v>75</v>
      </c>
      <c r="BM1490">
        <v>0</v>
      </c>
      <c r="BN1490">
        <v>0</v>
      </c>
      <c r="BO1490">
        <v>0</v>
      </c>
      <c r="BP1490">
        <v>0</v>
      </c>
      <c r="BQ1490">
        <v>58</v>
      </c>
      <c r="BR1490" s="9" t="s">
        <v>3319</v>
      </c>
      <c r="BS1490">
        <v>15</v>
      </c>
      <c r="BT1490">
        <v>300</v>
      </c>
      <c r="BU1490" s="8">
        <v>0.33</v>
      </c>
      <c r="BV1490" s="64">
        <f>BT1490*BU1490</f>
        <v>99</v>
      </c>
      <c r="BW1490">
        <v>0</v>
      </c>
      <c r="BX1490" s="9"/>
      <c r="BY1490">
        <v>0</v>
      </c>
      <c r="BZ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1052</v>
      </c>
      <c r="CJ1490">
        <v>1105</v>
      </c>
      <c r="CK1490">
        <v>15</v>
      </c>
      <c r="CL1490">
        <v>15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0</v>
      </c>
      <c r="DU1490">
        <v>0</v>
      </c>
      <c r="DV1490">
        <v>0</v>
      </c>
      <c r="DW1490">
        <v>1</v>
      </c>
      <c r="DX1490">
        <v>36</v>
      </c>
      <c r="DY1490">
        <v>6</v>
      </c>
      <c r="DZ1490">
        <v>865.05190000000005</v>
      </c>
      <c r="EA1490">
        <v>230</v>
      </c>
      <c r="EB1490">
        <v>0</v>
      </c>
      <c r="EC1490">
        <v>917.05190000000005</v>
      </c>
      <c r="ED1490" s="6">
        <v>0</v>
      </c>
      <c r="EE1490">
        <v>0</v>
      </c>
      <c r="EF1490">
        <v>3</v>
      </c>
      <c r="EG1490">
        <v>4</v>
      </c>
      <c r="EJ1490" s="40"/>
      <c r="EK1490" t="s">
        <v>3312</v>
      </c>
    </row>
    <row r="1491" spans="1:141" x14ac:dyDescent="0.15">
      <c r="A1491" s="48">
        <v>7830</v>
      </c>
      <c r="B1491" s="40">
        <v>1</v>
      </c>
      <c r="C1491">
        <v>1</v>
      </c>
      <c r="D1491" s="2" t="s">
        <v>3317</v>
      </c>
      <c r="E1491">
        <v>52</v>
      </c>
      <c r="F1491">
        <v>1</v>
      </c>
      <c r="G1491">
        <v>25</v>
      </c>
      <c r="H1491">
        <v>91</v>
      </c>
      <c r="I1491">
        <v>1</v>
      </c>
      <c r="J1491">
        <v>5</v>
      </c>
      <c r="K1491">
        <v>2</v>
      </c>
      <c r="L1491">
        <v>35</v>
      </c>
      <c r="M1491">
        <v>0</v>
      </c>
      <c r="N1491" s="56">
        <v>2</v>
      </c>
      <c r="O1491">
        <v>0</v>
      </c>
      <c r="P1491" s="8">
        <v>1</v>
      </c>
      <c r="Q1491">
        <v>46</v>
      </c>
      <c r="R1491">
        <v>8</v>
      </c>
      <c r="S1491">
        <v>4</v>
      </c>
      <c r="T1491">
        <v>33</v>
      </c>
      <c r="U1491">
        <v>37</v>
      </c>
      <c r="V1491" s="21">
        <v>4</v>
      </c>
      <c r="W1491" s="21" t="s">
        <v>3313</v>
      </c>
      <c r="X1491" s="21">
        <v>0</v>
      </c>
      <c r="Y1491" s="3">
        <v>4.18</v>
      </c>
      <c r="Z1491" s="70">
        <v>7.3285714285714283</v>
      </c>
      <c r="AA1491" s="70">
        <v>2.00064774408514</v>
      </c>
      <c r="AB1491" s="3">
        <v>469.72400187556281</v>
      </c>
      <c r="AC1491">
        <v>60</v>
      </c>
      <c r="AD1491">
        <v>0</v>
      </c>
      <c r="AE1491">
        <v>15</v>
      </c>
      <c r="AF1491" s="6">
        <v>0</v>
      </c>
      <c r="AG1491" s="52">
        <v>600</v>
      </c>
      <c r="AH1491">
        <v>600</v>
      </c>
      <c r="AI1491" s="52">
        <v>0</v>
      </c>
      <c r="AJ1491" s="52">
        <v>0</v>
      </c>
      <c r="AK1491" s="6">
        <v>0</v>
      </c>
      <c r="AL1491" s="6">
        <v>0</v>
      </c>
      <c r="AM1491" s="6">
        <v>0</v>
      </c>
      <c r="AN1491" s="52">
        <v>450</v>
      </c>
      <c r="AO1491" s="5">
        <f t="shared" si="169"/>
        <v>38.5</v>
      </c>
      <c r="AP1491" s="7" t="s">
        <v>1934</v>
      </c>
      <c r="AQ1491" s="13">
        <v>244.25</v>
      </c>
      <c r="AR1491" s="13">
        <v>44.25</v>
      </c>
      <c r="AS1491" s="13">
        <v>44.25</v>
      </c>
      <c r="AT1491">
        <v>200</v>
      </c>
      <c r="AU1491">
        <v>0</v>
      </c>
      <c r="AV1491">
        <v>45</v>
      </c>
      <c r="AW1491" s="48">
        <v>2</v>
      </c>
      <c r="AX1491">
        <v>0</v>
      </c>
      <c r="AY1491">
        <v>1</v>
      </c>
      <c r="AZ1491">
        <v>0</v>
      </c>
      <c r="BA1491">
        <v>0</v>
      </c>
      <c r="BB1491">
        <v>0</v>
      </c>
      <c r="BC1491">
        <v>0</v>
      </c>
      <c r="BD1491">
        <v>2</v>
      </c>
      <c r="BE1491" s="7">
        <f t="shared" si="170"/>
        <v>62.42</v>
      </c>
      <c r="BF1491" s="7">
        <f t="shared" si="171"/>
        <v>0</v>
      </c>
      <c r="BG1491" s="7">
        <f t="shared" si="172"/>
        <v>62.42</v>
      </c>
      <c r="BH1491" s="7">
        <f t="shared" si="173"/>
        <v>488.5</v>
      </c>
      <c r="BI1491">
        <v>30</v>
      </c>
      <c r="BJ1491">
        <v>200</v>
      </c>
      <c r="BK1491">
        <v>35</v>
      </c>
      <c r="BL1491">
        <v>7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 s="9" t="s">
        <v>3311</v>
      </c>
      <c r="BS1491">
        <v>0</v>
      </c>
      <c r="BT1491">
        <v>0</v>
      </c>
      <c r="BU1491" s="8"/>
      <c r="BV1491" s="8"/>
      <c r="BW1491">
        <v>0</v>
      </c>
      <c r="BX1491" s="9"/>
      <c r="BY1491">
        <v>0</v>
      </c>
      <c r="BZ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1052</v>
      </c>
      <c r="CJ1491">
        <v>1105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0</v>
      </c>
      <c r="DU1491">
        <v>0</v>
      </c>
      <c r="DV1491">
        <v>0</v>
      </c>
      <c r="DW1491">
        <v>1</v>
      </c>
      <c r="DX1491">
        <v>36</v>
      </c>
      <c r="DY1491">
        <v>6</v>
      </c>
      <c r="DZ1491">
        <v>69.204149999999998</v>
      </c>
      <c r="EA1491">
        <v>65</v>
      </c>
      <c r="EB1491">
        <v>0</v>
      </c>
      <c r="EC1491">
        <v>277.20420000000001</v>
      </c>
      <c r="ED1491" s="6">
        <v>0</v>
      </c>
      <c r="EE1491">
        <v>0</v>
      </c>
      <c r="EF1491">
        <v>2</v>
      </c>
      <c r="EG1491">
        <v>3</v>
      </c>
      <c r="EJ1491" s="40"/>
      <c r="EK1491" t="s">
        <v>3178</v>
      </c>
    </row>
    <row r="1492" spans="1:141" x14ac:dyDescent="0.15">
      <c r="A1492" s="48">
        <v>7831</v>
      </c>
      <c r="B1492" s="40">
        <v>1</v>
      </c>
      <c r="C1492">
        <v>1</v>
      </c>
      <c r="D1492" s="2" t="s">
        <v>3191</v>
      </c>
      <c r="E1492">
        <v>52</v>
      </c>
      <c r="F1492">
        <v>1</v>
      </c>
      <c r="G1492">
        <v>25</v>
      </c>
      <c r="H1492">
        <v>91</v>
      </c>
      <c r="I1492">
        <v>5</v>
      </c>
      <c r="J1492">
        <v>1</v>
      </c>
      <c r="K1492">
        <v>11</v>
      </c>
      <c r="L1492">
        <v>7</v>
      </c>
      <c r="M1492">
        <v>0</v>
      </c>
      <c r="N1492" s="23">
        <v>1</v>
      </c>
      <c r="O1492">
        <v>0</v>
      </c>
      <c r="P1492" s="8">
        <v>1</v>
      </c>
      <c r="Q1492">
        <v>38</v>
      </c>
      <c r="R1492">
        <v>7</v>
      </c>
      <c r="S1492">
        <v>1</v>
      </c>
      <c r="T1492">
        <v>38</v>
      </c>
      <c r="U1492">
        <v>45</v>
      </c>
      <c r="V1492" s="66">
        <v>3</v>
      </c>
      <c r="W1492" s="66" t="s">
        <v>3314</v>
      </c>
      <c r="X1492" s="66">
        <v>0</v>
      </c>
      <c r="Y1492" s="3">
        <v>4.18</v>
      </c>
      <c r="Z1492" s="70">
        <v>7.3285714285714283</v>
      </c>
      <c r="AA1492" s="70">
        <v>2.00064774408514</v>
      </c>
      <c r="AB1492" s="3">
        <v>445.06362029799425</v>
      </c>
      <c r="AC1492">
        <v>58</v>
      </c>
      <c r="AD1492">
        <v>0</v>
      </c>
      <c r="AE1492">
        <v>10</v>
      </c>
      <c r="AF1492" s="6">
        <v>0</v>
      </c>
      <c r="AG1492" s="52">
        <v>550</v>
      </c>
      <c r="AH1492">
        <v>550</v>
      </c>
      <c r="AI1492" s="52">
        <v>20</v>
      </c>
      <c r="AJ1492" s="52">
        <v>180</v>
      </c>
      <c r="AK1492" s="6">
        <v>200</v>
      </c>
      <c r="AL1492" s="6">
        <v>0</v>
      </c>
      <c r="AM1492" s="6">
        <v>0</v>
      </c>
      <c r="AN1492" s="52">
        <v>1000</v>
      </c>
      <c r="AO1492" s="5">
        <f t="shared" si="169"/>
        <v>97.799999999999955</v>
      </c>
      <c r="AP1492" s="7" t="s">
        <v>2897</v>
      </c>
      <c r="AQ1492" s="13">
        <v>1070.3</v>
      </c>
      <c r="AR1492" s="13">
        <v>900.3</v>
      </c>
      <c r="AS1492" s="13">
        <v>900.3</v>
      </c>
      <c r="AT1492">
        <v>170</v>
      </c>
      <c r="AU1492">
        <v>0</v>
      </c>
      <c r="AV1492">
        <v>0</v>
      </c>
      <c r="AW1492" s="48">
        <v>2</v>
      </c>
      <c r="AX1492">
        <v>1</v>
      </c>
      <c r="AY1492">
        <v>2</v>
      </c>
      <c r="AZ1492">
        <v>0</v>
      </c>
      <c r="BA1492">
        <v>1</v>
      </c>
      <c r="BB1492">
        <v>0</v>
      </c>
      <c r="BC1492">
        <v>0</v>
      </c>
      <c r="BD1492">
        <v>7</v>
      </c>
      <c r="BE1492" s="7">
        <f t="shared" si="170"/>
        <v>208.34</v>
      </c>
      <c r="BF1492" s="7">
        <f t="shared" si="171"/>
        <v>0</v>
      </c>
      <c r="BG1492" s="7">
        <f t="shared" si="172"/>
        <v>208.34</v>
      </c>
      <c r="BH1492" s="7">
        <f t="shared" si="173"/>
        <v>1097.8</v>
      </c>
      <c r="BI1492">
        <v>12</v>
      </c>
      <c r="BJ1492">
        <v>350</v>
      </c>
      <c r="BK1492">
        <v>40</v>
      </c>
      <c r="BL1492">
        <v>16</v>
      </c>
      <c r="BM1492">
        <v>0</v>
      </c>
      <c r="BN1492">
        <v>25</v>
      </c>
      <c r="BO1492">
        <v>0</v>
      </c>
      <c r="BP1492">
        <v>0</v>
      </c>
      <c r="BQ1492">
        <v>58</v>
      </c>
      <c r="BR1492" s="9" t="s">
        <v>3319</v>
      </c>
      <c r="BS1492">
        <v>3</v>
      </c>
      <c r="BT1492">
        <v>60</v>
      </c>
      <c r="BU1492" s="8">
        <v>0.33</v>
      </c>
      <c r="BV1492" s="64">
        <f>BT1492*BU1492</f>
        <v>19.8</v>
      </c>
      <c r="BW1492">
        <v>0</v>
      </c>
      <c r="BX1492" s="9"/>
      <c r="BY1492">
        <v>0</v>
      </c>
      <c r="BZ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1052</v>
      </c>
      <c r="CJ1492">
        <v>1105</v>
      </c>
      <c r="CK1492">
        <v>3</v>
      </c>
      <c r="CL1492">
        <v>3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0</v>
      </c>
      <c r="DU1492">
        <v>0</v>
      </c>
      <c r="DV1492">
        <v>0</v>
      </c>
      <c r="DW1492">
        <v>1</v>
      </c>
      <c r="DX1492">
        <v>36</v>
      </c>
      <c r="DY1492">
        <v>6</v>
      </c>
      <c r="DZ1492">
        <v>58.823529999999998</v>
      </c>
      <c r="EA1492">
        <v>55</v>
      </c>
      <c r="EB1492">
        <v>0</v>
      </c>
      <c r="EC1492">
        <v>110.8235</v>
      </c>
      <c r="ED1492" s="6">
        <v>0</v>
      </c>
      <c r="EE1492">
        <v>0</v>
      </c>
      <c r="EF1492">
        <v>2</v>
      </c>
      <c r="EG1492">
        <v>3</v>
      </c>
      <c r="EJ1492" s="40"/>
      <c r="EK1492" t="s">
        <v>1947</v>
      </c>
    </row>
    <row r="1493" spans="1:141" x14ac:dyDescent="0.15">
      <c r="A1493" s="48">
        <v>7835</v>
      </c>
      <c r="B1493" s="40">
        <v>1</v>
      </c>
      <c r="C1493">
        <v>1</v>
      </c>
      <c r="D1493" s="2" t="s">
        <v>1948</v>
      </c>
      <c r="E1493">
        <v>52</v>
      </c>
      <c r="F1493">
        <v>1</v>
      </c>
      <c r="G1493">
        <v>25</v>
      </c>
      <c r="H1493">
        <v>91</v>
      </c>
      <c r="I1493">
        <v>5</v>
      </c>
      <c r="J1493">
        <v>5</v>
      </c>
      <c r="K1493">
        <v>11</v>
      </c>
      <c r="L1493">
        <v>46</v>
      </c>
      <c r="M1493">
        <v>0</v>
      </c>
      <c r="N1493" s="56">
        <v>2</v>
      </c>
      <c r="O1493">
        <v>0</v>
      </c>
      <c r="P1493" s="8">
        <v>1</v>
      </c>
      <c r="Q1493">
        <v>30</v>
      </c>
      <c r="R1493">
        <v>3</v>
      </c>
      <c r="S1493">
        <v>1</v>
      </c>
      <c r="T1493">
        <v>33</v>
      </c>
      <c r="U1493">
        <v>37</v>
      </c>
      <c r="V1493" s="66">
        <v>3</v>
      </c>
      <c r="W1493" s="66" t="s">
        <v>1949</v>
      </c>
      <c r="X1493" s="66">
        <v>0</v>
      </c>
      <c r="Y1493" s="3">
        <v>4.18</v>
      </c>
      <c r="Z1493" s="70">
        <v>7.3285714285714283</v>
      </c>
      <c r="AA1493" s="70">
        <v>2.00064774408514</v>
      </c>
      <c r="AB1493" s="3">
        <v>782.87333645927129</v>
      </c>
      <c r="AC1493">
        <v>100</v>
      </c>
      <c r="AD1493">
        <v>0</v>
      </c>
      <c r="AE1493">
        <v>25</v>
      </c>
      <c r="AF1493" s="6">
        <v>0</v>
      </c>
      <c r="AG1493" s="52">
        <v>900</v>
      </c>
      <c r="AH1493">
        <v>900</v>
      </c>
      <c r="AI1493" s="52">
        <v>50</v>
      </c>
      <c r="AJ1493" s="52">
        <v>200</v>
      </c>
      <c r="AK1493" s="6">
        <v>250</v>
      </c>
      <c r="AL1493" s="6">
        <v>0</v>
      </c>
      <c r="AM1493" s="6">
        <v>0</v>
      </c>
      <c r="AN1493" s="52">
        <v>1000</v>
      </c>
      <c r="AO1493" s="5">
        <f t="shared" si="169"/>
        <v>224.5</v>
      </c>
      <c r="AP1493" s="7" t="s">
        <v>1950</v>
      </c>
      <c r="AQ1493" s="13">
        <v>1179.5</v>
      </c>
      <c r="AR1493" s="13">
        <v>779.5</v>
      </c>
      <c r="AS1493" s="13">
        <v>779.5</v>
      </c>
      <c r="AT1493">
        <v>400</v>
      </c>
      <c r="AU1493">
        <v>0</v>
      </c>
      <c r="AV1493">
        <v>32</v>
      </c>
      <c r="AW1493" s="48">
        <v>2</v>
      </c>
      <c r="AX1493">
        <v>1</v>
      </c>
      <c r="AY1493">
        <v>30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 s="7">
        <f t="shared" si="170"/>
        <v>1734.2100000000003</v>
      </c>
      <c r="BF1493" s="7">
        <f t="shared" si="171"/>
        <v>0</v>
      </c>
      <c r="BG1493" s="7">
        <f t="shared" si="172"/>
        <v>1734.2100000000003</v>
      </c>
      <c r="BH1493" s="7">
        <f t="shared" si="173"/>
        <v>1224.5</v>
      </c>
      <c r="BI1493">
        <v>20</v>
      </c>
      <c r="BJ1493">
        <v>500</v>
      </c>
      <c r="BK1493">
        <v>65</v>
      </c>
      <c r="BL1493">
        <v>17</v>
      </c>
      <c r="BM1493">
        <v>0</v>
      </c>
      <c r="BN1493">
        <v>0</v>
      </c>
      <c r="BO1493">
        <v>0</v>
      </c>
      <c r="BP1493">
        <v>0</v>
      </c>
      <c r="BQ1493">
        <v>58</v>
      </c>
      <c r="BR1493" s="9" t="s">
        <v>3319</v>
      </c>
      <c r="BS1493">
        <v>4</v>
      </c>
      <c r="BT1493">
        <v>100</v>
      </c>
      <c r="BU1493" s="8">
        <v>0.33</v>
      </c>
      <c r="BV1493" s="64">
        <f>BT1493*BU1493</f>
        <v>33</v>
      </c>
      <c r="BW1493">
        <v>0</v>
      </c>
      <c r="BX1493" s="9"/>
      <c r="BY1493">
        <v>0</v>
      </c>
      <c r="BZ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1052</v>
      </c>
      <c r="CJ1493">
        <v>1105</v>
      </c>
      <c r="CK1493">
        <v>4</v>
      </c>
      <c r="CL1493">
        <v>4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0</v>
      </c>
      <c r="DU1493">
        <v>0</v>
      </c>
      <c r="DV1493">
        <v>0</v>
      </c>
      <c r="DW1493">
        <v>1</v>
      </c>
      <c r="DX1493">
        <v>36</v>
      </c>
      <c r="DY1493">
        <v>6</v>
      </c>
      <c r="DZ1493">
        <v>138.4083</v>
      </c>
      <c r="EA1493">
        <v>89</v>
      </c>
      <c r="EB1493">
        <v>0</v>
      </c>
      <c r="EC1493">
        <v>190.4083</v>
      </c>
      <c r="ED1493" s="6">
        <v>0</v>
      </c>
      <c r="EE1493">
        <v>0</v>
      </c>
      <c r="EF1493">
        <v>2</v>
      </c>
      <c r="EG1493">
        <v>3</v>
      </c>
      <c r="EJ1493" s="40"/>
      <c r="EK1493" t="s">
        <v>3312</v>
      </c>
    </row>
    <row r="1494" spans="1:141" x14ac:dyDescent="0.15">
      <c r="A1494" s="48">
        <v>7837</v>
      </c>
      <c r="B1494" s="40">
        <v>1</v>
      </c>
      <c r="C1494">
        <v>1</v>
      </c>
      <c r="D1494" s="2" t="s">
        <v>3317</v>
      </c>
      <c r="E1494">
        <v>52</v>
      </c>
      <c r="F1494">
        <v>1</v>
      </c>
      <c r="G1494">
        <v>25</v>
      </c>
      <c r="H1494">
        <v>91</v>
      </c>
      <c r="I1494">
        <v>11</v>
      </c>
      <c r="J1494">
        <v>2</v>
      </c>
      <c r="K1494">
        <v>44</v>
      </c>
      <c r="L1494">
        <v>1</v>
      </c>
      <c r="M1494">
        <v>0</v>
      </c>
      <c r="N1494" s="23">
        <v>1</v>
      </c>
      <c r="O1494">
        <v>0</v>
      </c>
      <c r="P1494" s="8">
        <v>1</v>
      </c>
      <c r="Q1494">
        <v>35</v>
      </c>
      <c r="R1494">
        <v>6</v>
      </c>
      <c r="S1494">
        <v>2</v>
      </c>
      <c r="T1494">
        <v>1</v>
      </c>
      <c r="U1494">
        <v>1</v>
      </c>
      <c r="V1494" s="66">
        <v>3</v>
      </c>
      <c r="W1494" s="66" t="s">
        <v>3314</v>
      </c>
      <c r="X1494" s="66">
        <v>0</v>
      </c>
      <c r="Y1494" s="3">
        <v>4.18</v>
      </c>
      <c r="Z1494" s="70">
        <v>7.3285714285714283</v>
      </c>
      <c r="AA1494" s="70">
        <v>2.00064774408514</v>
      </c>
      <c r="AB1494" s="3">
        <v>1179.3116240491199</v>
      </c>
      <c r="AC1494">
        <v>150</v>
      </c>
      <c r="AD1494">
        <v>0</v>
      </c>
      <c r="AE1494">
        <v>40</v>
      </c>
      <c r="AF1494" s="6">
        <v>0</v>
      </c>
      <c r="AG1494" s="52">
        <v>2500</v>
      </c>
      <c r="AH1494">
        <v>2500</v>
      </c>
      <c r="AI1494" s="52">
        <v>25</v>
      </c>
      <c r="AJ1494" s="52">
        <v>200</v>
      </c>
      <c r="AK1494" s="6">
        <v>225</v>
      </c>
      <c r="AL1494" s="6">
        <v>0</v>
      </c>
      <c r="AM1494" s="6">
        <v>0</v>
      </c>
      <c r="AN1494" s="52">
        <v>1000</v>
      </c>
      <c r="AO1494" s="5">
        <f t="shared" si="169"/>
        <v>96</v>
      </c>
      <c r="AP1494" s="7" t="s">
        <v>2897</v>
      </c>
      <c r="AQ1494" s="13">
        <v>971</v>
      </c>
      <c r="AR1494" s="13">
        <v>471</v>
      </c>
      <c r="AS1494" s="13">
        <v>471</v>
      </c>
      <c r="AT1494">
        <v>500</v>
      </c>
      <c r="AU1494">
        <v>35</v>
      </c>
      <c r="AV1494">
        <v>0</v>
      </c>
      <c r="AW1494" s="48">
        <v>2</v>
      </c>
      <c r="AX1494">
        <v>0</v>
      </c>
      <c r="AY1494">
        <v>3</v>
      </c>
      <c r="AZ1494">
        <v>0</v>
      </c>
      <c r="BA1494">
        <v>4</v>
      </c>
      <c r="BB1494">
        <v>2</v>
      </c>
      <c r="BC1494">
        <v>0</v>
      </c>
      <c r="BD1494">
        <v>0</v>
      </c>
      <c r="BE1494" s="7">
        <f t="shared" si="170"/>
        <v>285.15999999999997</v>
      </c>
      <c r="BF1494" s="7">
        <f t="shared" si="171"/>
        <v>0</v>
      </c>
      <c r="BG1494" s="7">
        <f t="shared" si="172"/>
        <v>285.15999999999997</v>
      </c>
      <c r="BH1494" s="7">
        <f t="shared" si="173"/>
        <v>1096</v>
      </c>
      <c r="BI1494">
        <v>25</v>
      </c>
      <c r="BJ1494">
        <v>400</v>
      </c>
      <c r="BK1494">
        <v>75</v>
      </c>
      <c r="BL1494">
        <v>16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 s="9" t="s">
        <v>3311</v>
      </c>
      <c r="BS1494">
        <v>0</v>
      </c>
      <c r="BT1494">
        <v>0</v>
      </c>
      <c r="BU1494" s="8"/>
      <c r="BV1494" s="8"/>
      <c r="BW1494">
        <v>0</v>
      </c>
      <c r="BX1494" s="9"/>
      <c r="BY1494">
        <v>0</v>
      </c>
      <c r="BZ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1052</v>
      </c>
      <c r="CJ1494">
        <v>1105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0</v>
      </c>
      <c r="DU1494">
        <v>0</v>
      </c>
      <c r="DV1494">
        <v>0</v>
      </c>
      <c r="DW1494">
        <v>1</v>
      </c>
      <c r="DX1494">
        <v>36</v>
      </c>
      <c r="DY1494">
        <v>6</v>
      </c>
      <c r="DZ1494">
        <v>173.0104</v>
      </c>
      <c r="EA1494">
        <v>100</v>
      </c>
      <c r="EB1494">
        <v>0</v>
      </c>
      <c r="EC1494">
        <v>277.0104</v>
      </c>
      <c r="ED1494" s="6">
        <v>0</v>
      </c>
      <c r="EE1494">
        <v>0</v>
      </c>
      <c r="EF1494">
        <v>2</v>
      </c>
      <c r="EG1494">
        <v>3</v>
      </c>
      <c r="EJ1494" s="40"/>
      <c r="EK1494" t="s">
        <v>3312</v>
      </c>
    </row>
    <row r="1495" spans="1:141" x14ac:dyDescent="0.15">
      <c r="A1495" s="48">
        <v>7841</v>
      </c>
      <c r="B1495" s="40">
        <v>1</v>
      </c>
      <c r="C1495">
        <v>1</v>
      </c>
      <c r="D1495" s="2" t="s">
        <v>3317</v>
      </c>
      <c r="E1495">
        <v>52</v>
      </c>
      <c r="F1495">
        <v>1</v>
      </c>
      <c r="G1495">
        <v>25</v>
      </c>
      <c r="H1495">
        <v>91</v>
      </c>
      <c r="I1495">
        <v>16</v>
      </c>
      <c r="J1495">
        <v>1</v>
      </c>
      <c r="K1495">
        <v>27</v>
      </c>
      <c r="L1495">
        <v>1</v>
      </c>
      <c r="M1495">
        <v>0</v>
      </c>
      <c r="N1495" s="23">
        <v>1</v>
      </c>
      <c r="O1495">
        <v>0</v>
      </c>
      <c r="P1495" s="8">
        <v>1</v>
      </c>
      <c r="Q1495">
        <v>25</v>
      </c>
      <c r="R1495">
        <v>4</v>
      </c>
      <c r="S1495">
        <v>1</v>
      </c>
      <c r="T1495">
        <v>1</v>
      </c>
      <c r="U1495">
        <v>1</v>
      </c>
      <c r="V1495" s="66">
        <v>3</v>
      </c>
      <c r="W1495" s="66" t="s">
        <v>3314</v>
      </c>
      <c r="X1495" s="66">
        <v>0</v>
      </c>
      <c r="Y1495" s="3">
        <v>4.18</v>
      </c>
      <c r="Z1495" s="70">
        <v>7.3285714285714283</v>
      </c>
      <c r="AA1495" s="70">
        <v>2.00064774408514</v>
      </c>
      <c r="AB1495" s="3">
        <v>1019.4739135145312</v>
      </c>
      <c r="AC1495">
        <v>120</v>
      </c>
      <c r="AD1495">
        <v>0</v>
      </c>
      <c r="AE1495">
        <v>70</v>
      </c>
      <c r="AF1495" s="6">
        <v>0</v>
      </c>
      <c r="AG1495" s="52">
        <v>1700</v>
      </c>
      <c r="AH1495">
        <v>1700</v>
      </c>
      <c r="AI1495" s="52">
        <v>30</v>
      </c>
      <c r="AJ1495" s="52">
        <v>340</v>
      </c>
      <c r="AK1495" s="6">
        <v>370</v>
      </c>
      <c r="AL1495" s="6">
        <v>0</v>
      </c>
      <c r="AM1495" s="6">
        <v>0</v>
      </c>
      <c r="AN1495" s="52">
        <v>1800</v>
      </c>
      <c r="AO1495" s="5">
        <f t="shared" si="169"/>
        <v>386</v>
      </c>
      <c r="AP1495" s="7" t="s">
        <v>2897</v>
      </c>
      <c r="AQ1495" s="13">
        <v>2101</v>
      </c>
      <c r="AR1495" s="13">
        <v>1201</v>
      </c>
      <c r="AS1495" s="13">
        <v>1201</v>
      </c>
      <c r="AT1495">
        <v>900</v>
      </c>
      <c r="AU1495">
        <v>0</v>
      </c>
      <c r="AV1495">
        <v>35</v>
      </c>
      <c r="AW1495" s="48">
        <v>2</v>
      </c>
      <c r="AX1495">
        <v>1</v>
      </c>
      <c r="AY1495">
        <v>4</v>
      </c>
      <c r="AZ1495">
        <v>0</v>
      </c>
      <c r="BA1495">
        <v>1</v>
      </c>
      <c r="BB1495">
        <v>0</v>
      </c>
      <c r="BC1495">
        <v>0</v>
      </c>
      <c r="BD1495">
        <v>2</v>
      </c>
      <c r="BE1495" s="7">
        <f t="shared" si="170"/>
        <v>304.56</v>
      </c>
      <c r="BF1495" s="7">
        <f t="shared" si="171"/>
        <v>35.44</v>
      </c>
      <c r="BG1495" s="7">
        <f t="shared" si="172"/>
        <v>340</v>
      </c>
      <c r="BH1495" s="7">
        <f t="shared" si="173"/>
        <v>2186</v>
      </c>
      <c r="BI1495">
        <v>35</v>
      </c>
      <c r="BJ1495">
        <v>600</v>
      </c>
      <c r="BK1495">
        <v>74</v>
      </c>
      <c r="BL1495">
        <v>32</v>
      </c>
      <c r="BM1495">
        <v>0</v>
      </c>
      <c r="BN1495">
        <v>15</v>
      </c>
      <c r="BO1495">
        <v>0</v>
      </c>
      <c r="BP1495">
        <v>0</v>
      </c>
      <c r="BQ1495">
        <v>58</v>
      </c>
      <c r="BR1495" s="9" t="s">
        <v>3319</v>
      </c>
      <c r="BS1495">
        <v>4</v>
      </c>
      <c r="BT1495">
        <v>200</v>
      </c>
      <c r="BU1495" s="8">
        <v>0.33</v>
      </c>
      <c r="BV1495" s="64">
        <f>BT1495*BU1495</f>
        <v>66</v>
      </c>
      <c r="BW1495">
        <v>0</v>
      </c>
      <c r="BX1495" s="9"/>
      <c r="BY1495">
        <v>0</v>
      </c>
      <c r="BZ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1052</v>
      </c>
      <c r="CJ1495">
        <v>1105</v>
      </c>
      <c r="CK1495">
        <v>4</v>
      </c>
      <c r="CL1495">
        <v>4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  <c r="DT1495">
        <v>0</v>
      </c>
      <c r="DU1495">
        <v>0</v>
      </c>
      <c r="DV1495">
        <v>0</v>
      </c>
      <c r="DW1495">
        <v>1</v>
      </c>
      <c r="DX1495">
        <v>36</v>
      </c>
      <c r="DY1495">
        <v>6</v>
      </c>
      <c r="DZ1495">
        <v>311.4187</v>
      </c>
      <c r="EA1495">
        <v>113</v>
      </c>
      <c r="EB1495">
        <v>0</v>
      </c>
      <c r="EC1495">
        <v>363.4187</v>
      </c>
      <c r="ED1495" s="6">
        <v>0</v>
      </c>
      <c r="EE1495">
        <v>0</v>
      </c>
      <c r="EF1495">
        <v>3</v>
      </c>
      <c r="EG1495">
        <v>5</v>
      </c>
      <c r="EJ1495" s="40"/>
      <c r="EK1495" t="s">
        <v>3312</v>
      </c>
    </row>
    <row r="1496" spans="1:141" x14ac:dyDescent="0.15">
      <c r="A1496" s="48">
        <v>7842</v>
      </c>
      <c r="B1496" s="40">
        <v>1</v>
      </c>
      <c r="C1496">
        <v>1</v>
      </c>
      <c r="D1496" s="2" t="s">
        <v>3317</v>
      </c>
      <c r="E1496">
        <v>52</v>
      </c>
      <c r="F1496">
        <v>1</v>
      </c>
      <c r="G1496">
        <v>25</v>
      </c>
      <c r="H1496">
        <v>91</v>
      </c>
      <c r="I1496">
        <v>16</v>
      </c>
      <c r="J1496">
        <v>2</v>
      </c>
      <c r="K1496">
        <v>27</v>
      </c>
      <c r="L1496">
        <v>26</v>
      </c>
      <c r="M1496">
        <v>0</v>
      </c>
      <c r="N1496" s="23">
        <v>1</v>
      </c>
      <c r="O1496">
        <v>0</v>
      </c>
      <c r="P1496" s="8">
        <v>1</v>
      </c>
      <c r="Q1496">
        <v>63</v>
      </c>
      <c r="R1496">
        <v>2</v>
      </c>
      <c r="S1496">
        <v>2</v>
      </c>
      <c r="T1496">
        <v>11</v>
      </c>
      <c r="U1496">
        <v>13</v>
      </c>
      <c r="V1496" s="66">
        <v>3</v>
      </c>
      <c r="W1496" s="66" t="s">
        <v>3314</v>
      </c>
      <c r="X1496" s="66">
        <v>0</v>
      </c>
      <c r="Y1496" s="3">
        <v>4.18</v>
      </c>
      <c r="Z1496" s="70">
        <v>7.3285714285714283</v>
      </c>
      <c r="AA1496" s="70">
        <v>2.00064774408514</v>
      </c>
      <c r="AB1496" s="3">
        <v>293.14285714285711</v>
      </c>
      <c r="AC1496">
        <v>40</v>
      </c>
      <c r="AD1496">
        <v>0</v>
      </c>
      <c r="AE1496">
        <v>0</v>
      </c>
      <c r="AF1496" s="6">
        <v>0</v>
      </c>
      <c r="AG1496" s="52">
        <v>300</v>
      </c>
      <c r="AH1496">
        <v>300</v>
      </c>
      <c r="AI1496" s="52">
        <v>6</v>
      </c>
      <c r="AJ1496" s="52">
        <v>150</v>
      </c>
      <c r="AK1496" s="6">
        <v>156</v>
      </c>
      <c r="AL1496" s="6">
        <v>0</v>
      </c>
      <c r="AM1496" s="6">
        <v>0</v>
      </c>
      <c r="AN1496" s="52">
        <v>575</v>
      </c>
      <c r="AO1496" s="5">
        <f t="shared" si="169"/>
        <v>74</v>
      </c>
      <c r="AP1496" s="7" t="s">
        <v>2897</v>
      </c>
      <c r="AQ1496" s="13">
        <v>634</v>
      </c>
      <c r="AR1496" s="13">
        <v>509</v>
      </c>
      <c r="AS1496" s="13">
        <v>509</v>
      </c>
      <c r="AT1496">
        <v>125</v>
      </c>
      <c r="AU1496">
        <v>0</v>
      </c>
      <c r="AV1496">
        <v>35</v>
      </c>
      <c r="AW1496" s="48">
        <v>2</v>
      </c>
      <c r="AX1496">
        <v>1</v>
      </c>
      <c r="AY1496">
        <v>1</v>
      </c>
      <c r="AZ1496">
        <v>0</v>
      </c>
      <c r="BA1496">
        <v>0</v>
      </c>
      <c r="BB1496">
        <v>0</v>
      </c>
      <c r="BC1496">
        <v>0</v>
      </c>
      <c r="BD1496">
        <v>4</v>
      </c>
      <c r="BE1496" s="7">
        <f t="shared" si="170"/>
        <v>121.19</v>
      </c>
      <c r="BF1496" s="7">
        <f t="shared" si="171"/>
        <v>28.810000000000002</v>
      </c>
      <c r="BG1496" s="7">
        <f t="shared" si="172"/>
        <v>150</v>
      </c>
      <c r="BH1496" s="7">
        <f t="shared" si="173"/>
        <v>649</v>
      </c>
      <c r="BI1496">
        <v>10</v>
      </c>
      <c r="BJ1496">
        <v>150</v>
      </c>
      <c r="BK1496">
        <v>14</v>
      </c>
      <c r="BL1496">
        <v>10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 s="9" t="s">
        <v>3311</v>
      </c>
      <c r="BS1496">
        <v>0</v>
      </c>
      <c r="BT1496">
        <v>0</v>
      </c>
      <c r="BU1496" s="8"/>
      <c r="BV1496" s="8"/>
      <c r="BW1496">
        <v>0</v>
      </c>
      <c r="BX1496" s="9"/>
      <c r="BY1496">
        <v>0</v>
      </c>
      <c r="BZ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1052</v>
      </c>
      <c r="CJ1496">
        <v>1105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1</v>
      </c>
      <c r="DX1496">
        <v>36</v>
      </c>
      <c r="DY1496">
        <v>6</v>
      </c>
      <c r="DZ1496">
        <v>43.252589999999998</v>
      </c>
      <c r="EA1496">
        <v>24</v>
      </c>
      <c r="EB1496">
        <v>0</v>
      </c>
      <c r="EC1496">
        <v>147.2526</v>
      </c>
      <c r="ED1496" s="6">
        <v>0</v>
      </c>
      <c r="EE1496">
        <v>0</v>
      </c>
      <c r="EF1496">
        <v>1</v>
      </c>
      <c r="EG1496">
        <v>2</v>
      </c>
      <c r="EJ1496" s="40"/>
      <c r="EK1496" t="s">
        <v>3312</v>
      </c>
    </row>
    <row r="1497" spans="1:141" x14ac:dyDescent="0.15">
      <c r="A1497" s="48">
        <v>7843</v>
      </c>
      <c r="B1497" s="40">
        <v>1</v>
      </c>
      <c r="C1497">
        <v>1</v>
      </c>
      <c r="D1497" s="2" t="s">
        <v>3317</v>
      </c>
      <c r="E1497">
        <v>52</v>
      </c>
      <c r="F1497">
        <v>1</v>
      </c>
      <c r="G1497">
        <v>25</v>
      </c>
      <c r="H1497">
        <v>91</v>
      </c>
      <c r="I1497">
        <v>16</v>
      </c>
      <c r="J1497">
        <v>3</v>
      </c>
      <c r="K1497">
        <v>27</v>
      </c>
      <c r="L1497">
        <v>33</v>
      </c>
      <c r="M1497">
        <v>0</v>
      </c>
      <c r="N1497" s="23">
        <v>1</v>
      </c>
      <c r="O1497">
        <v>0</v>
      </c>
      <c r="P1497" s="8">
        <v>1</v>
      </c>
      <c r="Q1497">
        <v>25</v>
      </c>
      <c r="R1497">
        <v>4</v>
      </c>
      <c r="S1497">
        <v>2</v>
      </c>
      <c r="T1497">
        <v>1</v>
      </c>
      <c r="U1497">
        <v>1</v>
      </c>
      <c r="V1497" s="50">
        <v>2</v>
      </c>
      <c r="W1497" s="50" t="s">
        <v>3310</v>
      </c>
      <c r="X1497" s="50">
        <v>1</v>
      </c>
      <c r="Y1497" s="3">
        <v>4.18</v>
      </c>
      <c r="Z1497" s="70">
        <v>7.3285714285714283</v>
      </c>
      <c r="AA1497" s="70">
        <v>2.00064774408514</v>
      </c>
      <c r="AB1497" s="3">
        <v>1459.4023082210394</v>
      </c>
      <c r="AC1497">
        <v>150</v>
      </c>
      <c r="AD1497">
        <v>0</v>
      </c>
      <c r="AE1497">
        <v>180</v>
      </c>
      <c r="AF1497" s="6">
        <v>0</v>
      </c>
      <c r="AG1497" s="52">
        <v>3000</v>
      </c>
      <c r="AH1497">
        <v>3000</v>
      </c>
      <c r="AI1497" s="52">
        <v>75</v>
      </c>
      <c r="AJ1497" s="52">
        <v>280</v>
      </c>
      <c r="AK1497" s="6">
        <v>355</v>
      </c>
      <c r="AL1497" s="6">
        <v>0</v>
      </c>
      <c r="AM1497" s="6">
        <v>0</v>
      </c>
      <c r="AN1497" s="52">
        <v>700</v>
      </c>
      <c r="AO1497" s="5">
        <f t="shared" si="169"/>
        <v>551</v>
      </c>
      <c r="AP1497" s="75" t="s">
        <v>2896</v>
      </c>
      <c r="AQ1497" s="13">
        <v>769.5308296967662</v>
      </c>
      <c r="AR1497" s="13">
        <v>369.5308296967662</v>
      </c>
      <c r="AS1497" s="13">
        <v>300</v>
      </c>
      <c r="AT1497">
        <v>400</v>
      </c>
      <c r="AU1497">
        <v>0</v>
      </c>
      <c r="AV1497">
        <v>35</v>
      </c>
      <c r="AW1497" s="48">
        <v>2</v>
      </c>
      <c r="AX1497">
        <v>0</v>
      </c>
      <c r="AY1497">
        <v>3</v>
      </c>
      <c r="AZ1497">
        <v>0</v>
      </c>
      <c r="BA1497">
        <v>1</v>
      </c>
      <c r="BB1497">
        <v>0</v>
      </c>
      <c r="BC1497">
        <v>0</v>
      </c>
      <c r="BD1497">
        <v>10</v>
      </c>
      <c r="BE1497" s="7">
        <f t="shared" si="170"/>
        <v>221.53000000000003</v>
      </c>
      <c r="BF1497" s="7">
        <f t="shared" si="171"/>
        <v>58.46999999999997</v>
      </c>
      <c r="BG1497" s="7">
        <f t="shared" si="172"/>
        <v>280</v>
      </c>
      <c r="BH1497" s="7">
        <f t="shared" si="173"/>
        <v>1251</v>
      </c>
      <c r="BI1497">
        <v>35</v>
      </c>
      <c r="BJ1497">
        <v>500</v>
      </c>
      <c r="BK1497">
        <v>40</v>
      </c>
      <c r="BL1497">
        <v>18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 s="9" t="s">
        <v>3311</v>
      </c>
      <c r="BS1497">
        <v>0</v>
      </c>
      <c r="BT1497">
        <v>0</v>
      </c>
      <c r="BU1497" s="8"/>
      <c r="BV1497" s="8"/>
      <c r="BW1497">
        <v>0</v>
      </c>
      <c r="BX1497" s="9"/>
      <c r="BY1497">
        <v>0</v>
      </c>
      <c r="BZ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1052</v>
      </c>
      <c r="CJ1497">
        <v>1105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  <c r="DT1497">
        <v>0</v>
      </c>
      <c r="DU1497">
        <v>0</v>
      </c>
      <c r="DV1497">
        <v>0</v>
      </c>
      <c r="DW1497">
        <v>1</v>
      </c>
      <c r="DX1497">
        <v>36</v>
      </c>
      <c r="DY1497">
        <v>6</v>
      </c>
      <c r="DZ1497">
        <v>138.4083</v>
      </c>
      <c r="EA1497">
        <v>75</v>
      </c>
      <c r="EB1497">
        <v>0</v>
      </c>
      <c r="EC1497">
        <v>242.4083</v>
      </c>
      <c r="ED1497" s="6">
        <v>0</v>
      </c>
      <c r="EE1497">
        <v>0</v>
      </c>
      <c r="EF1497">
        <v>2</v>
      </c>
      <c r="EG1497">
        <v>3</v>
      </c>
      <c r="EJ1497" s="40"/>
      <c r="EK1497" t="s">
        <v>3312</v>
      </c>
    </row>
    <row r="1498" spans="1:141" x14ac:dyDescent="0.15">
      <c r="A1498" s="48">
        <v>7845</v>
      </c>
      <c r="B1498" s="40">
        <v>1</v>
      </c>
      <c r="C1498">
        <v>1</v>
      </c>
      <c r="D1498" s="2" t="s">
        <v>3317</v>
      </c>
      <c r="E1498">
        <v>52</v>
      </c>
      <c r="F1498">
        <v>1</v>
      </c>
      <c r="G1498">
        <v>25</v>
      </c>
      <c r="H1498">
        <v>91</v>
      </c>
      <c r="I1498">
        <v>16</v>
      </c>
      <c r="J1498">
        <v>5</v>
      </c>
      <c r="K1498">
        <v>27</v>
      </c>
      <c r="L1498">
        <v>49</v>
      </c>
      <c r="M1498">
        <v>0</v>
      </c>
      <c r="N1498" s="23">
        <v>1</v>
      </c>
      <c r="O1498">
        <v>0</v>
      </c>
      <c r="P1498" s="8">
        <v>1</v>
      </c>
      <c r="Q1498">
        <v>36</v>
      </c>
      <c r="R1498">
        <v>2</v>
      </c>
      <c r="S1498">
        <v>1</v>
      </c>
      <c r="T1498">
        <v>1</v>
      </c>
      <c r="U1498">
        <v>1</v>
      </c>
      <c r="V1498" s="66">
        <v>3</v>
      </c>
      <c r="W1498" s="66" t="s">
        <v>3314</v>
      </c>
      <c r="X1498" s="66">
        <v>0</v>
      </c>
      <c r="Y1498" s="3">
        <v>4.18</v>
      </c>
      <c r="Z1498" s="70">
        <v>7.3285714285714283</v>
      </c>
      <c r="AA1498" s="70">
        <v>2.00064774408514</v>
      </c>
      <c r="AB1498" s="3">
        <v>1585.7531503593939</v>
      </c>
      <c r="AC1498">
        <v>200</v>
      </c>
      <c r="AD1498">
        <v>60</v>
      </c>
      <c r="AE1498">
        <v>0</v>
      </c>
      <c r="AF1498" s="6">
        <v>0</v>
      </c>
      <c r="AG1498" s="52">
        <v>2500</v>
      </c>
      <c r="AH1498">
        <v>2500</v>
      </c>
      <c r="AI1498" s="52">
        <v>150</v>
      </c>
      <c r="AJ1498" s="52">
        <v>320</v>
      </c>
      <c r="AK1498" s="6">
        <v>470</v>
      </c>
      <c r="AL1498" s="6">
        <v>0</v>
      </c>
      <c r="AM1498" s="6">
        <v>0</v>
      </c>
      <c r="AN1498" s="52">
        <v>500</v>
      </c>
      <c r="AO1498" s="5">
        <f t="shared" si="169"/>
        <v>84</v>
      </c>
      <c r="AP1498" s="7" t="s">
        <v>2506</v>
      </c>
      <c r="AQ1498" s="13">
        <v>459</v>
      </c>
      <c r="AR1498" s="13">
        <v>259</v>
      </c>
      <c r="AS1498" s="13">
        <v>259</v>
      </c>
      <c r="AT1498">
        <v>200</v>
      </c>
      <c r="AU1498">
        <v>0</v>
      </c>
      <c r="AV1498">
        <v>35</v>
      </c>
      <c r="AW1498" s="48">
        <v>2</v>
      </c>
      <c r="AX1498">
        <v>1</v>
      </c>
      <c r="AY1498">
        <v>5</v>
      </c>
      <c r="AZ1498">
        <v>0</v>
      </c>
      <c r="BA1498">
        <v>1</v>
      </c>
      <c r="BB1498">
        <v>0</v>
      </c>
      <c r="BC1498">
        <v>0</v>
      </c>
      <c r="BD1498">
        <v>3</v>
      </c>
      <c r="BE1498" s="7">
        <f t="shared" si="170"/>
        <v>363.80000000000007</v>
      </c>
      <c r="BF1498" s="7">
        <f t="shared" si="171"/>
        <v>0</v>
      </c>
      <c r="BG1498" s="7">
        <f t="shared" si="172"/>
        <v>363.80000000000007</v>
      </c>
      <c r="BH1498" s="7">
        <f t="shared" si="173"/>
        <v>584</v>
      </c>
      <c r="BI1498">
        <v>30</v>
      </c>
      <c r="BJ1498">
        <v>300</v>
      </c>
      <c r="BK1498">
        <v>30</v>
      </c>
      <c r="BL1498">
        <v>8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 s="9" t="s">
        <v>3311</v>
      </c>
      <c r="BS1498">
        <v>0</v>
      </c>
      <c r="BT1498">
        <v>0</v>
      </c>
      <c r="BU1498" s="8"/>
      <c r="BV1498" s="8"/>
      <c r="BW1498">
        <v>0</v>
      </c>
      <c r="BX1498" s="9"/>
      <c r="BY1498">
        <v>0</v>
      </c>
      <c r="BZ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1052</v>
      </c>
      <c r="CJ1498">
        <v>1105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  <c r="DT1498">
        <v>0</v>
      </c>
      <c r="DU1498">
        <v>0</v>
      </c>
      <c r="DV1498">
        <v>0</v>
      </c>
      <c r="DW1498">
        <v>1</v>
      </c>
      <c r="DX1498">
        <v>36</v>
      </c>
      <c r="DY1498">
        <v>6</v>
      </c>
      <c r="DZ1498">
        <v>69.204149999999998</v>
      </c>
      <c r="EA1498">
        <v>60</v>
      </c>
      <c r="EB1498">
        <v>0</v>
      </c>
      <c r="EC1498">
        <v>121.2042</v>
      </c>
      <c r="ED1498" s="6">
        <v>0</v>
      </c>
      <c r="EE1498">
        <v>0</v>
      </c>
      <c r="EF1498">
        <v>2</v>
      </c>
      <c r="EG1498">
        <v>3</v>
      </c>
      <c r="EJ1498" s="40"/>
      <c r="EK1498" t="s">
        <v>3312</v>
      </c>
    </row>
    <row r="1499" spans="1:141" x14ac:dyDescent="0.15">
      <c r="A1499" s="48">
        <v>7846</v>
      </c>
      <c r="B1499" s="40">
        <v>1</v>
      </c>
      <c r="C1499">
        <v>1</v>
      </c>
      <c r="D1499" s="2" t="s">
        <v>3317</v>
      </c>
      <c r="E1499">
        <v>52</v>
      </c>
      <c r="F1499">
        <v>1</v>
      </c>
      <c r="G1499">
        <v>25</v>
      </c>
      <c r="H1499">
        <v>91</v>
      </c>
      <c r="I1499">
        <v>21</v>
      </c>
      <c r="J1499">
        <v>1</v>
      </c>
      <c r="K1499">
        <v>39</v>
      </c>
      <c r="L1499">
        <v>1</v>
      </c>
      <c r="M1499">
        <v>0</v>
      </c>
      <c r="N1499" s="23">
        <v>1</v>
      </c>
      <c r="O1499">
        <v>0</v>
      </c>
      <c r="P1499" s="8">
        <v>1</v>
      </c>
      <c r="Q1499">
        <v>45</v>
      </c>
      <c r="R1499">
        <v>7</v>
      </c>
      <c r="S1499">
        <v>1</v>
      </c>
      <c r="T1499">
        <v>39</v>
      </c>
      <c r="U1499">
        <v>47</v>
      </c>
      <c r="V1499" s="50">
        <v>2</v>
      </c>
      <c r="W1499" s="50" t="s">
        <v>3310</v>
      </c>
      <c r="X1499" s="50">
        <v>1</v>
      </c>
      <c r="Y1499" s="3">
        <v>4.18</v>
      </c>
      <c r="Z1499" s="70">
        <v>7.3285714285714283</v>
      </c>
      <c r="AA1499" s="70">
        <v>2.00064774408514</v>
      </c>
      <c r="AB1499" s="3">
        <v>4778.8606167333592</v>
      </c>
      <c r="AC1499">
        <v>470</v>
      </c>
      <c r="AD1499">
        <v>0</v>
      </c>
      <c r="AE1499">
        <v>597</v>
      </c>
      <c r="AF1499" s="6">
        <v>70</v>
      </c>
      <c r="AG1499" s="52">
        <v>9000</v>
      </c>
      <c r="AH1499">
        <v>9000</v>
      </c>
      <c r="AI1499" s="52">
        <v>460</v>
      </c>
      <c r="AJ1499" s="52">
        <v>1295</v>
      </c>
      <c r="AK1499" s="6">
        <v>1755</v>
      </c>
      <c r="AL1499" s="6">
        <v>100</v>
      </c>
      <c r="AM1499" s="6">
        <v>0</v>
      </c>
      <c r="AN1499" s="52">
        <v>6000</v>
      </c>
      <c r="AO1499" s="5">
        <f t="shared" si="169"/>
        <v>0</v>
      </c>
      <c r="AP1499" s="75" t="s">
        <v>3058</v>
      </c>
      <c r="AQ1499" s="13">
        <v>6319.3916022652393</v>
      </c>
      <c r="AR1499" s="13">
        <v>4319.3916022652393</v>
      </c>
      <c r="AS1499" s="13">
        <v>4000</v>
      </c>
      <c r="AT1499">
        <v>2000</v>
      </c>
      <c r="AU1499">
        <v>0</v>
      </c>
      <c r="AV1499">
        <v>40</v>
      </c>
      <c r="AW1499" s="48">
        <v>2</v>
      </c>
      <c r="AX1499">
        <v>5</v>
      </c>
      <c r="AY1499">
        <v>14</v>
      </c>
      <c r="AZ1499">
        <v>6</v>
      </c>
      <c r="BA1499">
        <v>0</v>
      </c>
      <c r="BB1499">
        <v>1</v>
      </c>
      <c r="BC1499">
        <v>0</v>
      </c>
      <c r="BD1499">
        <v>11</v>
      </c>
      <c r="BE1499" s="7">
        <f t="shared" si="170"/>
        <v>1097.26</v>
      </c>
      <c r="BF1499" s="7">
        <f t="shared" si="171"/>
        <v>197.74</v>
      </c>
      <c r="BG1499" s="7">
        <f t="shared" si="172"/>
        <v>1295</v>
      </c>
      <c r="BH1499" s="7">
        <f t="shared" si="173"/>
        <v>5813.5</v>
      </c>
      <c r="BI1499">
        <v>140</v>
      </c>
      <c r="BJ1499">
        <v>2100</v>
      </c>
      <c r="BK1499">
        <v>300</v>
      </c>
      <c r="BL1499">
        <v>85</v>
      </c>
      <c r="BM1499">
        <v>6</v>
      </c>
      <c r="BN1499">
        <v>50</v>
      </c>
      <c r="BO1499">
        <v>0</v>
      </c>
      <c r="BP1499">
        <v>0</v>
      </c>
      <c r="BQ1499">
        <v>80</v>
      </c>
      <c r="BR1499" s="9" t="s">
        <v>3318</v>
      </c>
      <c r="BS1499">
        <v>0</v>
      </c>
      <c r="BT1499">
        <v>20</v>
      </c>
      <c r="BU1499" s="8"/>
      <c r="BV1499" s="8"/>
      <c r="BW1499">
        <v>81</v>
      </c>
      <c r="BX1499" s="9" t="s">
        <v>2949</v>
      </c>
      <c r="BY1499">
        <v>0</v>
      </c>
      <c r="BZ1499">
        <v>12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1052</v>
      </c>
      <c r="CJ1499">
        <v>1105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  <c r="DT1499">
        <v>0</v>
      </c>
      <c r="DU1499">
        <v>0</v>
      </c>
      <c r="DV1499">
        <v>0</v>
      </c>
      <c r="DW1499">
        <v>1</v>
      </c>
      <c r="DX1499">
        <v>36</v>
      </c>
      <c r="DY1499">
        <v>6</v>
      </c>
      <c r="DZ1499">
        <v>692.04150000000004</v>
      </c>
      <c r="EA1499">
        <v>440</v>
      </c>
      <c r="EB1499">
        <v>0</v>
      </c>
      <c r="EC1499">
        <v>744.04150000000004</v>
      </c>
      <c r="ED1499" s="6">
        <v>0</v>
      </c>
      <c r="EE1499">
        <v>0</v>
      </c>
      <c r="EF1499">
        <v>3</v>
      </c>
      <c r="EG1499">
        <v>4</v>
      </c>
      <c r="EJ1499" s="40"/>
      <c r="EK1499" t="s">
        <v>1951</v>
      </c>
    </row>
    <row r="1500" spans="1:141" x14ac:dyDescent="0.15">
      <c r="A1500" s="48">
        <v>8302</v>
      </c>
      <c r="B1500" s="40">
        <v>1</v>
      </c>
      <c r="C1500">
        <v>24</v>
      </c>
      <c r="D1500" s="2" t="s">
        <v>1952</v>
      </c>
      <c r="E1500">
        <v>51</v>
      </c>
      <c r="F1500">
        <v>28</v>
      </c>
      <c r="G1500">
        <v>22</v>
      </c>
      <c r="H1500">
        <v>39</v>
      </c>
      <c r="I1500">
        <v>4</v>
      </c>
      <c r="J1500">
        <v>7</v>
      </c>
      <c r="K1500">
        <v>5</v>
      </c>
      <c r="L1500">
        <v>23</v>
      </c>
      <c r="M1500">
        <v>0</v>
      </c>
      <c r="N1500" s="23">
        <v>1</v>
      </c>
      <c r="O1500">
        <v>0</v>
      </c>
      <c r="P1500" s="8">
        <v>1</v>
      </c>
      <c r="Q1500">
        <v>26</v>
      </c>
      <c r="R1500">
        <v>7</v>
      </c>
      <c r="S1500">
        <v>1</v>
      </c>
      <c r="T1500">
        <v>24</v>
      </c>
      <c r="U1500">
        <v>28</v>
      </c>
      <c r="V1500" s="50">
        <v>2</v>
      </c>
      <c r="W1500" s="50" t="s">
        <v>1953</v>
      </c>
      <c r="X1500" s="50">
        <v>1</v>
      </c>
      <c r="Y1500" s="51">
        <v>5.8490599999999997</v>
      </c>
      <c r="Z1500" s="51">
        <v>10.600347826086956</v>
      </c>
      <c r="AA1500" s="51">
        <v>2.6627318753820135</v>
      </c>
      <c r="AB1500" s="51">
        <v>331.82989091392972</v>
      </c>
      <c r="AC1500">
        <v>20</v>
      </c>
      <c r="AD1500">
        <v>0</v>
      </c>
      <c r="AE1500">
        <v>45</v>
      </c>
      <c r="AF1500" s="6">
        <v>0</v>
      </c>
      <c r="AG1500" s="52">
        <v>200</v>
      </c>
      <c r="AH1500">
        <v>200</v>
      </c>
      <c r="AI1500" s="52">
        <v>15</v>
      </c>
      <c r="AJ1500" s="52">
        <v>75</v>
      </c>
      <c r="AK1500" s="6">
        <v>90</v>
      </c>
      <c r="AL1500" s="6">
        <v>0</v>
      </c>
      <c r="AM1500" s="6">
        <v>0</v>
      </c>
      <c r="AN1500" s="52">
        <v>300</v>
      </c>
      <c r="AO1500" s="5">
        <f t="shared" si="169"/>
        <v>153.60000000000002</v>
      </c>
      <c r="AP1500" s="75" t="s">
        <v>2896</v>
      </c>
      <c r="AQ1500" s="13">
        <v>319.14614671960948</v>
      </c>
      <c r="AR1500" s="13">
        <v>259.14614671960948</v>
      </c>
      <c r="AS1500" s="13">
        <v>240</v>
      </c>
      <c r="AT1500">
        <v>60</v>
      </c>
      <c r="AU1500">
        <v>16</v>
      </c>
      <c r="AV1500">
        <v>0</v>
      </c>
      <c r="AW1500" s="48">
        <v>2</v>
      </c>
      <c r="AX1500">
        <v>1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15</v>
      </c>
      <c r="BE1500" s="7">
        <f t="shared" si="170"/>
        <v>100.11</v>
      </c>
      <c r="BF1500" s="7">
        <f t="shared" si="171"/>
        <v>0</v>
      </c>
      <c r="BG1500" s="7">
        <f t="shared" si="172"/>
        <v>100.11</v>
      </c>
      <c r="BH1500" s="7">
        <f t="shared" si="173"/>
        <v>453.6</v>
      </c>
      <c r="BI1500">
        <v>25</v>
      </c>
      <c r="BJ1500">
        <v>250</v>
      </c>
      <c r="BK1500">
        <v>20</v>
      </c>
      <c r="BL1500">
        <v>6</v>
      </c>
      <c r="BM1500">
        <v>0</v>
      </c>
      <c r="BN1500">
        <v>40</v>
      </c>
      <c r="BO1500">
        <v>0</v>
      </c>
      <c r="BP1500">
        <v>0</v>
      </c>
      <c r="BQ1500">
        <v>58</v>
      </c>
      <c r="BR1500" s="9" t="s">
        <v>3319</v>
      </c>
      <c r="BS1500">
        <v>2</v>
      </c>
      <c r="BT1500">
        <v>20</v>
      </c>
      <c r="BU1500" s="8">
        <v>0.33</v>
      </c>
      <c r="BV1500" s="64">
        <f>BT1500*BU1500</f>
        <v>6.6000000000000005</v>
      </c>
      <c r="BW1500">
        <v>0</v>
      </c>
      <c r="BX1500" s="9"/>
      <c r="BY1500">
        <v>0</v>
      </c>
      <c r="BZ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24051</v>
      </c>
      <c r="CJ1500">
        <v>28113</v>
      </c>
      <c r="CK1500">
        <v>2</v>
      </c>
      <c r="CL1500">
        <v>2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1</v>
      </c>
      <c r="DX1500">
        <v>35</v>
      </c>
      <c r="DY1500">
        <v>6</v>
      </c>
      <c r="DZ1500">
        <v>20.76125</v>
      </c>
      <c r="EA1500">
        <v>47</v>
      </c>
      <c r="EB1500">
        <v>0</v>
      </c>
      <c r="EC1500">
        <v>72.761250000000004</v>
      </c>
      <c r="ED1500" s="6">
        <v>0</v>
      </c>
      <c r="EE1500">
        <v>0</v>
      </c>
      <c r="EF1500">
        <v>1</v>
      </c>
      <c r="EG1500">
        <v>1</v>
      </c>
      <c r="EJ1500" s="40"/>
      <c r="EK1500" t="s">
        <v>3312</v>
      </c>
    </row>
    <row r="1501" spans="1:141" x14ac:dyDescent="0.15">
      <c r="A1501" s="48">
        <v>8304</v>
      </c>
      <c r="B1501" s="40">
        <v>1</v>
      </c>
      <c r="C1501">
        <v>24</v>
      </c>
      <c r="D1501" s="2" t="s">
        <v>3309</v>
      </c>
      <c r="E1501">
        <v>51</v>
      </c>
      <c r="F1501">
        <v>28</v>
      </c>
      <c r="G1501">
        <v>22</v>
      </c>
      <c r="H1501">
        <v>39</v>
      </c>
      <c r="I1501">
        <v>4</v>
      </c>
      <c r="J1501">
        <v>9</v>
      </c>
      <c r="K1501">
        <v>5</v>
      </c>
      <c r="L1501">
        <v>33</v>
      </c>
      <c r="M1501">
        <v>0</v>
      </c>
      <c r="N1501" s="23">
        <v>1</v>
      </c>
      <c r="O1501">
        <v>0</v>
      </c>
      <c r="P1501" s="8">
        <v>1</v>
      </c>
      <c r="Q1501">
        <v>46</v>
      </c>
      <c r="R1501">
        <v>5</v>
      </c>
      <c r="S1501">
        <v>2</v>
      </c>
      <c r="T1501">
        <v>24</v>
      </c>
      <c r="U1501">
        <v>28</v>
      </c>
      <c r="V1501" s="50">
        <v>2</v>
      </c>
      <c r="W1501" s="50" t="s">
        <v>3310</v>
      </c>
      <c r="X1501" s="50">
        <v>1</v>
      </c>
      <c r="Y1501" s="51">
        <v>5.8490599999999997</v>
      </c>
      <c r="Z1501" s="51">
        <v>10.600347826086956</v>
      </c>
      <c r="AA1501" s="51">
        <v>2.6627318753820135</v>
      </c>
      <c r="AB1501" s="51">
        <v>571.22286132110548</v>
      </c>
      <c r="AC1501">
        <v>25</v>
      </c>
      <c r="AD1501">
        <v>0</v>
      </c>
      <c r="AE1501">
        <v>115</v>
      </c>
      <c r="AF1501" s="6">
        <v>0</v>
      </c>
      <c r="AG1501" s="52">
        <v>300</v>
      </c>
      <c r="AH1501">
        <v>300</v>
      </c>
      <c r="AI1501" s="52">
        <v>10</v>
      </c>
      <c r="AJ1501" s="52">
        <v>200</v>
      </c>
      <c r="AK1501" s="6">
        <v>210</v>
      </c>
      <c r="AL1501" s="6">
        <v>20</v>
      </c>
      <c r="AM1501" s="6">
        <v>10</v>
      </c>
      <c r="AN1501" s="52">
        <v>305</v>
      </c>
      <c r="AO1501" s="5">
        <f t="shared" si="169"/>
        <v>0</v>
      </c>
      <c r="AP1501" s="75" t="s">
        <v>3058</v>
      </c>
      <c r="AQ1501" s="13">
        <v>351.58070828344654</v>
      </c>
      <c r="AR1501" s="13">
        <v>266.58070828344654</v>
      </c>
      <c r="AS1501" s="13">
        <v>220</v>
      </c>
      <c r="AT1501">
        <v>75</v>
      </c>
      <c r="AU1501">
        <v>20</v>
      </c>
      <c r="AV1501">
        <v>0</v>
      </c>
      <c r="AW1501" s="48">
        <v>2</v>
      </c>
      <c r="AX1501">
        <v>2</v>
      </c>
      <c r="AY1501">
        <v>0</v>
      </c>
      <c r="AZ1501">
        <v>0</v>
      </c>
      <c r="BA1501">
        <v>4</v>
      </c>
      <c r="BB1501">
        <v>2</v>
      </c>
      <c r="BC1501">
        <v>0</v>
      </c>
      <c r="BD1501">
        <v>7</v>
      </c>
      <c r="BE1501" s="7">
        <f t="shared" si="170"/>
        <v>244.05999999999997</v>
      </c>
      <c r="BF1501" s="7">
        <f t="shared" si="171"/>
        <v>0</v>
      </c>
      <c r="BG1501" s="7">
        <f t="shared" si="172"/>
        <v>244.05999999999997</v>
      </c>
      <c r="BH1501" s="7">
        <f t="shared" si="173"/>
        <v>227.83031648958334</v>
      </c>
      <c r="BI1501">
        <v>15</v>
      </c>
      <c r="BJ1501">
        <v>115</v>
      </c>
      <c r="BK1501">
        <v>9</v>
      </c>
      <c r="BL1501">
        <v>3</v>
      </c>
      <c r="BM1501">
        <v>0</v>
      </c>
      <c r="BN1501">
        <v>35</v>
      </c>
      <c r="BO1501">
        <v>0</v>
      </c>
      <c r="BP1501">
        <v>0</v>
      </c>
      <c r="BQ1501">
        <v>74</v>
      </c>
      <c r="BR1501" s="9" t="s">
        <v>3173</v>
      </c>
      <c r="BS1501">
        <v>0</v>
      </c>
      <c r="BT1501">
        <v>25</v>
      </c>
      <c r="BU1501" s="72">
        <v>0.31721265958333333</v>
      </c>
      <c r="BV1501" s="64">
        <f>BT1501*BU1501</f>
        <v>7.9303164895833334</v>
      </c>
      <c r="BW1501">
        <v>80</v>
      </c>
      <c r="BX1501" s="9" t="s">
        <v>3318</v>
      </c>
      <c r="BY1501">
        <v>0</v>
      </c>
      <c r="BZ1501">
        <v>10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24051</v>
      </c>
      <c r="CJ1501">
        <v>28113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25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0</v>
      </c>
      <c r="DW1501">
        <v>1</v>
      </c>
      <c r="DX1501">
        <v>35</v>
      </c>
      <c r="DY1501">
        <v>6</v>
      </c>
      <c r="DZ1501">
        <v>25.951560000000001</v>
      </c>
      <c r="EA1501">
        <v>24</v>
      </c>
      <c r="EB1501">
        <v>0</v>
      </c>
      <c r="EC1501">
        <v>129.95160000000001</v>
      </c>
      <c r="ED1501" s="6">
        <v>0</v>
      </c>
      <c r="EE1501">
        <v>0</v>
      </c>
      <c r="EF1501">
        <v>1</v>
      </c>
      <c r="EG1501">
        <v>1</v>
      </c>
      <c r="EJ1501" s="40"/>
      <c r="EK1501" t="s">
        <v>1954</v>
      </c>
    </row>
    <row r="1502" spans="1:141" x14ac:dyDescent="0.15">
      <c r="A1502" s="48">
        <v>8305</v>
      </c>
      <c r="B1502" s="40">
        <v>1</v>
      </c>
      <c r="C1502">
        <v>24</v>
      </c>
      <c r="D1502" s="2" t="s">
        <v>1955</v>
      </c>
      <c r="E1502">
        <v>51</v>
      </c>
      <c r="F1502">
        <v>28</v>
      </c>
      <c r="G1502">
        <v>22</v>
      </c>
      <c r="H1502">
        <v>39</v>
      </c>
      <c r="I1502">
        <v>4</v>
      </c>
      <c r="J1502">
        <v>10</v>
      </c>
      <c r="K1502">
        <v>5</v>
      </c>
      <c r="L1502">
        <v>41</v>
      </c>
      <c r="M1502">
        <v>0</v>
      </c>
      <c r="N1502" s="23">
        <v>1</v>
      </c>
      <c r="O1502">
        <v>0</v>
      </c>
      <c r="P1502" s="8">
        <v>1</v>
      </c>
      <c r="Q1502">
        <v>46</v>
      </c>
      <c r="R1502">
        <v>12</v>
      </c>
      <c r="S1502">
        <v>5</v>
      </c>
      <c r="T1502">
        <v>24</v>
      </c>
      <c r="U1502">
        <v>28</v>
      </c>
      <c r="V1502" s="50">
        <v>2</v>
      </c>
      <c r="W1502" s="50" t="s">
        <v>1956</v>
      </c>
      <c r="X1502" s="50">
        <v>1</v>
      </c>
      <c r="Y1502" s="51">
        <v>5.8490599999999997</v>
      </c>
      <c r="Z1502" s="51">
        <v>10.600347826086956</v>
      </c>
      <c r="AA1502" s="51">
        <v>2.6627318753820135</v>
      </c>
      <c r="AB1502" s="51">
        <v>677.22633958197503</v>
      </c>
      <c r="AC1502">
        <v>35</v>
      </c>
      <c r="AD1502">
        <v>0</v>
      </c>
      <c r="AE1502">
        <v>115</v>
      </c>
      <c r="AF1502" s="6">
        <v>0</v>
      </c>
      <c r="AG1502" s="52">
        <v>250</v>
      </c>
      <c r="AH1502">
        <v>250</v>
      </c>
      <c r="AI1502" s="52">
        <v>20</v>
      </c>
      <c r="AJ1502" s="52">
        <v>250</v>
      </c>
      <c r="AK1502" s="6">
        <v>270</v>
      </c>
      <c r="AL1502" s="6">
        <v>10</v>
      </c>
      <c r="AM1502" s="6">
        <v>0</v>
      </c>
      <c r="AN1502" s="52">
        <v>300</v>
      </c>
      <c r="AO1502" s="5">
        <f t="shared" si="169"/>
        <v>0</v>
      </c>
      <c r="AP1502" s="75" t="s">
        <v>3058</v>
      </c>
      <c r="AQ1502" s="13">
        <v>355.35070828344658</v>
      </c>
      <c r="AR1502" s="13">
        <v>355.35070828344658</v>
      </c>
      <c r="AS1502" s="13">
        <v>300</v>
      </c>
      <c r="AT1502">
        <v>0</v>
      </c>
      <c r="AU1502">
        <v>4</v>
      </c>
      <c r="AV1502">
        <v>0</v>
      </c>
      <c r="AW1502" s="48">
        <v>2</v>
      </c>
      <c r="AX1502">
        <v>2</v>
      </c>
      <c r="AY1502">
        <v>0</v>
      </c>
      <c r="AZ1502">
        <v>0</v>
      </c>
      <c r="BA1502">
        <v>4</v>
      </c>
      <c r="BB1502">
        <v>3</v>
      </c>
      <c r="BC1502">
        <v>0</v>
      </c>
      <c r="BD1502">
        <v>0</v>
      </c>
      <c r="BE1502" s="7">
        <f t="shared" si="170"/>
        <v>237.19</v>
      </c>
      <c r="BF1502" s="7">
        <f t="shared" si="171"/>
        <v>12.810000000000002</v>
      </c>
      <c r="BG1502" s="7">
        <f t="shared" si="172"/>
        <v>250</v>
      </c>
      <c r="BH1502" s="7">
        <f t="shared" si="173"/>
        <v>63</v>
      </c>
      <c r="BI1502">
        <v>20</v>
      </c>
      <c r="BJ1502">
        <v>175</v>
      </c>
      <c r="BK1502">
        <v>0</v>
      </c>
      <c r="BL1502">
        <v>0</v>
      </c>
      <c r="BM1502">
        <v>0</v>
      </c>
      <c r="BN1502">
        <v>60</v>
      </c>
      <c r="BO1502">
        <v>0</v>
      </c>
      <c r="BP1502">
        <v>0</v>
      </c>
      <c r="BQ1502">
        <v>0</v>
      </c>
      <c r="BR1502" s="9" t="s">
        <v>3311</v>
      </c>
      <c r="BS1502">
        <v>0</v>
      </c>
      <c r="BT1502">
        <v>0</v>
      </c>
      <c r="BU1502" s="8"/>
      <c r="BV1502" s="8"/>
      <c r="BW1502">
        <v>0</v>
      </c>
      <c r="BX1502" s="9"/>
      <c r="BY1502">
        <v>0</v>
      </c>
      <c r="BZ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24051</v>
      </c>
      <c r="CJ1502">
        <v>28113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0</v>
      </c>
      <c r="DU1502">
        <v>0</v>
      </c>
      <c r="DV1502">
        <v>0</v>
      </c>
      <c r="DW1502">
        <v>1</v>
      </c>
      <c r="DX1502">
        <v>35</v>
      </c>
      <c r="DY1502">
        <v>6</v>
      </c>
      <c r="DZ1502">
        <v>0</v>
      </c>
      <c r="EA1502">
        <v>20</v>
      </c>
      <c r="EB1502">
        <v>0</v>
      </c>
      <c r="EC1502">
        <v>260</v>
      </c>
      <c r="ED1502" s="6">
        <v>0</v>
      </c>
      <c r="EE1502">
        <v>0</v>
      </c>
      <c r="EF1502">
        <v>1</v>
      </c>
      <c r="EG1502">
        <v>1</v>
      </c>
      <c r="EJ1502" s="40"/>
      <c r="EK1502" t="s">
        <v>3312</v>
      </c>
    </row>
    <row r="1503" spans="1:141" x14ac:dyDescent="0.15">
      <c r="A1503" s="48">
        <v>8307</v>
      </c>
      <c r="B1503" s="40">
        <v>1</v>
      </c>
      <c r="C1503">
        <v>24</v>
      </c>
      <c r="D1503" s="2" t="s">
        <v>3309</v>
      </c>
      <c r="E1503">
        <v>51</v>
      </c>
      <c r="F1503">
        <v>28</v>
      </c>
      <c r="G1503">
        <v>22</v>
      </c>
      <c r="H1503">
        <v>39</v>
      </c>
      <c r="I1503">
        <v>9</v>
      </c>
      <c r="J1503">
        <v>2</v>
      </c>
      <c r="K1503">
        <v>12</v>
      </c>
      <c r="L1503">
        <v>7</v>
      </c>
      <c r="M1503">
        <v>0</v>
      </c>
      <c r="N1503" s="23">
        <v>1</v>
      </c>
      <c r="O1503">
        <v>0</v>
      </c>
      <c r="P1503" s="8">
        <v>1</v>
      </c>
      <c r="Q1503">
        <v>58</v>
      </c>
      <c r="R1503">
        <v>7</v>
      </c>
      <c r="S1503">
        <v>1</v>
      </c>
      <c r="T1503">
        <v>24</v>
      </c>
      <c r="U1503">
        <v>28</v>
      </c>
      <c r="V1503" s="50">
        <v>2</v>
      </c>
      <c r="W1503" s="50" t="s">
        <v>3310</v>
      </c>
      <c r="X1503" s="50">
        <v>1</v>
      </c>
      <c r="Y1503" s="51">
        <v>5.8490599999999997</v>
      </c>
      <c r="Z1503" s="51">
        <v>10.600347826086956</v>
      </c>
      <c r="AA1503" s="51">
        <v>2.6627318753820135</v>
      </c>
      <c r="AB1503" s="51">
        <v>1262.5215554116071</v>
      </c>
      <c r="AC1503">
        <v>45</v>
      </c>
      <c r="AD1503">
        <v>0</v>
      </c>
      <c r="AE1503">
        <v>295</v>
      </c>
      <c r="AF1503" s="6">
        <v>0</v>
      </c>
      <c r="AG1503" s="52">
        <v>300</v>
      </c>
      <c r="AH1503">
        <v>300</v>
      </c>
      <c r="AI1503" s="52">
        <v>50</v>
      </c>
      <c r="AJ1503" s="52">
        <v>300</v>
      </c>
      <c r="AK1503" s="6">
        <v>350</v>
      </c>
      <c r="AL1503" s="6">
        <v>0</v>
      </c>
      <c r="AM1503" s="6">
        <v>0</v>
      </c>
      <c r="AN1503" s="52">
        <v>200</v>
      </c>
      <c r="AO1503" s="5">
        <f t="shared" si="169"/>
        <v>1.3573570216666724</v>
      </c>
      <c r="AP1503" s="75" t="s">
        <v>2896</v>
      </c>
      <c r="AQ1503" s="13">
        <v>290.62529516188465</v>
      </c>
      <c r="AR1503" s="13">
        <v>290.62529516188465</v>
      </c>
      <c r="AS1503" s="13">
        <v>200</v>
      </c>
      <c r="AT1503">
        <v>0</v>
      </c>
      <c r="AU1503">
        <v>0</v>
      </c>
      <c r="AV1503">
        <v>0</v>
      </c>
      <c r="AW1503" s="48">
        <v>2</v>
      </c>
      <c r="AX1503">
        <v>4</v>
      </c>
      <c r="AY1503">
        <v>0</v>
      </c>
      <c r="AZ1503">
        <v>0</v>
      </c>
      <c r="BA1503">
        <v>4</v>
      </c>
      <c r="BB1503">
        <v>1</v>
      </c>
      <c r="BC1503">
        <v>15</v>
      </c>
      <c r="BD1503">
        <v>10</v>
      </c>
      <c r="BE1503" s="7">
        <f t="shared" si="170"/>
        <v>374.08</v>
      </c>
      <c r="BF1503" s="7">
        <f t="shared" si="171"/>
        <v>0</v>
      </c>
      <c r="BG1503" s="7">
        <f t="shared" si="172"/>
        <v>374.08</v>
      </c>
      <c r="BH1503" s="7">
        <f t="shared" si="173"/>
        <v>201.35735702166667</v>
      </c>
      <c r="BI1503">
        <v>18</v>
      </c>
      <c r="BJ1503">
        <v>80</v>
      </c>
      <c r="BK1503">
        <v>10</v>
      </c>
      <c r="BL1503">
        <v>2</v>
      </c>
      <c r="BM1503">
        <v>0</v>
      </c>
      <c r="BN1503">
        <v>75</v>
      </c>
      <c r="BO1503">
        <v>0</v>
      </c>
      <c r="BP1503">
        <v>0</v>
      </c>
      <c r="BQ1503">
        <v>58</v>
      </c>
      <c r="BR1503" s="9" t="s">
        <v>3319</v>
      </c>
      <c r="BS1503">
        <v>16</v>
      </c>
      <c r="BT1503">
        <v>120</v>
      </c>
      <c r="BU1503" s="8">
        <v>0.33</v>
      </c>
      <c r="BV1503" s="64">
        <f t="shared" ref="BV1503:BV1517" si="174">BT1503*BU1503</f>
        <v>39.6</v>
      </c>
      <c r="BW1503">
        <v>74</v>
      </c>
      <c r="BX1503" s="9" t="s">
        <v>3156</v>
      </c>
      <c r="BY1503">
        <v>0</v>
      </c>
      <c r="BZ1503">
        <v>44</v>
      </c>
      <c r="CA1503" s="72">
        <v>0.31721265958333333</v>
      </c>
      <c r="CB1503" s="64">
        <f>BZ1503*CA1503</f>
        <v>13.957357021666667</v>
      </c>
      <c r="CC1503">
        <v>80</v>
      </c>
      <c r="CD1503">
        <v>0</v>
      </c>
      <c r="CE1503">
        <v>5</v>
      </c>
      <c r="CF1503">
        <v>0</v>
      </c>
      <c r="CG1503">
        <v>0</v>
      </c>
      <c r="CH1503">
        <v>0</v>
      </c>
      <c r="CI1503">
        <v>24051</v>
      </c>
      <c r="CJ1503">
        <v>28113</v>
      </c>
      <c r="CK1503">
        <v>16</v>
      </c>
      <c r="CL1503">
        <v>16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44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1</v>
      </c>
      <c r="DX1503">
        <v>35</v>
      </c>
      <c r="DY1503">
        <v>6</v>
      </c>
      <c r="DZ1503">
        <v>0</v>
      </c>
      <c r="EA1503">
        <v>44</v>
      </c>
      <c r="EB1503">
        <v>0</v>
      </c>
      <c r="EC1503">
        <v>52</v>
      </c>
      <c r="ED1503" s="6">
        <v>0</v>
      </c>
      <c r="EE1503">
        <v>0</v>
      </c>
      <c r="EF1503">
        <v>1</v>
      </c>
      <c r="EG1503">
        <v>1</v>
      </c>
      <c r="EJ1503" s="40"/>
      <c r="EK1503" t="s">
        <v>3178</v>
      </c>
    </row>
    <row r="1504" spans="1:141" x14ac:dyDescent="0.15">
      <c r="A1504" s="48">
        <v>8308</v>
      </c>
      <c r="B1504" s="40">
        <v>1</v>
      </c>
      <c r="C1504">
        <v>24</v>
      </c>
      <c r="D1504" s="2" t="s">
        <v>3114</v>
      </c>
      <c r="E1504">
        <v>51</v>
      </c>
      <c r="F1504">
        <v>28</v>
      </c>
      <c r="G1504">
        <v>22</v>
      </c>
      <c r="H1504">
        <v>39</v>
      </c>
      <c r="I1504">
        <v>9</v>
      </c>
      <c r="J1504">
        <v>3</v>
      </c>
      <c r="K1504">
        <v>12</v>
      </c>
      <c r="L1504">
        <v>14</v>
      </c>
      <c r="M1504">
        <v>0</v>
      </c>
      <c r="N1504" s="23">
        <v>1</v>
      </c>
      <c r="O1504">
        <v>0</v>
      </c>
      <c r="P1504" s="8">
        <v>1</v>
      </c>
      <c r="Q1504">
        <v>36</v>
      </c>
      <c r="R1504">
        <v>7</v>
      </c>
      <c r="S1504">
        <v>1</v>
      </c>
      <c r="T1504">
        <v>18</v>
      </c>
      <c r="U1504">
        <v>22</v>
      </c>
      <c r="V1504" s="50">
        <v>2</v>
      </c>
      <c r="W1504" s="50" t="s">
        <v>3180</v>
      </c>
      <c r="X1504" s="50">
        <v>1</v>
      </c>
      <c r="Y1504" s="51">
        <v>5.8490599999999997</v>
      </c>
      <c r="Z1504" s="51">
        <v>10.600347826086956</v>
      </c>
      <c r="AA1504" s="51">
        <v>2.6627318753820135</v>
      </c>
      <c r="AB1504" s="51">
        <v>638.04405658286123</v>
      </c>
      <c r="AC1504">
        <v>20</v>
      </c>
      <c r="AD1504">
        <v>0</v>
      </c>
      <c r="AE1504">
        <v>160</v>
      </c>
      <c r="AF1504" s="6">
        <v>0</v>
      </c>
      <c r="AG1504" s="52">
        <v>250</v>
      </c>
      <c r="AH1504">
        <v>250</v>
      </c>
      <c r="AI1504" s="52">
        <v>30</v>
      </c>
      <c r="AJ1504" s="52">
        <v>75</v>
      </c>
      <c r="AK1504" s="6">
        <v>105</v>
      </c>
      <c r="AL1504" s="6">
        <v>0</v>
      </c>
      <c r="AM1504" s="6">
        <v>0</v>
      </c>
      <c r="AN1504" s="52">
        <v>100</v>
      </c>
      <c r="AO1504" s="5">
        <f t="shared" si="169"/>
        <v>54.252443085416672</v>
      </c>
      <c r="AP1504" s="75" t="s">
        <v>2896</v>
      </c>
      <c r="AQ1504" s="13">
        <v>136.36185500305612</v>
      </c>
      <c r="AR1504" s="13">
        <v>136.36185500305612</v>
      </c>
      <c r="AS1504" s="13">
        <v>100</v>
      </c>
      <c r="AT1504">
        <v>0</v>
      </c>
      <c r="AU1504">
        <v>0</v>
      </c>
      <c r="AV1504">
        <v>0</v>
      </c>
      <c r="AW1504" s="48">
        <v>2</v>
      </c>
      <c r="AX1504">
        <v>1</v>
      </c>
      <c r="AY1504">
        <v>0</v>
      </c>
      <c r="AZ1504">
        <v>2</v>
      </c>
      <c r="BA1504">
        <v>1</v>
      </c>
      <c r="BB1504">
        <v>0</v>
      </c>
      <c r="BC1504">
        <v>0</v>
      </c>
      <c r="BD1504">
        <v>9</v>
      </c>
      <c r="BE1504" s="7">
        <f t="shared" si="170"/>
        <v>102.58</v>
      </c>
      <c r="BF1504" s="7">
        <f t="shared" si="171"/>
        <v>0</v>
      </c>
      <c r="BG1504" s="7">
        <f t="shared" si="172"/>
        <v>102.58</v>
      </c>
      <c r="BH1504" s="7">
        <f t="shared" si="173"/>
        <v>154.25244308541667</v>
      </c>
      <c r="BI1504">
        <v>3</v>
      </c>
      <c r="BJ1504">
        <v>35</v>
      </c>
      <c r="BK1504">
        <v>15</v>
      </c>
      <c r="BL1504">
        <v>2</v>
      </c>
      <c r="BM1504">
        <v>0</v>
      </c>
      <c r="BN1504">
        <v>60</v>
      </c>
      <c r="BO1504">
        <v>0</v>
      </c>
      <c r="BP1504">
        <v>0</v>
      </c>
      <c r="BQ1504">
        <v>58</v>
      </c>
      <c r="BR1504" s="9" t="s">
        <v>3319</v>
      </c>
      <c r="BS1504">
        <v>7</v>
      </c>
      <c r="BT1504">
        <v>35</v>
      </c>
      <c r="BU1504" s="8">
        <v>0.33</v>
      </c>
      <c r="BV1504" s="64">
        <f t="shared" si="174"/>
        <v>11.55</v>
      </c>
      <c r="BW1504">
        <v>74</v>
      </c>
      <c r="BX1504" s="9" t="s">
        <v>3156</v>
      </c>
      <c r="BY1504">
        <v>0</v>
      </c>
      <c r="BZ1504">
        <v>35</v>
      </c>
      <c r="CA1504" s="72">
        <v>0.31721265958333333</v>
      </c>
      <c r="CB1504" s="64">
        <f>BZ1504*CA1504</f>
        <v>11.102443085416667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24051</v>
      </c>
      <c r="CJ1504">
        <v>28113</v>
      </c>
      <c r="CK1504">
        <v>7</v>
      </c>
      <c r="CL1504">
        <v>7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35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0</v>
      </c>
      <c r="DW1504">
        <v>1</v>
      </c>
      <c r="DX1504">
        <v>35</v>
      </c>
      <c r="DY1504">
        <v>6</v>
      </c>
      <c r="DZ1504">
        <v>0</v>
      </c>
      <c r="EA1504">
        <v>25</v>
      </c>
      <c r="EB1504">
        <v>0</v>
      </c>
      <c r="EC1504">
        <v>52</v>
      </c>
      <c r="ED1504" s="6">
        <v>0</v>
      </c>
      <c r="EE1504">
        <v>0</v>
      </c>
      <c r="EF1504">
        <v>1</v>
      </c>
      <c r="EG1504">
        <v>1</v>
      </c>
      <c r="EJ1504" s="40"/>
      <c r="EK1504" t="s">
        <v>1957</v>
      </c>
    </row>
    <row r="1505" spans="1:141" x14ac:dyDescent="0.15">
      <c r="A1505" s="48">
        <v>8309</v>
      </c>
      <c r="B1505" s="40">
        <v>1</v>
      </c>
      <c r="C1505">
        <v>24</v>
      </c>
      <c r="D1505" s="2" t="s">
        <v>1958</v>
      </c>
      <c r="E1505">
        <v>51</v>
      </c>
      <c r="F1505">
        <v>28</v>
      </c>
      <c r="G1505">
        <v>22</v>
      </c>
      <c r="H1505">
        <v>39</v>
      </c>
      <c r="I1505">
        <v>9</v>
      </c>
      <c r="J1505">
        <v>4</v>
      </c>
      <c r="K1505">
        <v>12</v>
      </c>
      <c r="L1505">
        <v>21</v>
      </c>
      <c r="M1505">
        <v>0</v>
      </c>
      <c r="N1505" s="23">
        <v>1</v>
      </c>
      <c r="O1505">
        <v>0</v>
      </c>
      <c r="P1505" s="8">
        <v>1</v>
      </c>
      <c r="Q1505">
        <v>60</v>
      </c>
      <c r="R1505">
        <v>8</v>
      </c>
      <c r="S1505">
        <v>1</v>
      </c>
      <c r="T1505">
        <v>24</v>
      </c>
      <c r="U1505">
        <v>28</v>
      </c>
      <c r="V1505" s="21">
        <v>4</v>
      </c>
      <c r="W1505" s="21" t="s">
        <v>1959</v>
      </c>
      <c r="X1505" s="21">
        <v>0</v>
      </c>
      <c r="Y1505" s="51">
        <v>5.8490599999999997</v>
      </c>
      <c r="Z1505" s="51">
        <v>10.600347826086956</v>
      </c>
      <c r="AA1505" s="51">
        <v>2.6627318753820135</v>
      </c>
      <c r="AB1505" s="51">
        <v>1541.3497071951019</v>
      </c>
      <c r="AC1505">
        <v>60</v>
      </c>
      <c r="AD1505">
        <v>0</v>
      </c>
      <c r="AE1505">
        <v>340</v>
      </c>
      <c r="AF1505" s="6">
        <v>0</v>
      </c>
      <c r="AG1505" s="52">
        <v>300</v>
      </c>
      <c r="AH1505">
        <v>300</v>
      </c>
      <c r="AI1505" s="52">
        <v>13</v>
      </c>
      <c r="AJ1505" s="52">
        <v>230</v>
      </c>
      <c r="AK1505" s="6">
        <v>243</v>
      </c>
      <c r="AL1505" s="6">
        <v>10</v>
      </c>
      <c r="AM1505" s="6">
        <v>0</v>
      </c>
      <c r="AN1505" s="52">
        <v>200</v>
      </c>
      <c r="AO1505" s="5">
        <f t="shared" si="169"/>
        <v>57.193392554166621</v>
      </c>
      <c r="AP1505" s="7" t="s">
        <v>2907</v>
      </c>
      <c r="AQ1505" s="13">
        <v>128.59669627708331</v>
      </c>
      <c r="AR1505" s="13">
        <v>128.59669627708331</v>
      </c>
      <c r="AS1505" s="13">
        <v>128.59669627708331</v>
      </c>
      <c r="AT1505">
        <v>0</v>
      </c>
      <c r="AU1505">
        <v>0</v>
      </c>
      <c r="AV1505">
        <v>0</v>
      </c>
      <c r="AW1505" s="48">
        <v>2</v>
      </c>
      <c r="AX1505">
        <v>4</v>
      </c>
      <c r="AY1505">
        <v>0</v>
      </c>
      <c r="AZ1505">
        <v>0</v>
      </c>
      <c r="BA1505">
        <v>2</v>
      </c>
      <c r="BB1505">
        <v>0</v>
      </c>
      <c r="BC1505">
        <v>0</v>
      </c>
      <c r="BD1505">
        <v>15</v>
      </c>
      <c r="BE1505" s="7">
        <f t="shared" si="170"/>
        <v>300.44</v>
      </c>
      <c r="BF1505" s="7">
        <f t="shared" si="171"/>
        <v>0</v>
      </c>
      <c r="BG1505" s="7">
        <f t="shared" si="172"/>
        <v>300.44</v>
      </c>
      <c r="BH1505" s="7">
        <f t="shared" si="173"/>
        <v>257.19339255416662</v>
      </c>
      <c r="BI1505">
        <v>20</v>
      </c>
      <c r="BJ1505">
        <v>85</v>
      </c>
      <c r="BK1505">
        <v>12</v>
      </c>
      <c r="BL1505">
        <v>3</v>
      </c>
      <c r="BM1505">
        <v>0</v>
      </c>
      <c r="BN1505">
        <v>25</v>
      </c>
      <c r="BO1505">
        <v>0</v>
      </c>
      <c r="BP1505">
        <v>0</v>
      </c>
      <c r="BQ1505">
        <v>58</v>
      </c>
      <c r="BR1505" s="9" t="s">
        <v>3065</v>
      </c>
      <c r="BS1505">
        <v>14</v>
      </c>
      <c r="BT1505">
        <v>40</v>
      </c>
      <c r="BU1505" s="8">
        <v>0.33</v>
      </c>
      <c r="BV1505" s="64">
        <f t="shared" si="174"/>
        <v>13.200000000000001</v>
      </c>
      <c r="BW1505">
        <v>74</v>
      </c>
      <c r="BX1505" s="9" t="s">
        <v>3156</v>
      </c>
      <c r="BY1505">
        <v>0</v>
      </c>
      <c r="BZ1505">
        <v>110</v>
      </c>
      <c r="CA1505" s="72">
        <v>0.31721265958333333</v>
      </c>
      <c r="CB1505" s="64">
        <f>BZ1505*CA1505</f>
        <v>34.893392554166667</v>
      </c>
      <c r="CC1505">
        <v>80</v>
      </c>
      <c r="CD1505">
        <v>0</v>
      </c>
      <c r="CE1505">
        <v>10</v>
      </c>
      <c r="CF1505">
        <v>0</v>
      </c>
      <c r="CG1505">
        <v>0</v>
      </c>
      <c r="CH1505">
        <v>0</v>
      </c>
      <c r="CI1505">
        <v>24051</v>
      </c>
      <c r="CJ1505">
        <v>28113</v>
      </c>
      <c r="CK1505">
        <v>14</v>
      </c>
      <c r="CL1505">
        <v>14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110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  <c r="DT1505">
        <v>0</v>
      </c>
      <c r="DU1505">
        <v>0</v>
      </c>
      <c r="DV1505">
        <v>0</v>
      </c>
      <c r="DW1505">
        <v>1</v>
      </c>
      <c r="DX1505">
        <v>35</v>
      </c>
      <c r="DY1505">
        <v>6</v>
      </c>
      <c r="DZ1505">
        <v>0</v>
      </c>
      <c r="EA1505">
        <v>46</v>
      </c>
      <c r="EB1505">
        <v>0</v>
      </c>
      <c r="EC1505">
        <v>52</v>
      </c>
      <c r="ED1505" s="6">
        <v>0</v>
      </c>
      <c r="EE1505">
        <v>0</v>
      </c>
      <c r="EF1505">
        <v>1</v>
      </c>
      <c r="EG1505">
        <v>1</v>
      </c>
      <c r="EJ1505" s="40"/>
      <c r="EK1505" t="s">
        <v>3312</v>
      </c>
    </row>
    <row r="1506" spans="1:141" x14ac:dyDescent="0.15">
      <c r="A1506" s="48">
        <v>8311</v>
      </c>
      <c r="B1506" s="40">
        <v>1</v>
      </c>
      <c r="C1506">
        <v>24</v>
      </c>
      <c r="D1506" s="2" t="s">
        <v>3309</v>
      </c>
      <c r="E1506">
        <v>51</v>
      </c>
      <c r="F1506">
        <v>28</v>
      </c>
      <c r="G1506">
        <v>22</v>
      </c>
      <c r="H1506">
        <v>39</v>
      </c>
      <c r="I1506">
        <v>12</v>
      </c>
      <c r="J1506">
        <v>6</v>
      </c>
      <c r="K1506">
        <v>18</v>
      </c>
      <c r="L1506">
        <v>33</v>
      </c>
      <c r="M1506">
        <v>0</v>
      </c>
      <c r="N1506" s="23">
        <v>1</v>
      </c>
      <c r="O1506">
        <v>0</v>
      </c>
      <c r="P1506" s="8">
        <v>1</v>
      </c>
      <c r="Q1506">
        <v>75</v>
      </c>
      <c r="R1506">
        <v>4</v>
      </c>
      <c r="S1506">
        <v>2</v>
      </c>
      <c r="T1506">
        <v>33</v>
      </c>
      <c r="U1506">
        <v>37</v>
      </c>
      <c r="V1506" s="66">
        <v>3</v>
      </c>
      <c r="W1506" s="66" t="s">
        <v>3314</v>
      </c>
      <c r="X1506" s="66">
        <v>0</v>
      </c>
      <c r="Y1506" s="51">
        <v>5.8490599999999997</v>
      </c>
      <c r="Z1506" s="51">
        <v>10.600347826086956</v>
      </c>
      <c r="AA1506" s="51">
        <v>2.6627318753820135</v>
      </c>
      <c r="AB1506" s="57">
        <v>424.01391304347828</v>
      </c>
      <c r="AC1506">
        <v>40</v>
      </c>
      <c r="AD1506">
        <v>0</v>
      </c>
      <c r="AE1506">
        <v>0</v>
      </c>
      <c r="AF1506" s="6">
        <v>0</v>
      </c>
      <c r="AG1506" s="52">
        <v>0</v>
      </c>
      <c r="AH1506" s="57">
        <v>424.01391304347828</v>
      </c>
      <c r="AI1506" s="52">
        <v>10</v>
      </c>
      <c r="AJ1506" s="52">
        <v>220</v>
      </c>
      <c r="AK1506" s="6">
        <v>230</v>
      </c>
      <c r="AL1506" s="6">
        <v>0</v>
      </c>
      <c r="AM1506" s="6">
        <v>0</v>
      </c>
      <c r="AN1506" s="52">
        <v>230</v>
      </c>
      <c r="AO1506" s="5">
        <f t="shared" si="169"/>
        <v>0</v>
      </c>
      <c r="AP1506" s="7" t="s">
        <v>3057</v>
      </c>
      <c r="AQ1506" s="13">
        <v>208.79930434782608</v>
      </c>
      <c r="AR1506" s="13">
        <v>108.79930434782608</v>
      </c>
      <c r="AS1506" s="13">
        <v>108.79930434782608</v>
      </c>
      <c r="AT1506">
        <v>100</v>
      </c>
      <c r="AU1506">
        <v>0</v>
      </c>
      <c r="AV1506">
        <v>64</v>
      </c>
      <c r="AW1506" s="48">
        <v>2</v>
      </c>
      <c r="AX1506">
        <v>3</v>
      </c>
      <c r="AY1506">
        <v>0</v>
      </c>
      <c r="AZ1506">
        <v>0</v>
      </c>
      <c r="BA1506">
        <v>6</v>
      </c>
      <c r="BB1506">
        <v>5</v>
      </c>
      <c r="BC1506">
        <v>0</v>
      </c>
      <c r="BD1506">
        <v>9</v>
      </c>
      <c r="BE1506" s="7">
        <f t="shared" si="170"/>
        <v>392.09999999999997</v>
      </c>
      <c r="BF1506" s="7">
        <f t="shared" si="171"/>
        <v>0</v>
      </c>
      <c r="BG1506" s="7">
        <f t="shared" si="172"/>
        <v>392.09999999999997</v>
      </c>
      <c r="BH1506" s="7">
        <f t="shared" si="173"/>
        <v>214.5</v>
      </c>
      <c r="BI1506">
        <v>10</v>
      </c>
      <c r="BJ1506">
        <v>100</v>
      </c>
      <c r="BK1506">
        <v>20</v>
      </c>
      <c r="BL1506">
        <v>3</v>
      </c>
      <c r="BM1506">
        <v>0</v>
      </c>
      <c r="BN1506">
        <v>0</v>
      </c>
      <c r="BO1506">
        <v>0</v>
      </c>
      <c r="BP1506">
        <v>0</v>
      </c>
      <c r="BQ1506">
        <v>58</v>
      </c>
      <c r="BR1506" s="9" t="s">
        <v>1960</v>
      </c>
      <c r="BS1506">
        <v>15</v>
      </c>
      <c r="BT1506">
        <v>0</v>
      </c>
      <c r="BU1506" s="8">
        <v>0.33</v>
      </c>
      <c r="BV1506" s="64">
        <f t="shared" si="174"/>
        <v>0</v>
      </c>
      <c r="BW1506">
        <v>80</v>
      </c>
      <c r="BX1506" s="9" t="s">
        <v>3318</v>
      </c>
      <c r="BY1506">
        <v>0</v>
      </c>
      <c r="BZ1506">
        <v>50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24051</v>
      </c>
      <c r="CJ1506">
        <v>28113</v>
      </c>
      <c r="CK1506">
        <v>15</v>
      </c>
      <c r="CL1506">
        <v>15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0</v>
      </c>
      <c r="DU1506">
        <v>0</v>
      </c>
      <c r="DV1506">
        <v>0</v>
      </c>
      <c r="DW1506">
        <v>1</v>
      </c>
      <c r="DX1506">
        <v>35</v>
      </c>
      <c r="DY1506">
        <v>6</v>
      </c>
      <c r="DZ1506">
        <v>34.602080000000001</v>
      </c>
      <c r="EA1506">
        <v>45</v>
      </c>
      <c r="EB1506">
        <v>0</v>
      </c>
      <c r="EC1506">
        <v>138.60210000000001</v>
      </c>
      <c r="ED1506" s="6">
        <v>0</v>
      </c>
      <c r="EE1506">
        <v>0</v>
      </c>
      <c r="EF1506">
        <v>1</v>
      </c>
      <c r="EG1506">
        <v>2</v>
      </c>
      <c r="EJ1506" s="40"/>
      <c r="EK1506" t="s">
        <v>2214</v>
      </c>
    </row>
    <row r="1507" spans="1:141" x14ac:dyDescent="0.15">
      <c r="A1507" s="48">
        <v>8312</v>
      </c>
      <c r="B1507" s="40">
        <v>1</v>
      </c>
      <c r="C1507">
        <v>24</v>
      </c>
      <c r="D1507" s="2" t="s">
        <v>1961</v>
      </c>
      <c r="E1507">
        <v>51</v>
      </c>
      <c r="F1507">
        <v>28</v>
      </c>
      <c r="G1507">
        <v>22</v>
      </c>
      <c r="H1507">
        <v>39</v>
      </c>
      <c r="I1507">
        <v>12</v>
      </c>
      <c r="J1507">
        <v>7</v>
      </c>
      <c r="K1507">
        <v>18</v>
      </c>
      <c r="L1507">
        <v>37</v>
      </c>
      <c r="M1507">
        <v>0</v>
      </c>
      <c r="N1507" s="23">
        <v>1</v>
      </c>
      <c r="O1507">
        <v>0</v>
      </c>
      <c r="P1507" s="8">
        <v>1</v>
      </c>
      <c r="Q1507">
        <v>67</v>
      </c>
      <c r="R1507">
        <v>6</v>
      </c>
      <c r="S1507">
        <v>2</v>
      </c>
      <c r="T1507">
        <v>11</v>
      </c>
      <c r="U1507">
        <v>13</v>
      </c>
      <c r="V1507" s="50">
        <v>2</v>
      </c>
      <c r="W1507" s="50" t="s">
        <v>2216</v>
      </c>
      <c r="X1507" s="50">
        <v>1</v>
      </c>
      <c r="Y1507" s="51">
        <v>5.8490599999999997</v>
      </c>
      <c r="Z1507" s="51">
        <v>10.600347826086956</v>
      </c>
      <c r="AA1507" s="51">
        <v>2.6627318753820135</v>
      </c>
      <c r="AB1507" s="51">
        <v>679.1303763257406</v>
      </c>
      <c r="AC1507">
        <v>50</v>
      </c>
      <c r="AD1507">
        <v>0</v>
      </c>
      <c r="AE1507">
        <v>56</v>
      </c>
      <c r="AF1507" s="6">
        <v>0</v>
      </c>
      <c r="AG1507" s="52">
        <v>800</v>
      </c>
      <c r="AH1507">
        <v>800</v>
      </c>
      <c r="AI1507" s="52">
        <v>50</v>
      </c>
      <c r="AJ1507" s="52">
        <v>360</v>
      </c>
      <c r="AK1507" s="6">
        <v>410</v>
      </c>
      <c r="AL1507" s="6">
        <v>0</v>
      </c>
      <c r="AM1507" s="6">
        <v>0</v>
      </c>
      <c r="AN1507" s="52">
        <v>500</v>
      </c>
      <c r="AO1507" s="5">
        <f t="shared" si="169"/>
        <v>0</v>
      </c>
      <c r="AP1507" s="75" t="s">
        <v>2855</v>
      </c>
      <c r="AQ1507" s="13">
        <v>567.80564925106967</v>
      </c>
      <c r="AR1507" s="13">
        <v>417.80564925106967</v>
      </c>
      <c r="AS1507" s="13">
        <v>350</v>
      </c>
      <c r="AT1507">
        <v>150</v>
      </c>
      <c r="AU1507">
        <v>0</v>
      </c>
      <c r="AV1507">
        <v>52</v>
      </c>
      <c r="AW1507" s="48">
        <v>2</v>
      </c>
      <c r="AX1507">
        <v>2</v>
      </c>
      <c r="AY1507">
        <v>0</v>
      </c>
      <c r="AZ1507">
        <v>2</v>
      </c>
      <c r="BA1507">
        <v>5</v>
      </c>
      <c r="BB1507">
        <v>4</v>
      </c>
      <c r="BC1507">
        <v>100</v>
      </c>
      <c r="BD1507">
        <v>10</v>
      </c>
      <c r="BE1507" s="7">
        <f t="shared" si="170"/>
        <v>512.92999999999995</v>
      </c>
      <c r="BF1507" s="7">
        <f t="shared" si="171"/>
        <v>0</v>
      </c>
      <c r="BG1507" s="7">
        <f t="shared" si="172"/>
        <v>512.92999999999995</v>
      </c>
      <c r="BH1507" s="7">
        <f t="shared" si="173"/>
        <v>375.31637978750001</v>
      </c>
      <c r="BI1507">
        <v>25</v>
      </c>
      <c r="BJ1507">
        <v>300</v>
      </c>
      <c r="BK1507">
        <v>20</v>
      </c>
      <c r="BL1507">
        <v>4</v>
      </c>
      <c r="BM1507">
        <v>0</v>
      </c>
      <c r="BN1507">
        <v>0</v>
      </c>
      <c r="BO1507">
        <v>0</v>
      </c>
      <c r="BP1507">
        <v>0</v>
      </c>
      <c r="BQ1507">
        <v>58</v>
      </c>
      <c r="BR1507" s="9" t="s">
        <v>3319</v>
      </c>
      <c r="BS1507">
        <v>10</v>
      </c>
      <c r="BT1507">
        <v>60</v>
      </c>
      <c r="BU1507" s="8">
        <v>0.33</v>
      </c>
      <c r="BV1507" s="64">
        <f t="shared" si="174"/>
        <v>19.8</v>
      </c>
      <c r="BW1507">
        <v>74</v>
      </c>
      <c r="BX1507" s="9" t="s">
        <v>1962</v>
      </c>
      <c r="BY1507">
        <v>0</v>
      </c>
      <c r="BZ1507">
        <v>30</v>
      </c>
      <c r="CA1507" s="72">
        <v>0.31721265958333333</v>
      </c>
      <c r="CB1507" s="64">
        <f>BZ1507*CA1507</f>
        <v>9.5163797875</v>
      </c>
      <c r="CC1507">
        <v>80</v>
      </c>
      <c r="CD1507">
        <v>0</v>
      </c>
      <c r="CE1507">
        <v>20</v>
      </c>
      <c r="CF1507">
        <v>0</v>
      </c>
      <c r="CG1507">
        <v>0</v>
      </c>
      <c r="CH1507">
        <v>0</v>
      </c>
      <c r="CI1507">
        <v>24051</v>
      </c>
      <c r="CJ1507">
        <v>28113</v>
      </c>
      <c r="CK1507">
        <v>10</v>
      </c>
      <c r="CL1507">
        <v>10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30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0</v>
      </c>
      <c r="DU1507">
        <v>0</v>
      </c>
      <c r="DV1507">
        <v>0</v>
      </c>
      <c r="DW1507">
        <v>1</v>
      </c>
      <c r="DX1507">
        <v>35</v>
      </c>
      <c r="DY1507">
        <v>6</v>
      </c>
      <c r="DZ1507">
        <v>51.903109999999998</v>
      </c>
      <c r="EA1507">
        <v>55</v>
      </c>
      <c r="EB1507">
        <v>0</v>
      </c>
      <c r="EC1507">
        <v>155.90309999999999</v>
      </c>
      <c r="ED1507" s="6">
        <v>0</v>
      </c>
      <c r="EE1507">
        <v>0</v>
      </c>
      <c r="EF1507">
        <v>2</v>
      </c>
      <c r="EG1507">
        <v>3</v>
      </c>
      <c r="EJ1507" s="40"/>
      <c r="EK1507" t="s">
        <v>3312</v>
      </c>
    </row>
    <row r="1508" spans="1:141" x14ac:dyDescent="0.15">
      <c r="A1508" s="48">
        <v>8313</v>
      </c>
      <c r="B1508" s="40">
        <v>1</v>
      </c>
      <c r="C1508">
        <v>24</v>
      </c>
      <c r="D1508" s="2" t="s">
        <v>3309</v>
      </c>
      <c r="E1508">
        <v>51</v>
      </c>
      <c r="F1508">
        <v>28</v>
      </c>
      <c r="G1508">
        <v>22</v>
      </c>
      <c r="H1508">
        <v>39</v>
      </c>
      <c r="I1508">
        <v>12</v>
      </c>
      <c r="J1508">
        <v>8</v>
      </c>
      <c r="K1508">
        <v>18</v>
      </c>
      <c r="L1508">
        <v>43</v>
      </c>
      <c r="M1508">
        <v>0</v>
      </c>
      <c r="N1508" s="23">
        <v>1</v>
      </c>
      <c r="O1508">
        <v>0</v>
      </c>
      <c r="P1508" s="8">
        <v>1</v>
      </c>
      <c r="Q1508">
        <v>44</v>
      </c>
      <c r="R1508">
        <v>7</v>
      </c>
      <c r="S1508">
        <v>5</v>
      </c>
      <c r="T1508">
        <v>24</v>
      </c>
      <c r="U1508">
        <v>28</v>
      </c>
      <c r="V1508" s="50">
        <v>2</v>
      </c>
      <c r="W1508" s="50" t="s">
        <v>3310</v>
      </c>
      <c r="X1508" s="50">
        <v>1</v>
      </c>
      <c r="Y1508" s="51">
        <v>5.8490599999999997</v>
      </c>
      <c r="Z1508" s="51">
        <v>10.600347826086956</v>
      </c>
      <c r="AA1508" s="51">
        <v>2.6627318753820135</v>
      </c>
      <c r="AB1508" s="51">
        <v>1129.8907583969174</v>
      </c>
      <c r="AC1508">
        <v>35</v>
      </c>
      <c r="AD1508">
        <v>0</v>
      </c>
      <c r="AE1508">
        <v>285</v>
      </c>
      <c r="AF1508" s="6">
        <v>0</v>
      </c>
      <c r="AG1508" s="52">
        <v>1000</v>
      </c>
      <c r="AH1508">
        <v>1000</v>
      </c>
      <c r="AI1508" s="52">
        <v>20</v>
      </c>
      <c r="AJ1508" s="52">
        <v>200</v>
      </c>
      <c r="AK1508" s="6">
        <v>220</v>
      </c>
      <c r="AL1508" s="6">
        <v>10</v>
      </c>
      <c r="AM1508" s="6">
        <v>0</v>
      </c>
      <c r="AN1508" s="52">
        <v>202</v>
      </c>
      <c r="AO1508" s="5">
        <f t="shared" si="169"/>
        <v>0</v>
      </c>
      <c r="AP1508" s="75" t="s">
        <v>3060</v>
      </c>
      <c r="AQ1508" s="13">
        <v>272.48392922419367</v>
      </c>
      <c r="AR1508" s="13">
        <v>272.48392922419367</v>
      </c>
      <c r="AS1508" s="13">
        <v>202</v>
      </c>
      <c r="AT1508">
        <v>0</v>
      </c>
      <c r="AU1508">
        <v>0</v>
      </c>
      <c r="AV1508">
        <v>0</v>
      </c>
      <c r="AW1508" s="48">
        <v>2</v>
      </c>
      <c r="AX1508">
        <v>3</v>
      </c>
      <c r="AY1508">
        <v>0</v>
      </c>
      <c r="AZ1508">
        <v>2</v>
      </c>
      <c r="BA1508">
        <v>3</v>
      </c>
      <c r="BB1508">
        <v>4</v>
      </c>
      <c r="BC1508">
        <v>0</v>
      </c>
      <c r="BD1508">
        <v>5</v>
      </c>
      <c r="BE1508" s="7">
        <f t="shared" si="170"/>
        <v>299.33999999999997</v>
      </c>
      <c r="BF1508" s="7">
        <f t="shared" si="171"/>
        <v>0</v>
      </c>
      <c r="BG1508" s="7">
        <f t="shared" si="172"/>
        <v>299.33999999999997</v>
      </c>
      <c r="BH1508" s="7">
        <f t="shared" si="173"/>
        <v>190.14913936249999</v>
      </c>
      <c r="BI1508">
        <v>15</v>
      </c>
      <c r="BJ1508">
        <v>100</v>
      </c>
      <c r="BK1508">
        <v>6</v>
      </c>
      <c r="BL1508">
        <v>2</v>
      </c>
      <c r="BM1508">
        <v>0</v>
      </c>
      <c r="BN1508">
        <v>20</v>
      </c>
      <c r="BO1508">
        <v>0</v>
      </c>
      <c r="BP1508">
        <v>0</v>
      </c>
      <c r="BQ1508">
        <v>58</v>
      </c>
      <c r="BR1508" s="9" t="s">
        <v>3065</v>
      </c>
      <c r="BS1508">
        <v>3</v>
      </c>
      <c r="BT1508">
        <v>20</v>
      </c>
      <c r="BU1508" s="8">
        <v>0.33</v>
      </c>
      <c r="BV1508" s="64">
        <f t="shared" si="174"/>
        <v>6.6000000000000005</v>
      </c>
      <c r="BW1508">
        <v>74</v>
      </c>
      <c r="BX1508" s="9" t="s">
        <v>3156</v>
      </c>
      <c r="BY1508">
        <v>0</v>
      </c>
      <c r="BZ1508">
        <v>90</v>
      </c>
      <c r="CA1508" s="72">
        <v>0.31721265958333333</v>
      </c>
      <c r="CB1508" s="64">
        <f>BZ1508*CA1508</f>
        <v>28.5491393625</v>
      </c>
      <c r="CC1508">
        <v>80</v>
      </c>
      <c r="CD1508">
        <v>0</v>
      </c>
      <c r="CE1508">
        <v>10</v>
      </c>
      <c r="CF1508">
        <v>0</v>
      </c>
      <c r="CG1508">
        <v>0</v>
      </c>
      <c r="CH1508">
        <v>0</v>
      </c>
      <c r="CI1508">
        <v>24051</v>
      </c>
      <c r="CJ1508">
        <v>28113</v>
      </c>
      <c r="CK1508">
        <v>3</v>
      </c>
      <c r="CL1508">
        <v>3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90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0</v>
      </c>
      <c r="DU1508">
        <v>0</v>
      </c>
      <c r="DV1508">
        <v>0</v>
      </c>
      <c r="DW1508">
        <v>1</v>
      </c>
      <c r="DX1508">
        <v>35</v>
      </c>
      <c r="DY1508">
        <v>6</v>
      </c>
      <c r="DZ1508">
        <v>0</v>
      </c>
      <c r="EA1508">
        <v>24</v>
      </c>
      <c r="EB1508">
        <v>0</v>
      </c>
      <c r="EC1508">
        <v>260</v>
      </c>
      <c r="ED1508" s="6">
        <v>0</v>
      </c>
      <c r="EE1508">
        <v>0</v>
      </c>
      <c r="EF1508">
        <v>1</v>
      </c>
      <c r="EG1508">
        <v>1</v>
      </c>
      <c r="EJ1508" s="40"/>
      <c r="EK1508" t="s">
        <v>3312</v>
      </c>
    </row>
    <row r="1509" spans="1:141" x14ac:dyDescent="0.15">
      <c r="A1509" s="48">
        <v>8314</v>
      </c>
      <c r="B1509" s="40">
        <v>1</v>
      </c>
      <c r="C1509">
        <v>24</v>
      </c>
      <c r="D1509" s="2" t="s">
        <v>3309</v>
      </c>
      <c r="E1509">
        <v>51</v>
      </c>
      <c r="F1509">
        <v>28</v>
      </c>
      <c r="G1509">
        <v>22</v>
      </c>
      <c r="H1509">
        <v>39</v>
      </c>
      <c r="I1509">
        <v>12</v>
      </c>
      <c r="J1509">
        <v>9</v>
      </c>
      <c r="K1509">
        <v>18</v>
      </c>
      <c r="L1509">
        <v>50</v>
      </c>
      <c r="M1509">
        <v>0</v>
      </c>
      <c r="N1509" s="23">
        <v>1</v>
      </c>
      <c r="O1509">
        <v>0</v>
      </c>
      <c r="P1509" s="8">
        <v>1</v>
      </c>
      <c r="Q1509">
        <v>27</v>
      </c>
      <c r="R1509">
        <v>6</v>
      </c>
      <c r="S1509">
        <v>2</v>
      </c>
      <c r="T1509">
        <v>24</v>
      </c>
      <c r="U1509">
        <v>28</v>
      </c>
      <c r="V1509" s="50">
        <v>2</v>
      </c>
      <c r="W1509" s="50" t="s">
        <v>3310</v>
      </c>
      <c r="X1509" s="50">
        <v>1</v>
      </c>
      <c r="Y1509" s="51">
        <v>5.8490599999999997</v>
      </c>
      <c r="Z1509" s="51">
        <v>10.600347826086956</v>
      </c>
      <c r="AA1509" s="51">
        <v>2.6627318753820135</v>
      </c>
      <c r="AB1509" s="51">
        <v>637.03246307403936</v>
      </c>
      <c r="AC1509">
        <v>40</v>
      </c>
      <c r="AD1509">
        <v>0</v>
      </c>
      <c r="AE1509">
        <v>80</v>
      </c>
      <c r="AF1509" s="6">
        <v>0</v>
      </c>
      <c r="AG1509" s="52">
        <v>320</v>
      </c>
      <c r="AH1509">
        <v>320</v>
      </c>
      <c r="AI1509" s="52">
        <v>11</v>
      </c>
      <c r="AJ1509" s="52">
        <v>250</v>
      </c>
      <c r="AK1509" s="6">
        <v>261</v>
      </c>
      <c r="AL1509" s="6">
        <v>10</v>
      </c>
      <c r="AM1509" s="6">
        <v>0</v>
      </c>
      <c r="AN1509" s="52">
        <v>500</v>
      </c>
      <c r="AO1509" s="5">
        <f t="shared" si="169"/>
        <v>0</v>
      </c>
      <c r="AP1509" s="75" t="s">
        <v>3058</v>
      </c>
      <c r="AQ1509" s="13">
        <v>549.54792750152808</v>
      </c>
      <c r="AR1509" s="13">
        <v>531.54792750152808</v>
      </c>
      <c r="AS1509" s="13">
        <v>482</v>
      </c>
      <c r="AT1509">
        <v>18</v>
      </c>
      <c r="AU1509">
        <v>0</v>
      </c>
      <c r="AV1509">
        <v>4</v>
      </c>
      <c r="AW1509" s="48">
        <v>2</v>
      </c>
      <c r="AX1509">
        <v>2</v>
      </c>
      <c r="AY1509">
        <v>0</v>
      </c>
      <c r="AZ1509">
        <v>0</v>
      </c>
      <c r="BA1509">
        <v>5</v>
      </c>
      <c r="BB1509">
        <v>4</v>
      </c>
      <c r="BC1509">
        <v>0</v>
      </c>
      <c r="BD1509">
        <v>14</v>
      </c>
      <c r="BE1509" s="7">
        <f t="shared" si="170"/>
        <v>318.64999999999998</v>
      </c>
      <c r="BF1509" s="7">
        <f t="shared" si="171"/>
        <v>0</v>
      </c>
      <c r="BG1509" s="7">
        <f t="shared" si="172"/>
        <v>318.64999999999998</v>
      </c>
      <c r="BH1509" s="7">
        <f t="shared" si="173"/>
        <v>328.3</v>
      </c>
      <c r="BI1509">
        <v>5</v>
      </c>
      <c r="BJ1509">
        <v>40</v>
      </c>
      <c r="BK1509">
        <v>10</v>
      </c>
      <c r="BL1509">
        <v>4</v>
      </c>
      <c r="BM1509">
        <v>0</v>
      </c>
      <c r="BN1509">
        <v>80</v>
      </c>
      <c r="BO1509">
        <v>0</v>
      </c>
      <c r="BP1509">
        <v>0</v>
      </c>
      <c r="BQ1509">
        <v>58</v>
      </c>
      <c r="BR1509" s="9" t="s">
        <v>3319</v>
      </c>
      <c r="BS1509">
        <v>15</v>
      </c>
      <c r="BT1509">
        <v>230</v>
      </c>
      <c r="BU1509" s="8">
        <v>0.33</v>
      </c>
      <c r="BV1509" s="64">
        <f t="shared" si="174"/>
        <v>75.900000000000006</v>
      </c>
      <c r="BW1509">
        <v>80</v>
      </c>
      <c r="BX1509" s="9" t="s">
        <v>3318</v>
      </c>
      <c r="BY1509">
        <v>0</v>
      </c>
      <c r="BZ1509">
        <v>20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24051</v>
      </c>
      <c r="CJ1509">
        <v>28113</v>
      </c>
      <c r="CK1509">
        <v>15</v>
      </c>
      <c r="CL1509">
        <v>15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  <c r="DT1509">
        <v>0</v>
      </c>
      <c r="DU1509">
        <v>0</v>
      </c>
      <c r="DV1509">
        <v>0</v>
      </c>
      <c r="DW1509">
        <v>1</v>
      </c>
      <c r="DX1509">
        <v>35</v>
      </c>
      <c r="DY1509">
        <v>6</v>
      </c>
      <c r="DZ1509">
        <v>6.2283739999999996</v>
      </c>
      <c r="EA1509">
        <v>30</v>
      </c>
      <c r="EB1509">
        <v>0</v>
      </c>
      <c r="EC1509">
        <v>110.22839999999999</v>
      </c>
      <c r="ED1509" s="6">
        <v>0</v>
      </c>
      <c r="EE1509">
        <v>0</v>
      </c>
      <c r="EF1509">
        <v>1</v>
      </c>
      <c r="EG1509">
        <v>1</v>
      </c>
      <c r="EJ1509" s="40"/>
      <c r="EK1509" t="s">
        <v>3312</v>
      </c>
    </row>
    <row r="1510" spans="1:141" x14ac:dyDescent="0.15">
      <c r="A1510" s="48">
        <v>8318</v>
      </c>
      <c r="B1510" s="40">
        <v>1</v>
      </c>
      <c r="C1510">
        <v>24</v>
      </c>
      <c r="D1510" s="2" t="s">
        <v>3309</v>
      </c>
      <c r="E1510">
        <v>51</v>
      </c>
      <c r="F1510">
        <v>28</v>
      </c>
      <c r="G1510">
        <v>22</v>
      </c>
      <c r="H1510">
        <v>39</v>
      </c>
      <c r="I1510">
        <v>18</v>
      </c>
      <c r="J1510">
        <v>3</v>
      </c>
      <c r="K1510">
        <v>31</v>
      </c>
      <c r="L1510">
        <v>10</v>
      </c>
      <c r="M1510">
        <v>0</v>
      </c>
      <c r="N1510" s="23">
        <v>1</v>
      </c>
      <c r="O1510">
        <v>0</v>
      </c>
      <c r="P1510" s="8">
        <v>1</v>
      </c>
      <c r="Q1510">
        <v>34</v>
      </c>
      <c r="R1510">
        <v>5</v>
      </c>
      <c r="S1510">
        <v>1</v>
      </c>
      <c r="T1510">
        <v>24</v>
      </c>
      <c r="U1510">
        <v>28</v>
      </c>
      <c r="V1510" s="50">
        <v>2</v>
      </c>
      <c r="W1510" s="50" t="s">
        <v>3310</v>
      </c>
      <c r="X1510" s="50">
        <v>1</v>
      </c>
      <c r="Y1510" s="51">
        <v>5.8490599999999997</v>
      </c>
      <c r="Z1510" s="51">
        <v>10.600347826086956</v>
      </c>
      <c r="AA1510" s="51">
        <v>2.6627318753820135</v>
      </c>
      <c r="AB1510" s="51">
        <v>1354.958475918361</v>
      </c>
      <c r="AC1510">
        <v>60</v>
      </c>
      <c r="AD1510">
        <v>0</v>
      </c>
      <c r="AE1510">
        <v>270</v>
      </c>
      <c r="AF1510" s="6">
        <v>0</v>
      </c>
      <c r="AG1510" s="52">
        <v>495</v>
      </c>
      <c r="AH1510">
        <v>495</v>
      </c>
      <c r="AI1510" s="52">
        <v>100</v>
      </c>
      <c r="AJ1510" s="52">
        <v>200</v>
      </c>
      <c r="AK1510" s="6">
        <v>300</v>
      </c>
      <c r="AL1510" s="6">
        <v>0</v>
      </c>
      <c r="AM1510" s="6">
        <v>0</v>
      </c>
      <c r="AN1510" s="52">
        <v>250</v>
      </c>
      <c r="AO1510" s="5">
        <f t="shared" si="169"/>
        <v>9.0500000000000114</v>
      </c>
      <c r="AP1510" s="75" t="s">
        <v>2911</v>
      </c>
      <c r="AQ1510" s="13">
        <v>328.64688031765718</v>
      </c>
      <c r="AR1510" s="13">
        <v>303.64688031765718</v>
      </c>
      <c r="AS1510" s="13">
        <v>225</v>
      </c>
      <c r="AT1510">
        <v>25</v>
      </c>
      <c r="AU1510">
        <v>0</v>
      </c>
      <c r="AV1510">
        <v>4</v>
      </c>
      <c r="AW1510" s="48">
        <v>2</v>
      </c>
      <c r="AX1510">
        <v>1</v>
      </c>
      <c r="AY1510">
        <v>0</v>
      </c>
      <c r="AZ1510">
        <v>0</v>
      </c>
      <c r="BA1510">
        <v>1</v>
      </c>
      <c r="BB1510">
        <v>7</v>
      </c>
      <c r="BC1510">
        <v>0</v>
      </c>
      <c r="BD1510">
        <v>23</v>
      </c>
      <c r="BE1510" s="7">
        <f t="shared" si="170"/>
        <v>254.82999999999998</v>
      </c>
      <c r="BF1510" s="7">
        <f t="shared" si="171"/>
        <v>0</v>
      </c>
      <c r="BG1510" s="7">
        <f t="shared" si="172"/>
        <v>254.82999999999998</v>
      </c>
      <c r="BH1510" s="7">
        <f t="shared" si="173"/>
        <v>259.05</v>
      </c>
      <c r="BI1510">
        <v>8</v>
      </c>
      <c r="BJ1510">
        <v>100</v>
      </c>
      <c r="BK1510">
        <v>7</v>
      </c>
      <c r="BL1510">
        <v>3</v>
      </c>
      <c r="BM1510">
        <v>0</v>
      </c>
      <c r="BN1510">
        <v>10</v>
      </c>
      <c r="BO1510">
        <v>0</v>
      </c>
      <c r="BP1510">
        <v>0</v>
      </c>
      <c r="BQ1510">
        <v>58</v>
      </c>
      <c r="BR1510" s="9" t="s">
        <v>3319</v>
      </c>
      <c r="BS1510">
        <v>10</v>
      </c>
      <c r="BT1510">
        <v>135</v>
      </c>
      <c r="BU1510" s="8">
        <v>0.33</v>
      </c>
      <c r="BV1510" s="64">
        <f t="shared" si="174"/>
        <v>44.550000000000004</v>
      </c>
      <c r="BW1510">
        <v>80</v>
      </c>
      <c r="BX1510" s="9" t="s">
        <v>3318</v>
      </c>
      <c r="BY1510">
        <v>0</v>
      </c>
      <c r="BZ1510">
        <v>80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24051</v>
      </c>
      <c r="CJ1510">
        <v>28113</v>
      </c>
      <c r="CK1510">
        <v>10</v>
      </c>
      <c r="CL1510">
        <v>10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  <c r="DT1510">
        <v>0</v>
      </c>
      <c r="DU1510">
        <v>0</v>
      </c>
      <c r="DV1510">
        <v>0</v>
      </c>
      <c r="DW1510">
        <v>1</v>
      </c>
      <c r="DX1510">
        <v>35</v>
      </c>
      <c r="DY1510">
        <v>6</v>
      </c>
      <c r="DZ1510">
        <v>8.6505189999999992</v>
      </c>
      <c r="EA1510">
        <v>25</v>
      </c>
      <c r="EB1510">
        <v>0</v>
      </c>
      <c r="EC1510">
        <v>60.65052</v>
      </c>
      <c r="ED1510" s="6">
        <v>0</v>
      </c>
      <c r="EE1510">
        <v>0</v>
      </c>
      <c r="EF1510">
        <v>1</v>
      </c>
      <c r="EG1510">
        <v>1</v>
      </c>
      <c r="EJ1510" s="40"/>
      <c r="EK1510" t="s">
        <v>3312</v>
      </c>
    </row>
    <row r="1511" spans="1:141" x14ac:dyDescent="0.15">
      <c r="A1511" s="48">
        <v>8319</v>
      </c>
      <c r="B1511" s="40">
        <v>1</v>
      </c>
      <c r="C1511">
        <v>24</v>
      </c>
      <c r="D1511" s="2" t="s">
        <v>3309</v>
      </c>
      <c r="E1511">
        <v>51</v>
      </c>
      <c r="F1511">
        <v>28</v>
      </c>
      <c r="G1511">
        <v>22</v>
      </c>
      <c r="H1511">
        <v>39</v>
      </c>
      <c r="I1511">
        <v>18</v>
      </c>
      <c r="J1511">
        <v>4</v>
      </c>
      <c r="K1511">
        <v>31</v>
      </c>
      <c r="L1511">
        <v>15</v>
      </c>
      <c r="M1511">
        <v>0</v>
      </c>
      <c r="N1511" s="23">
        <v>1</v>
      </c>
      <c r="O1511">
        <v>0</v>
      </c>
      <c r="P1511" s="8">
        <v>1</v>
      </c>
      <c r="Q1511">
        <v>60</v>
      </c>
      <c r="R1511">
        <v>2</v>
      </c>
      <c r="S1511">
        <v>1</v>
      </c>
      <c r="T1511">
        <v>24</v>
      </c>
      <c r="U1511">
        <v>28</v>
      </c>
      <c r="V1511" s="50">
        <v>2</v>
      </c>
      <c r="W1511" s="50" t="s">
        <v>3310</v>
      </c>
      <c r="X1511" s="50">
        <v>1</v>
      </c>
      <c r="Y1511" s="51">
        <v>5.8490599999999997</v>
      </c>
      <c r="Z1511" s="51">
        <v>10.600347826086956</v>
      </c>
      <c r="AA1511" s="51">
        <v>2.6627318753820135</v>
      </c>
      <c r="AB1511" s="51">
        <v>1301.1980416563097</v>
      </c>
      <c r="AC1511">
        <v>70</v>
      </c>
      <c r="AD1511">
        <v>0</v>
      </c>
      <c r="AE1511">
        <v>210</v>
      </c>
      <c r="AF1511" s="6">
        <v>0</v>
      </c>
      <c r="AG1511" s="52">
        <v>1200</v>
      </c>
      <c r="AH1511">
        <v>1200</v>
      </c>
      <c r="AI1511" s="52">
        <v>75</v>
      </c>
      <c r="AJ1511" s="52">
        <v>200</v>
      </c>
      <c r="AK1511" s="6">
        <v>275</v>
      </c>
      <c r="AL1511" s="6">
        <v>20</v>
      </c>
      <c r="AM1511" s="6">
        <v>0</v>
      </c>
      <c r="AN1511" s="52">
        <v>500</v>
      </c>
      <c r="AO1511" s="5">
        <f t="shared" si="169"/>
        <v>0</v>
      </c>
      <c r="AP1511" s="75" t="s">
        <v>3060</v>
      </c>
      <c r="AQ1511" s="13">
        <v>567.48368469151114</v>
      </c>
      <c r="AR1511" s="13">
        <v>517.48368469151114</v>
      </c>
      <c r="AS1511" s="13">
        <v>450</v>
      </c>
      <c r="AT1511">
        <v>50</v>
      </c>
      <c r="AU1511">
        <v>0</v>
      </c>
      <c r="AV1511">
        <v>10</v>
      </c>
      <c r="AW1511" s="48">
        <v>2</v>
      </c>
      <c r="AX1511">
        <v>0</v>
      </c>
      <c r="AY1511">
        <v>1</v>
      </c>
      <c r="AZ1511">
        <v>0</v>
      </c>
      <c r="BA1511">
        <v>2</v>
      </c>
      <c r="BB1511">
        <v>3</v>
      </c>
      <c r="BC1511">
        <v>0</v>
      </c>
      <c r="BD1511">
        <v>25</v>
      </c>
      <c r="BE1511" s="7">
        <f t="shared" si="170"/>
        <v>224.82999999999998</v>
      </c>
      <c r="BF1511" s="7">
        <f t="shared" si="171"/>
        <v>0</v>
      </c>
      <c r="BG1511" s="7">
        <f t="shared" si="172"/>
        <v>224.82999999999998</v>
      </c>
      <c r="BH1511" s="7">
        <f t="shared" si="173"/>
        <v>332.5</v>
      </c>
      <c r="BI1511">
        <v>10</v>
      </c>
      <c r="BJ1511">
        <v>125</v>
      </c>
      <c r="BK1511">
        <v>8</v>
      </c>
      <c r="BL1511">
        <v>4</v>
      </c>
      <c r="BM1511">
        <v>0</v>
      </c>
      <c r="BN1511">
        <v>50</v>
      </c>
      <c r="BO1511">
        <v>0</v>
      </c>
      <c r="BP1511">
        <v>0</v>
      </c>
      <c r="BQ1511">
        <v>58</v>
      </c>
      <c r="BR1511" s="9" t="s">
        <v>3065</v>
      </c>
      <c r="BS1511">
        <v>25</v>
      </c>
      <c r="BT1511">
        <v>150</v>
      </c>
      <c r="BU1511" s="8">
        <v>0.33</v>
      </c>
      <c r="BV1511" s="64">
        <f t="shared" si="174"/>
        <v>49.5</v>
      </c>
      <c r="BW1511">
        <v>0</v>
      </c>
      <c r="BX1511" s="9"/>
      <c r="BY1511">
        <v>0</v>
      </c>
      <c r="BZ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24051</v>
      </c>
      <c r="CJ1511">
        <v>28113</v>
      </c>
      <c r="CK1511">
        <v>25</v>
      </c>
      <c r="CL1511">
        <v>25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  <c r="DT1511">
        <v>0</v>
      </c>
      <c r="DU1511">
        <v>0</v>
      </c>
      <c r="DV1511">
        <v>0</v>
      </c>
      <c r="DW1511">
        <v>1</v>
      </c>
      <c r="DX1511">
        <v>35</v>
      </c>
      <c r="DY1511">
        <v>6</v>
      </c>
      <c r="DZ1511">
        <v>17.30104</v>
      </c>
      <c r="EA1511">
        <v>43</v>
      </c>
      <c r="EB1511">
        <v>0</v>
      </c>
      <c r="EC1511">
        <v>69.30104</v>
      </c>
      <c r="ED1511" s="6">
        <v>0</v>
      </c>
      <c r="EE1511">
        <v>0</v>
      </c>
      <c r="EF1511">
        <v>1</v>
      </c>
      <c r="EG1511">
        <v>1</v>
      </c>
      <c r="EJ1511" s="40"/>
      <c r="EK1511" t="s">
        <v>1937</v>
      </c>
    </row>
    <row r="1512" spans="1:141" x14ac:dyDescent="0.15">
      <c r="A1512" s="48">
        <v>8322</v>
      </c>
      <c r="B1512" s="40">
        <v>1</v>
      </c>
      <c r="C1512">
        <v>24</v>
      </c>
      <c r="D1512" s="2" t="s">
        <v>1963</v>
      </c>
      <c r="E1512">
        <v>51</v>
      </c>
      <c r="F1512">
        <v>28</v>
      </c>
      <c r="G1512">
        <v>22</v>
      </c>
      <c r="H1512">
        <v>39</v>
      </c>
      <c r="I1512">
        <v>22</v>
      </c>
      <c r="J1512">
        <v>7</v>
      </c>
      <c r="K1512">
        <v>39</v>
      </c>
      <c r="L1512">
        <v>7</v>
      </c>
      <c r="M1512">
        <v>0</v>
      </c>
      <c r="N1512" s="23">
        <v>1</v>
      </c>
      <c r="O1512">
        <v>0</v>
      </c>
      <c r="P1512" s="8">
        <v>1</v>
      </c>
      <c r="Q1512">
        <v>60</v>
      </c>
      <c r="R1512">
        <v>4</v>
      </c>
      <c r="S1512">
        <v>1</v>
      </c>
      <c r="T1512">
        <v>24</v>
      </c>
      <c r="U1512">
        <v>28</v>
      </c>
      <c r="V1512" s="50">
        <v>2</v>
      </c>
      <c r="W1512" s="50" t="s">
        <v>1939</v>
      </c>
      <c r="X1512" s="50">
        <v>1</v>
      </c>
      <c r="Y1512" s="51">
        <v>5.8490599999999997</v>
      </c>
      <c r="Z1512" s="51">
        <v>10.600347826086956</v>
      </c>
      <c r="AA1512" s="51">
        <v>2.6627318753820135</v>
      </c>
      <c r="AB1512" s="51">
        <v>1303.2212286739536</v>
      </c>
      <c r="AC1512">
        <v>30</v>
      </c>
      <c r="AD1512">
        <v>0</v>
      </c>
      <c r="AE1512">
        <v>360</v>
      </c>
      <c r="AF1512" s="6">
        <v>10</v>
      </c>
      <c r="AG1512" s="52">
        <v>1000</v>
      </c>
      <c r="AH1512">
        <v>1000</v>
      </c>
      <c r="AI1512" s="52">
        <v>25</v>
      </c>
      <c r="AJ1512" s="52">
        <v>250</v>
      </c>
      <c r="AK1512" s="6">
        <v>275</v>
      </c>
      <c r="AL1512" s="6">
        <v>0</v>
      </c>
      <c r="AM1512" s="6">
        <v>0</v>
      </c>
      <c r="AN1512" s="52">
        <v>200</v>
      </c>
      <c r="AO1512" s="5">
        <f t="shared" si="169"/>
        <v>13</v>
      </c>
      <c r="AP1512" s="75" t="s">
        <v>1964</v>
      </c>
      <c r="AQ1512" s="13">
        <v>289.9355396945673</v>
      </c>
      <c r="AR1512" s="13">
        <v>277.9355396945673</v>
      </c>
      <c r="AS1512" s="13">
        <v>188</v>
      </c>
      <c r="AT1512">
        <v>12</v>
      </c>
      <c r="AU1512">
        <v>0</v>
      </c>
      <c r="AV1512">
        <v>1</v>
      </c>
      <c r="AW1512" s="48">
        <v>2</v>
      </c>
      <c r="AX1512">
        <v>3</v>
      </c>
      <c r="AY1512">
        <v>0</v>
      </c>
      <c r="AZ1512">
        <v>1</v>
      </c>
      <c r="BA1512">
        <v>4</v>
      </c>
      <c r="BB1512">
        <v>6</v>
      </c>
      <c r="BC1512">
        <v>13</v>
      </c>
      <c r="BD1512">
        <v>19</v>
      </c>
      <c r="BE1512" s="7">
        <f t="shared" si="170"/>
        <v>423.09999999999997</v>
      </c>
      <c r="BF1512" s="7">
        <f t="shared" si="171"/>
        <v>0</v>
      </c>
      <c r="BG1512" s="7">
        <f t="shared" si="172"/>
        <v>423.09999999999997</v>
      </c>
      <c r="BH1512" s="7">
        <f t="shared" si="173"/>
        <v>213</v>
      </c>
      <c r="BI1512">
        <v>8</v>
      </c>
      <c r="BJ1512">
        <v>50</v>
      </c>
      <c r="BK1512">
        <v>12</v>
      </c>
      <c r="BL1512">
        <v>3</v>
      </c>
      <c r="BM1512">
        <v>0</v>
      </c>
      <c r="BN1512">
        <v>70</v>
      </c>
      <c r="BO1512">
        <v>0</v>
      </c>
      <c r="BP1512">
        <v>0</v>
      </c>
      <c r="BQ1512">
        <v>58</v>
      </c>
      <c r="BR1512" s="9" t="s">
        <v>3319</v>
      </c>
      <c r="BS1512">
        <v>6</v>
      </c>
      <c r="BT1512">
        <v>50</v>
      </c>
      <c r="BU1512" s="8">
        <v>0.33</v>
      </c>
      <c r="BV1512" s="64">
        <f t="shared" si="174"/>
        <v>16.5</v>
      </c>
      <c r="BW1512">
        <v>0</v>
      </c>
      <c r="BX1512" s="9"/>
      <c r="BY1512">
        <v>0</v>
      </c>
      <c r="BZ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24051</v>
      </c>
      <c r="CJ1512">
        <v>28113</v>
      </c>
      <c r="CK1512">
        <v>6</v>
      </c>
      <c r="CL1512">
        <v>6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1</v>
      </c>
      <c r="DX1512">
        <v>35</v>
      </c>
      <c r="DY1512">
        <v>6</v>
      </c>
      <c r="DZ1512">
        <v>4.1522490000000003</v>
      </c>
      <c r="EA1512">
        <v>26</v>
      </c>
      <c r="EB1512">
        <v>0</v>
      </c>
      <c r="EC1512">
        <v>56.152250000000002</v>
      </c>
      <c r="ED1512" s="6">
        <v>0</v>
      </c>
      <c r="EE1512">
        <v>0</v>
      </c>
      <c r="EF1512">
        <v>1</v>
      </c>
      <c r="EG1512">
        <v>1</v>
      </c>
      <c r="EJ1512" s="40"/>
      <c r="EK1512" t="s">
        <v>3312</v>
      </c>
    </row>
    <row r="1513" spans="1:141" x14ac:dyDescent="0.15">
      <c r="A1513" s="48">
        <v>8324</v>
      </c>
      <c r="B1513" s="40">
        <v>1</v>
      </c>
      <c r="C1513">
        <v>24</v>
      </c>
      <c r="D1513" s="2" t="s">
        <v>3309</v>
      </c>
      <c r="E1513">
        <v>51</v>
      </c>
      <c r="F1513">
        <v>28</v>
      </c>
      <c r="G1513">
        <v>22</v>
      </c>
      <c r="H1513">
        <v>39</v>
      </c>
      <c r="I1513">
        <v>22</v>
      </c>
      <c r="J1513">
        <v>9</v>
      </c>
      <c r="K1513">
        <v>39</v>
      </c>
      <c r="L1513">
        <v>26</v>
      </c>
      <c r="M1513">
        <v>0</v>
      </c>
      <c r="N1513" s="23">
        <v>1</v>
      </c>
      <c r="O1513">
        <v>0</v>
      </c>
      <c r="P1513" s="8">
        <v>1</v>
      </c>
      <c r="Q1513">
        <v>38</v>
      </c>
      <c r="R1513">
        <v>6</v>
      </c>
      <c r="S1513">
        <v>1</v>
      </c>
      <c r="T1513">
        <v>24</v>
      </c>
      <c r="U1513">
        <v>28</v>
      </c>
      <c r="V1513" s="50">
        <v>2</v>
      </c>
      <c r="W1513" s="50" t="s">
        <v>3310</v>
      </c>
      <c r="X1513" s="50">
        <v>1</v>
      </c>
      <c r="Y1513" s="51">
        <v>5.8490599999999997</v>
      </c>
      <c r="Z1513" s="51">
        <v>10.600347826086956</v>
      </c>
      <c r="AA1513" s="51">
        <v>2.6627318753820135</v>
      </c>
      <c r="AB1513" s="51">
        <v>838.00184561371771</v>
      </c>
      <c r="AC1513">
        <v>15</v>
      </c>
      <c r="AD1513">
        <v>0</v>
      </c>
      <c r="AE1513">
        <v>255</v>
      </c>
      <c r="AF1513" s="6">
        <v>0</v>
      </c>
      <c r="AG1513" s="52">
        <v>1000</v>
      </c>
      <c r="AH1513">
        <v>1000</v>
      </c>
      <c r="AI1513" s="52">
        <v>60</v>
      </c>
      <c r="AJ1513" s="52">
        <v>420</v>
      </c>
      <c r="AK1513" s="6">
        <v>480</v>
      </c>
      <c r="AL1513" s="6">
        <v>10</v>
      </c>
      <c r="AM1513" s="6">
        <v>0</v>
      </c>
      <c r="AN1513" s="52">
        <v>800</v>
      </c>
      <c r="AO1513" s="5">
        <f t="shared" si="169"/>
        <v>36.530316489583356</v>
      </c>
      <c r="AP1513" s="75" t="s">
        <v>2911</v>
      </c>
      <c r="AQ1513" s="13">
        <v>904.56983141112062</v>
      </c>
      <c r="AR1513" s="13">
        <v>899.56983141112062</v>
      </c>
      <c r="AS1513" s="13">
        <v>795</v>
      </c>
      <c r="AT1513">
        <v>5</v>
      </c>
      <c r="AU1513">
        <v>0</v>
      </c>
      <c r="AV1513">
        <v>2</v>
      </c>
      <c r="AW1513" s="48">
        <v>2</v>
      </c>
      <c r="AX1513">
        <v>7</v>
      </c>
      <c r="AY1513">
        <v>0</v>
      </c>
      <c r="AZ1513">
        <v>2</v>
      </c>
      <c r="BA1513">
        <v>5</v>
      </c>
      <c r="BB1513">
        <v>4</v>
      </c>
      <c r="BC1513">
        <v>16</v>
      </c>
      <c r="BD1513">
        <v>20</v>
      </c>
      <c r="BE1513" s="7">
        <f t="shared" si="170"/>
        <v>632.90000000000009</v>
      </c>
      <c r="BF1513" s="7">
        <f t="shared" si="171"/>
        <v>0</v>
      </c>
      <c r="BG1513" s="7">
        <f t="shared" si="172"/>
        <v>632.90000000000009</v>
      </c>
      <c r="BH1513" s="7">
        <f t="shared" si="173"/>
        <v>836.53031648958336</v>
      </c>
      <c r="BI1513">
        <v>35</v>
      </c>
      <c r="BJ1513">
        <v>300</v>
      </c>
      <c r="BK1513">
        <v>35</v>
      </c>
      <c r="BL1513">
        <v>12</v>
      </c>
      <c r="BM1513">
        <v>0</v>
      </c>
      <c r="BN1513">
        <v>100</v>
      </c>
      <c r="BO1513">
        <v>0</v>
      </c>
      <c r="BP1513">
        <v>0</v>
      </c>
      <c r="BQ1513">
        <v>58</v>
      </c>
      <c r="BR1513" s="9" t="s">
        <v>3065</v>
      </c>
      <c r="BS1513">
        <v>4</v>
      </c>
      <c r="BT1513">
        <v>20</v>
      </c>
      <c r="BU1513" s="8">
        <v>0.33</v>
      </c>
      <c r="BV1513" s="64">
        <f t="shared" si="174"/>
        <v>6.6000000000000005</v>
      </c>
      <c r="BW1513">
        <v>74</v>
      </c>
      <c r="BX1513" s="9" t="s">
        <v>3156</v>
      </c>
      <c r="BY1513">
        <v>1</v>
      </c>
      <c r="BZ1513">
        <v>25</v>
      </c>
      <c r="CA1513" s="72">
        <v>0.31721265958333333</v>
      </c>
      <c r="CB1513" s="64">
        <f>BZ1513*CA1513</f>
        <v>7.9303164895833334</v>
      </c>
      <c r="CC1513">
        <v>80</v>
      </c>
      <c r="CD1513">
        <v>0</v>
      </c>
      <c r="CE1513">
        <v>25</v>
      </c>
      <c r="CF1513">
        <v>0</v>
      </c>
      <c r="CG1513">
        <v>0</v>
      </c>
      <c r="CH1513">
        <v>0</v>
      </c>
      <c r="CI1513">
        <v>24051</v>
      </c>
      <c r="CJ1513">
        <v>28113</v>
      </c>
      <c r="CK1513">
        <v>4</v>
      </c>
      <c r="CL1513">
        <v>4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1</v>
      </c>
      <c r="DD1513">
        <v>25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0</v>
      </c>
      <c r="DU1513">
        <v>0</v>
      </c>
      <c r="DV1513">
        <v>0</v>
      </c>
      <c r="DW1513">
        <v>1</v>
      </c>
      <c r="DX1513">
        <v>35</v>
      </c>
      <c r="DY1513">
        <v>6</v>
      </c>
      <c r="DZ1513">
        <v>1.7301040000000001</v>
      </c>
      <c r="EA1513">
        <v>75</v>
      </c>
      <c r="EB1513">
        <v>0</v>
      </c>
      <c r="EC1513">
        <v>53.7301</v>
      </c>
      <c r="ED1513" s="6">
        <v>0</v>
      </c>
      <c r="EE1513">
        <v>0</v>
      </c>
      <c r="EF1513">
        <v>2</v>
      </c>
      <c r="EG1513">
        <v>3</v>
      </c>
      <c r="EJ1513" s="40"/>
      <c r="EK1513" t="s">
        <v>3312</v>
      </c>
    </row>
    <row r="1514" spans="1:141" x14ac:dyDescent="0.15">
      <c r="A1514" s="48">
        <v>8325</v>
      </c>
      <c r="B1514" s="40">
        <v>1</v>
      </c>
      <c r="C1514">
        <v>24</v>
      </c>
      <c r="D1514" s="2" t="s">
        <v>3309</v>
      </c>
      <c r="E1514">
        <v>51</v>
      </c>
      <c r="F1514">
        <v>28</v>
      </c>
      <c r="G1514">
        <v>22</v>
      </c>
      <c r="H1514">
        <v>39</v>
      </c>
      <c r="I1514">
        <v>22</v>
      </c>
      <c r="J1514">
        <v>10</v>
      </c>
      <c r="K1514">
        <v>39</v>
      </c>
      <c r="L1514">
        <v>49</v>
      </c>
      <c r="M1514">
        <v>0</v>
      </c>
      <c r="N1514" s="23">
        <v>1</v>
      </c>
      <c r="O1514">
        <v>0</v>
      </c>
      <c r="P1514" s="8">
        <v>1</v>
      </c>
      <c r="Q1514">
        <v>23</v>
      </c>
      <c r="R1514">
        <v>5</v>
      </c>
      <c r="S1514">
        <v>1</v>
      </c>
      <c r="T1514">
        <v>24</v>
      </c>
      <c r="U1514">
        <v>28</v>
      </c>
      <c r="V1514" s="21">
        <v>4</v>
      </c>
      <c r="W1514" s="21" t="s">
        <v>3313</v>
      </c>
      <c r="X1514" s="21">
        <v>0</v>
      </c>
      <c r="Y1514" s="51">
        <v>5.8490599999999997</v>
      </c>
      <c r="Z1514" s="51">
        <v>10.600347826086956</v>
      </c>
      <c r="AA1514" s="51">
        <v>2.6627318753820135</v>
      </c>
      <c r="AB1514" s="57">
        <v>190.80626086956522</v>
      </c>
      <c r="AC1514">
        <v>18</v>
      </c>
      <c r="AD1514">
        <v>0</v>
      </c>
      <c r="AE1514">
        <v>0</v>
      </c>
      <c r="AF1514" s="6">
        <v>0</v>
      </c>
      <c r="AG1514" s="52">
        <v>0</v>
      </c>
      <c r="AH1514" s="57">
        <v>190.80626086956522</v>
      </c>
      <c r="AI1514" s="52">
        <v>8</v>
      </c>
      <c r="AJ1514" s="52">
        <v>125</v>
      </c>
      <c r="AK1514" s="6">
        <v>133</v>
      </c>
      <c r="AL1514" s="6">
        <v>0</v>
      </c>
      <c r="AM1514" s="6">
        <v>0</v>
      </c>
      <c r="AN1514" s="52">
        <v>320</v>
      </c>
      <c r="AO1514" s="5">
        <f t="shared" si="169"/>
        <v>27.457357021666667</v>
      </c>
      <c r="AP1514" s="7" t="s">
        <v>2907</v>
      </c>
      <c r="AQ1514" s="13">
        <v>173.72867851083333</v>
      </c>
      <c r="AR1514" s="13">
        <v>161.72867851083333</v>
      </c>
      <c r="AS1514" s="13">
        <v>161.72867851083333</v>
      </c>
      <c r="AT1514">
        <v>12</v>
      </c>
      <c r="AU1514">
        <v>0</v>
      </c>
      <c r="AV1514">
        <v>2</v>
      </c>
      <c r="AW1514" s="48">
        <v>2</v>
      </c>
      <c r="AX1514">
        <v>1</v>
      </c>
      <c r="AY1514">
        <v>0</v>
      </c>
      <c r="AZ1514">
        <v>0</v>
      </c>
      <c r="BA1514">
        <v>1</v>
      </c>
      <c r="BB1514">
        <v>0</v>
      </c>
      <c r="BC1514">
        <v>0</v>
      </c>
      <c r="BD1514">
        <v>5</v>
      </c>
      <c r="BE1514" s="7">
        <f t="shared" si="170"/>
        <v>89.86</v>
      </c>
      <c r="BF1514" s="7">
        <f t="shared" si="171"/>
        <v>35.14</v>
      </c>
      <c r="BG1514" s="7">
        <f t="shared" si="172"/>
        <v>125</v>
      </c>
      <c r="BH1514" s="7">
        <f t="shared" si="173"/>
        <v>347.45735702166667</v>
      </c>
      <c r="BI1514">
        <v>7</v>
      </c>
      <c r="BJ1514">
        <v>100</v>
      </c>
      <c r="BK1514">
        <v>8</v>
      </c>
      <c r="BL1514">
        <v>5</v>
      </c>
      <c r="BM1514">
        <v>0</v>
      </c>
      <c r="BN1514">
        <v>15</v>
      </c>
      <c r="BO1514">
        <v>0</v>
      </c>
      <c r="BP1514">
        <v>0</v>
      </c>
      <c r="BQ1514">
        <v>74</v>
      </c>
      <c r="BR1514" s="9" t="s">
        <v>3173</v>
      </c>
      <c r="BS1514">
        <v>0</v>
      </c>
      <c r="BT1514">
        <v>44</v>
      </c>
      <c r="BU1514" s="72">
        <v>0.31721265958333333</v>
      </c>
      <c r="BV1514" s="64">
        <f t="shared" si="174"/>
        <v>13.957357021666667</v>
      </c>
      <c r="BW1514">
        <v>80</v>
      </c>
      <c r="BX1514" s="9" t="s">
        <v>3318</v>
      </c>
      <c r="BY1514">
        <v>0</v>
      </c>
      <c r="BZ1514">
        <v>25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24051</v>
      </c>
      <c r="CJ1514">
        <v>28113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44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  <c r="DT1514">
        <v>0</v>
      </c>
      <c r="DU1514">
        <v>0</v>
      </c>
      <c r="DV1514">
        <v>0</v>
      </c>
      <c r="DW1514">
        <v>1</v>
      </c>
      <c r="DX1514">
        <v>35</v>
      </c>
      <c r="DY1514">
        <v>6</v>
      </c>
      <c r="DZ1514">
        <v>4.1522490000000003</v>
      </c>
      <c r="EA1514">
        <v>15</v>
      </c>
      <c r="EB1514">
        <v>0</v>
      </c>
      <c r="EC1514">
        <v>56.152250000000002</v>
      </c>
      <c r="ED1514" s="6">
        <v>0</v>
      </c>
      <c r="EE1514">
        <v>0</v>
      </c>
      <c r="EF1514">
        <v>1</v>
      </c>
      <c r="EG1514">
        <v>1</v>
      </c>
      <c r="EJ1514" s="40"/>
      <c r="EK1514" t="s">
        <v>3312</v>
      </c>
    </row>
    <row r="1515" spans="1:141" x14ac:dyDescent="0.15">
      <c r="A1515" s="48">
        <v>8354</v>
      </c>
      <c r="B1515" s="40">
        <v>1</v>
      </c>
      <c r="C1515">
        <v>24</v>
      </c>
      <c r="D1515" s="2" t="s">
        <v>3309</v>
      </c>
      <c r="E1515">
        <v>51</v>
      </c>
      <c r="F1515">
        <v>28</v>
      </c>
      <c r="G1515">
        <v>22</v>
      </c>
      <c r="H1515">
        <v>42</v>
      </c>
      <c r="I1515">
        <v>3</v>
      </c>
      <c r="J1515">
        <v>6</v>
      </c>
      <c r="K1515">
        <v>3</v>
      </c>
      <c r="L1515">
        <v>31</v>
      </c>
      <c r="M1515">
        <v>1</v>
      </c>
      <c r="N1515" s="23">
        <v>1</v>
      </c>
      <c r="O1515">
        <v>0</v>
      </c>
      <c r="P1515" s="8">
        <v>1</v>
      </c>
      <c r="Q1515">
        <v>42</v>
      </c>
      <c r="R1515">
        <v>4</v>
      </c>
      <c r="S1515">
        <v>0</v>
      </c>
      <c r="T1515">
        <v>24</v>
      </c>
      <c r="U1515">
        <v>28</v>
      </c>
      <c r="V1515" s="50">
        <v>2</v>
      </c>
      <c r="W1515" s="50" t="s">
        <v>3310</v>
      </c>
      <c r="X1515" s="50">
        <v>1</v>
      </c>
      <c r="Y1515" s="51">
        <v>5.8490599999999997</v>
      </c>
      <c r="Z1515" s="51">
        <v>10.600347826086956</v>
      </c>
      <c r="AA1515" s="51">
        <v>2.6627318753820135</v>
      </c>
      <c r="AB1515" s="51">
        <v>18588.543452232996</v>
      </c>
      <c r="AC1515">
        <v>1000</v>
      </c>
      <c r="AD1515">
        <v>0</v>
      </c>
      <c r="AE1515">
        <v>3000</v>
      </c>
      <c r="AF1515" s="6">
        <v>0</v>
      </c>
      <c r="AG1515" s="52">
        <v>15000</v>
      </c>
      <c r="AH1515">
        <v>15000</v>
      </c>
      <c r="AI1515" s="52">
        <v>4000</v>
      </c>
      <c r="AJ1515" s="52">
        <v>1500</v>
      </c>
      <c r="AK1515" s="6">
        <v>5500</v>
      </c>
      <c r="AL1515" s="6">
        <v>0</v>
      </c>
      <c r="AM1515" s="6">
        <v>0</v>
      </c>
      <c r="AN1515" s="52">
        <v>2500</v>
      </c>
      <c r="AO1515" s="5">
        <f t="shared" si="169"/>
        <v>4231.3</v>
      </c>
      <c r="AP1515" s="75" t="s">
        <v>2896</v>
      </c>
      <c r="AQ1515" s="13">
        <v>3632.4097813073022</v>
      </c>
      <c r="AR1515" s="13">
        <v>2932.4097813073022</v>
      </c>
      <c r="AS1515" s="13">
        <v>1800</v>
      </c>
      <c r="AT1515">
        <v>700</v>
      </c>
      <c r="AU1515">
        <v>0</v>
      </c>
      <c r="AV1515">
        <v>0</v>
      </c>
      <c r="AW1515" s="48">
        <v>2</v>
      </c>
      <c r="AX1515">
        <v>15</v>
      </c>
      <c r="AY1515">
        <v>0</v>
      </c>
      <c r="AZ1515">
        <v>12</v>
      </c>
      <c r="BA1515">
        <v>6</v>
      </c>
      <c r="BB1515">
        <v>5</v>
      </c>
      <c r="BC1515">
        <v>0</v>
      </c>
      <c r="BD1515">
        <v>20</v>
      </c>
      <c r="BE1515" s="7">
        <f t="shared" si="170"/>
        <v>1056</v>
      </c>
      <c r="BF1515" s="7">
        <f t="shared" si="171"/>
        <v>444</v>
      </c>
      <c r="BG1515" s="7">
        <f t="shared" si="172"/>
        <v>1500</v>
      </c>
      <c r="BH1515" s="7">
        <f t="shared" si="173"/>
        <v>6731.3</v>
      </c>
      <c r="BI1515">
        <v>0</v>
      </c>
      <c r="BJ1515">
        <v>0</v>
      </c>
      <c r="BK1515">
        <v>500</v>
      </c>
      <c r="BL1515">
        <v>110</v>
      </c>
      <c r="BM1515">
        <v>0</v>
      </c>
      <c r="BN1515">
        <v>0</v>
      </c>
      <c r="BO1515">
        <v>0</v>
      </c>
      <c r="BP1515">
        <v>0</v>
      </c>
      <c r="BQ1515">
        <v>50</v>
      </c>
      <c r="BR1515" s="9" t="s">
        <v>3159</v>
      </c>
      <c r="BS1515">
        <v>5</v>
      </c>
      <c r="BT1515">
        <v>2000</v>
      </c>
      <c r="BU1515" s="8">
        <v>6.8400000000000002E-2</v>
      </c>
      <c r="BV1515" s="64">
        <f t="shared" si="174"/>
        <v>136.80000000000001</v>
      </c>
      <c r="BW1515">
        <v>58</v>
      </c>
      <c r="BX1515" s="9" t="s">
        <v>3319</v>
      </c>
      <c r="BY1515">
        <v>35</v>
      </c>
      <c r="BZ1515">
        <v>150</v>
      </c>
      <c r="CA1515" s="8">
        <v>0.33</v>
      </c>
      <c r="CB1515" s="64">
        <f>BZ1515*CA1515</f>
        <v>49.5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24051</v>
      </c>
      <c r="CJ1515">
        <v>28113</v>
      </c>
      <c r="CK1515">
        <v>35</v>
      </c>
      <c r="CL1515">
        <v>35</v>
      </c>
      <c r="CM1515">
        <v>5</v>
      </c>
      <c r="CN1515">
        <v>5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0</v>
      </c>
      <c r="DU1515">
        <v>0</v>
      </c>
      <c r="DV1515">
        <v>0</v>
      </c>
      <c r="DW1515">
        <v>1</v>
      </c>
      <c r="DX1515">
        <v>35</v>
      </c>
      <c r="DY1515">
        <v>6</v>
      </c>
      <c r="DZ1515">
        <v>242.21449999999999</v>
      </c>
      <c r="EA1515">
        <v>540</v>
      </c>
      <c r="EB1515">
        <v>0</v>
      </c>
      <c r="EC1515">
        <v>242.21449999999999</v>
      </c>
      <c r="ED1515" s="6">
        <v>0</v>
      </c>
      <c r="EE1515">
        <v>1</v>
      </c>
      <c r="EF1515">
        <v>3</v>
      </c>
      <c r="EG1515">
        <v>4</v>
      </c>
      <c r="EJ1515" s="40"/>
      <c r="EK1515" t="s">
        <v>3312</v>
      </c>
    </row>
    <row r="1516" spans="1:141" x14ac:dyDescent="0.15">
      <c r="A1516" s="48">
        <v>8355</v>
      </c>
      <c r="B1516" s="40">
        <v>1</v>
      </c>
      <c r="C1516">
        <v>24</v>
      </c>
      <c r="D1516" s="2" t="s">
        <v>3309</v>
      </c>
      <c r="E1516">
        <v>51</v>
      </c>
      <c r="F1516">
        <v>28</v>
      </c>
      <c r="G1516">
        <v>22</v>
      </c>
      <c r="H1516">
        <v>42</v>
      </c>
      <c r="I1516">
        <v>3</v>
      </c>
      <c r="J1516">
        <v>7</v>
      </c>
      <c r="K1516">
        <v>4</v>
      </c>
      <c r="L1516">
        <v>15</v>
      </c>
      <c r="M1516">
        <v>1</v>
      </c>
      <c r="N1516" s="23">
        <v>1</v>
      </c>
      <c r="O1516">
        <v>0</v>
      </c>
      <c r="P1516" s="8">
        <v>1</v>
      </c>
      <c r="Q1516">
        <v>70</v>
      </c>
      <c r="R1516">
        <v>5</v>
      </c>
      <c r="S1516">
        <v>1</v>
      </c>
      <c r="T1516">
        <v>54</v>
      </c>
      <c r="U1516">
        <v>453</v>
      </c>
      <c r="V1516" s="50">
        <v>2</v>
      </c>
      <c r="W1516" s="50" t="s">
        <v>3310</v>
      </c>
      <c r="X1516" s="50">
        <v>1</v>
      </c>
      <c r="Y1516" s="51">
        <v>5.8490599999999997</v>
      </c>
      <c r="Z1516" s="51">
        <v>10.600347826086956</v>
      </c>
      <c r="AA1516" s="51">
        <v>2.6627318753820135</v>
      </c>
      <c r="AB1516" s="51">
        <v>627.0896510286866</v>
      </c>
      <c r="AC1516">
        <v>26</v>
      </c>
      <c r="AD1516">
        <v>5</v>
      </c>
      <c r="AE1516">
        <v>127</v>
      </c>
      <c r="AF1516" s="6">
        <v>0</v>
      </c>
      <c r="AG1516" s="52">
        <v>1000</v>
      </c>
      <c r="AH1516">
        <v>1000</v>
      </c>
      <c r="AI1516" s="52">
        <v>30</v>
      </c>
      <c r="AJ1516" s="52">
        <v>390</v>
      </c>
      <c r="AK1516" s="6">
        <v>420</v>
      </c>
      <c r="AL1516" s="6">
        <v>65</v>
      </c>
      <c r="AM1516" s="6">
        <v>0</v>
      </c>
      <c r="AN1516" s="52">
        <v>567</v>
      </c>
      <c r="AO1516" s="5">
        <f t="shared" si="169"/>
        <v>108.5</v>
      </c>
      <c r="AP1516" s="75" t="s">
        <v>2896</v>
      </c>
      <c r="AQ1516" s="13">
        <v>646.88403037752119</v>
      </c>
      <c r="AR1516" s="13">
        <v>526.88403037752119</v>
      </c>
      <c r="AS1516" s="13">
        <v>447</v>
      </c>
      <c r="AT1516">
        <v>120</v>
      </c>
      <c r="AU1516">
        <v>0</v>
      </c>
      <c r="AV1516">
        <v>18</v>
      </c>
      <c r="AW1516" s="48">
        <v>2</v>
      </c>
      <c r="AX1516">
        <v>3</v>
      </c>
      <c r="AY1516">
        <v>1</v>
      </c>
      <c r="AZ1516">
        <v>0</v>
      </c>
      <c r="BA1516">
        <v>5</v>
      </c>
      <c r="BB1516">
        <v>3</v>
      </c>
      <c r="BC1516">
        <v>0</v>
      </c>
      <c r="BD1516">
        <v>30</v>
      </c>
      <c r="BE1516" s="7">
        <f t="shared" si="170"/>
        <v>462.61</v>
      </c>
      <c r="BF1516" s="7">
        <f t="shared" si="171"/>
        <v>0</v>
      </c>
      <c r="BG1516" s="7">
        <f t="shared" si="172"/>
        <v>462.61</v>
      </c>
      <c r="BH1516" s="7">
        <f t="shared" si="173"/>
        <v>675.5</v>
      </c>
      <c r="BI1516">
        <v>3</v>
      </c>
      <c r="BJ1516">
        <v>40</v>
      </c>
      <c r="BK1516">
        <v>18</v>
      </c>
      <c r="BL1516">
        <v>11</v>
      </c>
      <c r="BM1516">
        <v>0</v>
      </c>
      <c r="BN1516">
        <v>0</v>
      </c>
      <c r="BO1516">
        <v>0</v>
      </c>
      <c r="BP1516">
        <v>0</v>
      </c>
      <c r="BQ1516">
        <v>58</v>
      </c>
      <c r="BR1516" s="9" t="s">
        <v>3319</v>
      </c>
      <c r="BS1516">
        <v>2</v>
      </c>
      <c r="BT1516">
        <v>20</v>
      </c>
      <c r="BU1516" s="8">
        <v>0.33</v>
      </c>
      <c r="BV1516" s="64">
        <f t="shared" si="174"/>
        <v>6.6000000000000005</v>
      </c>
      <c r="BW1516">
        <v>80</v>
      </c>
      <c r="BX1516" s="9" t="s">
        <v>3318</v>
      </c>
      <c r="BY1516">
        <v>0</v>
      </c>
      <c r="BZ1516">
        <v>10</v>
      </c>
      <c r="CC1516">
        <v>91</v>
      </c>
      <c r="CD1516">
        <v>1</v>
      </c>
      <c r="CE1516">
        <v>0</v>
      </c>
      <c r="CF1516">
        <v>88</v>
      </c>
      <c r="CG1516">
        <v>0</v>
      </c>
      <c r="CH1516">
        <v>0</v>
      </c>
      <c r="CI1516">
        <v>24051</v>
      </c>
      <c r="CJ1516">
        <v>28113</v>
      </c>
      <c r="CK1516">
        <v>2</v>
      </c>
      <c r="CL1516">
        <v>2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  <c r="DT1516">
        <v>0</v>
      </c>
      <c r="DU1516">
        <v>1</v>
      </c>
      <c r="DV1516">
        <v>1</v>
      </c>
      <c r="DW1516">
        <v>1</v>
      </c>
      <c r="DX1516">
        <v>35</v>
      </c>
      <c r="DY1516">
        <v>6</v>
      </c>
      <c r="DZ1516">
        <v>41.522489999999998</v>
      </c>
      <c r="EA1516">
        <v>24</v>
      </c>
      <c r="EB1516">
        <v>0</v>
      </c>
      <c r="EC1516">
        <v>93.522490000000005</v>
      </c>
      <c r="ED1516" s="6">
        <v>0</v>
      </c>
      <c r="EE1516">
        <v>0</v>
      </c>
      <c r="EF1516">
        <v>1</v>
      </c>
      <c r="EG1516">
        <v>2</v>
      </c>
      <c r="EJ1516" s="40"/>
      <c r="EK1516" t="s">
        <v>3312</v>
      </c>
    </row>
    <row r="1517" spans="1:141" x14ac:dyDescent="0.15">
      <c r="A1517" s="48">
        <v>8362</v>
      </c>
      <c r="B1517" s="40">
        <v>1</v>
      </c>
      <c r="C1517">
        <v>24</v>
      </c>
      <c r="D1517" s="2" t="s">
        <v>3309</v>
      </c>
      <c r="E1517">
        <v>51</v>
      </c>
      <c r="F1517">
        <v>28</v>
      </c>
      <c r="G1517">
        <v>22</v>
      </c>
      <c r="H1517">
        <v>42</v>
      </c>
      <c r="I1517">
        <v>2</v>
      </c>
      <c r="J1517">
        <v>2</v>
      </c>
      <c r="K1517">
        <v>15</v>
      </c>
      <c r="L1517">
        <v>26</v>
      </c>
      <c r="M1517">
        <v>0</v>
      </c>
      <c r="N1517" s="23">
        <v>1</v>
      </c>
      <c r="O1517">
        <v>0</v>
      </c>
      <c r="P1517" s="8">
        <v>1</v>
      </c>
      <c r="Q1517">
        <v>53</v>
      </c>
      <c r="R1517">
        <v>4</v>
      </c>
      <c r="S1517">
        <v>1</v>
      </c>
      <c r="T1517">
        <v>18</v>
      </c>
      <c r="U1517">
        <v>22</v>
      </c>
      <c r="V1517" s="50">
        <v>2</v>
      </c>
      <c r="W1517" s="50" t="s">
        <v>3310</v>
      </c>
      <c r="X1517" s="50">
        <v>1</v>
      </c>
      <c r="Y1517" s="51">
        <v>5.8490599999999997</v>
      </c>
      <c r="Z1517" s="51">
        <v>10.600347826086956</v>
      </c>
      <c r="AA1517" s="51">
        <v>2.6627318753820135</v>
      </c>
      <c r="AB1517" s="51">
        <v>371.77086904465995</v>
      </c>
      <c r="AC1517">
        <v>20</v>
      </c>
      <c r="AD1517">
        <v>0</v>
      </c>
      <c r="AE1517">
        <v>60</v>
      </c>
      <c r="AF1517" s="6">
        <v>0</v>
      </c>
      <c r="AG1517" s="52">
        <v>1000</v>
      </c>
      <c r="AH1517">
        <v>1000</v>
      </c>
      <c r="AI1517" s="52">
        <v>15</v>
      </c>
      <c r="AJ1517" s="52">
        <v>225</v>
      </c>
      <c r="AK1517" s="6">
        <v>240</v>
      </c>
      <c r="AL1517" s="6">
        <v>0</v>
      </c>
      <c r="AM1517" s="6">
        <v>7</v>
      </c>
      <c r="AN1517" s="52">
        <v>250</v>
      </c>
      <c r="AO1517" s="5">
        <f t="shared" si="169"/>
        <v>0</v>
      </c>
      <c r="AP1517" s="75" t="s">
        <v>3058</v>
      </c>
      <c r="AQ1517" s="13">
        <v>293.643195626146</v>
      </c>
      <c r="AR1517" s="13">
        <v>286.643195626146</v>
      </c>
      <c r="AS1517" s="13">
        <v>243</v>
      </c>
      <c r="AT1517">
        <v>0</v>
      </c>
      <c r="AU1517">
        <v>0</v>
      </c>
      <c r="AV1517">
        <v>0</v>
      </c>
      <c r="AW1517" s="48">
        <v>2</v>
      </c>
      <c r="AX1517">
        <v>1</v>
      </c>
      <c r="AY1517">
        <v>0</v>
      </c>
      <c r="AZ1517">
        <v>0</v>
      </c>
      <c r="BA1517">
        <v>3</v>
      </c>
      <c r="BB1517">
        <v>3</v>
      </c>
      <c r="BC1517">
        <v>0</v>
      </c>
      <c r="BD1517">
        <v>20</v>
      </c>
      <c r="BE1517" s="7">
        <f t="shared" si="170"/>
        <v>226.83</v>
      </c>
      <c r="BF1517" s="7">
        <f t="shared" si="171"/>
        <v>0</v>
      </c>
      <c r="BG1517" s="7">
        <f t="shared" si="172"/>
        <v>226.83</v>
      </c>
      <c r="BH1517" s="7">
        <f t="shared" si="173"/>
        <v>167.37129372375</v>
      </c>
      <c r="BI1517">
        <v>5</v>
      </c>
      <c r="BJ1517">
        <v>100</v>
      </c>
      <c r="BK1517">
        <v>5</v>
      </c>
      <c r="BL1517">
        <v>2</v>
      </c>
      <c r="BM1517">
        <v>0</v>
      </c>
      <c r="BN1517">
        <v>50</v>
      </c>
      <c r="BO1517">
        <v>0</v>
      </c>
      <c r="BP1517">
        <v>0</v>
      </c>
      <c r="BQ1517">
        <v>74</v>
      </c>
      <c r="BR1517" s="9" t="s">
        <v>3173</v>
      </c>
      <c r="BS1517">
        <v>0</v>
      </c>
      <c r="BT1517">
        <v>39</v>
      </c>
      <c r="BU1517" s="72">
        <v>0.31721265958333333</v>
      </c>
      <c r="BV1517" s="64">
        <f t="shared" si="174"/>
        <v>12.37129372375</v>
      </c>
      <c r="BW1517">
        <v>80</v>
      </c>
      <c r="BX1517" s="9" t="s">
        <v>3318</v>
      </c>
      <c r="BY1517">
        <v>0</v>
      </c>
      <c r="BZ1517">
        <v>3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24051</v>
      </c>
      <c r="CJ1517">
        <v>28113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39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0</v>
      </c>
      <c r="DU1517">
        <v>0</v>
      </c>
      <c r="DV1517">
        <v>0</v>
      </c>
      <c r="DW1517">
        <v>1</v>
      </c>
      <c r="DX1517">
        <v>35</v>
      </c>
      <c r="DY1517">
        <v>6</v>
      </c>
      <c r="DZ1517">
        <v>0</v>
      </c>
      <c r="EA1517">
        <v>10</v>
      </c>
      <c r="EB1517">
        <v>0</v>
      </c>
      <c r="EC1517">
        <v>52</v>
      </c>
      <c r="ED1517" s="6">
        <v>0</v>
      </c>
      <c r="EE1517">
        <v>0</v>
      </c>
      <c r="EF1517">
        <v>1</v>
      </c>
      <c r="EG1517">
        <v>1</v>
      </c>
      <c r="EJ1517" s="40"/>
      <c r="EK1517" t="s">
        <v>3312</v>
      </c>
    </row>
    <row r="1518" spans="1:141" x14ac:dyDescent="0.15">
      <c r="A1518" s="48">
        <v>8363</v>
      </c>
      <c r="B1518" s="40">
        <v>1</v>
      </c>
      <c r="C1518">
        <v>24</v>
      </c>
      <c r="D1518" s="2" t="s">
        <v>3309</v>
      </c>
      <c r="E1518">
        <v>51</v>
      </c>
      <c r="F1518">
        <v>28</v>
      </c>
      <c r="G1518">
        <v>22</v>
      </c>
      <c r="H1518">
        <v>42</v>
      </c>
      <c r="I1518">
        <v>13</v>
      </c>
      <c r="J1518">
        <v>3</v>
      </c>
      <c r="K1518">
        <v>15</v>
      </c>
      <c r="L1518">
        <v>31</v>
      </c>
      <c r="M1518">
        <v>0</v>
      </c>
      <c r="N1518" s="56">
        <v>2</v>
      </c>
      <c r="O1518">
        <v>0</v>
      </c>
      <c r="P1518" s="8">
        <v>1</v>
      </c>
      <c r="Q1518">
        <v>45</v>
      </c>
      <c r="R1518">
        <v>10</v>
      </c>
      <c r="S1518">
        <v>5</v>
      </c>
      <c r="T1518">
        <v>24</v>
      </c>
      <c r="U1518">
        <v>28</v>
      </c>
      <c r="V1518" s="50">
        <v>2</v>
      </c>
      <c r="W1518" s="50" t="s">
        <v>3310</v>
      </c>
      <c r="X1518" s="50">
        <v>1</v>
      </c>
      <c r="Y1518" s="51">
        <v>5.8490599999999997</v>
      </c>
      <c r="Z1518" s="51">
        <v>10.600347826086956</v>
      </c>
      <c r="AA1518" s="51">
        <v>2.6627318753820135</v>
      </c>
      <c r="AB1518" s="51">
        <v>344.63775353642882</v>
      </c>
      <c r="AC1518">
        <v>30</v>
      </c>
      <c r="AD1518">
        <v>0</v>
      </c>
      <c r="AE1518">
        <v>10</v>
      </c>
      <c r="AF1518" s="6">
        <v>0</v>
      </c>
      <c r="AG1518" s="52">
        <v>250</v>
      </c>
      <c r="AH1518">
        <v>250</v>
      </c>
      <c r="AI1518" s="52">
        <v>10</v>
      </c>
      <c r="AJ1518" s="52">
        <v>60</v>
      </c>
      <c r="AK1518" s="6">
        <v>70</v>
      </c>
      <c r="AL1518" s="6">
        <v>0</v>
      </c>
      <c r="AM1518" s="6">
        <v>0</v>
      </c>
      <c r="AN1518" s="52">
        <v>155</v>
      </c>
      <c r="AO1518" s="5">
        <f t="shared" si="169"/>
        <v>41.5</v>
      </c>
      <c r="AP1518" s="75" t="s">
        <v>2911</v>
      </c>
      <c r="AQ1518" s="13">
        <v>166.60136593769101</v>
      </c>
      <c r="AR1518" s="13">
        <v>166.60136593769101</v>
      </c>
      <c r="AS1518" s="13">
        <v>155</v>
      </c>
      <c r="AT1518">
        <v>0</v>
      </c>
      <c r="AU1518">
        <v>0</v>
      </c>
      <c r="AV1518">
        <v>0</v>
      </c>
      <c r="AW1518" s="48">
        <v>2</v>
      </c>
      <c r="AX1518">
        <v>0</v>
      </c>
      <c r="AY1518">
        <v>1</v>
      </c>
      <c r="AZ1518">
        <v>0</v>
      </c>
      <c r="BA1518">
        <v>0</v>
      </c>
      <c r="BB1518">
        <v>0</v>
      </c>
      <c r="BC1518">
        <v>0</v>
      </c>
      <c r="BD1518">
        <v>5</v>
      </c>
      <c r="BE1518" s="7">
        <f t="shared" si="170"/>
        <v>71.960000000000008</v>
      </c>
      <c r="BF1518" s="7">
        <f t="shared" si="171"/>
        <v>0</v>
      </c>
      <c r="BG1518" s="7">
        <f t="shared" si="172"/>
        <v>71.960000000000008</v>
      </c>
      <c r="BH1518" s="7">
        <f t="shared" si="173"/>
        <v>196.5</v>
      </c>
      <c r="BI1518">
        <v>6</v>
      </c>
      <c r="BJ1518">
        <v>50</v>
      </c>
      <c r="BK1518">
        <v>15</v>
      </c>
      <c r="BL1518">
        <v>3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 s="9" t="s">
        <v>1917</v>
      </c>
      <c r="BS1518">
        <v>0</v>
      </c>
      <c r="BT1518">
        <v>0</v>
      </c>
      <c r="BU1518" s="8"/>
      <c r="BV1518" s="8"/>
      <c r="BW1518">
        <v>0</v>
      </c>
      <c r="BX1518" s="9"/>
      <c r="BY1518">
        <v>0</v>
      </c>
      <c r="BZ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24051</v>
      </c>
      <c r="CJ1518">
        <v>28113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  <c r="DT1518">
        <v>0</v>
      </c>
      <c r="DU1518">
        <v>0</v>
      </c>
      <c r="DV1518">
        <v>0</v>
      </c>
      <c r="DW1518">
        <v>1</v>
      </c>
      <c r="DX1518">
        <v>35</v>
      </c>
      <c r="DY1518">
        <v>6</v>
      </c>
      <c r="DZ1518">
        <v>0</v>
      </c>
      <c r="EA1518">
        <v>21</v>
      </c>
      <c r="EB1518">
        <v>0</v>
      </c>
      <c r="EC1518">
        <v>260</v>
      </c>
      <c r="ED1518" s="6">
        <v>0</v>
      </c>
      <c r="EE1518">
        <v>0</v>
      </c>
      <c r="EF1518">
        <v>1</v>
      </c>
      <c r="EG1518">
        <v>1</v>
      </c>
      <c r="EJ1518" s="40"/>
      <c r="EK1518" t="s">
        <v>1947</v>
      </c>
    </row>
    <row r="1519" spans="1:141" x14ac:dyDescent="0.15">
      <c r="A1519" s="48">
        <v>8364</v>
      </c>
      <c r="B1519" s="40">
        <v>1</v>
      </c>
      <c r="C1519">
        <v>24</v>
      </c>
      <c r="D1519" s="2" t="s">
        <v>1965</v>
      </c>
      <c r="E1519">
        <v>51</v>
      </c>
      <c r="F1519">
        <v>28</v>
      </c>
      <c r="G1519">
        <v>22</v>
      </c>
      <c r="H1519">
        <v>42</v>
      </c>
      <c r="I1519">
        <v>13</v>
      </c>
      <c r="J1519">
        <v>4</v>
      </c>
      <c r="K1519">
        <v>15</v>
      </c>
      <c r="L1519">
        <v>41</v>
      </c>
      <c r="M1519">
        <v>0</v>
      </c>
      <c r="N1519" s="23">
        <v>1</v>
      </c>
      <c r="O1519">
        <v>0</v>
      </c>
      <c r="P1519" s="8">
        <v>1</v>
      </c>
      <c r="Q1519">
        <v>61</v>
      </c>
      <c r="R1519">
        <v>2</v>
      </c>
      <c r="S1519">
        <v>1</v>
      </c>
      <c r="T1519">
        <v>24</v>
      </c>
      <c r="U1519">
        <v>28</v>
      </c>
      <c r="V1519" s="50">
        <v>2</v>
      </c>
      <c r="W1519" s="50" t="s">
        <v>1966</v>
      </c>
      <c r="X1519" s="50">
        <v>1</v>
      </c>
      <c r="Y1519" s="51">
        <v>5.8490599999999997</v>
      </c>
      <c r="Z1519" s="51">
        <v>10.600347826086956</v>
      </c>
      <c r="AA1519" s="51">
        <v>2.6627318753820135</v>
      </c>
      <c r="AB1519" s="51">
        <v>520.63095568884728</v>
      </c>
      <c r="AC1519">
        <v>25</v>
      </c>
      <c r="AD1519">
        <v>1</v>
      </c>
      <c r="AE1519">
        <v>95</v>
      </c>
      <c r="AF1519" s="6">
        <v>0</v>
      </c>
      <c r="AG1519" s="52">
        <v>1000</v>
      </c>
      <c r="AH1519">
        <v>1000</v>
      </c>
      <c r="AI1519" s="52">
        <v>15</v>
      </c>
      <c r="AJ1519" s="52">
        <v>321</v>
      </c>
      <c r="AK1519" s="6">
        <v>336</v>
      </c>
      <c r="AL1519" s="6">
        <v>0</v>
      </c>
      <c r="AM1519" s="6">
        <v>0</v>
      </c>
      <c r="AN1519" s="52">
        <v>115</v>
      </c>
      <c r="AO1519" s="5">
        <f t="shared" si="169"/>
        <v>77.900000000000006</v>
      </c>
      <c r="AP1519" s="75" t="s">
        <v>2911</v>
      </c>
      <c r="AQ1519" s="13">
        <v>177.83611300183367</v>
      </c>
      <c r="AR1519" s="13">
        <v>177.83611300183367</v>
      </c>
      <c r="AS1519" s="13">
        <v>115</v>
      </c>
      <c r="AT1519">
        <v>0</v>
      </c>
      <c r="AU1519">
        <v>0</v>
      </c>
      <c r="AV1519">
        <v>0</v>
      </c>
      <c r="AW1519" s="48">
        <v>2</v>
      </c>
      <c r="AX1519">
        <v>2</v>
      </c>
      <c r="AY1519">
        <v>0</v>
      </c>
      <c r="AZ1519">
        <v>4</v>
      </c>
      <c r="BA1519">
        <v>5</v>
      </c>
      <c r="BB1519">
        <v>2</v>
      </c>
      <c r="BC1519">
        <v>0</v>
      </c>
      <c r="BD1519">
        <v>2</v>
      </c>
      <c r="BE1519" s="7">
        <f t="shared" si="170"/>
        <v>249.71</v>
      </c>
      <c r="BF1519" s="7">
        <f t="shared" si="171"/>
        <v>71.289999999999992</v>
      </c>
      <c r="BG1519" s="7">
        <f t="shared" si="172"/>
        <v>321</v>
      </c>
      <c r="BH1519" s="7">
        <f t="shared" si="173"/>
        <v>192.9</v>
      </c>
      <c r="BI1519">
        <v>4</v>
      </c>
      <c r="BJ1519">
        <v>40</v>
      </c>
      <c r="BK1519">
        <v>7</v>
      </c>
      <c r="BL1519">
        <v>3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 s="9" t="s">
        <v>3311</v>
      </c>
      <c r="BS1519">
        <v>0</v>
      </c>
      <c r="BT1519">
        <v>0</v>
      </c>
      <c r="BU1519" s="8"/>
      <c r="BV1519" s="8"/>
      <c r="BW1519">
        <v>0</v>
      </c>
      <c r="BX1519" s="9"/>
      <c r="BY1519">
        <v>0</v>
      </c>
      <c r="BZ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24051</v>
      </c>
      <c r="CJ1519">
        <v>28113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0</v>
      </c>
      <c r="DU1519">
        <v>0</v>
      </c>
      <c r="DV1519">
        <v>0</v>
      </c>
      <c r="DW1519">
        <v>1</v>
      </c>
      <c r="DX1519">
        <v>35</v>
      </c>
      <c r="DY1519">
        <v>6</v>
      </c>
      <c r="DZ1519">
        <v>0</v>
      </c>
      <c r="EA1519">
        <v>11</v>
      </c>
      <c r="EB1519">
        <v>0</v>
      </c>
      <c r="EC1519">
        <v>52</v>
      </c>
      <c r="ED1519" s="6">
        <v>0</v>
      </c>
      <c r="EE1519">
        <v>0</v>
      </c>
      <c r="EF1519">
        <v>1</v>
      </c>
      <c r="EG1519">
        <v>1</v>
      </c>
      <c r="EJ1519" s="40"/>
      <c r="EK1519" t="s">
        <v>3312</v>
      </c>
    </row>
    <row r="1520" spans="1:141" x14ac:dyDescent="0.15">
      <c r="A1520" s="48">
        <v>8365</v>
      </c>
      <c r="B1520" s="40">
        <v>1</v>
      </c>
      <c r="C1520">
        <v>24</v>
      </c>
      <c r="D1520" s="2" t="s">
        <v>3309</v>
      </c>
      <c r="E1520">
        <v>51</v>
      </c>
      <c r="F1520">
        <v>28</v>
      </c>
      <c r="G1520">
        <v>22</v>
      </c>
      <c r="H1520">
        <v>42</v>
      </c>
      <c r="I1520">
        <v>13</v>
      </c>
      <c r="J1520">
        <v>5</v>
      </c>
      <c r="K1520">
        <v>15</v>
      </c>
      <c r="L1520">
        <v>43</v>
      </c>
      <c r="M1520">
        <v>1</v>
      </c>
      <c r="N1520" s="23">
        <v>1</v>
      </c>
      <c r="O1520">
        <v>0</v>
      </c>
      <c r="P1520" s="8">
        <v>1</v>
      </c>
      <c r="Q1520">
        <v>48</v>
      </c>
      <c r="R1520">
        <v>6</v>
      </c>
      <c r="S1520">
        <v>0</v>
      </c>
      <c r="T1520">
        <v>18</v>
      </c>
      <c r="U1520">
        <v>22</v>
      </c>
      <c r="V1520" s="50">
        <v>2</v>
      </c>
      <c r="W1520" s="50" t="s">
        <v>3310</v>
      </c>
      <c r="X1520" s="50">
        <v>1</v>
      </c>
      <c r="Y1520" s="51">
        <v>5.8490599999999997</v>
      </c>
      <c r="Z1520" s="51">
        <v>10.600347826086956</v>
      </c>
      <c r="AA1520" s="51">
        <v>2.6627318753820135</v>
      </c>
      <c r="AB1520" s="51">
        <v>209.69828237444477</v>
      </c>
      <c r="AC1520">
        <v>13</v>
      </c>
      <c r="AD1520">
        <v>0</v>
      </c>
      <c r="AE1520">
        <v>27</v>
      </c>
      <c r="AF1520" s="6">
        <v>0</v>
      </c>
      <c r="AG1520" s="52">
        <v>800</v>
      </c>
      <c r="AH1520">
        <v>800</v>
      </c>
      <c r="AI1520" s="52">
        <v>15</v>
      </c>
      <c r="AJ1520" s="52">
        <v>121</v>
      </c>
      <c r="AK1520" s="6">
        <v>136</v>
      </c>
      <c r="AL1520" s="6">
        <v>0</v>
      </c>
      <c r="AM1520" s="6">
        <v>0</v>
      </c>
      <c r="AN1520" s="52">
        <v>150</v>
      </c>
      <c r="AO1520" s="5">
        <f t="shared" si="169"/>
        <v>0</v>
      </c>
      <c r="AP1520" s="75" t="s">
        <v>1967</v>
      </c>
      <c r="AQ1520" s="13">
        <v>173.64968803176572</v>
      </c>
      <c r="AR1520" s="13">
        <v>173.64968803176572</v>
      </c>
      <c r="AS1520" s="13">
        <v>150</v>
      </c>
      <c r="AT1520">
        <v>0</v>
      </c>
      <c r="AU1520">
        <v>0</v>
      </c>
      <c r="AV1520">
        <v>0</v>
      </c>
      <c r="AW1520" s="48">
        <v>2</v>
      </c>
      <c r="AX1520">
        <v>0</v>
      </c>
      <c r="AY1520">
        <v>1</v>
      </c>
      <c r="AZ1520">
        <v>0</v>
      </c>
      <c r="BA1520">
        <v>1</v>
      </c>
      <c r="BB1520">
        <v>2</v>
      </c>
      <c r="BC1520">
        <v>0</v>
      </c>
      <c r="BD1520">
        <v>0</v>
      </c>
      <c r="BE1520" s="7">
        <f t="shared" si="170"/>
        <v>108.39</v>
      </c>
      <c r="BF1520" s="7">
        <f t="shared" si="171"/>
        <v>12.61</v>
      </c>
      <c r="BG1520" s="7">
        <f t="shared" si="172"/>
        <v>121</v>
      </c>
      <c r="BH1520" s="7">
        <f t="shared" si="173"/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300</v>
      </c>
      <c r="BO1520">
        <v>0</v>
      </c>
      <c r="BP1520">
        <v>0</v>
      </c>
      <c r="BQ1520">
        <v>0</v>
      </c>
      <c r="BR1520" s="9" t="s">
        <v>1917</v>
      </c>
      <c r="BS1520">
        <v>0</v>
      </c>
      <c r="BT1520">
        <v>0</v>
      </c>
      <c r="BU1520" s="8"/>
      <c r="BV1520" s="8"/>
      <c r="BW1520">
        <v>0</v>
      </c>
      <c r="BX1520" s="9"/>
      <c r="BY1520">
        <v>0</v>
      </c>
      <c r="BZ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24051</v>
      </c>
      <c r="CJ1520">
        <v>28113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0</v>
      </c>
      <c r="DU1520">
        <v>0</v>
      </c>
      <c r="DV1520">
        <v>0</v>
      </c>
      <c r="DW1520">
        <v>1</v>
      </c>
      <c r="DX1520">
        <v>35</v>
      </c>
      <c r="DY1520">
        <v>6</v>
      </c>
      <c r="DZ1520">
        <v>0</v>
      </c>
      <c r="EA1520">
        <v>0</v>
      </c>
      <c r="EB1520">
        <v>1</v>
      </c>
      <c r="EC1520">
        <v>0</v>
      </c>
      <c r="ED1520" s="71">
        <v>1</v>
      </c>
      <c r="EE1520">
        <v>0</v>
      </c>
      <c r="EF1520">
        <v>1</v>
      </c>
      <c r="EG1520">
        <v>1</v>
      </c>
      <c r="EJ1520" s="40"/>
      <c r="EK1520" t="s">
        <v>1947</v>
      </c>
    </row>
    <row r="1521" spans="1:141" x14ac:dyDescent="0.15">
      <c r="A1521" s="48">
        <v>8366</v>
      </c>
      <c r="B1521" s="40">
        <v>1</v>
      </c>
      <c r="C1521">
        <v>24</v>
      </c>
      <c r="D1521" s="2" t="s">
        <v>1965</v>
      </c>
      <c r="E1521">
        <v>51</v>
      </c>
      <c r="F1521">
        <v>28</v>
      </c>
      <c r="G1521">
        <v>22</v>
      </c>
      <c r="H1521">
        <v>42</v>
      </c>
      <c r="I1521">
        <v>17</v>
      </c>
      <c r="J1521">
        <v>6</v>
      </c>
      <c r="K1521">
        <v>32</v>
      </c>
      <c r="L1521">
        <v>11</v>
      </c>
      <c r="M1521">
        <v>0</v>
      </c>
      <c r="N1521" s="23">
        <v>1</v>
      </c>
      <c r="O1521">
        <v>0</v>
      </c>
      <c r="P1521" s="8">
        <v>1</v>
      </c>
      <c r="Q1521">
        <v>35</v>
      </c>
      <c r="R1521">
        <v>10</v>
      </c>
      <c r="S1521">
        <v>3</v>
      </c>
      <c r="T1521">
        <v>1</v>
      </c>
      <c r="U1521">
        <v>1</v>
      </c>
      <c r="V1521" s="50">
        <v>2</v>
      </c>
      <c r="W1521" s="50" t="s">
        <v>1966</v>
      </c>
      <c r="X1521" s="50">
        <v>1</v>
      </c>
      <c r="Y1521" s="51">
        <v>5.8490599999999997</v>
      </c>
      <c r="Z1521" s="51">
        <v>10.600347826086956</v>
      </c>
      <c r="AA1521" s="51">
        <v>2.6627318753820135</v>
      </c>
      <c r="AB1521" s="51">
        <v>737.71047758414488</v>
      </c>
      <c r="AC1521">
        <v>50</v>
      </c>
      <c r="AD1521">
        <v>8</v>
      </c>
      <c r="AE1521">
        <v>70</v>
      </c>
      <c r="AF1521" s="6">
        <v>0</v>
      </c>
      <c r="AG1521" s="52">
        <v>800</v>
      </c>
      <c r="AH1521">
        <v>800</v>
      </c>
      <c r="AI1521" s="52">
        <v>50</v>
      </c>
      <c r="AJ1521" s="52">
        <v>210</v>
      </c>
      <c r="AK1521" s="6">
        <v>260</v>
      </c>
      <c r="AL1521" s="6">
        <v>0</v>
      </c>
      <c r="AM1521" s="6">
        <v>0</v>
      </c>
      <c r="AN1521" s="52">
        <v>615</v>
      </c>
      <c r="AO1521" s="5">
        <f t="shared" si="169"/>
        <v>0</v>
      </c>
      <c r="AP1521" s="75" t="s">
        <v>3058</v>
      </c>
      <c r="AQ1521" s="13">
        <v>663.23465431398984</v>
      </c>
      <c r="AR1521" s="13">
        <v>663.23465431398984</v>
      </c>
      <c r="AS1521" s="13">
        <v>615</v>
      </c>
      <c r="AT1521">
        <v>0</v>
      </c>
      <c r="AU1521">
        <v>0</v>
      </c>
      <c r="AV1521">
        <v>0</v>
      </c>
      <c r="AW1521" s="48">
        <v>2</v>
      </c>
      <c r="AX1521">
        <v>2</v>
      </c>
      <c r="AY1521">
        <v>0</v>
      </c>
      <c r="AZ1521">
        <v>2</v>
      </c>
      <c r="BA1521">
        <v>5</v>
      </c>
      <c r="BB1521">
        <v>3</v>
      </c>
      <c r="BC1521">
        <v>0</v>
      </c>
      <c r="BD1521">
        <v>13</v>
      </c>
      <c r="BE1521" s="7">
        <f t="shared" si="170"/>
        <v>300.08000000000004</v>
      </c>
      <c r="BF1521" s="7">
        <f t="shared" si="171"/>
        <v>0</v>
      </c>
      <c r="BG1521" s="7">
        <f t="shared" si="172"/>
        <v>300.08000000000004</v>
      </c>
      <c r="BH1521" s="7">
        <f t="shared" si="173"/>
        <v>462.86063297916667</v>
      </c>
      <c r="BI1521">
        <v>15</v>
      </c>
      <c r="BJ1521">
        <v>250</v>
      </c>
      <c r="BK1521">
        <v>35</v>
      </c>
      <c r="BL1521">
        <v>6</v>
      </c>
      <c r="BM1521">
        <v>0</v>
      </c>
      <c r="BN1521">
        <v>100</v>
      </c>
      <c r="BO1521">
        <v>0</v>
      </c>
      <c r="BP1521">
        <v>0</v>
      </c>
      <c r="BQ1521">
        <v>74</v>
      </c>
      <c r="BR1521" s="9" t="s">
        <v>2392</v>
      </c>
      <c r="BS1521">
        <v>1</v>
      </c>
      <c r="BT1521">
        <v>50</v>
      </c>
      <c r="BU1521" s="72">
        <v>0.31721265958333333</v>
      </c>
      <c r="BV1521" s="64">
        <f>BT1521*BU1521</f>
        <v>15.860632979166667</v>
      </c>
      <c r="BW1521">
        <v>80</v>
      </c>
      <c r="BX1521" s="9" t="s">
        <v>1968</v>
      </c>
      <c r="BY1521">
        <v>0</v>
      </c>
      <c r="BZ1521">
        <v>6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24051</v>
      </c>
      <c r="CJ1521">
        <v>28113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1</v>
      </c>
      <c r="DD1521">
        <v>50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0</v>
      </c>
      <c r="DU1521">
        <v>0</v>
      </c>
      <c r="DV1521">
        <v>0</v>
      </c>
      <c r="DW1521">
        <v>1</v>
      </c>
      <c r="DX1521">
        <v>35</v>
      </c>
      <c r="DY1521">
        <v>6</v>
      </c>
      <c r="DZ1521">
        <v>0</v>
      </c>
      <c r="EA1521">
        <v>51</v>
      </c>
      <c r="EB1521">
        <v>0</v>
      </c>
      <c r="EC1521">
        <v>156</v>
      </c>
      <c r="ED1521" s="6">
        <v>0</v>
      </c>
      <c r="EE1521">
        <v>0</v>
      </c>
      <c r="EF1521">
        <v>2</v>
      </c>
      <c r="EG1521">
        <v>3</v>
      </c>
      <c r="EJ1521" s="40"/>
      <c r="EK1521" t="s">
        <v>3312</v>
      </c>
    </row>
    <row r="1522" spans="1:141" x14ac:dyDescent="0.15">
      <c r="A1522" s="48">
        <v>8367</v>
      </c>
      <c r="B1522" s="40">
        <v>1</v>
      </c>
      <c r="C1522">
        <v>24</v>
      </c>
      <c r="D1522" s="2" t="s">
        <v>3309</v>
      </c>
      <c r="E1522">
        <v>51</v>
      </c>
      <c r="F1522">
        <v>28</v>
      </c>
      <c r="G1522">
        <v>22</v>
      </c>
      <c r="H1522">
        <v>42</v>
      </c>
      <c r="I1522">
        <v>17</v>
      </c>
      <c r="J1522">
        <v>7</v>
      </c>
      <c r="K1522">
        <v>32</v>
      </c>
      <c r="L1522">
        <v>20</v>
      </c>
      <c r="M1522">
        <v>0</v>
      </c>
      <c r="N1522" s="23">
        <v>1</v>
      </c>
      <c r="O1522">
        <v>0</v>
      </c>
      <c r="P1522" s="8">
        <v>1</v>
      </c>
      <c r="Q1522">
        <v>59</v>
      </c>
      <c r="R1522">
        <v>4</v>
      </c>
      <c r="S1522">
        <v>2</v>
      </c>
      <c r="T1522">
        <v>38</v>
      </c>
      <c r="U1522">
        <v>45</v>
      </c>
      <c r="V1522" s="50">
        <v>2</v>
      </c>
      <c r="W1522" s="50" t="s">
        <v>3310</v>
      </c>
      <c r="X1522" s="50">
        <v>1</v>
      </c>
      <c r="Y1522" s="51">
        <v>5.8490599999999997</v>
      </c>
      <c r="Z1522" s="51">
        <v>10.600347826086956</v>
      </c>
      <c r="AA1522" s="51">
        <v>2.6627318753820135</v>
      </c>
      <c r="AB1522" s="51">
        <v>411.45894879818468</v>
      </c>
      <c r="AC1522">
        <v>25</v>
      </c>
      <c r="AD1522">
        <v>0</v>
      </c>
      <c r="AE1522">
        <v>55</v>
      </c>
      <c r="AF1522" s="6">
        <v>0</v>
      </c>
      <c r="AG1522" s="52">
        <v>400</v>
      </c>
      <c r="AH1522">
        <v>400</v>
      </c>
      <c r="AI1522" s="52">
        <v>12</v>
      </c>
      <c r="AJ1522" s="52">
        <v>337</v>
      </c>
      <c r="AK1522" s="6">
        <v>349</v>
      </c>
      <c r="AL1522" s="6">
        <v>0</v>
      </c>
      <c r="AM1522" s="6">
        <v>5</v>
      </c>
      <c r="AN1522" s="52">
        <v>278</v>
      </c>
      <c r="AO1522" s="5">
        <f t="shared" si="169"/>
        <v>0</v>
      </c>
      <c r="AP1522" s="75" t="s">
        <v>3058</v>
      </c>
      <c r="AQ1522" s="13">
        <v>337.39651265730055</v>
      </c>
      <c r="AR1522" s="13">
        <v>328.39651265730055</v>
      </c>
      <c r="AS1522" s="13">
        <v>269</v>
      </c>
      <c r="AT1522">
        <v>4</v>
      </c>
      <c r="AU1522">
        <v>0</v>
      </c>
      <c r="AV1522">
        <v>0</v>
      </c>
      <c r="AW1522" s="48">
        <v>2</v>
      </c>
      <c r="AX1522">
        <v>3</v>
      </c>
      <c r="AY1522">
        <v>0</v>
      </c>
      <c r="AZ1522">
        <v>2</v>
      </c>
      <c r="BA1522">
        <v>3</v>
      </c>
      <c r="BB1522">
        <v>3</v>
      </c>
      <c r="BC1522">
        <v>0</v>
      </c>
      <c r="BD1522">
        <v>13</v>
      </c>
      <c r="BE1522" s="7">
        <f t="shared" si="170"/>
        <v>309.39</v>
      </c>
      <c r="BF1522" s="7">
        <f t="shared" si="171"/>
        <v>27.610000000000014</v>
      </c>
      <c r="BG1522" s="7">
        <f t="shared" si="172"/>
        <v>337</v>
      </c>
      <c r="BH1522" s="7">
        <f t="shared" si="173"/>
        <v>219.89261521291667</v>
      </c>
      <c r="BI1522">
        <v>11</v>
      </c>
      <c r="BJ1522">
        <v>100</v>
      </c>
      <c r="BK1522">
        <v>14</v>
      </c>
      <c r="BL1522">
        <v>3</v>
      </c>
      <c r="BM1522">
        <v>0</v>
      </c>
      <c r="BN1522">
        <v>15</v>
      </c>
      <c r="BO1522">
        <v>0</v>
      </c>
      <c r="BP1522">
        <v>0</v>
      </c>
      <c r="BQ1522">
        <v>74</v>
      </c>
      <c r="BR1522" s="9" t="s">
        <v>3173</v>
      </c>
      <c r="BS1522">
        <v>0</v>
      </c>
      <c r="BT1522">
        <v>17</v>
      </c>
      <c r="BU1522" s="72">
        <v>0.31721265958333333</v>
      </c>
      <c r="BV1522" s="64">
        <f>BT1522*BU1522</f>
        <v>5.3926152129166667</v>
      </c>
      <c r="BW1522">
        <v>0</v>
      </c>
      <c r="BX1522" s="9"/>
      <c r="BY1522">
        <v>0</v>
      </c>
      <c r="BZ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24051</v>
      </c>
      <c r="CJ1522">
        <v>28113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17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  <c r="DT1522">
        <v>0</v>
      </c>
      <c r="DU1522">
        <v>0</v>
      </c>
      <c r="DV1522">
        <v>0</v>
      </c>
      <c r="DW1522">
        <v>1</v>
      </c>
      <c r="DX1522">
        <v>35</v>
      </c>
      <c r="DY1522">
        <v>6</v>
      </c>
      <c r="DZ1522">
        <v>1.384083</v>
      </c>
      <c r="EA1522">
        <v>25</v>
      </c>
      <c r="EB1522">
        <v>0</v>
      </c>
      <c r="EC1522">
        <v>105.3841</v>
      </c>
      <c r="ED1522" s="6">
        <v>0</v>
      </c>
      <c r="EE1522">
        <v>0</v>
      </c>
      <c r="EF1522">
        <v>1</v>
      </c>
      <c r="EG1522">
        <v>1</v>
      </c>
      <c r="EJ1522" s="40"/>
      <c r="EK1522" t="s">
        <v>1947</v>
      </c>
    </row>
    <row r="1523" spans="1:141" x14ac:dyDescent="0.15">
      <c r="A1523" s="48">
        <v>8368</v>
      </c>
      <c r="B1523" s="40">
        <v>1</v>
      </c>
      <c r="C1523">
        <v>24</v>
      </c>
      <c r="D1523" s="2" t="s">
        <v>1965</v>
      </c>
      <c r="E1523">
        <v>51</v>
      </c>
      <c r="F1523">
        <v>28</v>
      </c>
      <c r="G1523">
        <v>22</v>
      </c>
      <c r="H1523">
        <v>42</v>
      </c>
      <c r="I1523">
        <v>17</v>
      </c>
      <c r="J1523">
        <v>8</v>
      </c>
      <c r="K1523">
        <v>32</v>
      </c>
      <c r="L1523">
        <v>24</v>
      </c>
      <c r="M1523">
        <v>0</v>
      </c>
      <c r="N1523" s="23">
        <v>1</v>
      </c>
      <c r="O1523">
        <v>0</v>
      </c>
      <c r="P1523" s="8">
        <v>1</v>
      </c>
      <c r="Q1523">
        <v>55</v>
      </c>
      <c r="R1523">
        <v>8</v>
      </c>
      <c r="S1523">
        <v>3</v>
      </c>
      <c r="T1523">
        <v>43</v>
      </c>
      <c r="U1523">
        <v>51</v>
      </c>
      <c r="V1523" s="50">
        <v>2</v>
      </c>
      <c r="W1523" s="50" t="s">
        <v>1966</v>
      </c>
      <c r="X1523" s="50">
        <v>1</v>
      </c>
      <c r="Y1523" s="51">
        <v>5.8490599999999997</v>
      </c>
      <c r="Z1523" s="51">
        <v>10.600347826086956</v>
      </c>
      <c r="AA1523" s="51">
        <v>2.6627318753820135</v>
      </c>
      <c r="AB1523" s="51">
        <v>637.03246307403936</v>
      </c>
      <c r="AC1523">
        <v>40</v>
      </c>
      <c r="AD1523">
        <v>0</v>
      </c>
      <c r="AE1523">
        <v>80</v>
      </c>
      <c r="AF1523" s="6">
        <v>0</v>
      </c>
      <c r="AG1523" s="52">
        <v>500</v>
      </c>
      <c r="AH1523">
        <v>500</v>
      </c>
      <c r="AI1523" s="52">
        <v>50</v>
      </c>
      <c r="AJ1523" s="52">
        <v>222</v>
      </c>
      <c r="AK1523" s="6">
        <v>272</v>
      </c>
      <c r="AL1523" s="6">
        <v>0</v>
      </c>
      <c r="AM1523" s="6">
        <v>0</v>
      </c>
      <c r="AN1523" s="52">
        <v>375</v>
      </c>
      <c r="AO1523" s="5">
        <f t="shared" si="169"/>
        <v>201.57540255333333</v>
      </c>
      <c r="AP1523" s="75" t="s">
        <v>2896</v>
      </c>
      <c r="AQ1523" s="13">
        <v>425.30092750152807</v>
      </c>
      <c r="AR1523" s="13">
        <v>425.30092750152807</v>
      </c>
      <c r="AS1523" s="13">
        <v>375</v>
      </c>
      <c r="AT1523">
        <v>0</v>
      </c>
      <c r="AU1523">
        <v>0</v>
      </c>
      <c r="AV1523">
        <v>0</v>
      </c>
      <c r="AW1523" s="48">
        <v>2</v>
      </c>
      <c r="AX1523">
        <v>0</v>
      </c>
      <c r="AY1523">
        <v>1</v>
      </c>
      <c r="AZ1523">
        <v>2</v>
      </c>
      <c r="BA1523">
        <v>2</v>
      </c>
      <c r="BB1523">
        <v>0</v>
      </c>
      <c r="BC1523">
        <v>0</v>
      </c>
      <c r="BD1523">
        <v>10</v>
      </c>
      <c r="BE1523" s="7">
        <f t="shared" si="170"/>
        <v>130.96</v>
      </c>
      <c r="BF1523" s="7">
        <f t="shared" si="171"/>
        <v>91.039999999999992</v>
      </c>
      <c r="BG1523" s="7">
        <f t="shared" si="172"/>
        <v>222</v>
      </c>
      <c r="BH1523" s="7">
        <f t="shared" si="173"/>
        <v>576.57540255333333</v>
      </c>
      <c r="BI1523">
        <v>10</v>
      </c>
      <c r="BJ1523">
        <v>100</v>
      </c>
      <c r="BK1523">
        <v>25</v>
      </c>
      <c r="BL1523">
        <v>9</v>
      </c>
      <c r="BM1523">
        <v>0</v>
      </c>
      <c r="BN1523">
        <v>100</v>
      </c>
      <c r="BO1523">
        <v>0</v>
      </c>
      <c r="BP1523">
        <v>0</v>
      </c>
      <c r="BQ1523">
        <v>74</v>
      </c>
      <c r="BR1523" s="9" t="s">
        <v>3173</v>
      </c>
      <c r="BS1523">
        <v>0</v>
      </c>
      <c r="BT1523">
        <v>16</v>
      </c>
      <c r="BU1523" s="72">
        <v>0.31721265958333333</v>
      </c>
      <c r="BV1523" s="64">
        <f>BT1523*BU1523</f>
        <v>5.0754025533333333</v>
      </c>
      <c r="BW1523">
        <v>80</v>
      </c>
      <c r="BX1523" s="9" t="s">
        <v>3318</v>
      </c>
      <c r="BY1523">
        <v>0</v>
      </c>
      <c r="BZ1523">
        <v>7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24051</v>
      </c>
      <c r="CJ1523">
        <v>28113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16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0</v>
      </c>
      <c r="DU1523">
        <v>0</v>
      </c>
      <c r="DV1523">
        <v>0</v>
      </c>
      <c r="DW1523">
        <v>1</v>
      </c>
      <c r="DX1523">
        <v>35</v>
      </c>
      <c r="DY1523">
        <v>6</v>
      </c>
      <c r="DZ1523">
        <v>0</v>
      </c>
      <c r="EA1523">
        <v>35</v>
      </c>
      <c r="EB1523">
        <v>0</v>
      </c>
      <c r="EC1523">
        <v>156</v>
      </c>
      <c r="ED1523" s="6">
        <v>0</v>
      </c>
      <c r="EE1523">
        <v>0</v>
      </c>
      <c r="EF1523">
        <v>1</v>
      </c>
      <c r="EG1523">
        <v>1</v>
      </c>
      <c r="EJ1523" s="40"/>
      <c r="EK1523" t="s">
        <v>3312</v>
      </c>
    </row>
    <row r="1524" spans="1:141" x14ac:dyDescent="0.15">
      <c r="A1524" s="48">
        <v>8370</v>
      </c>
      <c r="B1524" s="40">
        <v>1</v>
      </c>
      <c r="C1524">
        <v>24</v>
      </c>
      <c r="D1524" s="2" t="s">
        <v>3309</v>
      </c>
      <c r="E1524">
        <v>51</v>
      </c>
      <c r="F1524">
        <v>28</v>
      </c>
      <c r="G1524">
        <v>22</v>
      </c>
      <c r="H1524">
        <v>42</v>
      </c>
      <c r="I1524">
        <v>17</v>
      </c>
      <c r="J1524">
        <v>10</v>
      </c>
      <c r="K1524">
        <v>32</v>
      </c>
      <c r="L1524">
        <v>36</v>
      </c>
      <c r="M1524">
        <v>0</v>
      </c>
      <c r="N1524" s="23">
        <v>1</v>
      </c>
      <c r="O1524">
        <v>0</v>
      </c>
      <c r="P1524" s="8">
        <v>1</v>
      </c>
      <c r="Q1524">
        <v>43</v>
      </c>
      <c r="R1524">
        <v>6</v>
      </c>
      <c r="S1524">
        <v>5</v>
      </c>
      <c r="T1524">
        <v>18</v>
      </c>
      <c r="U1524">
        <v>22</v>
      </c>
      <c r="V1524" s="50">
        <v>2</v>
      </c>
      <c r="W1524" s="50" t="s">
        <v>3310</v>
      </c>
      <c r="X1524" s="50">
        <v>1</v>
      </c>
      <c r="Y1524" s="51">
        <v>5.8490599999999997</v>
      </c>
      <c r="Z1524" s="51">
        <v>10.600347826086956</v>
      </c>
      <c r="AA1524" s="51">
        <v>2.6627318753820135</v>
      </c>
      <c r="AB1524" s="51">
        <v>624.47749882874575</v>
      </c>
      <c r="AC1524">
        <v>25</v>
      </c>
      <c r="AD1524">
        <v>0</v>
      </c>
      <c r="AE1524">
        <v>135</v>
      </c>
      <c r="AF1524" s="6">
        <v>0</v>
      </c>
      <c r="AG1524" s="52">
        <v>500</v>
      </c>
      <c r="AH1524">
        <v>500</v>
      </c>
      <c r="AI1524" s="52">
        <v>12</v>
      </c>
      <c r="AJ1524" s="52">
        <v>100</v>
      </c>
      <c r="AK1524" s="6">
        <v>112</v>
      </c>
      <c r="AL1524" s="6">
        <v>0</v>
      </c>
      <c r="AM1524" s="6">
        <v>0</v>
      </c>
      <c r="AN1524" s="52">
        <v>130</v>
      </c>
      <c r="AO1524" s="5">
        <f t="shared" si="169"/>
        <v>0</v>
      </c>
      <c r="AP1524" s="75" t="s">
        <v>3058</v>
      </c>
      <c r="AQ1524" s="13">
        <v>164.4974401588286</v>
      </c>
      <c r="AR1524" s="13">
        <v>164.4974401588286</v>
      </c>
      <c r="AS1524" s="13">
        <v>130</v>
      </c>
      <c r="AT1524">
        <v>0</v>
      </c>
      <c r="AU1524">
        <v>0</v>
      </c>
      <c r="AV1524">
        <v>0</v>
      </c>
      <c r="AW1524" s="48">
        <v>2</v>
      </c>
      <c r="AX1524">
        <v>0</v>
      </c>
      <c r="AY1524">
        <v>1</v>
      </c>
      <c r="AZ1524">
        <v>0</v>
      </c>
      <c r="BA1524">
        <v>1</v>
      </c>
      <c r="BB1524">
        <v>0</v>
      </c>
      <c r="BC1524">
        <v>0</v>
      </c>
      <c r="BD1524">
        <v>12</v>
      </c>
      <c r="BE1524" s="7">
        <f t="shared" si="170"/>
        <v>115.77000000000001</v>
      </c>
      <c r="BF1524" s="7">
        <f t="shared" si="171"/>
        <v>0</v>
      </c>
      <c r="BG1524" s="7">
        <f t="shared" si="172"/>
        <v>115.77000000000001</v>
      </c>
      <c r="BH1524" s="7">
        <f t="shared" si="173"/>
        <v>77.5</v>
      </c>
      <c r="BI1524">
        <v>11</v>
      </c>
      <c r="BJ1524">
        <v>50</v>
      </c>
      <c r="BK1524">
        <v>12</v>
      </c>
      <c r="BL1524">
        <v>1</v>
      </c>
      <c r="BM1524">
        <v>0</v>
      </c>
      <c r="BN1524">
        <v>40</v>
      </c>
      <c r="BO1524">
        <v>0</v>
      </c>
      <c r="BP1524">
        <v>0</v>
      </c>
      <c r="BQ1524">
        <v>0</v>
      </c>
      <c r="BR1524" s="9" t="s">
        <v>3311</v>
      </c>
      <c r="BS1524">
        <v>0</v>
      </c>
      <c r="BT1524">
        <v>0</v>
      </c>
      <c r="BU1524" s="8"/>
      <c r="BV1524" s="8"/>
      <c r="BW1524">
        <v>0</v>
      </c>
      <c r="BX1524" s="9"/>
      <c r="BY1524">
        <v>0</v>
      </c>
      <c r="BZ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24051</v>
      </c>
      <c r="CJ1524">
        <v>28113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1</v>
      </c>
      <c r="DX1524">
        <v>35</v>
      </c>
      <c r="DY1524">
        <v>6</v>
      </c>
      <c r="DZ1524">
        <v>0</v>
      </c>
      <c r="EA1524">
        <v>23</v>
      </c>
      <c r="EB1524">
        <v>0</v>
      </c>
      <c r="EC1524">
        <v>260</v>
      </c>
      <c r="ED1524" s="6">
        <v>0</v>
      </c>
      <c r="EE1524">
        <v>0</v>
      </c>
      <c r="EF1524">
        <v>1</v>
      </c>
      <c r="EG1524">
        <v>1</v>
      </c>
      <c r="EJ1524" s="40"/>
      <c r="EK1524" t="s">
        <v>3312</v>
      </c>
    </row>
    <row r="1525" spans="1:141" x14ac:dyDescent="0.15">
      <c r="A1525" s="48">
        <v>8375</v>
      </c>
      <c r="B1525" s="40">
        <v>1</v>
      </c>
      <c r="C1525">
        <v>24</v>
      </c>
      <c r="D1525" s="2" t="s">
        <v>3309</v>
      </c>
      <c r="E1525">
        <v>51</v>
      </c>
      <c r="F1525">
        <v>28</v>
      </c>
      <c r="G1525">
        <v>22</v>
      </c>
      <c r="H1525">
        <v>42</v>
      </c>
      <c r="I1525">
        <v>22</v>
      </c>
      <c r="J1525">
        <v>5</v>
      </c>
      <c r="K1525">
        <v>39</v>
      </c>
      <c r="L1525">
        <v>34</v>
      </c>
      <c r="M1525">
        <v>0</v>
      </c>
      <c r="N1525" s="23">
        <v>1</v>
      </c>
      <c r="O1525">
        <v>0</v>
      </c>
      <c r="P1525" s="8">
        <v>1</v>
      </c>
      <c r="Q1525">
        <v>23</v>
      </c>
      <c r="R1525">
        <v>8</v>
      </c>
      <c r="S1525">
        <v>3</v>
      </c>
      <c r="T1525">
        <v>18</v>
      </c>
      <c r="U1525">
        <v>22</v>
      </c>
      <c r="V1525" s="50">
        <v>2</v>
      </c>
      <c r="W1525" s="50" t="s">
        <v>3310</v>
      </c>
      <c r="X1525" s="50">
        <v>1</v>
      </c>
      <c r="Y1525" s="51">
        <v>5.8490599999999997</v>
      </c>
      <c r="Z1525" s="51">
        <v>10.600347826086956</v>
      </c>
      <c r="AA1525" s="51">
        <v>2.6627318753820135</v>
      </c>
      <c r="AB1525" s="51">
        <v>371.77086904465995</v>
      </c>
      <c r="AC1525">
        <v>20</v>
      </c>
      <c r="AD1525">
        <v>0</v>
      </c>
      <c r="AE1525">
        <v>60</v>
      </c>
      <c r="AF1525" s="6">
        <v>0</v>
      </c>
      <c r="AG1525" s="52">
        <v>250</v>
      </c>
      <c r="AH1525">
        <v>250</v>
      </c>
      <c r="AI1525" s="52">
        <v>15</v>
      </c>
      <c r="AJ1525" s="52">
        <v>236</v>
      </c>
      <c r="AK1525" s="6">
        <v>251</v>
      </c>
      <c r="AL1525" s="6">
        <v>0</v>
      </c>
      <c r="AM1525" s="6">
        <v>0</v>
      </c>
      <c r="AN1525" s="52">
        <v>279</v>
      </c>
      <c r="AO1525" s="5">
        <f t="shared" si="169"/>
        <v>0</v>
      </c>
      <c r="AP1525" s="75" t="s">
        <v>1969</v>
      </c>
      <c r="AQ1525" s="13">
        <v>324.29319562614597</v>
      </c>
      <c r="AR1525" s="13">
        <v>324.29319562614597</v>
      </c>
      <c r="AS1525" s="13">
        <v>279</v>
      </c>
      <c r="AT1525">
        <v>0</v>
      </c>
      <c r="AU1525">
        <v>0</v>
      </c>
      <c r="AV1525">
        <v>0</v>
      </c>
      <c r="AW1525" s="48">
        <v>2</v>
      </c>
      <c r="AX1525">
        <v>1</v>
      </c>
      <c r="AY1525">
        <v>1</v>
      </c>
      <c r="AZ1525">
        <v>0</v>
      </c>
      <c r="BA1525">
        <v>7</v>
      </c>
      <c r="BB1525">
        <v>3</v>
      </c>
      <c r="BC1525">
        <v>0</v>
      </c>
      <c r="BD1525">
        <v>25</v>
      </c>
      <c r="BE1525" s="7">
        <f t="shared" si="170"/>
        <v>384.99</v>
      </c>
      <c r="BF1525" s="7">
        <f t="shared" si="171"/>
        <v>0</v>
      </c>
      <c r="BG1525" s="7">
        <f t="shared" si="172"/>
        <v>384.99</v>
      </c>
      <c r="BH1525" s="7">
        <f t="shared" si="173"/>
        <v>232.5</v>
      </c>
      <c r="BI1525">
        <v>14</v>
      </c>
      <c r="BJ1525">
        <v>150</v>
      </c>
      <c r="BK1525">
        <v>7</v>
      </c>
      <c r="BL1525">
        <v>3</v>
      </c>
      <c r="BM1525">
        <v>0</v>
      </c>
      <c r="BN1525">
        <v>0</v>
      </c>
      <c r="BO1525">
        <v>0</v>
      </c>
      <c r="BP1525">
        <v>0</v>
      </c>
      <c r="BQ1525">
        <v>80</v>
      </c>
      <c r="BR1525" s="9" t="s">
        <v>2058</v>
      </c>
      <c r="BS1525">
        <v>0</v>
      </c>
      <c r="BT1525">
        <v>7</v>
      </c>
      <c r="BU1525" s="8"/>
      <c r="BV1525" s="8"/>
      <c r="BW1525">
        <v>0</v>
      </c>
      <c r="BX1525" s="9"/>
      <c r="BY1525">
        <v>0</v>
      </c>
      <c r="BZ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24051</v>
      </c>
      <c r="CJ1525">
        <v>28113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1</v>
      </c>
      <c r="DX1525">
        <v>35</v>
      </c>
      <c r="DY1525">
        <v>6</v>
      </c>
      <c r="DZ1525">
        <v>0</v>
      </c>
      <c r="EA1525">
        <v>21</v>
      </c>
      <c r="EB1525">
        <v>0</v>
      </c>
      <c r="EC1525">
        <v>156</v>
      </c>
      <c r="ED1525" s="6">
        <v>0</v>
      </c>
      <c r="EE1525">
        <v>0</v>
      </c>
      <c r="EF1525">
        <v>1</v>
      </c>
      <c r="EG1525">
        <v>1</v>
      </c>
      <c r="EJ1525" s="40"/>
      <c r="EK1525" t="s">
        <v>1970</v>
      </c>
    </row>
    <row r="1526" spans="1:141" x14ac:dyDescent="0.15">
      <c r="A1526" s="48">
        <v>8379</v>
      </c>
      <c r="B1526" s="40">
        <v>1</v>
      </c>
      <c r="C1526">
        <v>24</v>
      </c>
      <c r="D1526" s="2" t="s">
        <v>1971</v>
      </c>
      <c r="E1526">
        <v>51</v>
      </c>
      <c r="F1526">
        <v>28</v>
      </c>
      <c r="G1526">
        <v>22</v>
      </c>
      <c r="H1526">
        <v>42</v>
      </c>
      <c r="I1526">
        <v>27</v>
      </c>
      <c r="J1526">
        <v>9</v>
      </c>
      <c r="K1526">
        <v>46</v>
      </c>
      <c r="L1526">
        <v>45</v>
      </c>
      <c r="M1526">
        <v>0</v>
      </c>
      <c r="N1526" s="56">
        <v>2</v>
      </c>
      <c r="O1526">
        <v>0</v>
      </c>
      <c r="P1526" s="8">
        <v>1</v>
      </c>
      <c r="Q1526">
        <v>30</v>
      </c>
      <c r="R1526">
        <v>4</v>
      </c>
      <c r="S1526">
        <v>2</v>
      </c>
      <c r="T1526">
        <v>24</v>
      </c>
      <c r="U1526">
        <v>28</v>
      </c>
      <c r="V1526" s="21">
        <v>4</v>
      </c>
      <c r="W1526" s="21" t="s">
        <v>3313</v>
      </c>
      <c r="X1526" s="21">
        <v>0</v>
      </c>
      <c r="Y1526" s="51">
        <v>5.8490599999999997</v>
      </c>
      <c r="Z1526" s="51">
        <v>10.600347826086956</v>
      </c>
      <c r="AA1526" s="51">
        <v>2.6627318753820135</v>
      </c>
      <c r="AB1526" s="51">
        <v>304.94967378290414</v>
      </c>
      <c r="AC1526">
        <v>25</v>
      </c>
      <c r="AD1526">
        <v>0</v>
      </c>
      <c r="AE1526">
        <v>15</v>
      </c>
      <c r="AF1526" s="6">
        <v>0</v>
      </c>
      <c r="AG1526" s="52">
        <v>250</v>
      </c>
      <c r="AH1526">
        <v>250</v>
      </c>
      <c r="AI1526" s="52">
        <v>6</v>
      </c>
      <c r="AJ1526" s="52">
        <v>61</v>
      </c>
      <c r="AK1526" s="6">
        <v>67</v>
      </c>
      <c r="AL1526" s="6">
        <v>5</v>
      </c>
      <c r="AM1526" s="6">
        <v>0</v>
      </c>
      <c r="AN1526" s="52">
        <v>329</v>
      </c>
      <c r="AO1526" s="5">
        <f t="shared" si="169"/>
        <v>0</v>
      </c>
      <c r="AP1526" s="7" t="s">
        <v>1972</v>
      </c>
      <c r="AQ1526" s="13">
        <v>164.5</v>
      </c>
      <c r="AR1526" s="13">
        <v>89.5</v>
      </c>
      <c r="AS1526" s="13">
        <v>89.5</v>
      </c>
      <c r="AT1526">
        <v>75</v>
      </c>
      <c r="AU1526">
        <v>0</v>
      </c>
      <c r="AV1526">
        <v>0</v>
      </c>
      <c r="AW1526" s="48">
        <v>2</v>
      </c>
      <c r="AX1526">
        <v>0</v>
      </c>
      <c r="AY1526">
        <v>0</v>
      </c>
      <c r="AZ1526">
        <v>2</v>
      </c>
      <c r="BA1526">
        <v>1</v>
      </c>
      <c r="BB1526">
        <v>0</v>
      </c>
      <c r="BC1526">
        <v>0</v>
      </c>
      <c r="BD1526">
        <v>10</v>
      </c>
      <c r="BE1526" s="7">
        <f t="shared" si="170"/>
        <v>53.35</v>
      </c>
      <c r="BF1526" s="7">
        <f t="shared" si="171"/>
        <v>7.6499999999999986</v>
      </c>
      <c r="BG1526" s="7">
        <f t="shared" si="172"/>
        <v>61</v>
      </c>
      <c r="BH1526" s="7">
        <f t="shared" si="173"/>
        <v>274</v>
      </c>
      <c r="BI1526">
        <v>8</v>
      </c>
      <c r="BJ1526">
        <v>100</v>
      </c>
      <c r="BK1526">
        <v>11</v>
      </c>
      <c r="BL1526">
        <v>4</v>
      </c>
      <c r="BM1526">
        <v>0</v>
      </c>
      <c r="BN1526">
        <v>100</v>
      </c>
      <c r="BO1526">
        <v>0</v>
      </c>
      <c r="BP1526">
        <v>0</v>
      </c>
      <c r="BQ1526">
        <v>0</v>
      </c>
      <c r="BR1526" s="9" t="s">
        <v>3311</v>
      </c>
      <c r="BS1526">
        <v>0</v>
      </c>
      <c r="BT1526">
        <v>0</v>
      </c>
      <c r="BU1526" s="8"/>
      <c r="BV1526" s="8"/>
      <c r="BW1526">
        <v>0</v>
      </c>
      <c r="BX1526" s="9"/>
      <c r="BY1526">
        <v>0</v>
      </c>
      <c r="BZ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24051</v>
      </c>
      <c r="CJ1526">
        <v>28113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1</v>
      </c>
      <c r="DX1526">
        <v>35</v>
      </c>
      <c r="DY1526">
        <v>6</v>
      </c>
      <c r="DZ1526">
        <v>25.951560000000001</v>
      </c>
      <c r="EA1526">
        <v>19</v>
      </c>
      <c r="EB1526">
        <v>0</v>
      </c>
      <c r="EC1526">
        <v>129.95160000000001</v>
      </c>
      <c r="ED1526" s="6">
        <v>0</v>
      </c>
      <c r="EE1526">
        <v>0</v>
      </c>
      <c r="EF1526">
        <v>1</v>
      </c>
      <c r="EG1526">
        <v>1</v>
      </c>
      <c r="EJ1526" s="40"/>
      <c r="EK1526" t="s">
        <v>3312</v>
      </c>
    </row>
    <row r="1527" spans="1:141" x14ac:dyDescent="0.15">
      <c r="A1527" s="48">
        <v>8380</v>
      </c>
      <c r="B1527" s="40">
        <v>1</v>
      </c>
      <c r="C1527">
        <v>24</v>
      </c>
      <c r="D1527" s="2" t="s">
        <v>3309</v>
      </c>
      <c r="E1527">
        <v>51</v>
      </c>
      <c r="F1527">
        <v>28</v>
      </c>
      <c r="G1527">
        <v>22</v>
      </c>
      <c r="H1527">
        <v>42</v>
      </c>
      <c r="I1527">
        <v>27</v>
      </c>
      <c r="J1527">
        <v>10</v>
      </c>
      <c r="K1527">
        <v>47</v>
      </c>
      <c r="L1527">
        <v>9</v>
      </c>
      <c r="M1527">
        <v>0</v>
      </c>
      <c r="N1527" s="56">
        <v>2</v>
      </c>
      <c r="O1527">
        <v>0</v>
      </c>
      <c r="P1527" s="8">
        <v>1</v>
      </c>
      <c r="Q1527">
        <v>50</v>
      </c>
      <c r="R1527">
        <v>2</v>
      </c>
      <c r="S1527">
        <v>1</v>
      </c>
      <c r="T1527">
        <v>43</v>
      </c>
      <c r="U1527">
        <v>51</v>
      </c>
      <c r="V1527" s="50">
        <v>2</v>
      </c>
      <c r="W1527" s="50" t="s">
        <v>3310</v>
      </c>
      <c r="X1527" s="50">
        <v>1</v>
      </c>
      <c r="Y1527" s="51">
        <v>5.8490599999999997</v>
      </c>
      <c r="Z1527" s="51">
        <v>10.600347826086956</v>
      </c>
      <c r="AA1527" s="51">
        <v>2.6627318753820135</v>
      </c>
      <c r="AB1527" s="51">
        <v>100.88033321186992</v>
      </c>
      <c r="AC1527">
        <v>6</v>
      </c>
      <c r="AD1527">
        <v>0</v>
      </c>
      <c r="AE1527">
        <v>14</v>
      </c>
      <c r="AF1527" s="6">
        <v>0</v>
      </c>
      <c r="AG1527" s="52">
        <v>100</v>
      </c>
      <c r="AH1527">
        <v>100</v>
      </c>
      <c r="AI1527" s="52">
        <v>5</v>
      </c>
      <c r="AJ1527" s="52">
        <v>35</v>
      </c>
      <c r="AK1527" s="6">
        <v>40</v>
      </c>
      <c r="AL1527" s="6">
        <v>0</v>
      </c>
      <c r="AM1527" s="6">
        <v>0</v>
      </c>
      <c r="AN1527" s="52">
        <v>100</v>
      </c>
      <c r="AO1527" s="5">
        <f t="shared" si="169"/>
        <v>0</v>
      </c>
      <c r="AP1527" s="75" t="s">
        <v>3058</v>
      </c>
      <c r="AQ1527" s="13">
        <v>107.74891231276742</v>
      </c>
      <c r="AR1527" s="13">
        <v>107.74891231276742</v>
      </c>
      <c r="AS1527" s="13">
        <v>100</v>
      </c>
      <c r="AT1527">
        <v>0</v>
      </c>
      <c r="AU1527">
        <v>0</v>
      </c>
      <c r="AV1527">
        <v>0</v>
      </c>
      <c r="AW1527" s="48">
        <v>2</v>
      </c>
      <c r="AX1527">
        <v>1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20</v>
      </c>
      <c r="BE1527" s="7">
        <f t="shared" si="170"/>
        <v>116.00999999999999</v>
      </c>
      <c r="BF1527" s="7">
        <f t="shared" si="171"/>
        <v>0</v>
      </c>
      <c r="BG1527" s="7">
        <f t="shared" si="172"/>
        <v>116.00999999999999</v>
      </c>
      <c r="BH1527" s="7">
        <f t="shared" si="173"/>
        <v>21.599999999999998</v>
      </c>
      <c r="BI1527">
        <v>5</v>
      </c>
      <c r="BJ1527">
        <v>60</v>
      </c>
      <c r="BK1527">
        <v>0</v>
      </c>
      <c r="BL1527">
        <v>0</v>
      </c>
      <c r="BM1527">
        <v>0</v>
      </c>
      <c r="BN1527">
        <v>100</v>
      </c>
      <c r="BO1527">
        <v>0</v>
      </c>
      <c r="BP1527">
        <v>0</v>
      </c>
      <c r="BQ1527">
        <v>0</v>
      </c>
      <c r="BR1527" s="9" t="s">
        <v>3311</v>
      </c>
      <c r="BS1527">
        <v>0</v>
      </c>
      <c r="BT1527">
        <v>0</v>
      </c>
      <c r="BU1527" s="8"/>
      <c r="BV1527" s="8"/>
      <c r="BW1527">
        <v>0</v>
      </c>
      <c r="BX1527" s="9"/>
      <c r="BY1527">
        <v>0</v>
      </c>
      <c r="BZ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24051</v>
      </c>
      <c r="CJ1527">
        <v>28113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1</v>
      </c>
      <c r="DX1527">
        <v>35</v>
      </c>
      <c r="DY1527">
        <v>6</v>
      </c>
      <c r="DZ1527">
        <v>0</v>
      </c>
      <c r="EA1527">
        <v>5</v>
      </c>
      <c r="EB1527">
        <v>0</v>
      </c>
      <c r="EC1527">
        <v>52</v>
      </c>
      <c r="ED1527" s="6">
        <v>0</v>
      </c>
      <c r="EE1527">
        <v>0</v>
      </c>
      <c r="EF1527">
        <v>1</v>
      </c>
      <c r="EG1527">
        <v>1</v>
      </c>
      <c r="EJ1527" s="40"/>
      <c r="EK1527" t="s">
        <v>3312</v>
      </c>
    </row>
    <row r="1528" spans="1:141" x14ac:dyDescent="0.15">
      <c r="A1528" s="48">
        <v>8381</v>
      </c>
      <c r="B1528" s="40">
        <v>1</v>
      </c>
      <c r="C1528">
        <v>24</v>
      </c>
      <c r="D1528" s="2" t="s">
        <v>3309</v>
      </c>
      <c r="E1528">
        <v>51</v>
      </c>
      <c r="F1528">
        <v>28</v>
      </c>
      <c r="G1528">
        <v>22</v>
      </c>
      <c r="H1528">
        <v>42</v>
      </c>
      <c r="I1528">
        <v>32</v>
      </c>
      <c r="J1528">
        <v>1</v>
      </c>
      <c r="K1528">
        <v>54</v>
      </c>
      <c r="L1528">
        <v>10</v>
      </c>
      <c r="M1528">
        <v>0</v>
      </c>
      <c r="N1528" s="23">
        <v>1</v>
      </c>
      <c r="O1528">
        <v>0</v>
      </c>
      <c r="P1528" s="8">
        <v>1</v>
      </c>
      <c r="Q1528">
        <v>34</v>
      </c>
      <c r="R1528">
        <v>4</v>
      </c>
      <c r="S1528">
        <v>2</v>
      </c>
      <c r="T1528">
        <v>24</v>
      </c>
      <c r="U1528">
        <v>28</v>
      </c>
      <c r="V1528" s="50">
        <v>2</v>
      </c>
      <c r="W1528" s="50" t="s">
        <v>3310</v>
      </c>
      <c r="X1528" s="50">
        <v>1</v>
      </c>
      <c r="Y1528" s="51">
        <v>5.8490599999999997</v>
      </c>
      <c r="Z1528" s="51">
        <v>10.600347826086956</v>
      </c>
      <c r="AA1528" s="51">
        <v>2.6627318753820135</v>
      </c>
      <c r="AB1528" s="51">
        <v>638.04405658286123</v>
      </c>
      <c r="AC1528">
        <v>20</v>
      </c>
      <c r="AD1528">
        <v>0</v>
      </c>
      <c r="AE1528">
        <v>160</v>
      </c>
      <c r="AF1528" s="6">
        <v>0</v>
      </c>
      <c r="AG1528" s="52">
        <v>600</v>
      </c>
      <c r="AH1528">
        <v>600</v>
      </c>
      <c r="AI1528" s="52">
        <v>8</v>
      </c>
      <c r="AJ1528" s="52">
        <v>261</v>
      </c>
      <c r="AK1528" s="6">
        <v>269</v>
      </c>
      <c r="AL1528" s="6">
        <v>0</v>
      </c>
      <c r="AM1528" s="6">
        <v>0</v>
      </c>
      <c r="AN1528" s="52">
        <v>386</v>
      </c>
      <c r="AO1528" s="5">
        <f t="shared" si="169"/>
        <v>0</v>
      </c>
      <c r="AP1528" s="75" t="s">
        <v>3058</v>
      </c>
      <c r="AQ1528" s="13">
        <v>447.46785500305612</v>
      </c>
      <c r="AR1528" s="13">
        <v>447.46785500305612</v>
      </c>
      <c r="AS1528" s="13">
        <v>386</v>
      </c>
      <c r="AT1528">
        <v>0</v>
      </c>
      <c r="AU1528">
        <v>0</v>
      </c>
      <c r="AV1528">
        <v>0</v>
      </c>
      <c r="AW1528" s="48">
        <v>2</v>
      </c>
      <c r="AX1528">
        <v>3</v>
      </c>
      <c r="AY1528">
        <v>0</v>
      </c>
      <c r="AZ1528">
        <v>2</v>
      </c>
      <c r="BA1528">
        <v>6</v>
      </c>
      <c r="BB1528">
        <v>2</v>
      </c>
      <c r="BC1528">
        <v>0</v>
      </c>
      <c r="BD1528">
        <v>17</v>
      </c>
      <c r="BE1528" s="7">
        <f t="shared" si="170"/>
        <v>371.36999999999995</v>
      </c>
      <c r="BF1528" s="7">
        <f t="shared" si="171"/>
        <v>0</v>
      </c>
      <c r="BG1528" s="7">
        <f t="shared" si="172"/>
        <v>371.36999999999995</v>
      </c>
      <c r="BH1528" s="7">
        <f t="shared" si="173"/>
        <v>351.5</v>
      </c>
      <c r="BI1528">
        <v>10</v>
      </c>
      <c r="BJ1528">
        <v>150</v>
      </c>
      <c r="BK1528">
        <v>9</v>
      </c>
      <c r="BL1528">
        <v>5</v>
      </c>
      <c r="BM1528">
        <v>0</v>
      </c>
      <c r="BN1528">
        <v>20</v>
      </c>
      <c r="BO1528">
        <v>0</v>
      </c>
      <c r="BP1528">
        <v>0</v>
      </c>
      <c r="BQ1528">
        <v>0</v>
      </c>
      <c r="BR1528" s="9" t="s">
        <v>3311</v>
      </c>
      <c r="BS1528">
        <v>0</v>
      </c>
      <c r="BT1528">
        <v>0</v>
      </c>
      <c r="BU1528" s="8"/>
      <c r="BV1528" s="8"/>
      <c r="BW1528">
        <v>0</v>
      </c>
      <c r="BX1528" s="9"/>
      <c r="BY1528">
        <v>0</v>
      </c>
      <c r="BZ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24051</v>
      </c>
      <c r="CJ1528">
        <v>28113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1</v>
      </c>
      <c r="DX1528">
        <v>35</v>
      </c>
      <c r="DY1528">
        <v>6</v>
      </c>
      <c r="DZ1528">
        <v>0</v>
      </c>
      <c r="EA1528">
        <v>19</v>
      </c>
      <c r="EB1528">
        <v>0</v>
      </c>
      <c r="EC1528">
        <v>104</v>
      </c>
      <c r="ED1528" s="6">
        <v>0</v>
      </c>
      <c r="EE1528">
        <v>0</v>
      </c>
      <c r="EF1528">
        <v>1</v>
      </c>
      <c r="EG1528">
        <v>1</v>
      </c>
      <c r="EJ1528" s="40"/>
      <c r="EK1528" t="s">
        <v>3312</v>
      </c>
    </row>
    <row r="1529" spans="1:141" x14ac:dyDescent="0.15">
      <c r="A1529" s="48">
        <v>8382</v>
      </c>
      <c r="B1529" s="40">
        <v>1</v>
      </c>
      <c r="C1529">
        <v>24</v>
      </c>
      <c r="D1529" s="2" t="s">
        <v>3309</v>
      </c>
      <c r="E1529">
        <v>51</v>
      </c>
      <c r="F1529">
        <v>28</v>
      </c>
      <c r="G1529">
        <v>22</v>
      </c>
      <c r="H1529">
        <v>42</v>
      </c>
      <c r="I1529">
        <v>32</v>
      </c>
      <c r="J1529">
        <v>2</v>
      </c>
      <c r="K1529">
        <v>54</v>
      </c>
      <c r="L1529">
        <v>14</v>
      </c>
      <c r="M1529">
        <v>0</v>
      </c>
      <c r="N1529" s="23">
        <v>1</v>
      </c>
      <c r="O1529">
        <v>0</v>
      </c>
      <c r="P1529" s="8">
        <v>1</v>
      </c>
      <c r="Q1529">
        <v>29</v>
      </c>
      <c r="R1529">
        <v>5</v>
      </c>
      <c r="S1529">
        <v>2</v>
      </c>
      <c r="T1529">
        <v>24</v>
      </c>
      <c r="U1529">
        <v>28</v>
      </c>
      <c r="V1529" s="50">
        <v>2</v>
      </c>
      <c r="W1529" s="50" t="s">
        <v>3310</v>
      </c>
      <c r="X1529" s="50">
        <v>1</v>
      </c>
      <c r="Y1529" s="51">
        <v>5.8490599999999997</v>
      </c>
      <c r="Z1529" s="51">
        <v>10.600347826086956</v>
      </c>
      <c r="AA1529" s="51">
        <v>2.6627318753820135</v>
      </c>
      <c r="AB1529" s="57">
        <v>1436.1049240658488</v>
      </c>
      <c r="AC1529">
        <v>35</v>
      </c>
      <c r="AD1529">
        <v>0</v>
      </c>
      <c r="AE1529">
        <v>400</v>
      </c>
      <c r="AF1529" s="6">
        <v>0</v>
      </c>
      <c r="AG1529" s="52">
        <v>0</v>
      </c>
      <c r="AH1529" s="73">
        <v>1436.1049240658488</v>
      </c>
      <c r="AI1529" s="52">
        <v>7</v>
      </c>
      <c r="AJ1529" s="52">
        <v>217</v>
      </c>
      <c r="AK1529" s="6">
        <v>224</v>
      </c>
      <c r="AL1529" s="6">
        <v>0</v>
      </c>
      <c r="AM1529" s="6">
        <v>0</v>
      </c>
      <c r="AN1529" s="52">
        <v>396</v>
      </c>
      <c r="AO1529" s="5">
        <f t="shared" si="169"/>
        <v>0</v>
      </c>
      <c r="AP1529" s="75" t="s">
        <v>3058</v>
      </c>
      <c r="AQ1529" s="13">
        <v>482.69363750764029</v>
      </c>
      <c r="AR1529" s="13">
        <v>482.69363750764029</v>
      </c>
      <c r="AS1529" s="13">
        <v>396</v>
      </c>
      <c r="AT1529">
        <v>0</v>
      </c>
      <c r="AU1529">
        <v>0</v>
      </c>
      <c r="AV1529">
        <v>0</v>
      </c>
      <c r="AW1529" s="48">
        <v>2</v>
      </c>
      <c r="AX1529">
        <v>3</v>
      </c>
      <c r="AY1529">
        <v>0</v>
      </c>
      <c r="AZ1529">
        <v>0</v>
      </c>
      <c r="BA1529">
        <v>4</v>
      </c>
      <c r="BB1529">
        <v>2</v>
      </c>
      <c r="BC1529">
        <v>0</v>
      </c>
      <c r="BD1529">
        <v>12</v>
      </c>
      <c r="BE1529" s="7">
        <f t="shared" si="170"/>
        <v>312.37000000000006</v>
      </c>
      <c r="BF1529" s="7">
        <f t="shared" si="171"/>
        <v>0</v>
      </c>
      <c r="BG1529" s="7">
        <f t="shared" si="172"/>
        <v>312.37000000000006</v>
      </c>
      <c r="BH1529" s="7">
        <f t="shared" si="173"/>
        <v>298.91429117041667</v>
      </c>
      <c r="BI1529">
        <v>9</v>
      </c>
      <c r="BJ1529">
        <v>125</v>
      </c>
      <c r="BK1529">
        <v>11</v>
      </c>
      <c r="BL1529">
        <v>4</v>
      </c>
      <c r="BM1529">
        <v>0</v>
      </c>
      <c r="BN1529">
        <v>30</v>
      </c>
      <c r="BO1529">
        <v>0</v>
      </c>
      <c r="BP1529">
        <v>0</v>
      </c>
      <c r="BQ1529">
        <v>50</v>
      </c>
      <c r="BR1529" s="9" t="s">
        <v>3159</v>
      </c>
      <c r="BS1529">
        <v>0</v>
      </c>
      <c r="BT1529">
        <v>126</v>
      </c>
      <c r="BU1529" s="8">
        <v>6.8400000000000002E-2</v>
      </c>
      <c r="BV1529" s="64">
        <f>BT1529*BU1529</f>
        <v>8.6184000000000012</v>
      </c>
      <c r="BW1529">
        <v>74</v>
      </c>
      <c r="BX1529" s="9" t="s">
        <v>3156</v>
      </c>
      <c r="BY1529">
        <v>0</v>
      </c>
      <c r="BZ1529">
        <v>23</v>
      </c>
      <c r="CA1529" s="72">
        <v>0.31721265958333333</v>
      </c>
      <c r="CB1529" s="64">
        <f>BZ1529*CA1529</f>
        <v>7.2958911704166667</v>
      </c>
      <c r="CC1529">
        <v>80</v>
      </c>
      <c r="CD1529">
        <v>0</v>
      </c>
      <c r="CE1529">
        <v>3</v>
      </c>
      <c r="CF1529">
        <v>0</v>
      </c>
      <c r="CG1529">
        <v>0</v>
      </c>
      <c r="CH1529">
        <v>0</v>
      </c>
      <c r="CI1529">
        <v>24051</v>
      </c>
      <c r="CJ1529">
        <v>28113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23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1</v>
      </c>
      <c r="DX1529">
        <v>35</v>
      </c>
      <c r="DY1529">
        <v>6</v>
      </c>
      <c r="DZ1529">
        <v>0</v>
      </c>
      <c r="EA1529">
        <v>20</v>
      </c>
      <c r="EB1529">
        <v>0</v>
      </c>
      <c r="EC1529">
        <v>104</v>
      </c>
      <c r="ED1529" s="6">
        <v>0</v>
      </c>
      <c r="EE1529">
        <v>0</v>
      </c>
      <c r="EF1529">
        <v>1</v>
      </c>
      <c r="EG1529">
        <v>1</v>
      </c>
      <c r="EJ1529" s="40"/>
      <c r="EK1529" t="s">
        <v>3312</v>
      </c>
    </row>
    <row r="1530" spans="1:141" x14ac:dyDescent="0.15">
      <c r="A1530" s="48">
        <v>8383</v>
      </c>
      <c r="B1530" s="40">
        <v>1</v>
      </c>
      <c r="C1530">
        <v>24</v>
      </c>
      <c r="D1530" s="2" t="s">
        <v>3309</v>
      </c>
      <c r="E1530">
        <v>51</v>
      </c>
      <c r="F1530">
        <v>28</v>
      </c>
      <c r="G1530">
        <v>22</v>
      </c>
      <c r="H1530">
        <v>42</v>
      </c>
      <c r="I1530">
        <v>32</v>
      </c>
      <c r="J1530">
        <v>3</v>
      </c>
      <c r="K1530">
        <v>54</v>
      </c>
      <c r="L1530">
        <v>21</v>
      </c>
      <c r="M1530">
        <v>0</v>
      </c>
      <c r="N1530" s="23">
        <v>1</v>
      </c>
      <c r="O1530">
        <v>0</v>
      </c>
      <c r="P1530" s="8">
        <v>1</v>
      </c>
      <c r="Q1530">
        <v>51</v>
      </c>
      <c r="R1530">
        <v>10</v>
      </c>
      <c r="S1530">
        <v>3</v>
      </c>
      <c r="T1530">
        <v>24</v>
      </c>
      <c r="U1530">
        <v>28</v>
      </c>
      <c r="V1530" s="50">
        <v>2</v>
      </c>
      <c r="W1530" s="50" t="s">
        <v>3310</v>
      </c>
      <c r="X1530" s="50">
        <v>1</v>
      </c>
      <c r="Y1530" s="51">
        <v>5.8490599999999997</v>
      </c>
      <c r="Z1530" s="51">
        <v>10.600347826086956</v>
      </c>
      <c r="AA1530" s="51">
        <v>2.6627318753820135</v>
      </c>
      <c r="AB1530" s="51">
        <v>424.01391304347828</v>
      </c>
      <c r="AC1530">
        <v>40</v>
      </c>
      <c r="AD1530">
        <v>0</v>
      </c>
      <c r="AE1530">
        <v>0</v>
      </c>
      <c r="AF1530" s="6">
        <v>0</v>
      </c>
      <c r="AG1530" s="52">
        <v>700</v>
      </c>
      <c r="AH1530">
        <v>700</v>
      </c>
      <c r="AI1530" s="52">
        <v>50</v>
      </c>
      <c r="AJ1530" s="52">
        <v>404</v>
      </c>
      <c r="AK1530" s="6">
        <v>454</v>
      </c>
      <c r="AL1530" s="6">
        <v>10</v>
      </c>
      <c r="AM1530" s="6">
        <v>22</v>
      </c>
      <c r="AN1530" s="52">
        <v>1029</v>
      </c>
      <c r="AO1530" s="5">
        <f t="shared" si="169"/>
        <v>0</v>
      </c>
      <c r="AP1530" s="75" t="s">
        <v>3058</v>
      </c>
      <c r="AQ1530" s="13">
        <v>1095.9499999999998</v>
      </c>
      <c r="AR1530" s="13">
        <v>897.94999999999982</v>
      </c>
      <c r="AS1530" s="13">
        <v>831</v>
      </c>
      <c r="AT1530">
        <v>176</v>
      </c>
      <c r="AU1530">
        <v>0</v>
      </c>
      <c r="AV1530">
        <v>3</v>
      </c>
      <c r="AW1530" s="48">
        <v>2</v>
      </c>
      <c r="AX1530">
        <v>4</v>
      </c>
      <c r="AY1530">
        <v>0</v>
      </c>
      <c r="AZ1530">
        <v>2</v>
      </c>
      <c r="BA1530">
        <v>6</v>
      </c>
      <c r="BB1530">
        <v>4</v>
      </c>
      <c r="BC1530">
        <v>0</v>
      </c>
      <c r="BD1530">
        <v>20</v>
      </c>
      <c r="BE1530" s="7">
        <f t="shared" si="170"/>
        <v>464.1</v>
      </c>
      <c r="BF1530" s="7">
        <f t="shared" si="171"/>
        <v>0</v>
      </c>
      <c r="BG1530" s="7">
        <f t="shared" si="172"/>
        <v>464.1</v>
      </c>
      <c r="BH1530" s="7">
        <f t="shared" si="173"/>
        <v>770.87701276666667</v>
      </c>
      <c r="BI1530">
        <v>30</v>
      </c>
      <c r="BJ1530">
        <v>400</v>
      </c>
      <c r="BK1530">
        <v>18</v>
      </c>
      <c r="BL1530">
        <v>9</v>
      </c>
      <c r="BM1530">
        <v>0</v>
      </c>
      <c r="BN1530">
        <v>100</v>
      </c>
      <c r="BO1530">
        <v>0</v>
      </c>
      <c r="BP1530">
        <v>0</v>
      </c>
      <c r="BQ1530">
        <v>58</v>
      </c>
      <c r="BR1530" s="9" t="s">
        <v>3319</v>
      </c>
      <c r="BS1530">
        <v>12</v>
      </c>
      <c r="BT1530">
        <v>200</v>
      </c>
      <c r="BU1530" s="8">
        <v>0.33</v>
      </c>
      <c r="BV1530" s="64">
        <f>BT1530*BU1530</f>
        <v>66</v>
      </c>
      <c r="BW1530">
        <v>74</v>
      </c>
      <c r="BX1530" s="9" t="s">
        <v>3156</v>
      </c>
      <c r="BY1530">
        <v>0</v>
      </c>
      <c r="BZ1530">
        <v>80</v>
      </c>
      <c r="CA1530" s="72">
        <v>0.31721265958333333</v>
      </c>
      <c r="CB1530" s="64">
        <f>BZ1530*CA1530</f>
        <v>25.377012766666667</v>
      </c>
      <c r="CC1530">
        <v>80</v>
      </c>
      <c r="CD1530">
        <v>0</v>
      </c>
      <c r="CE1530">
        <v>5</v>
      </c>
      <c r="CF1530">
        <v>0</v>
      </c>
      <c r="CG1530">
        <v>0</v>
      </c>
      <c r="CH1530">
        <v>0</v>
      </c>
      <c r="CI1530">
        <v>24051</v>
      </c>
      <c r="CJ1530">
        <v>28113</v>
      </c>
      <c r="CK1530">
        <v>12</v>
      </c>
      <c r="CL1530">
        <v>12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80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1</v>
      </c>
      <c r="DX1530">
        <v>35</v>
      </c>
      <c r="DY1530">
        <v>6</v>
      </c>
      <c r="DZ1530">
        <v>60.899650000000001</v>
      </c>
      <c r="EA1530">
        <v>60</v>
      </c>
      <c r="EB1530">
        <v>0</v>
      </c>
      <c r="EC1530">
        <v>216.8997</v>
      </c>
      <c r="ED1530" s="6">
        <v>0</v>
      </c>
      <c r="EE1530">
        <v>0</v>
      </c>
      <c r="EF1530">
        <v>2</v>
      </c>
      <c r="EG1530">
        <v>3</v>
      </c>
      <c r="EJ1530" s="40"/>
      <c r="EK1530" t="s">
        <v>3312</v>
      </c>
    </row>
    <row r="1531" spans="1:141" x14ac:dyDescent="0.15">
      <c r="A1531" s="48">
        <v>8384</v>
      </c>
      <c r="B1531" s="40">
        <v>1</v>
      </c>
      <c r="C1531">
        <v>24</v>
      </c>
      <c r="D1531" s="2" t="s">
        <v>3309</v>
      </c>
      <c r="E1531">
        <v>51</v>
      </c>
      <c r="F1531">
        <v>28</v>
      </c>
      <c r="G1531">
        <v>22</v>
      </c>
      <c r="H1531">
        <v>42</v>
      </c>
      <c r="I1531">
        <v>32</v>
      </c>
      <c r="J1531">
        <v>4</v>
      </c>
      <c r="K1531">
        <v>54</v>
      </c>
      <c r="L1531">
        <v>39</v>
      </c>
      <c r="M1531">
        <v>0</v>
      </c>
      <c r="N1531" s="23">
        <v>1</v>
      </c>
      <c r="O1531">
        <v>0</v>
      </c>
      <c r="P1531" s="8">
        <v>1</v>
      </c>
      <c r="Q1531">
        <v>49</v>
      </c>
      <c r="R1531">
        <v>8</v>
      </c>
      <c r="S1531">
        <v>1</v>
      </c>
      <c r="T1531">
        <v>24</v>
      </c>
      <c r="U1531">
        <v>28</v>
      </c>
      <c r="V1531" s="50">
        <v>2</v>
      </c>
      <c r="W1531" s="50" t="s">
        <v>3310</v>
      </c>
      <c r="X1531" s="50">
        <v>1</v>
      </c>
      <c r="Y1531" s="51">
        <v>5.8490599999999997</v>
      </c>
      <c r="Z1531" s="51">
        <v>10.600347826086956</v>
      </c>
      <c r="AA1531" s="51">
        <v>2.6627318753820135</v>
      </c>
      <c r="AB1531" s="51">
        <v>584.78941907522108</v>
      </c>
      <c r="AC1531">
        <v>20</v>
      </c>
      <c r="AD1531">
        <v>0</v>
      </c>
      <c r="AE1531">
        <v>140</v>
      </c>
      <c r="AF1531" s="6">
        <v>0</v>
      </c>
      <c r="AG1531" s="52">
        <v>1000</v>
      </c>
      <c r="AH1531">
        <v>1000</v>
      </c>
      <c r="AI1531" s="52">
        <v>40</v>
      </c>
      <c r="AJ1531" s="52">
        <v>248</v>
      </c>
      <c r="AK1531" s="6">
        <v>288</v>
      </c>
      <c r="AL1531" s="6">
        <v>0</v>
      </c>
      <c r="AM1531" s="6">
        <v>0</v>
      </c>
      <c r="AN1531" s="52">
        <v>740</v>
      </c>
      <c r="AO1531" s="5">
        <f t="shared" si="169"/>
        <v>0</v>
      </c>
      <c r="AP1531" s="75" t="s">
        <v>3058</v>
      </c>
      <c r="AQ1531" s="13">
        <v>800.9191231276742</v>
      </c>
      <c r="AR1531" s="13">
        <v>700.9191231276742</v>
      </c>
      <c r="AS1531" s="13">
        <v>640</v>
      </c>
      <c r="AT1531">
        <v>100</v>
      </c>
      <c r="AU1531">
        <v>0</v>
      </c>
      <c r="AV1531">
        <v>0</v>
      </c>
      <c r="AW1531" s="48">
        <v>2</v>
      </c>
      <c r="AX1531">
        <v>3</v>
      </c>
      <c r="AY1531">
        <v>0</v>
      </c>
      <c r="AZ1531">
        <v>0</v>
      </c>
      <c r="BA1531">
        <v>4</v>
      </c>
      <c r="BB1531">
        <v>6</v>
      </c>
      <c r="BC1531">
        <v>0</v>
      </c>
      <c r="BD1531">
        <v>20</v>
      </c>
      <c r="BE1531" s="7">
        <f t="shared" si="170"/>
        <v>399.37</v>
      </c>
      <c r="BF1531" s="7">
        <f t="shared" si="171"/>
        <v>0</v>
      </c>
      <c r="BG1531" s="7">
        <f t="shared" si="172"/>
        <v>399.37</v>
      </c>
      <c r="BH1531" s="7">
        <f t="shared" si="173"/>
        <v>700</v>
      </c>
      <c r="BI1531">
        <v>15</v>
      </c>
      <c r="BJ1531">
        <v>200</v>
      </c>
      <c r="BK1531">
        <v>15</v>
      </c>
      <c r="BL1531">
        <v>10</v>
      </c>
      <c r="BM1531">
        <v>0</v>
      </c>
      <c r="BN1531">
        <v>100</v>
      </c>
      <c r="BO1531">
        <v>0</v>
      </c>
      <c r="BP1531">
        <v>0</v>
      </c>
      <c r="BQ1531">
        <v>58</v>
      </c>
      <c r="BR1531" s="9" t="s">
        <v>3319</v>
      </c>
      <c r="BS1531">
        <v>8</v>
      </c>
      <c r="BT1531">
        <v>100</v>
      </c>
      <c r="BU1531" s="8">
        <v>0.33</v>
      </c>
      <c r="BV1531" s="64">
        <f>BT1531*BU1531</f>
        <v>33</v>
      </c>
      <c r="BW1531">
        <v>0</v>
      </c>
      <c r="BX1531" s="9"/>
      <c r="BY1531">
        <v>0</v>
      </c>
      <c r="BZ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24051</v>
      </c>
      <c r="CJ1531">
        <v>28113</v>
      </c>
      <c r="CK1531">
        <v>8</v>
      </c>
      <c r="CL1531">
        <v>8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1</v>
      </c>
      <c r="DX1531">
        <v>35</v>
      </c>
      <c r="DY1531">
        <v>6</v>
      </c>
      <c r="DZ1531">
        <v>34.602080000000001</v>
      </c>
      <c r="EA1531">
        <v>38</v>
      </c>
      <c r="EB1531">
        <v>0</v>
      </c>
      <c r="EC1531">
        <v>86.602069999999998</v>
      </c>
      <c r="ED1531" s="6">
        <v>0</v>
      </c>
      <c r="EE1531">
        <v>0</v>
      </c>
      <c r="EF1531">
        <v>1</v>
      </c>
      <c r="EG1531">
        <v>2</v>
      </c>
      <c r="EJ1531" s="40"/>
      <c r="EK1531" t="s">
        <v>3312</v>
      </c>
    </row>
    <row r="1532" spans="1:141" x14ac:dyDescent="0.15">
      <c r="A1532" s="48">
        <v>8385</v>
      </c>
      <c r="B1532" s="40">
        <v>1</v>
      </c>
      <c r="C1532">
        <v>24</v>
      </c>
      <c r="D1532" s="2" t="s">
        <v>3309</v>
      </c>
      <c r="E1532">
        <v>51</v>
      </c>
      <c r="F1532">
        <v>28</v>
      </c>
      <c r="G1532">
        <v>22</v>
      </c>
      <c r="H1532">
        <v>42</v>
      </c>
      <c r="I1532">
        <v>32</v>
      </c>
      <c r="J1532">
        <v>5</v>
      </c>
      <c r="K1532">
        <v>54</v>
      </c>
      <c r="L1532">
        <v>36</v>
      </c>
      <c r="M1532">
        <v>0</v>
      </c>
      <c r="N1532" s="23">
        <v>1</v>
      </c>
      <c r="O1532">
        <v>0</v>
      </c>
      <c r="P1532" s="8">
        <v>1</v>
      </c>
      <c r="Q1532">
        <v>26</v>
      </c>
      <c r="R1532">
        <v>3</v>
      </c>
      <c r="S1532">
        <v>2</v>
      </c>
      <c r="T1532">
        <v>24</v>
      </c>
      <c r="U1532">
        <v>28</v>
      </c>
      <c r="V1532" s="50">
        <v>2</v>
      </c>
      <c r="W1532" s="50" t="s">
        <v>3310</v>
      </c>
      <c r="X1532" s="50">
        <v>1</v>
      </c>
      <c r="Y1532" s="51">
        <v>5.8490599999999997</v>
      </c>
      <c r="Z1532" s="51">
        <v>10.600347826086956</v>
      </c>
      <c r="AA1532" s="51">
        <v>2.6627318753820135</v>
      </c>
      <c r="AB1532" s="51">
        <v>504.40166605934962</v>
      </c>
      <c r="AC1532">
        <v>30</v>
      </c>
      <c r="AD1532">
        <v>0</v>
      </c>
      <c r="AE1532">
        <v>70</v>
      </c>
      <c r="AF1532" s="6">
        <v>0</v>
      </c>
      <c r="AG1532" s="52">
        <v>500</v>
      </c>
      <c r="AH1532">
        <v>500</v>
      </c>
      <c r="AI1532" s="52">
        <v>50</v>
      </c>
      <c r="AJ1532" s="52">
        <v>182</v>
      </c>
      <c r="AK1532" s="6">
        <v>232</v>
      </c>
      <c r="AL1532" s="6">
        <v>0</v>
      </c>
      <c r="AM1532" s="6">
        <v>0</v>
      </c>
      <c r="AN1532" s="52">
        <v>565</v>
      </c>
      <c r="AO1532" s="5">
        <f t="shared" si="169"/>
        <v>0</v>
      </c>
      <c r="AP1532" s="75" t="s">
        <v>3058</v>
      </c>
      <c r="AQ1532" s="13">
        <v>607.96956156383703</v>
      </c>
      <c r="AR1532" s="13">
        <v>571.96956156383703</v>
      </c>
      <c r="AS1532" s="13">
        <v>529</v>
      </c>
      <c r="AT1532">
        <v>36</v>
      </c>
      <c r="AU1532">
        <v>0</v>
      </c>
      <c r="AV1532">
        <v>0</v>
      </c>
      <c r="AW1532" s="48">
        <v>2</v>
      </c>
      <c r="AX1532">
        <v>2</v>
      </c>
      <c r="AY1532">
        <v>0</v>
      </c>
      <c r="AZ1532">
        <v>2</v>
      </c>
      <c r="BA1532">
        <v>4</v>
      </c>
      <c r="BB1532">
        <v>1</v>
      </c>
      <c r="BC1532">
        <v>0</v>
      </c>
      <c r="BD1532">
        <v>15</v>
      </c>
      <c r="BE1532" s="7">
        <f t="shared" si="170"/>
        <v>254.10999999999996</v>
      </c>
      <c r="BF1532" s="7">
        <f t="shared" si="171"/>
        <v>0</v>
      </c>
      <c r="BG1532" s="7">
        <f t="shared" si="172"/>
        <v>254.10999999999996</v>
      </c>
      <c r="BH1532" s="7">
        <f t="shared" si="173"/>
        <v>539.9</v>
      </c>
      <c r="BI1532">
        <v>12</v>
      </c>
      <c r="BJ1532">
        <v>150</v>
      </c>
      <c r="BK1532">
        <v>20</v>
      </c>
      <c r="BL1532">
        <v>8</v>
      </c>
      <c r="BM1532">
        <v>0</v>
      </c>
      <c r="BN1532">
        <v>25</v>
      </c>
      <c r="BO1532">
        <v>0</v>
      </c>
      <c r="BP1532">
        <v>0</v>
      </c>
      <c r="BQ1532">
        <v>58</v>
      </c>
      <c r="BR1532" s="9" t="s">
        <v>3319</v>
      </c>
      <c r="BS1532">
        <v>3</v>
      </c>
      <c r="BT1532">
        <v>30</v>
      </c>
      <c r="BU1532" s="8">
        <v>0.33</v>
      </c>
      <c r="BV1532" s="64">
        <f>BT1532*BU1532</f>
        <v>9.9</v>
      </c>
      <c r="BW1532">
        <v>0</v>
      </c>
      <c r="BX1532" s="9"/>
      <c r="BY1532">
        <v>0</v>
      </c>
      <c r="BZ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24051</v>
      </c>
      <c r="CJ1532">
        <v>28113</v>
      </c>
      <c r="CK1532">
        <v>3</v>
      </c>
      <c r="CL1532">
        <v>3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1</v>
      </c>
      <c r="DX1532">
        <v>35</v>
      </c>
      <c r="DY1532">
        <v>6</v>
      </c>
      <c r="DZ1532">
        <v>12.45675</v>
      </c>
      <c r="EA1532">
        <v>35</v>
      </c>
      <c r="EB1532">
        <v>0</v>
      </c>
      <c r="EC1532">
        <v>116.4567</v>
      </c>
      <c r="ED1532" s="6">
        <v>0</v>
      </c>
      <c r="EE1532">
        <v>0</v>
      </c>
      <c r="EF1532">
        <v>1</v>
      </c>
      <c r="EG1532">
        <v>1</v>
      </c>
      <c r="EJ1532" s="40"/>
      <c r="EK1532" t="s">
        <v>3312</v>
      </c>
    </row>
    <row r="1533" spans="1:141" x14ac:dyDescent="0.15">
      <c r="A1533" s="48">
        <v>8388</v>
      </c>
      <c r="B1533" s="40">
        <v>1</v>
      </c>
      <c r="C1533">
        <v>24</v>
      </c>
      <c r="D1533" s="2" t="s">
        <v>3309</v>
      </c>
      <c r="E1533">
        <v>51</v>
      </c>
      <c r="F1533">
        <v>28</v>
      </c>
      <c r="G1533">
        <v>22</v>
      </c>
      <c r="H1533">
        <v>42</v>
      </c>
      <c r="I1533">
        <v>36</v>
      </c>
      <c r="J1533">
        <v>8</v>
      </c>
      <c r="K1533">
        <v>60</v>
      </c>
      <c r="L1533">
        <v>43</v>
      </c>
      <c r="M1533">
        <v>0</v>
      </c>
      <c r="N1533" s="23">
        <v>1</v>
      </c>
      <c r="O1533">
        <v>0</v>
      </c>
      <c r="P1533" s="8">
        <v>1</v>
      </c>
      <c r="Q1533">
        <v>33</v>
      </c>
      <c r="R1533">
        <v>7</v>
      </c>
      <c r="S1533">
        <v>2</v>
      </c>
      <c r="T1533">
        <v>24</v>
      </c>
      <c r="U1533">
        <v>28</v>
      </c>
      <c r="V1533" s="21">
        <v>4</v>
      </c>
      <c r="W1533" s="21" t="s">
        <v>3313</v>
      </c>
      <c r="X1533" s="21">
        <v>0</v>
      </c>
      <c r="Y1533" s="51">
        <v>5.8490599999999997</v>
      </c>
      <c r="Z1533" s="51">
        <v>10.600347826086956</v>
      </c>
      <c r="AA1533" s="51">
        <v>2.6627318753820135</v>
      </c>
      <c r="AB1533" s="57">
        <v>159.00521739130434</v>
      </c>
      <c r="AC1533">
        <v>15</v>
      </c>
      <c r="AD1533">
        <v>0</v>
      </c>
      <c r="AE1533">
        <v>0</v>
      </c>
      <c r="AF1533" s="6">
        <v>0</v>
      </c>
      <c r="AG1533" s="52">
        <v>0</v>
      </c>
      <c r="AH1533" s="57">
        <v>159.00521739130434</v>
      </c>
      <c r="AI1533" s="52">
        <v>3</v>
      </c>
      <c r="AJ1533" s="52">
        <v>62</v>
      </c>
      <c r="AK1533" s="6">
        <v>65</v>
      </c>
      <c r="AL1533" s="6">
        <v>0</v>
      </c>
      <c r="AM1533" s="6">
        <v>0</v>
      </c>
      <c r="AN1533" s="52">
        <v>132</v>
      </c>
      <c r="AO1533" s="5">
        <f t="shared" si="169"/>
        <v>8.5999999999999943</v>
      </c>
      <c r="AP1533" s="7" t="s">
        <v>2912</v>
      </c>
      <c r="AQ1533" s="13">
        <v>70.3</v>
      </c>
      <c r="AR1533" s="13">
        <v>70.3</v>
      </c>
      <c r="AS1533" s="13">
        <v>70.3</v>
      </c>
      <c r="AT1533">
        <v>0</v>
      </c>
      <c r="AU1533">
        <v>0</v>
      </c>
      <c r="AV1533">
        <v>0</v>
      </c>
      <c r="AW1533" s="48">
        <v>2</v>
      </c>
      <c r="AX1533">
        <v>1</v>
      </c>
      <c r="AY1533">
        <v>0</v>
      </c>
      <c r="AZ1533">
        <v>0</v>
      </c>
      <c r="BA1533">
        <v>2</v>
      </c>
      <c r="BB1533">
        <v>0</v>
      </c>
      <c r="BC1533">
        <v>0</v>
      </c>
      <c r="BD1533">
        <v>0</v>
      </c>
      <c r="BE1533" s="7">
        <f t="shared" si="170"/>
        <v>95.509999999999991</v>
      </c>
      <c r="BF1533" s="7">
        <f t="shared" si="171"/>
        <v>0</v>
      </c>
      <c r="BG1533" s="7">
        <f t="shared" si="172"/>
        <v>95.509999999999991</v>
      </c>
      <c r="BH1533" s="7">
        <f t="shared" si="173"/>
        <v>140.6</v>
      </c>
      <c r="BI1533">
        <v>10</v>
      </c>
      <c r="BJ1533">
        <v>60</v>
      </c>
      <c r="BK1533">
        <v>5</v>
      </c>
      <c r="BL1533">
        <v>2</v>
      </c>
      <c r="BM1533">
        <v>0</v>
      </c>
      <c r="BN1533">
        <v>15</v>
      </c>
      <c r="BO1533">
        <v>0</v>
      </c>
      <c r="BP1533">
        <v>0</v>
      </c>
      <c r="BQ1533">
        <v>0</v>
      </c>
      <c r="BR1533" s="9" t="s">
        <v>3311</v>
      </c>
      <c r="BS1533">
        <v>0</v>
      </c>
      <c r="BT1533">
        <v>0</v>
      </c>
      <c r="BU1533" s="8"/>
      <c r="BV1533" s="8"/>
      <c r="BW1533">
        <v>0</v>
      </c>
      <c r="BX1533" s="9"/>
      <c r="BY1533">
        <v>0</v>
      </c>
      <c r="BZ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24051</v>
      </c>
      <c r="CJ1533">
        <v>28113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1</v>
      </c>
      <c r="DX1533">
        <v>35</v>
      </c>
      <c r="DY1533">
        <v>6</v>
      </c>
      <c r="DZ1533">
        <v>0</v>
      </c>
      <c r="EA1533">
        <v>15</v>
      </c>
      <c r="EB1533">
        <v>0</v>
      </c>
      <c r="EC1533">
        <v>104</v>
      </c>
      <c r="ED1533" s="6">
        <v>0</v>
      </c>
      <c r="EE1533">
        <v>0</v>
      </c>
      <c r="EF1533">
        <v>1</v>
      </c>
      <c r="EG1533">
        <v>1</v>
      </c>
      <c r="EJ1533" s="40"/>
      <c r="EK1533" t="s">
        <v>3312</v>
      </c>
    </row>
    <row r="1534" spans="1:141" x14ac:dyDescent="0.15">
      <c r="A1534" s="48">
        <v>8389</v>
      </c>
      <c r="B1534" s="40">
        <v>1</v>
      </c>
      <c r="C1534">
        <v>24</v>
      </c>
      <c r="D1534" s="2" t="s">
        <v>3309</v>
      </c>
      <c r="E1534">
        <v>51</v>
      </c>
      <c r="F1534">
        <v>28</v>
      </c>
      <c r="G1534">
        <v>22</v>
      </c>
      <c r="H1534">
        <v>42</v>
      </c>
      <c r="I1534">
        <v>36</v>
      </c>
      <c r="J1534">
        <v>9</v>
      </c>
      <c r="K1534">
        <v>60</v>
      </c>
      <c r="L1534">
        <v>50</v>
      </c>
      <c r="M1534">
        <v>0</v>
      </c>
      <c r="N1534" s="23">
        <v>1</v>
      </c>
      <c r="O1534">
        <v>0</v>
      </c>
      <c r="P1534" s="8">
        <v>1</v>
      </c>
      <c r="Q1534">
        <v>20</v>
      </c>
      <c r="R1534">
        <v>3</v>
      </c>
      <c r="S1534">
        <v>1</v>
      </c>
      <c r="T1534">
        <v>24</v>
      </c>
      <c r="U1534">
        <v>28</v>
      </c>
      <c r="V1534" s="21">
        <v>4</v>
      </c>
      <c r="W1534" s="21" t="s">
        <v>3313</v>
      </c>
      <c r="X1534" s="21">
        <v>0</v>
      </c>
      <c r="Y1534" s="51">
        <v>5.8490599999999997</v>
      </c>
      <c r="Z1534" s="51">
        <v>10.600347826086956</v>
      </c>
      <c r="AA1534" s="51">
        <v>2.6627318753820135</v>
      </c>
      <c r="AB1534" s="57">
        <v>265.00869565217391</v>
      </c>
      <c r="AC1534">
        <v>25</v>
      </c>
      <c r="AD1534">
        <v>0</v>
      </c>
      <c r="AE1534">
        <v>0</v>
      </c>
      <c r="AF1534" s="6">
        <v>0</v>
      </c>
      <c r="AG1534" s="52">
        <v>0</v>
      </c>
      <c r="AH1534" s="57">
        <v>265.00869565217391</v>
      </c>
      <c r="AI1534" s="52">
        <v>80</v>
      </c>
      <c r="AJ1534" s="52">
        <v>165</v>
      </c>
      <c r="AK1534" s="6">
        <v>245</v>
      </c>
      <c r="AL1534" s="6">
        <v>0</v>
      </c>
      <c r="AM1534" s="6">
        <v>0</v>
      </c>
      <c r="AN1534" s="52">
        <v>288</v>
      </c>
      <c r="AO1534" s="5">
        <f t="shared" ref="AO1534:AO1597" si="175">MAX(0, BH1534-AN1534)</f>
        <v>0</v>
      </c>
      <c r="AP1534" s="7" t="s">
        <v>2920</v>
      </c>
      <c r="AQ1534" s="13">
        <v>144</v>
      </c>
      <c r="AR1534" s="13">
        <v>144</v>
      </c>
      <c r="AS1534" s="13">
        <v>144</v>
      </c>
      <c r="AT1534">
        <v>0</v>
      </c>
      <c r="AU1534">
        <v>0</v>
      </c>
      <c r="AV1534">
        <v>0</v>
      </c>
      <c r="AW1534" s="48">
        <v>2</v>
      </c>
      <c r="AX1534">
        <v>2</v>
      </c>
      <c r="AY1534">
        <v>0</v>
      </c>
      <c r="AZ1534">
        <v>4</v>
      </c>
      <c r="BA1534">
        <v>2</v>
      </c>
      <c r="BB1534">
        <v>1</v>
      </c>
      <c r="BC1534">
        <v>0</v>
      </c>
      <c r="BD1534">
        <v>10</v>
      </c>
      <c r="BE1534" s="7">
        <f t="shared" ref="BE1534:BE1597" si="176">(AX1534*52.41)+(AY1534*56.06)+(BA1534*21.55)+(BB1534*15.39)+(BC1534*2.07)+(BD1534*3.18)</f>
        <v>195.11</v>
      </c>
      <c r="BF1534" s="7">
        <f t="shared" ref="BF1534:BF1597" si="177">MAX(0, BG1534-BE1534)</f>
        <v>0</v>
      </c>
      <c r="BG1534" s="7">
        <f t="shared" ref="BG1534:BG1597" si="178">MAX(AJ1534,BE1534)</f>
        <v>195.11</v>
      </c>
      <c r="BH1534" s="7">
        <f t="shared" ref="BH1534:BH1597" si="179">(BJ1534*0.36)+(BL1534*0.119*500)+BV1534+CB1534</f>
        <v>232.5</v>
      </c>
      <c r="BI1534">
        <v>9</v>
      </c>
      <c r="BJ1534">
        <v>150</v>
      </c>
      <c r="BK1534">
        <v>11</v>
      </c>
      <c r="BL1534">
        <v>3</v>
      </c>
      <c r="BM1534">
        <v>0</v>
      </c>
      <c r="BN1534">
        <v>20</v>
      </c>
      <c r="BO1534">
        <v>0</v>
      </c>
      <c r="BP1534">
        <v>0</v>
      </c>
      <c r="BQ1534">
        <v>80</v>
      </c>
      <c r="BR1534" s="9" t="s">
        <v>3318</v>
      </c>
      <c r="BS1534">
        <v>0</v>
      </c>
      <c r="BT1534">
        <v>5</v>
      </c>
      <c r="BU1534" s="8"/>
      <c r="BV1534" s="8"/>
      <c r="BW1534">
        <v>0</v>
      </c>
      <c r="BX1534" s="9"/>
      <c r="BY1534">
        <v>0</v>
      </c>
      <c r="BZ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24051</v>
      </c>
      <c r="CJ1534">
        <v>28113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  <c r="DT1534">
        <v>0</v>
      </c>
      <c r="DU1534">
        <v>0</v>
      </c>
      <c r="DV1534">
        <v>0</v>
      </c>
      <c r="DW1534">
        <v>1</v>
      </c>
      <c r="DX1534">
        <v>35</v>
      </c>
      <c r="DY1534">
        <v>6</v>
      </c>
      <c r="DZ1534">
        <v>0</v>
      </c>
      <c r="EA1534">
        <v>20</v>
      </c>
      <c r="EB1534">
        <v>0</v>
      </c>
      <c r="EC1534">
        <v>52</v>
      </c>
      <c r="ED1534" s="6">
        <v>0</v>
      </c>
      <c r="EE1534">
        <v>0</v>
      </c>
      <c r="EF1534">
        <v>1</v>
      </c>
      <c r="EG1534">
        <v>1</v>
      </c>
      <c r="EJ1534" s="40"/>
      <c r="EK1534" t="s">
        <v>3312</v>
      </c>
    </row>
    <row r="1535" spans="1:141" x14ac:dyDescent="0.15">
      <c r="A1535" s="48">
        <v>8390</v>
      </c>
      <c r="B1535" s="40">
        <v>1</v>
      </c>
      <c r="C1535">
        <v>24</v>
      </c>
      <c r="D1535" s="2" t="s">
        <v>3309</v>
      </c>
      <c r="E1535">
        <v>51</v>
      </c>
      <c r="F1535">
        <v>28</v>
      </c>
      <c r="G1535">
        <v>22</v>
      </c>
      <c r="H1535">
        <v>42</v>
      </c>
      <c r="I1535">
        <v>36</v>
      </c>
      <c r="J1535">
        <v>10</v>
      </c>
      <c r="K1535">
        <v>61</v>
      </c>
      <c r="L1535">
        <v>10</v>
      </c>
      <c r="M1535">
        <v>0</v>
      </c>
      <c r="N1535" s="23">
        <v>1</v>
      </c>
      <c r="O1535">
        <v>0</v>
      </c>
      <c r="P1535" s="8">
        <v>1</v>
      </c>
      <c r="Q1535">
        <v>35</v>
      </c>
      <c r="R1535">
        <v>8</v>
      </c>
      <c r="S1535">
        <v>1</v>
      </c>
      <c r="T1535">
        <v>24</v>
      </c>
      <c r="U1535">
        <v>28</v>
      </c>
      <c r="V1535" s="50">
        <v>2</v>
      </c>
      <c r="W1535" s="50" t="s">
        <v>3310</v>
      </c>
      <c r="X1535" s="50">
        <v>1</v>
      </c>
      <c r="Y1535" s="51">
        <v>5.8490599999999997</v>
      </c>
      <c r="Z1535" s="51">
        <v>10.600347826086956</v>
      </c>
      <c r="AA1535" s="51">
        <v>2.6627318753820135</v>
      </c>
      <c r="AB1535" s="51">
        <v>390.40999217233406</v>
      </c>
      <c r="AC1535">
        <v>20</v>
      </c>
      <c r="AD1535">
        <v>0</v>
      </c>
      <c r="AE1535">
        <v>67</v>
      </c>
      <c r="AF1535" s="6">
        <v>0</v>
      </c>
      <c r="AG1535" s="52">
        <v>600</v>
      </c>
      <c r="AH1535">
        <v>600</v>
      </c>
      <c r="AI1535" s="52">
        <v>50</v>
      </c>
      <c r="AJ1535" s="52">
        <v>116</v>
      </c>
      <c r="AK1535" s="6">
        <v>166</v>
      </c>
      <c r="AL1535" s="6">
        <v>0</v>
      </c>
      <c r="AM1535" s="6">
        <v>0</v>
      </c>
      <c r="AN1535" s="52">
        <v>419</v>
      </c>
      <c r="AO1535" s="5">
        <f t="shared" si="175"/>
        <v>0</v>
      </c>
      <c r="AP1535" s="75" t="s">
        <v>3058</v>
      </c>
      <c r="AQ1535" s="13">
        <v>451.67015178252973</v>
      </c>
      <c r="AR1535" s="13">
        <v>431.67015178252973</v>
      </c>
      <c r="AS1535" s="13">
        <v>399</v>
      </c>
      <c r="AT1535">
        <v>20</v>
      </c>
      <c r="AU1535">
        <v>0</v>
      </c>
      <c r="AV1535">
        <v>0</v>
      </c>
      <c r="AW1535" s="48">
        <v>2</v>
      </c>
      <c r="AX1535">
        <v>1</v>
      </c>
      <c r="AY1535">
        <v>0</v>
      </c>
      <c r="AZ1535">
        <v>0</v>
      </c>
      <c r="BA1535">
        <v>2</v>
      </c>
      <c r="BB1535">
        <v>2</v>
      </c>
      <c r="BC1535">
        <v>0</v>
      </c>
      <c r="BD1535">
        <v>16</v>
      </c>
      <c r="BE1535" s="7">
        <f t="shared" si="176"/>
        <v>177.17</v>
      </c>
      <c r="BF1535" s="7">
        <f t="shared" si="177"/>
        <v>0</v>
      </c>
      <c r="BG1535" s="7">
        <f t="shared" si="178"/>
        <v>177.17</v>
      </c>
      <c r="BH1535" s="7">
        <f t="shared" si="179"/>
        <v>258.49913936249999</v>
      </c>
      <c r="BI1535">
        <v>8</v>
      </c>
      <c r="BJ1535">
        <v>120</v>
      </c>
      <c r="BK1535">
        <v>10</v>
      </c>
      <c r="BL1535">
        <v>3</v>
      </c>
      <c r="BM1535">
        <v>0</v>
      </c>
      <c r="BN1535">
        <v>250</v>
      </c>
      <c r="BO1535">
        <v>0</v>
      </c>
      <c r="BP1535">
        <v>0</v>
      </c>
      <c r="BQ1535">
        <v>58</v>
      </c>
      <c r="BR1535" s="9" t="s">
        <v>3319</v>
      </c>
      <c r="BS1535">
        <v>3</v>
      </c>
      <c r="BT1535">
        <v>25</v>
      </c>
      <c r="BU1535" s="8">
        <v>0.33</v>
      </c>
      <c r="BV1535" s="64">
        <f>BT1535*BU1535</f>
        <v>8.25</v>
      </c>
      <c r="BW1535">
        <v>74</v>
      </c>
      <c r="BX1535" s="9" t="s">
        <v>3156</v>
      </c>
      <c r="BY1535">
        <v>0</v>
      </c>
      <c r="BZ1535">
        <v>90</v>
      </c>
      <c r="CA1535" s="72">
        <v>0.31721265958333333</v>
      </c>
      <c r="CB1535" s="64">
        <f>BZ1535*CA1535</f>
        <v>28.5491393625</v>
      </c>
      <c r="CC1535">
        <v>91</v>
      </c>
      <c r="CD1535">
        <v>2</v>
      </c>
      <c r="CE1535">
        <v>2</v>
      </c>
      <c r="CF1535">
        <v>0</v>
      </c>
      <c r="CG1535">
        <v>0</v>
      </c>
      <c r="CH1535">
        <v>0</v>
      </c>
      <c r="CI1535">
        <v>24051</v>
      </c>
      <c r="CJ1535">
        <v>28113</v>
      </c>
      <c r="CK1535">
        <v>3</v>
      </c>
      <c r="CL1535">
        <v>3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90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  <c r="DT1535">
        <v>0</v>
      </c>
      <c r="DU1535">
        <v>2</v>
      </c>
      <c r="DV1535">
        <v>2</v>
      </c>
      <c r="DW1535">
        <v>1</v>
      </c>
      <c r="DX1535">
        <v>35</v>
      </c>
      <c r="DY1535">
        <v>6</v>
      </c>
      <c r="DZ1535">
        <v>6.9204150000000002</v>
      </c>
      <c r="EA1535">
        <v>23</v>
      </c>
      <c r="EB1535">
        <v>0</v>
      </c>
      <c r="EC1535">
        <v>58.920409999999997</v>
      </c>
      <c r="ED1535" s="6">
        <v>0</v>
      </c>
      <c r="EE1535">
        <v>0</v>
      </c>
      <c r="EF1535">
        <v>1</v>
      </c>
      <c r="EG1535">
        <v>1</v>
      </c>
      <c r="EJ1535" s="40"/>
      <c r="EK1535" t="s">
        <v>3312</v>
      </c>
    </row>
    <row r="1536" spans="1:141" x14ac:dyDescent="0.15">
      <c r="A1536" s="48">
        <v>8391</v>
      </c>
      <c r="B1536" s="40">
        <v>1</v>
      </c>
      <c r="C1536">
        <v>33</v>
      </c>
      <c r="D1536" s="2" t="s">
        <v>3120</v>
      </c>
      <c r="E1536">
        <v>60</v>
      </c>
      <c r="F1536">
        <v>37</v>
      </c>
      <c r="G1536">
        <v>6</v>
      </c>
      <c r="H1536">
        <v>170</v>
      </c>
      <c r="I1536">
        <v>1</v>
      </c>
      <c r="J1536">
        <v>1</v>
      </c>
      <c r="K1536">
        <v>1</v>
      </c>
      <c r="L1536">
        <v>1</v>
      </c>
      <c r="M1536">
        <v>0</v>
      </c>
      <c r="N1536" s="23">
        <v>1</v>
      </c>
      <c r="O1536">
        <v>0</v>
      </c>
      <c r="P1536" s="8">
        <v>1</v>
      </c>
      <c r="Q1536">
        <v>66</v>
      </c>
      <c r="R1536">
        <v>3</v>
      </c>
      <c r="S1536">
        <v>1</v>
      </c>
      <c r="T1536">
        <v>33</v>
      </c>
      <c r="U1536">
        <v>37</v>
      </c>
      <c r="V1536" s="50">
        <v>2</v>
      </c>
      <c r="W1536" s="50" t="s">
        <v>3310</v>
      </c>
      <c r="X1536" s="50">
        <v>1</v>
      </c>
      <c r="Y1536" s="51">
        <v>6.0714300000000003</v>
      </c>
      <c r="Z1536" s="51">
        <v>11.521478873239436</v>
      </c>
      <c r="AA1536" s="51">
        <v>2.8002048186555246</v>
      </c>
      <c r="AB1536" s="51">
        <v>455.32221018418215</v>
      </c>
      <c r="AC1536">
        <v>14</v>
      </c>
      <c r="AD1536">
        <v>0</v>
      </c>
      <c r="AE1536">
        <v>105</v>
      </c>
      <c r="AF1536" s="6">
        <v>0</v>
      </c>
      <c r="AG1536" s="52">
        <v>300</v>
      </c>
      <c r="AH1536">
        <v>300</v>
      </c>
      <c r="AI1536" s="52">
        <v>100</v>
      </c>
      <c r="AJ1536" s="52">
        <v>125</v>
      </c>
      <c r="AK1536" s="6">
        <v>225</v>
      </c>
      <c r="AL1536" s="6">
        <v>15</v>
      </c>
      <c r="AM1536" s="6">
        <v>50</v>
      </c>
      <c r="AN1536" s="52">
        <v>470</v>
      </c>
      <c r="AO1536" s="5">
        <f t="shared" si="175"/>
        <v>0</v>
      </c>
      <c r="AP1536" s="75" t="s">
        <v>3058</v>
      </c>
      <c r="AQ1536" s="13">
        <v>516.15107529794147</v>
      </c>
      <c r="AR1536" s="13">
        <v>381.15107529794147</v>
      </c>
      <c r="AS1536" s="13">
        <v>335</v>
      </c>
      <c r="AT1536">
        <v>85</v>
      </c>
      <c r="AU1536">
        <v>2</v>
      </c>
      <c r="AV1536">
        <v>2</v>
      </c>
      <c r="AW1536" s="48">
        <v>2</v>
      </c>
      <c r="AX1536">
        <v>1</v>
      </c>
      <c r="AY1536">
        <v>0</v>
      </c>
      <c r="AZ1536">
        <v>2</v>
      </c>
      <c r="BA1536">
        <v>1</v>
      </c>
      <c r="BB1536">
        <v>6</v>
      </c>
      <c r="BC1536">
        <v>30</v>
      </c>
      <c r="BD1536">
        <v>12</v>
      </c>
      <c r="BE1536" s="7">
        <f t="shared" si="176"/>
        <v>266.56</v>
      </c>
      <c r="BF1536" s="7">
        <f t="shared" si="177"/>
        <v>0</v>
      </c>
      <c r="BG1536" s="7">
        <f t="shared" si="178"/>
        <v>266.56</v>
      </c>
      <c r="BH1536" s="7">
        <f t="shared" si="179"/>
        <v>107.8</v>
      </c>
      <c r="BI1536">
        <v>20</v>
      </c>
      <c r="BJ1536">
        <v>125</v>
      </c>
      <c r="BK1536">
        <v>3</v>
      </c>
      <c r="BL1536">
        <v>1</v>
      </c>
      <c r="BM1536">
        <v>0</v>
      </c>
      <c r="BN1536">
        <v>15</v>
      </c>
      <c r="BO1536">
        <v>0</v>
      </c>
      <c r="BP1536">
        <v>0</v>
      </c>
      <c r="BQ1536">
        <v>58</v>
      </c>
      <c r="BR1536" s="9" t="s">
        <v>3319</v>
      </c>
      <c r="BS1536">
        <v>10</v>
      </c>
      <c r="BT1536">
        <v>10</v>
      </c>
      <c r="BU1536" s="8">
        <v>0.33</v>
      </c>
      <c r="BV1536" s="64">
        <f>BT1536*BU1536</f>
        <v>3.3000000000000003</v>
      </c>
      <c r="BW1536">
        <v>80</v>
      </c>
      <c r="BX1536" s="9" t="s">
        <v>3318</v>
      </c>
      <c r="BY1536">
        <v>0</v>
      </c>
      <c r="BZ1536">
        <v>10</v>
      </c>
      <c r="CC1536">
        <v>86</v>
      </c>
      <c r="CD1536">
        <v>0</v>
      </c>
      <c r="CE1536">
        <v>25</v>
      </c>
      <c r="CF1536">
        <v>0</v>
      </c>
      <c r="CG1536">
        <v>0</v>
      </c>
      <c r="CH1536">
        <v>0</v>
      </c>
      <c r="CI1536">
        <v>33060</v>
      </c>
      <c r="CJ1536">
        <v>37127</v>
      </c>
      <c r="CK1536">
        <v>10</v>
      </c>
      <c r="CL1536">
        <v>10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  <c r="DT1536">
        <v>0</v>
      </c>
      <c r="DU1536">
        <v>0</v>
      </c>
      <c r="DV1536">
        <v>0</v>
      </c>
      <c r="DW1536">
        <v>1</v>
      </c>
      <c r="DX1536">
        <v>316</v>
      </c>
      <c r="DY1536">
        <v>2</v>
      </c>
      <c r="DZ1536">
        <v>32.319389999999999</v>
      </c>
      <c r="EA1536">
        <v>33</v>
      </c>
      <c r="EB1536">
        <v>0</v>
      </c>
      <c r="EC1536">
        <v>84.319389999999999</v>
      </c>
      <c r="ED1536" s="6">
        <v>0</v>
      </c>
      <c r="EE1536">
        <v>0</v>
      </c>
      <c r="EF1536">
        <v>1</v>
      </c>
      <c r="EG1536">
        <v>2</v>
      </c>
      <c r="EJ1536" s="40"/>
      <c r="EK1536" t="s">
        <v>3312</v>
      </c>
    </row>
    <row r="1537" spans="1:141" x14ac:dyDescent="0.15">
      <c r="A1537" s="48">
        <v>8392</v>
      </c>
      <c r="B1537" s="40">
        <v>1</v>
      </c>
      <c r="C1537">
        <v>33</v>
      </c>
      <c r="D1537" s="2" t="s">
        <v>3120</v>
      </c>
      <c r="E1537">
        <v>60</v>
      </c>
      <c r="F1537">
        <v>37</v>
      </c>
      <c r="G1537">
        <v>6</v>
      </c>
      <c r="H1537">
        <v>170</v>
      </c>
      <c r="I1537">
        <v>1</v>
      </c>
      <c r="J1537">
        <v>2</v>
      </c>
      <c r="K1537">
        <v>1</v>
      </c>
      <c r="L1537">
        <v>4</v>
      </c>
      <c r="M1537">
        <v>0</v>
      </c>
      <c r="N1537" s="23">
        <v>1</v>
      </c>
      <c r="O1537">
        <v>0</v>
      </c>
      <c r="P1537" s="8">
        <v>1</v>
      </c>
      <c r="Q1537">
        <v>28</v>
      </c>
      <c r="R1537">
        <v>2</v>
      </c>
      <c r="S1537">
        <v>1</v>
      </c>
      <c r="T1537">
        <v>33</v>
      </c>
      <c r="U1537">
        <v>37</v>
      </c>
      <c r="V1537" s="21">
        <v>4</v>
      </c>
      <c r="W1537" s="21" t="s">
        <v>3313</v>
      </c>
      <c r="X1537" s="21">
        <v>0</v>
      </c>
      <c r="Y1537" s="51">
        <v>6.0714300000000003</v>
      </c>
      <c r="Z1537" s="51">
        <v>11.521478873239436</v>
      </c>
      <c r="AA1537" s="51">
        <v>2.8002048186555246</v>
      </c>
      <c r="AB1537" s="57">
        <v>299.23779110560804</v>
      </c>
      <c r="AC1537">
        <v>25</v>
      </c>
      <c r="AD1537">
        <v>4</v>
      </c>
      <c r="AE1537">
        <v>0</v>
      </c>
      <c r="AF1537" s="6">
        <v>0</v>
      </c>
      <c r="AG1537" s="52">
        <v>0</v>
      </c>
      <c r="AH1537" s="57">
        <v>299.23779110560804</v>
      </c>
      <c r="AI1537" s="52">
        <v>0</v>
      </c>
      <c r="AJ1537" s="52">
        <v>10</v>
      </c>
      <c r="AK1537" s="6">
        <v>10</v>
      </c>
      <c r="AL1537" s="6">
        <v>2</v>
      </c>
      <c r="AM1537" s="6">
        <v>0</v>
      </c>
      <c r="AN1537" s="52">
        <v>190</v>
      </c>
      <c r="AO1537" s="5">
        <f t="shared" si="175"/>
        <v>48</v>
      </c>
      <c r="AP1537" s="7" t="s">
        <v>2907</v>
      </c>
      <c r="AQ1537" s="13">
        <v>119</v>
      </c>
      <c r="AR1537" s="13">
        <v>119</v>
      </c>
      <c r="AS1537" s="13">
        <v>119</v>
      </c>
      <c r="AT1537">
        <v>0</v>
      </c>
      <c r="AU1537">
        <v>0</v>
      </c>
      <c r="AV1537">
        <v>0</v>
      </c>
      <c r="AW1537" s="48">
        <v>2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7</v>
      </c>
      <c r="BE1537" s="7">
        <f t="shared" si="176"/>
        <v>22.26</v>
      </c>
      <c r="BF1537" s="7">
        <f t="shared" si="177"/>
        <v>0</v>
      </c>
      <c r="BG1537" s="7">
        <f t="shared" si="178"/>
        <v>22.26</v>
      </c>
      <c r="BH1537" s="7">
        <f t="shared" si="179"/>
        <v>238</v>
      </c>
      <c r="BI1537">
        <v>0</v>
      </c>
      <c r="BJ1537">
        <v>0</v>
      </c>
      <c r="BK1537">
        <v>10</v>
      </c>
      <c r="BL1537">
        <v>4</v>
      </c>
      <c r="BM1537">
        <v>0</v>
      </c>
      <c r="BN1537">
        <v>0</v>
      </c>
      <c r="BO1537">
        <v>0</v>
      </c>
      <c r="BP1537">
        <v>0</v>
      </c>
      <c r="BQ1537">
        <v>88</v>
      </c>
      <c r="BR1537" s="9" t="s">
        <v>3172</v>
      </c>
      <c r="BS1537">
        <v>4</v>
      </c>
      <c r="BT1537">
        <v>50</v>
      </c>
      <c r="BU1537" s="8"/>
      <c r="BV1537" s="8"/>
      <c r="BW1537">
        <v>0</v>
      </c>
      <c r="BX1537" s="9"/>
      <c r="BY1537">
        <v>0</v>
      </c>
      <c r="BZ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33060</v>
      </c>
      <c r="CJ1537">
        <v>37127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4</v>
      </c>
      <c r="DT1537">
        <v>4</v>
      </c>
      <c r="DU1537">
        <v>0</v>
      </c>
      <c r="DV1537">
        <v>0</v>
      </c>
      <c r="DW1537">
        <v>1</v>
      </c>
      <c r="DX1537">
        <v>316</v>
      </c>
      <c r="DY1537">
        <v>2</v>
      </c>
      <c r="DZ1537">
        <v>0</v>
      </c>
      <c r="EA1537">
        <v>14</v>
      </c>
      <c r="EB1537">
        <v>0</v>
      </c>
      <c r="EC1537">
        <v>52</v>
      </c>
      <c r="ED1537" s="6">
        <v>0</v>
      </c>
      <c r="EE1537">
        <v>0</v>
      </c>
      <c r="EF1537">
        <v>1</v>
      </c>
      <c r="EG1537">
        <v>1</v>
      </c>
      <c r="EJ1537" s="40"/>
      <c r="EK1537" t="s">
        <v>3312</v>
      </c>
    </row>
    <row r="1538" spans="1:141" x14ac:dyDescent="0.15">
      <c r="A1538" s="48">
        <v>8394</v>
      </c>
      <c r="B1538" s="40">
        <v>1</v>
      </c>
      <c r="C1538">
        <v>33</v>
      </c>
      <c r="D1538" s="2" t="s">
        <v>3120</v>
      </c>
      <c r="E1538">
        <v>60</v>
      </c>
      <c r="F1538">
        <v>37</v>
      </c>
      <c r="G1538">
        <v>6</v>
      </c>
      <c r="H1538">
        <v>170</v>
      </c>
      <c r="I1538">
        <v>1</v>
      </c>
      <c r="J1538">
        <v>4</v>
      </c>
      <c r="K1538">
        <v>1</v>
      </c>
      <c r="L1538">
        <v>15</v>
      </c>
      <c r="M1538">
        <v>1</v>
      </c>
      <c r="N1538" s="23">
        <v>1</v>
      </c>
      <c r="O1538">
        <v>0</v>
      </c>
      <c r="P1538" s="8">
        <v>1</v>
      </c>
      <c r="Q1538">
        <v>44</v>
      </c>
      <c r="R1538">
        <v>8</v>
      </c>
      <c r="S1538">
        <v>3</v>
      </c>
      <c r="T1538">
        <v>33</v>
      </c>
      <c r="U1538">
        <v>37</v>
      </c>
      <c r="V1538" s="50">
        <v>2</v>
      </c>
      <c r="W1538" s="50" t="s">
        <v>3310</v>
      </c>
      <c r="X1538" s="50">
        <v>1</v>
      </c>
      <c r="Y1538" s="51">
        <v>6.0714300000000003</v>
      </c>
      <c r="Z1538" s="51">
        <v>11.521478873239436</v>
      </c>
      <c r="AA1538" s="51">
        <v>2.8002048186555246</v>
      </c>
      <c r="AB1538" s="51">
        <v>936.42411804158303</v>
      </c>
      <c r="AC1538">
        <v>56</v>
      </c>
      <c r="AD1538">
        <v>4</v>
      </c>
      <c r="AE1538">
        <v>100</v>
      </c>
      <c r="AF1538" s="6">
        <v>0</v>
      </c>
      <c r="AG1538" s="52">
        <v>500</v>
      </c>
      <c r="AH1538">
        <v>500</v>
      </c>
      <c r="AI1538" s="52">
        <v>40</v>
      </c>
      <c r="AJ1538" s="52">
        <v>114</v>
      </c>
      <c r="AK1538" s="6">
        <v>154</v>
      </c>
      <c r="AL1538" s="6">
        <v>25</v>
      </c>
      <c r="AM1538" s="6">
        <v>45</v>
      </c>
      <c r="AN1538" s="52">
        <v>700</v>
      </c>
      <c r="AO1538" s="5">
        <f t="shared" si="175"/>
        <v>0</v>
      </c>
      <c r="AP1538" s="75" t="s">
        <v>3058</v>
      </c>
      <c r="AQ1538" s="13">
        <v>736.74106505700877</v>
      </c>
      <c r="AR1538" s="13">
        <v>689.74106505700877</v>
      </c>
      <c r="AS1538" s="13">
        <v>653</v>
      </c>
      <c r="AT1538">
        <v>2</v>
      </c>
      <c r="AU1538">
        <v>1</v>
      </c>
      <c r="AV1538">
        <v>0</v>
      </c>
      <c r="AW1538" s="48">
        <v>2</v>
      </c>
      <c r="AX1538">
        <v>1</v>
      </c>
      <c r="AY1538">
        <v>0</v>
      </c>
      <c r="AZ1538">
        <v>2</v>
      </c>
      <c r="BA1538">
        <v>4</v>
      </c>
      <c r="BB1538">
        <v>2</v>
      </c>
      <c r="BC1538">
        <v>74</v>
      </c>
      <c r="BD1538">
        <v>24</v>
      </c>
      <c r="BE1538" s="7">
        <f t="shared" si="176"/>
        <v>398.89</v>
      </c>
      <c r="BF1538" s="7">
        <f t="shared" si="177"/>
        <v>0</v>
      </c>
      <c r="BG1538" s="7">
        <f t="shared" si="178"/>
        <v>398.89</v>
      </c>
      <c r="BH1538" s="7">
        <f t="shared" si="179"/>
        <v>495.36</v>
      </c>
      <c r="BI1538">
        <v>25</v>
      </c>
      <c r="BJ1538">
        <v>255</v>
      </c>
      <c r="BK1538">
        <v>14</v>
      </c>
      <c r="BL1538">
        <v>6</v>
      </c>
      <c r="BM1538">
        <v>15</v>
      </c>
      <c r="BN1538">
        <v>100</v>
      </c>
      <c r="BO1538">
        <v>4</v>
      </c>
      <c r="BP1538">
        <v>2</v>
      </c>
      <c r="BQ1538">
        <v>58</v>
      </c>
      <c r="BR1538" s="9" t="s">
        <v>3319</v>
      </c>
      <c r="BS1538">
        <v>10</v>
      </c>
      <c r="BT1538">
        <v>20</v>
      </c>
      <c r="BU1538" s="8">
        <v>0.33</v>
      </c>
      <c r="BV1538" s="64">
        <f t="shared" ref="BV1538:BV1543" si="180">BT1538*BU1538</f>
        <v>6.6000000000000005</v>
      </c>
      <c r="BW1538">
        <v>62</v>
      </c>
      <c r="BX1538" s="9" t="s">
        <v>3158</v>
      </c>
      <c r="BY1538">
        <v>4</v>
      </c>
      <c r="BZ1538">
        <v>36</v>
      </c>
      <c r="CA1538" s="8">
        <v>1.1100000000000001</v>
      </c>
      <c r="CB1538" s="64">
        <f>BZ1538*CA1538</f>
        <v>39.96</v>
      </c>
      <c r="CC1538">
        <v>80</v>
      </c>
      <c r="CD1538">
        <v>0</v>
      </c>
      <c r="CE1538">
        <v>20</v>
      </c>
      <c r="CF1538">
        <v>88</v>
      </c>
      <c r="CG1538">
        <v>4</v>
      </c>
      <c r="CH1538">
        <v>150</v>
      </c>
      <c r="CI1538">
        <v>33060</v>
      </c>
      <c r="CJ1538">
        <v>37127</v>
      </c>
      <c r="CK1538">
        <v>10</v>
      </c>
      <c r="CL1538">
        <v>10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4</v>
      </c>
      <c r="CV1538">
        <v>4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4</v>
      </c>
      <c r="DT1538">
        <v>4</v>
      </c>
      <c r="DU1538">
        <v>0</v>
      </c>
      <c r="DV1538">
        <v>0</v>
      </c>
      <c r="DW1538">
        <v>1</v>
      </c>
      <c r="DX1538">
        <v>316</v>
      </c>
      <c r="DY1538">
        <v>2</v>
      </c>
      <c r="DZ1538">
        <v>0.76045629999999997</v>
      </c>
      <c r="EA1538">
        <v>57</v>
      </c>
      <c r="EB1538">
        <v>0</v>
      </c>
      <c r="EC1538">
        <v>156.76050000000001</v>
      </c>
      <c r="ED1538" s="6">
        <v>0</v>
      </c>
      <c r="EE1538">
        <v>0</v>
      </c>
      <c r="EF1538">
        <v>2</v>
      </c>
      <c r="EG1538">
        <v>3</v>
      </c>
      <c r="EJ1538" s="40"/>
      <c r="EK1538" t="s">
        <v>1947</v>
      </c>
    </row>
    <row r="1539" spans="1:141" x14ac:dyDescent="0.15">
      <c r="A1539" s="48">
        <v>8396</v>
      </c>
      <c r="B1539" s="40">
        <v>1</v>
      </c>
      <c r="C1539">
        <v>33</v>
      </c>
      <c r="D1539" s="2" t="s">
        <v>1973</v>
      </c>
      <c r="E1539">
        <v>60</v>
      </c>
      <c r="F1539">
        <v>37</v>
      </c>
      <c r="G1539">
        <v>6</v>
      </c>
      <c r="H1539">
        <v>170</v>
      </c>
      <c r="I1539">
        <v>4</v>
      </c>
      <c r="J1539">
        <v>1</v>
      </c>
      <c r="K1539">
        <v>4</v>
      </c>
      <c r="L1539">
        <v>44</v>
      </c>
      <c r="M1539">
        <v>0</v>
      </c>
      <c r="N1539" s="23">
        <v>1</v>
      </c>
      <c r="O1539">
        <v>0</v>
      </c>
      <c r="P1539" s="8">
        <v>1</v>
      </c>
      <c r="Q1539">
        <v>34</v>
      </c>
      <c r="R1539">
        <v>4</v>
      </c>
      <c r="S1539">
        <v>1</v>
      </c>
      <c r="T1539">
        <v>33</v>
      </c>
      <c r="U1539">
        <v>37</v>
      </c>
      <c r="V1539" s="50">
        <v>2</v>
      </c>
      <c r="W1539" s="50" t="s">
        <v>1966</v>
      </c>
      <c r="X1539" s="50">
        <v>1</v>
      </c>
      <c r="Y1539" s="51">
        <v>6.0714300000000003</v>
      </c>
      <c r="Z1539" s="51">
        <v>11.521478873239436</v>
      </c>
      <c r="AA1539" s="51">
        <v>2.8002048186555246</v>
      </c>
      <c r="AB1539" s="51">
        <v>327.79542692049739</v>
      </c>
      <c r="AC1539">
        <v>18</v>
      </c>
      <c r="AD1539">
        <v>0</v>
      </c>
      <c r="AE1539">
        <v>43</v>
      </c>
      <c r="AF1539" s="6">
        <v>0</v>
      </c>
      <c r="AG1539" s="52">
        <v>136</v>
      </c>
      <c r="AH1539">
        <v>136</v>
      </c>
      <c r="AI1539" s="52">
        <v>25</v>
      </c>
      <c r="AJ1539" s="52">
        <v>75</v>
      </c>
      <c r="AK1539" s="6">
        <v>100</v>
      </c>
      <c r="AL1539" s="6">
        <v>10</v>
      </c>
      <c r="AM1539" s="6">
        <v>40</v>
      </c>
      <c r="AN1539" s="52">
        <v>225</v>
      </c>
      <c r="AO1539" s="5">
        <f t="shared" si="175"/>
        <v>56.529999999999973</v>
      </c>
      <c r="AP1539" s="75" t="s">
        <v>1924</v>
      </c>
      <c r="AQ1539" s="13">
        <v>245.44544036010939</v>
      </c>
      <c r="AR1539" s="13">
        <v>130.44544036010939</v>
      </c>
      <c r="AS1539" s="13">
        <v>110</v>
      </c>
      <c r="AT1539">
        <v>75</v>
      </c>
      <c r="AU1539">
        <v>26</v>
      </c>
      <c r="AV1539">
        <v>0</v>
      </c>
      <c r="AW1539" s="48">
        <v>2</v>
      </c>
      <c r="AX1539">
        <v>0</v>
      </c>
      <c r="AY1539">
        <v>1</v>
      </c>
      <c r="AZ1539">
        <v>0</v>
      </c>
      <c r="BA1539">
        <v>2</v>
      </c>
      <c r="BB1539">
        <v>1</v>
      </c>
      <c r="BC1539">
        <v>1</v>
      </c>
      <c r="BD1539">
        <v>8</v>
      </c>
      <c r="BE1539" s="7">
        <f t="shared" si="176"/>
        <v>142.06</v>
      </c>
      <c r="BF1539" s="7">
        <f t="shared" si="177"/>
        <v>0</v>
      </c>
      <c r="BG1539" s="7">
        <f t="shared" si="178"/>
        <v>142.06</v>
      </c>
      <c r="BH1539" s="7">
        <f t="shared" si="179"/>
        <v>281.52999999999997</v>
      </c>
      <c r="BI1539">
        <v>10</v>
      </c>
      <c r="BJ1539">
        <v>50</v>
      </c>
      <c r="BK1539">
        <v>14</v>
      </c>
      <c r="BL1539">
        <v>4</v>
      </c>
      <c r="BM1539">
        <v>0</v>
      </c>
      <c r="BN1539">
        <v>0</v>
      </c>
      <c r="BO1539">
        <v>0</v>
      </c>
      <c r="BP1539">
        <v>0</v>
      </c>
      <c r="BQ1539">
        <v>62</v>
      </c>
      <c r="BR1539" s="9" t="s">
        <v>1974</v>
      </c>
      <c r="BS1539">
        <v>4</v>
      </c>
      <c r="BT1539">
        <v>23</v>
      </c>
      <c r="BU1539" s="8">
        <v>1.1100000000000001</v>
      </c>
      <c r="BV1539" s="64">
        <f t="shared" si="180"/>
        <v>25.53</v>
      </c>
      <c r="BW1539">
        <v>80</v>
      </c>
      <c r="BX1539" s="9" t="s">
        <v>3318</v>
      </c>
      <c r="BY1539">
        <v>0</v>
      </c>
      <c r="BZ1539">
        <v>5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33060</v>
      </c>
      <c r="CJ1539">
        <v>37127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4</v>
      </c>
      <c r="CV1539">
        <v>4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1</v>
      </c>
      <c r="DX1539">
        <v>316</v>
      </c>
      <c r="DY1539">
        <v>2</v>
      </c>
      <c r="DZ1539">
        <v>28.517109999999999</v>
      </c>
      <c r="EA1539">
        <v>28</v>
      </c>
      <c r="EB1539">
        <v>0</v>
      </c>
      <c r="EC1539">
        <v>80.517110000000002</v>
      </c>
      <c r="ED1539" s="6">
        <v>0</v>
      </c>
      <c r="EE1539">
        <v>0</v>
      </c>
      <c r="EF1539">
        <v>1</v>
      </c>
      <c r="EG1539">
        <v>2</v>
      </c>
      <c r="EJ1539" s="40"/>
      <c r="EK1539" t="s">
        <v>3312</v>
      </c>
    </row>
    <row r="1540" spans="1:141" x14ac:dyDescent="0.15">
      <c r="A1540" s="48">
        <v>8398</v>
      </c>
      <c r="B1540" s="40">
        <v>1</v>
      </c>
      <c r="C1540">
        <v>33</v>
      </c>
      <c r="D1540" s="2" t="s">
        <v>3120</v>
      </c>
      <c r="E1540">
        <v>60</v>
      </c>
      <c r="F1540">
        <v>37</v>
      </c>
      <c r="G1540">
        <v>6</v>
      </c>
      <c r="H1540">
        <v>170</v>
      </c>
      <c r="I1540">
        <v>4</v>
      </c>
      <c r="J1540">
        <v>3</v>
      </c>
      <c r="K1540">
        <v>5</v>
      </c>
      <c r="L1540">
        <v>1</v>
      </c>
      <c r="M1540">
        <v>0</v>
      </c>
      <c r="N1540" s="23">
        <v>1</v>
      </c>
      <c r="O1540">
        <v>0</v>
      </c>
      <c r="P1540" s="8">
        <v>1</v>
      </c>
      <c r="Q1540">
        <v>55</v>
      </c>
      <c r="R1540">
        <v>11</v>
      </c>
      <c r="S1540">
        <v>3</v>
      </c>
      <c r="T1540">
        <v>33</v>
      </c>
      <c r="U1540">
        <v>37</v>
      </c>
      <c r="V1540" s="50">
        <v>2</v>
      </c>
      <c r="W1540" s="50" t="s">
        <v>3310</v>
      </c>
      <c r="X1540" s="50">
        <v>1</v>
      </c>
      <c r="Y1540" s="51">
        <v>6.0714300000000003</v>
      </c>
      <c r="Z1540" s="51">
        <v>11.521478873239436</v>
      </c>
      <c r="AA1540" s="51">
        <v>2.8002048186555246</v>
      </c>
      <c r="AB1540" s="51">
        <v>1860.9615642573399</v>
      </c>
      <c r="AC1540">
        <v>40</v>
      </c>
      <c r="AD1540">
        <v>100</v>
      </c>
      <c r="AE1540">
        <v>400</v>
      </c>
      <c r="AF1540" s="6">
        <v>0</v>
      </c>
      <c r="AG1540" s="52">
        <v>3000</v>
      </c>
      <c r="AH1540">
        <v>3000</v>
      </c>
      <c r="AI1540" s="52">
        <v>150</v>
      </c>
      <c r="AJ1540" s="52">
        <v>375</v>
      </c>
      <c r="AK1540" s="6">
        <v>525</v>
      </c>
      <c r="AL1540" s="6">
        <v>20</v>
      </c>
      <c r="AM1540" s="6">
        <v>70</v>
      </c>
      <c r="AN1540" s="52">
        <v>555</v>
      </c>
      <c r="AO1540" s="5">
        <f t="shared" si="175"/>
        <v>0</v>
      </c>
      <c r="AP1540" s="75" t="s">
        <v>3058</v>
      </c>
      <c r="AQ1540" s="13">
        <v>700.30512046638808</v>
      </c>
      <c r="AR1540" s="13">
        <v>460.30512046638808</v>
      </c>
      <c r="AS1540" s="13">
        <v>315</v>
      </c>
      <c r="AT1540">
        <v>170</v>
      </c>
      <c r="AU1540">
        <v>60</v>
      </c>
      <c r="AV1540">
        <v>10</v>
      </c>
      <c r="AW1540" s="48">
        <v>2</v>
      </c>
      <c r="AX1540">
        <v>2</v>
      </c>
      <c r="AY1540">
        <v>1</v>
      </c>
      <c r="AZ1540">
        <v>1</v>
      </c>
      <c r="BA1540">
        <v>3</v>
      </c>
      <c r="BB1540">
        <v>5</v>
      </c>
      <c r="BC1540">
        <v>45</v>
      </c>
      <c r="BD1540">
        <v>25</v>
      </c>
      <c r="BE1540" s="7">
        <f t="shared" si="176"/>
        <v>475.13</v>
      </c>
      <c r="BF1540" s="7">
        <f t="shared" si="177"/>
        <v>0</v>
      </c>
      <c r="BG1540" s="7">
        <f t="shared" si="178"/>
        <v>475.13</v>
      </c>
      <c r="BH1540" s="7">
        <f t="shared" si="179"/>
        <v>73.8</v>
      </c>
      <c r="BI1540">
        <v>7</v>
      </c>
      <c r="BJ1540">
        <v>150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58</v>
      </c>
      <c r="BR1540" s="9" t="s">
        <v>3319</v>
      </c>
      <c r="BS1540">
        <v>6</v>
      </c>
      <c r="BT1540">
        <v>60</v>
      </c>
      <c r="BU1540" s="8">
        <v>0.33</v>
      </c>
      <c r="BV1540" s="64">
        <f t="shared" si="180"/>
        <v>19.8</v>
      </c>
      <c r="BW1540">
        <v>80</v>
      </c>
      <c r="BX1540" s="9" t="s">
        <v>3318</v>
      </c>
      <c r="BY1540">
        <v>0</v>
      </c>
      <c r="BZ1540">
        <v>25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33060</v>
      </c>
      <c r="CJ1540">
        <v>37127</v>
      </c>
      <c r="CK1540">
        <v>6</v>
      </c>
      <c r="CL1540">
        <v>6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0</v>
      </c>
      <c r="DU1540">
        <v>0</v>
      </c>
      <c r="DV1540">
        <v>0</v>
      </c>
      <c r="DW1540">
        <v>1</v>
      </c>
      <c r="DX1540">
        <v>316</v>
      </c>
      <c r="DY1540">
        <v>2</v>
      </c>
      <c r="DZ1540">
        <v>64.63879</v>
      </c>
      <c r="EA1540">
        <v>13</v>
      </c>
      <c r="EB1540">
        <v>0</v>
      </c>
      <c r="EC1540">
        <v>220.6388</v>
      </c>
      <c r="ED1540" s="6">
        <v>0</v>
      </c>
      <c r="EE1540">
        <v>0</v>
      </c>
      <c r="EF1540">
        <v>1</v>
      </c>
      <c r="EG1540">
        <v>2</v>
      </c>
      <c r="EJ1540" s="40"/>
      <c r="EK1540" t="s">
        <v>3312</v>
      </c>
    </row>
    <row r="1541" spans="1:141" x14ac:dyDescent="0.15">
      <c r="A1541" s="48">
        <v>8400</v>
      </c>
      <c r="B1541" s="40">
        <v>1</v>
      </c>
      <c r="C1541">
        <v>33</v>
      </c>
      <c r="D1541" s="2" t="s">
        <v>3120</v>
      </c>
      <c r="E1541">
        <v>60</v>
      </c>
      <c r="F1541">
        <v>37</v>
      </c>
      <c r="G1541">
        <v>6</v>
      </c>
      <c r="H1541">
        <v>170</v>
      </c>
      <c r="I1541">
        <v>4</v>
      </c>
      <c r="J1541">
        <v>5</v>
      </c>
      <c r="K1541">
        <v>5</v>
      </c>
      <c r="L1541">
        <v>16</v>
      </c>
      <c r="M1541">
        <v>0</v>
      </c>
      <c r="N1541" s="23">
        <v>1</v>
      </c>
      <c r="O1541">
        <v>0</v>
      </c>
      <c r="P1541" s="8">
        <v>1</v>
      </c>
      <c r="Q1541">
        <v>22</v>
      </c>
      <c r="R1541">
        <v>6</v>
      </c>
      <c r="S1541">
        <v>4</v>
      </c>
      <c r="T1541">
        <v>33</v>
      </c>
      <c r="U1541">
        <v>37</v>
      </c>
      <c r="V1541" s="21">
        <v>4</v>
      </c>
      <c r="W1541" s="21" t="s">
        <v>3313</v>
      </c>
      <c r="X1541" s="21">
        <v>0</v>
      </c>
      <c r="Y1541" s="51">
        <v>6.0714300000000003</v>
      </c>
      <c r="Z1541" s="51">
        <v>11.521478873239436</v>
      </c>
      <c r="AA1541" s="51">
        <v>2.8002048186555246</v>
      </c>
      <c r="AB1541" s="51">
        <v>345.6443661971831</v>
      </c>
      <c r="AC1541">
        <v>30</v>
      </c>
      <c r="AD1541">
        <v>0</v>
      </c>
      <c r="AE1541">
        <v>0</v>
      </c>
      <c r="AF1541" s="6">
        <v>0</v>
      </c>
      <c r="AG1541" s="52">
        <v>300</v>
      </c>
      <c r="AH1541">
        <v>300</v>
      </c>
      <c r="AI1541" s="52">
        <v>0</v>
      </c>
      <c r="AJ1541" s="52">
        <v>15</v>
      </c>
      <c r="AK1541" s="6">
        <v>15</v>
      </c>
      <c r="AL1541" s="6">
        <v>10</v>
      </c>
      <c r="AM1541" s="6">
        <v>40</v>
      </c>
      <c r="AN1541" s="52">
        <v>250</v>
      </c>
      <c r="AO1541" s="5">
        <f t="shared" si="175"/>
        <v>87.710000000000036</v>
      </c>
      <c r="AP1541" s="7" t="s">
        <v>2907</v>
      </c>
      <c r="AQ1541" s="13">
        <v>168.85500000000002</v>
      </c>
      <c r="AR1541" s="13">
        <v>128.85500000000002</v>
      </c>
      <c r="AS1541" s="13">
        <v>128.85500000000002</v>
      </c>
      <c r="AT1541">
        <v>0</v>
      </c>
      <c r="AU1541">
        <v>0</v>
      </c>
      <c r="AV1541">
        <v>0</v>
      </c>
      <c r="AW1541" s="48">
        <v>2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12</v>
      </c>
      <c r="BE1541" s="7">
        <f t="shared" si="176"/>
        <v>38.160000000000004</v>
      </c>
      <c r="BF1541" s="7">
        <f t="shared" si="177"/>
        <v>0</v>
      </c>
      <c r="BG1541" s="7">
        <f t="shared" si="178"/>
        <v>38.160000000000004</v>
      </c>
      <c r="BH1541" s="7">
        <f t="shared" si="179"/>
        <v>337.71000000000004</v>
      </c>
      <c r="BI1541">
        <v>7</v>
      </c>
      <c r="BJ1541">
        <v>100</v>
      </c>
      <c r="BK1541">
        <v>6</v>
      </c>
      <c r="BL1541">
        <v>3</v>
      </c>
      <c r="BM1541">
        <v>0</v>
      </c>
      <c r="BN1541">
        <v>0</v>
      </c>
      <c r="BO1541">
        <v>0</v>
      </c>
      <c r="BP1541">
        <v>0</v>
      </c>
      <c r="BQ1541">
        <v>62</v>
      </c>
      <c r="BR1541" s="9" t="s">
        <v>3158</v>
      </c>
      <c r="BS1541">
        <v>11</v>
      </c>
      <c r="BT1541">
        <v>111</v>
      </c>
      <c r="BU1541" s="8">
        <v>1.1100000000000001</v>
      </c>
      <c r="BV1541" s="64">
        <f t="shared" si="180"/>
        <v>123.21000000000001</v>
      </c>
      <c r="BW1541">
        <v>0</v>
      </c>
      <c r="BX1541" s="9"/>
      <c r="BY1541">
        <v>0</v>
      </c>
      <c r="BZ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33060</v>
      </c>
      <c r="CJ1541">
        <v>37127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11</v>
      </c>
      <c r="CV1541">
        <v>11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1</v>
      </c>
      <c r="DX1541">
        <v>316</v>
      </c>
      <c r="DY1541">
        <v>2</v>
      </c>
      <c r="DZ1541">
        <v>0</v>
      </c>
      <c r="EA1541">
        <v>24</v>
      </c>
      <c r="EB1541">
        <v>0</v>
      </c>
      <c r="EC1541">
        <v>208</v>
      </c>
      <c r="ED1541" s="6">
        <v>0</v>
      </c>
      <c r="EE1541">
        <v>0</v>
      </c>
      <c r="EF1541">
        <v>1</v>
      </c>
      <c r="EG1541">
        <v>1</v>
      </c>
      <c r="EJ1541" s="40"/>
      <c r="EK1541" t="s">
        <v>3312</v>
      </c>
    </row>
    <row r="1542" spans="1:141" x14ac:dyDescent="0.15">
      <c r="A1542" s="48">
        <v>8402</v>
      </c>
      <c r="B1542" s="40">
        <v>1</v>
      </c>
      <c r="C1542">
        <v>33</v>
      </c>
      <c r="D1542" s="2" t="s">
        <v>3120</v>
      </c>
      <c r="E1542">
        <v>60</v>
      </c>
      <c r="F1542">
        <v>37</v>
      </c>
      <c r="G1542">
        <v>6</v>
      </c>
      <c r="H1542">
        <v>170</v>
      </c>
      <c r="I1542">
        <v>9</v>
      </c>
      <c r="J1542">
        <v>7</v>
      </c>
      <c r="K1542">
        <v>10</v>
      </c>
      <c r="L1542">
        <v>37</v>
      </c>
      <c r="M1542">
        <v>0</v>
      </c>
      <c r="N1542" s="23">
        <v>1</v>
      </c>
      <c r="O1542">
        <v>0</v>
      </c>
      <c r="P1542" s="8">
        <v>1</v>
      </c>
      <c r="Q1542">
        <v>54</v>
      </c>
      <c r="R1542">
        <v>11</v>
      </c>
      <c r="S1542">
        <v>3</v>
      </c>
      <c r="T1542">
        <v>33</v>
      </c>
      <c r="U1542">
        <v>37</v>
      </c>
      <c r="V1542" s="50">
        <v>2</v>
      </c>
      <c r="W1542" s="50" t="s">
        <v>3310</v>
      </c>
      <c r="X1542" s="50">
        <v>1</v>
      </c>
      <c r="Y1542" s="51">
        <v>6.0714300000000003</v>
      </c>
      <c r="Z1542" s="51">
        <v>11.521478873239436</v>
      </c>
      <c r="AA1542" s="51">
        <v>2.8002048186555246</v>
      </c>
      <c r="AB1542" s="51">
        <v>2612.7024291905282</v>
      </c>
      <c r="AC1542">
        <v>175</v>
      </c>
      <c r="AD1542">
        <v>0</v>
      </c>
      <c r="AE1542">
        <v>213</v>
      </c>
      <c r="AF1542" s="6">
        <v>0</v>
      </c>
      <c r="AG1542" s="52">
        <v>1000</v>
      </c>
      <c r="AH1542">
        <v>1000</v>
      </c>
      <c r="AI1542" s="52">
        <v>110</v>
      </c>
      <c r="AJ1542" s="52">
        <v>415</v>
      </c>
      <c r="AK1542" s="6">
        <v>525</v>
      </c>
      <c r="AL1542" s="6">
        <v>30</v>
      </c>
      <c r="AM1542" s="6">
        <v>30</v>
      </c>
      <c r="AN1542" s="52">
        <v>1000</v>
      </c>
      <c r="AO1542" s="5">
        <f t="shared" si="175"/>
        <v>0</v>
      </c>
      <c r="AP1542" s="75" t="s">
        <v>3058</v>
      </c>
      <c r="AQ1542" s="13">
        <v>1106.0421813186813</v>
      </c>
      <c r="AR1542" s="13">
        <v>870.04218131868129</v>
      </c>
      <c r="AS1542" s="13">
        <v>764</v>
      </c>
      <c r="AT1542">
        <v>206</v>
      </c>
      <c r="AU1542">
        <v>0</v>
      </c>
      <c r="AV1542">
        <v>104</v>
      </c>
      <c r="AW1542" s="48">
        <v>2</v>
      </c>
      <c r="AX1542">
        <v>2</v>
      </c>
      <c r="AY1542">
        <v>0</v>
      </c>
      <c r="AZ1542">
        <v>2</v>
      </c>
      <c r="BA1542">
        <v>8</v>
      </c>
      <c r="BB1542">
        <v>11</v>
      </c>
      <c r="BC1542">
        <v>52</v>
      </c>
      <c r="BD1542">
        <v>36</v>
      </c>
      <c r="BE1542" s="7">
        <f t="shared" si="176"/>
        <v>668.63000000000011</v>
      </c>
      <c r="BF1542" s="7">
        <f t="shared" si="177"/>
        <v>0</v>
      </c>
      <c r="BG1542" s="7">
        <f t="shared" si="178"/>
        <v>668.63000000000011</v>
      </c>
      <c r="BH1542" s="7">
        <f t="shared" si="179"/>
        <v>693.94999999999993</v>
      </c>
      <c r="BI1542">
        <v>46</v>
      </c>
      <c r="BJ1542">
        <v>350</v>
      </c>
      <c r="BK1542">
        <v>20</v>
      </c>
      <c r="BL1542">
        <v>8</v>
      </c>
      <c r="BM1542">
        <v>0</v>
      </c>
      <c r="BN1542">
        <v>0</v>
      </c>
      <c r="BO1542">
        <v>0</v>
      </c>
      <c r="BP1542">
        <v>0</v>
      </c>
      <c r="BQ1542">
        <v>58</v>
      </c>
      <c r="BR1542" s="9" t="s">
        <v>3319</v>
      </c>
      <c r="BS1542">
        <v>8</v>
      </c>
      <c r="BT1542">
        <v>60</v>
      </c>
      <c r="BU1542" s="8">
        <v>0.33</v>
      </c>
      <c r="BV1542" s="64">
        <f t="shared" si="180"/>
        <v>19.8</v>
      </c>
      <c r="BW1542">
        <v>62</v>
      </c>
      <c r="BX1542" s="9" t="s">
        <v>3158</v>
      </c>
      <c r="BY1542">
        <v>10</v>
      </c>
      <c r="BZ1542">
        <v>65</v>
      </c>
      <c r="CA1542" s="8">
        <v>1.1100000000000001</v>
      </c>
      <c r="CB1542" s="64">
        <f>BZ1542*CA1542</f>
        <v>72.150000000000006</v>
      </c>
      <c r="CC1542">
        <v>80</v>
      </c>
      <c r="CD1542">
        <v>0</v>
      </c>
      <c r="CE1542">
        <v>40</v>
      </c>
      <c r="CF1542">
        <v>0</v>
      </c>
      <c r="CG1542">
        <v>0</v>
      </c>
      <c r="CH1542">
        <v>0</v>
      </c>
      <c r="CI1542">
        <v>33060</v>
      </c>
      <c r="CJ1542">
        <v>37127</v>
      </c>
      <c r="CK1542">
        <v>8</v>
      </c>
      <c r="CL1542">
        <v>8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10</v>
      </c>
      <c r="CV1542">
        <v>10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0</v>
      </c>
      <c r="DU1542">
        <v>0</v>
      </c>
      <c r="DV1542">
        <v>0</v>
      </c>
      <c r="DW1542">
        <v>1</v>
      </c>
      <c r="DX1542">
        <v>316</v>
      </c>
      <c r="DY1542">
        <v>2</v>
      </c>
      <c r="DZ1542">
        <v>78.326999999999998</v>
      </c>
      <c r="EA1542">
        <v>84</v>
      </c>
      <c r="EB1542">
        <v>0</v>
      </c>
      <c r="EC1542">
        <v>234.327</v>
      </c>
      <c r="ED1542" s="6">
        <v>0</v>
      </c>
      <c r="EE1542">
        <v>0</v>
      </c>
      <c r="EF1542">
        <v>2</v>
      </c>
      <c r="EG1542">
        <v>3</v>
      </c>
      <c r="EJ1542" s="40"/>
      <c r="EK1542" t="s">
        <v>3312</v>
      </c>
    </row>
    <row r="1543" spans="1:141" x14ac:dyDescent="0.15">
      <c r="A1543" s="48">
        <v>8404</v>
      </c>
      <c r="B1543" s="40">
        <v>1</v>
      </c>
      <c r="C1543">
        <v>33</v>
      </c>
      <c r="D1543" s="2" t="s">
        <v>3120</v>
      </c>
      <c r="E1543">
        <v>60</v>
      </c>
      <c r="F1543">
        <v>37</v>
      </c>
      <c r="G1543">
        <v>6</v>
      </c>
      <c r="H1543">
        <v>170</v>
      </c>
      <c r="I1543">
        <v>9</v>
      </c>
      <c r="J1543">
        <v>9</v>
      </c>
      <c r="K1543">
        <v>11</v>
      </c>
      <c r="L1543">
        <v>22</v>
      </c>
      <c r="M1543">
        <v>0</v>
      </c>
      <c r="N1543" s="23">
        <v>1</v>
      </c>
      <c r="O1543">
        <v>0</v>
      </c>
      <c r="P1543" s="8">
        <v>1</v>
      </c>
      <c r="Q1543">
        <v>39</v>
      </c>
      <c r="R1543">
        <v>7</v>
      </c>
      <c r="S1543">
        <v>1</v>
      </c>
      <c r="T1543">
        <v>33</v>
      </c>
      <c r="U1543">
        <v>37</v>
      </c>
      <c r="V1543" s="50">
        <v>2</v>
      </c>
      <c r="W1543" s="50" t="s">
        <v>3310</v>
      </c>
      <c r="X1543" s="50">
        <v>1</v>
      </c>
      <c r="Y1543" s="51">
        <v>6.0714300000000003</v>
      </c>
      <c r="Z1543" s="51">
        <v>11.521478873239436</v>
      </c>
      <c r="AA1543" s="51">
        <v>2.8002048186555246</v>
      </c>
      <c r="AB1543" s="51">
        <v>1314.559766805964</v>
      </c>
      <c r="AC1543">
        <v>100</v>
      </c>
      <c r="AD1543">
        <v>0</v>
      </c>
      <c r="AE1543">
        <v>58</v>
      </c>
      <c r="AF1543" s="6">
        <v>0</v>
      </c>
      <c r="AG1543" s="52">
        <v>2000</v>
      </c>
      <c r="AH1543">
        <v>2000</v>
      </c>
      <c r="AI1543" s="52">
        <v>200</v>
      </c>
      <c r="AJ1543" s="52">
        <v>200</v>
      </c>
      <c r="AK1543" s="6">
        <v>400</v>
      </c>
      <c r="AL1543" s="6">
        <v>7</v>
      </c>
      <c r="AM1543" s="6">
        <v>40</v>
      </c>
      <c r="AN1543" s="52">
        <v>800</v>
      </c>
      <c r="AO1543" s="5">
        <f t="shared" si="175"/>
        <v>0</v>
      </c>
      <c r="AP1543" s="75" t="s">
        <v>3058</v>
      </c>
      <c r="AQ1543" s="13">
        <v>863.52059397410096</v>
      </c>
      <c r="AR1543" s="13">
        <v>698.52059397410096</v>
      </c>
      <c r="AS1543" s="13">
        <v>635</v>
      </c>
      <c r="AT1543">
        <v>125</v>
      </c>
      <c r="AU1543">
        <v>0</v>
      </c>
      <c r="AV1543">
        <v>60</v>
      </c>
      <c r="AW1543" s="48">
        <v>2</v>
      </c>
      <c r="AX1543">
        <v>1</v>
      </c>
      <c r="AY1543">
        <v>1</v>
      </c>
      <c r="AZ1543">
        <v>1</v>
      </c>
      <c r="BA1543">
        <v>1</v>
      </c>
      <c r="BB1543">
        <v>3</v>
      </c>
      <c r="BC1543">
        <v>0</v>
      </c>
      <c r="BD1543">
        <v>10</v>
      </c>
      <c r="BE1543" s="7">
        <f t="shared" si="176"/>
        <v>207.99</v>
      </c>
      <c r="BF1543" s="7">
        <f t="shared" si="177"/>
        <v>0</v>
      </c>
      <c r="BG1543" s="7">
        <f t="shared" si="178"/>
        <v>207.99</v>
      </c>
      <c r="BH1543" s="7">
        <f t="shared" si="179"/>
        <v>639.35</v>
      </c>
      <c r="BI1543">
        <v>20</v>
      </c>
      <c r="BJ1543">
        <v>200</v>
      </c>
      <c r="BK1543">
        <v>14</v>
      </c>
      <c r="BL1543">
        <v>8</v>
      </c>
      <c r="BM1543">
        <v>0</v>
      </c>
      <c r="BN1543">
        <v>0</v>
      </c>
      <c r="BO1543">
        <v>0</v>
      </c>
      <c r="BP1543">
        <v>0</v>
      </c>
      <c r="BQ1543">
        <v>58</v>
      </c>
      <c r="BR1543" s="9" t="s">
        <v>3319</v>
      </c>
      <c r="BS1543">
        <v>7</v>
      </c>
      <c r="BT1543">
        <v>75</v>
      </c>
      <c r="BU1543" s="8">
        <v>0.33</v>
      </c>
      <c r="BV1543" s="64">
        <f t="shared" si="180"/>
        <v>24.75</v>
      </c>
      <c r="BW1543">
        <v>62</v>
      </c>
      <c r="BX1543" s="9" t="s">
        <v>3158</v>
      </c>
      <c r="BY1543">
        <v>9</v>
      </c>
      <c r="BZ1543">
        <v>60</v>
      </c>
      <c r="CA1543" s="8">
        <v>1.1100000000000001</v>
      </c>
      <c r="CB1543" s="64">
        <f>BZ1543*CA1543</f>
        <v>66.600000000000009</v>
      </c>
      <c r="CC1543">
        <v>81</v>
      </c>
      <c r="CD1543">
        <v>0</v>
      </c>
      <c r="CE1543">
        <v>2</v>
      </c>
      <c r="CF1543">
        <v>0</v>
      </c>
      <c r="CG1543">
        <v>0</v>
      </c>
      <c r="CH1543">
        <v>0</v>
      </c>
      <c r="CI1543">
        <v>33060</v>
      </c>
      <c r="CJ1543">
        <v>37127</v>
      </c>
      <c r="CK1543">
        <v>7</v>
      </c>
      <c r="CL1543">
        <v>7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9</v>
      </c>
      <c r="CV1543">
        <v>9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0</v>
      </c>
      <c r="DU1543">
        <v>0</v>
      </c>
      <c r="DV1543">
        <v>0</v>
      </c>
      <c r="DW1543">
        <v>1</v>
      </c>
      <c r="DX1543">
        <v>316</v>
      </c>
      <c r="DY1543">
        <v>2</v>
      </c>
      <c r="DZ1543">
        <v>47.52852</v>
      </c>
      <c r="EA1543">
        <v>50</v>
      </c>
      <c r="EB1543">
        <v>0</v>
      </c>
      <c r="EC1543">
        <v>99.52852</v>
      </c>
      <c r="ED1543" s="6">
        <v>0</v>
      </c>
      <c r="EE1543">
        <v>0</v>
      </c>
      <c r="EF1543">
        <v>1</v>
      </c>
      <c r="EG1543">
        <v>2</v>
      </c>
      <c r="EJ1543" s="40"/>
      <c r="EK1543" t="s">
        <v>3312</v>
      </c>
    </row>
    <row r="1544" spans="1:141" x14ac:dyDescent="0.15">
      <c r="A1544" s="48">
        <v>8407</v>
      </c>
      <c r="B1544" s="40">
        <v>1</v>
      </c>
      <c r="C1544">
        <v>33</v>
      </c>
      <c r="D1544" s="2" t="s">
        <v>3120</v>
      </c>
      <c r="E1544">
        <v>60</v>
      </c>
      <c r="F1544">
        <v>37</v>
      </c>
      <c r="G1544">
        <v>6</v>
      </c>
      <c r="H1544">
        <v>170</v>
      </c>
      <c r="I1544">
        <v>14</v>
      </c>
      <c r="J1544">
        <v>2</v>
      </c>
      <c r="K1544">
        <v>16</v>
      </c>
      <c r="L1544">
        <v>40</v>
      </c>
      <c r="M1544">
        <v>0</v>
      </c>
      <c r="N1544" s="56">
        <v>2</v>
      </c>
      <c r="O1544">
        <v>0</v>
      </c>
      <c r="P1544" s="8">
        <v>1</v>
      </c>
      <c r="Q1544">
        <v>24</v>
      </c>
      <c r="R1544">
        <v>2</v>
      </c>
      <c r="S1544">
        <v>1</v>
      </c>
      <c r="T1544">
        <v>33</v>
      </c>
      <c r="U1544">
        <v>37</v>
      </c>
      <c r="V1544" s="66">
        <v>3</v>
      </c>
      <c r="W1544" s="66" t="s">
        <v>3183</v>
      </c>
      <c r="X1544" s="66">
        <v>0</v>
      </c>
      <c r="Y1544" s="51">
        <v>6.0714300000000003</v>
      </c>
      <c r="Z1544" s="51">
        <v>11.521478873239436</v>
      </c>
      <c r="AA1544" s="51">
        <v>2.8002048186555246</v>
      </c>
      <c r="AB1544" s="51">
        <v>103.3726502605376</v>
      </c>
      <c r="AC1544">
        <v>8</v>
      </c>
      <c r="AD1544">
        <v>0</v>
      </c>
      <c r="AE1544">
        <v>4</v>
      </c>
      <c r="AF1544" s="6">
        <v>0</v>
      </c>
      <c r="AG1544" s="52">
        <v>500</v>
      </c>
      <c r="AH1544">
        <v>500</v>
      </c>
      <c r="AI1544" s="52">
        <v>8</v>
      </c>
      <c r="AJ1544" s="52">
        <v>18</v>
      </c>
      <c r="AK1544" s="6">
        <v>26</v>
      </c>
      <c r="AL1544" s="6">
        <v>0</v>
      </c>
      <c r="AM1544" s="6">
        <v>20</v>
      </c>
      <c r="AN1544" s="52">
        <v>110</v>
      </c>
      <c r="AO1544" s="5">
        <f t="shared" si="175"/>
        <v>15.120000000000005</v>
      </c>
      <c r="AP1544" s="7" t="s">
        <v>2897</v>
      </c>
      <c r="AQ1544" s="13">
        <v>100.12</v>
      </c>
      <c r="AR1544" s="13">
        <v>70.12</v>
      </c>
      <c r="AS1544" s="13">
        <v>70.12</v>
      </c>
      <c r="AT1544">
        <v>10</v>
      </c>
      <c r="AU1544">
        <v>0</v>
      </c>
      <c r="AV1544">
        <v>3</v>
      </c>
      <c r="AW1544" s="48">
        <v>2</v>
      </c>
      <c r="AX1544">
        <v>0</v>
      </c>
      <c r="AY1544">
        <v>0</v>
      </c>
      <c r="AZ1544">
        <v>1</v>
      </c>
      <c r="BA1544">
        <v>0</v>
      </c>
      <c r="BB1544">
        <v>0</v>
      </c>
      <c r="BC1544">
        <v>0</v>
      </c>
      <c r="BD1544">
        <v>0</v>
      </c>
      <c r="BE1544" s="7">
        <f t="shared" si="176"/>
        <v>0</v>
      </c>
      <c r="BF1544" s="7">
        <f t="shared" si="177"/>
        <v>18</v>
      </c>
      <c r="BG1544" s="7">
        <f t="shared" si="178"/>
        <v>18</v>
      </c>
      <c r="BH1544" s="7">
        <f t="shared" si="179"/>
        <v>125.12</v>
      </c>
      <c r="BI1544">
        <v>1</v>
      </c>
      <c r="BJ1544">
        <v>17</v>
      </c>
      <c r="BK1544">
        <v>5</v>
      </c>
      <c r="BL1544">
        <v>2</v>
      </c>
      <c r="BM1544">
        <v>0</v>
      </c>
      <c r="BN1544">
        <v>0</v>
      </c>
      <c r="BO1544">
        <v>0</v>
      </c>
      <c r="BP1544">
        <v>0</v>
      </c>
      <c r="BQ1544">
        <v>80</v>
      </c>
      <c r="BR1544" s="9" t="s">
        <v>3318</v>
      </c>
      <c r="BS1544">
        <v>0</v>
      </c>
      <c r="BT1544">
        <v>3</v>
      </c>
      <c r="BU1544" s="8"/>
      <c r="BV1544" s="8"/>
      <c r="BW1544">
        <v>0</v>
      </c>
      <c r="BX1544" s="9"/>
      <c r="BY1544">
        <v>0</v>
      </c>
      <c r="BZ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33060</v>
      </c>
      <c r="CJ1544">
        <v>37127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  <c r="DT1544">
        <v>0</v>
      </c>
      <c r="DU1544">
        <v>0</v>
      </c>
      <c r="DV1544">
        <v>0</v>
      </c>
      <c r="DW1544">
        <v>1</v>
      </c>
      <c r="DX1544">
        <v>316</v>
      </c>
      <c r="DY1544">
        <v>2</v>
      </c>
      <c r="DZ1544">
        <v>3.8022809999999998</v>
      </c>
      <c r="EA1544">
        <v>6</v>
      </c>
      <c r="EB1544">
        <v>0</v>
      </c>
      <c r="EC1544">
        <v>55.802280000000003</v>
      </c>
      <c r="ED1544" s="6">
        <v>0</v>
      </c>
      <c r="EE1544">
        <v>0</v>
      </c>
      <c r="EF1544">
        <v>1</v>
      </c>
      <c r="EG1544">
        <v>1</v>
      </c>
      <c r="EJ1544" s="40"/>
      <c r="EK1544" t="s">
        <v>1975</v>
      </c>
    </row>
    <row r="1545" spans="1:141" x14ac:dyDescent="0.15">
      <c r="A1545" s="48">
        <v>8408</v>
      </c>
      <c r="B1545" s="40">
        <v>1</v>
      </c>
      <c r="C1545">
        <v>33</v>
      </c>
      <c r="D1545" s="2" t="s">
        <v>1976</v>
      </c>
      <c r="E1545">
        <v>60</v>
      </c>
      <c r="F1545">
        <v>37</v>
      </c>
      <c r="G1545">
        <v>6</v>
      </c>
      <c r="H1545">
        <v>170</v>
      </c>
      <c r="I1545">
        <v>14</v>
      </c>
      <c r="J1545">
        <v>3</v>
      </c>
      <c r="K1545">
        <v>16</v>
      </c>
      <c r="L1545">
        <v>42</v>
      </c>
      <c r="M1545">
        <v>1</v>
      </c>
      <c r="N1545" s="56">
        <v>2</v>
      </c>
      <c r="O1545">
        <v>0</v>
      </c>
      <c r="P1545" s="8">
        <v>1</v>
      </c>
      <c r="Q1545">
        <v>27</v>
      </c>
      <c r="R1545">
        <v>4</v>
      </c>
      <c r="S1545">
        <v>0</v>
      </c>
      <c r="T1545">
        <v>33</v>
      </c>
      <c r="U1545">
        <v>37</v>
      </c>
      <c r="V1545" s="66">
        <v>3</v>
      </c>
      <c r="W1545" s="66" t="s">
        <v>1977</v>
      </c>
      <c r="X1545" s="66">
        <v>0</v>
      </c>
      <c r="Y1545" s="51">
        <v>6.0714300000000003</v>
      </c>
      <c r="Z1545" s="51">
        <v>11.521478873239436</v>
      </c>
      <c r="AA1545" s="51">
        <v>2.8002048186555246</v>
      </c>
      <c r="AB1545" s="51">
        <v>46.085915492957746</v>
      </c>
      <c r="AC1545">
        <v>4</v>
      </c>
      <c r="AD1545">
        <v>0</v>
      </c>
      <c r="AE1545">
        <v>0</v>
      </c>
      <c r="AF1545" s="6">
        <v>0</v>
      </c>
      <c r="AG1545" s="52">
        <v>250</v>
      </c>
      <c r="AH1545">
        <v>250</v>
      </c>
      <c r="AI1545" s="52">
        <v>0</v>
      </c>
      <c r="AJ1545" s="52">
        <v>12</v>
      </c>
      <c r="AK1545" s="6">
        <v>12</v>
      </c>
      <c r="AL1545" s="6">
        <v>0</v>
      </c>
      <c r="AM1545" s="6">
        <v>0</v>
      </c>
      <c r="AN1545" s="52">
        <v>12</v>
      </c>
      <c r="AO1545" s="5">
        <f t="shared" si="175"/>
        <v>0</v>
      </c>
      <c r="AP1545" s="7" t="s">
        <v>3057</v>
      </c>
      <c r="AQ1545" s="13">
        <v>12</v>
      </c>
      <c r="AR1545" s="13">
        <v>12</v>
      </c>
      <c r="AS1545" s="13">
        <v>12</v>
      </c>
      <c r="AT1545">
        <v>0</v>
      </c>
      <c r="AU1545">
        <v>0</v>
      </c>
      <c r="AV1545">
        <v>0</v>
      </c>
      <c r="AW1545" s="48">
        <v>2</v>
      </c>
      <c r="AX1545">
        <v>0</v>
      </c>
      <c r="AY1545">
        <v>0</v>
      </c>
      <c r="AZ1545">
        <v>0</v>
      </c>
      <c r="BA1545">
        <v>1</v>
      </c>
      <c r="BB1545">
        <v>1</v>
      </c>
      <c r="BC1545">
        <v>0</v>
      </c>
      <c r="BD1545">
        <v>2</v>
      </c>
      <c r="BE1545" s="7">
        <f t="shared" si="176"/>
        <v>43.3</v>
      </c>
      <c r="BF1545" s="7">
        <f t="shared" si="177"/>
        <v>0</v>
      </c>
      <c r="BG1545" s="7">
        <f t="shared" si="178"/>
        <v>43.3</v>
      </c>
      <c r="BH1545" s="7">
        <f t="shared" si="179"/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 s="9" t="s">
        <v>3311</v>
      </c>
      <c r="BS1545">
        <v>0</v>
      </c>
      <c r="BT1545">
        <v>0</v>
      </c>
      <c r="BU1545" s="8"/>
      <c r="BV1545" s="8"/>
      <c r="BW1545">
        <v>0</v>
      </c>
      <c r="BX1545" s="9"/>
      <c r="BY1545">
        <v>0</v>
      </c>
      <c r="BZ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33060</v>
      </c>
      <c r="CJ1545">
        <v>37127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  <c r="DT1545">
        <v>0</v>
      </c>
      <c r="DU1545">
        <v>0</v>
      </c>
      <c r="DV1545">
        <v>0</v>
      </c>
      <c r="DW1545">
        <v>1</v>
      </c>
      <c r="DX1545">
        <v>316</v>
      </c>
      <c r="DY1545">
        <v>2</v>
      </c>
      <c r="DZ1545">
        <v>0</v>
      </c>
      <c r="EA1545">
        <v>0</v>
      </c>
      <c r="EB1545">
        <v>1</v>
      </c>
      <c r="EC1545">
        <v>0</v>
      </c>
      <c r="ED1545" s="71">
        <v>1</v>
      </c>
      <c r="EE1545">
        <v>0</v>
      </c>
      <c r="EF1545">
        <v>1</v>
      </c>
      <c r="EG1545">
        <v>1</v>
      </c>
      <c r="EJ1545" s="40"/>
      <c r="EK1545" t="s">
        <v>2132</v>
      </c>
    </row>
    <row r="1546" spans="1:141" x14ac:dyDescent="0.15">
      <c r="A1546" s="48">
        <v>8409</v>
      </c>
      <c r="B1546" s="40">
        <v>1</v>
      </c>
      <c r="C1546">
        <v>33</v>
      </c>
      <c r="D1546" s="2" t="s">
        <v>1978</v>
      </c>
      <c r="E1546">
        <v>60</v>
      </c>
      <c r="F1546">
        <v>37</v>
      </c>
      <c r="G1546">
        <v>6</v>
      </c>
      <c r="H1546">
        <v>170</v>
      </c>
      <c r="I1546">
        <v>14</v>
      </c>
      <c r="J1546">
        <v>4</v>
      </c>
      <c r="K1546">
        <v>17</v>
      </c>
      <c r="L1546">
        <v>1</v>
      </c>
      <c r="M1546">
        <v>1</v>
      </c>
      <c r="N1546" s="23">
        <v>1</v>
      </c>
      <c r="O1546">
        <v>0</v>
      </c>
      <c r="P1546" s="8">
        <v>1</v>
      </c>
      <c r="Q1546">
        <v>47</v>
      </c>
      <c r="R1546">
        <v>7</v>
      </c>
      <c r="S1546">
        <v>2</v>
      </c>
      <c r="T1546">
        <v>33</v>
      </c>
      <c r="U1546">
        <v>37</v>
      </c>
      <c r="V1546" s="21">
        <v>4</v>
      </c>
      <c r="W1546" s="21" t="s">
        <v>3313</v>
      </c>
      <c r="X1546" s="21">
        <v>0</v>
      </c>
      <c r="Y1546" s="51">
        <v>6.0714300000000003</v>
      </c>
      <c r="Z1546" s="51">
        <v>11.521478873239436</v>
      </c>
      <c r="AA1546" s="51">
        <v>2.8002048186555246</v>
      </c>
      <c r="AB1546" s="51">
        <v>576.07394366197184</v>
      </c>
      <c r="AC1546">
        <v>50</v>
      </c>
      <c r="AD1546">
        <v>0</v>
      </c>
      <c r="AE1546">
        <v>0</v>
      </c>
      <c r="AF1546" s="6">
        <v>0</v>
      </c>
      <c r="AG1546" s="52">
        <v>500</v>
      </c>
      <c r="AH1546">
        <v>500</v>
      </c>
      <c r="AI1546" s="52">
        <v>35</v>
      </c>
      <c r="AJ1546" s="52">
        <v>100</v>
      </c>
      <c r="AK1546" s="6">
        <v>135</v>
      </c>
      <c r="AL1546" s="6">
        <v>0</v>
      </c>
      <c r="AM1546" s="6">
        <v>0</v>
      </c>
      <c r="AN1546" s="52">
        <v>279</v>
      </c>
      <c r="AO1546" s="5">
        <f t="shared" si="175"/>
        <v>39.379999999999995</v>
      </c>
      <c r="AP1546" s="7" t="s">
        <v>2907</v>
      </c>
      <c r="AQ1546" s="13">
        <v>159.19</v>
      </c>
      <c r="AR1546" s="13">
        <v>59.19</v>
      </c>
      <c r="AS1546" s="13">
        <v>59.19</v>
      </c>
      <c r="AT1546">
        <v>100</v>
      </c>
      <c r="AU1546">
        <v>52</v>
      </c>
      <c r="AV1546">
        <v>0</v>
      </c>
      <c r="AW1546" s="48">
        <v>2</v>
      </c>
      <c r="AX1546">
        <v>2</v>
      </c>
      <c r="AY1546">
        <v>0</v>
      </c>
      <c r="AZ1546">
        <v>0</v>
      </c>
      <c r="BA1546">
        <v>1</v>
      </c>
      <c r="BB1546">
        <v>2</v>
      </c>
      <c r="BC1546">
        <v>0</v>
      </c>
      <c r="BD1546">
        <v>0</v>
      </c>
      <c r="BE1546" s="7">
        <f t="shared" si="176"/>
        <v>157.14999999999998</v>
      </c>
      <c r="BF1546" s="7">
        <f t="shared" si="177"/>
        <v>0</v>
      </c>
      <c r="BG1546" s="7">
        <f t="shared" si="178"/>
        <v>157.14999999999998</v>
      </c>
      <c r="BH1546" s="7">
        <f t="shared" si="179"/>
        <v>318.38</v>
      </c>
      <c r="BI1546">
        <v>11</v>
      </c>
      <c r="BJ1546">
        <v>58</v>
      </c>
      <c r="BK1546">
        <v>13</v>
      </c>
      <c r="BL1546">
        <v>5</v>
      </c>
      <c r="BM1546">
        <v>0</v>
      </c>
      <c r="BN1546">
        <v>0</v>
      </c>
      <c r="BO1546">
        <v>0</v>
      </c>
      <c r="BP1546">
        <v>0</v>
      </c>
      <c r="BQ1546">
        <v>80</v>
      </c>
      <c r="BR1546" s="9" t="s">
        <v>3318</v>
      </c>
      <c r="BS1546">
        <v>0</v>
      </c>
      <c r="BT1546">
        <v>6</v>
      </c>
      <c r="BU1546" s="8"/>
      <c r="BV1546" s="8"/>
      <c r="BW1546">
        <v>81</v>
      </c>
      <c r="BX1546" s="9" t="s">
        <v>1979</v>
      </c>
      <c r="BY1546">
        <v>0</v>
      </c>
      <c r="BZ1546">
        <v>4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33060</v>
      </c>
      <c r="CJ1546">
        <v>37127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0</v>
      </c>
      <c r="DU1546">
        <v>0</v>
      </c>
      <c r="DV1546">
        <v>0</v>
      </c>
      <c r="DW1546">
        <v>1</v>
      </c>
      <c r="DX1546">
        <v>316</v>
      </c>
      <c r="DY1546">
        <v>2</v>
      </c>
      <c r="DZ1546">
        <v>38.02281</v>
      </c>
      <c r="EA1546">
        <v>24</v>
      </c>
      <c r="EB1546">
        <v>0</v>
      </c>
      <c r="EC1546">
        <v>142.02279999999999</v>
      </c>
      <c r="ED1546" s="6">
        <v>0</v>
      </c>
      <c r="EE1546">
        <v>0</v>
      </c>
      <c r="EF1546">
        <v>1</v>
      </c>
      <c r="EG1546">
        <v>2</v>
      </c>
      <c r="EJ1546" s="40"/>
      <c r="EK1546" t="s">
        <v>3312</v>
      </c>
    </row>
    <row r="1547" spans="1:141" x14ac:dyDescent="0.15">
      <c r="A1547" s="48">
        <v>8410</v>
      </c>
      <c r="B1547" s="40">
        <v>1</v>
      </c>
      <c r="C1547">
        <v>33</v>
      </c>
      <c r="D1547" s="2" t="s">
        <v>3119</v>
      </c>
      <c r="E1547">
        <v>60</v>
      </c>
      <c r="F1547">
        <v>37</v>
      </c>
      <c r="G1547">
        <v>6</v>
      </c>
      <c r="H1547">
        <v>170</v>
      </c>
      <c r="I1547">
        <v>14</v>
      </c>
      <c r="J1547">
        <v>5</v>
      </c>
      <c r="K1547">
        <v>16</v>
      </c>
      <c r="L1547">
        <v>31</v>
      </c>
      <c r="M1547">
        <v>1</v>
      </c>
      <c r="N1547" s="23">
        <v>1</v>
      </c>
      <c r="O1547">
        <v>0</v>
      </c>
      <c r="P1547" s="8">
        <v>1</v>
      </c>
      <c r="Q1547">
        <v>44</v>
      </c>
      <c r="R1547">
        <v>1</v>
      </c>
      <c r="S1547">
        <v>0</v>
      </c>
      <c r="T1547">
        <v>33</v>
      </c>
      <c r="U1547">
        <v>37</v>
      </c>
      <c r="V1547" s="50">
        <v>2</v>
      </c>
      <c r="W1547" s="50" t="s">
        <v>3180</v>
      </c>
      <c r="X1547" s="50">
        <v>1</v>
      </c>
      <c r="Y1547" s="51">
        <v>6.0714300000000003</v>
      </c>
      <c r="Z1547" s="51">
        <v>11.521478873239436</v>
      </c>
      <c r="AA1547" s="51">
        <v>2.8002048186555246</v>
      </c>
      <c r="AB1547" s="51">
        <v>1239.3795594077292</v>
      </c>
      <c r="AC1547">
        <v>14</v>
      </c>
      <c r="AD1547">
        <v>0</v>
      </c>
      <c r="AE1547">
        <v>385</v>
      </c>
      <c r="AF1547" s="6">
        <v>0</v>
      </c>
      <c r="AG1547" s="52">
        <v>2300</v>
      </c>
      <c r="AH1547">
        <v>2300</v>
      </c>
      <c r="AI1547" s="52">
        <v>900</v>
      </c>
      <c r="AJ1547" s="52">
        <v>600</v>
      </c>
      <c r="AK1547" s="6">
        <v>1500</v>
      </c>
      <c r="AL1547" s="6">
        <v>0</v>
      </c>
      <c r="AM1547" s="6">
        <v>0</v>
      </c>
      <c r="AN1547" s="52">
        <v>90</v>
      </c>
      <c r="AO1547" s="5">
        <f t="shared" si="175"/>
        <v>29</v>
      </c>
      <c r="AP1547" s="75" t="s">
        <v>2896</v>
      </c>
      <c r="AQ1547" s="13">
        <v>348.20394275911883</v>
      </c>
      <c r="AR1547" s="13">
        <v>298.20394275911883</v>
      </c>
      <c r="AS1547" s="13">
        <v>40</v>
      </c>
      <c r="AT1547">
        <v>50</v>
      </c>
      <c r="AU1547">
        <v>0</v>
      </c>
      <c r="AV1547">
        <v>12</v>
      </c>
      <c r="AW1547" s="48">
        <v>2</v>
      </c>
      <c r="AX1547">
        <v>1</v>
      </c>
      <c r="AY1547">
        <v>3</v>
      </c>
      <c r="AZ1547">
        <v>0</v>
      </c>
      <c r="BA1547">
        <v>2</v>
      </c>
      <c r="BB1547">
        <v>7</v>
      </c>
      <c r="BC1547">
        <v>0</v>
      </c>
      <c r="BD1547">
        <v>10</v>
      </c>
      <c r="BE1547" s="7">
        <f t="shared" si="176"/>
        <v>403.22</v>
      </c>
      <c r="BF1547" s="7">
        <f t="shared" si="177"/>
        <v>196.77999999999997</v>
      </c>
      <c r="BG1547" s="7">
        <f t="shared" si="178"/>
        <v>600</v>
      </c>
      <c r="BH1547" s="7">
        <f t="shared" si="179"/>
        <v>119</v>
      </c>
      <c r="BI1547">
        <v>0</v>
      </c>
      <c r="BJ1547">
        <v>0</v>
      </c>
      <c r="BK1547">
        <v>3</v>
      </c>
      <c r="BL1547">
        <v>2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 s="9" t="s">
        <v>3311</v>
      </c>
      <c r="BS1547">
        <v>0</v>
      </c>
      <c r="BT1547">
        <v>0</v>
      </c>
      <c r="BU1547" s="8"/>
      <c r="BV1547" s="8"/>
      <c r="BW1547">
        <v>0</v>
      </c>
      <c r="BX1547" s="9"/>
      <c r="BY1547">
        <v>0</v>
      </c>
      <c r="BZ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33060</v>
      </c>
      <c r="CJ1547">
        <v>37127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1</v>
      </c>
      <c r="DX1547">
        <v>316</v>
      </c>
      <c r="DY1547">
        <v>2</v>
      </c>
      <c r="DZ1547">
        <v>19.011410000000001</v>
      </c>
      <c r="EA1547">
        <v>3</v>
      </c>
      <c r="EB1547">
        <v>0</v>
      </c>
      <c r="EC1547">
        <v>19.011410000000001</v>
      </c>
      <c r="ED1547" s="6">
        <v>0</v>
      </c>
      <c r="EE1547">
        <v>0</v>
      </c>
      <c r="EF1547">
        <v>1</v>
      </c>
      <c r="EG1547">
        <v>1</v>
      </c>
      <c r="EJ1547" s="40"/>
      <c r="EK1547" t="s">
        <v>3178</v>
      </c>
    </row>
    <row r="1548" spans="1:141" x14ac:dyDescent="0.15">
      <c r="A1548" s="48">
        <v>8431</v>
      </c>
      <c r="B1548" s="40">
        <v>1</v>
      </c>
      <c r="C1548">
        <v>33</v>
      </c>
      <c r="D1548" s="2" t="s">
        <v>3119</v>
      </c>
      <c r="E1548">
        <v>60</v>
      </c>
      <c r="F1548">
        <v>37</v>
      </c>
      <c r="G1548">
        <v>6</v>
      </c>
      <c r="H1548">
        <v>172</v>
      </c>
      <c r="I1548">
        <v>1</v>
      </c>
      <c r="J1548">
        <v>1</v>
      </c>
      <c r="K1548">
        <v>1</v>
      </c>
      <c r="L1548">
        <v>1</v>
      </c>
      <c r="M1548">
        <v>0</v>
      </c>
      <c r="N1548" s="56">
        <v>2</v>
      </c>
      <c r="O1548">
        <v>0</v>
      </c>
      <c r="P1548" s="8">
        <v>1</v>
      </c>
      <c r="Q1548">
        <v>65</v>
      </c>
      <c r="R1548">
        <v>6</v>
      </c>
      <c r="S1548">
        <v>2</v>
      </c>
      <c r="T1548">
        <v>33</v>
      </c>
      <c r="U1548">
        <v>37</v>
      </c>
      <c r="V1548" s="21">
        <v>4</v>
      </c>
      <c r="W1548" s="21" t="s">
        <v>3313</v>
      </c>
      <c r="X1548" s="21">
        <v>0</v>
      </c>
      <c r="Y1548" s="51">
        <v>6.0714300000000003</v>
      </c>
      <c r="Z1548" s="51">
        <v>11.521478873239436</v>
      </c>
      <c r="AA1548" s="51">
        <v>2.8002048186555246</v>
      </c>
      <c r="AB1548" s="51">
        <v>524.85747459113668</v>
      </c>
      <c r="AC1548">
        <v>30</v>
      </c>
      <c r="AD1548">
        <v>0</v>
      </c>
      <c r="AE1548">
        <v>64</v>
      </c>
      <c r="AF1548" s="6">
        <v>0</v>
      </c>
      <c r="AG1548" s="52">
        <v>1000</v>
      </c>
      <c r="AH1548">
        <v>1000</v>
      </c>
      <c r="AI1548" s="52">
        <v>30</v>
      </c>
      <c r="AJ1548" s="52">
        <v>65</v>
      </c>
      <c r="AK1548" s="6">
        <v>95</v>
      </c>
      <c r="AL1548" s="6">
        <v>5</v>
      </c>
      <c r="AM1548" s="6">
        <v>0</v>
      </c>
      <c r="AN1548" s="52">
        <v>345</v>
      </c>
      <c r="AO1548" s="5">
        <f t="shared" si="175"/>
        <v>57</v>
      </c>
      <c r="AP1548" s="7" t="s">
        <v>2907</v>
      </c>
      <c r="AQ1548" s="13">
        <v>201</v>
      </c>
      <c r="AR1548" s="13">
        <v>201</v>
      </c>
      <c r="AS1548" s="13">
        <v>201</v>
      </c>
      <c r="AT1548">
        <v>0</v>
      </c>
      <c r="AU1548">
        <v>0</v>
      </c>
      <c r="AV1548">
        <v>0</v>
      </c>
      <c r="AW1548" s="48">
        <v>2</v>
      </c>
      <c r="AX1548">
        <v>16</v>
      </c>
      <c r="AY1548">
        <v>6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 s="7">
        <f t="shared" si="176"/>
        <v>1174.92</v>
      </c>
      <c r="BF1548" s="7">
        <f t="shared" si="177"/>
        <v>0</v>
      </c>
      <c r="BG1548" s="7">
        <f t="shared" si="178"/>
        <v>1174.92</v>
      </c>
      <c r="BH1548" s="7">
        <f t="shared" si="179"/>
        <v>402</v>
      </c>
      <c r="BI1548">
        <v>7</v>
      </c>
      <c r="BJ1548">
        <v>125</v>
      </c>
      <c r="BK1548">
        <v>30</v>
      </c>
      <c r="BL1548">
        <v>6</v>
      </c>
      <c r="BM1548">
        <v>0</v>
      </c>
      <c r="BN1548">
        <v>30</v>
      </c>
      <c r="BO1548">
        <v>0</v>
      </c>
      <c r="BP1548">
        <v>0</v>
      </c>
      <c r="BQ1548">
        <v>80</v>
      </c>
      <c r="BR1548" s="9" t="s">
        <v>3318</v>
      </c>
      <c r="BS1548">
        <v>0</v>
      </c>
      <c r="BT1548">
        <v>3</v>
      </c>
      <c r="BU1548" s="8"/>
      <c r="BV1548" s="8"/>
      <c r="BW1548">
        <v>0</v>
      </c>
      <c r="BX1548" s="9"/>
      <c r="BY1548">
        <v>0</v>
      </c>
      <c r="BZ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33060</v>
      </c>
      <c r="CJ1548">
        <v>37127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  <c r="DT1548">
        <v>0</v>
      </c>
      <c r="DU1548">
        <v>0</v>
      </c>
      <c r="DV1548">
        <v>0</v>
      </c>
      <c r="DW1548">
        <v>1</v>
      </c>
      <c r="DX1548">
        <v>316</v>
      </c>
      <c r="DY1548">
        <v>2</v>
      </c>
      <c r="DZ1548">
        <v>0</v>
      </c>
      <c r="EA1548">
        <v>37</v>
      </c>
      <c r="EB1548">
        <v>0</v>
      </c>
      <c r="EC1548">
        <v>104</v>
      </c>
      <c r="ED1548" s="6">
        <v>0</v>
      </c>
      <c r="EE1548">
        <v>0</v>
      </c>
      <c r="EF1548">
        <v>1</v>
      </c>
      <c r="EG1548">
        <v>1</v>
      </c>
      <c r="EJ1548" s="40"/>
      <c r="EK1548" t="s">
        <v>3312</v>
      </c>
    </row>
    <row r="1549" spans="1:141" x14ac:dyDescent="0.15">
      <c r="A1549" s="48">
        <v>8432</v>
      </c>
      <c r="B1549" s="40">
        <v>1</v>
      </c>
      <c r="C1549">
        <v>33</v>
      </c>
      <c r="D1549" s="2" t="s">
        <v>3120</v>
      </c>
      <c r="E1549">
        <v>60</v>
      </c>
      <c r="F1549">
        <v>37</v>
      </c>
      <c r="G1549">
        <v>6</v>
      </c>
      <c r="H1549">
        <v>172</v>
      </c>
      <c r="I1549">
        <v>1</v>
      </c>
      <c r="J1549">
        <v>2</v>
      </c>
      <c r="K1549">
        <v>1</v>
      </c>
      <c r="L1549">
        <v>32</v>
      </c>
      <c r="M1549">
        <v>1</v>
      </c>
      <c r="N1549" s="23">
        <v>1</v>
      </c>
      <c r="O1549">
        <v>0</v>
      </c>
      <c r="P1549" s="8">
        <v>1</v>
      </c>
      <c r="Q1549">
        <v>40</v>
      </c>
      <c r="R1549">
        <v>4</v>
      </c>
      <c r="S1549">
        <v>1</v>
      </c>
      <c r="T1549">
        <v>33</v>
      </c>
      <c r="U1549">
        <v>37</v>
      </c>
      <c r="V1549" s="50">
        <v>2</v>
      </c>
      <c r="W1549" s="50" t="s">
        <v>3310</v>
      </c>
      <c r="X1549" s="50">
        <v>1</v>
      </c>
      <c r="Y1549" s="51">
        <v>6.0714300000000003</v>
      </c>
      <c r="Z1549" s="51">
        <v>11.521478873239436</v>
      </c>
      <c r="AA1549" s="51">
        <v>2.8002048186555246</v>
      </c>
      <c r="AB1549" s="51">
        <v>6093.2334241345525</v>
      </c>
      <c r="AC1549">
        <v>358</v>
      </c>
      <c r="AD1549">
        <v>0</v>
      </c>
      <c r="AE1549">
        <v>703</v>
      </c>
      <c r="AF1549" s="6">
        <v>0</v>
      </c>
      <c r="AG1549" s="52">
        <v>10000</v>
      </c>
      <c r="AH1549">
        <v>10000</v>
      </c>
      <c r="AI1549" s="52">
        <v>100</v>
      </c>
      <c r="AJ1549" s="52">
        <v>800</v>
      </c>
      <c r="AK1549" s="6">
        <v>900</v>
      </c>
      <c r="AL1549" s="6">
        <v>0</v>
      </c>
      <c r="AM1549" s="6">
        <v>0</v>
      </c>
      <c r="AN1549" s="52">
        <v>3000</v>
      </c>
      <c r="AO1549" s="5">
        <f t="shared" si="175"/>
        <v>2657.9999999999991</v>
      </c>
      <c r="AP1549" s="75" t="s">
        <v>2911</v>
      </c>
      <c r="AQ1549" s="13">
        <v>3231.1271993757414</v>
      </c>
      <c r="AR1549" s="13">
        <v>3231.1271993757414</v>
      </c>
      <c r="AS1549" s="13">
        <v>3000</v>
      </c>
      <c r="AT1549">
        <v>0</v>
      </c>
      <c r="AU1549">
        <v>0</v>
      </c>
      <c r="AV1549">
        <v>0</v>
      </c>
      <c r="AW1549" s="48">
        <v>2</v>
      </c>
      <c r="AX1549">
        <v>6</v>
      </c>
      <c r="AY1549">
        <v>6</v>
      </c>
      <c r="AZ1549">
        <v>2</v>
      </c>
      <c r="BA1549">
        <v>3</v>
      </c>
      <c r="BB1549">
        <v>10</v>
      </c>
      <c r="BC1549">
        <v>0</v>
      </c>
      <c r="BD1549">
        <v>6</v>
      </c>
      <c r="BE1549" s="7">
        <f t="shared" si="176"/>
        <v>888.44999999999993</v>
      </c>
      <c r="BF1549" s="7">
        <f t="shared" si="177"/>
        <v>0</v>
      </c>
      <c r="BG1549" s="7">
        <f t="shared" si="178"/>
        <v>888.44999999999993</v>
      </c>
      <c r="BH1549" s="7">
        <f t="shared" si="179"/>
        <v>5657.9999999999991</v>
      </c>
      <c r="BI1549">
        <v>60</v>
      </c>
      <c r="BJ1549">
        <v>750</v>
      </c>
      <c r="BK1549">
        <v>190</v>
      </c>
      <c r="BL1549">
        <v>90</v>
      </c>
      <c r="BM1549">
        <v>2</v>
      </c>
      <c r="BN1549">
        <v>2</v>
      </c>
      <c r="BO1549">
        <v>1</v>
      </c>
      <c r="BP1549">
        <v>1</v>
      </c>
      <c r="BQ1549">
        <v>58</v>
      </c>
      <c r="BR1549" s="9" t="s">
        <v>1980</v>
      </c>
      <c r="BS1549">
        <v>15</v>
      </c>
      <c r="BT1549">
        <v>100</v>
      </c>
      <c r="BU1549" s="8">
        <v>0.33</v>
      </c>
      <c r="BV1549" s="64">
        <f>BT1549*BU1549</f>
        <v>33</v>
      </c>
      <c r="BW1549">
        <v>80</v>
      </c>
      <c r="BX1549" s="9" t="s">
        <v>3318</v>
      </c>
      <c r="BY1549">
        <v>0</v>
      </c>
      <c r="BZ1549">
        <v>5</v>
      </c>
      <c r="CC1549">
        <v>86</v>
      </c>
      <c r="CD1549">
        <v>0</v>
      </c>
      <c r="CE1549">
        <v>85</v>
      </c>
      <c r="CF1549">
        <v>88</v>
      </c>
      <c r="CG1549">
        <v>3</v>
      </c>
      <c r="CH1549">
        <v>0</v>
      </c>
      <c r="CI1549">
        <v>33060</v>
      </c>
      <c r="CJ1549">
        <v>37127</v>
      </c>
      <c r="CK1549">
        <v>15</v>
      </c>
      <c r="CL1549">
        <v>15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3</v>
      </c>
      <c r="DT1549">
        <v>3</v>
      </c>
      <c r="DU1549">
        <v>0</v>
      </c>
      <c r="DV1549">
        <v>0</v>
      </c>
      <c r="DW1549">
        <v>1</v>
      </c>
      <c r="DX1549">
        <v>316</v>
      </c>
      <c r="DY1549">
        <v>2</v>
      </c>
      <c r="DZ1549">
        <v>0</v>
      </c>
      <c r="EA1549">
        <v>268</v>
      </c>
      <c r="EB1549">
        <v>0</v>
      </c>
      <c r="EC1549">
        <v>52</v>
      </c>
      <c r="ED1549" s="6">
        <v>0</v>
      </c>
      <c r="EE1549">
        <v>1</v>
      </c>
      <c r="EF1549">
        <v>3</v>
      </c>
      <c r="EG1549">
        <v>5</v>
      </c>
      <c r="EJ1549" s="40"/>
      <c r="EK1549" t="s">
        <v>3312</v>
      </c>
    </row>
    <row r="1550" spans="1:141" x14ac:dyDescent="0.15">
      <c r="A1550" s="48">
        <v>8436</v>
      </c>
      <c r="B1550" s="40">
        <v>1</v>
      </c>
      <c r="C1550">
        <v>33</v>
      </c>
      <c r="D1550" s="2" t="s">
        <v>3120</v>
      </c>
      <c r="E1550">
        <v>60</v>
      </c>
      <c r="F1550">
        <v>37</v>
      </c>
      <c r="G1550">
        <v>6</v>
      </c>
      <c r="H1550">
        <v>172</v>
      </c>
      <c r="I1550">
        <v>7</v>
      </c>
      <c r="J1550">
        <v>6</v>
      </c>
      <c r="K1550">
        <v>21</v>
      </c>
      <c r="L1550">
        <v>48</v>
      </c>
      <c r="M1550">
        <v>0</v>
      </c>
      <c r="N1550" s="23">
        <v>1</v>
      </c>
      <c r="O1550">
        <v>0</v>
      </c>
      <c r="P1550" s="8">
        <v>1</v>
      </c>
      <c r="Q1550">
        <v>68</v>
      </c>
      <c r="R1550">
        <v>8</v>
      </c>
      <c r="S1550">
        <v>2</v>
      </c>
      <c r="T1550">
        <v>33</v>
      </c>
      <c r="U1550">
        <v>37</v>
      </c>
      <c r="V1550" s="50">
        <v>2</v>
      </c>
      <c r="W1550" s="50" t="s">
        <v>3310</v>
      </c>
      <c r="X1550" s="50">
        <v>1</v>
      </c>
      <c r="Y1550" s="51">
        <v>6.0714300000000003</v>
      </c>
      <c r="Z1550" s="51">
        <v>11.521478873239436</v>
      </c>
      <c r="AA1550" s="51">
        <v>2.8002048186555246</v>
      </c>
      <c r="AB1550" s="51">
        <v>2412.2400557189299</v>
      </c>
      <c r="AC1550">
        <v>100</v>
      </c>
      <c r="AD1550">
        <v>0</v>
      </c>
      <c r="AE1550">
        <v>450</v>
      </c>
      <c r="AF1550" s="6">
        <v>0</v>
      </c>
      <c r="AG1550" s="52">
        <v>2000</v>
      </c>
      <c r="AH1550">
        <v>2000</v>
      </c>
      <c r="AI1550" s="52">
        <v>100</v>
      </c>
      <c r="AJ1550" s="52">
        <v>100</v>
      </c>
      <c r="AK1550" s="6">
        <v>200</v>
      </c>
      <c r="AL1550" s="6">
        <v>20</v>
      </c>
      <c r="AM1550" s="6">
        <v>125</v>
      </c>
      <c r="AN1550" s="52">
        <v>500</v>
      </c>
      <c r="AO1550" s="5">
        <f t="shared" si="175"/>
        <v>0</v>
      </c>
      <c r="AP1550" s="75" t="s">
        <v>3058</v>
      </c>
      <c r="AQ1550" s="13">
        <v>590.70460841974932</v>
      </c>
      <c r="AR1550" s="13">
        <v>465.70460841974932</v>
      </c>
      <c r="AS1550" s="13">
        <v>375</v>
      </c>
      <c r="AT1550">
        <v>0</v>
      </c>
      <c r="AU1550">
        <v>0</v>
      </c>
      <c r="AV1550">
        <v>0</v>
      </c>
      <c r="AW1550" s="48">
        <v>2</v>
      </c>
      <c r="AX1550">
        <v>1</v>
      </c>
      <c r="AY1550">
        <v>1</v>
      </c>
      <c r="AZ1550">
        <v>0</v>
      </c>
      <c r="BA1550">
        <v>2</v>
      </c>
      <c r="BB1550">
        <v>2</v>
      </c>
      <c r="BC1550">
        <v>0</v>
      </c>
      <c r="BD1550">
        <v>20</v>
      </c>
      <c r="BE1550" s="7">
        <f t="shared" si="176"/>
        <v>245.95</v>
      </c>
      <c r="BF1550" s="7">
        <f t="shared" si="177"/>
        <v>0</v>
      </c>
      <c r="BG1550" s="7">
        <f t="shared" si="178"/>
        <v>245.95</v>
      </c>
      <c r="BH1550" s="7">
        <f t="shared" si="179"/>
        <v>357</v>
      </c>
      <c r="BI1550">
        <v>15</v>
      </c>
      <c r="BJ1550">
        <v>0</v>
      </c>
      <c r="BK1550">
        <v>14</v>
      </c>
      <c r="BL1550">
        <v>6</v>
      </c>
      <c r="BM1550">
        <v>20</v>
      </c>
      <c r="BN1550">
        <v>50</v>
      </c>
      <c r="BO1550">
        <v>0</v>
      </c>
      <c r="BP1550">
        <v>0</v>
      </c>
      <c r="BQ1550">
        <v>88</v>
      </c>
      <c r="BR1550" s="9" t="s">
        <v>3172</v>
      </c>
      <c r="BS1550">
        <v>1</v>
      </c>
      <c r="BT1550">
        <v>0</v>
      </c>
      <c r="BU1550" s="8"/>
      <c r="BV1550" s="8"/>
      <c r="BW1550">
        <v>91</v>
      </c>
      <c r="BX1550" s="9" t="s">
        <v>3316</v>
      </c>
      <c r="BY1550">
        <v>1</v>
      </c>
      <c r="BZ1550">
        <v>50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33060</v>
      </c>
      <c r="CJ1550">
        <v>37127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1</v>
      </c>
      <c r="DT1550">
        <v>1</v>
      </c>
      <c r="DU1550">
        <v>1</v>
      </c>
      <c r="DV1550">
        <v>1</v>
      </c>
      <c r="DW1550">
        <v>1</v>
      </c>
      <c r="DX1550">
        <v>316</v>
      </c>
      <c r="DY1550">
        <v>2</v>
      </c>
      <c r="DZ1550">
        <v>0</v>
      </c>
      <c r="EA1550">
        <v>31</v>
      </c>
      <c r="EB1550">
        <v>0</v>
      </c>
      <c r="EC1550">
        <v>104</v>
      </c>
      <c r="ED1550" s="6">
        <v>0</v>
      </c>
      <c r="EE1550">
        <v>0</v>
      </c>
      <c r="EF1550">
        <v>1</v>
      </c>
      <c r="EG1550">
        <v>1</v>
      </c>
      <c r="EJ1550" s="40"/>
      <c r="EK1550" t="s">
        <v>3312</v>
      </c>
    </row>
    <row r="1551" spans="1:141" x14ac:dyDescent="0.15">
      <c r="A1551" s="48">
        <v>8438</v>
      </c>
      <c r="B1551" s="40">
        <v>1</v>
      </c>
      <c r="C1551">
        <v>33</v>
      </c>
      <c r="D1551" s="2" t="s">
        <v>3120</v>
      </c>
      <c r="E1551">
        <v>60</v>
      </c>
      <c r="F1551">
        <v>37</v>
      </c>
      <c r="G1551">
        <v>6</v>
      </c>
      <c r="H1551">
        <v>172</v>
      </c>
      <c r="I1551">
        <v>7</v>
      </c>
      <c r="J1551">
        <v>8</v>
      </c>
      <c r="K1551">
        <v>22</v>
      </c>
      <c r="L1551">
        <v>21</v>
      </c>
      <c r="M1551">
        <v>0</v>
      </c>
      <c r="N1551" s="23">
        <v>1</v>
      </c>
      <c r="O1551">
        <v>0</v>
      </c>
      <c r="P1551" s="8">
        <v>1</v>
      </c>
      <c r="Q1551">
        <v>70</v>
      </c>
      <c r="R1551">
        <v>3</v>
      </c>
      <c r="S1551">
        <v>0</v>
      </c>
      <c r="T1551">
        <v>33</v>
      </c>
      <c r="U1551">
        <v>37</v>
      </c>
      <c r="V1551" s="50">
        <v>2</v>
      </c>
      <c r="W1551" s="50" t="s">
        <v>3310</v>
      </c>
      <c r="X1551" s="50">
        <v>1</v>
      </c>
      <c r="Y1551" s="51">
        <v>6.0714300000000003</v>
      </c>
      <c r="Z1551" s="51">
        <v>11.521478873239436</v>
      </c>
      <c r="AA1551" s="51">
        <v>2.8002048186555246</v>
      </c>
      <c r="AB1551" s="51">
        <v>816.89155806634699</v>
      </c>
      <c r="AC1551">
        <v>50</v>
      </c>
      <c r="AD1551">
        <v>0</v>
      </c>
      <c r="AE1551">
        <v>86</v>
      </c>
      <c r="AF1551" s="6">
        <v>0</v>
      </c>
      <c r="AG1551" s="52">
        <v>1000</v>
      </c>
      <c r="AH1551">
        <v>1000</v>
      </c>
      <c r="AI1551" s="52">
        <v>20</v>
      </c>
      <c r="AJ1551" s="52">
        <v>100</v>
      </c>
      <c r="AK1551" s="6">
        <v>120</v>
      </c>
      <c r="AL1551" s="6">
        <v>10</v>
      </c>
      <c r="AM1551" s="6">
        <v>0</v>
      </c>
      <c r="AN1551" s="52">
        <v>250</v>
      </c>
      <c r="AO1551" s="5">
        <f t="shared" si="175"/>
        <v>0</v>
      </c>
      <c r="AP1551" s="75" t="s">
        <v>3058</v>
      </c>
      <c r="AQ1551" s="13">
        <v>279.58088072021877</v>
      </c>
      <c r="AR1551" s="13">
        <v>274.58088072021877</v>
      </c>
      <c r="AS1551" s="13">
        <v>245</v>
      </c>
      <c r="AT1551">
        <v>5</v>
      </c>
      <c r="AU1551">
        <v>0</v>
      </c>
      <c r="AV1551">
        <v>0</v>
      </c>
      <c r="AW1551" s="48">
        <v>2</v>
      </c>
      <c r="AX1551">
        <v>1</v>
      </c>
      <c r="AY1551">
        <v>0</v>
      </c>
      <c r="AZ1551">
        <v>0</v>
      </c>
      <c r="BA1551">
        <v>2</v>
      </c>
      <c r="BB1551">
        <v>6</v>
      </c>
      <c r="BC1551">
        <v>0</v>
      </c>
      <c r="BD1551">
        <v>17</v>
      </c>
      <c r="BE1551" s="7">
        <f t="shared" si="176"/>
        <v>241.91</v>
      </c>
      <c r="BF1551" s="7">
        <f t="shared" si="177"/>
        <v>0</v>
      </c>
      <c r="BG1551" s="7">
        <f t="shared" si="178"/>
        <v>241.91</v>
      </c>
      <c r="BH1551" s="7">
        <f t="shared" si="179"/>
        <v>124.4</v>
      </c>
      <c r="BI1551">
        <v>15</v>
      </c>
      <c r="BJ1551">
        <v>15</v>
      </c>
      <c r="BK1551">
        <v>7</v>
      </c>
      <c r="BL1551">
        <v>2</v>
      </c>
      <c r="BM1551">
        <v>0</v>
      </c>
      <c r="BN1551">
        <v>50</v>
      </c>
      <c r="BO1551">
        <v>0</v>
      </c>
      <c r="BP1551">
        <v>0</v>
      </c>
      <c r="BQ1551">
        <v>88</v>
      </c>
      <c r="BR1551" s="9" t="s">
        <v>3172</v>
      </c>
      <c r="BS1551">
        <v>12</v>
      </c>
      <c r="BT1551">
        <v>100</v>
      </c>
      <c r="BU1551" s="8"/>
      <c r="BV1551" s="8"/>
      <c r="BW1551">
        <v>0</v>
      </c>
      <c r="BX1551" s="9"/>
      <c r="BY1551">
        <v>0</v>
      </c>
      <c r="BZ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33060</v>
      </c>
      <c r="CJ1551">
        <v>37127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12</v>
      </c>
      <c r="DT1551">
        <v>12</v>
      </c>
      <c r="DU1551">
        <v>0</v>
      </c>
      <c r="DV1551">
        <v>0</v>
      </c>
      <c r="DW1551">
        <v>1</v>
      </c>
      <c r="DX1551">
        <v>316</v>
      </c>
      <c r="DY1551">
        <v>2</v>
      </c>
      <c r="DZ1551">
        <v>1.901141</v>
      </c>
      <c r="EA1551">
        <v>34</v>
      </c>
      <c r="EB1551">
        <v>0</v>
      </c>
      <c r="EC1551">
        <v>1.901141</v>
      </c>
      <c r="ED1551" s="6">
        <v>0</v>
      </c>
      <c r="EE1551">
        <v>1</v>
      </c>
      <c r="EF1551">
        <v>1</v>
      </c>
      <c r="EG1551">
        <v>1</v>
      </c>
      <c r="EJ1551" s="40"/>
      <c r="EK1551" t="s">
        <v>3178</v>
      </c>
    </row>
    <row r="1552" spans="1:141" x14ac:dyDescent="0.15">
      <c r="A1552" s="48">
        <v>8439</v>
      </c>
      <c r="B1552" s="40">
        <v>1</v>
      </c>
      <c r="C1552">
        <v>33</v>
      </c>
      <c r="D1552" s="2" t="s">
        <v>3119</v>
      </c>
      <c r="E1552">
        <v>60</v>
      </c>
      <c r="F1552">
        <v>37</v>
      </c>
      <c r="G1552">
        <v>6</v>
      </c>
      <c r="H1552">
        <v>172</v>
      </c>
      <c r="I1552">
        <v>7</v>
      </c>
      <c r="J1552">
        <v>9</v>
      </c>
      <c r="K1552">
        <v>22</v>
      </c>
      <c r="L1552">
        <v>42</v>
      </c>
      <c r="M1552">
        <v>0</v>
      </c>
      <c r="N1552" s="23">
        <v>1</v>
      </c>
      <c r="O1552">
        <v>0</v>
      </c>
      <c r="P1552" s="8">
        <v>1</v>
      </c>
      <c r="Q1552">
        <v>35</v>
      </c>
      <c r="R1552">
        <v>4</v>
      </c>
      <c r="S1552">
        <v>1</v>
      </c>
      <c r="T1552">
        <v>33</v>
      </c>
      <c r="U1552">
        <v>37</v>
      </c>
      <c r="V1552" s="50">
        <v>2</v>
      </c>
      <c r="W1552" s="50" t="s">
        <v>3180</v>
      </c>
      <c r="X1552" s="50">
        <v>1</v>
      </c>
      <c r="Y1552" s="51">
        <v>6.0714300000000003</v>
      </c>
      <c r="Z1552" s="51">
        <v>11.521478873239436</v>
      </c>
      <c r="AA1552" s="51">
        <v>2.8002048186555246</v>
      </c>
      <c r="AB1552" s="51">
        <v>1830.6102357736163</v>
      </c>
      <c r="AC1552">
        <v>120</v>
      </c>
      <c r="AD1552">
        <v>0</v>
      </c>
      <c r="AE1552">
        <v>160</v>
      </c>
      <c r="AF1552" s="6">
        <v>0</v>
      </c>
      <c r="AG1552" s="52">
        <v>1500</v>
      </c>
      <c r="AH1552">
        <v>1500</v>
      </c>
      <c r="AI1552" s="52">
        <v>30</v>
      </c>
      <c r="AJ1552" s="52">
        <v>225</v>
      </c>
      <c r="AK1552" s="6">
        <v>255</v>
      </c>
      <c r="AL1552" s="6">
        <v>30</v>
      </c>
      <c r="AM1552" s="6">
        <v>45</v>
      </c>
      <c r="AN1552" s="52">
        <v>600</v>
      </c>
      <c r="AO1552" s="5">
        <f t="shared" si="175"/>
        <v>124.79999999999995</v>
      </c>
      <c r="AP1552" s="75" t="s">
        <v>1913</v>
      </c>
      <c r="AQ1552" s="13">
        <v>659.96163854924419</v>
      </c>
      <c r="AR1552" s="13">
        <v>564.96163854924419</v>
      </c>
      <c r="AS1552" s="13">
        <v>505</v>
      </c>
      <c r="AT1552">
        <v>50</v>
      </c>
      <c r="AU1552">
        <v>0</v>
      </c>
      <c r="AV1552">
        <v>0</v>
      </c>
      <c r="AW1552" s="48">
        <v>2</v>
      </c>
      <c r="AX1552">
        <v>2</v>
      </c>
      <c r="AY1552">
        <v>1</v>
      </c>
      <c r="AZ1552">
        <v>0</v>
      </c>
      <c r="BA1552">
        <v>5</v>
      </c>
      <c r="BB1552">
        <v>5</v>
      </c>
      <c r="BC1552">
        <v>0</v>
      </c>
      <c r="BD1552">
        <v>18</v>
      </c>
      <c r="BE1552" s="7">
        <f t="shared" si="176"/>
        <v>402.82</v>
      </c>
      <c r="BF1552" s="7">
        <f t="shared" si="177"/>
        <v>0</v>
      </c>
      <c r="BG1552" s="7">
        <f t="shared" si="178"/>
        <v>402.82</v>
      </c>
      <c r="BH1552" s="7">
        <f t="shared" si="179"/>
        <v>724.8</v>
      </c>
      <c r="BI1552">
        <v>35</v>
      </c>
      <c r="BJ1552">
        <v>30</v>
      </c>
      <c r="BK1552">
        <v>32</v>
      </c>
      <c r="BL1552">
        <v>12</v>
      </c>
      <c r="BM1552">
        <v>0</v>
      </c>
      <c r="BN1552">
        <v>50</v>
      </c>
      <c r="BO1552">
        <v>0</v>
      </c>
      <c r="BP1552">
        <v>0</v>
      </c>
      <c r="BQ1552">
        <v>0</v>
      </c>
      <c r="BR1552" s="9" t="s">
        <v>3311</v>
      </c>
      <c r="BS1552">
        <v>0</v>
      </c>
      <c r="BT1552">
        <v>0</v>
      </c>
      <c r="BU1552" s="8"/>
      <c r="BV1552" s="8"/>
      <c r="BW1552">
        <v>0</v>
      </c>
      <c r="BX1552" s="9"/>
      <c r="BY1552">
        <v>0</v>
      </c>
      <c r="BZ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33060</v>
      </c>
      <c r="CJ1552">
        <v>37127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0</v>
      </c>
      <c r="DU1552">
        <v>0</v>
      </c>
      <c r="DV1552">
        <v>0</v>
      </c>
      <c r="DW1552">
        <v>1</v>
      </c>
      <c r="DX1552">
        <v>316</v>
      </c>
      <c r="DY1552">
        <v>2</v>
      </c>
      <c r="DZ1552">
        <v>19.011410000000001</v>
      </c>
      <c r="EA1552">
        <v>67</v>
      </c>
      <c r="EB1552">
        <v>0</v>
      </c>
      <c r="EC1552">
        <v>71.011409999999998</v>
      </c>
      <c r="ED1552" s="6">
        <v>0</v>
      </c>
      <c r="EE1552">
        <v>0</v>
      </c>
      <c r="EF1552">
        <v>2</v>
      </c>
      <c r="EG1552">
        <v>3</v>
      </c>
      <c r="EJ1552" s="40"/>
      <c r="EK1552" t="s">
        <v>3312</v>
      </c>
    </row>
    <row r="1553" spans="1:141" x14ac:dyDescent="0.15">
      <c r="A1553" s="48">
        <v>8440</v>
      </c>
      <c r="B1553" s="40">
        <v>1</v>
      </c>
      <c r="C1553">
        <v>33</v>
      </c>
      <c r="D1553" s="2" t="s">
        <v>3120</v>
      </c>
      <c r="E1553">
        <v>60</v>
      </c>
      <c r="F1553">
        <v>37</v>
      </c>
      <c r="G1553">
        <v>6</v>
      </c>
      <c r="H1553">
        <v>172</v>
      </c>
      <c r="I1553">
        <v>7</v>
      </c>
      <c r="J1553">
        <v>10</v>
      </c>
      <c r="K1553">
        <v>23</v>
      </c>
      <c r="L1553">
        <v>38</v>
      </c>
      <c r="M1553">
        <v>0</v>
      </c>
      <c r="N1553" s="23">
        <v>1</v>
      </c>
      <c r="O1553">
        <v>0</v>
      </c>
      <c r="P1553" s="8">
        <v>1</v>
      </c>
      <c r="Q1553">
        <v>21</v>
      </c>
      <c r="R1553">
        <v>1</v>
      </c>
      <c r="S1553">
        <v>1</v>
      </c>
      <c r="T1553">
        <v>33</v>
      </c>
      <c r="U1553">
        <v>37</v>
      </c>
      <c r="V1553" s="50">
        <v>2</v>
      </c>
      <c r="W1553" s="50" t="s">
        <v>3310</v>
      </c>
      <c r="X1553" s="50">
        <v>1</v>
      </c>
      <c r="Y1553" s="51">
        <v>6.0714300000000003</v>
      </c>
      <c r="Z1553" s="51">
        <v>11.521478873239436</v>
      </c>
      <c r="AA1553" s="51">
        <v>2.8002048186555246</v>
      </c>
      <c r="AB1553" s="51">
        <v>3058.703244337823</v>
      </c>
      <c r="AC1553">
        <v>125</v>
      </c>
      <c r="AD1553">
        <v>0</v>
      </c>
      <c r="AE1553">
        <v>578</v>
      </c>
      <c r="AF1553" s="6">
        <v>0</v>
      </c>
      <c r="AG1553" s="52">
        <v>4000</v>
      </c>
      <c r="AH1553">
        <v>4000</v>
      </c>
      <c r="AI1553" s="52">
        <v>125</v>
      </c>
      <c r="AJ1553" s="52">
        <v>480</v>
      </c>
      <c r="AK1553" s="6">
        <v>605</v>
      </c>
      <c r="AL1553" s="6">
        <v>75</v>
      </c>
      <c r="AM1553" s="6">
        <v>90</v>
      </c>
      <c r="AN1553" s="52">
        <v>800</v>
      </c>
      <c r="AO1553" s="5">
        <f t="shared" si="175"/>
        <v>0</v>
      </c>
      <c r="AP1553" s="75" t="s">
        <v>1981</v>
      </c>
      <c r="AQ1553" s="13">
        <v>968.80091925914462</v>
      </c>
      <c r="AR1553" s="13">
        <v>870.80091925914462</v>
      </c>
      <c r="AS1553" s="13">
        <v>702</v>
      </c>
      <c r="AT1553">
        <v>8</v>
      </c>
      <c r="AU1553">
        <v>0</v>
      </c>
      <c r="AV1553">
        <v>0</v>
      </c>
      <c r="AW1553" s="48">
        <v>2</v>
      </c>
      <c r="AX1553">
        <v>3</v>
      </c>
      <c r="AY1553">
        <v>2</v>
      </c>
      <c r="AZ1553">
        <v>0</v>
      </c>
      <c r="BA1553">
        <v>0</v>
      </c>
      <c r="BB1553">
        <v>0</v>
      </c>
      <c r="BC1553">
        <v>0</v>
      </c>
      <c r="BD1553">
        <v>12</v>
      </c>
      <c r="BE1553" s="7">
        <f t="shared" si="176"/>
        <v>307.51000000000005</v>
      </c>
      <c r="BF1553" s="7">
        <f t="shared" si="177"/>
        <v>172.48999999999995</v>
      </c>
      <c r="BG1553" s="7">
        <f t="shared" si="178"/>
        <v>480</v>
      </c>
      <c r="BH1553" s="7">
        <f t="shared" si="179"/>
        <v>631.6</v>
      </c>
      <c r="BI1553">
        <v>40</v>
      </c>
      <c r="BJ1553">
        <v>40</v>
      </c>
      <c r="BK1553">
        <v>40</v>
      </c>
      <c r="BL1553">
        <v>10</v>
      </c>
      <c r="BM1553">
        <v>15</v>
      </c>
      <c r="BN1553">
        <v>75</v>
      </c>
      <c r="BO1553">
        <v>0</v>
      </c>
      <c r="BP1553">
        <v>0</v>
      </c>
      <c r="BQ1553">
        <v>62</v>
      </c>
      <c r="BR1553" s="9" t="s">
        <v>3158</v>
      </c>
      <c r="BS1553">
        <v>3</v>
      </c>
      <c r="BT1553">
        <v>20</v>
      </c>
      <c r="BU1553" s="8">
        <v>1.1100000000000001</v>
      </c>
      <c r="BV1553" s="64">
        <f>BT1553*BU1553</f>
        <v>22.200000000000003</v>
      </c>
      <c r="BW1553">
        <v>80</v>
      </c>
      <c r="BX1553" s="9" t="s">
        <v>3318</v>
      </c>
      <c r="BY1553">
        <v>0</v>
      </c>
      <c r="BZ1553">
        <v>10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33060</v>
      </c>
      <c r="CJ1553">
        <v>37127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3</v>
      </c>
      <c r="CV1553">
        <v>3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0</v>
      </c>
      <c r="DU1553">
        <v>0</v>
      </c>
      <c r="DV1553">
        <v>0</v>
      </c>
      <c r="DW1553">
        <v>1</v>
      </c>
      <c r="DX1553">
        <v>316</v>
      </c>
      <c r="DY1553">
        <v>2</v>
      </c>
      <c r="DZ1553">
        <v>3.0418249999999998</v>
      </c>
      <c r="EA1553">
        <v>83</v>
      </c>
      <c r="EB1553">
        <v>0</v>
      </c>
      <c r="EC1553">
        <v>55.041820000000001</v>
      </c>
      <c r="ED1553" s="6">
        <v>0</v>
      </c>
      <c r="EE1553">
        <v>0</v>
      </c>
      <c r="EF1553">
        <v>2</v>
      </c>
      <c r="EG1553">
        <v>3</v>
      </c>
      <c r="EJ1553" s="40"/>
      <c r="EK1553" t="s">
        <v>3312</v>
      </c>
    </row>
    <row r="1554" spans="1:141" x14ac:dyDescent="0.15">
      <c r="A1554" s="48">
        <v>8443</v>
      </c>
      <c r="B1554" s="40">
        <v>1</v>
      </c>
      <c r="C1554">
        <v>33</v>
      </c>
      <c r="D1554" s="2" t="s">
        <v>3120</v>
      </c>
      <c r="E1554">
        <v>60</v>
      </c>
      <c r="F1554">
        <v>37</v>
      </c>
      <c r="G1554">
        <v>6</v>
      </c>
      <c r="H1554">
        <v>172</v>
      </c>
      <c r="I1554">
        <v>10</v>
      </c>
      <c r="J1554">
        <v>3</v>
      </c>
      <c r="K1554">
        <v>30</v>
      </c>
      <c r="L1554">
        <v>24</v>
      </c>
      <c r="M1554">
        <v>0</v>
      </c>
      <c r="N1554" s="23">
        <v>1</v>
      </c>
      <c r="O1554">
        <v>0</v>
      </c>
      <c r="P1554" s="8">
        <v>1</v>
      </c>
      <c r="Q1554">
        <v>26</v>
      </c>
      <c r="R1554">
        <v>2</v>
      </c>
      <c r="S1554">
        <v>1</v>
      </c>
      <c r="T1554">
        <v>33</v>
      </c>
      <c r="U1554">
        <v>37</v>
      </c>
      <c r="V1554" s="50">
        <v>2</v>
      </c>
      <c r="W1554" s="50" t="s">
        <v>3310</v>
      </c>
      <c r="X1554" s="50">
        <v>1</v>
      </c>
      <c r="Y1554" s="51">
        <v>6.0714300000000003</v>
      </c>
      <c r="Z1554" s="51">
        <v>11.521478873239436</v>
      </c>
      <c r="AA1554" s="51">
        <v>2.8002048186555246</v>
      </c>
      <c r="AB1554" s="51">
        <v>600.86939586235371</v>
      </c>
      <c r="AC1554">
        <v>40</v>
      </c>
      <c r="AD1554">
        <v>0</v>
      </c>
      <c r="AE1554">
        <v>50</v>
      </c>
      <c r="AF1554" s="6">
        <v>0</v>
      </c>
      <c r="AG1554" s="52">
        <v>500</v>
      </c>
      <c r="AH1554">
        <v>500</v>
      </c>
      <c r="AI1554" s="52">
        <v>20</v>
      </c>
      <c r="AJ1554" s="52">
        <v>100</v>
      </c>
      <c r="AK1554" s="6">
        <v>120</v>
      </c>
      <c r="AL1554" s="6">
        <v>10</v>
      </c>
      <c r="AM1554" s="6">
        <v>0</v>
      </c>
      <c r="AN1554" s="52">
        <v>500</v>
      </c>
      <c r="AO1554" s="5">
        <f t="shared" si="175"/>
        <v>0</v>
      </c>
      <c r="AP1554" s="75" t="s">
        <v>1981</v>
      </c>
      <c r="AQ1554" s="13">
        <v>524.54051204663881</v>
      </c>
      <c r="AR1554" s="13">
        <v>524.54051204663881</v>
      </c>
      <c r="AS1554" s="13">
        <v>500</v>
      </c>
      <c r="AT1554">
        <v>0</v>
      </c>
      <c r="AU1554">
        <v>0</v>
      </c>
      <c r="AV1554">
        <v>0</v>
      </c>
      <c r="AW1554" s="48">
        <v>2</v>
      </c>
      <c r="AX1554">
        <v>0</v>
      </c>
      <c r="AY1554">
        <v>0</v>
      </c>
      <c r="AZ1554">
        <v>1</v>
      </c>
      <c r="BA1554">
        <v>1</v>
      </c>
      <c r="BB1554">
        <v>1</v>
      </c>
      <c r="BC1554">
        <v>0</v>
      </c>
      <c r="BD1554">
        <v>10</v>
      </c>
      <c r="BE1554" s="7">
        <f t="shared" si="176"/>
        <v>68.739999999999995</v>
      </c>
      <c r="BF1554" s="7">
        <f t="shared" si="177"/>
        <v>31.260000000000005</v>
      </c>
      <c r="BG1554" s="7">
        <f t="shared" si="178"/>
        <v>100</v>
      </c>
      <c r="BH1554" s="7">
        <f t="shared" si="179"/>
        <v>433.69</v>
      </c>
      <c r="BI1554">
        <v>12</v>
      </c>
      <c r="BJ1554">
        <v>20</v>
      </c>
      <c r="BK1554">
        <v>12</v>
      </c>
      <c r="BL1554">
        <v>7</v>
      </c>
      <c r="BM1554">
        <v>0</v>
      </c>
      <c r="BN1554">
        <v>0</v>
      </c>
      <c r="BO1554">
        <v>0</v>
      </c>
      <c r="BP1554">
        <v>0</v>
      </c>
      <c r="BQ1554">
        <v>62</v>
      </c>
      <c r="BR1554" s="9" t="s">
        <v>1982</v>
      </c>
      <c r="BS1554">
        <v>3</v>
      </c>
      <c r="BT1554">
        <v>9</v>
      </c>
      <c r="BU1554" s="8">
        <v>1.1100000000000001</v>
      </c>
      <c r="BV1554" s="64">
        <f>BT1554*BU1554</f>
        <v>9.99</v>
      </c>
      <c r="BW1554">
        <v>80</v>
      </c>
      <c r="BX1554" s="9" t="s">
        <v>1983</v>
      </c>
      <c r="BY1554">
        <v>0</v>
      </c>
      <c r="BZ1554">
        <v>2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33060</v>
      </c>
      <c r="CJ1554">
        <v>37127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3</v>
      </c>
      <c r="CV1554">
        <v>3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1</v>
      </c>
      <c r="DX1554">
        <v>316</v>
      </c>
      <c r="DY1554">
        <v>2</v>
      </c>
      <c r="DZ1554">
        <v>0</v>
      </c>
      <c r="EA1554">
        <v>27</v>
      </c>
      <c r="EB1554">
        <v>0</v>
      </c>
      <c r="EC1554">
        <v>52</v>
      </c>
      <c r="ED1554" s="6">
        <v>0</v>
      </c>
      <c r="EE1554">
        <v>0</v>
      </c>
      <c r="EF1554">
        <v>1</v>
      </c>
      <c r="EG1554">
        <v>1</v>
      </c>
      <c r="EJ1554" s="40"/>
      <c r="EK1554" t="s">
        <v>1954</v>
      </c>
    </row>
    <row r="1555" spans="1:141" x14ac:dyDescent="0.15">
      <c r="A1555" s="48">
        <v>8444</v>
      </c>
      <c r="B1555" s="40">
        <v>1</v>
      </c>
      <c r="C1555">
        <v>33</v>
      </c>
      <c r="D1555" s="2" t="s">
        <v>1984</v>
      </c>
      <c r="E1555">
        <v>60</v>
      </c>
      <c r="F1555">
        <v>37</v>
      </c>
      <c r="G1555">
        <v>6</v>
      </c>
      <c r="H1555">
        <v>172</v>
      </c>
      <c r="I1555">
        <v>10</v>
      </c>
      <c r="J1555">
        <v>4</v>
      </c>
      <c r="K1555">
        <v>30</v>
      </c>
      <c r="L1555">
        <v>26</v>
      </c>
      <c r="M1555">
        <v>0</v>
      </c>
      <c r="N1555" s="23">
        <v>1</v>
      </c>
      <c r="O1555">
        <v>0</v>
      </c>
      <c r="P1555" s="8">
        <v>1</v>
      </c>
      <c r="Q1555">
        <v>45</v>
      </c>
      <c r="R1555">
        <v>2</v>
      </c>
      <c r="S1555">
        <v>2</v>
      </c>
      <c r="T1555">
        <v>33</v>
      </c>
      <c r="U1555">
        <v>37</v>
      </c>
      <c r="V1555" s="50">
        <v>2</v>
      </c>
      <c r="W1555" s="50" t="s">
        <v>1956</v>
      </c>
      <c r="X1555" s="50">
        <v>1</v>
      </c>
      <c r="Y1555" s="51">
        <v>6.0714300000000003</v>
      </c>
      <c r="Z1555" s="51">
        <v>11.521478873239436</v>
      </c>
      <c r="AA1555" s="51">
        <v>2.8002048186555246</v>
      </c>
      <c r="AB1555" s="51">
        <v>2840.2872684826921</v>
      </c>
      <c r="AC1555">
        <v>125</v>
      </c>
      <c r="AD1555">
        <v>0</v>
      </c>
      <c r="AE1555">
        <v>500</v>
      </c>
      <c r="AF1555" s="6">
        <v>0</v>
      </c>
      <c r="AG1555" s="52">
        <v>4000</v>
      </c>
      <c r="AH1555">
        <v>4000</v>
      </c>
      <c r="AI1555" s="52">
        <v>100</v>
      </c>
      <c r="AJ1555" s="52">
        <v>250</v>
      </c>
      <c r="AK1555" s="6">
        <v>350</v>
      </c>
      <c r="AL1555" s="6">
        <v>15</v>
      </c>
      <c r="AM1555" s="6">
        <v>40</v>
      </c>
      <c r="AN1555" s="52">
        <v>1000</v>
      </c>
      <c r="AO1555" s="5">
        <f t="shared" si="175"/>
        <v>0</v>
      </c>
      <c r="AP1555" s="75" t="s">
        <v>2634</v>
      </c>
      <c r="AQ1555" s="13">
        <v>1120.2051204663881</v>
      </c>
      <c r="AR1555" s="13">
        <v>905.20512046638805</v>
      </c>
      <c r="AS1555" s="13">
        <v>785</v>
      </c>
      <c r="AT1555">
        <v>175</v>
      </c>
      <c r="AU1555">
        <v>0</v>
      </c>
      <c r="AV1555">
        <v>0</v>
      </c>
      <c r="AW1555" s="48">
        <v>2</v>
      </c>
      <c r="AX1555">
        <v>2</v>
      </c>
      <c r="AY1555">
        <v>0</v>
      </c>
      <c r="AZ1555">
        <v>1</v>
      </c>
      <c r="BA1555">
        <v>5</v>
      </c>
      <c r="BB1555">
        <v>7</v>
      </c>
      <c r="BC1555">
        <v>0</v>
      </c>
      <c r="BD1555">
        <v>22</v>
      </c>
      <c r="BE1555" s="7">
        <f t="shared" si="176"/>
        <v>390.26</v>
      </c>
      <c r="BF1555" s="7">
        <f t="shared" si="177"/>
        <v>0</v>
      </c>
      <c r="BG1555" s="7">
        <f t="shared" si="178"/>
        <v>390.26</v>
      </c>
      <c r="BH1555" s="7">
        <f t="shared" si="179"/>
        <v>672</v>
      </c>
      <c r="BI1555">
        <v>50</v>
      </c>
      <c r="BJ1555">
        <v>875</v>
      </c>
      <c r="BK1555">
        <v>10</v>
      </c>
      <c r="BL1555">
        <v>6</v>
      </c>
      <c r="BM1555">
        <v>5</v>
      </c>
      <c r="BN1555">
        <v>150</v>
      </c>
      <c r="BO1555">
        <v>0</v>
      </c>
      <c r="BP1555">
        <v>0</v>
      </c>
      <c r="BQ1555">
        <v>88</v>
      </c>
      <c r="BR1555" s="9" t="s">
        <v>3172</v>
      </c>
      <c r="BS1555">
        <v>5</v>
      </c>
      <c r="BT1555">
        <v>500</v>
      </c>
      <c r="BU1555" s="8"/>
      <c r="BV1555" s="8"/>
      <c r="BW1555">
        <v>91</v>
      </c>
      <c r="BX1555" s="9" t="s">
        <v>3316</v>
      </c>
      <c r="BY1555">
        <v>2</v>
      </c>
      <c r="BZ1555">
        <v>125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33060</v>
      </c>
      <c r="CJ1555">
        <v>37127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5</v>
      </c>
      <c r="DT1555">
        <v>5</v>
      </c>
      <c r="DU1555">
        <v>2</v>
      </c>
      <c r="DV1555">
        <v>2</v>
      </c>
      <c r="DW1555">
        <v>1</v>
      </c>
      <c r="DX1555">
        <v>316</v>
      </c>
      <c r="DY1555">
        <v>2</v>
      </c>
      <c r="DZ1555">
        <v>66.539919999999995</v>
      </c>
      <c r="EA1555">
        <v>67</v>
      </c>
      <c r="EB1555">
        <v>0</v>
      </c>
      <c r="EC1555">
        <v>170.53989999999999</v>
      </c>
      <c r="ED1555" s="6">
        <v>0</v>
      </c>
      <c r="EE1555">
        <v>0</v>
      </c>
      <c r="EF1555">
        <v>2</v>
      </c>
      <c r="EG1555">
        <v>3</v>
      </c>
      <c r="EJ1555" s="40"/>
      <c r="EK1555" t="s">
        <v>3312</v>
      </c>
    </row>
    <row r="1556" spans="1:141" x14ac:dyDescent="0.15">
      <c r="A1556" s="48">
        <v>8445</v>
      </c>
      <c r="B1556" s="40">
        <v>1</v>
      </c>
      <c r="C1556">
        <v>33</v>
      </c>
      <c r="D1556" s="2" t="s">
        <v>3120</v>
      </c>
      <c r="E1556">
        <v>60</v>
      </c>
      <c r="F1556">
        <v>37</v>
      </c>
      <c r="G1556">
        <v>6</v>
      </c>
      <c r="H1556">
        <v>172</v>
      </c>
      <c r="I1556">
        <v>10</v>
      </c>
      <c r="J1556">
        <v>5</v>
      </c>
      <c r="K1556">
        <v>30</v>
      </c>
      <c r="L1556">
        <v>32</v>
      </c>
      <c r="M1556">
        <v>0</v>
      </c>
      <c r="N1556" s="23">
        <v>1</v>
      </c>
      <c r="O1556">
        <v>0</v>
      </c>
      <c r="P1556" s="8">
        <v>1</v>
      </c>
      <c r="Q1556">
        <v>25</v>
      </c>
      <c r="R1556">
        <v>4</v>
      </c>
      <c r="S1556">
        <v>2</v>
      </c>
      <c r="T1556">
        <v>33</v>
      </c>
      <c r="U1556">
        <v>37</v>
      </c>
      <c r="V1556" s="21">
        <v>4</v>
      </c>
      <c r="W1556" s="21" t="s">
        <v>3313</v>
      </c>
      <c r="X1556" s="21">
        <v>0</v>
      </c>
      <c r="Y1556" s="51">
        <v>6.0714300000000003</v>
      </c>
      <c r="Z1556" s="51">
        <v>11.521478873239436</v>
      </c>
      <c r="AA1556" s="51">
        <v>2.8002048186555246</v>
      </c>
      <c r="AB1556" s="51">
        <v>934.11603595934582</v>
      </c>
      <c r="AC1556">
        <v>75</v>
      </c>
      <c r="AD1556">
        <v>0</v>
      </c>
      <c r="AE1556">
        <v>0</v>
      </c>
      <c r="AF1556" s="6">
        <v>25</v>
      </c>
      <c r="AG1556" s="52">
        <v>700</v>
      </c>
      <c r="AH1556">
        <v>700</v>
      </c>
      <c r="AI1556" s="52">
        <v>50</v>
      </c>
      <c r="AJ1556" s="52">
        <v>100</v>
      </c>
      <c r="AK1556" s="6">
        <v>150</v>
      </c>
      <c r="AL1556" s="6">
        <v>25</v>
      </c>
      <c r="AM1556" s="6">
        <v>40</v>
      </c>
      <c r="AN1556" s="52">
        <v>600</v>
      </c>
      <c r="AO1556" s="5">
        <f t="shared" si="175"/>
        <v>0</v>
      </c>
      <c r="AP1556" s="7" t="s">
        <v>2936</v>
      </c>
      <c r="AQ1556" s="13">
        <v>300</v>
      </c>
      <c r="AR1556" s="13">
        <v>160</v>
      </c>
      <c r="AS1556" s="13">
        <v>160</v>
      </c>
      <c r="AT1556">
        <v>100</v>
      </c>
      <c r="AU1556">
        <v>0</v>
      </c>
      <c r="AV1556">
        <v>0</v>
      </c>
      <c r="AW1556" s="48">
        <v>2</v>
      </c>
      <c r="AX1556">
        <v>2</v>
      </c>
      <c r="AY1556">
        <v>0</v>
      </c>
      <c r="AZ1556">
        <v>1</v>
      </c>
      <c r="BA1556">
        <v>1</v>
      </c>
      <c r="BB1556">
        <v>1</v>
      </c>
      <c r="BC1556">
        <v>0</v>
      </c>
      <c r="BD1556">
        <v>4</v>
      </c>
      <c r="BE1556" s="7">
        <f t="shared" si="176"/>
        <v>154.47999999999999</v>
      </c>
      <c r="BF1556" s="7">
        <f t="shared" si="177"/>
        <v>0</v>
      </c>
      <c r="BG1556" s="7">
        <f t="shared" si="178"/>
        <v>154.47999999999999</v>
      </c>
      <c r="BH1556" s="7">
        <f t="shared" si="179"/>
        <v>471.6</v>
      </c>
      <c r="BI1556">
        <v>56</v>
      </c>
      <c r="BJ1556">
        <v>300</v>
      </c>
      <c r="BK1556">
        <v>10</v>
      </c>
      <c r="BL1556">
        <v>6</v>
      </c>
      <c r="BM1556">
        <v>0</v>
      </c>
      <c r="BN1556">
        <v>0</v>
      </c>
      <c r="BO1556">
        <v>0</v>
      </c>
      <c r="BP1556">
        <v>0</v>
      </c>
      <c r="BQ1556">
        <v>58</v>
      </c>
      <c r="BR1556" s="9" t="s">
        <v>3319</v>
      </c>
      <c r="BS1556">
        <v>4</v>
      </c>
      <c r="BT1556">
        <v>20</v>
      </c>
      <c r="BU1556" s="8">
        <v>0.33</v>
      </c>
      <c r="BV1556" s="64">
        <f>BT1556*BU1556</f>
        <v>6.6000000000000005</v>
      </c>
      <c r="BW1556">
        <v>80</v>
      </c>
      <c r="BX1556" s="9" t="s">
        <v>3318</v>
      </c>
      <c r="BY1556">
        <v>0</v>
      </c>
      <c r="BZ1556">
        <v>20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33060</v>
      </c>
      <c r="CJ1556">
        <v>37127</v>
      </c>
      <c r="CK1556">
        <v>4</v>
      </c>
      <c r="CL1556">
        <v>4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  <c r="DT1556">
        <v>0</v>
      </c>
      <c r="DU1556">
        <v>0</v>
      </c>
      <c r="DV1556">
        <v>0</v>
      </c>
      <c r="DW1556">
        <v>1</v>
      </c>
      <c r="DX1556">
        <v>316</v>
      </c>
      <c r="DY1556">
        <v>2</v>
      </c>
      <c r="DZ1556">
        <v>38.02281</v>
      </c>
      <c r="EA1556">
        <v>70</v>
      </c>
      <c r="EB1556">
        <v>0</v>
      </c>
      <c r="EC1556">
        <v>142.02279999999999</v>
      </c>
      <c r="ED1556" s="6">
        <v>0</v>
      </c>
      <c r="EE1556">
        <v>0</v>
      </c>
      <c r="EF1556">
        <v>2</v>
      </c>
      <c r="EG1556">
        <v>3</v>
      </c>
      <c r="EJ1556" s="40"/>
      <c r="EK1556" t="s">
        <v>3312</v>
      </c>
    </row>
    <row r="1557" spans="1:141" x14ac:dyDescent="0.15">
      <c r="A1557" s="48">
        <v>8446</v>
      </c>
      <c r="B1557" s="40">
        <v>1</v>
      </c>
      <c r="C1557">
        <v>33</v>
      </c>
      <c r="D1557" s="2" t="s">
        <v>3120</v>
      </c>
      <c r="E1557">
        <v>60</v>
      </c>
      <c r="F1557">
        <v>37</v>
      </c>
      <c r="G1557">
        <v>6</v>
      </c>
      <c r="H1557">
        <v>172</v>
      </c>
      <c r="I1557">
        <v>14</v>
      </c>
      <c r="J1557">
        <v>6</v>
      </c>
      <c r="K1557">
        <v>46</v>
      </c>
      <c r="L1557">
        <v>44</v>
      </c>
      <c r="M1557">
        <v>1</v>
      </c>
      <c r="N1557" s="23">
        <v>1</v>
      </c>
      <c r="O1557">
        <v>0</v>
      </c>
      <c r="P1557" s="8">
        <v>1</v>
      </c>
      <c r="Q1557">
        <v>32</v>
      </c>
      <c r="R1557">
        <v>4</v>
      </c>
      <c r="S1557">
        <v>1</v>
      </c>
      <c r="T1557">
        <v>33</v>
      </c>
      <c r="U1557">
        <v>37</v>
      </c>
      <c r="V1557" s="50">
        <v>2</v>
      </c>
      <c r="W1557" s="50" t="s">
        <v>3310</v>
      </c>
      <c r="X1557" s="50">
        <v>1</v>
      </c>
      <c r="Y1557" s="51">
        <v>6.0714300000000003</v>
      </c>
      <c r="Z1557" s="51">
        <v>11.521478873239436</v>
      </c>
      <c r="AA1557" s="51">
        <v>2.8002048186555246</v>
      </c>
      <c r="AB1557" s="51">
        <v>1720.2053410204821</v>
      </c>
      <c r="AC1557">
        <v>125</v>
      </c>
      <c r="AD1557">
        <v>0</v>
      </c>
      <c r="AE1557">
        <v>100</v>
      </c>
      <c r="AF1557" s="6">
        <v>0</v>
      </c>
      <c r="AG1557" s="52">
        <v>2500</v>
      </c>
      <c r="AH1557">
        <v>2500</v>
      </c>
      <c r="AI1557" s="52">
        <v>150</v>
      </c>
      <c r="AJ1557" s="52">
        <v>250</v>
      </c>
      <c r="AK1557" s="6">
        <v>400</v>
      </c>
      <c r="AL1557" s="6">
        <v>50</v>
      </c>
      <c r="AM1557" s="6">
        <v>124</v>
      </c>
      <c r="AN1557" s="52">
        <v>2500</v>
      </c>
      <c r="AO1557" s="5">
        <f t="shared" si="175"/>
        <v>0</v>
      </c>
      <c r="AP1557" s="75" t="s">
        <v>3058</v>
      </c>
      <c r="AQ1557" s="13">
        <v>2570.5510240932776</v>
      </c>
      <c r="AR1557" s="13">
        <v>1596.5510240932776</v>
      </c>
      <c r="AS1557" s="13">
        <v>1526</v>
      </c>
      <c r="AT1557">
        <v>850</v>
      </c>
      <c r="AU1557">
        <v>0</v>
      </c>
      <c r="AV1557">
        <v>0</v>
      </c>
      <c r="AW1557" s="48">
        <v>2</v>
      </c>
      <c r="AX1557">
        <v>0</v>
      </c>
      <c r="AY1557">
        <v>4</v>
      </c>
      <c r="AZ1557">
        <v>1</v>
      </c>
      <c r="BA1557">
        <v>4</v>
      </c>
      <c r="BB1557">
        <v>4</v>
      </c>
      <c r="BC1557">
        <v>0</v>
      </c>
      <c r="BD1557">
        <v>15</v>
      </c>
      <c r="BE1557" s="7">
        <f t="shared" si="176"/>
        <v>419.7</v>
      </c>
      <c r="BF1557" s="7">
        <f t="shared" si="177"/>
        <v>0</v>
      </c>
      <c r="BG1557" s="7">
        <f t="shared" si="178"/>
        <v>419.7</v>
      </c>
      <c r="BH1557" s="7">
        <f t="shared" si="179"/>
        <v>2402.92</v>
      </c>
      <c r="BI1557">
        <v>40</v>
      </c>
      <c r="BJ1557">
        <v>400</v>
      </c>
      <c r="BK1557">
        <v>51</v>
      </c>
      <c r="BL1557">
        <v>37</v>
      </c>
      <c r="BM1557">
        <v>0</v>
      </c>
      <c r="BN1557">
        <v>60</v>
      </c>
      <c r="BO1557">
        <v>0</v>
      </c>
      <c r="BP1557">
        <v>1</v>
      </c>
      <c r="BQ1557">
        <v>58</v>
      </c>
      <c r="BR1557" s="9" t="s">
        <v>3319</v>
      </c>
      <c r="BS1557">
        <v>11</v>
      </c>
      <c r="BT1557">
        <v>100</v>
      </c>
      <c r="BU1557" s="8">
        <v>0.33</v>
      </c>
      <c r="BV1557" s="64">
        <f>BT1557*BU1557</f>
        <v>33</v>
      </c>
      <c r="BW1557">
        <v>62</v>
      </c>
      <c r="BX1557" s="9" t="s">
        <v>3158</v>
      </c>
      <c r="BY1557">
        <v>2</v>
      </c>
      <c r="BZ1557">
        <v>22</v>
      </c>
      <c r="CA1557" s="8">
        <v>1.1100000000000001</v>
      </c>
      <c r="CB1557" s="64">
        <f>BZ1557*CA1557</f>
        <v>24.42</v>
      </c>
      <c r="CC1557">
        <v>91</v>
      </c>
      <c r="CD1557">
        <v>3</v>
      </c>
      <c r="CE1557">
        <v>100</v>
      </c>
      <c r="CF1557">
        <v>88</v>
      </c>
      <c r="CG1557">
        <v>1</v>
      </c>
      <c r="CH1557">
        <v>25</v>
      </c>
      <c r="CI1557">
        <v>33060</v>
      </c>
      <c r="CJ1557">
        <v>37127</v>
      </c>
      <c r="CK1557">
        <v>11</v>
      </c>
      <c r="CL1557">
        <v>11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2</v>
      </c>
      <c r="CV1557">
        <v>2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1</v>
      </c>
      <c r="DT1557">
        <v>1</v>
      </c>
      <c r="DU1557">
        <v>3</v>
      </c>
      <c r="DV1557">
        <v>3</v>
      </c>
      <c r="DW1557">
        <v>1</v>
      </c>
      <c r="DX1557">
        <v>316</v>
      </c>
      <c r="DY1557">
        <v>2</v>
      </c>
      <c r="DZ1557">
        <v>323.19389999999999</v>
      </c>
      <c r="EA1557">
        <v>108</v>
      </c>
      <c r="EB1557">
        <v>0</v>
      </c>
      <c r="EC1557">
        <v>375.19389999999999</v>
      </c>
      <c r="ED1557" s="6">
        <v>0</v>
      </c>
      <c r="EE1557">
        <v>0</v>
      </c>
      <c r="EF1557">
        <v>3</v>
      </c>
      <c r="EG1557">
        <v>5</v>
      </c>
      <c r="EJ1557" s="40"/>
      <c r="EK1557" t="s">
        <v>3178</v>
      </c>
    </row>
    <row r="1558" spans="1:141" x14ac:dyDescent="0.15">
      <c r="A1558" s="48">
        <v>8447</v>
      </c>
      <c r="B1558" s="40">
        <v>1</v>
      </c>
      <c r="C1558">
        <v>33</v>
      </c>
      <c r="D1558" s="2" t="s">
        <v>3119</v>
      </c>
      <c r="E1558">
        <v>60</v>
      </c>
      <c r="F1558">
        <v>37</v>
      </c>
      <c r="G1558">
        <v>6</v>
      </c>
      <c r="H1558">
        <v>172</v>
      </c>
      <c r="I1558">
        <v>14</v>
      </c>
      <c r="J1558">
        <v>7</v>
      </c>
      <c r="K1558">
        <v>47</v>
      </c>
      <c r="L1558">
        <v>44</v>
      </c>
      <c r="M1558">
        <v>1</v>
      </c>
      <c r="N1558" s="23">
        <v>1</v>
      </c>
      <c r="O1558">
        <v>0</v>
      </c>
      <c r="P1558" s="8">
        <v>1</v>
      </c>
      <c r="Q1558">
        <v>27</v>
      </c>
      <c r="R1558">
        <v>2</v>
      </c>
      <c r="S1558">
        <v>0</v>
      </c>
      <c r="T1558">
        <v>33</v>
      </c>
      <c r="U1558">
        <v>37</v>
      </c>
      <c r="V1558" s="50">
        <v>2</v>
      </c>
      <c r="W1558" s="50" t="s">
        <v>3180</v>
      </c>
      <c r="X1558" s="50">
        <v>1</v>
      </c>
      <c r="Y1558" s="51">
        <v>6.0714300000000003</v>
      </c>
      <c r="Z1558" s="51">
        <v>11.521478873239436</v>
      </c>
      <c r="AA1558" s="51">
        <v>2.8002048186555246</v>
      </c>
      <c r="AB1558" s="51">
        <v>1612.6006510860032</v>
      </c>
      <c r="AC1558">
        <v>130</v>
      </c>
      <c r="AD1558">
        <v>0</v>
      </c>
      <c r="AE1558">
        <v>41</v>
      </c>
      <c r="AF1558" s="6">
        <v>0</v>
      </c>
      <c r="AG1558" s="52">
        <v>855</v>
      </c>
      <c r="AH1558">
        <v>855</v>
      </c>
      <c r="AI1558" s="52">
        <v>0</v>
      </c>
      <c r="AJ1558" s="52">
        <v>25</v>
      </c>
      <c r="AK1558" s="6">
        <v>25</v>
      </c>
      <c r="AL1558" s="6">
        <v>5</v>
      </c>
      <c r="AM1558" s="6">
        <v>115</v>
      </c>
      <c r="AN1558" s="52">
        <v>275</v>
      </c>
      <c r="AO1558" s="5">
        <f t="shared" si="175"/>
        <v>219</v>
      </c>
      <c r="AP1558" s="75" t="s">
        <v>2896</v>
      </c>
      <c r="AQ1558" s="13">
        <v>284.49041987824381</v>
      </c>
      <c r="AR1558" s="13">
        <v>169.49041987824381</v>
      </c>
      <c r="AS1558" s="13">
        <v>160</v>
      </c>
      <c r="AT1558">
        <v>0</v>
      </c>
      <c r="AU1558">
        <v>0</v>
      </c>
      <c r="AV1558">
        <v>0</v>
      </c>
      <c r="AW1558" s="48">
        <v>2</v>
      </c>
      <c r="AX1558">
        <v>0</v>
      </c>
      <c r="AY1558">
        <v>0</v>
      </c>
      <c r="AZ1558">
        <v>0</v>
      </c>
      <c r="BA1558">
        <v>2</v>
      </c>
      <c r="BB1558">
        <v>2</v>
      </c>
      <c r="BC1558">
        <v>0</v>
      </c>
      <c r="BD1558">
        <v>10</v>
      </c>
      <c r="BE1558" s="7">
        <f t="shared" si="176"/>
        <v>105.67999999999999</v>
      </c>
      <c r="BF1558" s="7">
        <f t="shared" si="177"/>
        <v>0</v>
      </c>
      <c r="BG1558" s="7">
        <f t="shared" si="178"/>
        <v>105.67999999999999</v>
      </c>
      <c r="BH1558" s="7">
        <f t="shared" si="179"/>
        <v>494</v>
      </c>
      <c r="BI1558">
        <v>3</v>
      </c>
      <c r="BJ1558">
        <v>50</v>
      </c>
      <c r="BK1558">
        <v>15</v>
      </c>
      <c r="BL1558">
        <v>8</v>
      </c>
      <c r="BM1558">
        <v>0</v>
      </c>
      <c r="BN1558">
        <v>10</v>
      </c>
      <c r="BO1558">
        <v>0</v>
      </c>
      <c r="BP1558">
        <v>0</v>
      </c>
      <c r="BQ1558">
        <v>88</v>
      </c>
      <c r="BR1558" s="9" t="s">
        <v>3066</v>
      </c>
      <c r="BS1558">
        <v>3</v>
      </c>
      <c r="BT1558">
        <v>100</v>
      </c>
      <c r="BU1558" s="8"/>
      <c r="BV1558" s="8"/>
      <c r="BW1558">
        <v>91</v>
      </c>
      <c r="BX1558" s="9" t="s">
        <v>2423</v>
      </c>
      <c r="BY1558">
        <v>1</v>
      </c>
      <c r="BZ1558">
        <v>50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33060</v>
      </c>
      <c r="CJ1558">
        <v>37127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3</v>
      </c>
      <c r="DT1558">
        <v>3</v>
      </c>
      <c r="DU1558">
        <v>1</v>
      </c>
      <c r="DV1558">
        <v>1</v>
      </c>
      <c r="DW1558">
        <v>1</v>
      </c>
      <c r="DX1558">
        <v>316</v>
      </c>
      <c r="DY1558">
        <v>2</v>
      </c>
      <c r="DZ1558">
        <v>0</v>
      </c>
      <c r="EA1558">
        <v>22</v>
      </c>
      <c r="EB1558">
        <v>0</v>
      </c>
      <c r="EC1558">
        <v>0</v>
      </c>
      <c r="ED1558" s="71">
        <v>1</v>
      </c>
      <c r="EE1558">
        <v>0</v>
      </c>
      <c r="EF1558">
        <v>1</v>
      </c>
      <c r="EG1558">
        <v>1</v>
      </c>
      <c r="EJ1558" s="40"/>
      <c r="EK1558" t="s">
        <v>3178</v>
      </c>
    </row>
    <row r="1559" spans="1:141" x14ac:dyDescent="0.15">
      <c r="A1559" s="48">
        <v>8449</v>
      </c>
      <c r="B1559" s="40">
        <v>1</v>
      </c>
      <c r="C1559">
        <v>33</v>
      </c>
      <c r="D1559" s="2" t="s">
        <v>3119</v>
      </c>
      <c r="E1559">
        <v>60</v>
      </c>
      <c r="F1559">
        <v>37</v>
      </c>
      <c r="G1559">
        <v>6</v>
      </c>
      <c r="H1559">
        <v>172</v>
      </c>
      <c r="I1559">
        <v>14</v>
      </c>
      <c r="J1559">
        <v>9</v>
      </c>
      <c r="K1559">
        <v>47</v>
      </c>
      <c r="L1559">
        <v>49</v>
      </c>
      <c r="M1559">
        <v>1</v>
      </c>
      <c r="N1559" s="23">
        <v>1</v>
      </c>
      <c r="O1559">
        <v>0</v>
      </c>
      <c r="P1559" s="8">
        <v>1</v>
      </c>
      <c r="Q1559">
        <v>35</v>
      </c>
      <c r="R1559">
        <v>5</v>
      </c>
      <c r="S1559">
        <v>1</v>
      </c>
      <c r="T1559">
        <v>33</v>
      </c>
      <c r="U1559">
        <v>37</v>
      </c>
      <c r="V1559" s="50">
        <v>2</v>
      </c>
      <c r="W1559" s="50" t="s">
        <v>3180</v>
      </c>
      <c r="X1559" s="50">
        <v>1</v>
      </c>
      <c r="Y1559" s="51">
        <v>6.0714300000000003</v>
      </c>
      <c r="Z1559" s="51">
        <v>11.521478873239436</v>
      </c>
      <c r="AA1559" s="51">
        <v>2.8002048186555246</v>
      </c>
      <c r="AB1559" s="51">
        <v>801.69362714750048</v>
      </c>
      <c r="AC1559">
        <v>55</v>
      </c>
      <c r="AD1559">
        <v>0</v>
      </c>
      <c r="AE1559">
        <v>60</v>
      </c>
      <c r="AF1559" s="6">
        <v>0</v>
      </c>
      <c r="AG1559" s="52">
        <v>632</v>
      </c>
      <c r="AH1559">
        <v>632</v>
      </c>
      <c r="AI1559" s="52">
        <v>100</v>
      </c>
      <c r="AJ1559" s="52">
        <v>175</v>
      </c>
      <c r="AK1559" s="6">
        <v>275</v>
      </c>
      <c r="AL1559" s="6">
        <v>10</v>
      </c>
      <c r="AM1559" s="6">
        <v>90</v>
      </c>
      <c r="AN1559" s="52">
        <v>1500</v>
      </c>
      <c r="AO1559" s="5">
        <f t="shared" si="175"/>
        <v>0</v>
      </c>
      <c r="AP1559" s="75" t="s">
        <v>3058</v>
      </c>
      <c r="AQ1559" s="13">
        <v>1547.3506144559667</v>
      </c>
      <c r="AR1559" s="13">
        <v>1332.3506144559667</v>
      </c>
      <c r="AS1559" s="13">
        <v>1285</v>
      </c>
      <c r="AT1559">
        <v>125</v>
      </c>
      <c r="AU1559">
        <v>0</v>
      </c>
      <c r="AV1559">
        <v>0</v>
      </c>
      <c r="AW1559" s="48">
        <v>2</v>
      </c>
      <c r="AX1559">
        <v>1</v>
      </c>
      <c r="AY1559">
        <v>1</v>
      </c>
      <c r="AZ1559">
        <v>0</v>
      </c>
      <c r="BA1559">
        <v>1</v>
      </c>
      <c r="BB1559">
        <v>2</v>
      </c>
      <c r="BC1559">
        <v>0</v>
      </c>
      <c r="BD1559">
        <v>25</v>
      </c>
      <c r="BE1559" s="7">
        <f t="shared" si="176"/>
        <v>240.3</v>
      </c>
      <c r="BF1559" s="7">
        <f t="shared" si="177"/>
        <v>0</v>
      </c>
      <c r="BG1559" s="7">
        <f t="shared" si="178"/>
        <v>240.3</v>
      </c>
      <c r="BH1559" s="7">
        <f t="shared" si="179"/>
        <v>1232.42</v>
      </c>
      <c r="BI1559">
        <v>28</v>
      </c>
      <c r="BJ1559">
        <v>200</v>
      </c>
      <c r="BK1559">
        <v>30</v>
      </c>
      <c r="BL1559">
        <v>17</v>
      </c>
      <c r="BM1559">
        <v>0</v>
      </c>
      <c r="BN1559">
        <v>400</v>
      </c>
      <c r="BO1559">
        <v>1</v>
      </c>
      <c r="BP1559">
        <v>1</v>
      </c>
      <c r="BQ1559">
        <v>58</v>
      </c>
      <c r="BR1559" s="9" t="s">
        <v>3319</v>
      </c>
      <c r="BS1559">
        <v>6</v>
      </c>
      <c r="BT1559">
        <v>125</v>
      </c>
      <c r="BU1559" s="8">
        <v>0.33</v>
      </c>
      <c r="BV1559" s="64">
        <f>BT1559*BU1559</f>
        <v>41.25</v>
      </c>
      <c r="BW1559">
        <v>62</v>
      </c>
      <c r="BX1559" s="9" t="s">
        <v>3158</v>
      </c>
      <c r="BY1559">
        <v>7</v>
      </c>
      <c r="BZ1559">
        <v>97</v>
      </c>
      <c r="CA1559" s="8">
        <v>1.1100000000000001</v>
      </c>
      <c r="CB1559" s="64">
        <f>BZ1559*CA1559</f>
        <v>107.67000000000002</v>
      </c>
      <c r="CC1559">
        <v>80</v>
      </c>
      <c r="CD1559">
        <v>0</v>
      </c>
      <c r="CE1559">
        <v>25</v>
      </c>
      <c r="CF1559">
        <v>88</v>
      </c>
      <c r="CG1559">
        <v>1</v>
      </c>
      <c r="CH1559">
        <v>50</v>
      </c>
      <c r="CI1559">
        <v>33060</v>
      </c>
      <c r="CJ1559">
        <v>37127</v>
      </c>
      <c r="CK1559">
        <v>6</v>
      </c>
      <c r="CL1559">
        <v>6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7</v>
      </c>
      <c r="CV1559">
        <v>7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1</v>
      </c>
      <c r="DT1559">
        <v>1</v>
      </c>
      <c r="DU1559">
        <v>0</v>
      </c>
      <c r="DV1559">
        <v>0</v>
      </c>
      <c r="DW1559">
        <v>1</v>
      </c>
      <c r="DX1559">
        <v>316</v>
      </c>
      <c r="DY1559">
        <v>2</v>
      </c>
      <c r="DZ1559">
        <v>47.52852</v>
      </c>
      <c r="EA1559">
        <v>72</v>
      </c>
      <c r="EB1559">
        <v>0</v>
      </c>
      <c r="EC1559">
        <v>99.52852</v>
      </c>
      <c r="ED1559" s="6">
        <v>0</v>
      </c>
      <c r="EE1559">
        <v>0</v>
      </c>
      <c r="EF1559">
        <v>2</v>
      </c>
      <c r="EG1559">
        <v>3</v>
      </c>
      <c r="EJ1559" s="40"/>
      <c r="EK1559" t="s">
        <v>3312</v>
      </c>
    </row>
    <row r="1560" spans="1:141" x14ac:dyDescent="0.15">
      <c r="A1560" s="48">
        <v>8450</v>
      </c>
      <c r="B1560" s="40">
        <v>1</v>
      </c>
      <c r="C1560">
        <v>33</v>
      </c>
      <c r="D1560" s="2" t="s">
        <v>3120</v>
      </c>
      <c r="E1560">
        <v>60</v>
      </c>
      <c r="F1560">
        <v>37</v>
      </c>
      <c r="G1560">
        <v>6</v>
      </c>
      <c r="H1560">
        <v>172</v>
      </c>
      <c r="I1560">
        <v>14</v>
      </c>
      <c r="J1560">
        <v>10</v>
      </c>
      <c r="K1560">
        <v>49</v>
      </c>
      <c r="L1560">
        <v>32</v>
      </c>
      <c r="M1560">
        <v>1</v>
      </c>
      <c r="N1560" s="23">
        <v>1</v>
      </c>
      <c r="O1560">
        <v>0</v>
      </c>
      <c r="P1560" s="8">
        <v>1</v>
      </c>
      <c r="Q1560">
        <v>67</v>
      </c>
      <c r="R1560">
        <v>3</v>
      </c>
      <c r="S1560">
        <v>1</v>
      </c>
      <c r="T1560">
        <v>33</v>
      </c>
      <c r="U1560">
        <v>37</v>
      </c>
      <c r="V1560" s="50">
        <v>2</v>
      </c>
      <c r="W1560" s="50" t="s">
        <v>3310</v>
      </c>
      <c r="X1560" s="50">
        <v>1</v>
      </c>
      <c r="Y1560" s="51">
        <v>6.0714300000000003</v>
      </c>
      <c r="Z1560" s="51">
        <v>11.521478873239436</v>
      </c>
      <c r="AA1560" s="51">
        <v>2.8002048186555246</v>
      </c>
      <c r="AB1560" s="51">
        <v>2127.8383377186196</v>
      </c>
      <c r="AC1560">
        <v>130</v>
      </c>
      <c r="AD1560">
        <v>0</v>
      </c>
      <c r="AE1560">
        <v>225</v>
      </c>
      <c r="AF1560" s="6">
        <v>0</v>
      </c>
      <c r="AG1560" s="52">
        <v>2900</v>
      </c>
      <c r="AH1560">
        <v>2900</v>
      </c>
      <c r="AI1560" s="52">
        <v>75</v>
      </c>
      <c r="AJ1560" s="52">
        <v>500</v>
      </c>
      <c r="AK1560" s="6">
        <v>575</v>
      </c>
      <c r="AL1560" s="6">
        <v>100</v>
      </c>
      <c r="AM1560" s="6">
        <v>180</v>
      </c>
      <c r="AN1560" s="52">
        <v>1000</v>
      </c>
      <c r="AO1560" s="5">
        <f t="shared" si="175"/>
        <v>37.460000000000036</v>
      </c>
      <c r="AP1560" s="75" t="s">
        <v>2896</v>
      </c>
      <c r="AQ1560" s="13">
        <v>1116.0273042098747</v>
      </c>
      <c r="AR1560" s="13">
        <v>736.02730420987473</v>
      </c>
      <c r="AS1560" s="13">
        <v>620</v>
      </c>
      <c r="AT1560">
        <v>200</v>
      </c>
      <c r="AU1560">
        <v>0</v>
      </c>
      <c r="AV1560">
        <v>0</v>
      </c>
      <c r="AW1560" s="48">
        <v>2</v>
      </c>
      <c r="AX1560">
        <v>3</v>
      </c>
      <c r="AY1560">
        <v>0</v>
      </c>
      <c r="AZ1560">
        <v>1</v>
      </c>
      <c r="BA1560">
        <v>4</v>
      </c>
      <c r="BB1560">
        <v>5</v>
      </c>
      <c r="BC1560">
        <v>0</v>
      </c>
      <c r="BD1560">
        <v>16</v>
      </c>
      <c r="BE1560" s="7">
        <f t="shared" si="176"/>
        <v>371.26</v>
      </c>
      <c r="BF1560" s="7">
        <f t="shared" si="177"/>
        <v>128.74</v>
      </c>
      <c r="BG1560" s="7">
        <f t="shared" si="178"/>
        <v>500</v>
      </c>
      <c r="BH1560" s="7">
        <f t="shared" si="179"/>
        <v>1037.46</v>
      </c>
      <c r="BI1560">
        <v>40</v>
      </c>
      <c r="BJ1560">
        <v>200</v>
      </c>
      <c r="BK1560">
        <v>45</v>
      </c>
      <c r="BL1560">
        <v>15</v>
      </c>
      <c r="BM1560">
        <v>20</v>
      </c>
      <c r="BN1560">
        <v>150</v>
      </c>
      <c r="BO1560">
        <v>1</v>
      </c>
      <c r="BP1560">
        <v>1</v>
      </c>
      <c r="BQ1560">
        <v>58</v>
      </c>
      <c r="BR1560" s="9" t="s">
        <v>3319</v>
      </c>
      <c r="BS1560">
        <v>8</v>
      </c>
      <c r="BT1560">
        <v>100</v>
      </c>
      <c r="BU1560" s="8">
        <v>0.33</v>
      </c>
      <c r="BV1560" s="64">
        <f>BT1560*BU1560</f>
        <v>33</v>
      </c>
      <c r="BW1560">
        <v>62</v>
      </c>
      <c r="BX1560" s="9" t="s">
        <v>3158</v>
      </c>
      <c r="BY1560">
        <v>5</v>
      </c>
      <c r="BZ1560">
        <v>36</v>
      </c>
      <c r="CA1560" s="8">
        <v>1.1100000000000001</v>
      </c>
      <c r="CB1560" s="64">
        <f>BZ1560*CA1560</f>
        <v>39.96</v>
      </c>
      <c r="CC1560">
        <v>80</v>
      </c>
      <c r="CD1560">
        <v>0</v>
      </c>
      <c r="CE1560">
        <v>6</v>
      </c>
      <c r="CF1560">
        <v>88</v>
      </c>
      <c r="CG1560">
        <v>2</v>
      </c>
      <c r="CH1560">
        <v>50</v>
      </c>
      <c r="CI1560">
        <v>33060</v>
      </c>
      <c r="CJ1560">
        <v>37127</v>
      </c>
      <c r="CK1560">
        <v>8</v>
      </c>
      <c r="CL1560">
        <v>8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5</v>
      </c>
      <c r="CV1560">
        <v>5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2</v>
      </c>
      <c r="DT1560">
        <v>2</v>
      </c>
      <c r="DU1560">
        <v>0</v>
      </c>
      <c r="DV1560">
        <v>0</v>
      </c>
      <c r="DW1560">
        <v>1</v>
      </c>
      <c r="DX1560">
        <v>316</v>
      </c>
      <c r="DY1560">
        <v>2</v>
      </c>
      <c r="DZ1560">
        <v>76.04562</v>
      </c>
      <c r="EA1560">
        <v>100</v>
      </c>
      <c r="EB1560">
        <v>0</v>
      </c>
      <c r="EC1560">
        <v>128.04560000000001</v>
      </c>
      <c r="ED1560" s="6">
        <v>0</v>
      </c>
      <c r="EE1560">
        <v>0</v>
      </c>
      <c r="EF1560">
        <v>2</v>
      </c>
      <c r="EG1560">
        <v>3</v>
      </c>
      <c r="EJ1560" s="40"/>
      <c r="EK1560" t="s">
        <v>3312</v>
      </c>
    </row>
    <row r="1561" spans="1:141" x14ac:dyDescent="0.15">
      <c r="A1561" s="48">
        <v>8451</v>
      </c>
      <c r="B1561" s="40">
        <v>1</v>
      </c>
      <c r="C1561">
        <v>33</v>
      </c>
      <c r="D1561" s="2" t="s">
        <v>3120</v>
      </c>
      <c r="E1561">
        <v>60</v>
      </c>
      <c r="F1561">
        <v>37</v>
      </c>
      <c r="G1561">
        <v>6</v>
      </c>
      <c r="H1561">
        <v>172</v>
      </c>
      <c r="I1561">
        <v>19</v>
      </c>
      <c r="J1561">
        <v>1</v>
      </c>
      <c r="K1561">
        <v>60</v>
      </c>
      <c r="L1561">
        <v>36</v>
      </c>
      <c r="M1561">
        <v>0</v>
      </c>
      <c r="N1561" s="23">
        <v>1</v>
      </c>
      <c r="O1561">
        <v>0</v>
      </c>
      <c r="P1561" s="8">
        <v>1</v>
      </c>
      <c r="Q1561">
        <v>78</v>
      </c>
      <c r="R1561">
        <v>2</v>
      </c>
      <c r="S1561">
        <v>1</v>
      </c>
      <c r="T1561">
        <v>33</v>
      </c>
      <c r="U1561">
        <v>37</v>
      </c>
      <c r="V1561" s="50">
        <v>2</v>
      </c>
      <c r="W1561" s="50" t="s">
        <v>3310</v>
      </c>
      <c r="X1561" s="50">
        <v>1</v>
      </c>
      <c r="Y1561" s="51">
        <v>6.0714300000000003</v>
      </c>
      <c r="Z1561" s="51">
        <v>11.521478873239436</v>
      </c>
      <c r="AA1561" s="51">
        <v>2.8002048186555246</v>
      </c>
      <c r="AB1561" s="51">
        <v>743.67984161378547</v>
      </c>
      <c r="AC1561">
        <v>40</v>
      </c>
      <c r="AD1561">
        <v>51</v>
      </c>
      <c r="AE1561">
        <v>50</v>
      </c>
      <c r="AF1561" s="6">
        <v>0</v>
      </c>
      <c r="AG1561" s="52">
        <v>450</v>
      </c>
      <c r="AH1561">
        <v>450</v>
      </c>
      <c r="AI1561" s="52">
        <v>25</v>
      </c>
      <c r="AJ1561" s="52">
        <v>100</v>
      </c>
      <c r="AK1561" s="6">
        <v>125</v>
      </c>
      <c r="AL1561" s="6">
        <v>0</v>
      </c>
      <c r="AM1561" s="6">
        <v>45</v>
      </c>
      <c r="AN1561" s="52">
        <v>400</v>
      </c>
      <c r="AO1561" s="5">
        <f t="shared" si="175"/>
        <v>0</v>
      </c>
      <c r="AP1561" s="75" t="s">
        <v>3058</v>
      </c>
      <c r="AQ1561" s="13">
        <v>432.31603433421043</v>
      </c>
      <c r="AR1561" s="13">
        <v>372.31603433421043</v>
      </c>
      <c r="AS1561" s="13">
        <v>340</v>
      </c>
      <c r="AT1561">
        <v>15</v>
      </c>
      <c r="AU1561">
        <v>0</v>
      </c>
      <c r="AV1561">
        <v>0</v>
      </c>
      <c r="AW1561" s="48">
        <v>2</v>
      </c>
      <c r="AX1561">
        <v>1</v>
      </c>
      <c r="AY1561">
        <v>0</v>
      </c>
      <c r="AZ1561">
        <v>1</v>
      </c>
      <c r="BA1561">
        <v>2</v>
      </c>
      <c r="BB1561">
        <v>4</v>
      </c>
      <c r="BC1561">
        <v>0</v>
      </c>
      <c r="BD1561">
        <v>6</v>
      </c>
      <c r="BE1561" s="7">
        <f t="shared" si="176"/>
        <v>176.15</v>
      </c>
      <c r="BF1561" s="7">
        <f t="shared" si="177"/>
        <v>0</v>
      </c>
      <c r="BG1561" s="7">
        <f t="shared" si="178"/>
        <v>176.15</v>
      </c>
      <c r="BH1561" s="7">
        <f t="shared" si="179"/>
        <v>363.90000000000003</v>
      </c>
      <c r="BI1561">
        <v>15</v>
      </c>
      <c r="BJ1561">
        <v>10</v>
      </c>
      <c r="BK1561">
        <v>23</v>
      </c>
      <c r="BL1561">
        <v>6</v>
      </c>
      <c r="BM1561">
        <v>0</v>
      </c>
      <c r="BN1561">
        <v>60</v>
      </c>
      <c r="BO1561">
        <v>0</v>
      </c>
      <c r="BP1561">
        <v>0</v>
      </c>
      <c r="BQ1561">
        <v>58</v>
      </c>
      <c r="BR1561" s="9" t="s">
        <v>3319</v>
      </c>
      <c r="BS1561">
        <v>1</v>
      </c>
      <c r="BT1561">
        <v>10</v>
      </c>
      <c r="BU1561" s="8">
        <v>0.33</v>
      </c>
      <c r="BV1561" s="64">
        <f>BT1561*BU1561</f>
        <v>3.3000000000000003</v>
      </c>
      <c r="BW1561">
        <v>88</v>
      </c>
      <c r="BX1561" s="9" t="s">
        <v>3172</v>
      </c>
      <c r="BY1561">
        <v>5</v>
      </c>
      <c r="BZ1561">
        <v>25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33060</v>
      </c>
      <c r="CJ1561">
        <v>37127</v>
      </c>
      <c r="CK1561">
        <v>1</v>
      </c>
      <c r="CL1561">
        <v>1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5</v>
      </c>
      <c r="DT1561">
        <v>5</v>
      </c>
      <c r="DU1561">
        <v>0</v>
      </c>
      <c r="DV1561">
        <v>0</v>
      </c>
      <c r="DW1561">
        <v>1</v>
      </c>
      <c r="DX1561">
        <v>316</v>
      </c>
      <c r="DY1561">
        <v>2</v>
      </c>
      <c r="DZ1561">
        <v>5.7034219999999998</v>
      </c>
      <c r="EA1561">
        <v>44</v>
      </c>
      <c r="EB1561">
        <v>0</v>
      </c>
      <c r="EC1561">
        <v>57.703420000000001</v>
      </c>
      <c r="ED1561" s="6">
        <v>0</v>
      </c>
      <c r="EE1561">
        <v>0</v>
      </c>
      <c r="EF1561">
        <v>1</v>
      </c>
      <c r="EG1561">
        <v>1</v>
      </c>
      <c r="EJ1561" s="40"/>
      <c r="EK1561" t="s">
        <v>3312</v>
      </c>
    </row>
    <row r="1562" spans="1:141" x14ac:dyDescent="0.15">
      <c r="A1562" s="48">
        <v>8452</v>
      </c>
      <c r="B1562" s="40">
        <v>1</v>
      </c>
      <c r="C1562">
        <v>33</v>
      </c>
      <c r="D1562" s="2" t="s">
        <v>3120</v>
      </c>
      <c r="E1562">
        <v>60</v>
      </c>
      <c r="F1562">
        <v>37</v>
      </c>
      <c r="G1562">
        <v>6</v>
      </c>
      <c r="H1562">
        <v>172</v>
      </c>
      <c r="I1562">
        <v>19</v>
      </c>
      <c r="J1562">
        <v>2</v>
      </c>
      <c r="K1562">
        <v>60</v>
      </c>
      <c r="L1562">
        <v>42</v>
      </c>
      <c r="M1562">
        <v>0</v>
      </c>
      <c r="N1562" s="23">
        <v>1</v>
      </c>
      <c r="O1562">
        <v>0</v>
      </c>
      <c r="P1562" s="8">
        <v>1</v>
      </c>
      <c r="Q1562">
        <v>58</v>
      </c>
      <c r="R1562">
        <v>2</v>
      </c>
      <c r="S1562">
        <v>1</v>
      </c>
      <c r="T1562">
        <v>33</v>
      </c>
      <c r="U1562">
        <v>37</v>
      </c>
      <c r="V1562" s="50">
        <v>2</v>
      </c>
      <c r="W1562" s="50" t="s">
        <v>3310</v>
      </c>
      <c r="X1562" s="50">
        <v>1</v>
      </c>
      <c r="Y1562" s="51">
        <v>6.0714300000000003</v>
      </c>
      <c r="Z1562" s="51">
        <v>11.521478873239436</v>
      </c>
      <c r="AA1562" s="51">
        <v>2.8002048186555246</v>
      </c>
      <c r="AB1562" s="51">
        <v>3809.9931847495236</v>
      </c>
      <c r="AC1562">
        <v>180</v>
      </c>
      <c r="AD1562">
        <v>0</v>
      </c>
      <c r="AE1562">
        <v>400</v>
      </c>
      <c r="AF1562" s="6">
        <v>220</v>
      </c>
      <c r="AG1562" s="52">
        <v>4000</v>
      </c>
      <c r="AH1562">
        <v>4000</v>
      </c>
      <c r="AI1562" s="52">
        <v>150</v>
      </c>
      <c r="AJ1562" s="52">
        <v>400</v>
      </c>
      <c r="AK1562" s="6">
        <v>550</v>
      </c>
      <c r="AL1562" s="6">
        <v>50</v>
      </c>
      <c r="AM1562" s="6">
        <v>250</v>
      </c>
      <c r="AN1562" s="52">
        <v>2500</v>
      </c>
      <c r="AO1562" s="5">
        <f t="shared" si="175"/>
        <v>0</v>
      </c>
      <c r="AP1562" s="75" t="s">
        <v>3058</v>
      </c>
      <c r="AQ1562" s="13">
        <v>2665.8563493783213</v>
      </c>
      <c r="AR1562" s="13">
        <v>2415.8563493783213</v>
      </c>
      <c r="AS1562" s="13">
        <v>2250</v>
      </c>
      <c r="AT1562">
        <v>0</v>
      </c>
      <c r="AU1562">
        <v>0</v>
      </c>
      <c r="AV1562">
        <v>0</v>
      </c>
      <c r="AW1562" s="48">
        <v>2</v>
      </c>
      <c r="AX1562">
        <v>3</v>
      </c>
      <c r="AY1562">
        <v>2</v>
      </c>
      <c r="AZ1562">
        <v>6</v>
      </c>
      <c r="BA1562">
        <v>5</v>
      </c>
      <c r="BB1562">
        <v>5</v>
      </c>
      <c r="BC1562">
        <v>0</v>
      </c>
      <c r="BD1562">
        <v>15</v>
      </c>
      <c r="BE1562" s="7">
        <f t="shared" si="176"/>
        <v>501.75</v>
      </c>
      <c r="BF1562" s="7">
        <f t="shared" si="177"/>
        <v>0</v>
      </c>
      <c r="BG1562" s="7">
        <f t="shared" si="178"/>
        <v>501.75</v>
      </c>
      <c r="BH1562" s="7">
        <f t="shared" si="179"/>
        <v>2416</v>
      </c>
      <c r="BI1562">
        <v>80</v>
      </c>
      <c r="BJ1562">
        <v>100</v>
      </c>
      <c r="BK1562">
        <v>120</v>
      </c>
      <c r="BL1562">
        <v>40</v>
      </c>
      <c r="BM1562">
        <v>0</v>
      </c>
      <c r="BN1562">
        <v>200</v>
      </c>
      <c r="BO1562">
        <v>0</v>
      </c>
      <c r="BP1562">
        <v>0</v>
      </c>
      <c r="BQ1562">
        <v>0</v>
      </c>
      <c r="BR1562" s="9" t="s">
        <v>3311</v>
      </c>
      <c r="BS1562">
        <v>0</v>
      </c>
      <c r="BT1562">
        <v>0</v>
      </c>
      <c r="BU1562" s="8"/>
      <c r="BV1562" s="8"/>
      <c r="BW1562">
        <v>0</v>
      </c>
      <c r="BX1562" s="9"/>
      <c r="BY1562">
        <v>0</v>
      </c>
      <c r="BZ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33060</v>
      </c>
      <c r="CJ1562">
        <v>37127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  <c r="DT1562">
        <v>0</v>
      </c>
      <c r="DU1562">
        <v>0</v>
      </c>
      <c r="DV1562">
        <v>0</v>
      </c>
      <c r="DW1562">
        <v>1</v>
      </c>
      <c r="DX1562">
        <v>316</v>
      </c>
      <c r="DY1562">
        <v>2</v>
      </c>
      <c r="DZ1562">
        <v>0</v>
      </c>
      <c r="EA1562">
        <v>200</v>
      </c>
      <c r="EB1562">
        <v>0</v>
      </c>
      <c r="EC1562">
        <v>52</v>
      </c>
      <c r="ED1562" s="6">
        <v>0</v>
      </c>
      <c r="EE1562">
        <v>1</v>
      </c>
      <c r="EF1562">
        <v>3</v>
      </c>
      <c r="EG1562">
        <v>5</v>
      </c>
      <c r="EJ1562" s="40"/>
      <c r="EK1562" t="s">
        <v>3312</v>
      </c>
    </row>
    <row r="1563" spans="1:141" x14ac:dyDescent="0.15">
      <c r="A1563" s="48">
        <v>8453</v>
      </c>
      <c r="B1563" s="40">
        <v>1</v>
      </c>
      <c r="C1563">
        <v>33</v>
      </c>
      <c r="D1563" s="2" t="s">
        <v>3120</v>
      </c>
      <c r="E1563">
        <v>60</v>
      </c>
      <c r="F1563">
        <v>37</v>
      </c>
      <c r="G1563">
        <v>6</v>
      </c>
      <c r="H1563">
        <v>172</v>
      </c>
      <c r="I1563">
        <v>19</v>
      </c>
      <c r="J1563">
        <v>3</v>
      </c>
      <c r="K1563">
        <v>61</v>
      </c>
      <c r="L1563">
        <v>29</v>
      </c>
      <c r="M1563">
        <v>1</v>
      </c>
      <c r="N1563" s="23">
        <v>1</v>
      </c>
      <c r="O1563">
        <v>0</v>
      </c>
      <c r="P1563" s="8">
        <v>1</v>
      </c>
      <c r="Q1563">
        <v>71</v>
      </c>
      <c r="R1563">
        <v>6</v>
      </c>
      <c r="S1563">
        <v>3</v>
      </c>
      <c r="T1563">
        <v>33</v>
      </c>
      <c r="U1563">
        <v>37</v>
      </c>
      <c r="V1563" s="50">
        <v>2</v>
      </c>
      <c r="W1563" s="50" t="s">
        <v>3310</v>
      </c>
      <c r="X1563" s="50">
        <v>1</v>
      </c>
      <c r="Y1563" s="51">
        <v>6.0714300000000003</v>
      </c>
      <c r="Z1563" s="51">
        <v>11.521478873239436</v>
      </c>
      <c r="AA1563" s="51">
        <v>2.8002048186555246</v>
      </c>
      <c r="AB1563" s="51">
        <v>1542.7447270804314</v>
      </c>
      <c r="AC1563">
        <v>113</v>
      </c>
      <c r="AD1563">
        <v>15</v>
      </c>
      <c r="AE1563">
        <v>71</v>
      </c>
      <c r="AF1563" s="6">
        <v>0</v>
      </c>
      <c r="AG1563" s="52">
        <v>1012</v>
      </c>
      <c r="AH1563">
        <v>1012</v>
      </c>
      <c r="AI1563" s="52">
        <v>200</v>
      </c>
      <c r="AJ1563" s="52">
        <v>340</v>
      </c>
      <c r="AK1563" s="6">
        <v>540</v>
      </c>
      <c r="AL1563" s="6">
        <v>25</v>
      </c>
      <c r="AM1563" s="6">
        <v>100</v>
      </c>
      <c r="AN1563" s="52">
        <v>1250</v>
      </c>
      <c r="AO1563" s="5">
        <f t="shared" si="175"/>
        <v>0</v>
      </c>
      <c r="AP1563" s="75" t="s">
        <v>3058</v>
      </c>
      <c r="AQ1563" s="13">
        <v>1338.440880720219</v>
      </c>
      <c r="AR1563" s="13">
        <v>1038.440880720219</v>
      </c>
      <c r="AS1563" s="13">
        <v>950</v>
      </c>
      <c r="AT1563">
        <v>200</v>
      </c>
      <c r="AU1563">
        <v>0</v>
      </c>
      <c r="AV1563">
        <v>52</v>
      </c>
      <c r="AW1563" s="48">
        <v>2</v>
      </c>
      <c r="AX1563">
        <v>1</v>
      </c>
      <c r="AY1563">
        <v>2</v>
      </c>
      <c r="AZ1563">
        <v>2</v>
      </c>
      <c r="BA1563">
        <v>3</v>
      </c>
      <c r="BB1563">
        <v>4</v>
      </c>
      <c r="BC1563">
        <v>48</v>
      </c>
      <c r="BD1563">
        <v>19</v>
      </c>
      <c r="BE1563" s="7">
        <f t="shared" si="176"/>
        <v>450.52000000000004</v>
      </c>
      <c r="BF1563" s="7">
        <f t="shared" si="177"/>
        <v>0</v>
      </c>
      <c r="BG1563" s="7">
        <f t="shared" si="178"/>
        <v>450.52000000000004</v>
      </c>
      <c r="BH1563" s="7">
        <f t="shared" si="179"/>
        <v>1208.1500000000001</v>
      </c>
      <c r="BI1563">
        <v>30</v>
      </c>
      <c r="BJ1563">
        <v>300</v>
      </c>
      <c r="BK1563">
        <v>40</v>
      </c>
      <c r="BL1563">
        <v>17</v>
      </c>
      <c r="BM1563">
        <v>20</v>
      </c>
      <c r="BN1563">
        <v>200</v>
      </c>
      <c r="BO1563">
        <v>1</v>
      </c>
      <c r="BP1563">
        <v>1</v>
      </c>
      <c r="BQ1563">
        <v>58</v>
      </c>
      <c r="BR1563" s="9" t="s">
        <v>3319</v>
      </c>
      <c r="BS1563">
        <v>5</v>
      </c>
      <c r="BT1563">
        <v>50</v>
      </c>
      <c r="BU1563" s="8">
        <v>0.33</v>
      </c>
      <c r="BV1563" s="64">
        <f>BT1563*BU1563</f>
        <v>16.5</v>
      </c>
      <c r="BW1563">
        <v>62</v>
      </c>
      <c r="BX1563" s="9" t="s">
        <v>3158</v>
      </c>
      <c r="BY1563">
        <v>5</v>
      </c>
      <c r="BZ1563">
        <v>65</v>
      </c>
      <c r="CA1563" s="8">
        <v>1.1100000000000001</v>
      </c>
      <c r="CB1563" s="64">
        <f>BZ1563*CA1563</f>
        <v>72.150000000000006</v>
      </c>
      <c r="CC1563">
        <v>80</v>
      </c>
      <c r="CD1563">
        <v>0</v>
      </c>
      <c r="CE1563">
        <v>50</v>
      </c>
      <c r="CF1563">
        <v>88</v>
      </c>
      <c r="CG1563">
        <v>1</v>
      </c>
      <c r="CH1563">
        <v>25</v>
      </c>
      <c r="CI1563">
        <v>33060</v>
      </c>
      <c r="CJ1563">
        <v>37127</v>
      </c>
      <c r="CK1563">
        <v>5</v>
      </c>
      <c r="CL1563">
        <v>5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5</v>
      </c>
      <c r="CV1563">
        <v>5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1</v>
      </c>
      <c r="DT1563">
        <v>1</v>
      </c>
      <c r="DU1563">
        <v>0</v>
      </c>
      <c r="DV1563">
        <v>0</v>
      </c>
      <c r="DW1563">
        <v>1</v>
      </c>
      <c r="DX1563">
        <v>316</v>
      </c>
      <c r="DY1563">
        <v>2</v>
      </c>
      <c r="DZ1563">
        <v>76.04562</v>
      </c>
      <c r="EA1563">
        <v>81</v>
      </c>
      <c r="EB1563">
        <v>0</v>
      </c>
      <c r="EC1563">
        <v>232.04560000000001</v>
      </c>
      <c r="ED1563" s="6">
        <v>0</v>
      </c>
      <c r="EE1563">
        <v>0</v>
      </c>
      <c r="EF1563">
        <v>2</v>
      </c>
      <c r="EG1563">
        <v>3</v>
      </c>
      <c r="EJ1563" s="40"/>
      <c r="EK1563" t="s">
        <v>3178</v>
      </c>
    </row>
    <row r="1564" spans="1:141" x14ac:dyDescent="0.15">
      <c r="A1564" s="48">
        <v>8454</v>
      </c>
      <c r="B1564" s="40">
        <v>1</v>
      </c>
      <c r="C1564">
        <v>33</v>
      </c>
      <c r="D1564" s="2" t="s">
        <v>3119</v>
      </c>
      <c r="E1564">
        <v>60</v>
      </c>
      <c r="F1564">
        <v>37</v>
      </c>
      <c r="G1564">
        <v>6</v>
      </c>
      <c r="H1564">
        <v>172</v>
      </c>
      <c r="I1564">
        <v>19</v>
      </c>
      <c r="J1564">
        <v>4</v>
      </c>
      <c r="K1564">
        <v>61</v>
      </c>
      <c r="L1564">
        <v>35</v>
      </c>
      <c r="M1564">
        <v>0</v>
      </c>
      <c r="N1564" s="23">
        <v>1</v>
      </c>
      <c r="O1564">
        <v>0</v>
      </c>
      <c r="P1564" s="8">
        <v>1</v>
      </c>
      <c r="Q1564">
        <v>33</v>
      </c>
      <c r="R1564">
        <v>5</v>
      </c>
      <c r="S1564">
        <v>2</v>
      </c>
      <c r="T1564">
        <v>33</v>
      </c>
      <c r="U1564">
        <v>37</v>
      </c>
      <c r="V1564" s="50">
        <v>2</v>
      </c>
      <c r="W1564" s="50" t="s">
        <v>3180</v>
      </c>
      <c r="X1564" s="50">
        <v>1</v>
      </c>
      <c r="Y1564" s="51">
        <v>6.0714300000000003</v>
      </c>
      <c r="Z1564" s="51">
        <v>11.521478873239436</v>
      </c>
      <c r="AA1564" s="51">
        <v>2.8002048186555246</v>
      </c>
      <c r="AB1564" s="51">
        <v>449.25194448743753</v>
      </c>
      <c r="AC1564">
        <v>30</v>
      </c>
      <c r="AD1564">
        <v>0</v>
      </c>
      <c r="AE1564">
        <v>37</v>
      </c>
      <c r="AF1564" s="6">
        <v>0</v>
      </c>
      <c r="AG1564" s="52">
        <v>200</v>
      </c>
      <c r="AH1564">
        <v>200</v>
      </c>
      <c r="AI1564" s="52">
        <v>20</v>
      </c>
      <c r="AJ1564" s="52">
        <v>100</v>
      </c>
      <c r="AK1564" s="6">
        <v>120</v>
      </c>
      <c r="AL1564" s="6">
        <v>10</v>
      </c>
      <c r="AM1564" s="6">
        <v>25</v>
      </c>
      <c r="AN1564" s="52">
        <v>500</v>
      </c>
      <c r="AO1564" s="5">
        <f t="shared" si="175"/>
        <v>0</v>
      </c>
      <c r="AP1564" s="75" t="s">
        <v>3058</v>
      </c>
      <c r="AQ1564" s="13">
        <v>522.72037891451282</v>
      </c>
      <c r="AR1564" s="13">
        <v>497.72037891451282</v>
      </c>
      <c r="AS1564" s="13">
        <v>475</v>
      </c>
      <c r="AT1564">
        <v>0</v>
      </c>
      <c r="AU1564">
        <v>0</v>
      </c>
      <c r="AV1564">
        <v>0</v>
      </c>
      <c r="AW1564" s="48">
        <v>2</v>
      </c>
      <c r="AX1564">
        <v>1</v>
      </c>
      <c r="AY1564">
        <v>0</v>
      </c>
      <c r="AZ1564">
        <v>1</v>
      </c>
      <c r="BA1564">
        <v>0</v>
      </c>
      <c r="BB1564">
        <v>0</v>
      </c>
      <c r="BC1564">
        <v>0</v>
      </c>
      <c r="BD1564">
        <v>13</v>
      </c>
      <c r="BE1564" s="7">
        <f t="shared" si="176"/>
        <v>93.75</v>
      </c>
      <c r="BF1564" s="7">
        <f t="shared" si="177"/>
        <v>6.25</v>
      </c>
      <c r="BG1564" s="7">
        <f t="shared" si="178"/>
        <v>100</v>
      </c>
      <c r="BH1564" s="7">
        <f t="shared" si="179"/>
        <v>420.8</v>
      </c>
      <c r="BI1564">
        <v>20</v>
      </c>
      <c r="BJ1564">
        <v>250</v>
      </c>
      <c r="BK1564">
        <v>8</v>
      </c>
      <c r="BL1564">
        <v>5</v>
      </c>
      <c r="BM1564">
        <v>0</v>
      </c>
      <c r="BN1564">
        <v>100</v>
      </c>
      <c r="BO1564">
        <v>0</v>
      </c>
      <c r="BP1564">
        <v>0</v>
      </c>
      <c r="BQ1564">
        <v>62</v>
      </c>
      <c r="BR1564" s="9" t="s">
        <v>3158</v>
      </c>
      <c r="BS1564">
        <v>3</v>
      </c>
      <c r="BT1564">
        <v>30</v>
      </c>
      <c r="BU1564" s="8">
        <v>1.1100000000000001</v>
      </c>
      <c r="BV1564" s="64">
        <f>BT1564*BU1564</f>
        <v>33.300000000000004</v>
      </c>
      <c r="BW1564">
        <v>80</v>
      </c>
      <c r="BX1564" s="9" t="s">
        <v>3318</v>
      </c>
      <c r="BY1564">
        <v>0</v>
      </c>
      <c r="BZ1564">
        <v>50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33060</v>
      </c>
      <c r="CJ1564">
        <v>37127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3</v>
      </c>
      <c r="CV1564">
        <v>3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0</v>
      </c>
      <c r="DU1564">
        <v>0</v>
      </c>
      <c r="DV1564">
        <v>0</v>
      </c>
      <c r="DW1564">
        <v>1</v>
      </c>
      <c r="DX1564">
        <v>316</v>
      </c>
      <c r="DY1564">
        <v>2</v>
      </c>
      <c r="DZ1564">
        <v>0</v>
      </c>
      <c r="EA1564">
        <v>31</v>
      </c>
      <c r="EB1564">
        <v>0</v>
      </c>
      <c r="EC1564">
        <v>104</v>
      </c>
      <c r="ED1564" s="6">
        <v>0</v>
      </c>
      <c r="EE1564">
        <v>0</v>
      </c>
      <c r="EF1564">
        <v>1</v>
      </c>
      <c r="EG1564">
        <v>1</v>
      </c>
      <c r="EJ1564" s="40"/>
      <c r="EK1564" t="s">
        <v>3312</v>
      </c>
    </row>
    <row r="1565" spans="1:141" x14ac:dyDescent="0.15">
      <c r="A1565" s="48">
        <v>8455</v>
      </c>
      <c r="B1565" s="40">
        <v>1</v>
      </c>
      <c r="C1565">
        <v>33</v>
      </c>
      <c r="D1565" s="2" t="s">
        <v>3120</v>
      </c>
      <c r="E1565">
        <v>60</v>
      </c>
      <c r="F1565">
        <v>37</v>
      </c>
      <c r="G1565">
        <v>6</v>
      </c>
      <c r="H1565">
        <v>172</v>
      </c>
      <c r="I1565">
        <v>19</v>
      </c>
      <c r="J1565">
        <v>5</v>
      </c>
      <c r="K1565">
        <v>61</v>
      </c>
      <c r="L1565">
        <v>40</v>
      </c>
      <c r="M1565">
        <v>1</v>
      </c>
      <c r="N1565" s="23">
        <v>1</v>
      </c>
      <c r="O1565">
        <v>0</v>
      </c>
      <c r="P1565" s="8">
        <v>1</v>
      </c>
      <c r="Q1565">
        <v>63</v>
      </c>
      <c r="R1565">
        <v>3</v>
      </c>
      <c r="S1565">
        <v>1</v>
      </c>
      <c r="T1565">
        <v>33</v>
      </c>
      <c r="U1565">
        <v>37</v>
      </c>
      <c r="V1565" s="50">
        <v>2</v>
      </c>
      <c r="W1565" s="50" t="s">
        <v>3310</v>
      </c>
      <c r="X1565" s="50">
        <v>1</v>
      </c>
      <c r="Y1565" s="51">
        <v>6.0714300000000003</v>
      </c>
      <c r="Z1565" s="51">
        <v>11.521478873239436</v>
      </c>
      <c r="AA1565" s="51">
        <v>2.8002048186555246</v>
      </c>
      <c r="AB1565" s="51">
        <v>1498.9668936697108</v>
      </c>
      <c r="AC1565">
        <v>90</v>
      </c>
      <c r="AD1565">
        <v>0</v>
      </c>
      <c r="AE1565">
        <v>165</v>
      </c>
      <c r="AF1565" s="6">
        <v>0</v>
      </c>
      <c r="AG1565" s="52">
        <v>500</v>
      </c>
      <c r="AH1565">
        <v>500</v>
      </c>
      <c r="AI1565" s="52">
        <v>30</v>
      </c>
      <c r="AJ1565" s="52">
        <v>100</v>
      </c>
      <c r="AK1565" s="6">
        <v>130</v>
      </c>
      <c r="AL1565" s="6">
        <v>15</v>
      </c>
      <c r="AM1565" s="6">
        <v>25</v>
      </c>
      <c r="AN1565" s="52">
        <v>450</v>
      </c>
      <c r="AO1565" s="5">
        <f t="shared" si="175"/>
        <v>0</v>
      </c>
      <c r="AP1565" s="75" t="s">
        <v>3058</v>
      </c>
      <c r="AQ1565" s="13">
        <v>491.91168975390809</v>
      </c>
      <c r="AR1565" s="13">
        <v>461.91168975390809</v>
      </c>
      <c r="AS1565" s="13">
        <v>420</v>
      </c>
      <c r="AT1565">
        <v>5</v>
      </c>
      <c r="AU1565">
        <v>0</v>
      </c>
      <c r="AV1565">
        <v>0</v>
      </c>
      <c r="AW1565" s="48">
        <v>2</v>
      </c>
      <c r="AX1565">
        <v>0</v>
      </c>
      <c r="AY1565">
        <v>1</v>
      </c>
      <c r="AZ1565">
        <v>0</v>
      </c>
      <c r="BA1565">
        <v>0</v>
      </c>
      <c r="BB1565">
        <v>0</v>
      </c>
      <c r="BC1565">
        <v>37</v>
      </c>
      <c r="BD1565">
        <v>11</v>
      </c>
      <c r="BE1565" s="7">
        <f t="shared" si="176"/>
        <v>167.63</v>
      </c>
      <c r="BF1565" s="7">
        <f t="shared" si="177"/>
        <v>0</v>
      </c>
      <c r="BG1565" s="7">
        <f t="shared" si="178"/>
        <v>167.63</v>
      </c>
      <c r="BH1565" s="7">
        <f t="shared" si="179"/>
        <v>362.27</v>
      </c>
      <c r="BI1565">
        <v>12</v>
      </c>
      <c r="BJ1565">
        <v>100</v>
      </c>
      <c r="BK1565">
        <v>8</v>
      </c>
      <c r="BL1565">
        <v>5</v>
      </c>
      <c r="BM1565">
        <v>0</v>
      </c>
      <c r="BN1565">
        <v>100</v>
      </c>
      <c r="BO1565">
        <v>1</v>
      </c>
      <c r="BP1565">
        <v>1</v>
      </c>
      <c r="BQ1565">
        <v>58</v>
      </c>
      <c r="BR1565" s="9" t="s">
        <v>3319</v>
      </c>
      <c r="BS1565">
        <v>3</v>
      </c>
      <c r="BT1565">
        <v>30</v>
      </c>
      <c r="BU1565" s="8">
        <v>0.33</v>
      </c>
      <c r="BV1565" s="64">
        <f>BT1565*BU1565</f>
        <v>9.9</v>
      </c>
      <c r="BW1565">
        <v>62</v>
      </c>
      <c r="BX1565" s="9" t="s">
        <v>1982</v>
      </c>
      <c r="BY1565">
        <v>1</v>
      </c>
      <c r="BZ1565">
        <v>17</v>
      </c>
      <c r="CA1565" s="8">
        <v>1.1100000000000001</v>
      </c>
      <c r="CB1565" s="64">
        <f>BZ1565*CA1565</f>
        <v>18.87</v>
      </c>
      <c r="CC1565">
        <v>80</v>
      </c>
      <c r="CD1565">
        <v>0</v>
      </c>
      <c r="CE1565">
        <v>10</v>
      </c>
      <c r="CF1565">
        <v>88</v>
      </c>
      <c r="CG1565">
        <v>5</v>
      </c>
      <c r="CH1565">
        <v>100</v>
      </c>
      <c r="CI1565">
        <v>33060</v>
      </c>
      <c r="CJ1565">
        <v>37127</v>
      </c>
      <c r="CK1565">
        <v>3</v>
      </c>
      <c r="CL1565">
        <v>3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1</v>
      </c>
      <c r="CV1565">
        <v>1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5</v>
      </c>
      <c r="DT1565">
        <v>5</v>
      </c>
      <c r="DU1565">
        <v>0</v>
      </c>
      <c r="DV1565">
        <v>0</v>
      </c>
      <c r="DW1565">
        <v>1</v>
      </c>
      <c r="DX1565">
        <v>316</v>
      </c>
      <c r="DY1565">
        <v>2</v>
      </c>
      <c r="DZ1565">
        <v>1.901141</v>
      </c>
      <c r="EA1565">
        <v>29</v>
      </c>
      <c r="EB1565">
        <v>0</v>
      </c>
      <c r="EC1565">
        <v>53.901139999999998</v>
      </c>
      <c r="ED1565" s="6">
        <v>0</v>
      </c>
      <c r="EE1565">
        <v>0</v>
      </c>
      <c r="EF1565">
        <v>1</v>
      </c>
      <c r="EG1565">
        <v>1</v>
      </c>
      <c r="EJ1565" s="40"/>
      <c r="EK1565" t="s">
        <v>3312</v>
      </c>
    </row>
    <row r="1566" spans="1:141" x14ac:dyDescent="0.15">
      <c r="A1566" s="48">
        <v>8496</v>
      </c>
      <c r="B1566" s="40">
        <v>1</v>
      </c>
      <c r="C1566">
        <v>33</v>
      </c>
      <c r="D1566" s="2" t="s">
        <v>3120</v>
      </c>
      <c r="E1566">
        <v>60</v>
      </c>
      <c r="F1566">
        <v>37</v>
      </c>
      <c r="G1566">
        <v>6</v>
      </c>
      <c r="H1566">
        <v>177</v>
      </c>
      <c r="I1566">
        <v>1</v>
      </c>
      <c r="J1566">
        <v>6</v>
      </c>
      <c r="K1566">
        <v>1</v>
      </c>
      <c r="L1566">
        <v>36</v>
      </c>
      <c r="M1566">
        <v>1</v>
      </c>
      <c r="N1566" s="56">
        <v>2</v>
      </c>
      <c r="O1566">
        <v>0</v>
      </c>
      <c r="P1566" s="8">
        <v>1</v>
      </c>
      <c r="Q1566">
        <v>32</v>
      </c>
      <c r="R1566">
        <v>1</v>
      </c>
      <c r="S1566">
        <v>1</v>
      </c>
      <c r="T1566">
        <v>33</v>
      </c>
      <c r="U1566">
        <v>37</v>
      </c>
      <c r="V1566" s="66">
        <v>3</v>
      </c>
      <c r="W1566" s="66" t="s">
        <v>3314</v>
      </c>
      <c r="X1566" s="66">
        <v>0</v>
      </c>
      <c r="Y1566" s="51">
        <v>6.0714300000000003</v>
      </c>
      <c r="Z1566" s="51">
        <v>11.521478873239436</v>
      </c>
      <c r="AA1566" s="51">
        <v>2.8002048186555246</v>
      </c>
      <c r="AB1566" s="57">
        <v>115.21478873239437</v>
      </c>
      <c r="AC1566">
        <v>10</v>
      </c>
      <c r="AD1566">
        <v>0</v>
      </c>
      <c r="AE1566">
        <v>0</v>
      </c>
      <c r="AF1566" s="6">
        <v>0</v>
      </c>
      <c r="AG1566" s="52">
        <v>0</v>
      </c>
      <c r="AH1566" s="57">
        <v>115.21478873239437</v>
      </c>
      <c r="AI1566" s="52">
        <v>25</v>
      </c>
      <c r="AJ1566" s="52">
        <v>40</v>
      </c>
      <c r="AK1566" s="6">
        <v>65</v>
      </c>
      <c r="AL1566" s="6">
        <v>0</v>
      </c>
      <c r="AM1566" s="6">
        <v>0</v>
      </c>
      <c r="AN1566" s="52">
        <v>60</v>
      </c>
      <c r="AO1566" s="5">
        <f t="shared" si="175"/>
        <v>0</v>
      </c>
      <c r="AP1566" s="7" t="s">
        <v>2933</v>
      </c>
      <c r="AQ1566" s="13">
        <v>54.239260563380284</v>
      </c>
      <c r="AR1566" s="13">
        <v>54.239260563380284</v>
      </c>
      <c r="AS1566" s="13">
        <v>54.239260563380284</v>
      </c>
      <c r="AT1566">
        <v>0</v>
      </c>
      <c r="AU1566">
        <v>0</v>
      </c>
      <c r="AV1566">
        <v>0</v>
      </c>
      <c r="AW1566" s="48">
        <v>2</v>
      </c>
      <c r="AX1566">
        <v>0</v>
      </c>
      <c r="AY1566">
        <v>0</v>
      </c>
      <c r="AZ1566">
        <v>2</v>
      </c>
      <c r="BA1566">
        <v>0</v>
      </c>
      <c r="BB1566">
        <v>0</v>
      </c>
      <c r="BC1566">
        <v>0</v>
      </c>
      <c r="BD1566">
        <v>3</v>
      </c>
      <c r="BE1566" s="7">
        <f t="shared" si="176"/>
        <v>9.5400000000000009</v>
      </c>
      <c r="BF1566" s="7">
        <f t="shared" si="177"/>
        <v>30.46</v>
      </c>
      <c r="BG1566" s="7">
        <f t="shared" si="178"/>
        <v>40</v>
      </c>
      <c r="BH1566" s="7">
        <f t="shared" si="179"/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 s="9" t="s">
        <v>3311</v>
      </c>
      <c r="BS1566">
        <v>0</v>
      </c>
      <c r="BT1566">
        <v>0</v>
      </c>
      <c r="BU1566" s="8"/>
      <c r="BV1566" s="8"/>
      <c r="BW1566">
        <v>0</v>
      </c>
      <c r="BX1566" s="9"/>
      <c r="BY1566">
        <v>0</v>
      </c>
      <c r="BZ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33060</v>
      </c>
      <c r="CJ1566">
        <v>37127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  <c r="DT1566">
        <v>0</v>
      </c>
      <c r="DU1566">
        <v>0</v>
      </c>
      <c r="DV1566">
        <v>0</v>
      </c>
      <c r="DW1566">
        <v>1</v>
      </c>
      <c r="DX1566">
        <v>316</v>
      </c>
      <c r="DY1566">
        <v>2</v>
      </c>
      <c r="DZ1566">
        <v>0</v>
      </c>
      <c r="EA1566">
        <v>0</v>
      </c>
      <c r="EB1566">
        <v>1</v>
      </c>
      <c r="EC1566">
        <v>52</v>
      </c>
      <c r="ED1566" s="6">
        <v>0</v>
      </c>
      <c r="EE1566">
        <v>0</v>
      </c>
      <c r="EF1566">
        <v>1</v>
      </c>
      <c r="EG1566">
        <v>1</v>
      </c>
      <c r="EJ1566" s="40"/>
      <c r="EK1566" t="s">
        <v>2132</v>
      </c>
    </row>
    <row r="1567" spans="1:141" x14ac:dyDescent="0.15">
      <c r="A1567" s="48">
        <v>8499</v>
      </c>
      <c r="B1567" s="40">
        <v>1</v>
      </c>
      <c r="C1567">
        <v>33</v>
      </c>
      <c r="D1567" s="2" t="s">
        <v>1978</v>
      </c>
      <c r="E1567">
        <v>60</v>
      </c>
      <c r="F1567">
        <v>37</v>
      </c>
      <c r="G1567">
        <v>6</v>
      </c>
      <c r="H1567">
        <v>177</v>
      </c>
      <c r="I1567">
        <v>1</v>
      </c>
      <c r="J1567">
        <v>4</v>
      </c>
      <c r="K1567">
        <v>1</v>
      </c>
      <c r="L1567">
        <v>28</v>
      </c>
      <c r="M1567">
        <v>0</v>
      </c>
      <c r="N1567" s="23">
        <v>1</v>
      </c>
      <c r="O1567">
        <v>0</v>
      </c>
      <c r="P1567" s="8">
        <v>1</v>
      </c>
      <c r="Q1567">
        <v>33</v>
      </c>
      <c r="R1567">
        <v>5</v>
      </c>
      <c r="S1567">
        <v>2</v>
      </c>
      <c r="T1567">
        <v>33</v>
      </c>
      <c r="U1567">
        <v>37</v>
      </c>
      <c r="V1567" s="50">
        <v>2</v>
      </c>
      <c r="W1567" s="50" t="s">
        <v>2134</v>
      </c>
      <c r="X1567" s="50">
        <v>1</v>
      </c>
      <c r="Y1567" s="51">
        <v>6.0714300000000003</v>
      </c>
      <c r="Z1567" s="51">
        <v>11.521478873239436</v>
      </c>
      <c r="AA1567" s="51">
        <v>2.8002048186555246</v>
      </c>
      <c r="AB1567" s="51">
        <v>1626.8555347469442</v>
      </c>
      <c r="AC1567">
        <v>26</v>
      </c>
      <c r="AD1567">
        <v>0</v>
      </c>
      <c r="AE1567">
        <v>200</v>
      </c>
      <c r="AF1567" s="6">
        <v>274</v>
      </c>
      <c r="AG1567" s="52">
        <v>2500</v>
      </c>
      <c r="AH1567">
        <v>2500</v>
      </c>
      <c r="AI1567" s="52">
        <v>40</v>
      </c>
      <c r="AJ1567" s="52">
        <v>240</v>
      </c>
      <c r="AK1567" s="6">
        <v>280</v>
      </c>
      <c r="AL1567" s="6">
        <v>25</v>
      </c>
      <c r="AM1567" s="6">
        <v>60</v>
      </c>
      <c r="AN1567" s="52">
        <v>700</v>
      </c>
      <c r="AO1567" s="5">
        <f t="shared" si="175"/>
        <v>60.524999999999977</v>
      </c>
      <c r="AP1567" s="75" t="s">
        <v>1800</v>
      </c>
      <c r="AQ1567" s="13">
        <v>807.44485420213596</v>
      </c>
      <c r="AR1567" s="13">
        <v>647.44485420213596</v>
      </c>
      <c r="AS1567" s="13">
        <v>540</v>
      </c>
      <c r="AT1567">
        <v>100</v>
      </c>
      <c r="AU1567">
        <v>0</v>
      </c>
      <c r="AV1567">
        <v>0</v>
      </c>
      <c r="AW1567" s="48">
        <v>2</v>
      </c>
      <c r="AX1567">
        <v>0</v>
      </c>
      <c r="AY1567">
        <v>2</v>
      </c>
      <c r="AZ1567">
        <v>0</v>
      </c>
      <c r="BA1567">
        <v>1</v>
      </c>
      <c r="BB1567">
        <v>1</v>
      </c>
      <c r="BC1567">
        <v>0</v>
      </c>
      <c r="BD1567">
        <v>19</v>
      </c>
      <c r="BE1567" s="7">
        <f t="shared" si="176"/>
        <v>209.48000000000002</v>
      </c>
      <c r="BF1567" s="7">
        <f t="shared" si="177"/>
        <v>30.519999999999982</v>
      </c>
      <c r="BG1567" s="7">
        <f t="shared" si="178"/>
        <v>240</v>
      </c>
      <c r="BH1567" s="7">
        <f t="shared" si="179"/>
        <v>760.52499999999998</v>
      </c>
      <c r="BI1567">
        <v>11</v>
      </c>
      <c r="BJ1567">
        <v>125</v>
      </c>
      <c r="BK1567">
        <v>15</v>
      </c>
      <c r="BL1567">
        <v>12</v>
      </c>
      <c r="BM1567">
        <v>5</v>
      </c>
      <c r="BN1567">
        <v>0</v>
      </c>
      <c r="BO1567">
        <v>0</v>
      </c>
      <c r="BP1567">
        <v>0</v>
      </c>
      <c r="BQ1567">
        <v>86</v>
      </c>
      <c r="BR1567" s="9" t="s">
        <v>3315</v>
      </c>
      <c r="BS1567">
        <v>0</v>
      </c>
      <c r="BT1567">
        <v>25</v>
      </c>
      <c r="BU1567" s="8">
        <v>6.0999999999999999E-2</v>
      </c>
      <c r="BV1567" s="64">
        <f>BT1567*BU1567</f>
        <v>1.5249999999999999</v>
      </c>
      <c r="BW1567">
        <v>0</v>
      </c>
      <c r="BX1567" s="9"/>
      <c r="BY1567">
        <v>0</v>
      </c>
      <c r="BZ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33060</v>
      </c>
      <c r="CJ1567">
        <v>37127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  <c r="DT1567">
        <v>0</v>
      </c>
      <c r="DU1567">
        <v>0</v>
      </c>
      <c r="DV1567">
        <v>0</v>
      </c>
      <c r="DW1567">
        <v>1</v>
      </c>
      <c r="DX1567">
        <v>316</v>
      </c>
      <c r="DY1567">
        <v>2</v>
      </c>
      <c r="DZ1567">
        <v>38.02281</v>
      </c>
      <c r="EA1567">
        <v>26</v>
      </c>
      <c r="EB1567">
        <v>0</v>
      </c>
      <c r="EC1567">
        <v>142.02279999999999</v>
      </c>
      <c r="ED1567" s="6">
        <v>0</v>
      </c>
      <c r="EE1567">
        <v>0</v>
      </c>
      <c r="EF1567">
        <v>1</v>
      </c>
      <c r="EG1567">
        <v>2</v>
      </c>
      <c r="EJ1567" s="40"/>
      <c r="EK1567" t="s">
        <v>3312</v>
      </c>
    </row>
    <row r="1568" spans="1:141" x14ac:dyDescent="0.15">
      <c r="A1568" s="48">
        <v>8501</v>
      </c>
      <c r="B1568" s="40">
        <v>1</v>
      </c>
      <c r="C1568">
        <v>33</v>
      </c>
      <c r="D1568" s="2" t="s">
        <v>3120</v>
      </c>
      <c r="E1568">
        <v>60</v>
      </c>
      <c r="F1568">
        <v>37</v>
      </c>
      <c r="G1568">
        <v>6</v>
      </c>
      <c r="H1568">
        <v>177</v>
      </c>
      <c r="I1568">
        <v>5</v>
      </c>
      <c r="J1568">
        <v>6</v>
      </c>
      <c r="K1568">
        <v>7</v>
      </c>
      <c r="L1568">
        <v>17</v>
      </c>
      <c r="M1568">
        <v>0</v>
      </c>
      <c r="N1568" s="23">
        <v>1</v>
      </c>
      <c r="O1568">
        <v>0</v>
      </c>
      <c r="P1568" s="8">
        <v>1</v>
      </c>
      <c r="Q1568">
        <v>49</v>
      </c>
      <c r="R1568">
        <v>4</v>
      </c>
      <c r="S1568">
        <v>2</v>
      </c>
      <c r="T1568">
        <v>33</v>
      </c>
      <c r="U1568">
        <v>37</v>
      </c>
      <c r="V1568" s="50">
        <v>2</v>
      </c>
      <c r="W1568" s="50" t="s">
        <v>3310</v>
      </c>
      <c r="X1568" s="50">
        <v>1</v>
      </c>
      <c r="Y1568" s="51">
        <v>6.0714300000000003</v>
      </c>
      <c r="Z1568" s="51">
        <v>11.521478873239436</v>
      </c>
      <c r="AA1568" s="51">
        <v>2.8002048186555246</v>
      </c>
      <c r="AB1568" s="51">
        <v>650.46030026311746</v>
      </c>
      <c r="AC1568">
        <v>20</v>
      </c>
      <c r="AD1568">
        <v>0</v>
      </c>
      <c r="AE1568">
        <v>150</v>
      </c>
      <c r="AF1568" s="6">
        <v>0</v>
      </c>
      <c r="AG1568" s="52">
        <v>1000</v>
      </c>
      <c r="AH1568">
        <v>1000</v>
      </c>
      <c r="AI1568" s="52">
        <v>20</v>
      </c>
      <c r="AJ1568" s="52">
        <v>125</v>
      </c>
      <c r="AK1568" s="6">
        <v>145</v>
      </c>
      <c r="AL1568" s="6">
        <v>0</v>
      </c>
      <c r="AM1568" s="6">
        <v>20</v>
      </c>
      <c r="AN1568" s="52">
        <v>400</v>
      </c>
      <c r="AO1568" s="5">
        <f t="shared" si="175"/>
        <v>39.819999999999993</v>
      </c>
      <c r="AP1568" s="75" t="s">
        <v>2896</v>
      </c>
      <c r="AQ1568" s="13">
        <v>442.29153613991645</v>
      </c>
      <c r="AR1568" s="13">
        <v>322.29153613991645</v>
      </c>
      <c r="AS1568" s="13">
        <v>280</v>
      </c>
      <c r="AT1568">
        <v>100</v>
      </c>
      <c r="AU1568">
        <v>0</v>
      </c>
      <c r="AV1568">
        <v>2</v>
      </c>
      <c r="AW1568" s="48">
        <v>2</v>
      </c>
      <c r="AX1568">
        <v>1</v>
      </c>
      <c r="AY1568">
        <v>0</v>
      </c>
      <c r="AZ1568">
        <v>1</v>
      </c>
      <c r="BA1568">
        <v>2</v>
      </c>
      <c r="BB1568">
        <v>4</v>
      </c>
      <c r="BC1568">
        <v>0</v>
      </c>
      <c r="BD1568">
        <v>30</v>
      </c>
      <c r="BE1568" s="7">
        <f t="shared" si="176"/>
        <v>252.47</v>
      </c>
      <c r="BF1568" s="7">
        <f t="shared" si="177"/>
        <v>0</v>
      </c>
      <c r="BG1568" s="7">
        <f t="shared" si="178"/>
        <v>252.47</v>
      </c>
      <c r="BH1568" s="7">
        <f t="shared" si="179"/>
        <v>439.82</v>
      </c>
      <c r="BI1568">
        <v>10</v>
      </c>
      <c r="BJ1568">
        <v>200</v>
      </c>
      <c r="BK1568">
        <v>8</v>
      </c>
      <c r="BL1568">
        <v>6</v>
      </c>
      <c r="BM1568">
        <v>0</v>
      </c>
      <c r="BN1568">
        <v>0</v>
      </c>
      <c r="BO1568">
        <v>0</v>
      </c>
      <c r="BP1568">
        <v>0</v>
      </c>
      <c r="BQ1568">
        <v>62</v>
      </c>
      <c r="BR1568" s="9" t="s">
        <v>3158</v>
      </c>
      <c r="BS1568">
        <v>2</v>
      </c>
      <c r="BT1568">
        <v>7</v>
      </c>
      <c r="BU1568" s="8">
        <v>1.1100000000000001</v>
      </c>
      <c r="BV1568" s="64">
        <f>BT1568*BU1568</f>
        <v>7.7700000000000005</v>
      </c>
      <c r="BW1568">
        <v>86</v>
      </c>
      <c r="BX1568" s="9" t="s">
        <v>3315</v>
      </c>
      <c r="BY1568">
        <v>0</v>
      </c>
      <c r="BZ1568">
        <v>50</v>
      </c>
      <c r="CA1568" s="8">
        <v>6.0999999999999999E-2</v>
      </c>
      <c r="CB1568" s="8">
        <f>BZ1568*CA1568</f>
        <v>3.05</v>
      </c>
      <c r="CC1568">
        <v>88</v>
      </c>
      <c r="CD1568">
        <v>1</v>
      </c>
      <c r="CE1568">
        <v>25</v>
      </c>
      <c r="CF1568">
        <v>0</v>
      </c>
      <c r="CG1568">
        <v>0</v>
      </c>
      <c r="CH1568">
        <v>0</v>
      </c>
      <c r="CI1568">
        <v>33060</v>
      </c>
      <c r="CJ1568">
        <v>37127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2</v>
      </c>
      <c r="CV1568">
        <v>2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1</v>
      </c>
      <c r="DT1568">
        <v>1</v>
      </c>
      <c r="DU1568">
        <v>0</v>
      </c>
      <c r="DV1568">
        <v>0</v>
      </c>
      <c r="DW1568">
        <v>1</v>
      </c>
      <c r="DX1568">
        <v>316</v>
      </c>
      <c r="DY1568">
        <v>2</v>
      </c>
      <c r="DZ1568">
        <v>38.02281</v>
      </c>
      <c r="EA1568">
        <v>21</v>
      </c>
      <c r="EB1568">
        <v>0</v>
      </c>
      <c r="EC1568">
        <v>142.02279999999999</v>
      </c>
      <c r="ED1568" s="6">
        <v>0</v>
      </c>
      <c r="EE1568">
        <v>0</v>
      </c>
      <c r="EF1568">
        <v>1</v>
      </c>
      <c r="EG1568">
        <v>2</v>
      </c>
      <c r="EJ1568" s="40"/>
      <c r="EK1568" t="s">
        <v>3312</v>
      </c>
    </row>
    <row r="1569" spans="1:141" x14ac:dyDescent="0.15">
      <c r="A1569" s="48">
        <v>8502</v>
      </c>
      <c r="B1569" s="40">
        <v>1</v>
      </c>
      <c r="C1569">
        <v>33</v>
      </c>
      <c r="D1569" s="2" t="s">
        <v>3120</v>
      </c>
      <c r="E1569">
        <v>60</v>
      </c>
      <c r="F1569">
        <v>37</v>
      </c>
      <c r="G1569">
        <v>6</v>
      </c>
      <c r="H1569">
        <v>177</v>
      </c>
      <c r="I1569">
        <v>5</v>
      </c>
      <c r="J1569">
        <v>7</v>
      </c>
      <c r="K1569">
        <v>7</v>
      </c>
      <c r="L1569">
        <v>18</v>
      </c>
      <c r="M1569">
        <v>0</v>
      </c>
      <c r="N1569" s="23">
        <v>1</v>
      </c>
      <c r="O1569">
        <v>0</v>
      </c>
      <c r="P1569" s="8">
        <v>1</v>
      </c>
      <c r="Q1569">
        <v>51</v>
      </c>
      <c r="R1569">
        <v>7</v>
      </c>
      <c r="S1569">
        <v>1</v>
      </c>
      <c r="T1569">
        <v>33</v>
      </c>
      <c r="U1569">
        <v>37</v>
      </c>
      <c r="V1569" s="50">
        <v>2</v>
      </c>
      <c r="W1569" s="50" t="s">
        <v>3310</v>
      </c>
      <c r="X1569" s="50">
        <v>1</v>
      </c>
      <c r="Y1569" s="51">
        <v>6.0714300000000003</v>
      </c>
      <c r="Z1569" s="51">
        <v>11.521478873239436</v>
      </c>
      <c r="AA1569" s="51">
        <v>2.8002048186555246</v>
      </c>
      <c r="AB1569" s="51">
        <v>891.2779146674925</v>
      </c>
      <c r="AC1569">
        <v>20</v>
      </c>
      <c r="AD1569">
        <v>0</v>
      </c>
      <c r="AE1569">
        <v>236</v>
      </c>
      <c r="AF1569" s="6">
        <v>0</v>
      </c>
      <c r="AG1569" s="52">
        <v>1000</v>
      </c>
      <c r="AH1569">
        <v>1000</v>
      </c>
      <c r="AI1569" s="52">
        <v>10</v>
      </c>
      <c r="AJ1569" s="52">
        <v>75</v>
      </c>
      <c r="AK1569" s="6">
        <v>85</v>
      </c>
      <c r="AL1569" s="6">
        <v>40</v>
      </c>
      <c r="AM1569" s="6">
        <v>20</v>
      </c>
      <c r="AN1569" s="52">
        <v>190</v>
      </c>
      <c r="AO1569" s="5">
        <f t="shared" si="175"/>
        <v>12.599999999999994</v>
      </c>
      <c r="AP1569" s="75" t="s">
        <v>2896</v>
      </c>
      <c r="AQ1569" s="13">
        <v>235.56241686013519</v>
      </c>
      <c r="AR1569" s="13">
        <v>215.56241686013519</v>
      </c>
      <c r="AS1569" s="13">
        <v>170</v>
      </c>
      <c r="AT1569">
        <v>0</v>
      </c>
      <c r="AU1569">
        <v>0</v>
      </c>
      <c r="AV1569">
        <v>0</v>
      </c>
      <c r="AW1569" s="48">
        <v>2</v>
      </c>
      <c r="AX1569">
        <v>0</v>
      </c>
      <c r="AY1569">
        <v>0</v>
      </c>
      <c r="AZ1569">
        <v>3</v>
      </c>
      <c r="BA1569">
        <v>1</v>
      </c>
      <c r="BB1569">
        <v>1</v>
      </c>
      <c r="BC1569">
        <v>0</v>
      </c>
      <c r="BD1569">
        <v>10</v>
      </c>
      <c r="BE1569" s="7">
        <f t="shared" si="176"/>
        <v>68.739999999999995</v>
      </c>
      <c r="BF1569" s="7">
        <f t="shared" si="177"/>
        <v>6.2600000000000051</v>
      </c>
      <c r="BG1569" s="7">
        <f t="shared" si="178"/>
        <v>75</v>
      </c>
      <c r="BH1569" s="7">
        <f t="shared" si="179"/>
        <v>202.6</v>
      </c>
      <c r="BI1569">
        <v>13</v>
      </c>
      <c r="BJ1569">
        <v>50</v>
      </c>
      <c r="BK1569">
        <v>7</v>
      </c>
      <c r="BL1569">
        <v>3</v>
      </c>
      <c r="BM1569">
        <v>0</v>
      </c>
      <c r="BN1569">
        <v>25</v>
      </c>
      <c r="BO1569">
        <v>0</v>
      </c>
      <c r="BP1569">
        <v>0</v>
      </c>
      <c r="BQ1569">
        <v>86</v>
      </c>
      <c r="BR1569" s="9" t="s">
        <v>1801</v>
      </c>
      <c r="BS1569">
        <v>0</v>
      </c>
      <c r="BT1569">
        <v>100</v>
      </c>
      <c r="BU1569" s="8">
        <v>6.0999999999999999E-2</v>
      </c>
      <c r="BV1569" s="64">
        <f>BT1569*BU1569</f>
        <v>6.1</v>
      </c>
      <c r="BW1569">
        <v>88</v>
      </c>
      <c r="BX1569" s="9" t="s">
        <v>3172</v>
      </c>
      <c r="BY1569">
        <v>4</v>
      </c>
      <c r="BZ1569">
        <v>50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33060</v>
      </c>
      <c r="CJ1569">
        <v>37127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4</v>
      </c>
      <c r="DT1569">
        <v>4</v>
      </c>
      <c r="DU1569">
        <v>0</v>
      </c>
      <c r="DV1569">
        <v>0</v>
      </c>
      <c r="DW1569">
        <v>1</v>
      </c>
      <c r="DX1569">
        <v>316</v>
      </c>
      <c r="DY1569">
        <v>2</v>
      </c>
      <c r="DZ1569">
        <v>0</v>
      </c>
      <c r="EA1569">
        <v>24</v>
      </c>
      <c r="EB1569">
        <v>0</v>
      </c>
      <c r="EC1569">
        <v>52</v>
      </c>
      <c r="ED1569" s="6">
        <v>0</v>
      </c>
      <c r="EE1569">
        <v>0</v>
      </c>
      <c r="EF1569">
        <v>1</v>
      </c>
      <c r="EG1569">
        <v>1</v>
      </c>
      <c r="EJ1569" s="40"/>
      <c r="EK1569" t="s">
        <v>3312</v>
      </c>
    </row>
    <row r="1570" spans="1:141" x14ac:dyDescent="0.15">
      <c r="A1570" s="48">
        <v>8508</v>
      </c>
      <c r="B1570" s="40">
        <v>1</v>
      </c>
      <c r="C1570">
        <v>33</v>
      </c>
      <c r="D1570" s="2" t="s">
        <v>3120</v>
      </c>
      <c r="E1570">
        <v>60</v>
      </c>
      <c r="F1570">
        <v>37</v>
      </c>
      <c r="G1570">
        <v>6</v>
      </c>
      <c r="H1570">
        <v>177</v>
      </c>
      <c r="I1570">
        <v>11</v>
      </c>
      <c r="J1570">
        <v>3</v>
      </c>
      <c r="K1570">
        <v>14</v>
      </c>
      <c r="L1570">
        <v>16</v>
      </c>
      <c r="M1570">
        <v>0</v>
      </c>
      <c r="N1570" s="23">
        <v>1</v>
      </c>
      <c r="O1570">
        <v>0</v>
      </c>
      <c r="P1570" s="8">
        <v>1</v>
      </c>
      <c r="Q1570">
        <v>28</v>
      </c>
      <c r="R1570">
        <v>3</v>
      </c>
      <c r="S1570">
        <v>2</v>
      </c>
      <c r="T1570">
        <v>33</v>
      </c>
      <c r="U1570">
        <v>37</v>
      </c>
      <c r="V1570" s="21">
        <v>4</v>
      </c>
      <c r="W1570" s="21" t="s">
        <v>3313</v>
      </c>
      <c r="X1570" s="21">
        <v>0</v>
      </c>
      <c r="Y1570" s="51">
        <v>6.0714300000000003</v>
      </c>
      <c r="Z1570" s="51">
        <v>11.521478873239436</v>
      </c>
      <c r="AA1570" s="51">
        <v>2.8002048186555246</v>
      </c>
      <c r="AB1570" s="57">
        <v>230.42957746478874</v>
      </c>
      <c r="AC1570">
        <v>20</v>
      </c>
      <c r="AD1570">
        <v>0</v>
      </c>
      <c r="AE1570">
        <v>0</v>
      </c>
      <c r="AF1570" s="6">
        <v>0</v>
      </c>
      <c r="AG1570" s="52">
        <v>0</v>
      </c>
      <c r="AH1570" s="57">
        <v>230.42957746478874</v>
      </c>
      <c r="AI1570" s="52">
        <v>30</v>
      </c>
      <c r="AJ1570" s="52">
        <v>180</v>
      </c>
      <c r="AK1570" s="6">
        <v>210</v>
      </c>
      <c r="AL1570" s="6">
        <v>10</v>
      </c>
      <c r="AM1570" s="6">
        <v>40</v>
      </c>
      <c r="AN1570" s="52">
        <v>240</v>
      </c>
      <c r="AO1570" s="5">
        <f t="shared" si="175"/>
        <v>50.199999999999989</v>
      </c>
      <c r="AP1570" s="7" t="s">
        <v>2907</v>
      </c>
      <c r="AQ1570" s="13">
        <v>145.1</v>
      </c>
      <c r="AR1570" s="13">
        <v>85.1</v>
      </c>
      <c r="AS1570" s="13">
        <v>85.1</v>
      </c>
      <c r="AT1570">
        <v>20</v>
      </c>
      <c r="AU1570">
        <v>0</v>
      </c>
      <c r="AV1570">
        <v>0</v>
      </c>
      <c r="AW1570" s="48">
        <v>2</v>
      </c>
      <c r="AX1570">
        <v>0</v>
      </c>
      <c r="AY1570">
        <v>0</v>
      </c>
      <c r="AZ1570">
        <v>2</v>
      </c>
      <c r="BA1570">
        <v>0</v>
      </c>
      <c r="BB1570">
        <v>0</v>
      </c>
      <c r="BC1570">
        <v>20</v>
      </c>
      <c r="BD1570">
        <v>14</v>
      </c>
      <c r="BE1570" s="7">
        <f t="shared" si="176"/>
        <v>85.92</v>
      </c>
      <c r="BF1570" s="7">
        <f t="shared" si="177"/>
        <v>94.08</v>
      </c>
      <c r="BG1570" s="7">
        <f t="shared" si="178"/>
        <v>180</v>
      </c>
      <c r="BH1570" s="7">
        <f t="shared" si="179"/>
        <v>290.2</v>
      </c>
      <c r="BI1570">
        <v>7</v>
      </c>
      <c r="BJ1570">
        <v>145</v>
      </c>
      <c r="BK1570">
        <v>12</v>
      </c>
      <c r="BL1570">
        <v>4</v>
      </c>
      <c r="BM1570">
        <v>10</v>
      </c>
      <c r="BN1570">
        <v>40</v>
      </c>
      <c r="BO1570">
        <v>0</v>
      </c>
      <c r="BP1570">
        <v>0</v>
      </c>
      <c r="BQ1570">
        <v>0</v>
      </c>
      <c r="BR1570" s="9" t="s">
        <v>3311</v>
      </c>
      <c r="BS1570">
        <v>0</v>
      </c>
      <c r="BT1570">
        <v>0</v>
      </c>
      <c r="BU1570" s="8"/>
      <c r="BV1570" s="8"/>
      <c r="BW1570">
        <v>0</v>
      </c>
      <c r="BX1570" s="9"/>
      <c r="BY1570">
        <v>0</v>
      </c>
      <c r="BZ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33060</v>
      </c>
      <c r="CJ1570">
        <v>37127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0</v>
      </c>
      <c r="DU1570">
        <v>0</v>
      </c>
      <c r="DV1570">
        <v>0</v>
      </c>
      <c r="DW1570">
        <v>1</v>
      </c>
      <c r="DX1570">
        <v>316</v>
      </c>
      <c r="DY1570">
        <v>2</v>
      </c>
      <c r="DZ1570">
        <v>7.6045629999999997</v>
      </c>
      <c r="EA1570">
        <v>19</v>
      </c>
      <c r="EB1570">
        <v>0</v>
      </c>
      <c r="EC1570">
        <v>111.6046</v>
      </c>
      <c r="ED1570" s="6">
        <v>0</v>
      </c>
      <c r="EE1570">
        <v>0</v>
      </c>
      <c r="EF1570">
        <v>1</v>
      </c>
      <c r="EG1570">
        <v>1</v>
      </c>
      <c r="EJ1570" s="40"/>
      <c r="EK1570" t="s">
        <v>3312</v>
      </c>
    </row>
    <row r="1571" spans="1:141" x14ac:dyDescent="0.15">
      <c r="A1571" s="48">
        <v>8509</v>
      </c>
      <c r="B1571" s="40">
        <v>1</v>
      </c>
      <c r="C1571">
        <v>33</v>
      </c>
      <c r="D1571" s="2" t="s">
        <v>3120</v>
      </c>
      <c r="E1571">
        <v>60</v>
      </c>
      <c r="F1571">
        <v>37</v>
      </c>
      <c r="G1571">
        <v>6</v>
      </c>
      <c r="H1571">
        <v>177</v>
      </c>
      <c r="I1571">
        <v>11</v>
      </c>
      <c r="J1571">
        <v>4</v>
      </c>
      <c r="K1571">
        <v>15</v>
      </c>
      <c r="L1571">
        <v>1</v>
      </c>
      <c r="M1571">
        <v>0</v>
      </c>
      <c r="N1571" s="23">
        <v>1</v>
      </c>
      <c r="O1571">
        <v>0</v>
      </c>
      <c r="P1571" s="8">
        <v>1</v>
      </c>
      <c r="Q1571">
        <v>45</v>
      </c>
      <c r="R1571">
        <v>3</v>
      </c>
      <c r="S1571">
        <v>2</v>
      </c>
      <c r="T1571">
        <v>0</v>
      </c>
      <c r="U1571">
        <v>0</v>
      </c>
      <c r="V1571" s="50">
        <v>2</v>
      </c>
      <c r="W1571" s="50" t="s">
        <v>3310</v>
      </c>
      <c r="X1571" s="50">
        <v>1</v>
      </c>
      <c r="Y1571" s="51">
        <v>6.0714300000000003</v>
      </c>
      <c r="Z1571" s="51">
        <v>11.521478873239436</v>
      </c>
      <c r="AA1571" s="51">
        <v>2.8002048186555246</v>
      </c>
      <c r="AB1571" s="51">
        <v>88.730306970025282</v>
      </c>
      <c r="AC1571">
        <v>6</v>
      </c>
      <c r="AD1571">
        <v>0</v>
      </c>
      <c r="AE1571">
        <v>7</v>
      </c>
      <c r="AF1571" s="6">
        <v>0</v>
      </c>
      <c r="AG1571" s="52">
        <v>150</v>
      </c>
      <c r="AH1571">
        <v>150</v>
      </c>
      <c r="AI1571" s="52">
        <v>0</v>
      </c>
      <c r="AJ1571" s="52">
        <v>8</v>
      </c>
      <c r="AK1571" s="6">
        <v>8</v>
      </c>
      <c r="AL1571" s="6">
        <v>5</v>
      </c>
      <c r="AM1571" s="6">
        <v>20</v>
      </c>
      <c r="AN1571" s="52">
        <v>110</v>
      </c>
      <c r="AO1571" s="5">
        <f t="shared" si="175"/>
        <v>14.125</v>
      </c>
      <c r="AP1571" s="75" t="s">
        <v>1800</v>
      </c>
      <c r="AQ1571" s="13">
        <v>112.18007168652943</v>
      </c>
      <c r="AR1571" s="13">
        <v>92.180071686529431</v>
      </c>
      <c r="AS1571" s="13">
        <v>90</v>
      </c>
      <c r="AT1571">
        <v>0</v>
      </c>
      <c r="AU1571">
        <v>0</v>
      </c>
      <c r="AV1571">
        <v>0</v>
      </c>
      <c r="AW1571" s="48">
        <v>2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2</v>
      </c>
      <c r="BE1571" s="7">
        <f t="shared" si="176"/>
        <v>6.36</v>
      </c>
      <c r="BF1571" s="7">
        <f t="shared" si="177"/>
        <v>1.6399999999999997</v>
      </c>
      <c r="BG1571" s="7">
        <f t="shared" si="178"/>
        <v>8</v>
      </c>
      <c r="BH1571" s="7">
        <f t="shared" si="179"/>
        <v>124.125</v>
      </c>
      <c r="BI1571">
        <v>2</v>
      </c>
      <c r="BJ1571">
        <v>10</v>
      </c>
      <c r="BK1571">
        <v>5</v>
      </c>
      <c r="BL1571">
        <v>2</v>
      </c>
      <c r="BM1571">
        <v>0</v>
      </c>
      <c r="BN1571">
        <v>30</v>
      </c>
      <c r="BO1571">
        <v>0</v>
      </c>
      <c r="BP1571">
        <v>0</v>
      </c>
      <c r="BQ1571">
        <v>80</v>
      </c>
      <c r="BR1571" s="9" t="s">
        <v>3318</v>
      </c>
      <c r="BS1571">
        <v>0</v>
      </c>
      <c r="BT1571">
        <v>2</v>
      </c>
      <c r="BU1571" s="8"/>
      <c r="BV1571" s="8"/>
      <c r="BW1571">
        <v>86</v>
      </c>
      <c r="BX1571" s="9" t="s">
        <v>3315</v>
      </c>
      <c r="BY1571">
        <v>0</v>
      </c>
      <c r="BZ1571">
        <v>25</v>
      </c>
      <c r="CA1571" s="8">
        <v>6.0999999999999999E-2</v>
      </c>
      <c r="CB1571" s="8">
        <f>BZ1571*CA1571</f>
        <v>1.5249999999999999</v>
      </c>
      <c r="CC1571">
        <v>88</v>
      </c>
      <c r="CD1571">
        <v>1</v>
      </c>
      <c r="CE1571">
        <v>0</v>
      </c>
      <c r="CF1571">
        <v>0</v>
      </c>
      <c r="CG1571">
        <v>0</v>
      </c>
      <c r="CH1571">
        <v>0</v>
      </c>
      <c r="CI1571">
        <v>33060</v>
      </c>
      <c r="CJ1571">
        <v>37127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1</v>
      </c>
      <c r="DT1571">
        <v>1</v>
      </c>
      <c r="DU1571">
        <v>0</v>
      </c>
      <c r="DV1571">
        <v>0</v>
      </c>
      <c r="DW1571">
        <v>1</v>
      </c>
      <c r="DX1571">
        <v>316</v>
      </c>
      <c r="DY1571">
        <v>2</v>
      </c>
      <c r="DZ1571">
        <v>0</v>
      </c>
      <c r="EA1571">
        <v>8</v>
      </c>
      <c r="EB1571">
        <v>0</v>
      </c>
      <c r="EC1571">
        <v>104</v>
      </c>
      <c r="ED1571" s="6">
        <v>0</v>
      </c>
      <c r="EE1571">
        <v>0</v>
      </c>
      <c r="EF1571">
        <v>1</v>
      </c>
      <c r="EG1571">
        <v>1</v>
      </c>
      <c r="EJ1571" s="40"/>
      <c r="EK1571" t="s">
        <v>3312</v>
      </c>
    </row>
    <row r="1572" spans="1:141" x14ac:dyDescent="0.15">
      <c r="A1572" s="48">
        <v>8510</v>
      </c>
      <c r="B1572" s="40">
        <v>1</v>
      </c>
      <c r="C1572">
        <v>33</v>
      </c>
      <c r="D1572" s="2" t="s">
        <v>3120</v>
      </c>
      <c r="E1572">
        <v>60</v>
      </c>
      <c r="F1572">
        <v>37</v>
      </c>
      <c r="G1572">
        <v>6</v>
      </c>
      <c r="H1572">
        <v>177</v>
      </c>
      <c r="I1572">
        <v>11</v>
      </c>
      <c r="J1572">
        <v>5</v>
      </c>
      <c r="K1572">
        <v>15</v>
      </c>
      <c r="L1572">
        <v>4</v>
      </c>
      <c r="M1572">
        <v>0</v>
      </c>
      <c r="N1572" s="23">
        <v>1</v>
      </c>
      <c r="O1572">
        <v>0</v>
      </c>
      <c r="P1572" s="8">
        <v>1</v>
      </c>
      <c r="Q1572">
        <v>44</v>
      </c>
      <c r="R1572">
        <v>7</v>
      </c>
      <c r="S1572">
        <v>1</v>
      </c>
      <c r="T1572">
        <v>33</v>
      </c>
      <c r="U1572">
        <v>37</v>
      </c>
      <c r="V1572" s="50">
        <v>2</v>
      </c>
      <c r="W1572" s="50" t="s">
        <v>3310</v>
      </c>
      <c r="X1572" s="50">
        <v>1</v>
      </c>
      <c r="Y1572" s="51">
        <v>6.0714300000000003</v>
      </c>
      <c r="Z1572" s="51">
        <v>11.521478873239436</v>
      </c>
      <c r="AA1572" s="51">
        <v>2.8002048186555246</v>
      </c>
      <c r="AB1572" s="51">
        <v>363.23611076716725</v>
      </c>
      <c r="AC1572">
        <v>15</v>
      </c>
      <c r="AD1572">
        <v>0</v>
      </c>
      <c r="AE1572">
        <v>68</v>
      </c>
      <c r="AF1572" s="6">
        <v>0</v>
      </c>
      <c r="AG1572" s="52">
        <v>400</v>
      </c>
      <c r="AH1572">
        <v>400</v>
      </c>
      <c r="AI1572" s="52">
        <v>25</v>
      </c>
      <c r="AJ1572" s="52">
        <v>40</v>
      </c>
      <c r="AK1572" s="6">
        <v>65</v>
      </c>
      <c r="AL1572" s="6">
        <v>40</v>
      </c>
      <c r="AM1572" s="6">
        <v>24</v>
      </c>
      <c r="AN1572" s="52">
        <v>240</v>
      </c>
      <c r="AO1572" s="5">
        <f t="shared" si="175"/>
        <v>55.199999999999989</v>
      </c>
      <c r="AP1572" s="75" t="s">
        <v>1933</v>
      </c>
      <c r="AQ1572" s="13">
        <v>258.69569638342875</v>
      </c>
      <c r="AR1572" s="13">
        <v>234.69569638342875</v>
      </c>
      <c r="AS1572" s="13">
        <v>216</v>
      </c>
      <c r="AT1572">
        <v>0</v>
      </c>
      <c r="AU1572">
        <v>0</v>
      </c>
      <c r="AV1572">
        <v>0</v>
      </c>
      <c r="AW1572" s="48">
        <v>2</v>
      </c>
      <c r="AX1572">
        <v>0</v>
      </c>
      <c r="AY1572">
        <v>0</v>
      </c>
      <c r="AZ1572">
        <v>2</v>
      </c>
      <c r="BA1572">
        <v>0</v>
      </c>
      <c r="BB1572">
        <v>0</v>
      </c>
      <c r="BC1572">
        <v>7</v>
      </c>
      <c r="BD1572">
        <v>8</v>
      </c>
      <c r="BE1572" s="7">
        <f t="shared" si="176"/>
        <v>39.93</v>
      </c>
      <c r="BF1572" s="7">
        <f t="shared" si="177"/>
        <v>7.0000000000000284E-2</v>
      </c>
      <c r="BG1572" s="7">
        <f t="shared" si="178"/>
        <v>40</v>
      </c>
      <c r="BH1572" s="7">
        <f t="shared" si="179"/>
        <v>295.2</v>
      </c>
      <c r="BI1572">
        <v>9</v>
      </c>
      <c r="BJ1572">
        <v>125</v>
      </c>
      <c r="BK1572">
        <v>6</v>
      </c>
      <c r="BL1572">
        <v>4</v>
      </c>
      <c r="BM1572">
        <v>0</v>
      </c>
      <c r="BN1572">
        <v>60</v>
      </c>
      <c r="BO1572">
        <v>0</v>
      </c>
      <c r="BP1572">
        <v>0</v>
      </c>
      <c r="BQ1572">
        <v>86</v>
      </c>
      <c r="BR1572" s="9" t="s">
        <v>1801</v>
      </c>
      <c r="BS1572">
        <v>1</v>
      </c>
      <c r="BT1572">
        <v>200</v>
      </c>
      <c r="BU1572" s="8">
        <v>6.0999999999999999E-2</v>
      </c>
      <c r="BV1572" s="64">
        <f>BT1572*BU1572</f>
        <v>12.2</v>
      </c>
      <c r="BW1572">
        <v>0</v>
      </c>
      <c r="BX1572" s="9"/>
      <c r="BY1572">
        <v>0</v>
      </c>
      <c r="BZ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33060</v>
      </c>
      <c r="CJ1572">
        <v>37127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1</v>
      </c>
      <c r="DR1572">
        <v>1</v>
      </c>
      <c r="DS1572">
        <v>0</v>
      </c>
      <c r="DT1572">
        <v>0</v>
      </c>
      <c r="DU1572">
        <v>0</v>
      </c>
      <c r="DV1572">
        <v>0</v>
      </c>
      <c r="DW1572">
        <v>1</v>
      </c>
      <c r="DX1572">
        <v>316</v>
      </c>
      <c r="DY1572">
        <v>2</v>
      </c>
      <c r="DZ1572">
        <v>0</v>
      </c>
      <c r="EA1572">
        <v>16</v>
      </c>
      <c r="EB1572">
        <v>0</v>
      </c>
      <c r="EC1572">
        <v>52</v>
      </c>
      <c r="ED1572" s="6">
        <v>0</v>
      </c>
      <c r="EE1572">
        <v>0</v>
      </c>
      <c r="EF1572">
        <v>1</v>
      </c>
      <c r="EG1572">
        <v>1</v>
      </c>
      <c r="EJ1572" s="40"/>
      <c r="EK1572" t="s">
        <v>3178</v>
      </c>
    </row>
    <row r="1573" spans="1:141" x14ac:dyDescent="0.15">
      <c r="A1573" s="48">
        <v>8511</v>
      </c>
      <c r="B1573" s="40">
        <v>1</v>
      </c>
      <c r="C1573">
        <v>33</v>
      </c>
      <c r="D1573" s="2" t="s">
        <v>3119</v>
      </c>
      <c r="E1573">
        <v>60</v>
      </c>
      <c r="F1573">
        <v>37</v>
      </c>
      <c r="G1573">
        <v>6</v>
      </c>
      <c r="H1573">
        <v>177</v>
      </c>
      <c r="I1573">
        <v>18</v>
      </c>
      <c r="J1573">
        <v>6</v>
      </c>
      <c r="K1573">
        <v>29</v>
      </c>
      <c r="L1573">
        <v>25</v>
      </c>
      <c r="M1573">
        <v>1</v>
      </c>
      <c r="N1573" s="23">
        <v>1</v>
      </c>
      <c r="O1573">
        <v>0</v>
      </c>
      <c r="P1573" s="8">
        <v>1</v>
      </c>
      <c r="Q1573">
        <v>24</v>
      </c>
      <c r="R1573">
        <v>4</v>
      </c>
      <c r="S1573">
        <v>1</v>
      </c>
      <c r="T1573">
        <v>32</v>
      </c>
      <c r="U1573">
        <v>36</v>
      </c>
      <c r="V1573" s="21">
        <v>4</v>
      </c>
      <c r="W1573" s="21" t="s">
        <v>3313</v>
      </c>
      <c r="X1573" s="21">
        <v>0</v>
      </c>
      <c r="Y1573" s="51">
        <v>6.0714300000000003</v>
      </c>
      <c r="Z1573" s="51">
        <v>11.521478873239436</v>
      </c>
      <c r="AA1573" s="51">
        <v>2.8002048186555246</v>
      </c>
      <c r="AB1573" s="51">
        <v>297.95515271113868</v>
      </c>
      <c r="AC1573">
        <v>21</v>
      </c>
      <c r="AD1573">
        <v>0</v>
      </c>
      <c r="AE1573">
        <v>20</v>
      </c>
      <c r="AF1573" s="6">
        <v>0</v>
      </c>
      <c r="AG1573" s="52">
        <v>400</v>
      </c>
      <c r="AH1573">
        <v>400</v>
      </c>
      <c r="AI1573" s="52">
        <v>15</v>
      </c>
      <c r="AJ1573" s="52">
        <v>110</v>
      </c>
      <c r="AK1573" s="6">
        <v>125</v>
      </c>
      <c r="AL1573" s="6">
        <v>0</v>
      </c>
      <c r="AM1573" s="6">
        <v>40</v>
      </c>
      <c r="AN1573" s="52">
        <v>450</v>
      </c>
      <c r="AO1573" s="5">
        <f t="shared" si="175"/>
        <v>0</v>
      </c>
      <c r="AP1573" s="7" t="s">
        <v>2936</v>
      </c>
      <c r="AQ1573" s="13">
        <v>225</v>
      </c>
      <c r="AR1573" s="13">
        <v>110</v>
      </c>
      <c r="AS1573" s="13">
        <v>110</v>
      </c>
      <c r="AT1573">
        <v>75</v>
      </c>
      <c r="AU1573">
        <v>0</v>
      </c>
      <c r="AV1573">
        <v>0</v>
      </c>
      <c r="AW1573" s="48">
        <v>2</v>
      </c>
      <c r="AX1573">
        <v>1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4</v>
      </c>
      <c r="BE1573" s="7">
        <f t="shared" si="176"/>
        <v>65.13</v>
      </c>
      <c r="BF1573" s="7">
        <f t="shared" si="177"/>
        <v>44.870000000000005</v>
      </c>
      <c r="BG1573" s="7">
        <f t="shared" si="178"/>
        <v>110</v>
      </c>
      <c r="BH1573" s="7">
        <f t="shared" si="179"/>
        <v>443.5</v>
      </c>
      <c r="BI1573">
        <v>6</v>
      </c>
      <c r="BJ1573">
        <v>75</v>
      </c>
      <c r="BK1573">
        <v>15</v>
      </c>
      <c r="BL1573">
        <v>7</v>
      </c>
      <c r="BM1573">
        <v>0</v>
      </c>
      <c r="BN1573">
        <v>50</v>
      </c>
      <c r="BO1573">
        <v>0</v>
      </c>
      <c r="BP1573">
        <v>0</v>
      </c>
      <c r="BQ1573">
        <v>0</v>
      </c>
      <c r="BR1573" s="9" t="s">
        <v>1802</v>
      </c>
      <c r="BS1573">
        <v>0</v>
      </c>
      <c r="BT1573">
        <v>0</v>
      </c>
      <c r="BU1573" s="8"/>
      <c r="BV1573" s="8"/>
      <c r="BW1573">
        <v>0</v>
      </c>
      <c r="BX1573" s="9"/>
      <c r="BY1573">
        <v>0</v>
      </c>
      <c r="BZ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33060</v>
      </c>
      <c r="CJ1573">
        <v>37127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0</v>
      </c>
      <c r="DU1573">
        <v>0</v>
      </c>
      <c r="DV1573">
        <v>0</v>
      </c>
      <c r="DW1573">
        <v>1</v>
      </c>
      <c r="DX1573">
        <v>316</v>
      </c>
      <c r="DY1573">
        <v>2</v>
      </c>
      <c r="DZ1573">
        <v>28.517109999999999</v>
      </c>
      <c r="EA1573">
        <v>21</v>
      </c>
      <c r="EB1573">
        <v>0</v>
      </c>
      <c r="EC1573">
        <v>80.517110000000002</v>
      </c>
      <c r="ED1573" s="6">
        <v>0</v>
      </c>
      <c r="EE1573">
        <v>0</v>
      </c>
      <c r="EF1573">
        <v>1</v>
      </c>
      <c r="EG1573">
        <v>2</v>
      </c>
      <c r="EJ1573" s="40"/>
      <c r="EK1573" t="s">
        <v>3312</v>
      </c>
    </row>
    <row r="1574" spans="1:141" x14ac:dyDescent="0.15">
      <c r="A1574" s="48">
        <v>8513</v>
      </c>
      <c r="B1574" s="40">
        <v>1</v>
      </c>
      <c r="C1574">
        <v>33</v>
      </c>
      <c r="D1574" s="2" t="s">
        <v>3120</v>
      </c>
      <c r="E1574">
        <v>60</v>
      </c>
      <c r="F1574">
        <v>37</v>
      </c>
      <c r="G1574">
        <v>6</v>
      </c>
      <c r="H1574">
        <v>177</v>
      </c>
      <c r="I1574">
        <v>18</v>
      </c>
      <c r="J1574">
        <v>8</v>
      </c>
      <c r="K1574">
        <v>29</v>
      </c>
      <c r="L1574">
        <v>36</v>
      </c>
      <c r="M1574">
        <v>1</v>
      </c>
      <c r="N1574" s="23">
        <v>1</v>
      </c>
      <c r="O1574">
        <v>0</v>
      </c>
      <c r="P1574" s="8">
        <v>1</v>
      </c>
      <c r="Q1574">
        <v>39</v>
      </c>
      <c r="R1574">
        <v>7</v>
      </c>
      <c r="S1574">
        <v>1</v>
      </c>
      <c r="T1574">
        <v>33</v>
      </c>
      <c r="U1574">
        <v>37</v>
      </c>
      <c r="V1574" s="21">
        <v>4</v>
      </c>
      <c r="W1574" s="21" t="s">
        <v>3187</v>
      </c>
      <c r="X1574" s="21">
        <v>0</v>
      </c>
      <c r="Y1574" s="51">
        <v>6.0714300000000003</v>
      </c>
      <c r="Z1574" s="51">
        <v>11.521478873239436</v>
      </c>
      <c r="AA1574" s="51">
        <v>2.8002048186555246</v>
      </c>
      <c r="AB1574" s="51">
        <v>2279.0905961409489</v>
      </c>
      <c r="AC1574">
        <v>69</v>
      </c>
      <c r="AD1574">
        <v>0</v>
      </c>
      <c r="AE1574">
        <v>500</v>
      </c>
      <c r="AF1574" s="6">
        <v>30</v>
      </c>
      <c r="AG1574" s="52">
        <v>5000</v>
      </c>
      <c r="AH1574">
        <v>5000</v>
      </c>
      <c r="AI1574" s="52">
        <v>125</v>
      </c>
      <c r="AJ1574" s="52">
        <v>300</v>
      </c>
      <c r="AK1574" s="6">
        <v>425</v>
      </c>
      <c r="AL1574" s="6">
        <v>20</v>
      </c>
      <c r="AM1574" s="6">
        <v>120</v>
      </c>
      <c r="AN1574" s="52">
        <v>1300</v>
      </c>
      <c r="AO1574" s="5">
        <f t="shared" si="175"/>
        <v>0</v>
      </c>
      <c r="AP1574" s="7" t="s">
        <v>2936</v>
      </c>
      <c r="AQ1574" s="13">
        <v>650</v>
      </c>
      <c r="AR1574" s="13">
        <v>230</v>
      </c>
      <c r="AS1574" s="13">
        <v>230</v>
      </c>
      <c r="AT1574">
        <v>300</v>
      </c>
      <c r="AU1574">
        <v>0</v>
      </c>
      <c r="AV1574">
        <v>0</v>
      </c>
      <c r="AW1574" s="48">
        <v>2</v>
      </c>
      <c r="AX1574">
        <v>1</v>
      </c>
      <c r="AY1574">
        <v>1</v>
      </c>
      <c r="AZ1574">
        <v>2</v>
      </c>
      <c r="BA1574">
        <v>1</v>
      </c>
      <c r="BB1574">
        <v>5</v>
      </c>
      <c r="BC1574">
        <v>2</v>
      </c>
      <c r="BD1574">
        <v>30</v>
      </c>
      <c r="BE1574" s="7">
        <f t="shared" si="176"/>
        <v>306.51</v>
      </c>
      <c r="BF1574" s="7">
        <f t="shared" si="177"/>
        <v>0</v>
      </c>
      <c r="BG1574" s="7">
        <f t="shared" si="178"/>
        <v>306.51</v>
      </c>
      <c r="BH1574" s="7">
        <f t="shared" si="179"/>
        <v>1193.76</v>
      </c>
      <c r="BI1574">
        <v>30</v>
      </c>
      <c r="BJ1574">
        <v>480</v>
      </c>
      <c r="BK1574">
        <v>17</v>
      </c>
      <c r="BL1574">
        <v>15</v>
      </c>
      <c r="BM1574">
        <v>10</v>
      </c>
      <c r="BN1574">
        <v>50</v>
      </c>
      <c r="BO1574">
        <v>2</v>
      </c>
      <c r="BP1574">
        <v>1</v>
      </c>
      <c r="BQ1574">
        <v>58</v>
      </c>
      <c r="BR1574" s="9" t="s">
        <v>3319</v>
      </c>
      <c r="BS1574">
        <v>5</v>
      </c>
      <c r="BT1574">
        <v>100</v>
      </c>
      <c r="BU1574" s="8">
        <v>0.33</v>
      </c>
      <c r="BV1574" s="64">
        <f>BT1574*BU1574</f>
        <v>33</v>
      </c>
      <c r="BW1574">
        <v>62</v>
      </c>
      <c r="BX1574" s="9" t="s">
        <v>3158</v>
      </c>
      <c r="BY1574">
        <v>17</v>
      </c>
      <c r="BZ1574">
        <v>86</v>
      </c>
      <c r="CA1574" s="8">
        <v>1.1100000000000001</v>
      </c>
      <c r="CB1574" s="64">
        <f>BZ1574*CA1574</f>
        <v>95.460000000000008</v>
      </c>
      <c r="CC1574">
        <v>80</v>
      </c>
      <c r="CD1574">
        <v>0</v>
      </c>
      <c r="CE1574">
        <v>3</v>
      </c>
      <c r="CF1574">
        <v>86</v>
      </c>
      <c r="CG1574">
        <v>0</v>
      </c>
      <c r="CH1574">
        <v>20</v>
      </c>
      <c r="CI1574">
        <v>33060</v>
      </c>
      <c r="CJ1574">
        <v>37127</v>
      </c>
      <c r="CK1574">
        <v>5</v>
      </c>
      <c r="CL1574">
        <v>5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17</v>
      </c>
      <c r="CV1574">
        <v>17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0</v>
      </c>
      <c r="DU1574">
        <v>0</v>
      </c>
      <c r="DV1574">
        <v>0</v>
      </c>
      <c r="DW1574">
        <v>1</v>
      </c>
      <c r="DX1574">
        <v>316</v>
      </c>
      <c r="DY1574">
        <v>2</v>
      </c>
      <c r="DZ1574">
        <v>114.0684</v>
      </c>
      <c r="EA1574">
        <v>69</v>
      </c>
      <c r="EB1574">
        <v>0</v>
      </c>
      <c r="EC1574">
        <v>166.0684</v>
      </c>
      <c r="ED1574" s="6">
        <v>0</v>
      </c>
      <c r="EE1574">
        <v>0</v>
      </c>
      <c r="EF1574">
        <v>2</v>
      </c>
      <c r="EG1574">
        <v>3</v>
      </c>
      <c r="EJ1574" s="40"/>
      <c r="EK1574" t="s">
        <v>3178</v>
      </c>
    </row>
    <row r="1575" spans="1:141" x14ac:dyDescent="0.15">
      <c r="A1575" s="48">
        <v>8517</v>
      </c>
      <c r="B1575" s="40">
        <v>1</v>
      </c>
      <c r="C1575">
        <v>33</v>
      </c>
      <c r="D1575" s="2" t="s">
        <v>3119</v>
      </c>
      <c r="E1575">
        <v>60</v>
      </c>
      <c r="F1575">
        <v>37</v>
      </c>
      <c r="G1575">
        <v>6</v>
      </c>
      <c r="H1575">
        <v>177</v>
      </c>
      <c r="I1575">
        <v>23</v>
      </c>
      <c r="J1575">
        <v>2</v>
      </c>
      <c r="K1575">
        <v>30</v>
      </c>
      <c r="L1575">
        <v>30</v>
      </c>
      <c r="M1575">
        <v>0</v>
      </c>
      <c r="N1575" s="23">
        <v>1</v>
      </c>
      <c r="O1575">
        <v>0</v>
      </c>
      <c r="P1575" s="8">
        <v>1</v>
      </c>
      <c r="Q1575">
        <v>31</v>
      </c>
      <c r="R1575">
        <v>5</v>
      </c>
      <c r="S1575">
        <v>1</v>
      </c>
      <c r="T1575">
        <v>33</v>
      </c>
      <c r="U1575">
        <v>37</v>
      </c>
      <c r="V1575" s="50">
        <v>2</v>
      </c>
      <c r="W1575" s="50" t="s">
        <v>3180</v>
      </c>
      <c r="X1575" s="50">
        <v>1</v>
      </c>
      <c r="Y1575" s="51">
        <v>6.0714300000000003</v>
      </c>
      <c r="Z1575" s="51">
        <v>11.521478873239436</v>
      </c>
      <c r="AA1575" s="51">
        <v>2.8002048186555246</v>
      </c>
      <c r="AB1575" s="51">
        <v>1392.9432350513339</v>
      </c>
      <c r="AC1575">
        <v>65</v>
      </c>
      <c r="AD1575">
        <v>0</v>
      </c>
      <c r="AE1575">
        <v>230</v>
      </c>
      <c r="AF1575" s="6">
        <v>0</v>
      </c>
      <c r="AG1575" s="52">
        <v>3000</v>
      </c>
      <c r="AH1575">
        <v>3000</v>
      </c>
      <c r="AI1575" s="52">
        <v>100</v>
      </c>
      <c r="AJ1575" s="52">
        <v>250</v>
      </c>
      <c r="AK1575" s="6">
        <v>350</v>
      </c>
      <c r="AL1575" s="6">
        <v>20</v>
      </c>
      <c r="AM1575" s="6">
        <v>160</v>
      </c>
      <c r="AN1575" s="52">
        <v>1450</v>
      </c>
      <c r="AO1575" s="5">
        <f t="shared" si="175"/>
        <v>142.49999999999977</v>
      </c>
      <c r="AP1575" s="75" t="s">
        <v>2896</v>
      </c>
      <c r="AQ1575" s="13">
        <v>1532.4023554145385</v>
      </c>
      <c r="AR1575" s="13">
        <v>1072.4023554145385</v>
      </c>
      <c r="AS1575" s="13">
        <v>990</v>
      </c>
      <c r="AT1575">
        <v>300</v>
      </c>
      <c r="AU1575">
        <v>0</v>
      </c>
      <c r="AV1575">
        <v>0</v>
      </c>
      <c r="AW1575" s="48">
        <v>2</v>
      </c>
      <c r="AX1575">
        <v>0</v>
      </c>
      <c r="AY1575">
        <v>2</v>
      </c>
      <c r="AZ1575">
        <v>0</v>
      </c>
      <c r="BA1575">
        <v>1</v>
      </c>
      <c r="BB1575">
        <v>1</v>
      </c>
      <c r="BC1575">
        <v>0</v>
      </c>
      <c r="BD1575">
        <v>7</v>
      </c>
      <c r="BE1575" s="7">
        <f t="shared" si="176"/>
        <v>171.32</v>
      </c>
      <c r="BF1575" s="7">
        <f t="shared" si="177"/>
        <v>78.680000000000007</v>
      </c>
      <c r="BG1575" s="7">
        <f t="shared" si="178"/>
        <v>250</v>
      </c>
      <c r="BH1575" s="7">
        <f t="shared" si="179"/>
        <v>1592.4999999999998</v>
      </c>
      <c r="BI1575">
        <v>19</v>
      </c>
      <c r="BJ1575">
        <v>200</v>
      </c>
      <c r="BK1575">
        <v>40</v>
      </c>
      <c r="BL1575">
        <v>25</v>
      </c>
      <c r="BM1575">
        <v>50</v>
      </c>
      <c r="BN1575">
        <v>100</v>
      </c>
      <c r="BO1575">
        <v>0</v>
      </c>
      <c r="BP1575">
        <v>0</v>
      </c>
      <c r="BQ1575">
        <v>58</v>
      </c>
      <c r="BR1575" s="9" t="s">
        <v>3319</v>
      </c>
      <c r="BS1575">
        <v>5</v>
      </c>
      <c r="BT1575">
        <v>100</v>
      </c>
      <c r="BU1575" s="8">
        <v>0.33</v>
      </c>
      <c r="BV1575" s="64">
        <f>BT1575*BU1575</f>
        <v>33</v>
      </c>
      <c r="BW1575">
        <v>80</v>
      </c>
      <c r="BX1575" s="9" t="s">
        <v>1983</v>
      </c>
      <c r="BY1575">
        <v>0</v>
      </c>
      <c r="BZ1575">
        <v>40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33060</v>
      </c>
      <c r="CJ1575">
        <v>37127</v>
      </c>
      <c r="CK1575">
        <v>5</v>
      </c>
      <c r="CL1575">
        <v>5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1</v>
      </c>
      <c r="DX1575">
        <v>316</v>
      </c>
      <c r="DY1575">
        <v>2</v>
      </c>
      <c r="DZ1575">
        <v>114.0684</v>
      </c>
      <c r="EA1575">
        <v>64</v>
      </c>
      <c r="EB1575">
        <v>0</v>
      </c>
      <c r="EC1575">
        <v>166.0684</v>
      </c>
      <c r="ED1575" s="6">
        <v>0</v>
      </c>
      <c r="EE1575">
        <v>0</v>
      </c>
      <c r="EF1575">
        <v>2</v>
      </c>
      <c r="EG1575">
        <v>3</v>
      </c>
      <c r="EJ1575" s="40"/>
      <c r="EK1575" t="s">
        <v>3312</v>
      </c>
    </row>
    <row r="1576" spans="1:141" x14ac:dyDescent="0.15">
      <c r="A1576" s="48">
        <v>8518</v>
      </c>
      <c r="B1576" s="40">
        <v>1</v>
      </c>
      <c r="C1576">
        <v>33</v>
      </c>
      <c r="D1576" s="2" t="s">
        <v>3120</v>
      </c>
      <c r="E1576">
        <v>60</v>
      </c>
      <c r="F1576">
        <v>37</v>
      </c>
      <c r="G1576">
        <v>6</v>
      </c>
      <c r="H1576">
        <v>177</v>
      </c>
      <c r="I1576">
        <v>23</v>
      </c>
      <c r="J1576">
        <v>3</v>
      </c>
      <c r="K1576">
        <v>30</v>
      </c>
      <c r="L1576">
        <v>21</v>
      </c>
      <c r="M1576">
        <v>0</v>
      </c>
      <c r="N1576" s="23">
        <v>1</v>
      </c>
      <c r="O1576">
        <v>0</v>
      </c>
      <c r="P1576" s="8">
        <v>1</v>
      </c>
      <c r="Q1576">
        <v>40</v>
      </c>
      <c r="R1576">
        <v>3</v>
      </c>
      <c r="S1576">
        <v>3</v>
      </c>
      <c r="T1576">
        <v>33</v>
      </c>
      <c r="U1576">
        <v>37</v>
      </c>
      <c r="V1576" s="50">
        <v>2</v>
      </c>
      <c r="W1576" s="50" t="s">
        <v>3310</v>
      </c>
      <c r="X1576" s="50">
        <v>1</v>
      </c>
      <c r="Y1576" s="51">
        <v>6.0714300000000003</v>
      </c>
      <c r="Z1576" s="51">
        <v>11.521478873239436</v>
      </c>
      <c r="AA1576" s="51">
        <v>2.8002048186555246</v>
      </c>
      <c r="AB1576" s="51">
        <v>568.05745369653846</v>
      </c>
      <c r="AC1576">
        <v>25</v>
      </c>
      <c r="AD1576">
        <v>0</v>
      </c>
      <c r="AE1576">
        <v>100</v>
      </c>
      <c r="AF1576" s="6">
        <v>0</v>
      </c>
      <c r="AG1576" s="52">
        <v>1000</v>
      </c>
      <c r="AH1576">
        <v>1000</v>
      </c>
      <c r="AI1576" s="52">
        <v>25</v>
      </c>
      <c r="AJ1576" s="52">
        <v>100</v>
      </c>
      <c r="AK1576" s="6">
        <v>125</v>
      </c>
      <c r="AL1576" s="6">
        <v>10</v>
      </c>
      <c r="AM1576" s="6">
        <v>20</v>
      </c>
      <c r="AN1576" s="52">
        <v>350</v>
      </c>
      <c r="AO1576" s="5">
        <f t="shared" si="175"/>
        <v>0</v>
      </c>
      <c r="AP1576" s="75" t="s">
        <v>3058</v>
      </c>
      <c r="AQ1576" s="13">
        <v>382.17602409327765</v>
      </c>
      <c r="AR1576" s="13">
        <v>362.17602409327765</v>
      </c>
      <c r="AS1576" s="13">
        <v>330</v>
      </c>
      <c r="AT1576">
        <v>0</v>
      </c>
      <c r="AU1576">
        <v>0</v>
      </c>
      <c r="AV1576">
        <v>0</v>
      </c>
      <c r="AW1576" s="48">
        <v>2</v>
      </c>
      <c r="AX1576">
        <v>0</v>
      </c>
      <c r="AY1576">
        <v>1</v>
      </c>
      <c r="AZ1576">
        <v>1</v>
      </c>
      <c r="BA1576">
        <v>1</v>
      </c>
      <c r="BB1576">
        <v>1</v>
      </c>
      <c r="BC1576">
        <v>0</v>
      </c>
      <c r="BD1576">
        <v>10</v>
      </c>
      <c r="BE1576" s="7">
        <f t="shared" si="176"/>
        <v>124.8</v>
      </c>
      <c r="BF1576" s="7">
        <f t="shared" si="177"/>
        <v>0</v>
      </c>
      <c r="BG1576" s="7">
        <f t="shared" si="178"/>
        <v>124.8</v>
      </c>
      <c r="BH1576" s="7">
        <f t="shared" si="179"/>
        <v>320.64999999999998</v>
      </c>
      <c r="BI1576">
        <v>10</v>
      </c>
      <c r="BJ1576">
        <v>125</v>
      </c>
      <c r="BK1576">
        <v>10</v>
      </c>
      <c r="BL1576">
        <v>4</v>
      </c>
      <c r="BM1576">
        <v>10</v>
      </c>
      <c r="BN1576">
        <v>40</v>
      </c>
      <c r="BO1576">
        <v>0</v>
      </c>
      <c r="BP1576">
        <v>0</v>
      </c>
      <c r="BQ1576">
        <v>58</v>
      </c>
      <c r="BR1576" s="9" t="s">
        <v>3319</v>
      </c>
      <c r="BS1576">
        <v>3</v>
      </c>
      <c r="BT1576">
        <v>30</v>
      </c>
      <c r="BU1576" s="8">
        <v>0.33</v>
      </c>
      <c r="BV1576" s="64">
        <f>BT1576*BU1576</f>
        <v>9.9</v>
      </c>
      <c r="BW1576">
        <v>62</v>
      </c>
      <c r="BX1576" s="9" t="s">
        <v>3068</v>
      </c>
      <c r="BY1576">
        <v>2</v>
      </c>
      <c r="BZ1576">
        <v>25</v>
      </c>
      <c r="CA1576" s="8">
        <v>1.1100000000000001</v>
      </c>
      <c r="CB1576" s="64">
        <f>BZ1576*CA1576</f>
        <v>27.750000000000004</v>
      </c>
      <c r="CC1576">
        <v>80</v>
      </c>
      <c r="CD1576">
        <v>0</v>
      </c>
      <c r="CE1576">
        <v>10</v>
      </c>
      <c r="CF1576">
        <v>0</v>
      </c>
      <c r="CG1576">
        <v>0</v>
      </c>
      <c r="CH1576">
        <v>0</v>
      </c>
      <c r="CI1576">
        <v>33060</v>
      </c>
      <c r="CJ1576">
        <v>37127</v>
      </c>
      <c r="CK1576">
        <v>3</v>
      </c>
      <c r="CL1576">
        <v>3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2</v>
      </c>
      <c r="CV1576">
        <v>2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0</v>
      </c>
      <c r="DU1576">
        <v>0</v>
      </c>
      <c r="DV1576">
        <v>0</v>
      </c>
      <c r="DW1576">
        <v>1</v>
      </c>
      <c r="DX1576">
        <v>316</v>
      </c>
      <c r="DY1576">
        <v>2</v>
      </c>
      <c r="DZ1576">
        <v>0</v>
      </c>
      <c r="EA1576">
        <v>25</v>
      </c>
      <c r="EB1576">
        <v>0</v>
      </c>
      <c r="EC1576">
        <v>156</v>
      </c>
      <c r="ED1576" s="6">
        <v>0</v>
      </c>
      <c r="EE1576">
        <v>0</v>
      </c>
      <c r="EF1576">
        <v>1</v>
      </c>
      <c r="EG1576">
        <v>1</v>
      </c>
      <c r="EJ1576" s="40"/>
      <c r="EK1576" t="s">
        <v>3178</v>
      </c>
    </row>
    <row r="1577" spans="1:141" x14ac:dyDescent="0.15">
      <c r="A1577" s="48">
        <v>8519</v>
      </c>
      <c r="B1577" s="40">
        <v>1</v>
      </c>
      <c r="C1577">
        <v>33</v>
      </c>
      <c r="D1577" s="2" t="s">
        <v>3119</v>
      </c>
      <c r="E1577">
        <v>60</v>
      </c>
      <c r="F1577">
        <v>37</v>
      </c>
      <c r="G1577">
        <v>6</v>
      </c>
      <c r="H1577">
        <v>177</v>
      </c>
      <c r="I1577">
        <v>23</v>
      </c>
      <c r="J1577">
        <v>4</v>
      </c>
      <c r="K1577">
        <v>28</v>
      </c>
      <c r="L1577">
        <v>47</v>
      </c>
      <c r="M1577">
        <v>0</v>
      </c>
      <c r="N1577" s="23">
        <v>1</v>
      </c>
      <c r="O1577">
        <v>0</v>
      </c>
      <c r="P1577" s="8">
        <v>1</v>
      </c>
      <c r="Q1577">
        <v>67</v>
      </c>
      <c r="R1577">
        <v>2</v>
      </c>
      <c r="S1577">
        <v>1</v>
      </c>
      <c r="T1577">
        <v>33</v>
      </c>
      <c r="U1577">
        <v>37</v>
      </c>
      <c r="V1577" s="21">
        <v>4</v>
      </c>
      <c r="W1577" s="21" t="s">
        <v>3313</v>
      </c>
      <c r="X1577" s="21">
        <v>0</v>
      </c>
      <c r="Y1577" s="51">
        <v>6.0714300000000003</v>
      </c>
      <c r="Z1577" s="51">
        <v>11.521478873239436</v>
      </c>
      <c r="AA1577" s="51">
        <v>2.8002048186555246</v>
      </c>
      <c r="AB1577" s="51">
        <v>288.03697183098592</v>
      </c>
      <c r="AC1577">
        <v>25</v>
      </c>
      <c r="AD1577">
        <v>0</v>
      </c>
      <c r="AE1577">
        <v>0</v>
      </c>
      <c r="AF1577" s="6">
        <v>0</v>
      </c>
      <c r="AG1577" s="52">
        <v>400</v>
      </c>
      <c r="AH1577">
        <v>400</v>
      </c>
      <c r="AI1577" s="52">
        <v>10</v>
      </c>
      <c r="AJ1577" s="52">
        <v>100</v>
      </c>
      <c r="AK1577" s="6">
        <v>110</v>
      </c>
      <c r="AL1577" s="6">
        <v>5</v>
      </c>
      <c r="AM1577" s="6">
        <v>0</v>
      </c>
      <c r="AN1577" s="52">
        <v>200</v>
      </c>
      <c r="AO1577" s="5">
        <f t="shared" si="175"/>
        <v>0</v>
      </c>
      <c r="AP1577" s="7" t="s">
        <v>2936</v>
      </c>
      <c r="AQ1577" s="13">
        <v>100</v>
      </c>
      <c r="AR1577" s="13">
        <v>100</v>
      </c>
      <c r="AS1577" s="13">
        <v>100</v>
      </c>
      <c r="AT1577">
        <v>0</v>
      </c>
      <c r="AU1577">
        <v>0</v>
      </c>
      <c r="AV1577">
        <v>0</v>
      </c>
      <c r="AW1577" s="48">
        <v>2</v>
      </c>
      <c r="AX1577">
        <v>0</v>
      </c>
      <c r="AY1577">
        <v>1</v>
      </c>
      <c r="AZ1577">
        <v>0</v>
      </c>
      <c r="BA1577">
        <v>1</v>
      </c>
      <c r="BB1577">
        <v>1</v>
      </c>
      <c r="BC1577">
        <v>0</v>
      </c>
      <c r="BD1577">
        <v>0</v>
      </c>
      <c r="BE1577" s="7">
        <f t="shared" si="176"/>
        <v>93</v>
      </c>
      <c r="BF1577" s="7">
        <f t="shared" si="177"/>
        <v>7</v>
      </c>
      <c r="BG1577" s="7">
        <f t="shared" si="178"/>
        <v>100</v>
      </c>
      <c r="BH1577" s="7">
        <f t="shared" si="179"/>
        <v>90</v>
      </c>
      <c r="BI1577">
        <v>25</v>
      </c>
      <c r="BJ1577">
        <v>250</v>
      </c>
      <c r="BK1577">
        <v>0</v>
      </c>
      <c r="BL1577">
        <v>0</v>
      </c>
      <c r="BM1577">
        <v>0</v>
      </c>
      <c r="BN1577">
        <v>20</v>
      </c>
      <c r="BO1577">
        <v>0</v>
      </c>
      <c r="BP1577">
        <v>0</v>
      </c>
      <c r="BQ1577">
        <v>80</v>
      </c>
      <c r="BR1577" s="9" t="s">
        <v>3318</v>
      </c>
      <c r="BS1577">
        <v>0</v>
      </c>
      <c r="BT1577">
        <v>25</v>
      </c>
      <c r="BU1577" s="8"/>
      <c r="BV1577" s="8"/>
      <c r="BW1577">
        <v>0</v>
      </c>
      <c r="BX1577" s="9"/>
      <c r="BY1577">
        <v>0</v>
      </c>
      <c r="BZ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33060</v>
      </c>
      <c r="CJ1577">
        <v>37127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  <c r="DT1577">
        <v>0</v>
      </c>
      <c r="DU1577">
        <v>0</v>
      </c>
      <c r="DV1577">
        <v>0</v>
      </c>
      <c r="DW1577">
        <v>1</v>
      </c>
      <c r="DX1577">
        <v>316</v>
      </c>
      <c r="DY1577">
        <v>2</v>
      </c>
      <c r="DZ1577">
        <v>0</v>
      </c>
      <c r="EA1577">
        <v>25</v>
      </c>
      <c r="EB1577">
        <v>0</v>
      </c>
      <c r="EC1577">
        <v>52</v>
      </c>
      <c r="ED1577" s="6">
        <v>0</v>
      </c>
      <c r="EE1577">
        <v>0</v>
      </c>
      <c r="EF1577">
        <v>1</v>
      </c>
      <c r="EG1577">
        <v>1</v>
      </c>
      <c r="EJ1577" s="40"/>
      <c r="EK1577" t="s">
        <v>3312</v>
      </c>
    </row>
    <row r="1578" spans="1:141" x14ac:dyDescent="0.15">
      <c r="A1578" s="48">
        <v>8586</v>
      </c>
      <c r="B1578" s="40">
        <v>1</v>
      </c>
      <c r="C1578">
        <v>33</v>
      </c>
      <c r="D1578" s="2" t="s">
        <v>3120</v>
      </c>
      <c r="E1578">
        <v>60</v>
      </c>
      <c r="F1578">
        <v>37</v>
      </c>
      <c r="G1578">
        <v>6</v>
      </c>
      <c r="H1578">
        <v>179</v>
      </c>
      <c r="I1578">
        <v>1</v>
      </c>
      <c r="J1578">
        <v>1</v>
      </c>
      <c r="K1578">
        <v>1</v>
      </c>
      <c r="L1578">
        <v>1</v>
      </c>
      <c r="M1578">
        <v>0</v>
      </c>
      <c r="N1578" s="23">
        <v>1</v>
      </c>
      <c r="O1578">
        <v>0</v>
      </c>
      <c r="P1578" s="8">
        <v>1</v>
      </c>
      <c r="Q1578">
        <v>62</v>
      </c>
      <c r="R1578">
        <v>10</v>
      </c>
      <c r="S1578">
        <v>1</v>
      </c>
      <c r="T1578">
        <v>33</v>
      </c>
      <c r="U1578">
        <v>37</v>
      </c>
      <c r="V1578" s="50">
        <v>2</v>
      </c>
      <c r="W1578" s="50" t="s">
        <v>3310</v>
      </c>
      <c r="X1578" s="50">
        <v>1</v>
      </c>
      <c r="Y1578" s="51">
        <v>6.0714300000000003</v>
      </c>
      <c r="Z1578" s="51">
        <v>11.521478873239436</v>
      </c>
      <c r="AA1578" s="51">
        <v>2.8002048186555246</v>
      </c>
      <c r="AB1578" s="51">
        <v>878.08967290925057</v>
      </c>
      <c r="AC1578">
        <v>40</v>
      </c>
      <c r="AD1578">
        <v>1</v>
      </c>
      <c r="AE1578">
        <v>110</v>
      </c>
      <c r="AF1578" s="6">
        <v>38</v>
      </c>
      <c r="AG1578" s="52">
        <v>1500</v>
      </c>
      <c r="AH1578">
        <v>1500</v>
      </c>
      <c r="AI1578" s="52">
        <v>15</v>
      </c>
      <c r="AJ1578" s="52">
        <v>200</v>
      </c>
      <c r="AK1578" s="6">
        <v>215</v>
      </c>
      <c r="AL1578" s="6">
        <v>10</v>
      </c>
      <c r="AM1578" s="6">
        <v>40</v>
      </c>
      <c r="AN1578" s="52">
        <v>550</v>
      </c>
      <c r="AO1578" s="5">
        <f t="shared" si="175"/>
        <v>0</v>
      </c>
      <c r="AP1578" s="75" t="s">
        <v>3058</v>
      </c>
      <c r="AQ1578" s="13">
        <v>602.76652589898367</v>
      </c>
      <c r="AR1578" s="13">
        <v>487.76652589898367</v>
      </c>
      <c r="AS1578" s="13">
        <v>435</v>
      </c>
      <c r="AT1578">
        <v>75</v>
      </c>
      <c r="AU1578">
        <v>0</v>
      </c>
      <c r="AV1578">
        <v>24</v>
      </c>
      <c r="AW1578" s="48">
        <v>2</v>
      </c>
      <c r="AX1578">
        <v>1</v>
      </c>
      <c r="AY1578">
        <v>0</v>
      </c>
      <c r="AZ1578">
        <v>1</v>
      </c>
      <c r="BA1578">
        <v>3</v>
      </c>
      <c r="BB1578">
        <v>5</v>
      </c>
      <c r="BC1578">
        <v>6</v>
      </c>
      <c r="BD1578">
        <v>16</v>
      </c>
      <c r="BE1578" s="7">
        <f t="shared" si="176"/>
        <v>257.31</v>
      </c>
      <c r="BF1578" s="7">
        <f t="shared" si="177"/>
        <v>0</v>
      </c>
      <c r="BG1578" s="7">
        <f t="shared" si="178"/>
        <v>257.31</v>
      </c>
      <c r="BH1578" s="7">
        <f t="shared" si="179"/>
        <v>407.24</v>
      </c>
      <c r="BI1578">
        <v>15</v>
      </c>
      <c r="BJ1578">
        <v>200</v>
      </c>
      <c r="BK1578">
        <v>8</v>
      </c>
      <c r="BL1578">
        <v>5</v>
      </c>
      <c r="BM1578">
        <v>0</v>
      </c>
      <c r="BN1578">
        <v>100</v>
      </c>
      <c r="BO1578">
        <v>0</v>
      </c>
      <c r="BP1578">
        <v>0</v>
      </c>
      <c r="BQ1578">
        <v>62</v>
      </c>
      <c r="BR1578" s="9" t="s">
        <v>1974</v>
      </c>
      <c r="BS1578">
        <v>3</v>
      </c>
      <c r="BT1578">
        <v>34</v>
      </c>
      <c r="BU1578" s="8">
        <v>1.1100000000000001</v>
      </c>
      <c r="BV1578" s="64">
        <f>BT1578*BU1578</f>
        <v>37.74</v>
      </c>
      <c r="BW1578">
        <v>80</v>
      </c>
      <c r="BX1578" s="9" t="s">
        <v>3318</v>
      </c>
      <c r="BY1578">
        <v>0</v>
      </c>
      <c r="BZ1578">
        <v>4</v>
      </c>
      <c r="CC1578">
        <v>88</v>
      </c>
      <c r="CD1578">
        <v>1</v>
      </c>
      <c r="CE1578">
        <v>0</v>
      </c>
      <c r="CF1578">
        <v>91</v>
      </c>
      <c r="CG1578">
        <v>1</v>
      </c>
      <c r="CH1578">
        <v>0</v>
      </c>
      <c r="CI1578">
        <v>33060</v>
      </c>
      <c r="CJ1578">
        <v>37127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3</v>
      </c>
      <c r="CV1578">
        <v>3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1</v>
      </c>
      <c r="DT1578">
        <v>1</v>
      </c>
      <c r="DU1578">
        <v>1</v>
      </c>
      <c r="DV1578">
        <v>1</v>
      </c>
      <c r="DW1578">
        <v>1</v>
      </c>
      <c r="DX1578">
        <v>316</v>
      </c>
      <c r="DY1578">
        <v>2</v>
      </c>
      <c r="DZ1578">
        <v>28.517109999999999</v>
      </c>
      <c r="EA1578">
        <v>28</v>
      </c>
      <c r="EB1578">
        <v>0</v>
      </c>
      <c r="EC1578">
        <v>80.517110000000002</v>
      </c>
      <c r="ED1578" s="6">
        <v>0</v>
      </c>
      <c r="EE1578">
        <v>0</v>
      </c>
      <c r="EF1578">
        <v>1</v>
      </c>
      <c r="EG1578">
        <v>2</v>
      </c>
      <c r="EJ1578" s="40"/>
      <c r="EK1578" t="s">
        <v>3312</v>
      </c>
    </row>
    <row r="1579" spans="1:141" x14ac:dyDescent="0.15">
      <c r="A1579" s="48">
        <v>8587</v>
      </c>
      <c r="B1579" s="40">
        <v>1</v>
      </c>
      <c r="C1579">
        <v>33</v>
      </c>
      <c r="D1579" s="2" t="s">
        <v>3120</v>
      </c>
      <c r="E1579">
        <v>60</v>
      </c>
      <c r="F1579">
        <v>37</v>
      </c>
      <c r="G1579">
        <v>6</v>
      </c>
      <c r="H1579">
        <v>179</v>
      </c>
      <c r="I1579">
        <v>1</v>
      </c>
      <c r="J1579">
        <v>2</v>
      </c>
      <c r="K1579">
        <v>1</v>
      </c>
      <c r="L1579">
        <v>11</v>
      </c>
      <c r="M1579">
        <v>0</v>
      </c>
      <c r="N1579" s="23">
        <v>1</v>
      </c>
      <c r="O1579">
        <v>0</v>
      </c>
      <c r="P1579" s="8">
        <v>1</v>
      </c>
      <c r="Q1579">
        <v>28</v>
      </c>
      <c r="R1579">
        <v>6</v>
      </c>
      <c r="S1579">
        <v>2</v>
      </c>
      <c r="T1579">
        <v>33</v>
      </c>
      <c r="U1579">
        <v>37</v>
      </c>
      <c r="V1579" s="50">
        <v>2</v>
      </c>
      <c r="W1579" s="50" t="s">
        <v>3310</v>
      </c>
      <c r="X1579" s="50">
        <v>1</v>
      </c>
      <c r="Y1579" s="51">
        <v>6.0714300000000003</v>
      </c>
      <c r="Z1579" s="51">
        <v>11.521478873239436</v>
      </c>
      <c r="AA1579" s="51">
        <v>2.8002048186555246</v>
      </c>
      <c r="AB1579" s="51">
        <v>268.99112572873139</v>
      </c>
      <c r="AC1579">
        <v>18</v>
      </c>
      <c r="AD1579">
        <v>0</v>
      </c>
      <c r="AE1579">
        <v>22</v>
      </c>
      <c r="AF1579" s="6">
        <v>0</v>
      </c>
      <c r="AG1579" s="52">
        <v>400</v>
      </c>
      <c r="AH1579">
        <v>400</v>
      </c>
      <c r="AI1579" s="52">
        <v>15</v>
      </c>
      <c r="AJ1579" s="52">
        <v>100</v>
      </c>
      <c r="AK1579" s="6">
        <v>115</v>
      </c>
      <c r="AL1579" s="6">
        <v>10</v>
      </c>
      <c r="AM1579" s="6">
        <v>25</v>
      </c>
      <c r="AN1579" s="52">
        <v>250</v>
      </c>
      <c r="AO1579" s="5">
        <f t="shared" si="175"/>
        <v>0</v>
      </c>
      <c r="AP1579" s="75" t="s">
        <v>3058</v>
      </c>
      <c r="AQ1579" s="13">
        <v>269.98522530052105</v>
      </c>
      <c r="AR1579" s="13">
        <v>238.98522530052105</v>
      </c>
      <c r="AS1579" s="13">
        <v>219</v>
      </c>
      <c r="AT1579">
        <v>6</v>
      </c>
      <c r="AU1579">
        <v>1</v>
      </c>
      <c r="AV1579">
        <v>0</v>
      </c>
      <c r="AW1579" s="48">
        <v>2</v>
      </c>
      <c r="AX1579">
        <v>1</v>
      </c>
      <c r="AY1579">
        <v>0</v>
      </c>
      <c r="AZ1579">
        <v>1</v>
      </c>
      <c r="BA1579">
        <v>1</v>
      </c>
      <c r="BB1579">
        <v>1</v>
      </c>
      <c r="BC1579">
        <v>0</v>
      </c>
      <c r="BD1579">
        <v>9</v>
      </c>
      <c r="BE1579" s="7">
        <f t="shared" si="176"/>
        <v>117.97</v>
      </c>
      <c r="BF1579" s="7">
        <f t="shared" si="177"/>
        <v>0</v>
      </c>
      <c r="BG1579" s="7">
        <f t="shared" si="178"/>
        <v>117.97</v>
      </c>
      <c r="BH1579" s="7">
        <f t="shared" si="179"/>
        <v>187.55</v>
      </c>
      <c r="BI1579">
        <v>9</v>
      </c>
      <c r="BJ1579">
        <v>115</v>
      </c>
      <c r="BK1579">
        <v>4</v>
      </c>
      <c r="BL1579">
        <v>2</v>
      </c>
      <c r="BM1579">
        <v>0</v>
      </c>
      <c r="BN1579">
        <v>60</v>
      </c>
      <c r="BO1579">
        <v>0</v>
      </c>
      <c r="BP1579">
        <v>0</v>
      </c>
      <c r="BQ1579">
        <v>58</v>
      </c>
      <c r="BR1579" s="9" t="s">
        <v>3319</v>
      </c>
      <c r="BS1579">
        <v>2</v>
      </c>
      <c r="BT1579">
        <v>15</v>
      </c>
      <c r="BU1579" s="8">
        <v>0.33</v>
      </c>
      <c r="BV1579" s="64">
        <f>BT1579*BU1579</f>
        <v>4.95</v>
      </c>
      <c r="BW1579">
        <v>62</v>
      </c>
      <c r="BX1579" s="9" t="s">
        <v>3158</v>
      </c>
      <c r="BY1579">
        <v>2</v>
      </c>
      <c r="BZ1579">
        <v>20</v>
      </c>
      <c r="CA1579" s="8">
        <v>1.1100000000000001</v>
      </c>
      <c r="CB1579" s="64">
        <f>BZ1579*CA1579</f>
        <v>22.200000000000003</v>
      </c>
      <c r="CC1579">
        <v>80</v>
      </c>
      <c r="CD1579">
        <v>0</v>
      </c>
      <c r="CE1579">
        <v>12</v>
      </c>
      <c r="CF1579">
        <v>0</v>
      </c>
      <c r="CG1579">
        <v>0</v>
      </c>
      <c r="CH1579">
        <v>0</v>
      </c>
      <c r="CI1579">
        <v>33060</v>
      </c>
      <c r="CJ1579">
        <v>37127</v>
      </c>
      <c r="CK1579">
        <v>2</v>
      </c>
      <c r="CL1579">
        <v>2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2</v>
      </c>
      <c r="CV1579">
        <v>2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0</v>
      </c>
      <c r="DU1579">
        <v>0</v>
      </c>
      <c r="DV1579">
        <v>0</v>
      </c>
      <c r="DW1579">
        <v>1</v>
      </c>
      <c r="DX1579">
        <v>316</v>
      </c>
      <c r="DY1579">
        <v>2</v>
      </c>
      <c r="DZ1579">
        <v>2.2813690000000002</v>
      </c>
      <c r="EA1579">
        <v>17</v>
      </c>
      <c r="EB1579">
        <v>0</v>
      </c>
      <c r="EC1579">
        <v>106.2814</v>
      </c>
      <c r="ED1579" s="6">
        <v>0</v>
      </c>
      <c r="EE1579">
        <v>0</v>
      </c>
      <c r="EF1579">
        <v>1</v>
      </c>
      <c r="EG1579">
        <v>1</v>
      </c>
      <c r="EJ1579" s="40"/>
      <c r="EK1579" t="s">
        <v>3312</v>
      </c>
    </row>
    <row r="1580" spans="1:141" x14ac:dyDescent="0.15">
      <c r="A1580" s="48">
        <v>8588</v>
      </c>
      <c r="B1580" s="40">
        <v>1</v>
      </c>
      <c r="C1580">
        <v>33</v>
      </c>
      <c r="D1580" s="2" t="s">
        <v>3120</v>
      </c>
      <c r="E1580">
        <v>60</v>
      </c>
      <c r="F1580">
        <v>37</v>
      </c>
      <c r="G1580">
        <v>6</v>
      </c>
      <c r="H1580">
        <v>179</v>
      </c>
      <c r="I1580">
        <v>1</v>
      </c>
      <c r="J1580">
        <v>3</v>
      </c>
      <c r="K1580">
        <v>1</v>
      </c>
      <c r="L1580">
        <v>20</v>
      </c>
      <c r="M1580">
        <v>0</v>
      </c>
      <c r="N1580" s="56">
        <v>2</v>
      </c>
      <c r="O1580">
        <v>0</v>
      </c>
      <c r="P1580" s="8">
        <v>1</v>
      </c>
      <c r="Q1580">
        <v>38</v>
      </c>
      <c r="R1580">
        <v>7</v>
      </c>
      <c r="S1580">
        <v>1</v>
      </c>
      <c r="T1580">
        <v>95</v>
      </c>
      <c r="U1580">
        <v>999</v>
      </c>
      <c r="V1580" s="50">
        <v>2</v>
      </c>
      <c r="W1580" s="50" t="s">
        <v>3310</v>
      </c>
      <c r="X1580" s="50">
        <v>1</v>
      </c>
      <c r="Y1580" s="51">
        <v>6.0714300000000003</v>
      </c>
      <c r="Z1580" s="51">
        <v>11.521478873239436</v>
      </c>
      <c r="AA1580" s="51">
        <v>2.8002048186555246</v>
      </c>
      <c r="AB1580" s="51">
        <v>266.83224010731055</v>
      </c>
      <c r="AC1580">
        <v>20</v>
      </c>
      <c r="AD1580">
        <v>0</v>
      </c>
      <c r="AE1580">
        <v>13</v>
      </c>
      <c r="AF1580" s="6">
        <v>0</v>
      </c>
      <c r="AG1580" s="52">
        <v>250</v>
      </c>
      <c r="AH1580">
        <v>250</v>
      </c>
      <c r="AI1580" s="52">
        <v>20</v>
      </c>
      <c r="AJ1580" s="52">
        <v>175</v>
      </c>
      <c r="AK1580" s="6">
        <v>195</v>
      </c>
      <c r="AL1580" s="6">
        <v>5</v>
      </c>
      <c r="AM1580" s="6">
        <v>20</v>
      </c>
      <c r="AN1580" s="52">
        <v>350</v>
      </c>
      <c r="AO1580" s="5">
        <f t="shared" si="175"/>
        <v>0</v>
      </c>
      <c r="AP1580" s="75" t="s">
        <v>1981</v>
      </c>
      <c r="AQ1580" s="13">
        <v>380.61013313212612</v>
      </c>
      <c r="AR1580" s="13">
        <v>360.61013313212612</v>
      </c>
      <c r="AS1580" s="13">
        <v>330</v>
      </c>
      <c r="AT1580">
        <v>0</v>
      </c>
      <c r="AU1580">
        <v>0</v>
      </c>
      <c r="AV1580">
        <v>0</v>
      </c>
      <c r="AW1580" s="48">
        <v>2</v>
      </c>
      <c r="AX1580">
        <v>1</v>
      </c>
      <c r="AY1580">
        <v>0</v>
      </c>
      <c r="AZ1580">
        <v>1</v>
      </c>
      <c r="BA1580">
        <v>2</v>
      </c>
      <c r="BB1580">
        <v>4</v>
      </c>
      <c r="BC1580">
        <v>0</v>
      </c>
      <c r="BD1580">
        <v>19</v>
      </c>
      <c r="BE1580" s="7">
        <f t="shared" si="176"/>
        <v>217.49</v>
      </c>
      <c r="BF1580" s="7">
        <f t="shared" si="177"/>
        <v>0</v>
      </c>
      <c r="BG1580" s="7">
        <f t="shared" si="178"/>
        <v>217.49</v>
      </c>
      <c r="BH1580" s="7">
        <f t="shared" si="179"/>
        <v>283</v>
      </c>
      <c r="BI1580">
        <v>14</v>
      </c>
      <c r="BJ1580">
        <v>125</v>
      </c>
      <c r="BK1580">
        <v>6</v>
      </c>
      <c r="BL1580">
        <v>4</v>
      </c>
      <c r="BM1580">
        <v>5</v>
      </c>
      <c r="BN1580">
        <v>10</v>
      </c>
      <c r="BO1580">
        <v>0</v>
      </c>
      <c r="BP1580">
        <v>0</v>
      </c>
      <c r="BQ1580">
        <v>80</v>
      </c>
      <c r="BR1580" s="9" t="s">
        <v>3177</v>
      </c>
      <c r="BS1580">
        <v>0</v>
      </c>
      <c r="BT1580">
        <v>3</v>
      </c>
      <c r="BU1580" s="8"/>
      <c r="BV1580" s="8"/>
      <c r="BW1580">
        <v>81</v>
      </c>
      <c r="BX1580" s="9" t="s">
        <v>2949</v>
      </c>
      <c r="BY1580">
        <v>0</v>
      </c>
      <c r="BZ1580">
        <v>1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33060</v>
      </c>
      <c r="CJ1580">
        <v>37127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  <c r="DT1580">
        <v>0</v>
      </c>
      <c r="DU1580">
        <v>0</v>
      </c>
      <c r="DV1580">
        <v>0</v>
      </c>
      <c r="DW1580">
        <v>1</v>
      </c>
      <c r="DX1580">
        <v>316</v>
      </c>
      <c r="DY1580">
        <v>2</v>
      </c>
      <c r="DZ1580">
        <v>0</v>
      </c>
      <c r="EA1580">
        <v>20</v>
      </c>
      <c r="EB1580">
        <v>0</v>
      </c>
      <c r="EC1580">
        <v>52</v>
      </c>
      <c r="ED1580" s="6">
        <v>0</v>
      </c>
      <c r="EE1580">
        <v>0</v>
      </c>
      <c r="EF1580">
        <v>1</v>
      </c>
      <c r="EG1580">
        <v>1</v>
      </c>
      <c r="EJ1580" s="40"/>
      <c r="EK1580" t="s">
        <v>3312</v>
      </c>
    </row>
    <row r="1581" spans="1:141" x14ac:dyDescent="0.15">
      <c r="A1581" s="48">
        <v>8590</v>
      </c>
      <c r="B1581" s="40">
        <v>1</v>
      </c>
      <c r="C1581">
        <v>33</v>
      </c>
      <c r="D1581" s="2" t="s">
        <v>1803</v>
      </c>
      <c r="E1581">
        <v>60</v>
      </c>
      <c r="F1581">
        <v>37</v>
      </c>
      <c r="G1581">
        <v>6</v>
      </c>
      <c r="H1581">
        <v>179</v>
      </c>
      <c r="I1581">
        <v>1</v>
      </c>
      <c r="J1581">
        <v>5</v>
      </c>
      <c r="K1581">
        <v>1</v>
      </c>
      <c r="L1581">
        <v>31</v>
      </c>
      <c r="M1581">
        <v>0</v>
      </c>
      <c r="N1581" s="23">
        <v>1</v>
      </c>
      <c r="O1581">
        <v>0</v>
      </c>
      <c r="P1581" s="8">
        <v>1</v>
      </c>
      <c r="Q1581">
        <v>60</v>
      </c>
      <c r="R1581">
        <v>6</v>
      </c>
      <c r="S1581">
        <v>1</v>
      </c>
      <c r="T1581">
        <v>33</v>
      </c>
      <c r="U1581">
        <v>37</v>
      </c>
      <c r="V1581" s="50">
        <v>2</v>
      </c>
      <c r="W1581" s="50" t="s">
        <v>1804</v>
      </c>
      <c r="X1581" s="50">
        <v>1</v>
      </c>
      <c r="Y1581" s="51">
        <v>6.0714300000000003</v>
      </c>
      <c r="Z1581" s="51">
        <v>11.521478873239436</v>
      </c>
      <c r="AA1581" s="51">
        <v>2.8002048186555246</v>
      </c>
      <c r="AB1581" s="51">
        <v>1128.0984174276432</v>
      </c>
      <c r="AC1581">
        <v>25</v>
      </c>
      <c r="AD1581">
        <v>0</v>
      </c>
      <c r="AE1581">
        <v>200</v>
      </c>
      <c r="AF1581" s="6">
        <v>100</v>
      </c>
      <c r="AG1581" s="52">
        <v>2500</v>
      </c>
      <c r="AH1581">
        <v>2500</v>
      </c>
      <c r="AI1581" s="52">
        <v>215</v>
      </c>
      <c r="AJ1581" s="52">
        <v>150</v>
      </c>
      <c r="AK1581" s="6">
        <v>365</v>
      </c>
      <c r="AL1581" s="6">
        <v>0</v>
      </c>
      <c r="AM1581" s="6">
        <v>55</v>
      </c>
      <c r="AN1581" s="52">
        <v>410</v>
      </c>
      <c r="AO1581" s="5">
        <f t="shared" si="175"/>
        <v>19.75</v>
      </c>
      <c r="AP1581" s="75" t="s">
        <v>2896</v>
      </c>
      <c r="AQ1581" s="13">
        <v>501.80807227983286</v>
      </c>
      <c r="AR1581" s="13">
        <v>381.80807227983286</v>
      </c>
      <c r="AS1581" s="13">
        <v>290</v>
      </c>
      <c r="AT1581">
        <v>65</v>
      </c>
      <c r="AU1581">
        <v>25</v>
      </c>
      <c r="AV1581">
        <v>0</v>
      </c>
      <c r="AW1581" s="48">
        <v>2</v>
      </c>
      <c r="AX1581">
        <v>1</v>
      </c>
      <c r="AY1581">
        <v>0</v>
      </c>
      <c r="AZ1581">
        <v>3</v>
      </c>
      <c r="BA1581">
        <v>1</v>
      </c>
      <c r="BB1581">
        <v>2</v>
      </c>
      <c r="BC1581">
        <v>0</v>
      </c>
      <c r="BD1581">
        <v>11</v>
      </c>
      <c r="BE1581" s="7">
        <f t="shared" si="176"/>
        <v>139.72</v>
      </c>
      <c r="BF1581" s="7">
        <f t="shared" si="177"/>
        <v>10.280000000000001</v>
      </c>
      <c r="BG1581" s="7">
        <f t="shared" si="178"/>
        <v>150</v>
      </c>
      <c r="BH1581" s="7">
        <f t="shared" si="179"/>
        <v>429.75</v>
      </c>
      <c r="BI1581">
        <v>15</v>
      </c>
      <c r="BJ1581">
        <v>125</v>
      </c>
      <c r="BK1581">
        <v>15</v>
      </c>
      <c r="BL1581">
        <v>6</v>
      </c>
      <c r="BM1581">
        <v>0</v>
      </c>
      <c r="BN1581">
        <v>0</v>
      </c>
      <c r="BO1581">
        <v>0</v>
      </c>
      <c r="BP1581">
        <v>0</v>
      </c>
      <c r="BQ1581">
        <v>62</v>
      </c>
      <c r="BR1581" s="9" t="s">
        <v>1805</v>
      </c>
      <c r="BS1581">
        <v>3</v>
      </c>
      <c r="BT1581">
        <v>25</v>
      </c>
      <c r="BU1581" s="8">
        <v>1.1100000000000001</v>
      </c>
      <c r="BV1581" s="64">
        <f>BT1581*BU1581</f>
        <v>27.750000000000004</v>
      </c>
      <c r="BW1581">
        <v>80</v>
      </c>
      <c r="BX1581" s="9" t="s">
        <v>3318</v>
      </c>
      <c r="BY1581">
        <v>0</v>
      </c>
      <c r="BZ1581">
        <v>2</v>
      </c>
      <c r="CC1581">
        <v>86</v>
      </c>
      <c r="CD1581">
        <v>0</v>
      </c>
      <c r="CE1581">
        <v>100</v>
      </c>
      <c r="CF1581">
        <v>88</v>
      </c>
      <c r="CG1581">
        <v>4</v>
      </c>
      <c r="CH1581">
        <v>50</v>
      </c>
      <c r="CI1581">
        <v>33060</v>
      </c>
      <c r="CJ1581">
        <v>37127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3</v>
      </c>
      <c r="CV1581">
        <v>3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4</v>
      </c>
      <c r="DT1581">
        <v>4</v>
      </c>
      <c r="DU1581">
        <v>0</v>
      </c>
      <c r="DV1581">
        <v>0</v>
      </c>
      <c r="DW1581">
        <v>1</v>
      </c>
      <c r="DX1581">
        <v>316</v>
      </c>
      <c r="DY1581">
        <v>2</v>
      </c>
      <c r="DZ1581">
        <v>24.714829999999999</v>
      </c>
      <c r="EA1581">
        <v>37</v>
      </c>
      <c r="EB1581">
        <v>0</v>
      </c>
      <c r="EC1581">
        <v>76.714830000000006</v>
      </c>
      <c r="ED1581" s="6">
        <v>0</v>
      </c>
      <c r="EE1581">
        <v>0</v>
      </c>
      <c r="EF1581">
        <v>1</v>
      </c>
      <c r="EG1581">
        <v>1</v>
      </c>
      <c r="EJ1581" s="40"/>
      <c r="EK1581" t="s">
        <v>3312</v>
      </c>
    </row>
    <row r="1582" spans="1:141" x14ac:dyDescent="0.15">
      <c r="A1582" s="48">
        <v>8591</v>
      </c>
      <c r="B1582" s="40">
        <v>1</v>
      </c>
      <c r="C1582">
        <v>33</v>
      </c>
      <c r="D1582" s="2" t="s">
        <v>3120</v>
      </c>
      <c r="E1582">
        <v>60</v>
      </c>
      <c r="F1582">
        <v>37</v>
      </c>
      <c r="G1582">
        <v>6</v>
      </c>
      <c r="H1582">
        <v>179</v>
      </c>
      <c r="I1582">
        <v>3</v>
      </c>
      <c r="J1582">
        <v>6</v>
      </c>
      <c r="K1582">
        <v>4</v>
      </c>
      <c r="L1582">
        <v>5</v>
      </c>
      <c r="M1582">
        <v>0</v>
      </c>
      <c r="N1582" s="23">
        <v>1</v>
      </c>
      <c r="O1582">
        <v>0</v>
      </c>
      <c r="P1582" s="8">
        <v>1</v>
      </c>
      <c r="Q1582">
        <v>31</v>
      </c>
      <c r="R1582">
        <v>4</v>
      </c>
      <c r="S1582">
        <v>2</v>
      </c>
      <c r="T1582">
        <v>33</v>
      </c>
      <c r="U1582">
        <v>37</v>
      </c>
      <c r="V1582" s="50">
        <v>2</v>
      </c>
      <c r="W1582" s="50" t="s">
        <v>3310</v>
      </c>
      <c r="X1582" s="50">
        <v>1</v>
      </c>
      <c r="Y1582" s="51">
        <v>6.0714300000000003</v>
      </c>
      <c r="Z1582" s="51">
        <v>11.521478873239436</v>
      </c>
      <c r="AA1582" s="51">
        <v>2.8002048186555246</v>
      </c>
      <c r="AB1582" s="51">
        <v>260.2698516741475</v>
      </c>
      <c r="AC1582">
        <v>17</v>
      </c>
      <c r="AD1582">
        <v>0</v>
      </c>
      <c r="AE1582">
        <v>17</v>
      </c>
      <c r="AF1582" s="6">
        <v>6</v>
      </c>
      <c r="AG1582" s="52">
        <v>1100</v>
      </c>
      <c r="AH1582">
        <v>1100</v>
      </c>
      <c r="AI1582" s="52">
        <v>50</v>
      </c>
      <c r="AJ1582" s="52">
        <v>175</v>
      </c>
      <c r="AK1582" s="6">
        <v>225</v>
      </c>
      <c r="AL1582" s="6">
        <v>10</v>
      </c>
      <c r="AM1582" s="6">
        <v>20</v>
      </c>
      <c r="AN1582" s="52">
        <v>385</v>
      </c>
      <c r="AO1582" s="5">
        <f t="shared" si="175"/>
        <v>0</v>
      </c>
      <c r="AP1582" s="75" t="s">
        <v>3058</v>
      </c>
      <c r="AQ1582" s="13">
        <v>420.82023554145388</v>
      </c>
      <c r="AR1582" s="13">
        <v>350.82023554145388</v>
      </c>
      <c r="AS1582" s="13">
        <v>315</v>
      </c>
      <c r="AT1582">
        <v>50</v>
      </c>
      <c r="AU1582">
        <v>0</v>
      </c>
      <c r="AV1582">
        <v>0</v>
      </c>
      <c r="AW1582" s="48">
        <v>2</v>
      </c>
      <c r="AX1582">
        <v>0</v>
      </c>
      <c r="AY1582">
        <v>1</v>
      </c>
      <c r="AZ1582">
        <v>0</v>
      </c>
      <c r="BA1582">
        <v>0</v>
      </c>
      <c r="BB1582">
        <v>1</v>
      </c>
      <c r="BC1582">
        <v>8</v>
      </c>
      <c r="BD1582">
        <v>14</v>
      </c>
      <c r="BE1582" s="7">
        <f t="shared" si="176"/>
        <v>132.53</v>
      </c>
      <c r="BF1582" s="7">
        <f t="shared" si="177"/>
        <v>42.47</v>
      </c>
      <c r="BG1582" s="7">
        <f t="shared" si="178"/>
        <v>175</v>
      </c>
      <c r="BH1582" s="7">
        <f t="shared" si="179"/>
        <v>292.96000000000004</v>
      </c>
      <c r="BI1582">
        <v>8</v>
      </c>
      <c r="BJ1582">
        <v>125</v>
      </c>
      <c r="BK1582">
        <v>4</v>
      </c>
      <c r="BL1582">
        <v>4</v>
      </c>
      <c r="BM1582">
        <v>0</v>
      </c>
      <c r="BN1582">
        <v>60</v>
      </c>
      <c r="BO1582">
        <v>0</v>
      </c>
      <c r="BP1582">
        <v>0</v>
      </c>
      <c r="BQ1582">
        <v>58</v>
      </c>
      <c r="BR1582" s="9" t="s">
        <v>3319</v>
      </c>
      <c r="BS1582">
        <v>2</v>
      </c>
      <c r="BT1582">
        <v>10</v>
      </c>
      <c r="BU1582" s="8">
        <v>0.33</v>
      </c>
      <c r="BV1582" s="64">
        <f>BT1582*BU1582</f>
        <v>3.3000000000000003</v>
      </c>
      <c r="BW1582">
        <v>62</v>
      </c>
      <c r="BX1582" s="9" t="s">
        <v>3158</v>
      </c>
      <c r="BY1582">
        <v>3</v>
      </c>
      <c r="BZ1582">
        <v>6</v>
      </c>
      <c r="CA1582" s="8">
        <v>1.1100000000000001</v>
      </c>
      <c r="CB1582" s="64">
        <f>BZ1582*CA1582</f>
        <v>6.66</v>
      </c>
      <c r="CC1582">
        <v>80</v>
      </c>
      <c r="CD1582">
        <v>0</v>
      </c>
      <c r="CE1582">
        <v>50</v>
      </c>
      <c r="CF1582">
        <v>0</v>
      </c>
      <c r="CG1582">
        <v>0</v>
      </c>
      <c r="CH1582">
        <v>0</v>
      </c>
      <c r="CI1582">
        <v>33060</v>
      </c>
      <c r="CJ1582">
        <v>37127</v>
      </c>
      <c r="CK1582">
        <v>2</v>
      </c>
      <c r="CL1582">
        <v>2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3</v>
      </c>
      <c r="CV1582">
        <v>3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  <c r="DT1582">
        <v>0</v>
      </c>
      <c r="DU1582">
        <v>0</v>
      </c>
      <c r="DV1582">
        <v>0</v>
      </c>
      <c r="DW1582">
        <v>1</v>
      </c>
      <c r="DX1582">
        <v>316</v>
      </c>
      <c r="DY1582">
        <v>2</v>
      </c>
      <c r="DZ1582">
        <v>19.011410000000001</v>
      </c>
      <c r="EA1582">
        <v>17</v>
      </c>
      <c r="EB1582">
        <v>0</v>
      </c>
      <c r="EC1582">
        <v>123.01139999999999</v>
      </c>
      <c r="ED1582" s="6">
        <v>0</v>
      </c>
      <c r="EE1582">
        <v>0</v>
      </c>
      <c r="EF1582">
        <v>1</v>
      </c>
      <c r="EG1582">
        <v>1</v>
      </c>
      <c r="EJ1582" s="40"/>
      <c r="EK1582" t="s">
        <v>3312</v>
      </c>
    </row>
    <row r="1583" spans="1:141" x14ac:dyDescent="0.15">
      <c r="A1583" s="48">
        <v>8592</v>
      </c>
      <c r="B1583" s="40">
        <v>1</v>
      </c>
      <c r="C1583">
        <v>33</v>
      </c>
      <c r="D1583" s="2" t="s">
        <v>3120</v>
      </c>
      <c r="E1583">
        <v>60</v>
      </c>
      <c r="F1583">
        <v>37</v>
      </c>
      <c r="G1583">
        <v>6</v>
      </c>
      <c r="H1583">
        <v>179</v>
      </c>
      <c r="I1583">
        <v>3</v>
      </c>
      <c r="J1583">
        <v>7</v>
      </c>
      <c r="K1583">
        <v>4</v>
      </c>
      <c r="L1583">
        <v>15</v>
      </c>
      <c r="M1583">
        <v>0</v>
      </c>
      <c r="N1583" s="23">
        <v>1</v>
      </c>
      <c r="O1583">
        <v>0</v>
      </c>
      <c r="P1583" s="8">
        <v>1</v>
      </c>
      <c r="Q1583">
        <v>48</v>
      </c>
      <c r="R1583">
        <v>6</v>
      </c>
      <c r="S1583">
        <v>4</v>
      </c>
      <c r="T1583">
        <v>33</v>
      </c>
      <c r="U1583">
        <v>37</v>
      </c>
      <c r="V1583" s="50">
        <v>2</v>
      </c>
      <c r="W1583" s="50" t="s">
        <v>3310</v>
      </c>
      <c r="X1583" s="50">
        <v>1</v>
      </c>
      <c r="Y1583" s="51">
        <v>6.0714300000000003</v>
      </c>
      <c r="Z1583" s="51">
        <v>11.521478873239436</v>
      </c>
      <c r="AA1583" s="51">
        <v>2.8002048186555246</v>
      </c>
      <c r="AB1583" s="51">
        <v>1186.924985296394</v>
      </c>
      <c r="AC1583">
        <v>60</v>
      </c>
      <c r="AD1583">
        <v>4</v>
      </c>
      <c r="AE1583">
        <v>173</v>
      </c>
      <c r="AF1583" s="6">
        <v>0</v>
      </c>
      <c r="AG1583" s="52">
        <v>3000</v>
      </c>
      <c r="AH1583">
        <v>3000</v>
      </c>
      <c r="AI1583" s="52">
        <v>40</v>
      </c>
      <c r="AJ1583" s="52">
        <v>260</v>
      </c>
      <c r="AK1583" s="6">
        <v>300</v>
      </c>
      <c r="AL1583" s="6">
        <v>20</v>
      </c>
      <c r="AM1583" s="6">
        <v>65</v>
      </c>
      <c r="AN1583" s="52">
        <v>850</v>
      </c>
      <c r="AO1583" s="5">
        <f t="shared" si="175"/>
        <v>0</v>
      </c>
      <c r="AP1583" s="75" t="s">
        <v>3060</v>
      </c>
      <c r="AQ1583" s="13">
        <v>918.86181264510139</v>
      </c>
      <c r="AR1583" s="13">
        <v>688.86181264510139</v>
      </c>
      <c r="AS1583" s="13">
        <v>620</v>
      </c>
      <c r="AT1583">
        <v>165</v>
      </c>
      <c r="AU1583">
        <v>0</v>
      </c>
      <c r="AV1583">
        <v>0</v>
      </c>
      <c r="AW1583" s="48">
        <v>2</v>
      </c>
      <c r="AX1583">
        <v>1</v>
      </c>
      <c r="AY1583">
        <v>1</v>
      </c>
      <c r="AZ1583">
        <v>1</v>
      </c>
      <c r="BA1583">
        <v>3</v>
      </c>
      <c r="BB1583">
        <v>3</v>
      </c>
      <c r="BC1583">
        <v>11</v>
      </c>
      <c r="BD1583">
        <v>18</v>
      </c>
      <c r="BE1583" s="7">
        <f t="shared" si="176"/>
        <v>299.3</v>
      </c>
      <c r="BF1583" s="7">
        <f t="shared" si="177"/>
        <v>0</v>
      </c>
      <c r="BG1583" s="7">
        <f t="shared" si="178"/>
        <v>299.3</v>
      </c>
      <c r="BH1583" s="7">
        <f t="shared" si="179"/>
        <v>620.91999999999996</v>
      </c>
      <c r="BI1583">
        <v>40</v>
      </c>
      <c r="BJ1583">
        <v>500</v>
      </c>
      <c r="BK1583">
        <v>18</v>
      </c>
      <c r="BL1583">
        <v>7</v>
      </c>
      <c r="BM1583">
        <v>0</v>
      </c>
      <c r="BN1583">
        <v>200</v>
      </c>
      <c r="BO1583">
        <v>0</v>
      </c>
      <c r="BP1583">
        <v>0</v>
      </c>
      <c r="BQ1583">
        <v>62</v>
      </c>
      <c r="BR1583" s="9" t="s">
        <v>3068</v>
      </c>
      <c r="BS1583">
        <v>8</v>
      </c>
      <c r="BT1583">
        <v>22</v>
      </c>
      <c r="BU1583" s="8">
        <v>1.1100000000000001</v>
      </c>
      <c r="BV1583" s="64">
        <f>BT1583*BU1583</f>
        <v>24.42</v>
      </c>
      <c r="BW1583">
        <v>80</v>
      </c>
      <c r="BX1583" s="9" t="s">
        <v>3318</v>
      </c>
      <c r="BY1583">
        <v>0</v>
      </c>
      <c r="BZ1583">
        <v>100</v>
      </c>
      <c r="CC1583">
        <v>88</v>
      </c>
      <c r="CD1583">
        <v>4</v>
      </c>
      <c r="CE1583">
        <v>100</v>
      </c>
      <c r="CF1583">
        <v>91</v>
      </c>
      <c r="CG1583">
        <v>1</v>
      </c>
      <c r="CH1583">
        <v>25</v>
      </c>
      <c r="CI1583">
        <v>33060</v>
      </c>
      <c r="CJ1583">
        <v>37127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8</v>
      </c>
      <c r="CV1583">
        <v>8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4</v>
      </c>
      <c r="DT1583">
        <v>4</v>
      </c>
      <c r="DU1583">
        <v>1</v>
      </c>
      <c r="DV1583">
        <v>1</v>
      </c>
      <c r="DW1583">
        <v>1</v>
      </c>
      <c r="DX1583">
        <v>316</v>
      </c>
      <c r="DY1583">
        <v>2</v>
      </c>
      <c r="DZ1583">
        <v>62.737639999999999</v>
      </c>
      <c r="EA1583">
        <v>71</v>
      </c>
      <c r="EB1583">
        <v>0</v>
      </c>
      <c r="EC1583">
        <v>270.73759999999999</v>
      </c>
      <c r="ED1583" s="6">
        <v>0</v>
      </c>
      <c r="EE1583">
        <v>0</v>
      </c>
      <c r="EF1583">
        <v>2</v>
      </c>
      <c r="EG1583">
        <v>3</v>
      </c>
      <c r="EJ1583" s="40"/>
      <c r="EK1583" t="s">
        <v>3312</v>
      </c>
    </row>
    <row r="1584" spans="1:141" x14ac:dyDescent="0.15">
      <c r="A1584" s="48">
        <v>8593</v>
      </c>
      <c r="B1584" s="40">
        <v>1</v>
      </c>
      <c r="C1584">
        <v>33</v>
      </c>
      <c r="D1584" s="2" t="s">
        <v>3120</v>
      </c>
      <c r="E1584">
        <v>60</v>
      </c>
      <c r="F1584">
        <v>37</v>
      </c>
      <c r="G1584">
        <v>6</v>
      </c>
      <c r="H1584">
        <v>179</v>
      </c>
      <c r="I1584">
        <v>3</v>
      </c>
      <c r="J1584">
        <v>8</v>
      </c>
      <c r="K1584">
        <v>4</v>
      </c>
      <c r="L1584">
        <v>27</v>
      </c>
      <c r="M1584">
        <v>0</v>
      </c>
      <c r="N1584" s="56">
        <v>2</v>
      </c>
      <c r="O1584">
        <v>0</v>
      </c>
      <c r="P1584" s="8">
        <v>1</v>
      </c>
      <c r="Q1584">
        <v>36</v>
      </c>
      <c r="R1584">
        <v>8</v>
      </c>
      <c r="S1584">
        <v>2</v>
      </c>
      <c r="T1584">
        <v>33</v>
      </c>
      <c r="U1584">
        <v>37</v>
      </c>
      <c r="V1584" s="21">
        <v>4</v>
      </c>
      <c r="W1584" s="21" t="s">
        <v>3187</v>
      </c>
      <c r="X1584" s="21">
        <v>0</v>
      </c>
      <c r="Y1584" s="51">
        <v>6.0714300000000003</v>
      </c>
      <c r="Z1584" s="51">
        <v>11.521478873239436</v>
      </c>
      <c r="AA1584" s="51">
        <v>2.8002048186555246</v>
      </c>
      <c r="AB1584" s="51">
        <v>418.27822834442571</v>
      </c>
      <c r="AC1584">
        <v>12</v>
      </c>
      <c r="AD1584">
        <v>0</v>
      </c>
      <c r="AE1584">
        <v>100</v>
      </c>
      <c r="AF1584" s="6">
        <v>0</v>
      </c>
      <c r="AG1584" s="52">
        <v>100</v>
      </c>
      <c r="AH1584">
        <v>100</v>
      </c>
      <c r="AI1584" s="52">
        <v>15</v>
      </c>
      <c r="AJ1584" s="52">
        <v>0</v>
      </c>
      <c r="AK1584" s="6">
        <v>15</v>
      </c>
      <c r="AL1584" s="6">
        <v>0</v>
      </c>
      <c r="AM1584" s="6">
        <v>0</v>
      </c>
      <c r="AN1584" s="52">
        <v>100</v>
      </c>
      <c r="AO1584" s="5">
        <f t="shared" si="175"/>
        <v>0</v>
      </c>
      <c r="AP1584" s="7" t="s">
        <v>2936</v>
      </c>
      <c r="AQ1584" s="13">
        <v>50</v>
      </c>
      <c r="AR1584" s="13">
        <v>50</v>
      </c>
      <c r="AS1584" s="13">
        <v>50</v>
      </c>
      <c r="AT1584">
        <v>0</v>
      </c>
      <c r="AU1584">
        <v>0</v>
      </c>
      <c r="AV1584">
        <v>0</v>
      </c>
      <c r="AW1584" s="48">
        <v>2</v>
      </c>
      <c r="AX1584">
        <v>1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 s="7">
        <f t="shared" si="176"/>
        <v>52.41</v>
      </c>
      <c r="BF1584" s="7">
        <f t="shared" si="177"/>
        <v>0</v>
      </c>
      <c r="BG1584" s="7">
        <f t="shared" si="178"/>
        <v>52.41</v>
      </c>
      <c r="BH1584" s="7">
        <f t="shared" si="179"/>
        <v>77.5</v>
      </c>
      <c r="BI1584">
        <v>8</v>
      </c>
      <c r="BJ1584">
        <v>50</v>
      </c>
      <c r="BK1584">
        <v>4</v>
      </c>
      <c r="BL1584">
        <v>1</v>
      </c>
      <c r="BM1584">
        <v>0</v>
      </c>
      <c r="BN1584">
        <v>40</v>
      </c>
      <c r="BO1584">
        <v>0</v>
      </c>
      <c r="BP1584">
        <v>0</v>
      </c>
      <c r="BQ1584">
        <v>0</v>
      </c>
      <c r="BR1584" s="9" t="s">
        <v>3311</v>
      </c>
      <c r="BS1584">
        <v>0</v>
      </c>
      <c r="BT1584">
        <v>0</v>
      </c>
      <c r="BU1584" s="8"/>
      <c r="BV1584" s="8"/>
      <c r="BW1584">
        <v>0</v>
      </c>
      <c r="BX1584" s="9"/>
      <c r="BY1584">
        <v>0</v>
      </c>
      <c r="BZ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33060</v>
      </c>
      <c r="CJ1584">
        <v>37127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  <c r="DT1584">
        <v>0</v>
      </c>
      <c r="DU1584">
        <v>0</v>
      </c>
      <c r="DV1584">
        <v>0</v>
      </c>
      <c r="DW1584">
        <v>1</v>
      </c>
      <c r="DX1584">
        <v>316</v>
      </c>
      <c r="DY1584">
        <v>2</v>
      </c>
      <c r="DZ1584">
        <v>0</v>
      </c>
      <c r="EA1584">
        <v>12</v>
      </c>
      <c r="EB1584">
        <v>0</v>
      </c>
      <c r="EC1584">
        <v>104</v>
      </c>
      <c r="ED1584" s="6">
        <v>0</v>
      </c>
      <c r="EE1584">
        <v>0</v>
      </c>
      <c r="EF1584">
        <v>1</v>
      </c>
      <c r="EG1584">
        <v>1</v>
      </c>
      <c r="EJ1584" s="40"/>
      <c r="EK1584" t="s">
        <v>3312</v>
      </c>
    </row>
    <row r="1585" spans="1:141" x14ac:dyDescent="0.15">
      <c r="A1585" s="48">
        <v>8594</v>
      </c>
      <c r="B1585" s="40">
        <v>1</v>
      </c>
      <c r="C1585">
        <v>33</v>
      </c>
      <c r="D1585" s="2" t="s">
        <v>3120</v>
      </c>
      <c r="E1585">
        <v>60</v>
      </c>
      <c r="F1585">
        <v>37</v>
      </c>
      <c r="G1585">
        <v>6</v>
      </c>
      <c r="H1585">
        <v>179</v>
      </c>
      <c r="I1585">
        <v>3</v>
      </c>
      <c r="J1585">
        <v>9</v>
      </c>
      <c r="K1585">
        <v>8</v>
      </c>
      <c r="L1585">
        <v>38</v>
      </c>
      <c r="M1585">
        <v>0</v>
      </c>
      <c r="N1585" s="23">
        <v>1</v>
      </c>
      <c r="O1585">
        <v>0</v>
      </c>
      <c r="P1585" s="8">
        <v>1</v>
      </c>
      <c r="Q1585">
        <v>36</v>
      </c>
      <c r="R1585">
        <v>9</v>
      </c>
      <c r="S1585">
        <v>2</v>
      </c>
      <c r="T1585">
        <v>33</v>
      </c>
      <c r="U1585">
        <v>37</v>
      </c>
      <c r="V1585" s="50">
        <v>2</v>
      </c>
      <c r="W1585" s="50" t="s">
        <v>3310</v>
      </c>
      <c r="X1585" s="50">
        <v>1</v>
      </c>
      <c r="Y1585" s="51">
        <v>6.0714300000000003</v>
      </c>
      <c r="Z1585" s="51">
        <v>11.521478873239436</v>
      </c>
      <c r="AA1585" s="51">
        <v>2.8002048186555246</v>
      </c>
      <c r="AB1585" s="51">
        <v>400.04516457720689</v>
      </c>
      <c r="AC1585">
        <v>25</v>
      </c>
      <c r="AD1585">
        <v>0</v>
      </c>
      <c r="AE1585">
        <v>20</v>
      </c>
      <c r="AF1585" s="6">
        <v>20</v>
      </c>
      <c r="AG1585" s="52">
        <v>1500</v>
      </c>
      <c r="AH1585">
        <v>1500</v>
      </c>
      <c r="AI1585" s="52">
        <v>10</v>
      </c>
      <c r="AJ1585" s="52">
        <v>100</v>
      </c>
      <c r="AK1585" s="6">
        <v>110</v>
      </c>
      <c r="AL1585" s="6">
        <v>15</v>
      </c>
      <c r="AM1585" s="6">
        <v>40</v>
      </c>
      <c r="AN1585" s="52">
        <v>400</v>
      </c>
      <c r="AO1585" s="5">
        <f t="shared" si="175"/>
        <v>0</v>
      </c>
      <c r="AP1585" s="75" t="s">
        <v>3058</v>
      </c>
      <c r="AQ1585" s="13">
        <v>421.87040963731101</v>
      </c>
      <c r="AR1585" s="13">
        <v>331.87040963731101</v>
      </c>
      <c r="AS1585" s="13">
        <v>310</v>
      </c>
      <c r="AT1585">
        <v>50</v>
      </c>
      <c r="AU1585">
        <v>0</v>
      </c>
      <c r="AV1585">
        <v>0</v>
      </c>
      <c r="AW1585" s="48">
        <v>2</v>
      </c>
      <c r="AX1585">
        <v>1</v>
      </c>
      <c r="AY1585">
        <v>0</v>
      </c>
      <c r="AZ1585">
        <v>1</v>
      </c>
      <c r="BA1585">
        <v>0</v>
      </c>
      <c r="BB1585">
        <v>0</v>
      </c>
      <c r="BC1585">
        <v>0</v>
      </c>
      <c r="BD1585">
        <v>10</v>
      </c>
      <c r="BE1585" s="7">
        <f t="shared" si="176"/>
        <v>84.21</v>
      </c>
      <c r="BF1585" s="7">
        <f t="shared" si="177"/>
        <v>15.790000000000006</v>
      </c>
      <c r="BG1585" s="7">
        <f t="shared" si="178"/>
        <v>100</v>
      </c>
      <c r="BH1585" s="7">
        <f t="shared" si="179"/>
        <v>378.6</v>
      </c>
      <c r="BI1585">
        <v>8</v>
      </c>
      <c r="BJ1585">
        <v>60</v>
      </c>
      <c r="BK1585">
        <v>12</v>
      </c>
      <c r="BL1585">
        <v>6</v>
      </c>
      <c r="BM1585">
        <v>0</v>
      </c>
      <c r="BN1585">
        <v>100</v>
      </c>
      <c r="BO1585">
        <v>0</v>
      </c>
      <c r="BP1585">
        <v>0</v>
      </c>
      <c r="BQ1585">
        <v>0</v>
      </c>
      <c r="BR1585" s="9" t="s">
        <v>3311</v>
      </c>
      <c r="BS1585">
        <v>0</v>
      </c>
      <c r="BT1585">
        <v>0</v>
      </c>
      <c r="BU1585" s="8"/>
      <c r="BV1585" s="8"/>
      <c r="BW1585">
        <v>0</v>
      </c>
      <c r="BX1585" s="9"/>
      <c r="BY1585">
        <v>0</v>
      </c>
      <c r="BZ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33060</v>
      </c>
      <c r="CJ1585">
        <v>37127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  <c r="DT1585">
        <v>0</v>
      </c>
      <c r="DU1585">
        <v>0</v>
      </c>
      <c r="DV1585">
        <v>0</v>
      </c>
      <c r="DW1585">
        <v>1</v>
      </c>
      <c r="DX1585">
        <v>316</v>
      </c>
      <c r="DY1585">
        <v>2</v>
      </c>
      <c r="DZ1585">
        <v>19.011410000000001</v>
      </c>
      <c r="EA1585">
        <v>20</v>
      </c>
      <c r="EB1585">
        <v>0</v>
      </c>
      <c r="EC1585">
        <v>123.01139999999999</v>
      </c>
      <c r="ED1585" s="6">
        <v>0</v>
      </c>
      <c r="EE1585">
        <v>0</v>
      </c>
      <c r="EF1585">
        <v>1</v>
      </c>
      <c r="EG1585">
        <v>1</v>
      </c>
      <c r="EJ1585" s="40"/>
      <c r="EK1585" t="s">
        <v>1954</v>
      </c>
    </row>
    <row r="1586" spans="1:141" x14ac:dyDescent="0.15">
      <c r="A1586" s="48">
        <v>8595</v>
      </c>
      <c r="B1586" s="40">
        <v>1</v>
      </c>
      <c r="C1586">
        <v>33</v>
      </c>
      <c r="D1586" s="2" t="s">
        <v>1984</v>
      </c>
      <c r="E1586">
        <v>60</v>
      </c>
      <c r="F1586">
        <v>37</v>
      </c>
      <c r="G1586">
        <v>6</v>
      </c>
      <c r="H1586">
        <v>179</v>
      </c>
      <c r="I1586">
        <v>3</v>
      </c>
      <c r="J1586">
        <v>10</v>
      </c>
      <c r="K1586">
        <v>3</v>
      </c>
      <c r="L1586">
        <v>46</v>
      </c>
      <c r="M1586">
        <v>0</v>
      </c>
      <c r="N1586" s="23">
        <v>1</v>
      </c>
      <c r="O1586">
        <v>0</v>
      </c>
      <c r="P1586" s="8">
        <v>1</v>
      </c>
      <c r="Q1586">
        <v>21</v>
      </c>
      <c r="R1586">
        <v>4</v>
      </c>
      <c r="S1586">
        <v>1</v>
      </c>
      <c r="T1586">
        <v>33</v>
      </c>
      <c r="U1586">
        <v>37</v>
      </c>
      <c r="V1586" s="66">
        <v>3</v>
      </c>
      <c r="W1586" s="66" t="s">
        <v>3314</v>
      </c>
      <c r="X1586" s="66">
        <v>0</v>
      </c>
      <c r="Y1586" s="51">
        <v>6.0714300000000003</v>
      </c>
      <c r="Z1586" s="51">
        <v>11.521478873239436</v>
      </c>
      <c r="AA1586" s="51">
        <v>2.8002048186555246</v>
      </c>
      <c r="AB1586" s="51">
        <v>403.25176056338029</v>
      </c>
      <c r="AC1586">
        <v>35</v>
      </c>
      <c r="AD1586">
        <v>0</v>
      </c>
      <c r="AE1586">
        <v>0</v>
      </c>
      <c r="AF1586" s="6">
        <v>0</v>
      </c>
      <c r="AG1586" s="52">
        <v>535</v>
      </c>
      <c r="AH1586">
        <v>535</v>
      </c>
      <c r="AI1586" s="52">
        <v>30</v>
      </c>
      <c r="AJ1586" s="52">
        <v>60</v>
      </c>
      <c r="AK1586" s="6">
        <v>90</v>
      </c>
      <c r="AL1586" s="6">
        <v>0</v>
      </c>
      <c r="AM1586" s="6">
        <v>40</v>
      </c>
      <c r="AN1586" s="52">
        <v>450</v>
      </c>
      <c r="AO1586" s="5">
        <f t="shared" si="175"/>
        <v>2.5</v>
      </c>
      <c r="AP1586" s="7" t="s">
        <v>2897</v>
      </c>
      <c r="AQ1586" s="13">
        <v>425.75</v>
      </c>
      <c r="AR1586" s="13">
        <v>360.75</v>
      </c>
      <c r="AS1586" s="13">
        <v>360.75</v>
      </c>
      <c r="AT1586">
        <v>25</v>
      </c>
      <c r="AU1586">
        <v>0</v>
      </c>
      <c r="AV1586">
        <v>3</v>
      </c>
      <c r="AW1586" s="48">
        <v>2</v>
      </c>
      <c r="AX1586">
        <v>1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6</v>
      </c>
      <c r="BE1586" s="7">
        <f t="shared" si="176"/>
        <v>71.489999999999995</v>
      </c>
      <c r="BF1586" s="7">
        <f t="shared" si="177"/>
        <v>0</v>
      </c>
      <c r="BG1586" s="7">
        <f t="shared" si="178"/>
        <v>71.489999999999995</v>
      </c>
      <c r="BH1586" s="7">
        <f t="shared" si="179"/>
        <v>452.5</v>
      </c>
      <c r="BI1586">
        <v>12</v>
      </c>
      <c r="BJ1586">
        <v>100</v>
      </c>
      <c r="BK1586">
        <v>15</v>
      </c>
      <c r="BL1586">
        <v>7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 s="9" t="s">
        <v>3311</v>
      </c>
      <c r="BS1586">
        <v>0</v>
      </c>
      <c r="BT1586">
        <v>0</v>
      </c>
      <c r="BU1586" s="8"/>
      <c r="BV1586" s="8"/>
      <c r="BW1586">
        <v>0</v>
      </c>
      <c r="BX1586" s="9"/>
      <c r="BY1586">
        <v>0</v>
      </c>
      <c r="BZ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33060</v>
      </c>
      <c r="CJ1586">
        <v>37127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  <c r="DT1586">
        <v>0</v>
      </c>
      <c r="DU1586">
        <v>0</v>
      </c>
      <c r="DV1586">
        <v>0</v>
      </c>
      <c r="DW1586">
        <v>1</v>
      </c>
      <c r="DX1586">
        <v>316</v>
      </c>
      <c r="DY1586">
        <v>2</v>
      </c>
      <c r="DZ1586">
        <v>9.5057030000000005</v>
      </c>
      <c r="EA1586">
        <v>27</v>
      </c>
      <c r="EB1586">
        <v>0</v>
      </c>
      <c r="EC1586">
        <v>61.505699999999997</v>
      </c>
      <c r="ED1586" s="6">
        <v>0</v>
      </c>
      <c r="EE1586">
        <v>0</v>
      </c>
      <c r="EF1586">
        <v>1</v>
      </c>
      <c r="EG1586">
        <v>1</v>
      </c>
      <c r="EJ1586" s="40"/>
      <c r="EK1586" t="s">
        <v>2132</v>
      </c>
    </row>
    <row r="1587" spans="1:141" x14ac:dyDescent="0.15">
      <c r="A1587" s="48">
        <v>8597</v>
      </c>
      <c r="B1587" s="40">
        <v>1</v>
      </c>
      <c r="C1587">
        <v>33</v>
      </c>
      <c r="D1587" s="2" t="s">
        <v>1978</v>
      </c>
      <c r="E1587">
        <v>60</v>
      </c>
      <c r="F1587">
        <v>37</v>
      </c>
      <c r="G1587">
        <v>6</v>
      </c>
      <c r="H1587">
        <v>179</v>
      </c>
      <c r="I1587">
        <v>8</v>
      </c>
      <c r="J1587">
        <v>2</v>
      </c>
      <c r="K1587">
        <v>10</v>
      </c>
      <c r="L1587">
        <v>19</v>
      </c>
      <c r="M1587">
        <v>0</v>
      </c>
      <c r="N1587" s="23">
        <v>1</v>
      </c>
      <c r="O1587">
        <v>0</v>
      </c>
      <c r="P1587" s="8">
        <v>1</v>
      </c>
      <c r="Q1587">
        <v>46</v>
      </c>
      <c r="R1587">
        <v>4</v>
      </c>
      <c r="S1587">
        <v>3</v>
      </c>
      <c r="T1587">
        <v>33</v>
      </c>
      <c r="U1587">
        <v>37</v>
      </c>
      <c r="V1587" s="50">
        <v>2</v>
      </c>
      <c r="W1587" s="50" t="s">
        <v>2134</v>
      </c>
      <c r="X1587" s="50">
        <v>1</v>
      </c>
      <c r="Y1587" s="51">
        <v>6.0714300000000003</v>
      </c>
      <c r="Z1587" s="51">
        <v>11.521478873239436</v>
      </c>
      <c r="AA1587" s="51">
        <v>2.8002048186555246</v>
      </c>
      <c r="AB1587" s="51">
        <v>1264.9243290512309</v>
      </c>
      <c r="AC1587">
        <v>50</v>
      </c>
      <c r="AD1587">
        <v>0</v>
      </c>
      <c r="AE1587">
        <v>246</v>
      </c>
      <c r="AF1587" s="6">
        <v>0</v>
      </c>
      <c r="AG1587" s="52">
        <v>1500</v>
      </c>
      <c r="AH1587">
        <v>1500</v>
      </c>
      <c r="AI1587" s="52">
        <v>30</v>
      </c>
      <c r="AJ1587" s="52">
        <v>225</v>
      </c>
      <c r="AK1587" s="6">
        <v>255</v>
      </c>
      <c r="AL1587" s="6">
        <v>20</v>
      </c>
      <c r="AM1587" s="6">
        <v>60</v>
      </c>
      <c r="AN1587" s="52">
        <v>685</v>
      </c>
      <c r="AO1587" s="5">
        <f t="shared" si="175"/>
        <v>0</v>
      </c>
      <c r="AP1587" s="75" t="s">
        <v>3058</v>
      </c>
      <c r="AQ1587" s="13">
        <v>757.00251926946294</v>
      </c>
      <c r="AR1587" s="13">
        <v>687.00251926946294</v>
      </c>
      <c r="AS1587" s="13">
        <v>615</v>
      </c>
      <c r="AT1587">
        <v>10</v>
      </c>
      <c r="AU1587">
        <v>0</v>
      </c>
      <c r="AV1587">
        <v>0</v>
      </c>
      <c r="AW1587" s="48">
        <v>2</v>
      </c>
      <c r="AX1587">
        <v>2</v>
      </c>
      <c r="AY1587">
        <v>0</v>
      </c>
      <c r="AZ1587">
        <v>0</v>
      </c>
      <c r="BA1587">
        <v>1</v>
      </c>
      <c r="BB1587">
        <v>2</v>
      </c>
      <c r="BC1587">
        <v>0</v>
      </c>
      <c r="BD1587">
        <v>13</v>
      </c>
      <c r="BE1587" s="7">
        <f t="shared" si="176"/>
        <v>198.48999999999998</v>
      </c>
      <c r="BF1587" s="7">
        <f t="shared" si="177"/>
        <v>26.510000000000019</v>
      </c>
      <c r="BG1587" s="7">
        <f t="shared" si="178"/>
        <v>225</v>
      </c>
      <c r="BH1587" s="7">
        <f t="shared" si="179"/>
        <v>497.07</v>
      </c>
      <c r="BI1587">
        <v>40</v>
      </c>
      <c r="BJ1587">
        <v>275</v>
      </c>
      <c r="BK1587">
        <v>11</v>
      </c>
      <c r="BL1587">
        <v>6</v>
      </c>
      <c r="BM1587">
        <v>0</v>
      </c>
      <c r="BN1587">
        <v>100</v>
      </c>
      <c r="BO1587">
        <v>0</v>
      </c>
      <c r="BP1587">
        <v>0</v>
      </c>
      <c r="BQ1587">
        <v>62</v>
      </c>
      <c r="BR1587" s="9" t="s">
        <v>3158</v>
      </c>
      <c r="BS1587">
        <v>4</v>
      </c>
      <c r="BT1587">
        <v>37</v>
      </c>
      <c r="BU1587" s="8">
        <v>1.1100000000000001</v>
      </c>
      <c r="BV1587" s="64">
        <f>BT1587*BU1587</f>
        <v>41.07</v>
      </c>
      <c r="BW1587">
        <v>80</v>
      </c>
      <c r="BX1587" s="9" t="s">
        <v>3318</v>
      </c>
      <c r="BY1587">
        <v>0</v>
      </c>
      <c r="BZ1587">
        <v>10</v>
      </c>
      <c r="CC1587">
        <v>91</v>
      </c>
      <c r="CD1587">
        <v>1</v>
      </c>
      <c r="CE1587">
        <v>20</v>
      </c>
      <c r="CF1587">
        <v>0</v>
      </c>
      <c r="CG1587">
        <v>0</v>
      </c>
      <c r="CH1587">
        <v>0</v>
      </c>
      <c r="CI1587">
        <v>33060</v>
      </c>
      <c r="CJ1587">
        <v>37127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4</v>
      </c>
      <c r="CV1587">
        <v>4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  <c r="DT1587">
        <v>0</v>
      </c>
      <c r="DU1587">
        <v>1</v>
      </c>
      <c r="DV1587">
        <v>1</v>
      </c>
      <c r="DW1587">
        <v>1</v>
      </c>
      <c r="DX1587">
        <v>316</v>
      </c>
      <c r="DY1587">
        <v>2</v>
      </c>
      <c r="DZ1587">
        <v>3.8022809999999998</v>
      </c>
      <c r="EA1587">
        <v>56</v>
      </c>
      <c r="EB1587">
        <v>0</v>
      </c>
      <c r="EC1587">
        <v>159.8023</v>
      </c>
      <c r="ED1587" s="6">
        <v>0</v>
      </c>
      <c r="EE1587">
        <v>0</v>
      </c>
      <c r="EF1587">
        <v>2</v>
      </c>
      <c r="EG1587">
        <v>3</v>
      </c>
      <c r="EJ1587" s="40"/>
      <c r="EK1587" t="s">
        <v>3312</v>
      </c>
    </row>
    <row r="1588" spans="1:141" x14ac:dyDescent="0.15">
      <c r="A1588" s="48">
        <v>8601</v>
      </c>
      <c r="B1588" s="40">
        <v>1</v>
      </c>
      <c r="C1588">
        <v>33</v>
      </c>
      <c r="D1588" s="2" t="s">
        <v>3120</v>
      </c>
      <c r="E1588">
        <v>60</v>
      </c>
      <c r="F1588">
        <v>37</v>
      </c>
      <c r="G1588">
        <v>6</v>
      </c>
      <c r="H1588">
        <v>179</v>
      </c>
      <c r="I1588">
        <v>11</v>
      </c>
      <c r="J1588">
        <v>1</v>
      </c>
      <c r="K1588">
        <v>14</v>
      </c>
      <c r="L1588">
        <v>4</v>
      </c>
      <c r="M1588">
        <v>0</v>
      </c>
      <c r="N1588" s="23">
        <v>1</v>
      </c>
      <c r="O1588">
        <v>0</v>
      </c>
      <c r="P1588" s="8">
        <v>1</v>
      </c>
      <c r="Q1588">
        <v>52</v>
      </c>
      <c r="R1588">
        <v>10</v>
      </c>
      <c r="S1588">
        <v>5</v>
      </c>
      <c r="T1588">
        <v>33</v>
      </c>
      <c r="U1588">
        <v>37</v>
      </c>
      <c r="V1588" s="50">
        <v>2</v>
      </c>
      <c r="W1588" s="50" t="s">
        <v>3310</v>
      </c>
      <c r="X1588" s="50">
        <v>1</v>
      </c>
      <c r="Y1588" s="51">
        <v>6.0714300000000003</v>
      </c>
      <c r="Z1588" s="51">
        <v>11.521478873239436</v>
      </c>
      <c r="AA1588" s="51">
        <v>2.8002048186555246</v>
      </c>
      <c r="AB1588" s="51">
        <v>1118.5008961461081</v>
      </c>
      <c r="AC1588">
        <v>30</v>
      </c>
      <c r="AD1588">
        <v>60</v>
      </c>
      <c r="AE1588">
        <v>216</v>
      </c>
      <c r="AF1588" s="6">
        <v>0</v>
      </c>
      <c r="AG1588" s="52">
        <v>5000</v>
      </c>
      <c r="AH1588">
        <v>5000</v>
      </c>
      <c r="AI1588" s="52">
        <v>150</v>
      </c>
      <c r="AJ1588" s="52">
        <v>680</v>
      </c>
      <c r="AK1588" s="6">
        <v>830</v>
      </c>
      <c r="AL1588" s="6">
        <v>100</v>
      </c>
      <c r="AM1588" s="6">
        <v>15</v>
      </c>
      <c r="AN1588" s="52">
        <v>735</v>
      </c>
      <c r="AO1588" s="5">
        <f t="shared" si="175"/>
        <v>0</v>
      </c>
      <c r="AP1588" s="75" t="s">
        <v>3058</v>
      </c>
      <c r="AQ1588" s="13">
        <v>894.69282649744616</v>
      </c>
      <c r="AR1588" s="13">
        <v>804.69282649744616</v>
      </c>
      <c r="AS1588" s="13">
        <v>645</v>
      </c>
      <c r="AT1588">
        <v>75</v>
      </c>
      <c r="AU1588">
        <v>0</v>
      </c>
      <c r="AV1588">
        <v>0</v>
      </c>
      <c r="AW1588" s="48">
        <v>2</v>
      </c>
      <c r="AX1588">
        <v>3</v>
      </c>
      <c r="AY1588">
        <v>3</v>
      </c>
      <c r="AZ1588">
        <v>4</v>
      </c>
      <c r="BA1588">
        <v>4</v>
      </c>
      <c r="BB1588">
        <v>6</v>
      </c>
      <c r="BC1588">
        <v>20</v>
      </c>
      <c r="BD1588">
        <v>30</v>
      </c>
      <c r="BE1588" s="7">
        <f t="shared" si="176"/>
        <v>640.74999999999989</v>
      </c>
      <c r="BF1588" s="7">
        <f t="shared" si="177"/>
        <v>39.250000000000114</v>
      </c>
      <c r="BG1588" s="7">
        <f t="shared" si="178"/>
        <v>680</v>
      </c>
      <c r="BH1588" s="7">
        <f t="shared" si="179"/>
        <v>704.80000000000007</v>
      </c>
      <c r="BI1588">
        <v>10</v>
      </c>
      <c r="BJ1588">
        <v>225</v>
      </c>
      <c r="BK1588">
        <v>10</v>
      </c>
      <c r="BL1588">
        <v>10</v>
      </c>
      <c r="BM1588">
        <v>0</v>
      </c>
      <c r="BN1588">
        <v>250</v>
      </c>
      <c r="BO1588">
        <v>0</v>
      </c>
      <c r="BP1588">
        <v>0</v>
      </c>
      <c r="BQ1588">
        <v>58</v>
      </c>
      <c r="BR1588" s="9" t="s">
        <v>1806</v>
      </c>
      <c r="BS1588">
        <v>4</v>
      </c>
      <c r="BT1588">
        <v>20</v>
      </c>
      <c r="BU1588" s="8">
        <v>0.33</v>
      </c>
      <c r="BV1588" s="64">
        <f>BT1588*BU1588</f>
        <v>6.6000000000000005</v>
      </c>
      <c r="BW1588">
        <v>62</v>
      </c>
      <c r="BX1588" s="9" t="s">
        <v>1807</v>
      </c>
      <c r="BY1588">
        <v>4</v>
      </c>
      <c r="BZ1588">
        <v>20</v>
      </c>
      <c r="CA1588" s="8">
        <v>1.1100000000000001</v>
      </c>
      <c r="CB1588" s="64">
        <f>BZ1588*CA1588</f>
        <v>22.200000000000003</v>
      </c>
      <c r="CC1588">
        <v>80</v>
      </c>
      <c r="CD1588">
        <v>0</v>
      </c>
      <c r="CE1588">
        <v>20</v>
      </c>
      <c r="CF1588">
        <v>88</v>
      </c>
      <c r="CG1588">
        <v>2</v>
      </c>
      <c r="CH1588">
        <v>0</v>
      </c>
      <c r="CI1588">
        <v>33060</v>
      </c>
      <c r="CJ1588">
        <v>37127</v>
      </c>
      <c r="CK1588">
        <v>4</v>
      </c>
      <c r="CL1588">
        <v>4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4</v>
      </c>
      <c r="CV1588">
        <v>4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2</v>
      </c>
      <c r="DT1588">
        <v>2</v>
      </c>
      <c r="DU1588">
        <v>0</v>
      </c>
      <c r="DV1588">
        <v>0</v>
      </c>
      <c r="DW1588">
        <v>1</v>
      </c>
      <c r="DX1588">
        <v>316</v>
      </c>
      <c r="DY1588">
        <v>2</v>
      </c>
      <c r="DZ1588">
        <v>28.517109999999999</v>
      </c>
      <c r="EA1588">
        <v>30</v>
      </c>
      <c r="EB1588">
        <v>0</v>
      </c>
      <c r="EC1588">
        <v>288.51710000000003</v>
      </c>
      <c r="ED1588" s="6">
        <v>0</v>
      </c>
      <c r="EE1588">
        <v>0</v>
      </c>
      <c r="EF1588">
        <v>1</v>
      </c>
      <c r="EG1588">
        <v>2</v>
      </c>
      <c r="EJ1588" s="40"/>
      <c r="EK1588" t="s">
        <v>3312</v>
      </c>
    </row>
    <row r="1589" spans="1:141" x14ac:dyDescent="0.15">
      <c r="A1589" s="48">
        <v>8604</v>
      </c>
      <c r="B1589" s="40">
        <v>1</v>
      </c>
      <c r="C1589">
        <v>33</v>
      </c>
      <c r="D1589" s="2" t="s">
        <v>3120</v>
      </c>
      <c r="E1589">
        <v>60</v>
      </c>
      <c r="F1589">
        <v>37</v>
      </c>
      <c r="G1589">
        <v>6</v>
      </c>
      <c r="H1589">
        <v>179</v>
      </c>
      <c r="I1589">
        <v>11</v>
      </c>
      <c r="J1589">
        <v>4</v>
      </c>
      <c r="K1589">
        <v>14</v>
      </c>
      <c r="L1589">
        <v>36</v>
      </c>
      <c r="M1589">
        <v>0</v>
      </c>
      <c r="N1589" s="56">
        <v>2</v>
      </c>
      <c r="O1589">
        <v>0</v>
      </c>
      <c r="P1589" s="8">
        <v>1</v>
      </c>
      <c r="Q1589">
        <v>32</v>
      </c>
      <c r="R1589">
        <v>6</v>
      </c>
      <c r="S1589">
        <v>1</v>
      </c>
      <c r="T1589">
        <v>33</v>
      </c>
      <c r="U1589">
        <v>37</v>
      </c>
      <c r="V1589" s="66">
        <v>3</v>
      </c>
      <c r="W1589" s="66" t="s">
        <v>1808</v>
      </c>
      <c r="X1589" s="66">
        <v>0</v>
      </c>
      <c r="Y1589" s="51">
        <v>6.0714300000000003</v>
      </c>
      <c r="Z1589" s="51">
        <v>11.521478873239436</v>
      </c>
      <c r="AA1589" s="51">
        <v>2.8002048186555246</v>
      </c>
      <c r="AB1589" s="51">
        <v>172.82218309859155</v>
      </c>
      <c r="AC1589">
        <v>15</v>
      </c>
      <c r="AD1589">
        <v>0</v>
      </c>
      <c r="AE1589">
        <v>0</v>
      </c>
      <c r="AF1589" s="6">
        <v>0</v>
      </c>
      <c r="AG1589" s="52">
        <v>300</v>
      </c>
      <c r="AH1589">
        <v>300</v>
      </c>
      <c r="AI1589" s="52">
        <v>15</v>
      </c>
      <c r="AJ1589" s="52">
        <v>20</v>
      </c>
      <c r="AK1589" s="6">
        <v>35</v>
      </c>
      <c r="AL1589" s="6">
        <v>10</v>
      </c>
      <c r="AM1589" s="6">
        <v>0</v>
      </c>
      <c r="AN1589" s="52">
        <v>125</v>
      </c>
      <c r="AO1589" s="5">
        <f t="shared" si="175"/>
        <v>6.5999999999999943</v>
      </c>
      <c r="AP1589" s="7" t="s">
        <v>2897</v>
      </c>
      <c r="AQ1589" s="13">
        <v>116.6</v>
      </c>
      <c r="AR1589" s="13">
        <v>116.6</v>
      </c>
      <c r="AS1589" s="13">
        <v>116.6</v>
      </c>
      <c r="AT1589">
        <v>0</v>
      </c>
      <c r="AU1589">
        <v>0</v>
      </c>
      <c r="AV1589">
        <v>0</v>
      </c>
      <c r="AW1589" s="48">
        <v>2</v>
      </c>
      <c r="AX1589">
        <v>0</v>
      </c>
      <c r="AY1589">
        <v>0</v>
      </c>
      <c r="AZ1589">
        <v>1</v>
      </c>
      <c r="BA1589">
        <v>0</v>
      </c>
      <c r="BB1589">
        <v>0</v>
      </c>
      <c r="BC1589">
        <v>0</v>
      </c>
      <c r="BD1589">
        <v>5</v>
      </c>
      <c r="BE1589" s="7">
        <f t="shared" si="176"/>
        <v>15.9</v>
      </c>
      <c r="BF1589" s="7">
        <f t="shared" si="177"/>
        <v>4.0999999999999996</v>
      </c>
      <c r="BG1589" s="7">
        <f t="shared" si="178"/>
        <v>20</v>
      </c>
      <c r="BH1589" s="7">
        <f t="shared" si="179"/>
        <v>131.6</v>
      </c>
      <c r="BI1589">
        <v>7</v>
      </c>
      <c r="BJ1589">
        <v>35</v>
      </c>
      <c r="BK1589">
        <v>8</v>
      </c>
      <c r="BL1589">
        <v>2</v>
      </c>
      <c r="BM1589">
        <v>0</v>
      </c>
      <c r="BN1589">
        <v>30</v>
      </c>
      <c r="BO1589">
        <v>0</v>
      </c>
      <c r="BP1589">
        <v>0</v>
      </c>
      <c r="BQ1589">
        <v>80</v>
      </c>
      <c r="BR1589" s="9" t="s">
        <v>1809</v>
      </c>
      <c r="BS1589">
        <v>0</v>
      </c>
      <c r="BT1589">
        <v>3</v>
      </c>
      <c r="BU1589" s="8"/>
      <c r="BV1589" s="8"/>
      <c r="BW1589">
        <v>88</v>
      </c>
      <c r="BX1589" s="9" t="s">
        <v>3066</v>
      </c>
      <c r="BY1589">
        <v>4</v>
      </c>
      <c r="BZ1589">
        <v>50</v>
      </c>
      <c r="CC1589">
        <v>91</v>
      </c>
      <c r="CD1589">
        <v>3</v>
      </c>
      <c r="CE1589">
        <v>0</v>
      </c>
      <c r="CF1589">
        <v>0</v>
      </c>
      <c r="CG1589">
        <v>0</v>
      </c>
      <c r="CH1589">
        <v>0</v>
      </c>
      <c r="CI1589">
        <v>33060</v>
      </c>
      <c r="CJ1589">
        <v>37127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4</v>
      </c>
      <c r="DT1589">
        <v>4</v>
      </c>
      <c r="DU1589">
        <v>3</v>
      </c>
      <c r="DV1589">
        <v>3</v>
      </c>
      <c r="DW1589">
        <v>1</v>
      </c>
      <c r="DX1589">
        <v>316</v>
      </c>
      <c r="DY1589">
        <v>2</v>
      </c>
      <c r="DZ1589">
        <v>0</v>
      </c>
      <c r="EA1589">
        <v>22</v>
      </c>
      <c r="EB1589">
        <v>0</v>
      </c>
      <c r="EC1589">
        <v>52</v>
      </c>
      <c r="ED1589" s="6">
        <v>0</v>
      </c>
      <c r="EE1589">
        <v>0</v>
      </c>
      <c r="EF1589">
        <v>1</v>
      </c>
      <c r="EG1589">
        <v>1</v>
      </c>
      <c r="EJ1589" s="40"/>
      <c r="EK1589" t="s">
        <v>3178</v>
      </c>
    </row>
    <row r="1590" spans="1:141" x14ac:dyDescent="0.15">
      <c r="A1590" s="48">
        <v>8605</v>
      </c>
      <c r="B1590" s="40">
        <v>1</v>
      </c>
      <c r="C1590">
        <v>33</v>
      </c>
      <c r="D1590" s="2" t="s">
        <v>3119</v>
      </c>
      <c r="E1590">
        <v>60</v>
      </c>
      <c r="F1590">
        <v>37</v>
      </c>
      <c r="G1590">
        <v>6</v>
      </c>
      <c r="H1590">
        <v>179</v>
      </c>
      <c r="I1590">
        <v>11</v>
      </c>
      <c r="J1590">
        <v>5</v>
      </c>
      <c r="K1590">
        <v>14</v>
      </c>
      <c r="L1590">
        <v>42</v>
      </c>
      <c r="M1590">
        <v>0</v>
      </c>
      <c r="N1590" s="56">
        <v>2</v>
      </c>
      <c r="O1590">
        <v>0</v>
      </c>
      <c r="P1590" s="8">
        <v>1</v>
      </c>
      <c r="Q1590">
        <v>43</v>
      </c>
      <c r="R1590">
        <v>10</v>
      </c>
      <c r="S1590">
        <v>2</v>
      </c>
      <c r="T1590">
        <v>33</v>
      </c>
      <c r="U1590">
        <v>37</v>
      </c>
      <c r="V1590" s="21">
        <v>4</v>
      </c>
      <c r="W1590" s="21" t="s">
        <v>1810</v>
      </c>
      <c r="X1590" s="21">
        <v>0</v>
      </c>
      <c r="Y1590" s="51">
        <v>6.0714300000000003</v>
      </c>
      <c r="Z1590" s="51">
        <v>11.521478873239436</v>
      </c>
      <c r="AA1590" s="51">
        <v>2.8002048186555246</v>
      </c>
      <c r="AB1590" s="51">
        <v>288.03697183098592</v>
      </c>
      <c r="AC1590">
        <v>25</v>
      </c>
      <c r="AD1590">
        <v>0</v>
      </c>
      <c r="AE1590">
        <v>0</v>
      </c>
      <c r="AF1590" s="6">
        <v>0</v>
      </c>
      <c r="AG1590" s="52">
        <v>500</v>
      </c>
      <c r="AH1590">
        <v>500</v>
      </c>
      <c r="AI1590" s="52">
        <v>15</v>
      </c>
      <c r="AJ1590" s="52">
        <v>0</v>
      </c>
      <c r="AK1590" s="6">
        <v>15</v>
      </c>
      <c r="AL1590" s="6">
        <v>40</v>
      </c>
      <c r="AM1590" s="6">
        <v>40</v>
      </c>
      <c r="AN1590" s="52">
        <v>325</v>
      </c>
      <c r="AO1590" s="5">
        <f t="shared" si="175"/>
        <v>1.3000000000000114</v>
      </c>
      <c r="AP1590" s="7" t="s">
        <v>1811</v>
      </c>
      <c r="AQ1590" s="13">
        <v>163.15</v>
      </c>
      <c r="AR1590" s="13">
        <v>123.15</v>
      </c>
      <c r="AS1590" s="13">
        <v>123.15</v>
      </c>
      <c r="AT1590">
        <v>0</v>
      </c>
      <c r="AU1590">
        <v>0</v>
      </c>
      <c r="AV1590">
        <v>0</v>
      </c>
      <c r="AW1590" s="48">
        <v>2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 s="7">
        <f t="shared" si="176"/>
        <v>0</v>
      </c>
      <c r="BF1590" s="7">
        <f t="shared" si="177"/>
        <v>0</v>
      </c>
      <c r="BG1590" s="7">
        <f t="shared" si="178"/>
        <v>0</v>
      </c>
      <c r="BH1590" s="7">
        <f t="shared" si="179"/>
        <v>326.3</v>
      </c>
      <c r="BI1590">
        <v>11</v>
      </c>
      <c r="BJ1590">
        <v>80</v>
      </c>
      <c r="BK1590">
        <v>13</v>
      </c>
      <c r="BL1590">
        <v>5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 s="9" t="s">
        <v>3311</v>
      </c>
      <c r="BS1590">
        <v>0</v>
      </c>
      <c r="BT1590">
        <v>0</v>
      </c>
      <c r="BU1590" s="8"/>
      <c r="BV1590" s="8"/>
      <c r="BW1590">
        <v>0</v>
      </c>
      <c r="BX1590" s="9"/>
      <c r="BY1590">
        <v>0</v>
      </c>
      <c r="BZ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33060</v>
      </c>
      <c r="CJ1590">
        <v>37127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  <c r="DT1590">
        <v>0</v>
      </c>
      <c r="DU1590">
        <v>0</v>
      </c>
      <c r="DV1590">
        <v>0</v>
      </c>
      <c r="DW1590">
        <v>1</v>
      </c>
      <c r="DX1590">
        <v>316</v>
      </c>
      <c r="DY1590">
        <v>2</v>
      </c>
      <c r="DZ1590">
        <v>0</v>
      </c>
      <c r="EA1590">
        <v>24</v>
      </c>
      <c r="EB1590">
        <v>0</v>
      </c>
      <c r="EC1590">
        <v>104</v>
      </c>
      <c r="ED1590" s="6">
        <v>0</v>
      </c>
      <c r="EE1590">
        <v>0</v>
      </c>
      <c r="EF1590">
        <v>1</v>
      </c>
      <c r="EG1590">
        <v>1</v>
      </c>
      <c r="EJ1590" s="40"/>
      <c r="EK1590" t="s">
        <v>3312</v>
      </c>
    </row>
    <row r="1591" spans="1:141" x14ac:dyDescent="0.15">
      <c r="A1591" s="48">
        <v>8608</v>
      </c>
      <c r="B1591" s="40">
        <v>1</v>
      </c>
      <c r="C1591">
        <v>33</v>
      </c>
      <c r="D1591" s="2" t="s">
        <v>3120</v>
      </c>
      <c r="E1591">
        <v>60</v>
      </c>
      <c r="F1591">
        <v>37</v>
      </c>
      <c r="G1591">
        <v>6</v>
      </c>
      <c r="H1591">
        <v>179</v>
      </c>
      <c r="I1591">
        <v>15</v>
      </c>
      <c r="J1591">
        <v>8</v>
      </c>
      <c r="K1591">
        <v>21</v>
      </c>
      <c r="L1591">
        <v>30</v>
      </c>
      <c r="M1591">
        <v>0</v>
      </c>
      <c r="N1591" s="23">
        <v>1</v>
      </c>
      <c r="O1591">
        <v>0</v>
      </c>
      <c r="P1591" s="8">
        <v>1</v>
      </c>
      <c r="Q1591">
        <v>27</v>
      </c>
      <c r="R1591">
        <v>6</v>
      </c>
      <c r="S1591">
        <v>1</v>
      </c>
      <c r="T1591">
        <v>33</v>
      </c>
      <c r="U1591">
        <v>37</v>
      </c>
      <c r="V1591" s="50">
        <v>2</v>
      </c>
      <c r="W1591" s="50" t="s">
        <v>3310</v>
      </c>
      <c r="X1591" s="50">
        <v>1</v>
      </c>
      <c r="Y1591" s="51">
        <v>6.0714300000000003</v>
      </c>
      <c r="Z1591" s="51">
        <v>11.521478873239436</v>
      </c>
      <c r="AA1591" s="51">
        <v>2.8002048186555246</v>
      </c>
      <c r="AB1591" s="51">
        <v>330.83055976886976</v>
      </c>
      <c r="AC1591">
        <v>10</v>
      </c>
      <c r="AD1591">
        <v>0</v>
      </c>
      <c r="AE1591">
        <v>77</v>
      </c>
      <c r="AF1591" s="6">
        <v>0</v>
      </c>
      <c r="AG1591" s="52">
        <v>700</v>
      </c>
      <c r="AH1591">
        <v>700</v>
      </c>
      <c r="AI1591" s="52">
        <v>25</v>
      </c>
      <c r="AJ1591" s="52">
        <v>200</v>
      </c>
      <c r="AK1591" s="6">
        <v>225</v>
      </c>
      <c r="AL1591" s="6">
        <v>10</v>
      </c>
      <c r="AM1591" s="6">
        <v>10</v>
      </c>
      <c r="AN1591" s="52">
        <v>250</v>
      </c>
      <c r="AO1591" s="5">
        <f t="shared" si="175"/>
        <v>0</v>
      </c>
      <c r="AP1591" s="75" t="s">
        <v>3058</v>
      </c>
      <c r="AQ1591" s="13">
        <v>293.95578855182379</v>
      </c>
      <c r="AR1591" s="13">
        <v>273.95578855182379</v>
      </c>
      <c r="AS1591" s="13">
        <v>230</v>
      </c>
      <c r="AT1591">
        <v>10</v>
      </c>
      <c r="AU1591">
        <v>0</v>
      </c>
      <c r="AV1591">
        <v>0</v>
      </c>
      <c r="AW1591" s="48">
        <v>2</v>
      </c>
      <c r="AX1591">
        <v>1</v>
      </c>
      <c r="AY1591">
        <v>1</v>
      </c>
      <c r="AZ1591">
        <v>2</v>
      </c>
      <c r="BA1591">
        <v>3</v>
      </c>
      <c r="BB1591">
        <v>3</v>
      </c>
      <c r="BC1591">
        <v>0</v>
      </c>
      <c r="BD1591">
        <v>8</v>
      </c>
      <c r="BE1591" s="7">
        <f t="shared" si="176"/>
        <v>244.73000000000002</v>
      </c>
      <c r="BF1591" s="7">
        <f t="shared" si="177"/>
        <v>0</v>
      </c>
      <c r="BG1591" s="7">
        <f t="shared" si="178"/>
        <v>244.73000000000002</v>
      </c>
      <c r="BH1591" s="7">
        <f t="shared" si="179"/>
        <v>193.8</v>
      </c>
      <c r="BI1591">
        <v>6</v>
      </c>
      <c r="BJ1591">
        <v>15</v>
      </c>
      <c r="BK1591">
        <v>4</v>
      </c>
      <c r="BL1591">
        <v>3</v>
      </c>
      <c r="BM1591">
        <v>0</v>
      </c>
      <c r="BN1591">
        <v>30</v>
      </c>
      <c r="BO1591">
        <v>0</v>
      </c>
      <c r="BP1591">
        <v>0</v>
      </c>
      <c r="BQ1591">
        <v>58</v>
      </c>
      <c r="BR1591" s="9" t="s">
        <v>1812</v>
      </c>
      <c r="BS1591">
        <v>4</v>
      </c>
      <c r="BT1591">
        <v>30</v>
      </c>
      <c r="BU1591" s="8">
        <v>0.33</v>
      </c>
      <c r="BV1591" s="64">
        <f>BT1591*BU1591</f>
        <v>9.9</v>
      </c>
      <c r="BW1591">
        <v>80</v>
      </c>
      <c r="BX1591" s="9" t="s">
        <v>1813</v>
      </c>
      <c r="BY1591">
        <v>0</v>
      </c>
      <c r="BZ1591">
        <v>10</v>
      </c>
      <c r="CC1591">
        <v>88</v>
      </c>
      <c r="CD1591">
        <v>1</v>
      </c>
      <c r="CE1591">
        <v>0</v>
      </c>
      <c r="CF1591">
        <v>0</v>
      </c>
      <c r="CG1591">
        <v>0</v>
      </c>
      <c r="CH1591">
        <v>0</v>
      </c>
      <c r="CI1591">
        <v>33060</v>
      </c>
      <c r="CJ1591">
        <v>37127</v>
      </c>
      <c r="CK1591">
        <v>4</v>
      </c>
      <c r="CL1591">
        <v>4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1</v>
      </c>
      <c r="DT1591">
        <v>1</v>
      </c>
      <c r="DU1591">
        <v>0</v>
      </c>
      <c r="DV1591">
        <v>0</v>
      </c>
      <c r="DW1591">
        <v>1</v>
      </c>
      <c r="DX1591">
        <v>316</v>
      </c>
      <c r="DY1591">
        <v>2</v>
      </c>
      <c r="DZ1591">
        <v>3.8022809999999998</v>
      </c>
      <c r="EA1591">
        <v>15</v>
      </c>
      <c r="EB1591">
        <v>0</v>
      </c>
      <c r="EC1591">
        <v>55.802280000000003</v>
      </c>
      <c r="ED1591" s="6">
        <v>0</v>
      </c>
      <c r="EE1591">
        <v>0</v>
      </c>
      <c r="EF1591">
        <v>1</v>
      </c>
      <c r="EG1591">
        <v>1</v>
      </c>
      <c r="EJ1591" s="40"/>
      <c r="EK1591" t="s">
        <v>3312</v>
      </c>
    </row>
    <row r="1592" spans="1:141" x14ac:dyDescent="0.15">
      <c r="A1592" s="48">
        <v>8609</v>
      </c>
      <c r="B1592" s="40">
        <v>1</v>
      </c>
      <c r="C1592">
        <v>33</v>
      </c>
      <c r="D1592" s="2" t="s">
        <v>3120</v>
      </c>
      <c r="E1592">
        <v>60</v>
      </c>
      <c r="F1592">
        <v>37</v>
      </c>
      <c r="G1592">
        <v>6</v>
      </c>
      <c r="H1592">
        <v>179</v>
      </c>
      <c r="I1592">
        <v>15</v>
      </c>
      <c r="J1592">
        <v>9</v>
      </c>
      <c r="K1592">
        <v>21</v>
      </c>
      <c r="L1592">
        <v>36</v>
      </c>
      <c r="M1592">
        <v>1</v>
      </c>
      <c r="N1592" s="23">
        <v>1</v>
      </c>
      <c r="O1592">
        <v>0</v>
      </c>
      <c r="P1592" s="8">
        <v>1</v>
      </c>
      <c r="Q1592">
        <v>54</v>
      </c>
      <c r="R1592">
        <v>6</v>
      </c>
      <c r="S1592">
        <v>4</v>
      </c>
      <c r="T1592">
        <v>33</v>
      </c>
      <c r="U1592">
        <v>37</v>
      </c>
      <c r="V1592" s="50">
        <v>2</v>
      </c>
      <c r="W1592" s="50" t="s">
        <v>3310</v>
      </c>
      <c r="X1592" s="50">
        <v>1</v>
      </c>
      <c r="Y1592" s="51">
        <v>6.0714300000000003</v>
      </c>
      <c r="Z1592" s="51">
        <v>11.521478873239436</v>
      </c>
      <c r="AA1592" s="51">
        <v>2.8002048186555246</v>
      </c>
      <c r="AB1592" s="51">
        <v>1922.972461435279</v>
      </c>
      <c r="AC1592">
        <v>50</v>
      </c>
      <c r="AD1592">
        <v>7</v>
      </c>
      <c r="AE1592">
        <v>454</v>
      </c>
      <c r="AF1592" s="6">
        <v>20</v>
      </c>
      <c r="AG1592" s="52">
        <v>5000</v>
      </c>
      <c r="AH1592">
        <v>5000</v>
      </c>
      <c r="AI1592" s="52">
        <v>100</v>
      </c>
      <c r="AJ1592" s="52">
        <v>300</v>
      </c>
      <c r="AK1592" s="6">
        <v>400</v>
      </c>
      <c r="AL1592" s="6">
        <v>25</v>
      </c>
      <c r="AM1592" s="6">
        <v>10</v>
      </c>
      <c r="AN1592" s="52">
        <v>1500</v>
      </c>
      <c r="AO1592" s="5">
        <f t="shared" si="175"/>
        <v>0</v>
      </c>
      <c r="AP1592" s="75" t="s">
        <v>3058</v>
      </c>
      <c r="AQ1592" s="13">
        <v>1625.0449258886654</v>
      </c>
      <c r="AR1592" s="13">
        <v>1565.0449258886654</v>
      </c>
      <c r="AS1592" s="13">
        <v>1440</v>
      </c>
      <c r="AT1592">
        <v>50</v>
      </c>
      <c r="AU1592">
        <v>0</v>
      </c>
      <c r="AV1592">
        <v>0</v>
      </c>
      <c r="AW1592" s="48">
        <v>2</v>
      </c>
      <c r="AX1592">
        <v>0</v>
      </c>
      <c r="AY1592">
        <v>2</v>
      </c>
      <c r="AZ1592">
        <v>4</v>
      </c>
      <c r="BA1592">
        <v>3</v>
      </c>
      <c r="BB1592">
        <v>2</v>
      </c>
      <c r="BC1592">
        <v>11</v>
      </c>
      <c r="BD1592">
        <v>30</v>
      </c>
      <c r="BE1592" s="7">
        <f t="shared" si="176"/>
        <v>325.72000000000003</v>
      </c>
      <c r="BF1592" s="7">
        <f t="shared" si="177"/>
        <v>0</v>
      </c>
      <c r="BG1592" s="7">
        <f t="shared" si="178"/>
        <v>325.72000000000003</v>
      </c>
      <c r="BH1592" s="7">
        <f t="shared" si="179"/>
        <v>557.46</v>
      </c>
      <c r="BI1592">
        <v>30</v>
      </c>
      <c r="BJ1592">
        <v>500</v>
      </c>
      <c r="BK1592">
        <v>7</v>
      </c>
      <c r="BL1592">
        <v>5</v>
      </c>
      <c r="BM1592">
        <v>0</v>
      </c>
      <c r="BN1592">
        <v>200</v>
      </c>
      <c r="BO1592">
        <v>1</v>
      </c>
      <c r="BP1592">
        <v>1</v>
      </c>
      <c r="BQ1592">
        <v>60</v>
      </c>
      <c r="BR1592" s="9" t="s">
        <v>1814</v>
      </c>
      <c r="BS1592">
        <v>2</v>
      </c>
      <c r="BT1592">
        <v>10</v>
      </c>
      <c r="BU1592" s="8">
        <v>0.67</v>
      </c>
      <c r="BV1592" s="64">
        <f>BT1592*BU1592</f>
        <v>6.7</v>
      </c>
      <c r="BW1592">
        <v>62</v>
      </c>
      <c r="BX1592" s="9" t="s">
        <v>3158</v>
      </c>
      <c r="BY1592">
        <v>5</v>
      </c>
      <c r="BZ1592">
        <v>66</v>
      </c>
      <c r="CA1592" s="8">
        <v>1.1100000000000001</v>
      </c>
      <c r="CB1592" s="64">
        <f>BZ1592*CA1592</f>
        <v>73.260000000000005</v>
      </c>
      <c r="CC1592">
        <v>80</v>
      </c>
      <c r="CD1592">
        <v>0</v>
      </c>
      <c r="CE1592">
        <v>100</v>
      </c>
      <c r="CF1592">
        <v>88</v>
      </c>
      <c r="CG1592">
        <v>2</v>
      </c>
      <c r="CH1592">
        <v>0</v>
      </c>
      <c r="CI1592">
        <v>33060</v>
      </c>
      <c r="CJ1592">
        <v>37127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2</v>
      </c>
      <c r="CT1592">
        <v>2</v>
      </c>
      <c r="CU1592">
        <v>5</v>
      </c>
      <c r="CV1592">
        <v>5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2</v>
      </c>
      <c r="DT1592">
        <v>2</v>
      </c>
      <c r="DU1592">
        <v>0</v>
      </c>
      <c r="DV1592">
        <v>0</v>
      </c>
      <c r="DW1592">
        <v>1</v>
      </c>
      <c r="DX1592">
        <v>316</v>
      </c>
      <c r="DY1592">
        <v>2</v>
      </c>
      <c r="DZ1592">
        <v>19.011410000000001</v>
      </c>
      <c r="EA1592">
        <v>46</v>
      </c>
      <c r="EB1592">
        <v>0</v>
      </c>
      <c r="EC1592">
        <v>227.01140000000001</v>
      </c>
      <c r="ED1592" s="6">
        <v>0</v>
      </c>
      <c r="EE1592">
        <v>0</v>
      </c>
      <c r="EF1592">
        <v>1</v>
      </c>
      <c r="EG1592">
        <v>1</v>
      </c>
      <c r="EJ1592" s="40"/>
      <c r="EK1592" t="s">
        <v>1815</v>
      </c>
    </row>
    <row r="1593" spans="1:141" x14ac:dyDescent="0.15">
      <c r="A1593" s="48">
        <v>8616</v>
      </c>
      <c r="B1593" s="40">
        <v>1</v>
      </c>
      <c r="C1593">
        <v>33</v>
      </c>
      <c r="D1593" s="2" t="s">
        <v>1816</v>
      </c>
      <c r="E1593">
        <v>60</v>
      </c>
      <c r="F1593">
        <v>37</v>
      </c>
      <c r="G1593">
        <v>6</v>
      </c>
      <c r="H1593">
        <v>180</v>
      </c>
      <c r="I1593">
        <v>3</v>
      </c>
      <c r="J1593">
        <v>1</v>
      </c>
      <c r="K1593">
        <v>4</v>
      </c>
      <c r="L1593">
        <v>29</v>
      </c>
      <c r="M1593">
        <v>0</v>
      </c>
      <c r="N1593" s="23">
        <v>1</v>
      </c>
      <c r="O1593">
        <v>0</v>
      </c>
      <c r="P1593" s="8">
        <v>1</v>
      </c>
      <c r="Q1593">
        <v>28</v>
      </c>
      <c r="R1593">
        <v>3</v>
      </c>
      <c r="S1593">
        <v>1</v>
      </c>
      <c r="T1593">
        <v>33</v>
      </c>
      <c r="U1593">
        <v>37</v>
      </c>
      <c r="V1593" s="21">
        <v>4</v>
      </c>
      <c r="W1593" s="21" t="s">
        <v>1959</v>
      </c>
      <c r="X1593" s="21">
        <v>0</v>
      </c>
      <c r="Y1593" s="51">
        <v>6.0714300000000003</v>
      </c>
      <c r="Z1593" s="51">
        <v>11.521478873239436</v>
      </c>
      <c r="AA1593" s="51">
        <v>2.8002048186555246</v>
      </c>
      <c r="AB1593" s="51">
        <v>276.51549295774646</v>
      </c>
      <c r="AC1593">
        <v>24</v>
      </c>
      <c r="AD1593">
        <v>0</v>
      </c>
      <c r="AE1593">
        <v>0</v>
      </c>
      <c r="AF1593" s="6">
        <v>0</v>
      </c>
      <c r="AG1593" s="52">
        <v>600</v>
      </c>
      <c r="AH1593">
        <v>600</v>
      </c>
      <c r="AI1593" s="52">
        <v>5</v>
      </c>
      <c r="AJ1593" s="52">
        <v>100</v>
      </c>
      <c r="AK1593" s="6">
        <v>105</v>
      </c>
      <c r="AL1593" s="6">
        <v>20</v>
      </c>
      <c r="AM1593" s="6">
        <v>20</v>
      </c>
      <c r="AN1593" s="52">
        <v>315</v>
      </c>
      <c r="AO1593" s="5">
        <f t="shared" si="175"/>
        <v>18.5</v>
      </c>
      <c r="AP1593" s="7" t="s">
        <v>2907</v>
      </c>
      <c r="AQ1593" s="13">
        <v>166.75</v>
      </c>
      <c r="AR1593" s="13">
        <v>121.75</v>
      </c>
      <c r="AS1593" s="13">
        <v>121.75</v>
      </c>
      <c r="AT1593">
        <v>25</v>
      </c>
      <c r="AU1593">
        <v>0</v>
      </c>
      <c r="AV1593">
        <v>8</v>
      </c>
      <c r="AW1593" s="48">
        <v>2</v>
      </c>
      <c r="AX1593">
        <v>2</v>
      </c>
      <c r="AY1593">
        <v>0</v>
      </c>
      <c r="AZ1593">
        <v>0</v>
      </c>
      <c r="BA1593">
        <v>1</v>
      </c>
      <c r="BB1593">
        <v>3</v>
      </c>
      <c r="BC1593">
        <v>0</v>
      </c>
      <c r="BD1593">
        <v>8</v>
      </c>
      <c r="BE1593" s="7">
        <f t="shared" si="176"/>
        <v>197.98</v>
      </c>
      <c r="BF1593" s="7">
        <f t="shared" si="177"/>
        <v>0</v>
      </c>
      <c r="BG1593" s="7">
        <f t="shared" si="178"/>
        <v>197.98</v>
      </c>
      <c r="BH1593" s="7">
        <f t="shared" si="179"/>
        <v>333.5</v>
      </c>
      <c r="BI1593">
        <v>12</v>
      </c>
      <c r="BJ1593">
        <v>100</v>
      </c>
      <c r="BK1593">
        <v>10</v>
      </c>
      <c r="BL1593">
        <v>5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 s="9" t="s">
        <v>1817</v>
      </c>
      <c r="BS1593">
        <v>0</v>
      </c>
      <c r="BT1593">
        <v>0</v>
      </c>
      <c r="BU1593" s="8"/>
      <c r="BV1593" s="8"/>
      <c r="BW1593">
        <v>0</v>
      </c>
      <c r="BX1593" s="9"/>
      <c r="BY1593">
        <v>0</v>
      </c>
      <c r="BZ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33060</v>
      </c>
      <c r="CJ1593">
        <v>37127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0</v>
      </c>
      <c r="DU1593">
        <v>0</v>
      </c>
      <c r="DV1593">
        <v>0</v>
      </c>
      <c r="DW1593">
        <v>1</v>
      </c>
      <c r="DX1593">
        <v>316</v>
      </c>
      <c r="DY1593">
        <v>2</v>
      </c>
      <c r="DZ1593">
        <v>9.5057030000000005</v>
      </c>
      <c r="EA1593">
        <v>22</v>
      </c>
      <c r="EB1593">
        <v>0</v>
      </c>
      <c r="EC1593">
        <v>61.505699999999997</v>
      </c>
      <c r="ED1593" s="6">
        <v>0</v>
      </c>
      <c r="EE1593">
        <v>0</v>
      </c>
      <c r="EF1593">
        <v>1</v>
      </c>
      <c r="EG1593">
        <v>1</v>
      </c>
      <c r="EJ1593" s="40"/>
      <c r="EK1593" t="s">
        <v>1818</v>
      </c>
    </row>
    <row r="1594" spans="1:141" x14ac:dyDescent="0.15">
      <c r="A1594" s="48">
        <v>8617</v>
      </c>
      <c r="B1594" s="40">
        <v>1</v>
      </c>
      <c r="C1594">
        <v>33</v>
      </c>
      <c r="D1594" s="2" t="s">
        <v>1819</v>
      </c>
      <c r="E1594">
        <v>60</v>
      </c>
      <c r="F1594">
        <v>37</v>
      </c>
      <c r="G1594">
        <v>6</v>
      </c>
      <c r="H1594">
        <v>180</v>
      </c>
      <c r="I1594">
        <v>3</v>
      </c>
      <c r="J1594">
        <v>2</v>
      </c>
      <c r="K1594">
        <v>3</v>
      </c>
      <c r="L1594">
        <v>19</v>
      </c>
      <c r="M1594">
        <v>0</v>
      </c>
      <c r="N1594" s="23">
        <v>1</v>
      </c>
      <c r="O1594">
        <v>0</v>
      </c>
      <c r="P1594" s="8">
        <v>1</v>
      </c>
      <c r="Q1594">
        <v>50</v>
      </c>
      <c r="R1594">
        <v>4</v>
      </c>
      <c r="S1594">
        <v>1</v>
      </c>
      <c r="T1594">
        <v>33</v>
      </c>
      <c r="U1594">
        <v>37</v>
      </c>
      <c r="V1594" s="21">
        <v>4</v>
      </c>
      <c r="W1594" s="21" t="s">
        <v>3313</v>
      </c>
      <c r="X1594" s="21">
        <v>0</v>
      </c>
      <c r="Y1594" s="51">
        <v>6.0714300000000003</v>
      </c>
      <c r="Z1594" s="51">
        <v>11.521478873239436</v>
      </c>
      <c r="AA1594" s="51">
        <v>2.8002048186555246</v>
      </c>
      <c r="AB1594" s="51">
        <v>591.24960790383352</v>
      </c>
      <c r="AC1594">
        <v>10</v>
      </c>
      <c r="AD1594">
        <v>0</v>
      </c>
      <c r="AE1594">
        <v>170</v>
      </c>
      <c r="AF1594" s="6">
        <v>0</v>
      </c>
      <c r="AG1594" s="52">
        <v>120</v>
      </c>
      <c r="AH1594">
        <v>120</v>
      </c>
      <c r="AI1594" s="52">
        <v>15</v>
      </c>
      <c r="AJ1594" s="52">
        <v>60</v>
      </c>
      <c r="AK1594" s="6">
        <v>75</v>
      </c>
      <c r="AL1594" s="6">
        <v>4</v>
      </c>
      <c r="AM1594" s="6">
        <v>4</v>
      </c>
      <c r="AN1594" s="52">
        <v>128</v>
      </c>
      <c r="AO1594" s="5">
        <f t="shared" si="175"/>
        <v>0</v>
      </c>
      <c r="AP1594" s="7" t="s">
        <v>2936</v>
      </c>
      <c r="AQ1594" s="13">
        <v>64</v>
      </c>
      <c r="AR1594" s="13">
        <v>50</v>
      </c>
      <c r="AS1594" s="13">
        <v>50</v>
      </c>
      <c r="AT1594">
        <v>10</v>
      </c>
      <c r="AU1594">
        <v>0</v>
      </c>
      <c r="AV1594">
        <v>5</v>
      </c>
      <c r="AW1594" s="48">
        <v>2</v>
      </c>
      <c r="AX1594">
        <v>0</v>
      </c>
      <c r="AY1594">
        <v>0</v>
      </c>
      <c r="AZ1594">
        <v>2</v>
      </c>
      <c r="BA1594">
        <v>0</v>
      </c>
      <c r="BB1594">
        <v>0</v>
      </c>
      <c r="BC1594">
        <v>0</v>
      </c>
      <c r="BD1594">
        <v>4</v>
      </c>
      <c r="BE1594" s="7">
        <f t="shared" si="176"/>
        <v>12.72</v>
      </c>
      <c r="BF1594" s="7">
        <f t="shared" si="177"/>
        <v>47.28</v>
      </c>
      <c r="BG1594" s="7">
        <f t="shared" si="178"/>
        <v>60</v>
      </c>
      <c r="BH1594" s="7">
        <f t="shared" si="179"/>
        <v>86.5</v>
      </c>
      <c r="BI1594">
        <v>7</v>
      </c>
      <c r="BJ1594">
        <v>75</v>
      </c>
      <c r="BK1594">
        <v>3</v>
      </c>
      <c r="BL1594">
        <v>1</v>
      </c>
      <c r="BM1594">
        <v>0</v>
      </c>
      <c r="BN1594">
        <v>0</v>
      </c>
      <c r="BO1594">
        <v>0</v>
      </c>
      <c r="BP1594">
        <v>0</v>
      </c>
      <c r="BQ1594">
        <v>80</v>
      </c>
      <c r="BR1594" s="9" t="s">
        <v>1820</v>
      </c>
      <c r="BS1594">
        <v>0</v>
      </c>
      <c r="BT1594">
        <v>6</v>
      </c>
      <c r="BU1594" s="8"/>
      <c r="BV1594" s="8"/>
      <c r="BW1594">
        <v>0</v>
      </c>
      <c r="BX1594" s="9"/>
      <c r="BY1594">
        <v>0</v>
      </c>
      <c r="BZ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33060</v>
      </c>
      <c r="CJ1594">
        <v>37127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0</v>
      </c>
      <c r="DW1594">
        <v>1</v>
      </c>
      <c r="DX1594">
        <v>316</v>
      </c>
      <c r="DY1594">
        <v>2</v>
      </c>
      <c r="DZ1594">
        <v>3.8022809999999998</v>
      </c>
      <c r="EA1594">
        <v>10</v>
      </c>
      <c r="EB1594">
        <v>0</v>
      </c>
      <c r="EC1594">
        <v>55.802280000000003</v>
      </c>
      <c r="ED1594" s="6">
        <v>0</v>
      </c>
      <c r="EE1594">
        <v>0</v>
      </c>
      <c r="EF1594">
        <v>1</v>
      </c>
      <c r="EG1594">
        <v>1</v>
      </c>
      <c r="EJ1594" s="40"/>
      <c r="EK1594" t="s">
        <v>1821</v>
      </c>
    </row>
    <row r="1595" spans="1:141" x14ac:dyDescent="0.15">
      <c r="A1595" s="48">
        <v>8618</v>
      </c>
      <c r="B1595" s="40">
        <v>1</v>
      </c>
      <c r="C1595">
        <v>33</v>
      </c>
      <c r="D1595" s="2" t="s">
        <v>1822</v>
      </c>
      <c r="E1595">
        <v>60</v>
      </c>
      <c r="F1595">
        <v>37</v>
      </c>
      <c r="G1595">
        <v>6</v>
      </c>
      <c r="H1595">
        <v>180</v>
      </c>
      <c r="I1595">
        <v>3</v>
      </c>
      <c r="J1595">
        <v>3</v>
      </c>
      <c r="K1595">
        <v>4</v>
      </c>
      <c r="L1595">
        <v>34</v>
      </c>
      <c r="M1595">
        <v>0</v>
      </c>
      <c r="N1595" s="23">
        <v>1</v>
      </c>
      <c r="O1595">
        <v>0</v>
      </c>
      <c r="P1595" s="8">
        <v>1</v>
      </c>
      <c r="Q1595">
        <v>58</v>
      </c>
      <c r="R1595">
        <v>3</v>
      </c>
      <c r="S1595">
        <v>1</v>
      </c>
      <c r="T1595">
        <v>33</v>
      </c>
      <c r="U1595">
        <v>37</v>
      </c>
      <c r="V1595" s="50">
        <v>2</v>
      </c>
      <c r="W1595" s="50" t="s">
        <v>1823</v>
      </c>
      <c r="X1595" s="50">
        <v>1</v>
      </c>
      <c r="Y1595" s="51">
        <v>6.0714300000000003</v>
      </c>
      <c r="Z1595" s="51">
        <v>11.521478873239436</v>
      </c>
      <c r="AA1595" s="51">
        <v>2.8002048186555246</v>
      </c>
      <c r="AB1595" s="51">
        <v>994.50136846721375</v>
      </c>
      <c r="AC1595">
        <v>45</v>
      </c>
      <c r="AD1595">
        <v>0</v>
      </c>
      <c r="AE1595">
        <v>170</v>
      </c>
      <c r="AF1595" s="6">
        <v>0</v>
      </c>
      <c r="AG1595" s="52">
        <v>1000</v>
      </c>
      <c r="AH1595">
        <v>1000</v>
      </c>
      <c r="AI1595" s="52">
        <v>50</v>
      </c>
      <c r="AJ1595" s="52">
        <v>400</v>
      </c>
      <c r="AK1595" s="6">
        <v>450</v>
      </c>
      <c r="AL1595" s="6">
        <v>30</v>
      </c>
      <c r="AM1595" s="6">
        <v>60</v>
      </c>
      <c r="AN1595" s="52">
        <v>500</v>
      </c>
      <c r="AO1595" s="5">
        <f t="shared" si="175"/>
        <v>0</v>
      </c>
      <c r="AP1595" s="75" t="s">
        <v>1824</v>
      </c>
      <c r="AQ1595" s="13">
        <v>590.15174095857196</v>
      </c>
      <c r="AR1595" s="13">
        <v>350.15174095857196</v>
      </c>
      <c r="AS1595" s="13">
        <v>260</v>
      </c>
      <c r="AT1595">
        <v>180</v>
      </c>
      <c r="AU1595">
        <v>0</v>
      </c>
      <c r="AV1595">
        <v>54</v>
      </c>
      <c r="AW1595" s="48">
        <v>2</v>
      </c>
      <c r="AX1595">
        <v>1</v>
      </c>
      <c r="AY1595">
        <v>1</v>
      </c>
      <c r="AZ1595">
        <v>0</v>
      </c>
      <c r="BA1595">
        <v>2</v>
      </c>
      <c r="BB1595">
        <v>2</v>
      </c>
      <c r="BC1595">
        <v>0</v>
      </c>
      <c r="BD1595">
        <v>18</v>
      </c>
      <c r="BE1595" s="7">
        <f t="shared" si="176"/>
        <v>239.59</v>
      </c>
      <c r="BF1595" s="7">
        <f t="shared" si="177"/>
        <v>160.41</v>
      </c>
      <c r="BG1595" s="7">
        <f t="shared" si="178"/>
        <v>400</v>
      </c>
      <c r="BH1595" s="7">
        <f t="shared" si="179"/>
        <v>393.85</v>
      </c>
      <c r="BI1595">
        <v>25</v>
      </c>
      <c r="BJ1595">
        <v>325</v>
      </c>
      <c r="BK1595">
        <v>10</v>
      </c>
      <c r="BL1595">
        <v>4</v>
      </c>
      <c r="BM1595">
        <v>0</v>
      </c>
      <c r="BN1595">
        <v>0</v>
      </c>
      <c r="BO1595">
        <v>0</v>
      </c>
      <c r="BP1595">
        <v>0</v>
      </c>
      <c r="BQ1595">
        <v>62</v>
      </c>
      <c r="BR1595" s="9" t="s">
        <v>1807</v>
      </c>
      <c r="BS1595">
        <v>4</v>
      </c>
      <c r="BT1595">
        <v>35</v>
      </c>
      <c r="BU1595" s="8">
        <v>1.1100000000000001</v>
      </c>
      <c r="BV1595" s="64">
        <f>BT1595*BU1595</f>
        <v>38.85</v>
      </c>
      <c r="BW1595">
        <v>80</v>
      </c>
      <c r="BX1595" s="9" t="s">
        <v>3318</v>
      </c>
      <c r="BY1595">
        <v>0</v>
      </c>
      <c r="BZ1595">
        <v>10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33060</v>
      </c>
      <c r="CJ1595">
        <v>37127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4</v>
      </c>
      <c r="CV1595">
        <v>4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  <c r="DT1595">
        <v>0</v>
      </c>
      <c r="DU1595">
        <v>0</v>
      </c>
      <c r="DV1595">
        <v>0</v>
      </c>
      <c r="DW1595">
        <v>1</v>
      </c>
      <c r="DX1595">
        <v>316</v>
      </c>
      <c r="DY1595">
        <v>2</v>
      </c>
      <c r="DZ1595">
        <v>68.441059999999993</v>
      </c>
      <c r="EA1595">
        <v>39</v>
      </c>
      <c r="EB1595">
        <v>0</v>
      </c>
      <c r="EC1595">
        <v>120.44110000000001</v>
      </c>
      <c r="ED1595" s="6">
        <v>0</v>
      </c>
      <c r="EE1595">
        <v>0</v>
      </c>
      <c r="EF1595">
        <v>1</v>
      </c>
      <c r="EG1595">
        <v>2</v>
      </c>
      <c r="EJ1595" s="40"/>
      <c r="EK1595" t="s">
        <v>3312</v>
      </c>
    </row>
    <row r="1596" spans="1:141" x14ac:dyDescent="0.15">
      <c r="A1596" s="48">
        <v>8625</v>
      </c>
      <c r="B1596" s="40">
        <v>1</v>
      </c>
      <c r="C1596">
        <v>33</v>
      </c>
      <c r="D1596" s="2" t="s">
        <v>3120</v>
      </c>
      <c r="E1596">
        <v>60</v>
      </c>
      <c r="F1596">
        <v>37</v>
      </c>
      <c r="G1596">
        <v>6</v>
      </c>
      <c r="H1596">
        <v>180</v>
      </c>
      <c r="I1596">
        <v>12</v>
      </c>
      <c r="J1596">
        <v>10</v>
      </c>
      <c r="K1596">
        <v>33</v>
      </c>
      <c r="L1596">
        <v>40</v>
      </c>
      <c r="M1596">
        <v>0</v>
      </c>
      <c r="N1596" s="23">
        <v>1</v>
      </c>
      <c r="O1596">
        <v>0</v>
      </c>
      <c r="P1596" s="8">
        <v>1</v>
      </c>
      <c r="Q1596">
        <v>45</v>
      </c>
      <c r="R1596">
        <v>6</v>
      </c>
      <c r="S1596">
        <v>3</v>
      </c>
      <c r="T1596">
        <v>33</v>
      </c>
      <c r="U1596">
        <v>37</v>
      </c>
      <c r="V1596" s="50">
        <v>2</v>
      </c>
      <c r="W1596" s="50" t="s">
        <v>3310</v>
      </c>
      <c r="X1596" s="50">
        <v>1</v>
      </c>
      <c r="Y1596" s="51">
        <v>6.0714300000000003</v>
      </c>
      <c r="Z1596" s="51">
        <v>11.521478873239436</v>
      </c>
      <c r="AA1596" s="51">
        <v>2.8002048186555246</v>
      </c>
      <c r="AB1596" s="51">
        <v>699.28295568281487</v>
      </c>
      <c r="AC1596">
        <v>50</v>
      </c>
      <c r="AD1596">
        <v>0</v>
      </c>
      <c r="AE1596">
        <v>44</v>
      </c>
      <c r="AF1596" s="6">
        <v>0</v>
      </c>
      <c r="AG1596" s="52">
        <v>1200</v>
      </c>
      <c r="AH1596">
        <v>1200</v>
      </c>
      <c r="AI1596" s="52">
        <v>50</v>
      </c>
      <c r="AJ1596" s="52">
        <v>150</v>
      </c>
      <c r="AK1596" s="6">
        <v>200</v>
      </c>
      <c r="AL1596" s="6">
        <v>15</v>
      </c>
      <c r="AM1596" s="6">
        <v>40</v>
      </c>
      <c r="AN1596" s="52">
        <v>300</v>
      </c>
      <c r="AO1596" s="5">
        <f t="shared" si="175"/>
        <v>1</v>
      </c>
      <c r="AP1596" s="75" t="s">
        <v>2896</v>
      </c>
      <c r="AQ1596" s="13">
        <v>335.01045060104218</v>
      </c>
      <c r="AR1596" s="13">
        <v>290.01045060104218</v>
      </c>
      <c r="AS1596" s="13">
        <v>255</v>
      </c>
      <c r="AT1596">
        <v>5</v>
      </c>
      <c r="AU1596">
        <v>0</v>
      </c>
      <c r="AV1596">
        <v>4</v>
      </c>
      <c r="AW1596" s="48">
        <v>2</v>
      </c>
      <c r="AX1596">
        <v>1</v>
      </c>
      <c r="AY1596">
        <v>0</v>
      </c>
      <c r="AZ1596">
        <v>1</v>
      </c>
      <c r="BA1596">
        <v>1</v>
      </c>
      <c r="BB1596">
        <v>2</v>
      </c>
      <c r="BC1596">
        <v>0</v>
      </c>
      <c r="BD1596">
        <v>16</v>
      </c>
      <c r="BE1596" s="7">
        <f t="shared" si="176"/>
        <v>155.62</v>
      </c>
      <c r="BF1596" s="7">
        <f t="shared" si="177"/>
        <v>0</v>
      </c>
      <c r="BG1596" s="7">
        <f t="shared" si="178"/>
        <v>155.62</v>
      </c>
      <c r="BH1596" s="7">
        <f t="shared" si="179"/>
        <v>301</v>
      </c>
      <c r="BI1596">
        <v>15</v>
      </c>
      <c r="BJ1596">
        <v>175</v>
      </c>
      <c r="BK1596">
        <v>22</v>
      </c>
      <c r="BL1596">
        <v>4</v>
      </c>
      <c r="BM1596">
        <v>0</v>
      </c>
      <c r="BN1596">
        <v>0</v>
      </c>
      <c r="BO1596">
        <v>0</v>
      </c>
      <c r="BP1596">
        <v>0</v>
      </c>
      <c r="BQ1596">
        <v>80</v>
      </c>
      <c r="BR1596" s="9" t="s">
        <v>3318</v>
      </c>
      <c r="BS1596">
        <v>0</v>
      </c>
      <c r="BT1596">
        <v>12</v>
      </c>
      <c r="BU1596" s="8"/>
      <c r="BV1596" s="8"/>
      <c r="BW1596">
        <v>0</v>
      </c>
      <c r="BX1596" s="9"/>
      <c r="BY1596">
        <v>0</v>
      </c>
      <c r="BZ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33060</v>
      </c>
      <c r="CJ1596">
        <v>37127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0</v>
      </c>
      <c r="DU1596">
        <v>0</v>
      </c>
      <c r="DV1596">
        <v>0</v>
      </c>
      <c r="DW1596">
        <v>1</v>
      </c>
      <c r="DX1596">
        <v>316</v>
      </c>
      <c r="DY1596">
        <v>2</v>
      </c>
      <c r="DZ1596">
        <v>1.901141</v>
      </c>
      <c r="EA1596">
        <v>37</v>
      </c>
      <c r="EB1596">
        <v>0</v>
      </c>
      <c r="EC1596">
        <v>157.90110000000001</v>
      </c>
      <c r="ED1596" s="6">
        <v>0</v>
      </c>
      <c r="EE1596">
        <v>0</v>
      </c>
      <c r="EF1596">
        <v>1</v>
      </c>
      <c r="EG1596">
        <v>1</v>
      </c>
      <c r="EJ1596" s="40"/>
      <c r="EK1596" t="s">
        <v>3312</v>
      </c>
    </row>
    <row r="1597" spans="1:141" x14ac:dyDescent="0.15">
      <c r="A1597" s="48">
        <v>8626</v>
      </c>
      <c r="B1597" s="40">
        <v>1</v>
      </c>
      <c r="C1597">
        <v>40</v>
      </c>
      <c r="D1597" s="2" t="s">
        <v>3083</v>
      </c>
      <c r="E1597">
        <v>35</v>
      </c>
      <c r="F1597">
        <v>48</v>
      </c>
      <c r="G1597">
        <v>55</v>
      </c>
      <c r="H1597">
        <v>11</v>
      </c>
      <c r="I1597">
        <v>3</v>
      </c>
      <c r="J1597">
        <v>1</v>
      </c>
      <c r="K1597">
        <v>7</v>
      </c>
      <c r="L1597">
        <v>1</v>
      </c>
      <c r="M1597">
        <v>1</v>
      </c>
      <c r="N1597" s="23">
        <v>1</v>
      </c>
      <c r="O1597">
        <v>0</v>
      </c>
      <c r="P1597" s="8">
        <v>1</v>
      </c>
      <c r="Q1597">
        <v>29</v>
      </c>
      <c r="R1597">
        <v>6</v>
      </c>
      <c r="S1597">
        <v>0</v>
      </c>
      <c r="T1597">
        <v>40</v>
      </c>
      <c r="U1597">
        <v>48</v>
      </c>
      <c r="V1597" s="50">
        <v>2</v>
      </c>
      <c r="W1597" s="50" t="s">
        <v>3310</v>
      </c>
      <c r="X1597" s="50">
        <v>1</v>
      </c>
      <c r="Y1597" s="51">
        <v>4.6832000000000003</v>
      </c>
      <c r="Z1597" s="51">
        <v>8.0130434782608688</v>
      </c>
      <c r="AA1597" s="51">
        <v>2.5678502059970829</v>
      </c>
      <c r="AB1597" s="51">
        <v>32.052173913043475</v>
      </c>
      <c r="AC1597">
        <v>4</v>
      </c>
      <c r="AD1597">
        <v>0</v>
      </c>
      <c r="AE1597">
        <v>0</v>
      </c>
      <c r="AF1597" s="6">
        <v>0</v>
      </c>
      <c r="AG1597" s="52">
        <v>600</v>
      </c>
      <c r="AH1597">
        <v>600</v>
      </c>
      <c r="AI1597" s="52">
        <v>20</v>
      </c>
      <c r="AJ1597" s="52">
        <v>600</v>
      </c>
      <c r="AK1597" s="6">
        <v>620</v>
      </c>
      <c r="AL1597" s="6">
        <v>10</v>
      </c>
      <c r="AM1597" s="6">
        <v>0</v>
      </c>
      <c r="AN1597" s="52">
        <v>500</v>
      </c>
      <c r="AO1597" s="5">
        <f t="shared" si="175"/>
        <v>0</v>
      </c>
      <c r="AP1597" s="75" t="s">
        <v>1825</v>
      </c>
      <c r="AQ1597" s="13">
        <v>592.54</v>
      </c>
      <c r="AR1597" s="13">
        <v>342.53999999999996</v>
      </c>
      <c r="AS1597" s="13">
        <v>250</v>
      </c>
      <c r="AT1597">
        <v>250</v>
      </c>
      <c r="AU1597">
        <v>0</v>
      </c>
      <c r="AV1597">
        <v>0</v>
      </c>
      <c r="AW1597" s="48">
        <v>2</v>
      </c>
      <c r="AX1597">
        <v>2</v>
      </c>
      <c r="AY1597">
        <v>0</v>
      </c>
      <c r="AZ1597">
        <v>3</v>
      </c>
      <c r="BA1597">
        <v>3</v>
      </c>
      <c r="BB1597">
        <v>50</v>
      </c>
      <c r="BC1597">
        <v>0</v>
      </c>
      <c r="BD1597">
        <v>0</v>
      </c>
      <c r="BE1597" s="7">
        <f t="shared" si="176"/>
        <v>938.97</v>
      </c>
      <c r="BF1597" s="7">
        <f t="shared" si="177"/>
        <v>0</v>
      </c>
      <c r="BG1597" s="7">
        <f t="shared" si="178"/>
        <v>938.97</v>
      </c>
      <c r="BH1597" s="7">
        <f t="shared" si="179"/>
        <v>9</v>
      </c>
      <c r="BI1597">
        <v>3</v>
      </c>
      <c r="BJ1597">
        <v>25</v>
      </c>
      <c r="BK1597">
        <v>0</v>
      </c>
      <c r="BL1597">
        <v>0</v>
      </c>
      <c r="BM1597">
        <v>25</v>
      </c>
      <c r="BN1597">
        <v>0</v>
      </c>
      <c r="BO1597">
        <v>0</v>
      </c>
      <c r="BP1597">
        <v>0</v>
      </c>
      <c r="BQ1597">
        <v>91</v>
      </c>
      <c r="BR1597" s="9" t="s">
        <v>3316</v>
      </c>
      <c r="BS1597">
        <v>0</v>
      </c>
      <c r="BT1597">
        <v>25</v>
      </c>
      <c r="BU1597" s="8"/>
      <c r="BV1597" s="8"/>
      <c r="BW1597">
        <v>0</v>
      </c>
      <c r="BX1597" s="9"/>
      <c r="BY1597">
        <v>0</v>
      </c>
      <c r="BZ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40035</v>
      </c>
      <c r="CJ1597">
        <v>48073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0</v>
      </c>
      <c r="DU1597">
        <v>0</v>
      </c>
      <c r="DV1597">
        <v>0</v>
      </c>
      <c r="DW1597">
        <v>1</v>
      </c>
      <c r="DX1597">
        <v>192</v>
      </c>
      <c r="DY1597">
        <v>11</v>
      </c>
      <c r="DZ1597">
        <v>74.404759999999996</v>
      </c>
      <c r="EA1597">
        <v>3</v>
      </c>
      <c r="EB1597">
        <v>0</v>
      </c>
      <c r="EC1597">
        <v>74.404759999999996</v>
      </c>
      <c r="ED1597" s="6">
        <v>0</v>
      </c>
      <c r="EE1597">
        <v>0</v>
      </c>
      <c r="EF1597">
        <v>1</v>
      </c>
      <c r="EG1597">
        <v>2</v>
      </c>
      <c r="EJ1597" s="40"/>
      <c r="EK1597" t="s">
        <v>3312</v>
      </c>
    </row>
    <row r="1598" spans="1:141" x14ac:dyDescent="0.15">
      <c r="A1598" s="48">
        <v>8627</v>
      </c>
      <c r="B1598" s="40">
        <v>1</v>
      </c>
      <c r="C1598">
        <v>40</v>
      </c>
      <c r="D1598" s="2" t="s">
        <v>3083</v>
      </c>
      <c r="E1598">
        <v>35</v>
      </c>
      <c r="F1598">
        <v>48</v>
      </c>
      <c r="G1598">
        <v>55</v>
      </c>
      <c r="H1598">
        <v>11</v>
      </c>
      <c r="I1598">
        <v>3</v>
      </c>
      <c r="J1598">
        <v>2</v>
      </c>
      <c r="K1598">
        <v>8</v>
      </c>
      <c r="L1598">
        <v>10</v>
      </c>
      <c r="M1598">
        <v>1</v>
      </c>
      <c r="N1598" s="23">
        <v>1</v>
      </c>
      <c r="O1598">
        <v>0</v>
      </c>
      <c r="P1598" s="8">
        <v>1</v>
      </c>
      <c r="Q1598">
        <v>59</v>
      </c>
      <c r="R1598">
        <v>7</v>
      </c>
      <c r="S1598">
        <v>1</v>
      </c>
      <c r="T1598">
        <v>33</v>
      </c>
      <c r="U1598">
        <v>37</v>
      </c>
      <c r="V1598" s="50">
        <v>2</v>
      </c>
      <c r="W1598" s="50" t="s">
        <v>3310</v>
      </c>
      <c r="X1598" s="50">
        <v>1</v>
      </c>
      <c r="Y1598" s="51">
        <v>4.6832000000000003</v>
      </c>
      <c r="Z1598" s="51">
        <v>8.0130434782608688</v>
      </c>
      <c r="AA1598" s="51">
        <v>2.5678502059970829</v>
      </c>
      <c r="AB1598" s="51">
        <v>1199.7806663748354</v>
      </c>
      <c r="AC1598">
        <v>60</v>
      </c>
      <c r="AD1598">
        <v>10</v>
      </c>
      <c r="AE1598">
        <v>270</v>
      </c>
      <c r="AF1598" s="6">
        <v>0</v>
      </c>
      <c r="AG1598" s="52">
        <v>1400</v>
      </c>
      <c r="AH1598">
        <v>1400</v>
      </c>
      <c r="AI1598" s="52">
        <v>20</v>
      </c>
      <c r="AJ1598" s="52">
        <v>250</v>
      </c>
      <c r="AK1598" s="6">
        <v>270</v>
      </c>
      <c r="AL1598" s="6">
        <v>40</v>
      </c>
      <c r="AM1598" s="6">
        <v>0</v>
      </c>
      <c r="AN1598" s="52">
        <v>500</v>
      </c>
      <c r="AO1598" s="5">
        <f t="shared" ref="AO1598:AO1661" si="181">MAX(0, BH1598-AN1598)</f>
        <v>49.25</v>
      </c>
      <c r="AP1598" s="75" t="s">
        <v>2896</v>
      </c>
      <c r="AQ1598" s="13">
        <v>575.98990288395908</v>
      </c>
      <c r="AR1598" s="13">
        <v>560.98990288395908</v>
      </c>
      <c r="AS1598" s="13">
        <v>485</v>
      </c>
      <c r="AT1598">
        <v>15</v>
      </c>
      <c r="AU1598">
        <v>0</v>
      </c>
      <c r="AV1598">
        <v>5</v>
      </c>
      <c r="AW1598" s="48">
        <v>2</v>
      </c>
      <c r="AX1598">
        <v>6</v>
      </c>
      <c r="AY1598">
        <v>0</v>
      </c>
      <c r="AZ1598">
        <v>0</v>
      </c>
      <c r="BA1598">
        <v>3</v>
      </c>
      <c r="BB1598">
        <v>15</v>
      </c>
      <c r="BC1598">
        <v>0</v>
      </c>
      <c r="BD1598">
        <v>0</v>
      </c>
      <c r="BE1598" s="7">
        <f t="shared" ref="BE1598:BE1661" si="182">(AX1598*52.41)+(AY1598*56.06)+(BA1598*21.55)+(BB1598*15.39)+(BC1598*2.07)+(BD1598*3.18)</f>
        <v>609.96</v>
      </c>
      <c r="BF1598" s="7">
        <f t="shared" ref="BF1598:BF1661" si="183">MAX(0, BG1598-BE1598)</f>
        <v>0</v>
      </c>
      <c r="BG1598" s="7">
        <f t="shared" ref="BG1598:BG1661" si="184">MAX(AJ1598,BE1598)</f>
        <v>609.96</v>
      </c>
      <c r="BH1598" s="7">
        <f t="shared" ref="BH1598:BH1661" si="185">(BJ1598*0.36)+(BL1598*0.119*500)+BV1598+CB1598</f>
        <v>549.25</v>
      </c>
      <c r="BI1598">
        <v>15</v>
      </c>
      <c r="BJ1598">
        <v>300</v>
      </c>
      <c r="BK1598">
        <v>20</v>
      </c>
      <c r="BL1598">
        <v>7</v>
      </c>
      <c r="BM1598">
        <v>20</v>
      </c>
      <c r="BN1598">
        <v>75</v>
      </c>
      <c r="BO1598">
        <v>1</v>
      </c>
      <c r="BP1598">
        <v>2</v>
      </c>
      <c r="BQ1598">
        <v>58</v>
      </c>
      <c r="BR1598" s="9" t="s">
        <v>1826</v>
      </c>
      <c r="BS1598">
        <v>6</v>
      </c>
      <c r="BT1598">
        <v>75</v>
      </c>
      <c r="BU1598" s="8">
        <v>0.33</v>
      </c>
      <c r="BV1598" s="64">
        <f>BT1598*BU1598</f>
        <v>24.75</v>
      </c>
      <c r="BW1598">
        <v>80</v>
      </c>
      <c r="BX1598" s="9" t="s">
        <v>1827</v>
      </c>
      <c r="BY1598">
        <v>0</v>
      </c>
      <c r="BZ1598">
        <v>3</v>
      </c>
      <c r="CC1598">
        <v>86</v>
      </c>
      <c r="CD1598">
        <v>0</v>
      </c>
      <c r="CE1598">
        <v>40</v>
      </c>
      <c r="CF1598">
        <v>88</v>
      </c>
      <c r="CG1598">
        <v>0</v>
      </c>
      <c r="CH1598">
        <v>40</v>
      </c>
      <c r="CI1598">
        <v>40035</v>
      </c>
      <c r="CJ1598">
        <v>48073</v>
      </c>
      <c r="CK1598">
        <v>6</v>
      </c>
      <c r="CL1598">
        <v>6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0</v>
      </c>
      <c r="DU1598">
        <v>0</v>
      </c>
      <c r="DV1598">
        <v>0</v>
      </c>
      <c r="DW1598">
        <v>1</v>
      </c>
      <c r="DX1598">
        <v>192</v>
      </c>
      <c r="DY1598">
        <v>11</v>
      </c>
      <c r="DZ1598">
        <v>4.4642860000000004</v>
      </c>
      <c r="EA1598">
        <v>41</v>
      </c>
      <c r="EB1598">
        <v>0</v>
      </c>
      <c r="EC1598">
        <v>56.464289999999998</v>
      </c>
      <c r="ED1598" s="6">
        <v>0</v>
      </c>
      <c r="EE1598">
        <v>0</v>
      </c>
      <c r="EF1598">
        <v>1</v>
      </c>
      <c r="EG1598">
        <v>1</v>
      </c>
      <c r="EJ1598" s="40"/>
      <c r="EK1598" t="s">
        <v>3312</v>
      </c>
    </row>
    <row r="1599" spans="1:141" x14ac:dyDescent="0.15">
      <c r="A1599" s="48">
        <v>8629</v>
      </c>
      <c r="B1599" s="40">
        <v>1</v>
      </c>
      <c r="C1599">
        <v>40</v>
      </c>
      <c r="D1599" s="2" t="s">
        <v>3083</v>
      </c>
      <c r="E1599">
        <v>35</v>
      </c>
      <c r="F1599">
        <v>48</v>
      </c>
      <c r="G1599">
        <v>55</v>
      </c>
      <c r="H1599">
        <v>11</v>
      </c>
      <c r="I1599">
        <v>3</v>
      </c>
      <c r="J1599">
        <v>4</v>
      </c>
      <c r="K1599">
        <v>8</v>
      </c>
      <c r="L1599">
        <v>22</v>
      </c>
      <c r="M1599">
        <v>0</v>
      </c>
      <c r="N1599" s="23">
        <v>1</v>
      </c>
      <c r="O1599">
        <v>0</v>
      </c>
      <c r="P1599" s="8">
        <v>1</v>
      </c>
      <c r="Q1599">
        <v>28</v>
      </c>
      <c r="R1599">
        <v>5</v>
      </c>
      <c r="S1599">
        <v>1</v>
      </c>
      <c r="T1599">
        <v>1</v>
      </c>
      <c r="U1599">
        <v>1</v>
      </c>
      <c r="V1599" s="50">
        <v>2</v>
      </c>
      <c r="W1599" s="50" t="s">
        <v>3310</v>
      </c>
      <c r="X1599" s="50">
        <v>1</v>
      </c>
      <c r="Y1599" s="51">
        <v>4.6832000000000003</v>
      </c>
      <c r="Z1599" s="51">
        <v>8.0130434782608688</v>
      </c>
      <c r="AA1599" s="51">
        <v>2.5678502059970829</v>
      </c>
      <c r="AB1599" s="51">
        <v>184.39190732384009</v>
      </c>
      <c r="AC1599">
        <v>15</v>
      </c>
      <c r="AD1599">
        <v>0</v>
      </c>
      <c r="AE1599">
        <v>25</v>
      </c>
      <c r="AF1599" s="6">
        <v>0</v>
      </c>
      <c r="AG1599" s="52">
        <v>500</v>
      </c>
      <c r="AH1599">
        <v>500</v>
      </c>
      <c r="AI1599" s="52">
        <v>10</v>
      </c>
      <c r="AJ1599" s="52">
        <v>300</v>
      </c>
      <c r="AK1599" s="6">
        <v>310</v>
      </c>
      <c r="AL1599" s="6">
        <v>200</v>
      </c>
      <c r="AM1599" s="6">
        <v>0</v>
      </c>
      <c r="AN1599" s="52">
        <v>275</v>
      </c>
      <c r="AO1599" s="5">
        <f t="shared" si="181"/>
        <v>0</v>
      </c>
      <c r="AP1599" s="75" t="s">
        <v>3058</v>
      </c>
      <c r="AQ1599" s="13">
        <v>324.47981275749635</v>
      </c>
      <c r="AR1599" s="13">
        <v>274.47981275749635</v>
      </c>
      <c r="AS1599" s="13">
        <v>225</v>
      </c>
      <c r="AT1599">
        <v>50</v>
      </c>
      <c r="AU1599">
        <v>0</v>
      </c>
      <c r="AV1599">
        <v>0</v>
      </c>
      <c r="AW1599" s="48">
        <v>2</v>
      </c>
      <c r="AX1599">
        <v>1</v>
      </c>
      <c r="AY1599">
        <v>2</v>
      </c>
      <c r="AZ1599">
        <v>0</v>
      </c>
      <c r="BA1599">
        <v>2</v>
      </c>
      <c r="BB1599">
        <v>5</v>
      </c>
      <c r="BC1599">
        <v>0</v>
      </c>
      <c r="BD1599">
        <v>27</v>
      </c>
      <c r="BE1599" s="7">
        <f t="shared" si="182"/>
        <v>370.44</v>
      </c>
      <c r="BF1599" s="7">
        <f t="shared" si="183"/>
        <v>0</v>
      </c>
      <c r="BG1599" s="7">
        <f t="shared" si="184"/>
        <v>370.44</v>
      </c>
      <c r="BH1599" s="7">
        <f t="shared" si="185"/>
        <v>113.5</v>
      </c>
      <c r="BI1599">
        <v>12</v>
      </c>
      <c r="BJ1599">
        <v>150</v>
      </c>
      <c r="BK1599">
        <v>6</v>
      </c>
      <c r="BL1599">
        <v>1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 s="9" t="s">
        <v>1817</v>
      </c>
      <c r="BS1599">
        <v>0</v>
      </c>
      <c r="BT1599">
        <v>0</v>
      </c>
      <c r="BU1599" s="8"/>
      <c r="BV1599" s="8"/>
      <c r="BW1599">
        <v>0</v>
      </c>
      <c r="BX1599" s="9"/>
      <c r="BY1599">
        <v>0</v>
      </c>
      <c r="BZ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40035</v>
      </c>
      <c r="CJ1599">
        <v>48073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0</v>
      </c>
      <c r="DU1599">
        <v>0</v>
      </c>
      <c r="DV1599">
        <v>0</v>
      </c>
      <c r="DW1599">
        <v>1</v>
      </c>
      <c r="DX1599">
        <v>192</v>
      </c>
      <c r="DY1599">
        <v>11</v>
      </c>
      <c r="DZ1599">
        <v>14.88095</v>
      </c>
      <c r="EA1599">
        <v>18</v>
      </c>
      <c r="EB1599">
        <v>0</v>
      </c>
      <c r="EC1599">
        <v>66.880949999999999</v>
      </c>
      <c r="ED1599" s="6">
        <v>0</v>
      </c>
      <c r="EE1599">
        <v>0</v>
      </c>
      <c r="EF1599">
        <v>1</v>
      </c>
      <c r="EG1599">
        <v>1</v>
      </c>
      <c r="EJ1599" s="40"/>
      <c r="EK1599" t="s">
        <v>3312</v>
      </c>
    </row>
    <row r="1600" spans="1:141" x14ac:dyDescent="0.15">
      <c r="A1600" s="48">
        <v>8630</v>
      </c>
      <c r="B1600" s="40">
        <v>1</v>
      </c>
      <c r="C1600">
        <v>40</v>
      </c>
      <c r="D1600" s="2" t="s">
        <v>3083</v>
      </c>
      <c r="E1600">
        <v>35</v>
      </c>
      <c r="F1600">
        <v>48</v>
      </c>
      <c r="G1600">
        <v>55</v>
      </c>
      <c r="H1600">
        <v>11</v>
      </c>
      <c r="I1600">
        <v>3</v>
      </c>
      <c r="J1600">
        <v>5</v>
      </c>
      <c r="K1600">
        <v>8</v>
      </c>
      <c r="L1600">
        <v>27</v>
      </c>
      <c r="M1600">
        <v>0</v>
      </c>
      <c r="N1600" s="23">
        <v>1</v>
      </c>
      <c r="O1600">
        <v>0</v>
      </c>
      <c r="P1600" s="8">
        <v>1</v>
      </c>
      <c r="Q1600">
        <v>26</v>
      </c>
      <c r="R1600">
        <v>2</v>
      </c>
      <c r="S1600">
        <v>1</v>
      </c>
      <c r="T1600">
        <v>38</v>
      </c>
      <c r="U1600">
        <v>45</v>
      </c>
      <c r="V1600" s="21">
        <v>4</v>
      </c>
      <c r="W1600" s="21" t="s">
        <v>1828</v>
      </c>
      <c r="X1600" s="21">
        <v>0</v>
      </c>
      <c r="Y1600" s="51">
        <v>4.6832000000000003</v>
      </c>
      <c r="Z1600" s="51">
        <v>8.0130434782608688</v>
      </c>
      <c r="AA1600" s="51">
        <v>2.5678502059970829</v>
      </c>
      <c r="AB1600" s="57">
        <v>104.16956521739129</v>
      </c>
      <c r="AC1600">
        <v>13</v>
      </c>
      <c r="AD1600">
        <v>0</v>
      </c>
      <c r="AE1600">
        <v>0</v>
      </c>
      <c r="AF1600" s="6">
        <v>0</v>
      </c>
      <c r="AG1600" s="52">
        <v>0</v>
      </c>
      <c r="AH1600" s="57">
        <v>104.16956521739129</v>
      </c>
      <c r="AI1600" s="52">
        <v>5</v>
      </c>
      <c r="AJ1600" s="52">
        <v>20</v>
      </c>
      <c r="AK1600" s="6">
        <v>25</v>
      </c>
      <c r="AL1600" s="6">
        <v>0</v>
      </c>
      <c r="AM1600" s="6">
        <v>0</v>
      </c>
      <c r="AN1600" s="52">
        <v>100</v>
      </c>
      <c r="AO1600" s="5">
        <f t="shared" si="181"/>
        <v>19</v>
      </c>
      <c r="AP1600" s="7" t="s">
        <v>1829</v>
      </c>
      <c r="AQ1600" s="13">
        <v>59.5</v>
      </c>
      <c r="AR1600" s="13">
        <v>54.5</v>
      </c>
      <c r="AS1600" s="13">
        <v>54.5</v>
      </c>
      <c r="AT1600">
        <v>5</v>
      </c>
      <c r="AU1600">
        <v>0</v>
      </c>
      <c r="AV1600">
        <v>0</v>
      </c>
      <c r="AW1600" s="48">
        <v>2</v>
      </c>
      <c r="AX1600">
        <v>1</v>
      </c>
      <c r="AY1600">
        <v>0</v>
      </c>
      <c r="AZ1600">
        <v>0</v>
      </c>
      <c r="BA1600">
        <v>1</v>
      </c>
      <c r="BB1600">
        <v>5</v>
      </c>
      <c r="BC1600">
        <v>0</v>
      </c>
      <c r="BD1600">
        <v>5</v>
      </c>
      <c r="BE1600" s="7">
        <f t="shared" si="182"/>
        <v>166.81</v>
      </c>
      <c r="BF1600" s="7">
        <f t="shared" si="183"/>
        <v>0</v>
      </c>
      <c r="BG1600" s="7">
        <f t="shared" si="184"/>
        <v>166.81</v>
      </c>
      <c r="BH1600" s="7">
        <f t="shared" si="185"/>
        <v>119</v>
      </c>
      <c r="BI1600">
        <v>0</v>
      </c>
      <c r="BJ1600">
        <v>0</v>
      </c>
      <c r="BK1600">
        <v>5</v>
      </c>
      <c r="BL1600">
        <v>2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 s="9" t="s">
        <v>3311</v>
      </c>
      <c r="BS1600">
        <v>0</v>
      </c>
      <c r="BT1600">
        <v>0</v>
      </c>
      <c r="BU1600" s="8"/>
      <c r="BV1600" s="8"/>
      <c r="BW1600">
        <v>0</v>
      </c>
      <c r="BX1600" s="9"/>
      <c r="BY1600">
        <v>0</v>
      </c>
      <c r="BZ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40035</v>
      </c>
      <c r="CJ1600">
        <v>48073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0</v>
      </c>
      <c r="DU1600">
        <v>0</v>
      </c>
      <c r="DV1600">
        <v>0</v>
      </c>
      <c r="DW1600">
        <v>1</v>
      </c>
      <c r="DX1600">
        <v>192</v>
      </c>
      <c r="DY1600">
        <v>11</v>
      </c>
      <c r="DZ1600">
        <v>1.4880949999999999</v>
      </c>
      <c r="EA1600">
        <v>5</v>
      </c>
      <c r="EB1600">
        <v>0</v>
      </c>
      <c r="EC1600">
        <v>53.48809</v>
      </c>
      <c r="ED1600" s="6">
        <v>0</v>
      </c>
      <c r="EE1600">
        <v>0</v>
      </c>
      <c r="EF1600">
        <v>1</v>
      </c>
      <c r="EG1600">
        <v>1</v>
      </c>
      <c r="EJ1600" s="40"/>
      <c r="EK1600" t="s">
        <v>3312</v>
      </c>
    </row>
    <row r="1601" spans="1:141" x14ac:dyDescent="0.15">
      <c r="A1601" s="48">
        <v>8631</v>
      </c>
      <c r="B1601" s="40">
        <v>1</v>
      </c>
      <c r="C1601">
        <v>40</v>
      </c>
      <c r="D1601" s="2" t="s">
        <v>3083</v>
      </c>
      <c r="E1601">
        <v>35</v>
      </c>
      <c r="F1601">
        <v>48</v>
      </c>
      <c r="G1601">
        <v>55</v>
      </c>
      <c r="H1601">
        <v>11</v>
      </c>
      <c r="I1601">
        <v>5</v>
      </c>
      <c r="J1601">
        <v>6</v>
      </c>
      <c r="K1601">
        <v>10</v>
      </c>
      <c r="L1601">
        <v>12</v>
      </c>
      <c r="M1601">
        <v>0</v>
      </c>
      <c r="N1601" s="56">
        <v>2</v>
      </c>
      <c r="O1601">
        <v>0</v>
      </c>
      <c r="P1601" s="8">
        <v>1</v>
      </c>
      <c r="Q1601">
        <v>61</v>
      </c>
      <c r="R1601">
        <v>3</v>
      </c>
      <c r="S1601">
        <v>1</v>
      </c>
      <c r="T1601">
        <v>38</v>
      </c>
      <c r="U1601">
        <v>45</v>
      </c>
      <c r="V1601" s="50">
        <v>2</v>
      </c>
      <c r="W1601" s="50" t="s">
        <v>3310</v>
      </c>
      <c r="X1601" s="50">
        <v>1</v>
      </c>
      <c r="Y1601" s="51">
        <v>4.6832000000000003</v>
      </c>
      <c r="Z1601" s="51">
        <v>8.0130434782608688</v>
      </c>
      <c r="AA1601" s="51">
        <v>2.5678502059970829</v>
      </c>
      <c r="AB1601" s="51">
        <v>447.36678512894076</v>
      </c>
      <c r="AC1601">
        <v>35</v>
      </c>
      <c r="AD1601">
        <v>0</v>
      </c>
      <c r="AE1601">
        <v>65</v>
      </c>
      <c r="AF1601" s="6">
        <v>0</v>
      </c>
      <c r="AG1601" s="52">
        <v>600</v>
      </c>
      <c r="AH1601">
        <v>600</v>
      </c>
      <c r="AI1601" s="52">
        <v>15</v>
      </c>
      <c r="AJ1601" s="52">
        <v>150</v>
      </c>
      <c r="AK1601" s="6">
        <v>165</v>
      </c>
      <c r="AL1601" s="6">
        <v>0</v>
      </c>
      <c r="AM1601" s="6">
        <v>0</v>
      </c>
      <c r="AN1601" s="52">
        <v>200</v>
      </c>
      <c r="AO1601" s="5">
        <f t="shared" si="181"/>
        <v>179.39999999999998</v>
      </c>
      <c r="AP1601" s="75" t="s">
        <v>2896</v>
      </c>
      <c r="AQ1601" s="13">
        <v>232.75051316949052</v>
      </c>
      <c r="AR1601" s="13">
        <v>227.75051316949052</v>
      </c>
      <c r="AS1601" s="13">
        <v>195</v>
      </c>
      <c r="AT1601">
        <v>5</v>
      </c>
      <c r="AU1601">
        <v>0</v>
      </c>
      <c r="AV1601">
        <v>0</v>
      </c>
      <c r="AW1601" s="48">
        <v>2</v>
      </c>
      <c r="AX1601">
        <v>3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10</v>
      </c>
      <c r="BE1601" s="7">
        <f t="shared" si="182"/>
        <v>189.03</v>
      </c>
      <c r="BF1601" s="7">
        <f t="shared" si="183"/>
        <v>0</v>
      </c>
      <c r="BG1601" s="7">
        <f t="shared" si="184"/>
        <v>189.03</v>
      </c>
      <c r="BH1601" s="7">
        <f t="shared" si="185"/>
        <v>379.4</v>
      </c>
      <c r="BI1601">
        <v>10</v>
      </c>
      <c r="BJ1601">
        <v>200</v>
      </c>
      <c r="BK1601">
        <v>17</v>
      </c>
      <c r="BL1601">
        <v>5</v>
      </c>
      <c r="BM1601">
        <v>0</v>
      </c>
      <c r="BN1601">
        <v>20</v>
      </c>
      <c r="BO1601">
        <v>0</v>
      </c>
      <c r="BP1601">
        <v>0</v>
      </c>
      <c r="BQ1601">
        <v>58</v>
      </c>
      <c r="BR1601" s="9" t="s">
        <v>1812</v>
      </c>
      <c r="BS1601">
        <v>2</v>
      </c>
      <c r="BT1601">
        <v>30</v>
      </c>
      <c r="BU1601" s="8">
        <v>0.33</v>
      </c>
      <c r="BV1601" s="64">
        <f>BT1601*BU1601</f>
        <v>9.9</v>
      </c>
      <c r="BW1601">
        <v>80</v>
      </c>
      <c r="BX1601" s="9" t="s">
        <v>1830</v>
      </c>
      <c r="BY1601">
        <v>0</v>
      </c>
      <c r="BZ1601">
        <v>1</v>
      </c>
      <c r="CC1601">
        <v>88</v>
      </c>
      <c r="CD1601">
        <v>0</v>
      </c>
      <c r="CE1601">
        <v>9</v>
      </c>
      <c r="CF1601">
        <v>91</v>
      </c>
      <c r="CG1601">
        <v>0</v>
      </c>
      <c r="CH1601">
        <v>150</v>
      </c>
      <c r="CI1601">
        <v>40035</v>
      </c>
      <c r="CJ1601">
        <v>48073</v>
      </c>
      <c r="CK1601">
        <v>2</v>
      </c>
      <c r="CL1601">
        <v>2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0</v>
      </c>
      <c r="DU1601">
        <v>0</v>
      </c>
      <c r="DV1601">
        <v>0</v>
      </c>
      <c r="DW1601">
        <v>1</v>
      </c>
      <c r="DX1601">
        <v>192</v>
      </c>
      <c r="DY1601">
        <v>11</v>
      </c>
      <c r="DZ1601">
        <v>1.4880949999999999</v>
      </c>
      <c r="EA1601">
        <v>29</v>
      </c>
      <c r="EB1601">
        <v>0</v>
      </c>
      <c r="EC1601">
        <v>53.48809</v>
      </c>
      <c r="ED1601" s="6">
        <v>0</v>
      </c>
      <c r="EE1601">
        <v>0</v>
      </c>
      <c r="EF1601">
        <v>1</v>
      </c>
      <c r="EG1601">
        <v>1</v>
      </c>
      <c r="EJ1601" s="40"/>
      <c r="EK1601" t="s">
        <v>3312</v>
      </c>
    </row>
    <row r="1602" spans="1:141" x14ac:dyDescent="0.15">
      <c r="A1602" s="48">
        <v>8632</v>
      </c>
      <c r="B1602" s="40">
        <v>1</v>
      </c>
      <c r="C1602">
        <v>40</v>
      </c>
      <c r="D1602" s="2" t="s">
        <v>3083</v>
      </c>
      <c r="E1602">
        <v>35</v>
      </c>
      <c r="F1602">
        <v>48</v>
      </c>
      <c r="G1602">
        <v>55</v>
      </c>
      <c r="H1602">
        <v>11</v>
      </c>
      <c r="I1602">
        <v>5</v>
      </c>
      <c r="J1602">
        <v>7</v>
      </c>
      <c r="K1602">
        <v>10</v>
      </c>
      <c r="L1602">
        <v>15</v>
      </c>
      <c r="M1602">
        <v>0</v>
      </c>
      <c r="N1602" s="23">
        <v>1</v>
      </c>
      <c r="O1602">
        <v>0</v>
      </c>
      <c r="P1602" s="8">
        <v>1</v>
      </c>
      <c r="Q1602">
        <v>29</v>
      </c>
      <c r="R1602">
        <v>4</v>
      </c>
      <c r="S1602">
        <v>1</v>
      </c>
      <c r="T1602">
        <v>39</v>
      </c>
      <c r="U1602">
        <v>47</v>
      </c>
      <c r="V1602" s="21">
        <v>4</v>
      </c>
      <c r="W1602" s="21" t="s">
        <v>1831</v>
      </c>
      <c r="X1602" s="21">
        <v>0</v>
      </c>
      <c r="Y1602" s="51">
        <v>4.6832000000000003</v>
      </c>
      <c r="Z1602" s="51">
        <v>8.0130434782608688</v>
      </c>
      <c r="AA1602" s="51">
        <v>2.5678502059970829</v>
      </c>
      <c r="AB1602" s="57">
        <v>160.26086956521738</v>
      </c>
      <c r="AC1602">
        <v>20</v>
      </c>
      <c r="AD1602">
        <v>0</v>
      </c>
      <c r="AE1602">
        <v>0</v>
      </c>
      <c r="AF1602" s="6">
        <v>0</v>
      </c>
      <c r="AG1602" s="52">
        <v>0</v>
      </c>
      <c r="AH1602" s="57">
        <v>160.26086956521738</v>
      </c>
      <c r="AI1602" s="52">
        <v>5</v>
      </c>
      <c r="AJ1602" s="52">
        <v>50</v>
      </c>
      <c r="AK1602" s="6">
        <v>55</v>
      </c>
      <c r="AL1602" s="6">
        <v>0</v>
      </c>
      <c r="AM1602" s="6">
        <v>0</v>
      </c>
      <c r="AN1602" s="52">
        <v>100</v>
      </c>
      <c r="AO1602" s="5">
        <f t="shared" si="181"/>
        <v>91</v>
      </c>
      <c r="AP1602" s="7" t="s">
        <v>1832</v>
      </c>
      <c r="AQ1602" s="13">
        <v>95.5</v>
      </c>
      <c r="AR1602" s="13">
        <v>95.5</v>
      </c>
      <c r="AS1602" s="13">
        <v>95.5</v>
      </c>
      <c r="AT1602">
        <v>0</v>
      </c>
      <c r="AU1602">
        <v>0</v>
      </c>
      <c r="AV1602">
        <v>0</v>
      </c>
      <c r="AW1602" s="48">
        <v>2</v>
      </c>
      <c r="AX1602">
        <v>1</v>
      </c>
      <c r="AY1602">
        <v>0</v>
      </c>
      <c r="AZ1602">
        <v>0</v>
      </c>
      <c r="BA1602">
        <v>1</v>
      </c>
      <c r="BB1602">
        <v>3</v>
      </c>
      <c r="BC1602">
        <v>0</v>
      </c>
      <c r="BD1602">
        <v>20</v>
      </c>
      <c r="BE1602" s="7">
        <f t="shared" si="182"/>
        <v>183.73</v>
      </c>
      <c r="BF1602" s="7">
        <f t="shared" si="183"/>
        <v>0</v>
      </c>
      <c r="BG1602" s="7">
        <f t="shared" si="184"/>
        <v>183.73</v>
      </c>
      <c r="BH1602" s="7">
        <f t="shared" si="185"/>
        <v>191</v>
      </c>
      <c r="BI1602">
        <v>15</v>
      </c>
      <c r="BJ1602">
        <v>200</v>
      </c>
      <c r="BK1602">
        <v>5</v>
      </c>
      <c r="BL1602">
        <v>2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 s="9" t="s">
        <v>2825</v>
      </c>
      <c r="BS1602">
        <v>0</v>
      </c>
      <c r="BT1602">
        <v>0</v>
      </c>
      <c r="BU1602" s="8"/>
      <c r="BV1602" s="8"/>
      <c r="BW1602">
        <v>0</v>
      </c>
      <c r="BX1602" s="9"/>
      <c r="BY1602">
        <v>0</v>
      </c>
      <c r="BZ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40035</v>
      </c>
      <c r="CJ1602">
        <v>48073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0</v>
      </c>
      <c r="DU1602">
        <v>0</v>
      </c>
      <c r="DV1602">
        <v>0</v>
      </c>
      <c r="DW1602">
        <v>1</v>
      </c>
      <c r="DX1602">
        <v>192</v>
      </c>
      <c r="DY1602">
        <v>11</v>
      </c>
      <c r="DZ1602">
        <v>0</v>
      </c>
      <c r="EA1602">
        <v>20</v>
      </c>
      <c r="EB1602">
        <v>0</v>
      </c>
      <c r="EC1602">
        <v>52</v>
      </c>
      <c r="ED1602" s="6">
        <v>0</v>
      </c>
      <c r="EE1602">
        <v>0</v>
      </c>
      <c r="EF1602">
        <v>1</v>
      </c>
      <c r="EG1602">
        <v>1</v>
      </c>
      <c r="EJ1602" s="40"/>
      <c r="EK1602" t="s">
        <v>2822</v>
      </c>
    </row>
    <row r="1603" spans="1:141" x14ac:dyDescent="0.15">
      <c r="A1603" s="48">
        <v>8633</v>
      </c>
      <c r="B1603" s="40">
        <v>1</v>
      </c>
      <c r="C1603">
        <v>40</v>
      </c>
      <c r="D1603" s="2" t="s">
        <v>1833</v>
      </c>
      <c r="E1603">
        <v>35</v>
      </c>
      <c r="F1603">
        <v>48</v>
      </c>
      <c r="G1603">
        <v>55</v>
      </c>
      <c r="H1603">
        <v>11</v>
      </c>
      <c r="I1603">
        <v>5</v>
      </c>
      <c r="J1603">
        <v>8</v>
      </c>
      <c r="K1603">
        <v>10</v>
      </c>
      <c r="L1603">
        <v>19</v>
      </c>
      <c r="M1603">
        <v>0</v>
      </c>
      <c r="N1603" s="23">
        <v>1</v>
      </c>
      <c r="O1603">
        <v>0</v>
      </c>
      <c r="P1603" s="8">
        <v>1</v>
      </c>
      <c r="Q1603">
        <v>34</v>
      </c>
      <c r="R1603">
        <v>8</v>
      </c>
      <c r="S1603">
        <v>1</v>
      </c>
      <c r="T1603">
        <v>3</v>
      </c>
      <c r="U1603">
        <v>5</v>
      </c>
      <c r="V1603" s="50">
        <v>2</v>
      </c>
      <c r="W1603" s="50" t="s">
        <v>2824</v>
      </c>
      <c r="X1603" s="50">
        <v>1</v>
      </c>
      <c r="Y1603" s="51">
        <v>4.6832000000000003</v>
      </c>
      <c r="Z1603" s="51">
        <v>8.0130434782608688</v>
      </c>
      <c r="AA1603" s="51">
        <v>2.5678502059970829</v>
      </c>
      <c r="AB1603" s="51">
        <v>474.59275149025973</v>
      </c>
      <c r="AC1603">
        <v>40</v>
      </c>
      <c r="AD1603">
        <v>0</v>
      </c>
      <c r="AE1603">
        <v>60</v>
      </c>
      <c r="AF1603" s="6">
        <v>0</v>
      </c>
      <c r="AG1603" s="52">
        <v>600</v>
      </c>
      <c r="AH1603">
        <v>600</v>
      </c>
      <c r="AI1603" s="52">
        <v>20</v>
      </c>
      <c r="AJ1603" s="52">
        <v>150</v>
      </c>
      <c r="AK1603" s="6">
        <v>170</v>
      </c>
      <c r="AL1603" s="6">
        <v>0</v>
      </c>
      <c r="AM1603" s="6">
        <v>0</v>
      </c>
      <c r="AN1603" s="52">
        <v>350</v>
      </c>
      <c r="AO1603" s="5">
        <f t="shared" si="181"/>
        <v>0</v>
      </c>
      <c r="AP1603" s="75" t="s">
        <v>3058</v>
      </c>
      <c r="AQ1603" s="13">
        <v>382.74355061799127</v>
      </c>
      <c r="AR1603" s="13">
        <v>377.74355061799127</v>
      </c>
      <c r="AS1603" s="13">
        <v>345</v>
      </c>
      <c r="AT1603">
        <v>5</v>
      </c>
      <c r="AU1603">
        <v>0</v>
      </c>
      <c r="AV1603">
        <v>0</v>
      </c>
      <c r="AW1603" s="48">
        <v>2</v>
      </c>
      <c r="AX1603">
        <v>3</v>
      </c>
      <c r="AY1603">
        <v>0</v>
      </c>
      <c r="AZ1603">
        <v>0</v>
      </c>
      <c r="BA1603">
        <v>3</v>
      </c>
      <c r="BB1603">
        <v>0</v>
      </c>
      <c r="BC1603">
        <v>0</v>
      </c>
      <c r="BD1603">
        <v>15</v>
      </c>
      <c r="BE1603" s="7">
        <f t="shared" si="182"/>
        <v>269.58</v>
      </c>
      <c r="BF1603" s="7">
        <f t="shared" si="183"/>
        <v>0</v>
      </c>
      <c r="BG1603" s="7">
        <f t="shared" si="184"/>
        <v>269.58</v>
      </c>
      <c r="BH1603" s="7">
        <f t="shared" si="185"/>
        <v>273.60000000000002</v>
      </c>
      <c r="BI1603">
        <v>15</v>
      </c>
      <c r="BJ1603">
        <v>200</v>
      </c>
      <c r="BK1603">
        <v>8</v>
      </c>
      <c r="BL1603">
        <v>3</v>
      </c>
      <c r="BM1603">
        <v>0</v>
      </c>
      <c r="BN1603">
        <v>100</v>
      </c>
      <c r="BO1603">
        <v>0</v>
      </c>
      <c r="BP1603">
        <v>0</v>
      </c>
      <c r="BQ1603">
        <v>58</v>
      </c>
      <c r="BR1603" s="9" t="s">
        <v>3319</v>
      </c>
      <c r="BS1603">
        <v>3</v>
      </c>
      <c r="BT1603">
        <v>70</v>
      </c>
      <c r="BU1603" s="8">
        <v>0.33</v>
      </c>
      <c r="BV1603" s="64">
        <f>BT1603*BU1603</f>
        <v>23.1</v>
      </c>
      <c r="BW1603">
        <v>88</v>
      </c>
      <c r="BX1603" s="9" t="s">
        <v>1834</v>
      </c>
      <c r="BY1603">
        <v>0</v>
      </c>
      <c r="BZ1603">
        <v>10</v>
      </c>
      <c r="CC1603">
        <v>91</v>
      </c>
      <c r="CD1603">
        <v>2</v>
      </c>
      <c r="CE1603">
        <v>200</v>
      </c>
      <c r="CF1603">
        <v>0</v>
      </c>
      <c r="CG1603">
        <v>0</v>
      </c>
      <c r="CH1603">
        <v>0</v>
      </c>
      <c r="CI1603">
        <v>40035</v>
      </c>
      <c r="CJ1603">
        <v>48073</v>
      </c>
      <c r="CK1603">
        <v>3</v>
      </c>
      <c r="CL1603">
        <v>3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0</v>
      </c>
      <c r="DU1603">
        <v>2</v>
      </c>
      <c r="DV1603">
        <v>2</v>
      </c>
      <c r="DW1603">
        <v>1</v>
      </c>
      <c r="DX1603">
        <v>192</v>
      </c>
      <c r="DY1603">
        <v>11</v>
      </c>
      <c r="DZ1603">
        <v>1.4880949999999999</v>
      </c>
      <c r="EA1603">
        <v>28</v>
      </c>
      <c r="EB1603">
        <v>0</v>
      </c>
      <c r="EC1603">
        <v>53.48809</v>
      </c>
      <c r="ED1603" s="6">
        <v>0</v>
      </c>
      <c r="EE1603">
        <v>0</v>
      </c>
      <c r="EF1603">
        <v>1</v>
      </c>
      <c r="EG1603">
        <v>1</v>
      </c>
      <c r="EJ1603" s="40"/>
      <c r="EK1603" t="s">
        <v>3312</v>
      </c>
    </row>
    <row r="1604" spans="1:141" x14ac:dyDescent="0.15">
      <c r="A1604" s="48">
        <v>8635</v>
      </c>
      <c r="B1604" s="40">
        <v>1</v>
      </c>
      <c r="C1604">
        <v>40</v>
      </c>
      <c r="D1604" s="2" t="s">
        <v>3083</v>
      </c>
      <c r="E1604">
        <v>35</v>
      </c>
      <c r="F1604">
        <v>48</v>
      </c>
      <c r="G1604">
        <v>55</v>
      </c>
      <c r="H1604">
        <v>11</v>
      </c>
      <c r="I1604">
        <v>5</v>
      </c>
      <c r="J1604">
        <v>10</v>
      </c>
      <c r="K1604">
        <v>10</v>
      </c>
      <c r="L1604">
        <v>30</v>
      </c>
      <c r="M1604">
        <v>0</v>
      </c>
      <c r="N1604" s="23">
        <v>1</v>
      </c>
      <c r="O1604">
        <v>0</v>
      </c>
      <c r="P1604" s="8">
        <v>1</v>
      </c>
      <c r="Q1604">
        <v>40</v>
      </c>
      <c r="R1604">
        <v>6</v>
      </c>
      <c r="S1604">
        <v>1</v>
      </c>
      <c r="T1604">
        <v>24</v>
      </c>
      <c r="U1604">
        <v>28</v>
      </c>
      <c r="V1604" s="50">
        <v>2</v>
      </c>
      <c r="W1604" s="50" t="s">
        <v>3310</v>
      </c>
      <c r="X1604" s="50">
        <v>1</v>
      </c>
      <c r="Y1604" s="51">
        <v>4.6832000000000003</v>
      </c>
      <c r="Z1604" s="51">
        <v>8.0130434782608688</v>
      </c>
      <c r="AA1604" s="51">
        <v>2.5678502059970829</v>
      </c>
      <c r="AB1604" s="51">
        <v>580.40168833283929</v>
      </c>
      <c r="AC1604">
        <v>50</v>
      </c>
      <c r="AD1604">
        <v>0</v>
      </c>
      <c r="AE1604">
        <v>70</v>
      </c>
      <c r="AF1604" s="6">
        <v>0</v>
      </c>
      <c r="AG1604" s="52">
        <v>500</v>
      </c>
      <c r="AH1604">
        <v>500</v>
      </c>
      <c r="AI1604" s="52">
        <v>10</v>
      </c>
      <c r="AJ1604" s="52">
        <v>150</v>
      </c>
      <c r="AK1604" s="6">
        <v>160</v>
      </c>
      <c r="AL1604" s="6">
        <v>15</v>
      </c>
      <c r="AM1604" s="6">
        <v>0</v>
      </c>
      <c r="AN1604" s="52">
        <v>250</v>
      </c>
      <c r="AO1604" s="5">
        <f t="shared" si="181"/>
        <v>114</v>
      </c>
      <c r="AP1604" s="75" t="s">
        <v>1835</v>
      </c>
      <c r="AQ1604" s="13">
        <v>282.75747572098976</v>
      </c>
      <c r="AR1604" s="13">
        <v>282.75747572098976</v>
      </c>
      <c r="AS1604" s="13">
        <v>250</v>
      </c>
      <c r="AT1604">
        <v>0</v>
      </c>
      <c r="AU1604">
        <v>0</v>
      </c>
      <c r="AV1604">
        <v>0</v>
      </c>
      <c r="AW1604" s="48">
        <v>2</v>
      </c>
      <c r="AX1604">
        <v>2</v>
      </c>
      <c r="AY1604">
        <v>0</v>
      </c>
      <c r="AZ1604">
        <v>0</v>
      </c>
      <c r="BA1604">
        <v>3</v>
      </c>
      <c r="BB1604">
        <v>6</v>
      </c>
      <c r="BC1604">
        <v>0</v>
      </c>
      <c r="BD1604">
        <v>4</v>
      </c>
      <c r="BE1604" s="7">
        <f t="shared" si="182"/>
        <v>274.53000000000003</v>
      </c>
      <c r="BF1604" s="7">
        <f t="shared" si="183"/>
        <v>0</v>
      </c>
      <c r="BG1604" s="7">
        <f t="shared" si="184"/>
        <v>274.53000000000003</v>
      </c>
      <c r="BH1604" s="7">
        <f t="shared" si="185"/>
        <v>364</v>
      </c>
      <c r="BI1604">
        <v>20</v>
      </c>
      <c r="BJ1604">
        <v>350</v>
      </c>
      <c r="BK1604">
        <v>10</v>
      </c>
      <c r="BL1604">
        <v>4</v>
      </c>
      <c r="BM1604">
        <v>0</v>
      </c>
      <c r="BN1604">
        <v>50</v>
      </c>
      <c r="BO1604">
        <v>0</v>
      </c>
      <c r="BP1604">
        <v>0</v>
      </c>
      <c r="BQ1604">
        <v>91</v>
      </c>
      <c r="BR1604" s="9" t="s">
        <v>1836</v>
      </c>
      <c r="BS1604">
        <v>2</v>
      </c>
      <c r="BT1604">
        <v>100</v>
      </c>
      <c r="BU1604" s="8"/>
      <c r="BV1604" s="8"/>
      <c r="BW1604">
        <v>0</v>
      </c>
      <c r="BX1604" s="9"/>
      <c r="BY1604">
        <v>0</v>
      </c>
      <c r="BZ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40035</v>
      </c>
      <c r="CJ1604">
        <v>48073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  <c r="DT1604">
        <v>0</v>
      </c>
      <c r="DU1604">
        <v>2</v>
      </c>
      <c r="DV1604">
        <v>2</v>
      </c>
      <c r="DW1604">
        <v>1</v>
      </c>
      <c r="DX1604">
        <v>192</v>
      </c>
      <c r="DY1604">
        <v>11</v>
      </c>
      <c r="DZ1604">
        <v>0</v>
      </c>
      <c r="EA1604">
        <v>32</v>
      </c>
      <c r="EB1604">
        <v>0</v>
      </c>
      <c r="EC1604">
        <v>52</v>
      </c>
      <c r="ED1604" s="6">
        <v>0</v>
      </c>
      <c r="EE1604">
        <v>0</v>
      </c>
      <c r="EF1604">
        <v>1</v>
      </c>
      <c r="EG1604">
        <v>1</v>
      </c>
      <c r="EJ1604" s="40"/>
      <c r="EK1604" t="s">
        <v>1818</v>
      </c>
    </row>
    <row r="1605" spans="1:141" x14ac:dyDescent="0.15">
      <c r="A1605" s="48">
        <v>8636</v>
      </c>
      <c r="B1605" s="40">
        <v>1</v>
      </c>
      <c r="C1605">
        <v>40</v>
      </c>
      <c r="D1605" s="2" t="s">
        <v>1837</v>
      </c>
      <c r="E1605">
        <v>35</v>
      </c>
      <c r="F1605">
        <v>48</v>
      </c>
      <c r="G1605">
        <v>55</v>
      </c>
      <c r="H1605">
        <v>11</v>
      </c>
      <c r="I1605">
        <v>10</v>
      </c>
      <c r="J1605">
        <v>1</v>
      </c>
      <c r="K1605">
        <v>15</v>
      </c>
      <c r="L1605">
        <v>23</v>
      </c>
      <c r="M1605">
        <v>0</v>
      </c>
      <c r="N1605" s="23">
        <v>1</v>
      </c>
      <c r="O1605">
        <v>0</v>
      </c>
      <c r="P1605" s="8">
        <v>1</v>
      </c>
      <c r="Q1605">
        <v>50</v>
      </c>
      <c r="R1605">
        <v>3</v>
      </c>
      <c r="S1605">
        <v>2</v>
      </c>
      <c r="T1605">
        <v>33</v>
      </c>
      <c r="U1605">
        <v>37</v>
      </c>
      <c r="V1605" s="50">
        <v>2</v>
      </c>
      <c r="W1605" s="50" t="s">
        <v>1838</v>
      </c>
      <c r="X1605" s="50">
        <v>1</v>
      </c>
      <c r="Y1605" s="51">
        <v>4.6832000000000003</v>
      </c>
      <c r="Z1605" s="51">
        <v>8.0130434782608688</v>
      </c>
      <c r="AA1605" s="51">
        <v>2.5678502059970829</v>
      </c>
      <c r="AB1605" s="51">
        <v>388.18055217841851</v>
      </c>
      <c r="AC1605">
        <v>18</v>
      </c>
      <c r="AD1605">
        <v>0</v>
      </c>
      <c r="AE1605">
        <v>95</v>
      </c>
      <c r="AF1605" s="6">
        <v>0</v>
      </c>
      <c r="AG1605" s="52">
        <v>300</v>
      </c>
      <c r="AH1605">
        <v>300</v>
      </c>
      <c r="AI1605" s="52">
        <v>9</v>
      </c>
      <c r="AJ1605" s="52">
        <v>95</v>
      </c>
      <c r="AK1605" s="6">
        <v>104</v>
      </c>
      <c r="AL1605" s="6">
        <v>5</v>
      </c>
      <c r="AM1605" s="6">
        <v>0</v>
      </c>
      <c r="AN1605" s="52">
        <v>125</v>
      </c>
      <c r="AO1605" s="5">
        <f t="shared" si="181"/>
        <v>34.123764574583333</v>
      </c>
      <c r="AP1605" s="75" t="s">
        <v>1839</v>
      </c>
      <c r="AQ1605" s="13">
        <v>152.59028847848614</v>
      </c>
      <c r="AR1605" s="13">
        <v>150.59028847848614</v>
      </c>
      <c r="AS1605" s="13">
        <v>123</v>
      </c>
      <c r="AT1605">
        <v>2</v>
      </c>
      <c r="AU1605">
        <v>0</v>
      </c>
      <c r="AV1605">
        <v>0</v>
      </c>
      <c r="AW1605" s="48">
        <v>2</v>
      </c>
      <c r="AX1605">
        <v>2</v>
      </c>
      <c r="AY1605">
        <v>0</v>
      </c>
      <c r="AZ1605">
        <v>0</v>
      </c>
      <c r="BA1605">
        <v>0</v>
      </c>
      <c r="BB1605">
        <v>7</v>
      </c>
      <c r="BC1605">
        <v>0</v>
      </c>
      <c r="BD1605">
        <v>10</v>
      </c>
      <c r="BE1605" s="7">
        <f t="shared" si="182"/>
        <v>244.35000000000002</v>
      </c>
      <c r="BF1605" s="7">
        <f t="shared" si="183"/>
        <v>0</v>
      </c>
      <c r="BG1605" s="7">
        <f t="shared" si="184"/>
        <v>244.35000000000002</v>
      </c>
      <c r="BH1605" s="7">
        <f t="shared" si="185"/>
        <v>159.12376457458333</v>
      </c>
      <c r="BI1605">
        <v>7</v>
      </c>
      <c r="BJ1605">
        <v>100</v>
      </c>
      <c r="BK1605">
        <v>9</v>
      </c>
      <c r="BL1605">
        <v>2</v>
      </c>
      <c r="BM1605">
        <v>0</v>
      </c>
      <c r="BN1605">
        <v>0</v>
      </c>
      <c r="BO1605">
        <v>0</v>
      </c>
      <c r="BP1605">
        <v>0</v>
      </c>
      <c r="BQ1605">
        <v>74</v>
      </c>
      <c r="BR1605" s="9" t="s">
        <v>3173</v>
      </c>
      <c r="BS1605">
        <v>1</v>
      </c>
      <c r="BT1605">
        <v>13</v>
      </c>
      <c r="BU1605" s="72">
        <v>0.31721265958333333</v>
      </c>
      <c r="BV1605" s="64">
        <f t="shared" ref="BV1605:BV1610" si="186">BT1605*BU1605</f>
        <v>4.1237645745833333</v>
      </c>
      <c r="BW1605">
        <v>0</v>
      </c>
      <c r="BX1605" s="9"/>
      <c r="BY1605">
        <v>0</v>
      </c>
      <c r="BZ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40035</v>
      </c>
      <c r="CJ1605">
        <v>48073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1</v>
      </c>
      <c r="DD1605">
        <v>13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  <c r="DT1605">
        <v>0</v>
      </c>
      <c r="DU1605">
        <v>0</v>
      </c>
      <c r="DV1605">
        <v>0</v>
      </c>
      <c r="DW1605">
        <v>1</v>
      </c>
      <c r="DX1605">
        <v>192</v>
      </c>
      <c r="DY1605">
        <v>11</v>
      </c>
      <c r="DZ1605">
        <v>0.59523809999999999</v>
      </c>
      <c r="EA1605">
        <v>17</v>
      </c>
      <c r="EB1605">
        <v>0</v>
      </c>
      <c r="EC1605">
        <v>104.59520000000001</v>
      </c>
      <c r="ED1605" s="6">
        <v>0</v>
      </c>
      <c r="EE1605">
        <v>0</v>
      </c>
      <c r="EF1605">
        <v>1</v>
      </c>
      <c r="EG1605">
        <v>1</v>
      </c>
      <c r="EJ1605" s="40"/>
      <c r="EK1605" t="s">
        <v>3312</v>
      </c>
    </row>
    <row r="1606" spans="1:141" x14ac:dyDescent="0.15">
      <c r="A1606" s="48">
        <v>8637</v>
      </c>
      <c r="B1606" s="40">
        <v>1</v>
      </c>
      <c r="C1606">
        <v>40</v>
      </c>
      <c r="D1606" s="2" t="s">
        <v>3083</v>
      </c>
      <c r="E1606">
        <v>35</v>
      </c>
      <c r="F1606">
        <v>48</v>
      </c>
      <c r="G1606">
        <v>55</v>
      </c>
      <c r="H1606">
        <v>11</v>
      </c>
      <c r="I1606">
        <v>10</v>
      </c>
      <c r="J1606">
        <v>2</v>
      </c>
      <c r="K1606">
        <v>15</v>
      </c>
      <c r="L1606">
        <v>26</v>
      </c>
      <c r="M1606">
        <v>1</v>
      </c>
      <c r="N1606" s="23">
        <v>1</v>
      </c>
      <c r="O1606">
        <v>0</v>
      </c>
      <c r="P1606" s="8">
        <v>1</v>
      </c>
      <c r="Q1606">
        <v>48</v>
      </c>
      <c r="R1606">
        <v>9</v>
      </c>
      <c r="S1606">
        <v>1</v>
      </c>
      <c r="T1606">
        <v>1</v>
      </c>
      <c r="U1606">
        <v>1</v>
      </c>
      <c r="V1606" s="50">
        <v>2</v>
      </c>
      <c r="W1606" s="50" t="s">
        <v>3310</v>
      </c>
      <c r="X1606" s="50">
        <v>1</v>
      </c>
      <c r="Y1606" s="51">
        <v>4.6832000000000003</v>
      </c>
      <c r="Z1606" s="51">
        <v>8.0130434782608688</v>
      </c>
      <c r="AA1606" s="51">
        <v>2.5678502059970829</v>
      </c>
      <c r="AB1606" s="51">
        <v>1578.7683400690055</v>
      </c>
      <c r="AC1606">
        <v>40</v>
      </c>
      <c r="AD1606">
        <v>0</v>
      </c>
      <c r="AE1606">
        <v>490</v>
      </c>
      <c r="AF1606" s="6">
        <v>0</v>
      </c>
      <c r="AG1606" s="52">
        <v>1500</v>
      </c>
      <c r="AH1606">
        <v>1500</v>
      </c>
      <c r="AI1606" s="52">
        <v>20</v>
      </c>
      <c r="AJ1606" s="52">
        <v>405</v>
      </c>
      <c r="AK1606" s="6">
        <v>425</v>
      </c>
      <c r="AL1606" s="6">
        <v>0</v>
      </c>
      <c r="AM1606" s="6">
        <v>0</v>
      </c>
      <c r="AN1606" s="52">
        <v>435</v>
      </c>
      <c r="AO1606" s="5">
        <f t="shared" si="181"/>
        <v>21.009827872500011</v>
      </c>
      <c r="AP1606" s="75" t="s">
        <v>2896</v>
      </c>
      <c r="AQ1606" s="13">
        <v>561.20233004692864</v>
      </c>
      <c r="AR1606" s="13">
        <v>541.20233004692864</v>
      </c>
      <c r="AS1606" s="13">
        <v>415</v>
      </c>
      <c r="AT1606">
        <v>20</v>
      </c>
      <c r="AU1606">
        <v>0</v>
      </c>
      <c r="AV1606">
        <v>0</v>
      </c>
      <c r="AW1606" s="48">
        <v>2</v>
      </c>
      <c r="AX1606">
        <v>4</v>
      </c>
      <c r="AY1606">
        <v>2</v>
      </c>
      <c r="AZ1606">
        <v>0</v>
      </c>
      <c r="BA1606">
        <v>5</v>
      </c>
      <c r="BB1606">
        <v>10</v>
      </c>
      <c r="BC1606">
        <v>0</v>
      </c>
      <c r="BD1606">
        <v>0</v>
      </c>
      <c r="BE1606" s="7">
        <f t="shared" si="182"/>
        <v>583.41</v>
      </c>
      <c r="BF1606" s="7">
        <f t="shared" si="183"/>
        <v>0</v>
      </c>
      <c r="BG1606" s="7">
        <f t="shared" si="184"/>
        <v>583.41</v>
      </c>
      <c r="BH1606" s="7">
        <f t="shared" si="185"/>
        <v>456.00982787250001</v>
      </c>
      <c r="BI1606">
        <v>35</v>
      </c>
      <c r="BJ1606">
        <v>700</v>
      </c>
      <c r="BK1606">
        <v>12</v>
      </c>
      <c r="BL1606">
        <v>3</v>
      </c>
      <c r="BM1606">
        <v>5</v>
      </c>
      <c r="BN1606">
        <v>15</v>
      </c>
      <c r="BO1606">
        <v>0</v>
      </c>
      <c r="BP1606">
        <v>1</v>
      </c>
      <c r="BQ1606">
        <v>58</v>
      </c>
      <c r="BR1606" s="9" t="s">
        <v>1840</v>
      </c>
      <c r="BS1606">
        <v>6</v>
      </c>
      <c r="BT1606">
        <v>60</v>
      </c>
      <c r="BU1606" s="8">
        <v>0.33</v>
      </c>
      <c r="BV1606" s="64">
        <f t="shared" si="186"/>
        <v>19.8</v>
      </c>
      <c r="BW1606">
        <v>74</v>
      </c>
      <c r="BX1606" s="9" t="s">
        <v>1841</v>
      </c>
      <c r="BY1606">
        <v>0</v>
      </c>
      <c r="BZ1606">
        <v>18</v>
      </c>
      <c r="CA1606" s="72">
        <v>0.31721265958333333</v>
      </c>
      <c r="CB1606" s="64">
        <f>BZ1606*CA1606</f>
        <v>5.7098278725</v>
      </c>
      <c r="CC1606">
        <v>80</v>
      </c>
      <c r="CD1606">
        <v>0</v>
      </c>
      <c r="CE1606">
        <v>10</v>
      </c>
      <c r="CF1606">
        <v>88</v>
      </c>
      <c r="CG1606">
        <v>0</v>
      </c>
      <c r="CH1606">
        <v>5</v>
      </c>
      <c r="CI1606">
        <v>40035</v>
      </c>
      <c r="CJ1606">
        <v>48073</v>
      </c>
      <c r="CK1606">
        <v>6</v>
      </c>
      <c r="CL1606">
        <v>6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18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  <c r="DT1606">
        <v>0</v>
      </c>
      <c r="DU1606">
        <v>0</v>
      </c>
      <c r="DV1606">
        <v>0</v>
      </c>
      <c r="DW1606">
        <v>1</v>
      </c>
      <c r="DX1606">
        <v>192</v>
      </c>
      <c r="DY1606">
        <v>11</v>
      </c>
      <c r="DZ1606">
        <v>5.9523809999999999</v>
      </c>
      <c r="EA1606">
        <v>53</v>
      </c>
      <c r="EB1606">
        <v>0</v>
      </c>
      <c r="EC1606">
        <v>57.952379999999998</v>
      </c>
      <c r="ED1606" s="6">
        <v>0</v>
      </c>
      <c r="EE1606">
        <v>0</v>
      </c>
      <c r="EF1606">
        <v>2</v>
      </c>
      <c r="EG1606">
        <v>3</v>
      </c>
      <c r="EJ1606" s="40"/>
      <c r="EK1606" t="s">
        <v>1842</v>
      </c>
    </row>
    <row r="1607" spans="1:141" x14ac:dyDescent="0.15">
      <c r="A1607" s="48">
        <v>8639</v>
      </c>
      <c r="B1607" s="40">
        <v>1</v>
      </c>
      <c r="C1607">
        <v>40</v>
      </c>
      <c r="D1607" s="2" t="s">
        <v>1843</v>
      </c>
      <c r="E1607">
        <v>35</v>
      </c>
      <c r="F1607">
        <v>48</v>
      </c>
      <c r="G1607">
        <v>55</v>
      </c>
      <c r="H1607">
        <v>11</v>
      </c>
      <c r="I1607">
        <v>10</v>
      </c>
      <c r="J1607">
        <v>4</v>
      </c>
      <c r="K1607">
        <v>15</v>
      </c>
      <c r="L1607">
        <v>45</v>
      </c>
      <c r="M1607">
        <v>0</v>
      </c>
      <c r="N1607" s="23">
        <v>1</v>
      </c>
      <c r="O1607">
        <v>0</v>
      </c>
      <c r="P1607" s="8">
        <v>1</v>
      </c>
      <c r="Q1607">
        <v>38</v>
      </c>
      <c r="R1607">
        <v>6</v>
      </c>
      <c r="S1607">
        <v>1</v>
      </c>
      <c r="T1607">
        <v>33</v>
      </c>
      <c r="U1607">
        <v>37</v>
      </c>
      <c r="V1607" s="50">
        <v>2</v>
      </c>
      <c r="W1607" s="50" t="s">
        <v>1844</v>
      </c>
      <c r="X1607" s="50">
        <v>1</v>
      </c>
      <c r="Y1607" s="51">
        <v>4.6832000000000003</v>
      </c>
      <c r="Z1607" s="51">
        <v>8.0130434782608688</v>
      </c>
      <c r="AA1607" s="51">
        <v>2.5678502059970829</v>
      </c>
      <c r="AB1607" s="51">
        <v>474.59275149025973</v>
      </c>
      <c r="AC1607">
        <v>40</v>
      </c>
      <c r="AD1607">
        <v>0</v>
      </c>
      <c r="AE1607">
        <v>60</v>
      </c>
      <c r="AF1607" s="6">
        <v>0</v>
      </c>
      <c r="AG1607" s="52">
        <v>600</v>
      </c>
      <c r="AH1607">
        <v>600</v>
      </c>
      <c r="AI1607" s="52">
        <v>10</v>
      </c>
      <c r="AJ1607" s="52">
        <v>300</v>
      </c>
      <c r="AK1607" s="6">
        <v>310</v>
      </c>
      <c r="AL1607" s="6">
        <v>25</v>
      </c>
      <c r="AM1607" s="6">
        <v>0</v>
      </c>
      <c r="AN1607" s="52">
        <v>75</v>
      </c>
      <c r="AO1607" s="5">
        <f t="shared" si="181"/>
        <v>0</v>
      </c>
      <c r="AP1607" s="75" t="s">
        <v>3054</v>
      </c>
      <c r="AQ1607" s="13">
        <v>128.97355061799124</v>
      </c>
      <c r="AR1607" s="13">
        <v>53.973550617991236</v>
      </c>
      <c r="AS1607" s="13">
        <v>0</v>
      </c>
      <c r="AT1607">
        <v>75</v>
      </c>
      <c r="AU1607">
        <v>0</v>
      </c>
      <c r="AV1607">
        <v>0</v>
      </c>
      <c r="AW1607" s="48">
        <v>2</v>
      </c>
      <c r="AX1607">
        <v>3</v>
      </c>
      <c r="AY1607">
        <v>1</v>
      </c>
      <c r="AZ1607">
        <v>2</v>
      </c>
      <c r="BA1607">
        <v>1</v>
      </c>
      <c r="BB1607">
        <v>7</v>
      </c>
      <c r="BC1607">
        <v>0</v>
      </c>
      <c r="BD1607">
        <v>13</v>
      </c>
      <c r="BE1607" s="7">
        <f t="shared" si="182"/>
        <v>383.90999999999997</v>
      </c>
      <c r="BF1607" s="7">
        <f t="shared" si="183"/>
        <v>0</v>
      </c>
      <c r="BG1607" s="7">
        <f t="shared" si="184"/>
        <v>383.90999999999997</v>
      </c>
      <c r="BH1607" s="7">
        <f t="shared" si="185"/>
        <v>52.5</v>
      </c>
      <c r="BI1607">
        <v>30</v>
      </c>
      <c r="BJ1607">
        <v>100</v>
      </c>
      <c r="BK1607">
        <v>1</v>
      </c>
      <c r="BL1607">
        <v>0</v>
      </c>
      <c r="BM1607">
        <v>5</v>
      </c>
      <c r="BN1607">
        <v>20</v>
      </c>
      <c r="BO1607">
        <v>0</v>
      </c>
      <c r="BP1607">
        <v>0</v>
      </c>
      <c r="BQ1607">
        <v>58</v>
      </c>
      <c r="BR1607" s="9" t="s">
        <v>3319</v>
      </c>
      <c r="BS1607">
        <v>10</v>
      </c>
      <c r="BT1607">
        <v>50</v>
      </c>
      <c r="BU1607" s="8">
        <v>0.33</v>
      </c>
      <c r="BV1607" s="64">
        <f t="shared" si="186"/>
        <v>16.5</v>
      </c>
      <c r="BW1607">
        <v>0</v>
      </c>
      <c r="BX1607" s="9"/>
      <c r="BY1607">
        <v>0</v>
      </c>
      <c r="BZ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40035</v>
      </c>
      <c r="CJ1607">
        <v>48073</v>
      </c>
      <c r="CK1607">
        <v>10</v>
      </c>
      <c r="CL1607">
        <v>10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  <c r="DT1607">
        <v>0</v>
      </c>
      <c r="DU1607">
        <v>0</v>
      </c>
      <c r="DV1607">
        <v>0</v>
      </c>
      <c r="DW1607">
        <v>1</v>
      </c>
      <c r="DX1607">
        <v>192</v>
      </c>
      <c r="DY1607">
        <v>11</v>
      </c>
      <c r="DZ1607">
        <v>22.321429999999999</v>
      </c>
      <c r="EA1607">
        <v>41</v>
      </c>
      <c r="EB1607">
        <v>0</v>
      </c>
      <c r="EC1607">
        <v>74.321430000000007</v>
      </c>
      <c r="ED1607" s="6">
        <v>0</v>
      </c>
      <c r="EE1607">
        <v>0</v>
      </c>
      <c r="EF1607">
        <v>1</v>
      </c>
      <c r="EG1607">
        <v>1</v>
      </c>
      <c r="EJ1607" s="40"/>
      <c r="EK1607" t="s">
        <v>3312</v>
      </c>
    </row>
    <row r="1608" spans="1:141" x14ac:dyDescent="0.15">
      <c r="A1608" s="48">
        <v>8640</v>
      </c>
      <c r="B1608" s="40">
        <v>1</v>
      </c>
      <c r="C1608">
        <v>40</v>
      </c>
      <c r="D1608" s="2" t="s">
        <v>3083</v>
      </c>
      <c r="E1608">
        <v>35</v>
      </c>
      <c r="F1608">
        <v>48</v>
      </c>
      <c r="G1608">
        <v>55</v>
      </c>
      <c r="H1608">
        <v>11</v>
      </c>
      <c r="I1608">
        <v>10</v>
      </c>
      <c r="J1608">
        <v>5</v>
      </c>
      <c r="K1608">
        <v>16</v>
      </c>
      <c r="L1608">
        <v>1</v>
      </c>
      <c r="M1608">
        <v>0</v>
      </c>
      <c r="N1608" s="23">
        <v>1</v>
      </c>
      <c r="O1608">
        <v>0</v>
      </c>
      <c r="P1608" s="8">
        <v>1</v>
      </c>
      <c r="Q1608">
        <v>24</v>
      </c>
      <c r="R1608">
        <v>3</v>
      </c>
      <c r="S1608">
        <v>1</v>
      </c>
      <c r="T1608">
        <v>40</v>
      </c>
      <c r="U1608">
        <v>48</v>
      </c>
      <c r="V1608" s="21">
        <v>4</v>
      </c>
      <c r="W1608" s="21" t="s">
        <v>1845</v>
      </c>
      <c r="X1608" s="21">
        <v>0</v>
      </c>
      <c r="Y1608" s="51">
        <v>4.6832000000000003</v>
      </c>
      <c r="Z1608" s="51">
        <v>8.0130434782608688</v>
      </c>
      <c r="AA1608" s="51">
        <v>2.5678502059970829</v>
      </c>
      <c r="AB1608" s="57">
        <v>128.2086956521739</v>
      </c>
      <c r="AC1608">
        <v>16</v>
      </c>
      <c r="AD1608">
        <v>0</v>
      </c>
      <c r="AE1608">
        <v>0</v>
      </c>
      <c r="AF1608" s="6">
        <v>0</v>
      </c>
      <c r="AG1608" s="52">
        <v>0</v>
      </c>
      <c r="AH1608" s="57">
        <v>128.2086956521739</v>
      </c>
      <c r="AI1608" s="52">
        <v>15</v>
      </c>
      <c r="AJ1608" s="52">
        <v>100</v>
      </c>
      <c r="AK1608" s="6">
        <v>115</v>
      </c>
      <c r="AL1608" s="6">
        <v>0</v>
      </c>
      <c r="AM1608" s="6">
        <v>0</v>
      </c>
      <c r="AN1608" s="52">
        <v>300</v>
      </c>
      <c r="AO1608" s="5">
        <f t="shared" si="181"/>
        <v>0</v>
      </c>
      <c r="AP1608" s="7" t="s">
        <v>2936</v>
      </c>
      <c r="AQ1608" s="13">
        <v>150</v>
      </c>
      <c r="AR1608" s="13">
        <v>120</v>
      </c>
      <c r="AS1608" s="13">
        <v>120</v>
      </c>
      <c r="AT1608">
        <v>30</v>
      </c>
      <c r="AU1608">
        <v>0</v>
      </c>
      <c r="AV1608">
        <v>0</v>
      </c>
      <c r="AW1608" s="48">
        <v>2</v>
      </c>
      <c r="AX1608">
        <v>2</v>
      </c>
      <c r="AY1608">
        <v>1</v>
      </c>
      <c r="AZ1608">
        <v>0</v>
      </c>
      <c r="BA1608">
        <v>1</v>
      </c>
      <c r="BB1608">
        <v>6</v>
      </c>
      <c r="BC1608">
        <v>0</v>
      </c>
      <c r="BD1608">
        <v>14</v>
      </c>
      <c r="BE1608" s="7">
        <f t="shared" si="182"/>
        <v>319.28999999999996</v>
      </c>
      <c r="BF1608" s="7">
        <f t="shared" si="183"/>
        <v>0</v>
      </c>
      <c r="BG1608" s="7">
        <f t="shared" si="184"/>
        <v>319.28999999999996</v>
      </c>
      <c r="BH1608" s="7">
        <f t="shared" si="185"/>
        <v>195.75818989375</v>
      </c>
      <c r="BI1608">
        <v>15</v>
      </c>
      <c r="BJ1608">
        <v>200</v>
      </c>
      <c r="BK1608">
        <v>12</v>
      </c>
      <c r="BL1608">
        <v>2</v>
      </c>
      <c r="BM1608">
        <v>0</v>
      </c>
      <c r="BN1608">
        <v>30</v>
      </c>
      <c r="BO1608">
        <v>0</v>
      </c>
      <c r="BP1608">
        <v>0</v>
      </c>
      <c r="BQ1608">
        <v>77</v>
      </c>
      <c r="BR1608" s="9" t="s">
        <v>1846</v>
      </c>
      <c r="BS1608">
        <v>0</v>
      </c>
      <c r="BT1608">
        <v>15</v>
      </c>
      <c r="BU1608" s="72">
        <v>0.31721265958333333</v>
      </c>
      <c r="BV1608" s="64">
        <f t="shared" si="186"/>
        <v>4.75818989375</v>
      </c>
      <c r="BW1608">
        <v>0</v>
      </c>
      <c r="BX1608" s="9"/>
      <c r="BY1608">
        <v>0</v>
      </c>
      <c r="BZ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40035</v>
      </c>
      <c r="CJ1608">
        <v>48073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  <c r="DT1608">
        <v>0</v>
      </c>
      <c r="DU1608">
        <v>0</v>
      </c>
      <c r="DV1608">
        <v>0</v>
      </c>
      <c r="DW1608">
        <v>1</v>
      </c>
      <c r="DX1608">
        <v>192</v>
      </c>
      <c r="DY1608">
        <v>11</v>
      </c>
      <c r="DZ1608">
        <v>8.9285720000000008</v>
      </c>
      <c r="EA1608">
        <v>27</v>
      </c>
      <c r="EB1608">
        <v>0</v>
      </c>
      <c r="EC1608">
        <v>60.928570000000001</v>
      </c>
      <c r="ED1608" s="6">
        <v>0</v>
      </c>
      <c r="EE1608">
        <v>0</v>
      </c>
      <c r="EF1608">
        <v>1</v>
      </c>
      <c r="EG1608">
        <v>1</v>
      </c>
      <c r="EJ1608" s="40"/>
      <c r="EK1608" t="s">
        <v>3312</v>
      </c>
    </row>
    <row r="1609" spans="1:141" x14ac:dyDescent="0.15">
      <c r="A1609" s="48">
        <v>8641</v>
      </c>
      <c r="B1609" s="40">
        <v>1</v>
      </c>
      <c r="C1609">
        <v>40</v>
      </c>
      <c r="D1609" s="2" t="s">
        <v>3083</v>
      </c>
      <c r="E1609">
        <v>35</v>
      </c>
      <c r="F1609">
        <v>48</v>
      </c>
      <c r="G1609">
        <v>55</v>
      </c>
      <c r="H1609">
        <v>11</v>
      </c>
      <c r="I1609">
        <v>14</v>
      </c>
      <c r="J1609">
        <v>6</v>
      </c>
      <c r="K1609">
        <v>22</v>
      </c>
      <c r="L1609">
        <v>21</v>
      </c>
      <c r="M1609">
        <v>0</v>
      </c>
      <c r="N1609" s="56">
        <v>2</v>
      </c>
      <c r="O1609">
        <v>0</v>
      </c>
      <c r="P1609" s="8">
        <v>1</v>
      </c>
      <c r="Q1609">
        <v>23</v>
      </c>
      <c r="R1609">
        <v>3</v>
      </c>
      <c r="S1609">
        <v>1</v>
      </c>
      <c r="T1609">
        <v>18</v>
      </c>
      <c r="U1609">
        <v>22</v>
      </c>
      <c r="V1609" s="50">
        <v>2</v>
      </c>
      <c r="W1609" s="50" t="s">
        <v>3310</v>
      </c>
      <c r="X1609" s="50">
        <v>1</v>
      </c>
      <c r="Y1609" s="51">
        <v>4.6832000000000003</v>
      </c>
      <c r="Z1609" s="51">
        <v>8.0130434782608688</v>
      </c>
      <c r="AA1609" s="51">
        <v>2.5678502059970829</v>
      </c>
      <c r="AB1609" s="51">
        <v>851.57342426388095</v>
      </c>
      <c r="AC1609">
        <v>55</v>
      </c>
      <c r="AD1609">
        <v>0</v>
      </c>
      <c r="AE1609">
        <v>160</v>
      </c>
      <c r="AF1609" s="6">
        <v>0</v>
      </c>
      <c r="AG1609" s="52">
        <v>400</v>
      </c>
      <c r="AH1609">
        <v>400</v>
      </c>
      <c r="AI1609" s="52">
        <v>10</v>
      </c>
      <c r="AJ1609" s="52">
        <v>200</v>
      </c>
      <c r="AK1609" s="6">
        <v>210</v>
      </c>
      <c r="AL1609" s="6">
        <v>0</v>
      </c>
      <c r="AM1609" s="6">
        <v>0</v>
      </c>
      <c r="AN1609" s="52">
        <v>300</v>
      </c>
      <c r="AO1609" s="5">
        <f t="shared" si="181"/>
        <v>0</v>
      </c>
      <c r="AP1609" s="75" t="s">
        <v>3054</v>
      </c>
      <c r="AQ1609" s="13">
        <v>351.81280164797664</v>
      </c>
      <c r="AR1609" s="13">
        <v>321.81280164797664</v>
      </c>
      <c r="AS1609" s="13">
        <v>270</v>
      </c>
      <c r="AT1609">
        <v>30</v>
      </c>
      <c r="AU1609">
        <v>0</v>
      </c>
      <c r="AV1609">
        <v>0</v>
      </c>
      <c r="AW1609" s="48">
        <v>2</v>
      </c>
      <c r="AX1609">
        <v>2</v>
      </c>
      <c r="AY1609">
        <v>0</v>
      </c>
      <c r="AZ1609">
        <v>0</v>
      </c>
      <c r="BA1609">
        <v>3</v>
      </c>
      <c r="BB1609">
        <v>6</v>
      </c>
      <c r="BC1609">
        <v>0</v>
      </c>
      <c r="BD1609">
        <v>10</v>
      </c>
      <c r="BE1609" s="7">
        <f t="shared" si="182"/>
        <v>293.61</v>
      </c>
      <c r="BF1609" s="7">
        <f t="shared" si="183"/>
        <v>0</v>
      </c>
      <c r="BG1609" s="7">
        <f t="shared" si="184"/>
        <v>293.61</v>
      </c>
      <c r="BH1609" s="7">
        <f t="shared" si="185"/>
        <v>291.40000000000003</v>
      </c>
      <c r="BI1609">
        <v>25</v>
      </c>
      <c r="BJ1609">
        <v>130</v>
      </c>
      <c r="BK1609">
        <v>30</v>
      </c>
      <c r="BL1609">
        <v>4</v>
      </c>
      <c r="BM1609">
        <v>0</v>
      </c>
      <c r="BN1609">
        <v>50</v>
      </c>
      <c r="BO1609">
        <v>0</v>
      </c>
      <c r="BP1609">
        <v>0</v>
      </c>
      <c r="BQ1609">
        <v>58</v>
      </c>
      <c r="BR1609" s="9" t="s">
        <v>1847</v>
      </c>
      <c r="BS1609">
        <v>2</v>
      </c>
      <c r="BT1609">
        <v>20</v>
      </c>
      <c r="BU1609" s="8">
        <v>0.33</v>
      </c>
      <c r="BV1609" s="64">
        <f t="shared" si="186"/>
        <v>6.6000000000000005</v>
      </c>
      <c r="BW1609">
        <v>91</v>
      </c>
      <c r="BX1609" s="9" t="s">
        <v>3316</v>
      </c>
      <c r="BY1609">
        <v>5</v>
      </c>
      <c r="BZ1609">
        <v>50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40035</v>
      </c>
      <c r="CJ1609">
        <v>48073</v>
      </c>
      <c r="CK1609">
        <v>2</v>
      </c>
      <c r="CL1609">
        <v>2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0</v>
      </c>
      <c r="DU1609">
        <v>5</v>
      </c>
      <c r="DV1609">
        <v>5</v>
      </c>
      <c r="DW1609">
        <v>1</v>
      </c>
      <c r="DX1609">
        <v>192</v>
      </c>
      <c r="DY1609">
        <v>11</v>
      </c>
      <c r="DZ1609">
        <v>8.9285720000000008</v>
      </c>
      <c r="EA1609">
        <v>62</v>
      </c>
      <c r="EB1609">
        <v>0</v>
      </c>
      <c r="EC1609">
        <v>60.928570000000001</v>
      </c>
      <c r="ED1609" s="6">
        <v>0</v>
      </c>
      <c r="EE1609">
        <v>0</v>
      </c>
      <c r="EF1609">
        <v>2</v>
      </c>
      <c r="EG1609">
        <v>3</v>
      </c>
      <c r="EJ1609" s="40"/>
      <c r="EK1609" t="s">
        <v>3162</v>
      </c>
    </row>
    <row r="1610" spans="1:141" x14ac:dyDescent="0.15">
      <c r="A1610" s="48">
        <v>8642</v>
      </c>
      <c r="B1610" s="40">
        <v>1</v>
      </c>
      <c r="C1610">
        <v>40</v>
      </c>
      <c r="D1610" s="2" t="s">
        <v>1848</v>
      </c>
      <c r="E1610">
        <v>35</v>
      </c>
      <c r="F1610">
        <v>48</v>
      </c>
      <c r="G1610">
        <v>55</v>
      </c>
      <c r="H1610">
        <v>11</v>
      </c>
      <c r="I1610">
        <v>14</v>
      </c>
      <c r="J1610">
        <v>7</v>
      </c>
      <c r="K1610">
        <v>22</v>
      </c>
      <c r="L1610">
        <v>26</v>
      </c>
      <c r="M1610">
        <v>0</v>
      </c>
      <c r="N1610" s="23">
        <v>1</v>
      </c>
      <c r="O1610">
        <v>0</v>
      </c>
      <c r="P1610" s="8">
        <v>1</v>
      </c>
      <c r="Q1610">
        <v>62</v>
      </c>
      <c r="R1610">
        <v>6</v>
      </c>
      <c r="S1610">
        <v>1</v>
      </c>
      <c r="T1610">
        <v>1</v>
      </c>
      <c r="U1610">
        <v>1</v>
      </c>
      <c r="V1610" s="50">
        <v>2</v>
      </c>
      <c r="W1610" s="50" t="s">
        <v>2928</v>
      </c>
      <c r="X1610" s="50">
        <v>1</v>
      </c>
      <c r="Y1610" s="51">
        <v>4.6832000000000003</v>
      </c>
      <c r="Z1610" s="51">
        <v>8.0130434782608688</v>
      </c>
      <c r="AA1610" s="51">
        <v>2.5678502059970829</v>
      </c>
      <c r="AB1610" s="51">
        <v>812.52859277722564</v>
      </c>
      <c r="AC1610">
        <v>45</v>
      </c>
      <c r="AD1610">
        <v>0</v>
      </c>
      <c r="AE1610">
        <v>176</v>
      </c>
      <c r="AF1610" s="6">
        <v>0</v>
      </c>
      <c r="AG1610" s="52">
        <v>1500</v>
      </c>
      <c r="AH1610">
        <v>1500</v>
      </c>
      <c r="AI1610" s="52">
        <v>20</v>
      </c>
      <c r="AJ1610" s="52">
        <v>200</v>
      </c>
      <c r="AK1610" s="6">
        <v>220</v>
      </c>
      <c r="AL1610" s="6">
        <v>10</v>
      </c>
      <c r="AM1610" s="6">
        <v>0</v>
      </c>
      <c r="AN1610" s="52">
        <v>400</v>
      </c>
      <c r="AO1610" s="5">
        <f t="shared" si="181"/>
        <v>0</v>
      </c>
      <c r="AP1610" s="75" t="s">
        <v>1849</v>
      </c>
      <c r="AQ1610" s="13">
        <v>455.13708181277434</v>
      </c>
      <c r="AR1610" s="13">
        <v>455.13708181277434</v>
      </c>
      <c r="AS1610" s="13">
        <v>400</v>
      </c>
      <c r="AT1610">
        <v>0</v>
      </c>
      <c r="AU1610">
        <v>0</v>
      </c>
      <c r="AV1610">
        <v>0</v>
      </c>
      <c r="AW1610" s="48">
        <v>2</v>
      </c>
      <c r="AX1610">
        <v>0</v>
      </c>
      <c r="AY1610">
        <v>2</v>
      </c>
      <c r="AZ1610">
        <v>0</v>
      </c>
      <c r="BA1610">
        <v>6</v>
      </c>
      <c r="BB1610">
        <v>0</v>
      </c>
      <c r="BC1610">
        <v>0</v>
      </c>
      <c r="BD1610">
        <v>20</v>
      </c>
      <c r="BE1610" s="7">
        <f t="shared" si="182"/>
        <v>305.02000000000004</v>
      </c>
      <c r="BF1610" s="7">
        <f t="shared" si="183"/>
        <v>0</v>
      </c>
      <c r="BG1610" s="7">
        <f t="shared" si="184"/>
        <v>305.02000000000004</v>
      </c>
      <c r="BH1610" s="7">
        <f t="shared" si="185"/>
        <v>371.02499999999998</v>
      </c>
      <c r="BI1610">
        <v>16</v>
      </c>
      <c r="BJ1610">
        <v>200</v>
      </c>
      <c r="BK1610">
        <v>8</v>
      </c>
      <c r="BL1610">
        <v>5</v>
      </c>
      <c r="BM1610">
        <v>0</v>
      </c>
      <c r="BN1610">
        <v>0</v>
      </c>
      <c r="BO1610">
        <v>0</v>
      </c>
      <c r="BP1610">
        <v>0</v>
      </c>
      <c r="BQ1610">
        <v>86</v>
      </c>
      <c r="BR1610" s="9" t="s">
        <v>1850</v>
      </c>
      <c r="BS1610">
        <v>0</v>
      </c>
      <c r="BT1610">
        <v>25</v>
      </c>
      <c r="BU1610" s="8">
        <v>6.0999999999999999E-2</v>
      </c>
      <c r="BV1610" s="64">
        <f t="shared" si="186"/>
        <v>1.5249999999999999</v>
      </c>
      <c r="BW1610">
        <v>88</v>
      </c>
      <c r="BX1610" s="9" t="s">
        <v>3172</v>
      </c>
      <c r="BY1610">
        <v>1</v>
      </c>
      <c r="BZ1610">
        <v>15</v>
      </c>
      <c r="CC1610">
        <v>91</v>
      </c>
      <c r="CD1610">
        <v>5</v>
      </c>
      <c r="CE1610">
        <v>200</v>
      </c>
      <c r="CF1610">
        <v>0</v>
      </c>
      <c r="CG1610">
        <v>0</v>
      </c>
      <c r="CH1610">
        <v>0</v>
      </c>
      <c r="CI1610">
        <v>40035</v>
      </c>
      <c r="CJ1610">
        <v>48073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1</v>
      </c>
      <c r="DT1610">
        <v>1</v>
      </c>
      <c r="DU1610">
        <v>5</v>
      </c>
      <c r="DV1610">
        <v>5</v>
      </c>
      <c r="DW1610">
        <v>1</v>
      </c>
      <c r="DX1610">
        <v>192</v>
      </c>
      <c r="DY1610">
        <v>11</v>
      </c>
      <c r="DZ1610">
        <v>0</v>
      </c>
      <c r="EA1610">
        <v>30</v>
      </c>
      <c r="EB1610">
        <v>0</v>
      </c>
      <c r="EC1610">
        <v>52</v>
      </c>
      <c r="ED1610" s="6">
        <v>0</v>
      </c>
      <c r="EE1610">
        <v>0</v>
      </c>
      <c r="EF1610">
        <v>1</v>
      </c>
      <c r="EG1610">
        <v>1</v>
      </c>
      <c r="EJ1610" s="40"/>
      <c r="EK1610" t="s">
        <v>3312</v>
      </c>
    </row>
    <row r="1611" spans="1:141" x14ac:dyDescent="0.15">
      <c r="A1611" s="48">
        <v>8645</v>
      </c>
      <c r="B1611" s="40">
        <v>1</v>
      </c>
      <c r="C1611">
        <v>40</v>
      </c>
      <c r="D1611" s="2" t="s">
        <v>3083</v>
      </c>
      <c r="E1611">
        <v>35</v>
      </c>
      <c r="F1611">
        <v>48</v>
      </c>
      <c r="G1611">
        <v>55</v>
      </c>
      <c r="H1611">
        <v>11</v>
      </c>
      <c r="I1611">
        <v>14</v>
      </c>
      <c r="J1611">
        <v>10</v>
      </c>
      <c r="K1611">
        <v>23</v>
      </c>
      <c r="L1611">
        <v>34</v>
      </c>
      <c r="M1611">
        <v>0</v>
      </c>
      <c r="N1611" s="56">
        <v>2</v>
      </c>
      <c r="O1611">
        <v>0</v>
      </c>
      <c r="P1611" s="8">
        <v>1</v>
      </c>
      <c r="Q1611">
        <v>55</v>
      </c>
      <c r="R1611">
        <v>9</v>
      </c>
      <c r="S1611">
        <v>1</v>
      </c>
      <c r="T1611">
        <v>1</v>
      </c>
      <c r="U1611">
        <v>1</v>
      </c>
      <c r="V1611" s="50">
        <v>2</v>
      </c>
      <c r="W1611" s="50" t="s">
        <v>3310</v>
      </c>
      <c r="X1611" s="50">
        <v>1</v>
      </c>
      <c r="Y1611" s="51">
        <v>4.6832000000000003</v>
      </c>
      <c r="Z1611" s="51">
        <v>8.0130434782608688</v>
      </c>
      <c r="AA1611" s="51">
        <v>2.5678502059970829</v>
      </c>
      <c r="AB1611" s="51">
        <v>1462.7555441799359</v>
      </c>
      <c r="AC1611">
        <v>80</v>
      </c>
      <c r="AD1611">
        <v>0</v>
      </c>
      <c r="AE1611">
        <v>320</v>
      </c>
      <c r="AF1611" s="6">
        <v>0</v>
      </c>
      <c r="AG1611" s="52">
        <v>1500</v>
      </c>
      <c r="AH1611">
        <v>1500</v>
      </c>
      <c r="AI1611" s="52">
        <v>8</v>
      </c>
      <c r="AJ1611" s="52">
        <v>400</v>
      </c>
      <c r="AK1611" s="6">
        <v>408</v>
      </c>
      <c r="AL1611" s="6">
        <v>0</v>
      </c>
      <c r="AM1611" s="6">
        <v>0</v>
      </c>
      <c r="AN1611" s="52">
        <v>600</v>
      </c>
      <c r="AO1611" s="5">
        <f t="shared" si="181"/>
        <v>0</v>
      </c>
      <c r="AP1611" s="75" t="s">
        <v>1851</v>
      </c>
      <c r="AQ1611" s="13">
        <v>702.10160329595328</v>
      </c>
      <c r="AR1611" s="13">
        <v>697.10160329595328</v>
      </c>
      <c r="AS1611" s="13">
        <v>595</v>
      </c>
      <c r="AT1611">
        <v>5</v>
      </c>
      <c r="AU1611">
        <v>0</v>
      </c>
      <c r="AV1611">
        <v>0</v>
      </c>
      <c r="AW1611" s="48">
        <v>2</v>
      </c>
      <c r="AX1611">
        <v>1</v>
      </c>
      <c r="AY1611">
        <v>2</v>
      </c>
      <c r="AZ1611">
        <v>0</v>
      </c>
      <c r="BA1611">
        <v>2</v>
      </c>
      <c r="BB1611">
        <v>12</v>
      </c>
      <c r="BC1611">
        <v>0</v>
      </c>
      <c r="BD1611">
        <v>25</v>
      </c>
      <c r="BE1611" s="7">
        <f t="shared" si="182"/>
        <v>471.81</v>
      </c>
      <c r="BF1611" s="7">
        <f t="shared" si="183"/>
        <v>0</v>
      </c>
      <c r="BG1611" s="7">
        <f t="shared" si="184"/>
        <v>471.81</v>
      </c>
      <c r="BH1611" s="7">
        <f t="shared" si="185"/>
        <v>447</v>
      </c>
      <c r="BI1611">
        <v>30</v>
      </c>
      <c r="BJ1611">
        <v>250</v>
      </c>
      <c r="BK1611">
        <v>30</v>
      </c>
      <c r="BL1611">
        <v>6</v>
      </c>
      <c r="BM1611">
        <v>0</v>
      </c>
      <c r="BN1611">
        <v>0</v>
      </c>
      <c r="BO1611">
        <v>0</v>
      </c>
      <c r="BP1611">
        <v>0</v>
      </c>
      <c r="BQ1611">
        <v>91</v>
      </c>
      <c r="BR1611" s="9" t="s">
        <v>1852</v>
      </c>
      <c r="BS1611">
        <v>0</v>
      </c>
      <c r="BT1611">
        <v>20</v>
      </c>
      <c r="BU1611" s="8"/>
      <c r="BV1611" s="8"/>
      <c r="BW1611">
        <v>0</v>
      </c>
      <c r="BX1611" s="9"/>
      <c r="BY1611">
        <v>0</v>
      </c>
      <c r="BZ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40035</v>
      </c>
      <c r="CJ1611">
        <v>48073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  <c r="DT1611">
        <v>0</v>
      </c>
      <c r="DU1611">
        <v>0</v>
      </c>
      <c r="DV1611">
        <v>0</v>
      </c>
      <c r="DW1611">
        <v>1</v>
      </c>
      <c r="DX1611">
        <v>192</v>
      </c>
      <c r="DY1611">
        <v>11</v>
      </c>
      <c r="DZ1611">
        <v>1.4880949999999999</v>
      </c>
      <c r="EA1611">
        <v>60</v>
      </c>
      <c r="EB1611">
        <v>0</v>
      </c>
      <c r="EC1611">
        <v>53.48809</v>
      </c>
      <c r="ED1611" s="6">
        <v>0</v>
      </c>
      <c r="EE1611">
        <v>0</v>
      </c>
      <c r="EF1611">
        <v>2</v>
      </c>
      <c r="EG1611">
        <v>3</v>
      </c>
      <c r="EJ1611" s="40"/>
      <c r="EK1611" t="s">
        <v>2914</v>
      </c>
    </row>
    <row r="1612" spans="1:141" x14ac:dyDescent="0.15">
      <c r="A1612" s="48">
        <v>8646</v>
      </c>
      <c r="B1612" s="40">
        <v>1</v>
      </c>
      <c r="C1612">
        <v>40</v>
      </c>
      <c r="D1612" s="2" t="s">
        <v>1853</v>
      </c>
      <c r="E1612">
        <v>35</v>
      </c>
      <c r="F1612">
        <v>48</v>
      </c>
      <c r="G1612">
        <v>55</v>
      </c>
      <c r="H1612">
        <v>11</v>
      </c>
      <c r="I1612">
        <v>18</v>
      </c>
      <c r="J1612">
        <v>1</v>
      </c>
      <c r="K1612">
        <v>29</v>
      </c>
      <c r="L1612">
        <v>41</v>
      </c>
      <c r="M1612">
        <v>0</v>
      </c>
      <c r="N1612" s="23">
        <v>1</v>
      </c>
      <c r="O1612">
        <v>0</v>
      </c>
      <c r="P1612" s="8">
        <v>1</v>
      </c>
      <c r="Q1612">
        <v>44</v>
      </c>
      <c r="R1612">
        <v>6</v>
      </c>
      <c r="S1612">
        <v>1</v>
      </c>
      <c r="T1612">
        <v>11</v>
      </c>
      <c r="U1612">
        <v>13</v>
      </c>
      <c r="V1612" s="50">
        <v>2</v>
      </c>
      <c r="W1612" s="50" t="s">
        <v>1854</v>
      </c>
      <c r="X1612" s="50">
        <v>1</v>
      </c>
      <c r="Y1612" s="51">
        <v>4.6832000000000003</v>
      </c>
      <c r="Z1612" s="51">
        <v>8.0130434782608688</v>
      </c>
      <c r="AA1612" s="51">
        <v>2.5678502059970829</v>
      </c>
      <c r="AB1612" s="51">
        <v>413.49142494302885</v>
      </c>
      <c r="AC1612">
        <v>50</v>
      </c>
      <c r="AD1612">
        <v>0</v>
      </c>
      <c r="AE1612">
        <v>5</v>
      </c>
      <c r="AF1612" s="6">
        <v>0</v>
      </c>
      <c r="AG1612" s="52">
        <v>500</v>
      </c>
      <c r="AH1612">
        <v>500</v>
      </c>
      <c r="AI1612" s="52">
        <v>8</v>
      </c>
      <c r="AJ1612" s="52">
        <v>100</v>
      </c>
      <c r="AK1612" s="6">
        <v>108</v>
      </c>
      <c r="AL1612" s="6">
        <v>0</v>
      </c>
      <c r="AM1612" s="6">
        <v>0</v>
      </c>
      <c r="AN1612" s="52">
        <v>350</v>
      </c>
      <c r="AO1612" s="5">
        <f t="shared" si="181"/>
        <v>181.83000000000004</v>
      </c>
      <c r="AP1612" s="75" t="s">
        <v>1855</v>
      </c>
      <c r="AQ1612" s="13">
        <v>366.65796255149928</v>
      </c>
      <c r="AR1612" s="13">
        <v>366.65796255149928</v>
      </c>
      <c r="AS1612" s="13">
        <v>350</v>
      </c>
      <c r="AT1612">
        <v>0</v>
      </c>
      <c r="AU1612">
        <v>0</v>
      </c>
      <c r="AV1612">
        <v>0</v>
      </c>
      <c r="AW1612" s="48">
        <v>2</v>
      </c>
      <c r="AX1612">
        <v>0</v>
      </c>
      <c r="AY1612">
        <v>2</v>
      </c>
      <c r="AZ1612">
        <v>0</v>
      </c>
      <c r="BA1612">
        <v>2</v>
      </c>
      <c r="BB1612">
        <v>0</v>
      </c>
      <c r="BC1612">
        <v>0</v>
      </c>
      <c r="BD1612">
        <v>7</v>
      </c>
      <c r="BE1612" s="7">
        <f t="shared" si="182"/>
        <v>177.48</v>
      </c>
      <c r="BF1612" s="7">
        <f t="shared" si="183"/>
        <v>0</v>
      </c>
      <c r="BG1612" s="7">
        <f t="shared" si="184"/>
        <v>177.48</v>
      </c>
      <c r="BH1612" s="7">
        <f t="shared" si="185"/>
        <v>531.83000000000004</v>
      </c>
      <c r="BI1612">
        <v>12</v>
      </c>
      <c r="BJ1612">
        <v>150</v>
      </c>
      <c r="BK1612">
        <v>20</v>
      </c>
      <c r="BL1612">
        <v>8</v>
      </c>
      <c r="BM1612">
        <v>10</v>
      </c>
      <c r="BN1612">
        <v>0</v>
      </c>
      <c r="BO1612">
        <v>0</v>
      </c>
      <c r="BP1612">
        <v>0</v>
      </c>
      <c r="BQ1612">
        <v>80</v>
      </c>
      <c r="BR1612" s="9" t="s">
        <v>1856</v>
      </c>
      <c r="BS1612">
        <v>0</v>
      </c>
      <c r="BT1612">
        <v>1</v>
      </c>
      <c r="BU1612" s="8"/>
      <c r="BV1612" s="8"/>
      <c r="BW1612">
        <v>86</v>
      </c>
      <c r="BX1612" s="9" t="s">
        <v>2640</v>
      </c>
      <c r="BY1612">
        <v>0</v>
      </c>
      <c r="BZ1612">
        <v>30</v>
      </c>
      <c r="CA1612" s="8">
        <v>6.0999999999999999E-2</v>
      </c>
      <c r="CB1612" s="8">
        <f>BZ1612*CA1612</f>
        <v>1.83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40035</v>
      </c>
      <c r="CJ1612">
        <v>48073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  <c r="DT1612">
        <v>0</v>
      </c>
      <c r="DU1612">
        <v>0</v>
      </c>
      <c r="DV1612">
        <v>0</v>
      </c>
      <c r="DW1612">
        <v>1</v>
      </c>
      <c r="DX1612">
        <v>192</v>
      </c>
      <c r="DY1612">
        <v>11</v>
      </c>
      <c r="DZ1612">
        <v>0</v>
      </c>
      <c r="EA1612">
        <v>32</v>
      </c>
      <c r="EB1612">
        <v>0</v>
      </c>
      <c r="EC1612">
        <v>52</v>
      </c>
      <c r="ED1612" s="6">
        <v>0</v>
      </c>
      <c r="EE1612">
        <v>0</v>
      </c>
      <c r="EF1612">
        <v>1</v>
      </c>
      <c r="EG1612">
        <v>1</v>
      </c>
      <c r="EJ1612" s="40"/>
      <c r="EK1612" t="s">
        <v>3312</v>
      </c>
    </row>
    <row r="1613" spans="1:141" x14ac:dyDescent="0.15">
      <c r="A1613" s="48">
        <v>8647</v>
      </c>
      <c r="B1613" s="40">
        <v>1</v>
      </c>
      <c r="C1613">
        <v>40</v>
      </c>
      <c r="D1613" s="2" t="s">
        <v>3083</v>
      </c>
      <c r="E1613">
        <v>35</v>
      </c>
      <c r="F1613">
        <v>48</v>
      </c>
      <c r="G1613">
        <v>55</v>
      </c>
      <c r="H1613">
        <v>11</v>
      </c>
      <c r="I1613">
        <v>18</v>
      </c>
      <c r="J1613">
        <v>2</v>
      </c>
      <c r="K1613">
        <v>29</v>
      </c>
      <c r="L1613">
        <v>47</v>
      </c>
      <c r="M1613">
        <v>0</v>
      </c>
      <c r="N1613" s="23">
        <v>1</v>
      </c>
      <c r="O1613">
        <v>0</v>
      </c>
      <c r="P1613" s="8">
        <v>1</v>
      </c>
      <c r="Q1613">
        <v>33</v>
      </c>
      <c r="R1613">
        <v>7</v>
      </c>
      <c r="S1613">
        <v>1</v>
      </c>
      <c r="T1613">
        <v>1</v>
      </c>
      <c r="U1613">
        <v>1</v>
      </c>
      <c r="V1613" s="50">
        <v>2</v>
      </c>
      <c r="W1613" s="50" t="s">
        <v>3310</v>
      </c>
      <c r="X1613" s="50">
        <v>1</v>
      </c>
      <c r="Y1613" s="51">
        <v>4.6832000000000003</v>
      </c>
      <c r="Z1613" s="51">
        <v>8.0130434782608688</v>
      </c>
      <c r="AA1613" s="51">
        <v>2.5678502059970829</v>
      </c>
      <c r="AB1613" s="51">
        <v>417.04589016492565</v>
      </c>
      <c r="AC1613">
        <v>20</v>
      </c>
      <c r="AD1613">
        <v>0</v>
      </c>
      <c r="AE1613">
        <v>100</v>
      </c>
      <c r="AF1613" s="6">
        <v>0</v>
      </c>
      <c r="AG1613" s="52">
        <v>500</v>
      </c>
      <c r="AH1613">
        <v>500</v>
      </c>
      <c r="AI1613" s="52">
        <v>10</v>
      </c>
      <c r="AJ1613" s="52">
        <v>150</v>
      </c>
      <c r="AK1613" s="6">
        <v>160</v>
      </c>
      <c r="AL1613" s="6">
        <v>5</v>
      </c>
      <c r="AM1613" s="6">
        <v>0</v>
      </c>
      <c r="AN1613" s="52">
        <v>200</v>
      </c>
      <c r="AO1613" s="5">
        <f t="shared" si="181"/>
        <v>9.7204886170833333</v>
      </c>
      <c r="AP1613" s="75" t="s">
        <v>1857</v>
      </c>
      <c r="AQ1613" s="13">
        <v>236.60925102998542</v>
      </c>
      <c r="AR1613" s="13">
        <v>226.60925102998542</v>
      </c>
      <c r="AS1613" s="13">
        <v>190</v>
      </c>
      <c r="AT1613">
        <v>10</v>
      </c>
      <c r="AU1613">
        <v>0</v>
      </c>
      <c r="AV1613">
        <v>0</v>
      </c>
      <c r="AW1613" s="48">
        <v>2</v>
      </c>
      <c r="AX1613">
        <v>1</v>
      </c>
      <c r="AY1613">
        <v>1</v>
      </c>
      <c r="AZ1613">
        <v>0</v>
      </c>
      <c r="BA1613">
        <v>3</v>
      </c>
      <c r="BB1613">
        <v>12</v>
      </c>
      <c r="BC1613">
        <v>0</v>
      </c>
      <c r="BD1613">
        <v>12</v>
      </c>
      <c r="BE1613" s="7">
        <f t="shared" si="182"/>
        <v>395.96000000000004</v>
      </c>
      <c r="BF1613" s="7">
        <f t="shared" si="183"/>
        <v>0</v>
      </c>
      <c r="BG1613" s="7">
        <f t="shared" si="184"/>
        <v>395.96000000000004</v>
      </c>
      <c r="BH1613" s="7">
        <f t="shared" si="185"/>
        <v>209.72048861708333</v>
      </c>
      <c r="BI1613">
        <v>10</v>
      </c>
      <c r="BJ1613">
        <v>200</v>
      </c>
      <c r="BK1613">
        <v>5</v>
      </c>
      <c r="BL1613">
        <v>2</v>
      </c>
      <c r="BM1613">
        <v>0</v>
      </c>
      <c r="BN1613">
        <v>0</v>
      </c>
      <c r="BO1613">
        <v>0</v>
      </c>
      <c r="BP1613">
        <v>0</v>
      </c>
      <c r="BQ1613">
        <v>58</v>
      </c>
      <c r="BR1613" s="9" t="s">
        <v>3319</v>
      </c>
      <c r="BS1613">
        <v>3</v>
      </c>
      <c r="BT1613">
        <v>50</v>
      </c>
      <c r="BU1613" s="8">
        <v>0.33</v>
      </c>
      <c r="BV1613" s="64">
        <f>BT1613*BU1613</f>
        <v>16.5</v>
      </c>
      <c r="BW1613">
        <v>74</v>
      </c>
      <c r="BX1613" s="9" t="s">
        <v>1858</v>
      </c>
      <c r="BY1613">
        <v>0</v>
      </c>
      <c r="BZ1613">
        <v>7</v>
      </c>
      <c r="CA1613" s="72">
        <v>0.31721265958333333</v>
      </c>
      <c r="CB1613" s="64">
        <f>BZ1613*CA1613</f>
        <v>2.2204886170833333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40035</v>
      </c>
      <c r="CJ1613">
        <v>48073</v>
      </c>
      <c r="CK1613">
        <v>3</v>
      </c>
      <c r="CL1613">
        <v>3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7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  <c r="DT1613">
        <v>0</v>
      </c>
      <c r="DU1613">
        <v>0</v>
      </c>
      <c r="DV1613">
        <v>0</v>
      </c>
      <c r="DW1613">
        <v>1</v>
      </c>
      <c r="DX1613">
        <v>192</v>
      </c>
      <c r="DY1613">
        <v>11</v>
      </c>
      <c r="DZ1613">
        <v>2.976191</v>
      </c>
      <c r="EA1613">
        <v>18</v>
      </c>
      <c r="EB1613">
        <v>0</v>
      </c>
      <c r="EC1613">
        <v>54.976190000000003</v>
      </c>
      <c r="ED1613" s="6">
        <v>0</v>
      </c>
      <c r="EE1613">
        <v>0</v>
      </c>
      <c r="EF1613">
        <v>1</v>
      </c>
      <c r="EG1613">
        <v>1</v>
      </c>
      <c r="EJ1613" s="40"/>
      <c r="EK1613" t="s">
        <v>1859</v>
      </c>
    </row>
    <row r="1614" spans="1:141" x14ac:dyDescent="0.15">
      <c r="A1614" s="48">
        <v>8648</v>
      </c>
      <c r="B1614" s="40">
        <v>1</v>
      </c>
      <c r="C1614">
        <v>40</v>
      </c>
      <c r="D1614" s="2" t="s">
        <v>1860</v>
      </c>
      <c r="E1614">
        <v>35</v>
      </c>
      <c r="F1614">
        <v>48</v>
      </c>
      <c r="G1614">
        <v>55</v>
      </c>
      <c r="H1614">
        <v>11</v>
      </c>
      <c r="I1614">
        <v>18</v>
      </c>
      <c r="J1614">
        <v>3</v>
      </c>
      <c r="K1614">
        <v>30</v>
      </c>
      <c r="L1614">
        <v>4</v>
      </c>
      <c r="M1614">
        <v>0</v>
      </c>
      <c r="N1614" s="23">
        <v>1</v>
      </c>
      <c r="O1614">
        <v>0</v>
      </c>
      <c r="P1614" s="8">
        <v>1</v>
      </c>
      <c r="Q1614">
        <v>50</v>
      </c>
      <c r="R1614">
        <v>10</v>
      </c>
      <c r="S1614">
        <v>2</v>
      </c>
      <c r="T1614">
        <v>11</v>
      </c>
      <c r="U1614">
        <v>13</v>
      </c>
      <c r="V1614" s="21">
        <v>4</v>
      </c>
      <c r="W1614" s="21" t="s">
        <v>1959</v>
      </c>
      <c r="X1614" s="21">
        <v>0</v>
      </c>
      <c r="Y1614" s="51">
        <v>4.6832000000000003</v>
      </c>
      <c r="Z1614" s="51">
        <v>8.0130434782608688</v>
      </c>
      <c r="AA1614" s="51">
        <v>2.5678502059970829</v>
      </c>
      <c r="AB1614" s="57">
        <v>641.04347826086951</v>
      </c>
      <c r="AC1614">
        <v>80</v>
      </c>
      <c r="AD1614">
        <v>0</v>
      </c>
      <c r="AE1614">
        <v>0</v>
      </c>
      <c r="AF1614" s="6">
        <v>0</v>
      </c>
      <c r="AG1614" s="52">
        <v>0</v>
      </c>
      <c r="AH1614" s="57">
        <v>641.04347826086951</v>
      </c>
      <c r="AI1614" s="52">
        <v>10</v>
      </c>
      <c r="AJ1614" s="52">
        <v>200</v>
      </c>
      <c r="AK1614" s="6">
        <v>210</v>
      </c>
      <c r="AL1614" s="6">
        <v>0</v>
      </c>
      <c r="AM1614" s="6">
        <v>0</v>
      </c>
      <c r="AN1614" s="52">
        <v>500</v>
      </c>
      <c r="AO1614" s="5">
        <f t="shared" si="181"/>
        <v>120</v>
      </c>
      <c r="AP1614" s="7" t="s">
        <v>1861</v>
      </c>
      <c r="AQ1614" s="13">
        <v>310</v>
      </c>
      <c r="AR1614" s="13">
        <v>310</v>
      </c>
      <c r="AS1614" s="13">
        <v>310</v>
      </c>
      <c r="AT1614">
        <v>0</v>
      </c>
      <c r="AU1614">
        <v>0</v>
      </c>
      <c r="AV1614">
        <v>0</v>
      </c>
      <c r="AW1614" s="48">
        <v>2</v>
      </c>
      <c r="AX1614">
        <v>2</v>
      </c>
      <c r="AY1614">
        <v>1</v>
      </c>
      <c r="AZ1614">
        <v>4</v>
      </c>
      <c r="BA1614">
        <v>0</v>
      </c>
      <c r="BB1614">
        <v>0</v>
      </c>
      <c r="BC1614">
        <v>0</v>
      </c>
      <c r="BD1614">
        <v>0</v>
      </c>
      <c r="BE1614" s="7">
        <f t="shared" si="182"/>
        <v>160.88</v>
      </c>
      <c r="BF1614" s="7">
        <f t="shared" si="183"/>
        <v>39.120000000000005</v>
      </c>
      <c r="BG1614" s="7">
        <f t="shared" si="184"/>
        <v>200</v>
      </c>
      <c r="BH1614" s="7">
        <f t="shared" si="185"/>
        <v>620</v>
      </c>
      <c r="BI1614">
        <v>40</v>
      </c>
      <c r="BJ1614">
        <v>400</v>
      </c>
      <c r="BK1614">
        <v>40</v>
      </c>
      <c r="BL1614">
        <v>8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 s="9" t="s">
        <v>2927</v>
      </c>
      <c r="BS1614">
        <v>0</v>
      </c>
      <c r="BT1614">
        <v>0</v>
      </c>
      <c r="BU1614" s="8"/>
      <c r="BV1614" s="8"/>
      <c r="BW1614">
        <v>0</v>
      </c>
      <c r="BX1614" s="9"/>
      <c r="BY1614">
        <v>0</v>
      </c>
      <c r="BZ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40035</v>
      </c>
      <c r="CJ1614">
        <v>48073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  <c r="DT1614">
        <v>0</v>
      </c>
      <c r="DU1614">
        <v>0</v>
      </c>
      <c r="DV1614">
        <v>0</v>
      </c>
      <c r="DW1614">
        <v>1</v>
      </c>
      <c r="DX1614">
        <v>192</v>
      </c>
      <c r="DY1614">
        <v>11</v>
      </c>
      <c r="DZ1614">
        <v>0</v>
      </c>
      <c r="EA1614">
        <v>80</v>
      </c>
      <c r="EB1614">
        <v>0</v>
      </c>
      <c r="EC1614">
        <v>104</v>
      </c>
      <c r="ED1614" s="6">
        <v>0</v>
      </c>
      <c r="EE1614">
        <v>0</v>
      </c>
      <c r="EF1614">
        <v>2</v>
      </c>
      <c r="EG1614">
        <v>3</v>
      </c>
      <c r="EJ1614" s="40"/>
      <c r="EK1614" t="s">
        <v>3162</v>
      </c>
    </row>
    <row r="1615" spans="1:141" x14ac:dyDescent="0.15">
      <c r="A1615" s="48">
        <v>8650</v>
      </c>
      <c r="B1615" s="40">
        <v>1</v>
      </c>
      <c r="C1615">
        <v>40</v>
      </c>
      <c r="D1615" s="2" t="s">
        <v>1848</v>
      </c>
      <c r="E1615">
        <v>35</v>
      </c>
      <c r="F1615">
        <v>48</v>
      </c>
      <c r="G1615">
        <v>55</v>
      </c>
      <c r="H1615">
        <v>11</v>
      </c>
      <c r="I1615">
        <v>18</v>
      </c>
      <c r="J1615">
        <v>5</v>
      </c>
      <c r="K1615">
        <v>30</v>
      </c>
      <c r="L1615">
        <v>29</v>
      </c>
      <c r="M1615">
        <v>0</v>
      </c>
      <c r="N1615" s="23">
        <v>1</v>
      </c>
      <c r="O1615">
        <v>0</v>
      </c>
      <c r="P1615" s="8">
        <v>1</v>
      </c>
      <c r="Q1615">
        <v>53</v>
      </c>
      <c r="R1615">
        <v>7</v>
      </c>
      <c r="S1615">
        <v>1</v>
      </c>
      <c r="T1615">
        <v>17</v>
      </c>
      <c r="U1615">
        <v>21</v>
      </c>
      <c r="V1615" s="50">
        <v>2</v>
      </c>
      <c r="W1615" s="50" t="s">
        <v>2928</v>
      </c>
      <c r="X1615" s="50">
        <v>1</v>
      </c>
      <c r="Y1615" s="51">
        <v>4.6832000000000003</v>
      </c>
      <c r="Z1615" s="51">
        <v>8.0130434782608688</v>
      </c>
      <c r="AA1615" s="51">
        <v>2.5678502059970829</v>
      </c>
      <c r="AB1615" s="51">
        <v>850.02595996253297</v>
      </c>
      <c r="AC1615">
        <v>50</v>
      </c>
      <c r="AD1615">
        <v>0</v>
      </c>
      <c r="AE1615">
        <v>175</v>
      </c>
      <c r="AF1615" s="6">
        <v>0</v>
      </c>
      <c r="AG1615" s="52">
        <v>1000</v>
      </c>
      <c r="AH1615">
        <v>1000</v>
      </c>
      <c r="AI1615" s="52">
        <v>10</v>
      </c>
      <c r="AJ1615" s="52">
        <v>300</v>
      </c>
      <c r="AK1615" s="6">
        <v>310</v>
      </c>
      <c r="AL1615" s="6">
        <v>0</v>
      </c>
      <c r="AM1615" s="6">
        <v>0</v>
      </c>
      <c r="AN1615" s="52">
        <v>320</v>
      </c>
      <c r="AO1615" s="5">
        <f t="shared" si="181"/>
        <v>0</v>
      </c>
      <c r="AP1615" s="75" t="s">
        <v>3058</v>
      </c>
      <c r="AQ1615" s="13">
        <v>388.73868930247448</v>
      </c>
      <c r="AR1615" s="13">
        <v>380.73868930247448</v>
      </c>
      <c r="AS1615" s="13">
        <v>312</v>
      </c>
      <c r="AT1615">
        <v>8</v>
      </c>
      <c r="AU1615">
        <v>0</v>
      </c>
      <c r="AV1615">
        <v>0</v>
      </c>
      <c r="AW1615" s="48">
        <v>2</v>
      </c>
      <c r="AX1615">
        <v>0</v>
      </c>
      <c r="AY1615">
        <v>1</v>
      </c>
      <c r="AZ1615">
        <v>0</v>
      </c>
      <c r="BA1615">
        <v>4</v>
      </c>
      <c r="BB1615">
        <v>12</v>
      </c>
      <c r="BC1615">
        <v>0</v>
      </c>
      <c r="BD1615">
        <v>20</v>
      </c>
      <c r="BE1615" s="7">
        <f t="shared" si="182"/>
        <v>390.54</v>
      </c>
      <c r="BF1615" s="7">
        <f t="shared" si="183"/>
        <v>0</v>
      </c>
      <c r="BG1615" s="7">
        <f t="shared" si="184"/>
        <v>390.54</v>
      </c>
      <c r="BH1615" s="7">
        <f t="shared" si="185"/>
        <v>239</v>
      </c>
      <c r="BI1615">
        <v>10</v>
      </c>
      <c r="BJ1615">
        <v>150</v>
      </c>
      <c r="BK1615">
        <v>8</v>
      </c>
      <c r="BL1615">
        <v>2</v>
      </c>
      <c r="BM1615">
        <v>0</v>
      </c>
      <c r="BN1615">
        <v>0</v>
      </c>
      <c r="BO1615">
        <v>0</v>
      </c>
      <c r="BP1615">
        <v>0</v>
      </c>
      <c r="BQ1615">
        <v>58</v>
      </c>
      <c r="BR1615" s="9" t="s">
        <v>1862</v>
      </c>
      <c r="BS1615">
        <v>25</v>
      </c>
      <c r="BT1615">
        <v>200</v>
      </c>
      <c r="BU1615" s="8">
        <v>0.33</v>
      </c>
      <c r="BV1615" s="64">
        <f>BT1615*BU1615</f>
        <v>66</v>
      </c>
      <c r="BW1615">
        <v>88</v>
      </c>
      <c r="BX1615" s="9" t="s">
        <v>1863</v>
      </c>
      <c r="BY1615">
        <v>1</v>
      </c>
      <c r="BZ1615">
        <v>100</v>
      </c>
      <c r="CC1615">
        <v>91</v>
      </c>
      <c r="CD1615">
        <v>2</v>
      </c>
      <c r="CE1615">
        <v>300</v>
      </c>
      <c r="CF1615">
        <v>0</v>
      </c>
      <c r="CG1615">
        <v>0</v>
      </c>
      <c r="CH1615">
        <v>0</v>
      </c>
      <c r="CI1615">
        <v>40035</v>
      </c>
      <c r="CJ1615">
        <v>48073</v>
      </c>
      <c r="CK1615">
        <v>25</v>
      </c>
      <c r="CL1615">
        <v>25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1</v>
      </c>
      <c r="DT1615">
        <v>1</v>
      </c>
      <c r="DU1615">
        <v>2</v>
      </c>
      <c r="DV1615">
        <v>2</v>
      </c>
      <c r="DW1615">
        <v>1</v>
      </c>
      <c r="DX1615">
        <v>192</v>
      </c>
      <c r="DY1615">
        <v>11</v>
      </c>
      <c r="DZ1615">
        <v>2.3809520000000002</v>
      </c>
      <c r="EA1615">
        <v>46</v>
      </c>
      <c r="EB1615">
        <v>0</v>
      </c>
      <c r="EC1615">
        <v>54.380949999999999</v>
      </c>
      <c r="ED1615" s="6">
        <v>0</v>
      </c>
      <c r="EE1615">
        <v>0</v>
      </c>
      <c r="EF1615">
        <v>1</v>
      </c>
      <c r="EG1615">
        <v>1</v>
      </c>
      <c r="EJ1615" s="40"/>
      <c r="EK1615" t="s">
        <v>3312</v>
      </c>
    </row>
    <row r="1616" spans="1:141" x14ac:dyDescent="0.15">
      <c r="A1616" s="48">
        <v>8651</v>
      </c>
      <c r="B1616" s="40">
        <v>1</v>
      </c>
      <c r="C1616">
        <v>40</v>
      </c>
      <c r="D1616" s="2" t="s">
        <v>3083</v>
      </c>
      <c r="E1616">
        <v>35</v>
      </c>
      <c r="F1616">
        <v>48</v>
      </c>
      <c r="G1616">
        <v>55</v>
      </c>
      <c r="H1616">
        <v>12</v>
      </c>
      <c r="I1616">
        <v>2</v>
      </c>
      <c r="J1616">
        <v>1</v>
      </c>
      <c r="K1616">
        <v>2</v>
      </c>
      <c r="L1616">
        <v>33</v>
      </c>
      <c r="M1616">
        <v>1</v>
      </c>
      <c r="N1616" s="23">
        <v>1</v>
      </c>
      <c r="O1616">
        <v>0</v>
      </c>
      <c r="P1616" s="8">
        <v>1</v>
      </c>
      <c r="Q1616">
        <v>57</v>
      </c>
      <c r="R1616">
        <v>10</v>
      </c>
      <c r="S1616">
        <v>3</v>
      </c>
      <c r="T1616">
        <v>39</v>
      </c>
      <c r="U1616">
        <v>47</v>
      </c>
      <c r="V1616" s="50">
        <v>2</v>
      </c>
      <c r="W1616" s="50" t="s">
        <v>3310</v>
      </c>
      <c r="X1616" s="50">
        <v>1</v>
      </c>
      <c r="Y1616" s="51">
        <v>4.6832000000000003</v>
      </c>
      <c r="Z1616" s="51">
        <v>8.0130434782608688</v>
      </c>
      <c r="AA1616" s="51">
        <v>2.5678502059970829</v>
      </c>
      <c r="AB1616" s="51">
        <v>3301.8633700705468</v>
      </c>
      <c r="AC1616">
        <v>90</v>
      </c>
      <c r="AD1616">
        <v>5</v>
      </c>
      <c r="AE1616">
        <v>1000</v>
      </c>
      <c r="AF1616" s="6">
        <v>0</v>
      </c>
      <c r="AG1616" s="52">
        <v>3000</v>
      </c>
      <c r="AH1616">
        <v>3000</v>
      </c>
      <c r="AI1616" s="52">
        <v>350</v>
      </c>
      <c r="AJ1616" s="52">
        <v>500</v>
      </c>
      <c r="AK1616" s="6">
        <v>850</v>
      </c>
      <c r="AL1616" s="6">
        <v>100</v>
      </c>
      <c r="AM1616" s="6">
        <v>0</v>
      </c>
      <c r="AN1616" s="52">
        <v>250</v>
      </c>
      <c r="AO1616" s="5">
        <f t="shared" si="181"/>
        <v>108.5</v>
      </c>
      <c r="AP1616" s="75" t="s">
        <v>2896</v>
      </c>
      <c r="AQ1616" s="13">
        <v>498.48447285135342</v>
      </c>
      <c r="AR1616" s="13">
        <v>398.48447285135342</v>
      </c>
      <c r="AS1616" s="13">
        <v>150</v>
      </c>
      <c r="AT1616">
        <v>100</v>
      </c>
      <c r="AU1616">
        <v>0</v>
      </c>
      <c r="AV1616">
        <v>52</v>
      </c>
      <c r="AW1616" s="48">
        <v>2</v>
      </c>
      <c r="AX1616">
        <v>4</v>
      </c>
      <c r="AY1616">
        <v>0</v>
      </c>
      <c r="AZ1616">
        <v>0</v>
      </c>
      <c r="BA1616">
        <v>8</v>
      </c>
      <c r="BB1616">
        <v>20</v>
      </c>
      <c r="BC1616">
        <v>0</v>
      </c>
      <c r="BD1616">
        <v>25</v>
      </c>
      <c r="BE1616" s="7">
        <f t="shared" si="182"/>
        <v>769.33999999999992</v>
      </c>
      <c r="BF1616" s="7">
        <f t="shared" si="183"/>
        <v>0</v>
      </c>
      <c r="BG1616" s="7">
        <f t="shared" si="184"/>
        <v>769.33999999999992</v>
      </c>
      <c r="BH1616" s="7">
        <f t="shared" si="185"/>
        <v>358.5</v>
      </c>
      <c r="BI1616">
        <v>40</v>
      </c>
      <c r="BJ1616">
        <v>500</v>
      </c>
      <c r="BK1616">
        <v>16</v>
      </c>
      <c r="BL1616">
        <v>3</v>
      </c>
      <c r="BM1616">
        <v>50</v>
      </c>
      <c r="BN1616">
        <v>75</v>
      </c>
      <c r="BO1616">
        <v>0</v>
      </c>
      <c r="BP1616">
        <v>0</v>
      </c>
      <c r="BQ1616">
        <v>80</v>
      </c>
      <c r="BR1616" s="9" t="s">
        <v>3318</v>
      </c>
      <c r="BS1616">
        <v>0</v>
      </c>
      <c r="BT1616">
        <v>20</v>
      </c>
      <c r="BU1616" s="8"/>
      <c r="BV1616" s="8"/>
      <c r="BW1616">
        <v>91</v>
      </c>
      <c r="BX1616" s="9" t="s">
        <v>3316</v>
      </c>
      <c r="BY1616">
        <v>4</v>
      </c>
      <c r="BZ1616">
        <v>100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40035</v>
      </c>
      <c r="CJ1616">
        <v>48073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  <c r="DT1616">
        <v>0</v>
      </c>
      <c r="DU1616">
        <v>4</v>
      </c>
      <c r="DV1616">
        <v>4</v>
      </c>
      <c r="DW1616">
        <v>1</v>
      </c>
      <c r="DX1616">
        <v>192</v>
      </c>
      <c r="DY1616">
        <v>11</v>
      </c>
      <c r="DZ1616">
        <v>29.76191</v>
      </c>
      <c r="EA1616">
        <v>60</v>
      </c>
      <c r="EB1616">
        <v>0</v>
      </c>
      <c r="EC1616">
        <v>185.7619</v>
      </c>
      <c r="ED1616" s="6">
        <v>0</v>
      </c>
      <c r="EE1616">
        <v>0</v>
      </c>
      <c r="EF1616">
        <v>2</v>
      </c>
      <c r="EG1616">
        <v>3</v>
      </c>
      <c r="EJ1616" s="40"/>
      <c r="EK1616" t="s">
        <v>1864</v>
      </c>
    </row>
    <row r="1617" spans="1:141" x14ac:dyDescent="0.15">
      <c r="A1617" s="48">
        <v>8652</v>
      </c>
      <c r="B1617" s="40">
        <v>1</v>
      </c>
      <c r="C1617">
        <v>40</v>
      </c>
      <c r="D1617" s="2" t="s">
        <v>1865</v>
      </c>
      <c r="E1617">
        <v>35</v>
      </c>
      <c r="F1617">
        <v>48</v>
      </c>
      <c r="G1617">
        <v>55</v>
      </c>
      <c r="H1617">
        <v>12</v>
      </c>
      <c r="I1617">
        <v>2</v>
      </c>
      <c r="J1617">
        <v>2</v>
      </c>
      <c r="K1617">
        <v>4</v>
      </c>
      <c r="L1617">
        <v>12</v>
      </c>
      <c r="M1617">
        <v>0</v>
      </c>
      <c r="N1617" s="23">
        <v>1</v>
      </c>
      <c r="O1617">
        <v>0</v>
      </c>
      <c r="P1617" s="8">
        <v>1</v>
      </c>
      <c r="Q1617">
        <v>53</v>
      </c>
      <c r="R1617">
        <v>3</v>
      </c>
      <c r="S1617">
        <v>2</v>
      </c>
      <c r="T1617">
        <v>39</v>
      </c>
      <c r="U1617">
        <v>47</v>
      </c>
      <c r="V1617" s="50">
        <v>2</v>
      </c>
      <c r="W1617" s="50" t="s">
        <v>1866</v>
      </c>
      <c r="X1617" s="50">
        <v>1</v>
      </c>
      <c r="Y1617" s="51">
        <v>4.6832000000000003</v>
      </c>
      <c r="Z1617" s="51">
        <v>8.0130434782608688</v>
      </c>
      <c r="AA1617" s="51">
        <v>2.5678502059970829</v>
      </c>
      <c r="AB1617" s="51">
        <v>312.2911101157444</v>
      </c>
      <c r="AC1617">
        <v>30</v>
      </c>
      <c r="AD1617">
        <v>3</v>
      </c>
      <c r="AE1617">
        <v>25</v>
      </c>
      <c r="AF1617" s="6">
        <v>0</v>
      </c>
      <c r="AG1617" s="52">
        <v>1200</v>
      </c>
      <c r="AH1617">
        <v>1200</v>
      </c>
      <c r="AI1617" s="52">
        <v>10</v>
      </c>
      <c r="AJ1617" s="52">
        <v>0</v>
      </c>
      <c r="AK1617" s="6">
        <v>10</v>
      </c>
      <c r="AL1617" s="6">
        <v>10</v>
      </c>
      <c r="AM1617" s="6">
        <v>0</v>
      </c>
      <c r="AN1617" s="52">
        <v>200</v>
      </c>
      <c r="AO1617" s="5">
        <f t="shared" si="181"/>
        <v>0</v>
      </c>
      <c r="AP1617" s="75" t="s">
        <v>1867</v>
      </c>
      <c r="AQ1617" s="13">
        <v>204.86499028839592</v>
      </c>
      <c r="AR1617" s="13">
        <v>174.86499028839592</v>
      </c>
      <c r="AS1617" s="13">
        <v>170</v>
      </c>
      <c r="AT1617">
        <v>30</v>
      </c>
      <c r="AU1617">
        <v>0</v>
      </c>
      <c r="AV1617">
        <v>4</v>
      </c>
      <c r="AW1617" s="48">
        <v>2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 s="7">
        <f t="shared" si="182"/>
        <v>0</v>
      </c>
      <c r="BF1617" s="7">
        <f t="shared" si="183"/>
        <v>0</v>
      </c>
      <c r="BG1617" s="7">
        <f t="shared" si="184"/>
        <v>0</v>
      </c>
      <c r="BH1617" s="7">
        <f t="shared" si="185"/>
        <v>14.399999999999999</v>
      </c>
      <c r="BI1617">
        <v>4</v>
      </c>
      <c r="BJ1617">
        <v>40</v>
      </c>
      <c r="BK1617">
        <v>0</v>
      </c>
      <c r="BL1617">
        <v>0</v>
      </c>
      <c r="BM1617">
        <v>15</v>
      </c>
      <c r="BN1617">
        <v>25</v>
      </c>
      <c r="BO1617">
        <v>0</v>
      </c>
      <c r="BP1617">
        <v>0</v>
      </c>
      <c r="BQ1617">
        <v>88</v>
      </c>
      <c r="BR1617" s="9" t="s">
        <v>3172</v>
      </c>
      <c r="BS1617">
        <v>1</v>
      </c>
      <c r="BT1617">
        <v>75</v>
      </c>
      <c r="BU1617" s="8"/>
      <c r="BV1617" s="8"/>
      <c r="BW1617">
        <v>91</v>
      </c>
      <c r="BX1617" s="9" t="s">
        <v>3316</v>
      </c>
      <c r="BY1617">
        <v>2</v>
      </c>
      <c r="BZ1617">
        <v>200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40035</v>
      </c>
      <c r="CJ1617">
        <v>48073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1</v>
      </c>
      <c r="DT1617">
        <v>1</v>
      </c>
      <c r="DU1617">
        <v>2</v>
      </c>
      <c r="DV1617">
        <v>2</v>
      </c>
      <c r="DW1617">
        <v>1</v>
      </c>
      <c r="DX1617">
        <v>192</v>
      </c>
      <c r="DY1617">
        <v>11</v>
      </c>
      <c r="DZ1617">
        <v>8.9285720000000008</v>
      </c>
      <c r="EA1617">
        <v>7</v>
      </c>
      <c r="EB1617">
        <v>0</v>
      </c>
      <c r="EC1617">
        <v>112.9286</v>
      </c>
      <c r="ED1617" s="6">
        <v>0</v>
      </c>
      <c r="EE1617">
        <v>0</v>
      </c>
      <c r="EF1617">
        <v>1</v>
      </c>
      <c r="EG1617">
        <v>1</v>
      </c>
      <c r="EJ1617" s="40"/>
      <c r="EK1617" t="s">
        <v>1868</v>
      </c>
    </row>
    <row r="1618" spans="1:141" x14ac:dyDescent="0.15">
      <c r="A1618" s="48">
        <v>8653</v>
      </c>
      <c r="B1618" s="40">
        <v>1</v>
      </c>
      <c r="C1618">
        <v>40</v>
      </c>
      <c r="D1618" s="2" t="s">
        <v>1869</v>
      </c>
      <c r="E1618">
        <v>35</v>
      </c>
      <c r="F1618">
        <v>48</v>
      </c>
      <c r="G1618">
        <v>55</v>
      </c>
      <c r="H1618">
        <v>12</v>
      </c>
      <c r="I1618">
        <v>2</v>
      </c>
      <c r="J1618">
        <v>3</v>
      </c>
      <c r="K1618">
        <v>4</v>
      </c>
      <c r="L1618">
        <v>29</v>
      </c>
      <c r="M1618">
        <v>0</v>
      </c>
      <c r="N1618" s="23">
        <v>1</v>
      </c>
      <c r="O1618">
        <v>0</v>
      </c>
      <c r="P1618" s="8">
        <v>1</v>
      </c>
      <c r="Q1618">
        <v>37</v>
      </c>
      <c r="R1618">
        <v>3</v>
      </c>
      <c r="S1618">
        <v>0</v>
      </c>
      <c r="T1618">
        <v>14</v>
      </c>
      <c r="U1618">
        <v>18</v>
      </c>
      <c r="V1618" s="50">
        <v>2</v>
      </c>
      <c r="W1618" s="50" t="s">
        <v>1870</v>
      </c>
      <c r="X1618" s="50">
        <v>1</v>
      </c>
      <c r="Y1618" s="51">
        <v>4.6832000000000003</v>
      </c>
      <c r="Z1618" s="51">
        <v>8.0130434782608688</v>
      </c>
      <c r="AA1618" s="51">
        <v>2.5678502059970829</v>
      </c>
      <c r="AB1618" s="51">
        <v>273.77335702578813</v>
      </c>
      <c r="AC1618">
        <v>30</v>
      </c>
      <c r="AD1618">
        <v>0</v>
      </c>
      <c r="AE1618">
        <v>13</v>
      </c>
      <c r="AF1618" s="6">
        <v>0</v>
      </c>
      <c r="AG1618" s="52">
        <v>2000</v>
      </c>
      <c r="AH1618">
        <v>2000</v>
      </c>
      <c r="AI1618" s="52">
        <v>100</v>
      </c>
      <c r="AJ1618" s="52">
        <v>100</v>
      </c>
      <c r="AK1618" s="6">
        <v>200</v>
      </c>
      <c r="AL1618" s="6">
        <v>10</v>
      </c>
      <c r="AM1618" s="6">
        <v>0</v>
      </c>
      <c r="AN1618" s="52">
        <v>40</v>
      </c>
      <c r="AO1618" s="5">
        <f t="shared" si="181"/>
        <v>152.9</v>
      </c>
      <c r="AP1618" s="75" t="s">
        <v>2896</v>
      </c>
      <c r="AQ1618" s="13">
        <v>69.369102633898109</v>
      </c>
      <c r="AR1618" s="13">
        <v>69.369102633898109</v>
      </c>
      <c r="AS1618" s="13">
        <v>40</v>
      </c>
      <c r="AT1618">
        <v>0</v>
      </c>
      <c r="AU1618">
        <v>0</v>
      </c>
      <c r="AV1618">
        <v>0</v>
      </c>
      <c r="AW1618" s="48">
        <v>2</v>
      </c>
      <c r="AX1618">
        <v>2</v>
      </c>
      <c r="AY1618">
        <v>1</v>
      </c>
      <c r="AZ1618">
        <v>0</v>
      </c>
      <c r="BA1618">
        <v>2</v>
      </c>
      <c r="BB1618">
        <v>5</v>
      </c>
      <c r="BC1618">
        <v>0</v>
      </c>
      <c r="BD1618">
        <v>10</v>
      </c>
      <c r="BE1618" s="7">
        <f t="shared" si="182"/>
        <v>312.73</v>
      </c>
      <c r="BF1618" s="7">
        <f t="shared" si="183"/>
        <v>0</v>
      </c>
      <c r="BG1618" s="7">
        <f t="shared" si="184"/>
        <v>312.73</v>
      </c>
      <c r="BH1618" s="7">
        <f t="shared" si="185"/>
        <v>192.9</v>
      </c>
      <c r="BI1618">
        <v>4</v>
      </c>
      <c r="BJ1618">
        <v>40</v>
      </c>
      <c r="BK1618">
        <v>15</v>
      </c>
      <c r="BL1618">
        <v>3</v>
      </c>
      <c r="BM1618">
        <v>3</v>
      </c>
      <c r="BN1618">
        <v>0</v>
      </c>
      <c r="BO1618">
        <v>0</v>
      </c>
      <c r="BP1618">
        <v>0</v>
      </c>
      <c r="BQ1618">
        <v>80</v>
      </c>
      <c r="BR1618" s="9" t="s">
        <v>3318</v>
      </c>
      <c r="BS1618">
        <v>0</v>
      </c>
      <c r="BT1618">
        <v>10</v>
      </c>
      <c r="BU1618" s="8"/>
      <c r="BV1618" s="8"/>
      <c r="BW1618">
        <v>0</v>
      </c>
      <c r="BX1618" s="9"/>
      <c r="BY1618">
        <v>0</v>
      </c>
      <c r="BZ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40035</v>
      </c>
      <c r="CJ1618">
        <v>48073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0</v>
      </c>
      <c r="DU1618">
        <v>0</v>
      </c>
      <c r="DV1618">
        <v>0</v>
      </c>
      <c r="DW1618">
        <v>1</v>
      </c>
      <c r="DX1618">
        <v>192</v>
      </c>
      <c r="DY1618">
        <v>11</v>
      </c>
      <c r="DZ1618">
        <v>0</v>
      </c>
      <c r="EA1618">
        <v>19</v>
      </c>
      <c r="EB1618">
        <v>0</v>
      </c>
      <c r="EC1618">
        <v>0</v>
      </c>
      <c r="ED1618" s="71">
        <v>1</v>
      </c>
      <c r="EE1618">
        <v>0</v>
      </c>
      <c r="EF1618">
        <v>1</v>
      </c>
      <c r="EG1618">
        <v>1</v>
      </c>
      <c r="EJ1618" s="40"/>
      <c r="EK1618" t="s">
        <v>3312</v>
      </c>
    </row>
    <row r="1619" spans="1:141" x14ac:dyDescent="0.15">
      <c r="A1619" s="48">
        <v>8654</v>
      </c>
      <c r="B1619" s="40">
        <v>1</v>
      </c>
      <c r="C1619">
        <v>40</v>
      </c>
      <c r="D1619" s="2" t="s">
        <v>3083</v>
      </c>
      <c r="E1619">
        <v>35</v>
      </c>
      <c r="F1619">
        <v>48</v>
      </c>
      <c r="G1619">
        <v>55</v>
      </c>
      <c r="H1619">
        <v>12</v>
      </c>
      <c r="I1619">
        <v>2</v>
      </c>
      <c r="J1619">
        <v>4</v>
      </c>
      <c r="K1619">
        <v>4</v>
      </c>
      <c r="L1619">
        <v>32</v>
      </c>
      <c r="M1619">
        <v>0</v>
      </c>
      <c r="N1619" s="23">
        <v>1</v>
      </c>
      <c r="O1619">
        <v>0</v>
      </c>
      <c r="P1619" s="8">
        <v>1</v>
      </c>
      <c r="Q1619">
        <v>37</v>
      </c>
      <c r="R1619">
        <v>4</v>
      </c>
      <c r="S1619">
        <v>0</v>
      </c>
      <c r="T1619">
        <v>39</v>
      </c>
      <c r="U1619">
        <v>47</v>
      </c>
      <c r="V1619" s="50">
        <v>2</v>
      </c>
      <c r="W1619" s="50" t="s">
        <v>3310</v>
      </c>
      <c r="X1619" s="50">
        <v>1</v>
      </c>
      <c r="Y1619" s="51">
        <v>4.6832000000000003</v>
      </c>
      <c r="Z1619" s="51">
        <v>8.0130434782608688</v>
      </c>
      <c r="AA1619" s="51">
        <v>2.5678502059970829</v>
      </c>
      <c r="AB1619" s="51">
        <v>64.104347826086951</v>
      </c>
      <c r="AC1619">
        <v>8</v>
      </c>
      <c r="AD1619">
        <v>0</v>
      </c>
      <c r="AE1619">
        <v>0</v>
      </c>
      <c r="AF1619" s="6">
        <v>0</v>
      </c>
      <c r="AG1619" s="52">
        <v>1000</v>
      </c>
      <c r="AH1619">
        <v>1000</v>
      </c>
      <c r="AI1619" s="52">
        <v>75</v>
      </c>
      <c r="AJ1619" s="52">
        <v>150</v>
      </c>
      <c r="AK1619" s="6">
        <v>225</v>
      </c>
      <c r="AL1619" s="6">
        <v>20</v>
      </c>
      <c r="AM1619" s="6">
        <v>0</v>
      </c>
      <c r="AN1619" s="52">
        <v>50</v>
      </c>
      <c r="AO1619" s="5">
        <f t="shared" si="181"/>
        <v>0</v>
      </c>
      <c r="AP1619" s="75" t="s">
        <v>1871</v>
      </c>
      <c r="AQ1619" s="13">
        <v>82.025000000000006</v>
      </c>
      <c r="AR1619" s="13">
        <v>74.025000000000006</v>
      </c>
      <c r="AS1619" s="13">
        <v>42</v>
      </c>
      <c r="AT1619">
        <v>8</v>
      </c>
      <c r="AU1619">
        <v>0</v>
      </c>
      <c r="AV1619">
        <v>2</v>
      </c>
      <c r="AW1619" s="48">
        <v>2</v>
      </c>
      <c r="AX1619">
        <v>0</v>
      </c>
      <c r="AY1619">
        <v>1</v>
      </c>
      <c r="AZ1619">
        <v>0</v>
      </c>
      <c r="BA1619">
        <v>3</v>
      </c>
      <c r="BB1619">
        <v>5</v>
      </c>
      <c r="BC1619">
        <v>10</v>
      </c>
      <c r="BD1619">
        <v>14</v>
      </c>
      <c r="BE1619" s="7">
        <f t="shared" si="182"/>
        <v>262.88</v>
      </c>
      <c r="BF1619" s="7">
        <f t="shared" si="183"/>
        <v>0</v>
      </c>
      <c r="BG1619" s="7">
        <f t="shared" si="184"/>
        <v>262.88</v>
      </c>
      <c r="BH1619" s="7">
        <f t="shared" si="185"/>
        <v>14.399999999999999</v>
      </c>
      <c r="BI1619">
        <v>3</v>
      </c>
      <c r="BJ1619">
        <v>40</v>
      </c>
      <c r="BK1619">
        <v>0</v>
      </c>
      <c r="BL1619">
        <v>0</v>
      </c>
      <c r="BM1619">
        <v>1</v>
      </c>
      <c r="BN1619">
        <v>0</v>
      </c>
      <c r="BO1619">
        <v>0</v>
      </c>
      <c r="BP1619">
        <v>0</v>
      </c>
      <c r="BQ1619">
        <v>0</v>
      </c>
      <c r="BR1619" s="9" t="s">
        <v>1872</v>
      </c>
      <c r="BS1619">
        <v>0</v>
      </c>
      <c r="BT1619">
        <v>0</v>
      </c>
      <c r="BU1619" s="8"/>
      <c r="BV1619" s="8"/>
      <c r="BW1619">
        <v>0</v>
      </c>
      <c r="BX1619" s="9"/>
      <c r="BY1619">
        <v>0</v>
      </c>
      <c r="BZ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40035</v>
      </c>
      <c r="CJ1619">
        <v>48073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0</v>
      </c>
      <c r="DU1619">
        <v>0</v>
      </c>
      <c r="DV1619">
        <v>0</v>
      </c>
      <c r="DW1619">
        <v>1</v>
      </c>
      <c r="DX1619">
        <v>192</v>
      </c>
      <c r="DY1619">
        <v>11</v>
      </c>
      <c r="DZ1619">
        <v>2.3809520000000002</v>
      </c>
      <c r="EA1619">
        <v>3</v>
      </c>
      <c r="EB1619">
        <v>0</v>
      </c>
      <c r="EC1619">
        <v>2.3809520000000002</v>
      </c>
      <c r="ED1619" s="6">
        <v>0</v>
      </c>
      <c r="EE1619">
        <v>0</v>
      </c>
      <c r="EF1619">
        <v>1</v>
      </c>
      <c r="EG1619">
        <v>1</v>
      </c>
      <c r="EJ1619" s="40"/>
      <c r="EK1619" t="s">
        <v>3312</v>
      </c>
    </row>
    <row r="1620" spans="1:141" x14ac:dyDescent="0.15">
      <c r="A1620" s="48">
        <v>8655</v>
      </c>
      <c r="B1620" s="40">
        <v>1</v>
      </c>
      <c r="C1620">
        <v>40</v>
      </c>
      <c r="D1620" s="2" t="s">
        <v>3083</v>
      </c>
      <c r="E1620">
        <v>35</v>
      </c>
      <c r="F1620">
        <v>48</v>
      </c>
      <c r="G1620">
        <v>55</v>
      </c>
      <c r="H1620">
        <v>12</v>
      </c>
      <c r="I1620">
        <v>2</v>
      </c>
      <c r="J1620">
        <v>5</v>
      </c>
      <c r="K1620">
        <v>4</v>
      </c>
      <c r="L1620">
        <v>46</v>
      </c>
      <c r="M1620">
        <v>1</v>
      </c>
      <c r="N1620" s="56">
        <v>2</v>
      </c>
      <c r="O1620">
        <v>0</v>
      </c>
      <c r="P1620" s="8">
        <v>1</v>
      </c>
      <c r="Q1620">
        <v>29</v>
      </c>
      <c r="R1620">
        <v>4</v>
      </c>
      <c r="S1620">
        <v>0</v>
      </c>
      <c r="T1620">
        <v>39</v>
      </c>
      <c r="U1620">
        <v>47</v>
      </c>
      <c r="V1620" s="50">
        <v>2</v>
      </c>
      <c r="W1620" s="50" t="s">
        <v>3310</v>
      </c>
      <c r="X1620" s="50">
        <v>1</v>
      </c>
      <c r="Y1620" s="51">
        <v>4.6832000000000003</v>
      </c>
      <c r="Z1620" s="51">
        <v>8.0130434782608688</v>
      </c>
      <c r="AA1620" s="51">
        <v>2.5678502059970829</v>
      </c>
      <c r="AB1620" s="51">
        <v>63.794854965817329</v>
      </c>
      <c r="AC1620">
        <v>7</v>
      </c>
      <c r="AD1620">
        <v>0</v>
      </c>
      <c r="AE1620">
        <v>3</v>
      </c>
      <c r="AF1620" s="6">
        <v>0</v>
      </c>
      <c r="AG1620" s="52">
        <v>200</v>
      </c>
      <c r="AH1620">
        <v>200</v>
      </c>
      <c r="AI1620" s="52">
        <v>5</v>
      </c>
      <c r="AJ1620" s="52">
        <v>80</v>
      </c>
      <c r="AK1620" s="6">
        <v>85</v>
      </c>
      <c r="AL1620" s="6">
        <v>35</v>
      </c>
      <c r="AM1620" s="6">
        <v>0</v>
      </c>
      <c r="AN1620" s="52">
        <v>75</v>
      </c>
      <c r="AO1620" s="5">
        <f t="shared" si="181"/>
        <v>0</v>
      </c>
      <c r="AP1620" s="75" t="s">
        <v>2855</v>
      </c>
      <c r="AQ1620" s="13">
        <v>88.020177530899574</v>
      </c>
      <c r="AR1620" s="13">
        <v>68.020177530899574</v>
      </c>
      <c r="AS1620" s="13">
        <v>55</v>
      </c>
      <c r="AT1620">
        <v>20</v>
      </c>
      <c r="AU1620">
        <v>0</v>
      </c>
      <c r="AV1620">
        <v>4</v>
      </c>
      <c r="AW1620" s="48">
        <v>2</v>
      </c>
      <c r="AX1620">
        <v>1</v>
      </c>
      <c r="AY1620">
        <v>0</v>
      </c>
      <c r="AZ1620">
        <v>0</v>
      </c>
      <c r="BA1620">
        <v>2</v>
      </c>
      <c r="BB1620">
        <v>0</v>
      </c>
      <c r="BC1620">
        <v>0</v>
      </c>
      <c r="BD1620">
        <v>11</v>
      </c>
      <c r="BE1620" s="7">
        <f t="shared" si="182"/>
        <v>130.49</v>
      </c>
      <c r="BF1620" s="7">
        <f t="shared" si="183"/>
        <v>0</v>
      </c>
      <c r="BG1620" s="7">
        <f t="shared" si="184"/>
        <v>130.49</v>
      </c>
      <c r="BH1620" s="7">
        <f t="shared" si="185"/>
        <v>27</v>
      </c>
      <c r="BI1620">
        <v>7</v>
      </c>
      <c r="BJ1620">
        <v>75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 s="9" t="s">
        <v>3311</v>
      </c>
      <c r="BS1620">
        <v>0</v>
      </c>
      <c r="BT1620">
        <v>0</v>
      </c>
      <c r="BU1620" s="8"/>
      <c r="BV1620" s="8"/>
      <c r="BW1620">
        <v>0</v>
      </c>
      <c r="BX1620" s="9"/>
      <c r="BY1620">
        <v>0</v>
      </c>
      <c r="BZ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40035</v>
      </c>
      <c r="CJ1620">
        <v>48073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0</v>
      </c>
      <c r="DU1620">
        <v>0</v>
      </c>
      <c r="DV1620">
        <v>0</v>
      </c>
      <c r="DW1620">
        <v>1</v>
      </c>
      <c r="DX1620">
        <v>192</v>
      </c>
      <c r="DY1620">
        <v>11</v>
      </c>
      <c r="DZ1620">
        <v>5.9523809999999999</v>
      </c>
      <c r="EA1620">
        <v>7</v>
      </c>
      <c r="EB1620">
        <v>0</v>
      </c>
      <c r="EC1620">
        <v>5.9523809999999999</v>
      </c>
      <c r="ED1620" s="6">
        <v>0</v>
      </c>
      <c r="EE1620">
        <v>0</v>
      </c>
      <c r="EF1620">
        <v>1</v>
      </c>
      <c r="EG1620">
        <v>1</v>
      </c>
      <c r="EJ1620" s="40"/>
      <c r="EK1620" t="s">
        <v>3312</v>
      </c>
    </row>
    <row r="1621" spans="1:141" x14ac:dyDescent="0.15">
      <c r="A1621" s="48">
        <v>8656</v>
      </c>
      <c r="B1621" s="40">
        <v>1</v>
      </c>
      <c r="C1621">
        <v>40</v>
      </c>
      <c r="D1621" s="2" t="s">
        <v>3083</v>
      </c>
      <c r="E1621">
        <v>35</v>
      </c>
      <c r="F1621">
        <v>48</v>
      </c>
      <c r="G1621">
        <v>55</v>
      </c>
      <c r="H1621">
        <v>12</v>
      </c>
      <c r="I1621">
        <v>6</v>
      </c>
      <c r="J1621">
        <v>6</v>
      </c>
      <c r="K1621">
        <v>12</v>
      </c>
      <c r="L1621">
        <v>1</v>
      </c>
      <c r="M1621">
        <v>0</v>
      </c>
      <c r="N1621" s="23">
        <v>1</v>
      </c>
      <c r="O1621">
        <v>0</v>
      </c>
      <c r="P1621" s="8">
        <v>1</v>
      </c>
      <c r="Q1621">
        <v>42</v>
      </c>
      <c r="R1621">
        <v>4</v>
      </c>
      <c r="S1621">
        <v>1</v>
      </c>
      <c r="T1621">
        <v>64</v>
      </c>
      <c r="U1621">
        <v>150</v>
      </c>
      <c r="V1621" s="50">
        <v>2</v>
      </c>
      <c r="W1621" s="50" t="s">
        <v>3310</v>
      </c>
      <c r="X1621" s="50">
        <v>1</v>
      </c>
      <c r="Y1621" s="51">
        <v>4.6832000000000003</v>
      </c>
      <c r="Z1621" s="51">
        <v>8.0130434782608688</v>
      </c>
      <c r="AA1621" s="51">
        <v>2.5678502059970829</v>
      </c>
      <c r="AB1621" s="51">
        <v>453.52287144558397</v>
      </c>
      <c r="AC1621">
        <v>30</v>
      </c>
      <c r="AD1621">
        <v>0</v>
      </c>
      <c r="AE1621">
        <v>83</v>
      </c>
      <c r="AF1621" s="6">
        <v>0</v>
      </c>
      <c r="AG1621" s="52">
        <v>500</v>
      </c>
      <c r="AH1621">
        <v>500</v>
      </c>
      <c r="AI1621" s="52">
        <v>50</v>
      </c>
      <c r="AJ1621" s="52">
        <v>100</v>
      </c>
      <c r="AK1621" s="6">
        <v>150</v>
      </c>
      <c r="AL1621" s="6">
        <v>100</v>
      </c>
      <c r="AM1621" s="6">
        <v>0</v>
      </c>
      <c r="AN1621" s="52">
        <v>175</v>
      </c>
      <c r="AO1621" s="5">
        <f t="shared" si="181"/>
        <v>0</v>
      </c>
      <c r="AP1621" s="75" t="s">
        <v>1867</v>
      </c>
      <c r="AQ1621" s="13">
        <v>207.00657835488789</v>
      </c>
      <c r="AR1621" s="13">
        <v>207.00657835488789</v>
      </c>
      <c r="AS1621" s="13">
        <v>175</v>
      </c>
      <c r="AT1621">
        <v>0</v>
      </c>
      <c r="AU1621">
        <v>0</v>
      </c>
      <c r="AV1621">
        <v>0</v>
      </c>
      <c r="AW1621" s="48">
        <v>2</v>
      </c>
      <c r="AX1621">
        <v>2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12</v>
      </c>
      <c r="BE1621" s="7">
        <f t="shared" si="182"/>
        <v>142.97999999999999</v>
      </c>
      <c r="BF1621" s="7">
        <f t="shared" si="183"/>
        <v>0</v>
      </c>
      <c r="BG1621" s="7">
        <f t="shared" si="184"/>
        <v>142.97999999999999</v>
      </c>
      <c r="BH1621" s="7">
        <f t="shared" si="185"/>
        <v>146.6</v>
      </c>
      <c r="BI1621">
        <v>6</v>
      </c>
      <c r="BJ1621">
        <v>40</v>
      </c>
      <c r="BK1621">
        <v>10</v>
      </c>
      <c r="BL1621">
        <v>2</v>
      </c>
      <c r="BM1621">
        <v>10</v>
      </c>
      <c r="BN1621">
        <v>18</v>
      </c>
      <c r="BO1621">
        <v>0</v>
      </c>
      <c r="BP1621">
        <v>0</v>
      </c>
      <c r="BQ1621">
        <v>58</v>
      </c>
      <c r="BR1621" s="9" t="s">
        <v>3319</v>
      </c>
      <c r="BS1621">
        <v>4</v>
      </c>
      <c r="BT1621">
        <v>40</v>
      </c>
      <c r="BU1621" s="8">
        <v>0.33</v>
      </c>
      <c r="BV1621" s="64">
        <f>BT1621*BU1621</f>
        <v>13.200000000000001</v>
      </c>
      <c r="BW1621">
        <v>88</v>
      </c>
      <c r="BX1621" s="9" t="s">
        <v>1873</v>
      </c>
      <c r="BY1621">
        <v>1</v>
      </c>
      <c r="BZ1621">
        <v>25</v>
      </c>
      <c r="CC1621">
        <v>91</v>
      </c>
      <c r="CD1621">
        <v>3</v>
      </c>
      <c r="CE1621">
        <v>200</v>
      </c>
      <c r="CF1621">
        <v>0</v>
      </c>
      <c r="CG1621">
        <v>0</v>
      </c>
      <c r="CH1621">
        <v>0</v>
      </c>
      <c r="CI1621">
        <v>40035</v>
      </c>
      <c r="CJ1621">
        <v>48073</v>
      </c>
      <c r="CK1621">
        <v>4</v>
      </c>
      <c r="CL1621">
        <v>4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1</v>
      </c>
      <c r="DT1621">
        <v>1</v>
      </c>
      <c r="DU1621">
        <v>3</v>
      </c>
      <c r="DV1621">
        <v>3</v>
      </c>
      <c r="DW1621">
        <v>1</v>
      </c>
      <c r="DX1621">
        <v>192</v>
      </c>
      <c r="DY1621">
        <v>11</v>
      </c>
      <c r="DZ1621">
        <v>0</v>
      </c>
      <c r="EA1621">
        <v>24</v>
      </c>
      <c r="EB1621">
        <v>0</v>
      </c>
      <c r="EC1621">
        <v>52</v>
      </c>
      <c r="ED1621" s="6">
        <v>0</v>
      </c>
      <c r="EE1621">
        <v>0</v>
      </c>
      <c r="EF1621">
        <v>1</v>
      </c>
      <c r="EG1621">
        <v>1</v>
      </c>
      <c r="EJ1621" s="40"/>
      <c r="EK1621" t="s">
        <v>1874</v>
      </c>
    </row>
    <row r="1622" spans="1:141" x14ac:dyDescent="0.15">
      <c r="A1622" s="48">
        <v>8657</v>
      </c>
      <c r="B1622" s="40">
        <v>1</v>
      </c>
      <c r="C1622">
        <v>40</v>
      </c>
      <c r="D1622" s="2" t="s">
        <v>1875</v>
      </c>
      <c r="E1622">
        <v>35</v>
      </c>
      <c r="F1622">
        <v>48</v>
      </c>
      <c r="G1622">
        <v>55</v>
      </c>
      <c r="H1622">
        <v>12</v>
      </c>
      <c r="I1622">
        <v>6</v>
      </c>
      <c r="J1622">
        <v>7</v>
      </c>
      <c r="K1622">
        <v>12</v>
      </c>
      <c r="L1622">
        <v>5</v>
      </c>
      <c r="M1622">
        <v>0</v>
      </c>
      <c r="N1622" s="23">
        <v>1</v>
      </c>
      <c r="O1622">
        <v>0</v>
      </c>
      <c r="P1622" s="8">
        <v>1</v>
      </c>
      <c r="Q1622">
        <v>30</v>
      </c>
      <c r="R1622">
        <v>3</v>
      </c>
      <c r="S1622">
        <v>1</v>
      </c>
      <c r="T1622">
        <v>1</v>
      </c>
      <c r="U1622">
        <v>1</v>
      </c>
      <c r="V1622" s="50">
        <v>2</v>
      </c>
      <c r="W1622" s="50" t="s">
        <v>1876</v>
      </c>
      <c r="X1622" s="50">
        <v>1</v>
      </c>
      <c r="Y1622" s="51">
        <v>4.6832000000000003</v>
      </c>
      <c r="Z1622" s="51">
        <v>8.0130434782608688</v>
      </c>
      <c r="AA1622" s="51">
        <v>2.5678502059970829</v>
      </c>
      <c r="AB1622" s="51">
        <v>574.21183112744689</v>
      </c>
      <c r="AC1622">
        <v>30</v>
      </c>
      <c r="AD1622">
        <v>0</v>
      </c>
      <c r="AE1622">
        <v>130</v>
      </c>
      <c r="AF1622" s="6">
        <v>0</v>
      </c>
      <c r="AG1622" s="52">
        <v>600</v>
      </c>
      <c r="AH1622">
        <v>600</v>
      </c>
      <c r="AI1622" s="52">
        <v>5</v>
      </c>
      <c r="AJ1622" s="52">
        <v>120</v>
      </c>
      <c r="AK1622" s="6">
        <v>125</v>
      </c>
      <c r="AL1622" s="6">
        <v>20</v>
      </c>
      <c r="AM1622" s="6">
        <v>0</v>
      </c>
      <c r="AN1622" s="52">
        <v>150</v>
      </c>
      <c r="AO1622" s="5">
        <f t="shared" si="181"/>
        <v>0</v>
      </c>
      <c r="AP1622" s="75" t="s">
        <v>3058</v>
      </c>
      <c r="AQ1622" s="13">
        <v>185.32602633898102</v>
      </c>
      <c r="AR1622" s="13">
        <v>95.326026338981023</v>
      </c>
      <c r="AS1622" s="13">
        <v>60</v>
      </c>
      <c r="AT1622">
        <v>90</v>
      </c>
      <c r="AU1622">
        <v>21</v>
      </c>
      <c r="AV1622">
        <v>0</v>
      </c>
      <c r="AW1622" s="48">
        <v>2</v>
      </c>
      <c r="AX1622">
        <v>1</v>
      </c>
      <c r="AY1622">
        <v>1</v>
      </c>
      <c r="AZ1622">
        <v>0</v>
      </c>
      <c r="BA1622">
        <v>1</v>
      </c>
      <c r="BB1622">
        <v>1</v>
      </c>
      <c r="BC1622">
        <v>0</v>
      </c>
      <c r="BD1622">
        <v>20</v>
      </c>
      <c r="BE1622" s="7">
        <f t="shared" si="182"/>
        <v>209.01000000000002</v>
      </c>
      <c r="BF1622" s="7">
        <f t="shared" si="183"/>
        <v>0</v>
      </c>
      <c r="BG1622" s="7">
        <f t="shared" si="184"/>
        <v>209.01000000000002</v>
      </c>
      <c r="BH1622" s="7">
        <f t="shared" si="185"/>
        <v>147.80000000000001</v>
      </c>
      <c r="BI1622">
        <v>8</v>
      </c>
      <c r="BJ1622">
        <v>80</v>
      </c>
      <c r="BK1622">
        <v>16</v>
      </c>
      <c r="BL1622">
        <v>2</v>
      </c>
      <c r="BM1622">
        <v>5</v>
      </c>
      <c r="BN1622">
        <v>10</v>
      </c>
      <c r="BO1622">
        <v>0</v>
      </c>
      <c r="BP1622">
        <v>0</v>
      </c>
      <c r="BQ1622">
        <v>91</v>
      </c>
      <c r="BR1622" s="9" t="s">
        <v>3316</v>
      </c>
      <c r="BS1622">
        <v>2</v>
      </c>
      <c r="BT1622">
        <v>10</v>
      </c>
      <c r="BU1622" s="8"/>
      <c r="BV1622" s="8"/>
      <c r="BW1622">
        <v>0</v>
      </c>
      <c r="BX1622" s="9"/>
      <c r="BY1622">
        <v>0</v>
      </c>
      <c r="BZ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40035</v>
      </c>
      <c r="CJ1622">
        <v>48073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0</v>
      </c>
      <c r="DU1622">
        <v>2</v>
      </c>
      <c r="DV1622">
        <v>2</v>
      </c>
      <c r="DW1622">
        <v>1</v>
      </c>
      <c r="DX1622">
        <v>192</v>
      </c>
      <c r="DY1622">
        <v>11</v>
      </c>
      <c r="DZ1622">
        <v>26.785720000000001</v>
      </c>
      <c r="EA1622">
        <v>26</v>
      </c>
      <c r="EB1622">
        <v>0</v>
      </c>
      <c r="EC1622">
        <v>78.785709999999995</v>
      </c>
      <c r="ED1622" s="6">
        <v>0</v>
      </c>
      <c r="EE1622">
        <v>0</v>
      </c>
      <c r="EF1622">
        <v>1</v>
      </c>
      <c r="EG1622">
        <v>2</v>
      </c>
      <c r="EJ1622" s="40"/>
      <c r="EK1622" t="s">
        <v>3312</v>
      </c>
    </row>
    <row r="1623" spans="1:141" x14ac:dyDescent="0.15">
      <c r="A1623" s="48">
        <v>8658</v>
      </c>
      <c r="B1623" s="40">
        <v>1</v>
      </c>
      <c r="C1623">
        <v>40</v>
      </c>
      <c r="D1623" s="2" t="s">
        <v>3083</v>
      </c>
      <c r="E1623">
        <v>35</v>
      </c>
      <c r="F1623">
        <v>48</v>
      </c>
      <c r="G1623">
        <v>55</v>
      </c>
      <c r="H1623">
        <v>12</v>
      </c>
      <c r="I1623">
        <v>6</v>
      </c>
      <c r="J1623">
        <v>8</v>
      </c>
      <c r="K1623">
        <v>12</v>
      </c>
      <c r="L1623">
        <v>8</v>
      </c>
      <c r="M1623">
        <v>0</v>
      </c>
      <c r="N1623" s="23">
        <v>1</v>
      </c>
      <c r="O1623">
        <v>0</v>
      </c>
      <c r="P1623" s="8">
        <v>1</v>
      </c>
      <c r="Q1623">
        <v>41</v>
      </c>
      <c r="R1623">
        <v>8</v>
      </c>
      <c r="S1623">
        <v>4</v>
      </c>
      <c r="T1623">
        <v>38</v>
      </c>
      <c r="U1623">
        <v>45</v>
      </c>
      <c r="V1623" s="66">
        <v>3</v>
      </c>
      <c r="W1623" s="66" t="s">
        <v>3314</v>
      </c>
      <c r="X1623" s="66">
        <v>0</v>
      </c>
      <c r="Y1623" s="51">
        <v>4.6832000000000003</v>
      </c>
      <c r="Z1623" s="51">
        <v>8.0130434782608688</v>
      </c>
      <c r="AA1623" s="51">
        <v>2.5678502059970829</v>
      </c>
      <c r="AB1623" s="51">
        <v>519.75989840480906</v>
      </c>
      <c r="AC1623">
        <v>20</v>
      </c>
      <c r="AD1623">
        <v>0</v>
      </c>
      <c r="AE1623">
        <v>140</v>
      </c>
      <c r="AF1623" s="6">
        <v>0</v>
      </c>
      <c r="AG1623" s="52">
        <v>300</v>
      </c>
      <c r="AH1623">
        <v>300</v>
      </c>
      <c r="AI1623" s="52">
        <v>10</v>
      </c>
      <c r="AJ1623" s="52">
        <v>40</v>
      </c>
      <c r="AK1623" s="6">
        <v>50</v>
      </c>
      <c r="AL1623" s="6">
        <v>30</v>
      </c>
      <c r="AM1623" s="6">
        <v>0</v>
      </c>
      <c r="AN1623" s="52">
        <v>400</v>
      </c>
      <c r="AO1623" s="5">
        <f t="shared" si="181"/>
        <v>0</v>
      </c>
      <c r="AP1623" s="7" t="s">
        <v>3057</v>
      </c>
      <c r="AQ1623" s="13">
        <v>385</v>
      </c>
      <c r="AR1623" s="13">
        <v>385</v>
      </c>
      <c r="AS1623" s="13">
        <v>385</v>
      </c>
      <c r="AT1623">
        <v>0</v>
      </c>
      <c r="AU1623">
        <v>0</v>
      </c>
      <c r="AV1623">
        <v>0</v>
      </c>
      <c r="AW1623" s="48">
        <v>2</v>
      </c>
      <c r="AX1623">
        <v>1</v>
      </c>
      <c r="AY1623">
        <v>0</v>
      </c>
      <c r="AZ1623">
        <v>0</v>
      </c>
      <c r="BA1623">
        <v>3</v>
      </c>
      <c r="BB1623">
        <v>11</v>
      </c>
      <c r="BC1623">
        <v>0</v>
      </c>
      <c r="BD1623">
        <v>8</v>
      </c>
      <c r="BE1623" s="7">
        <f t="shared" si="182"/>
        <v>311.79000000000002</v>
      </c>
      <c r="BF1623" s="7">
        <f t="shared" si="183"/>
        <v>0</v>
      </c>
      <c r="BG1623" s="7">
        <f t="shared" si="184"/>
        <v>311.79000000000002</v>
      </c>
      <c r="BH1623" s="7">
        <f t="shared" si="185"/>
        <v>364</v>
      </c>
      <c r="BI1623">
        <v>20</v>
      </c>
      <c r="BJ1623">
        <v>350</v>
      </c>
      <c r="BK1623">
        <v>16</v>
      </c>
      <c r="BL1623">
        <v>4</v>
      </c>
      <c r="BM1623">
        <v>8</v>
      </c>
      <c r="BN1623">
        <v>0</v>
      </c>
      <c r="BO1623">
        <v>0</v>
      </c>
      <c r="BP1623">
        <v>0</v>
      </c>
      <c r="BQ1623">
        <v>0</v>
      </c>
      <c r="BR1623" s="9" t="s">
        <v>3311</v>
      </c>
      <c r="BS1623">
        <v>0</v>
      </c>
      <c r="BT1623">
        <v>0</v>
      </c>
      <c r="BU1623" s="8"/>
      <c r="BV1623" s="8"/>
      <c r="BW1623">
        <v>0</v>
      </c>
      <c r="BX1623" s="9"/>
      <c r="BY1623">
        <v>0</v>
      </c>
      <c r="BZ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40035</v>
      </c>
      <c r="CJ1623">
        <v>48073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0</v>
      </c>
      <c r="DU1623">
        <v>0</v>
      </c>
      <c r="DV1623">
        <v>0</v>
      </c>
      <c r="DW1623">
        <v>1</v>
      </c>
      <c r="DX1623">
        <v>192</v>
      </c>
      <c r="DY1623">
        <v>11</v>
      </c>
      <c r="DZ1623">
        <v>0</v>
      </c>
      <c r="EA1623">
        <v>36</v>
      </c>
      <c r="EB1623">
        <v>0</v>
      </c>
      <c r="EC1623">
        <v>208</v>
      </c>
      <c r="ED1623" s="6">
        <v>0</v>
      </c>
      <c r="EE1623">
        <v>0</v>
      </c>
      <c r="EF1623">
        <v>1</v>
      </c>
      <c r="EG1623">
        <v>1</v>
      </c>
      <c r="EJ1623" s="40"/>
      <c r="EK1623" t="s">
        <v>3178</v>
      </c>
    </row>
    <row r="1624" spans="1:141" x14ac:dyDescent="0.15">
      <c r="A1624" s="48">
        <v>8659</v>
      </c>
      <c r="B1624" s="40">
        <v>1</v>
      </c>
      <c r="C1624">
        <v>40</v>
      </c>
      <c r="D1624" s="2" t="s">
        <v>3085</v>
      </c>
      <c r="E1624">
        <v>35</v>
      </c>
      <c r="F1624">
        <v>48</v>
      </c>
      <c r="G1624">
        <v>55</v>
      </c>
      <c r="H1624">
        <v>12</v>
      </c>
      <c r="I1624">
        <v>6</v>
      </c>
      <c r="J1624">
        <v>9</v>
      </c>
      <c r="K1624">
        <v>12</v>
      </c>
      <c r="L1624">
        <v>16</v>
      </c>
      <c r="M1624">
        <v>0</v>
      </c>
      <c r="N1624" s="23">
        <v>1</v>
      </c>
      <c r="O1624">
        <v>0</v>
      </c>
      <c r="P1624" s="8">
        <v>1</v>
      </c>
      <c r="Q1624">
        <v>24</v>
      </c>
      <c r="R1624">
        <v>3</v>
      </c>
      <c r="S1624">
        <v>1</v>
      </c>
      <c r="T1624">
        <v>40</v>
      </c>
      <c r="U1624">
        <v>48</v>
      </c>
      <c r="V1624" s="50">
        <v>2</v>
      </c>
      <c r="W1624" s="50" t="s">
        <v>3180</v>
      </c>
      <c r="X1624" s="50">
        <v>1</v>
      </c>
      <c r="Y1624" s="51">
        <v>4.6832000000000003</v>
      </c>
      <c r="Z1624" s="51">
        <v>8.0130434782608688</v>
      </c>
      <c r="AA1624" s="51">
        <v>2.5678502059970829</v>
      </c>
      <c r="AB1624" s="51">
        <v>425.58601203988565</v>
      </c>
      <c r="AC1624">
        <v>31</v>
      </c>
      <c r="AD1624">
        <v>0</v>
      </c>
      <c r="AE1624">
        <v>69</v>
      </c>
      <c r="AF1624" s="6">
        <v>0</v>
      </c>
      <c r="AG1624" s="52">
        <v>300</v>
      </c>
      <c r="AH1624">
        <v>300</v>
      </c>
      <c r="AI1624" s="52">
        <v>10</v>
      </c>
      <c r="AJ1624" s="52">
        <v>200</v>
      </c>
      <c r="AK1624" s="6">
        <v>210</v>
      </c>
      <c r="AL1624" s="6">
        <v>25</v>
      </c>
      <c r="AM1624" s="6">
        <v>0</v>
      </c>
      <c r="AN1624" s="52">
        <v>225</v>
      </c>
      <c r="AO1624" s="5">
        <f t="shared" si="181"/>
        <v>0</v>
      </c>
      <c r="AP1624" s="75" t="s">
        <v>1851</v>
      </c>
      <c r="AQ1624" s="13">
        <v>265.12908321068994</v>
      </c>
      <c r="AR1624" s="13">
        <v>265.12908321068994</v>
      </c>
      <c r="AS1624" s="13">
        <v>225</v>
      </c>
      <c r="AT1624">
        <v>0</v>
      </c>
      <c r="AU1624">
        <v>0</v>
      </c>
      <c r="AV1624">
        <v>0</v>
      </c>
      <c r="AW1624" s="48">
        <v>2</v>
      </c>
      <c r="AX1624">
        <v>3</v>
      </c>
      <c r="AY1624">
        <v>0</v>
      </c>
      <c r="AZ1624">
        <v>0</v>
      </c>
      <c r="BA1624">
        <v>3</v>
      </c>
      <c r="BB1624">
        <v>11</v>
      </c>
      <c r="BC1624">
        <v>0</v>
      </c>
      <c r="BD1624">
        <v>14</v>
      </c>
      <c r="BE1624" s="7">
        <f t="shared" si="182"/>
        <v>435.69</v>
      </c>
      <c r="BF1624" s="7">
        <f t="shared" si="183"/>
        <v>0</v>
      </c>
      <c r="BG1624" s="7">
        <f t="shared" si="184"/>
        <v>435.69</v>
      </c>
      <c r="BH1624" s="7">
        <f t="shared" si="185"/>
        <v>171.5</v>
      </c>
      <c r="BI1624">
        <v>9</v>
      </c>
      <c r="BJ1624">
        <v>100</v>
      </c>
      <c r="BK1624">
        <v>10</v>
      </c>
      <c r="BL1624">
        <v>2</v>
      </c>
      <c r="BM1624">
        <v>0</v>
      </c>
      <c r="BN1624">
        <v>40</v>
      </c>
      <c r="BO1624">
        <v>0</v>
      </c>
      <c r="BP1624">
        <v>0</v>
      </c>
      <c r="BQ1624">
        <v>58</v>
      </c>
      <c r="BR1624" s="9" t="s">
        <v>3055</v>
      </c>
      <c r="BS1624">
        <v>5</v>
      </c>
      <c r="BT1624">
        <v>50</v>
      </c>
      <c r="BU1624" s="8">
        <v>0.33</v>
      </c>
      <c r="BV1624" s="64">
        <f>BT1624*BU1624</f>
        <v>16.5</v>
      </c>
      <c r="BW1624">
        <v>0</v>
      </c>
      <c r="BX1624" s="9"/>
      <c r="BY1624">
        <v>0</v>
      </c>
      <c r="BZ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40035</v>
      </c>
      <c r="CJ1624">
        <v>48073</v>
      </c>
      <c r="CK1624">
        <v>5</v>
      </c>
      <c r="CL1624">
        <v>5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0</v>
      </c>
      <c r="DU1624">
        <v>0</v>
      </c>
      <c r="DV1624">
        <v>0</v>
      </c>
      <c r="DW1624">
        <v>1</v>
      </c>
      <c r="DX1624">
        <v>192</v>
      </c>
      <c r="DY1624">
        <v>11</v>
      </c>
      <c r="DZ1624">
        <v>0</v>
      </c>
      <c r="EA1624">
        <v>24</v>
      </c>
      <c r="EB1624">
        <v>0</v>
      </c>
      <c r="EC1624">
        <v>52</v>
      </c>
      <c r="ED1624" s="6">
        <v>0</v>
      </c>
      <c r="EE1624">
        <v>0</v>
      </c>
      <c r="EF1624">
        <v>1</v>
      </c>
      <c r="EG1624">
        <v>1</v>
      </c>
      <c r="EJ1624" s="40"/>
      <c r="EK1624" t="s">
        <v>3162</v>
      </c>
    </row>
    <row r="1625" spans="1:141" x14ac:dyDescent="0.15">
      <c r="A1625" s="48">
        <v>8660</v>
      </c>
      <c r="B1625" s="40">
        <v>1</v>
      </c>
      <c r="C1625">
        <v>40</v>
      </c>
      <c r="D1625" s="2" t="s">
        <v>1848</v>
      </c>
      <c r="E1625">
        <v>35</v>
      </c>
      <c r="F1625">
        <v>48</v>
      </c>
      <c r="G1625">
        <v>55</v>
      </c>
      <c r="H1625">
        <v>12</v>
      </c>
      <c r="I1625">
        <v>6</v>
      </c>
      <c r="J1625">
        <v>10</v>
      </c>
      <c r="K1625">
        <v>12</v>
      </c>
      <c r="L1625">
        <v>24</v>
      </c>
      <c r="M1625">
        <v>0</v>
      </c>
      <c r="N1625" s="23">
        <v>1</v>
      </c>
      <c r="O1625">
        <v>0</v>
      </c>
      <c r="P1625" s="8">
        <v>1</v>
      </c>
      <c r="Q1625">
        <v>60</v>
      </c>
      <c r="R1625">
        <v>5</v>
      </c>
      <c r="S1625">
        <v>1</v>
      </c>
      <c r="T1625">
        <v>1</v>
      </c>
      <c r="U1625">
        <v>1</v>
      </c>
      <c r="V1625" s="50">
        <v>2</v>
      </c>
      <c r="W1625" s="50" t="s">
        <v>2928</v>
      </c>
      <c r="X1625" s="50">
        <v>1</v>
      </c>
      <c r="Y1625" s="51">
        <v>4.6832000000000003</v>
      </c>
      <c r="Z1625" s="51">
        <v>8.0130434782608688</v>
      </c>
      <c r="AA1625" s="51">
        <v>2.5678502059970829</v>
      </c>
      <c r="AB1625" s="51">
        <v>3245.8977439353098</v>
      </c>
      <c r="AC1625">
        <v>100</v>
      </c>
      <c r="AD1625">
        <v>2</v>
      </c>
      <c r="AE1625">
        <v>950</v>
      </c>
      <c r="AF1625" s="6">
        <v>0</v>
      </c>
      <c r="AG1625" s="52">
        <v>3000</v>
      </c>
      <c r="AH1625">
        <v>3000</v>
      </c>
      <c r="AI1625" s="52">
        <v>25</v>
      </c>
      <c r="AJ1625" s="52">
        <v>600</v>
      </c>
      <c r="AK1625" s="6">
        <v>625</v>
      </c>
      <c r="AL1625" s="6">
        <v>50</v>
      </c>
      <c r="AM1625" s="6">
        <v>0</v>
      </c>
      <c r="AN1625" s="52">
        <v>1500</v>
      </c>
      <c r="AO1625" s="5">
        <f t="shared" si="181"/>
        <v>0</v>
      </c>
      <c r="AP1625" s="75" t="s">
        <v>3058</v>
      </c>
      <c r="AQ1625" s="13">
        <v>1715.404669805461</v>
      </c>
      <c r="AR1625" s="13">
        <v>1715.404669805461</v>
      </c>
      <c r="AS1625" s="13">
        <v>1500</v>
      </c>
      <c r="AT1625">
        <v>0</v>
      </c>
      <c r="AU1625">
        <v>0</v>
      </c>
      <c r="AV1625">
        <v>0</v>
      </c>
      <c r="AW1625" s="48">
        <v>2</v>
      </c>
      <c r="AX1625">
        <v>2</v>
      </c>
      <c r="AY1625">
        <v>2</v>
      </c>
      <c r="AZ1625">
        <v>0</v>
      </c>
      <c r="BA1625">
        <v>10</v>
      </c>
      <c r="BB1625">
        <v>25</v>
      </c>
      <c r="BC1625">
        <v>0</v>
      </c>
      <c r="BD1625">
        <v>75</v>
      </c>
      <c r="BE1625" s="7">
        <f t="shared" si="182"/>
        <v>1055.69</v>
      </c>
      <c r="BF1625" s="7">
        <f t="shared" si="183"/>
        <v>0</v>
      </c>
      <c r="BG1625" s="7">
        <f t="shared" si="184"/>
        <v>1055.69</v>
      </c>
      <c r="BH1625" s="7">
        <f t="shared" si="185"/>
        <v>1455.5</v>
      </c>
      <c r="BI1625">
        <v>40</v>
      </c>
      <c r="BJ1625">
        <v>600</v>
      </c>
      <c r="BK1625">
        <v>40</v>
      </c>
      <c r="BL1625">
        <v>20</v>
      </c>
      <c r="BM1625">
        <v>20</v>
      </c>
      <c r="BN1625">
        <v>50</v>
      </c>
      <c r="BO1625">
        <v>0</v>
      </c>
      <c r="BP1625">
        <v>0</v>
      </c>
      <c r="BQ1625">
        <v>58</v>
      </c>
      <c r="BR1625" s="9" t="s">
        <v>1877</v>
      </c>
      <c r="BS1625">
        <v>7</v>
      </c>
      <c r="BT1625">
        <v>150</v>
      </c>
      <c r="BU1625" s="8">
        <v>0.33</v>
      </c>
      <c r="BV1625" s="64">
        <f>BT1625*BU1625</f>
        <v>49.5</v>
      </c>
      <c r="BW1625">
        <v>91</v>
      </c>
      <c r="BX1625" s="9" t="s">
        <v>3316</v>
      </c>
      <c r="BY1625">
        <v>1</v>
      </c>
      <c r="BZ1625">
        <v>100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40035</v>
      </c>
      <c r="CJ1625">
        <v>48073</v>
      </c>
      <c r="CK1625">
        <v>7</v>
      </c>
      <c r="CL1625">
        <v>7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0</v>
      </c>
      <c r="DU1625">
        <v>1</v>
      </c>
      <c r="DV1625">
        <v>1</v>
      </c>
      <c r="DW1625">
        <v>1</v>
      </c>
      <c r="DX1625">
        <v>192</v>
      </c>
      <c r="DY1625">
        <v>11</v>
      </c>
      <c r="DZ1625">
        <v>0</v>
      </c>
      <c r="EA1625">
        <v>88</v>
      </c>
      <c r="EB1625">
        <v>0</v>
      </c>
      <c r="EC1625">
        <v>52</v>
      </c>
      <c r="ED1625" s="6">
        <v>0</v>
      </c>
      <c r="EE1625">
        <v>0</v>
      </c>
      <c r="EF1625">
        <v>2</v>
      </c>
      <c r="EG1625">
        <v>3</v>
      </c>
      <c r="EJ1625" s="40"/>
      <c r="EK1625" t="s">
        <v>3312</v>
      </c>
    </row>
    <row r="1626" spans="1:141" x14ac:dyDescent="0.15">
      <c r="A1626" s="48">
        <v>8661</v>
      </c>
      <c r="B1626" s="40">
        <v>1</v>
      </c>
      <c r="C1626">
        <v>40</v>
      </c>
      <c r="D1626" s="2" t="s">
        <v>3083</v>
      </c>
      <c r="E1626">
        <v>35</v>
      </c>
      <c r="F1626">
        <v>48</v>
      </c>
      <c r="G1626">
        <v>55</v>
      </c>
      <c r="H1626">
        <v>12</v>
      </c>
      <c r="I1626">
        <v>12</v>
      </c>
      <c r="J1626">
        <v>1</v>
      </c>
      <c r="K1626">
        <v>20</v>
      </c>
      <c r="L1626">
        <v>49</v>
      </c>
      <c r="M1626">
        <v>0</v>
      </c>
      <c r="N1626" s="23">
        <v>1</v>
      </c>
      <c r="O1626">
        <v>0</v>
      </c>
      <c r="P1626" s="8">
        <v>1</v>
      </c>
      <c r="Q1626">
        <v>41</v>
      </c>
      <c r="R1626">
        <v>9</v>
      </c>
      <c r="S1626">
        <v>2</v>
      </c>
      <c r="T1626">
        <v>39</v>
      </c>
      <c r="U1626">
        <v>47</v>
      </c>
      <c r="V1626" s="50">
        <v>2</v>
      </c>
      <c r="W1626" s="50" t="s">
        <v>3310</v>
      </c>
      <c r="X1626" s="50">
        <v>1</v>
      </c>
      <c r="Y1626" s="51">
        <v>4.6832000000000003</v>
      </c>
      <c r="Z1626" s="51">
        <v>8.0130434782608688</v>
      </c>
      <c r="AA1626" s="51">
        <v>2.5678502059970829</v>
      </c>
      <c r="AB1626" s="51">
        <v>1034.4178672863732</v>
      </c>
      <c r="AC1626">
        <v>65</v>
      </c>
      <c r="AD1626">
        <v>0</v>
      </c>
      <c r="AE1626">
        <v>200</v>
      </c>
      <c r="AF1626" s="6">
        <v>0</v>
      </c>
      <c r="AG1626" s="52">
        <v>1000</v>
      </c>
      <c r="AH1626">
        <v>1000</v>
      </c>
      <c r="AI1626" s="52">
        <v>10</v>
      </c>
      <c r="AJ1626" s="52">
        <v>100</v>
      </c>
      <c r="AK1626" s="6">
        <v>110</v>
      </c>
      <c r="AL1626" s="6">
        <v>50</v>
      </c>
      <c r="AM1626" s="6">
        <v>0</v>
      </c>
      <c r="AN1626" s="52">
        <v>300</v>
      </c>
      <c r="AO1626" s="5">
        <f t="shared" si="181"/>
        <v>0</v>
      </c>
      <c r="AP1626" s="75" t="s">
        <v>2545</v>
      </c>
      <c r="AQ1626" s="13">
        <v>341.94850205997079</v>
      </c>
      <c r="AR1626" s="13">
        <v>341.94850205997079</v>
      </c>
      <c r="AS1626" s="13">
        <v>300</v>
      </c>
      <c r="AT1626">
        <v>0</v>
      </c>
      <c r="AU1626">
        <v>0</v>
      </c>
      <c r="AV1626">
        <v>0</v>
      </c>
      <c r="AW1626" s="48">
        <v>2</v>
      </c>
      <c r="AX1626">
        <v>2</v>
      </c>
      <c r="AY1626">
        <v>0</v>
      </c>
      <c r="AZ1626">
        <v>0</v>
      </c>
      <c r="BA1626">
        <v>1</v>
      </c>
      <c r="BB1626">
        <v>3</v>
      </c>
      <c r="BC1626">
        <v>0</v>
      </c>
      <c r="BD1626">
        <v>7</v>
      </c>
      <c r="BE1626" s="7">
        <f t="shared" si="182"/>
        <v>194.79999999999998</v>
      </c>
      <c r="BF1626" s="7">
        <f t="shared" si="183"/>
        <v>0</v>
      </c>
      <c r="BG1626" s="7">
        <f t="shared" si="184"/>
        <v>194.79999999999998</v>
      </c>
      <c r="BH1626" s="7">
        <f t="shared" si="185"/>
        <v>250.5</v>
      </c>
      <c r="BI1626">
        <v>12</v>
      </c>
      <c r="BJ1626">
        <v>200</v>
      </c>
      <c r="BK1626">
        <v>10</v>
      </c>
      <c r="BL1626">
        <v>3</v>
      </c>
      <c r="BM1626">
        <v>5</v>
      </c>
      <c r="BN1626">
        <v>100</v>
      </c>
      <c r="BO1626">
        <v>0</v>
      </c>
      <c r="BP1626">
        <v>0</v>
      </c>
      <c r="BQ1626">
        <v>0</v>
      </c>
      <c r="BR1626" s="9" t="s">
        <v>1878</v>
      </c>
      <c r="BS1626">
        <v>0</v>
      </c>
      <c r="BT1626">
        <v>0</v>
      </c>
      <c r="BU1626" s="8"/>
      <c r="BV1626" s="8"/>
      <c r="BW1626">
        <v>0</v>
      </c>
      <c r="BX1626" s="9"/>
      <c r="BY1626">
        <v>0</v>
      </c>
      <c r="BZ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40035</v>
      </c>
      <c r="CJ1626">
        <v>48073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0</v>
      </c>
      <c r="DU1626">
        <v>0</v>
      </c>
      <c r="DV1626">
        <v>0</v>
      </c>
      <c r="DW1626">
        <v>1</v>
      </c>
      <c r="DX1626">
        <v>192</v>
      </c>
      <c r="DY1626">
        <v>11</v>
      </c>
      <c r="DZ1626">
        <v>0</v>
      </c>
      <c r="EA1626">
        <v>22</v>
      </c>
      <c r="EB1626">
        <v>0</v>
      </c>
      <c r="EC1626">
        <v>104</v>
      </c>
      <c r="ED1626" s="6">
        <v>0</v>
      </c>
      <c r="EE1626">
        <v>0</v>
      </c>
      <c r="EF1626">
        <v>1</v>
      </c>
      <c r="EG1626">
        <v>1</v>
      </c>
      <c r="EJ1626" s="40"/>
      <c r="EK1626" t="s">
        <v>1868</v>
      </c>
    </row>
    <row r="1627" spans="1:141" x14ac:dyDescent="0.15">
      <c r="A1627" s="48">
        <v>8662</v>
      </c>
      <c r="B1627" s="40">
        <v>1</v>
      </c>
      <c r="C1627">
        <v>40</v>
      </c>
      <c r="D1627" s="2" t="s">
        <v>1869</v>
      </c>
      <c r="E1627">
        <v>35</v>
      </c>
      <c r="F1627">
        <v>48</v>
      </c>
      <c r="G1627">
        <v>55</v>
      </c>
      <c r="H1627">
        <v>12</v>
      </c>
      <c r="I1627">
        <v>12</v>
      </c>
      <c r="J1627">
        <v>2</v>
      </c>
      <c r="K1627">
        <v>21</v>
      </c>
      <c r="L1627">
        <v>17</v>
      </c>
      <c r="M1627">
        <v>0</v>
      </c>
      <c r="N1627" s="23">
        <v>1</v>
      </c>
      <c r="O1627">
        <v>0</v>
      </c>
      <c r="P1627" s="8">
        <v>1</v>
      </c>
      <c r="Q1627">
        <v>26</v>
      </c>
      <c r="R1627">
        <v>5</v>
      </c>
      <c r="S1627">
        <v>1</v>
      </c>
      <c r="T1627">
        <v>40</v>
      </c>
      <c r="U1627">
        <v>48</v>
      </c>
      <c r="V1627" s="21">
        <v>4</v>
      </c>
      <c r="W1627" s="21" t="s">
        <v>1879</v>
      </c>
      <c r="X1627" s="21">
        <v>0</v>
      </c>
      <c r="Y1627" s="51">
        <v>4.6832000000000003</v>
      </c>
      <c r="Z1627" s="51">
        <v>8.0130434782608688</v>
      </c>
      <c r="AA1627" s="51">
        <v>2.5678502059970829</v>
      </c>
      <c r="AB1627" s="51">
        <v>1092.4242652309076</v>
      </c>
      <c r="AC1627">
        <v>45</v>
      </c>
      <c r="AD1627">
        <v>0</v>
      </c>
      <c r="AE1627">
        <v>285</v>
      </c>
      <c r="AF1627" s="6">
        <v>0</v>
      </c>
      <c r="AG1627" s="52">
        <v>500</v>
      </c>
      <c r="AH1627">
        <v>500</v>
      </c>
      <c r="AI1627" s="52">
        <v>1</v>
      </c>
      <c r="AJ1627" s="52">
        <v>50</v>
      </c>
      <c r="AK1627" s="6">
        <v>51</v>
      </c>
      <c r="AL1627" s="6">
        <v>40</v>
      </c>
      <c r="AM1627" s="6">
        <v>0</v>
      </c>
      <c r="AN1627" s="52">
        <v>40</v>
      </c>
      <c r="AO1627" s="5">
        <f t="shared" si="181"/>
        <v>64.949999999999989</v>
      </c>
      <c r="AP1627" s="7" t="s">
        <v>2907</v>
      </c>
      <c r="AQ1627" s="13">
        <v>52.474999999999994</v>
      </c>
      <c r="AR1627" s="13">
        <v>52.474999999999994</v>
      </c>
      <c r="AS1627" s="13">
        <v>52.474999999999994</v>
      </c>
      <c r="AT1627">
        <v>0</v>
      </c>
      <c r="AU1627">
        <v>0</v>
      </c>
      <c r="AV1627">
        <v>0</v>
      </c>
      <c r="AW1627" s="48">
        <v>2</v>
      </c>
      <c r="AX1627">
        <v>2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 s="7">
        <f t="shared" si="182"/>
        <v>104.82</v>
      </c>
      <c r="BF1627" s="7">
        <f t="shared" si="183"/>
        <v>0</v>
      </c>
      <c r="BG1627" s="7">
        <f t="shared" si="184"/>
        <v>104.82</v>
      </c>
      <c r="BH1627" s="7">
        <f t="shared" si="185"/>
        <v>104.94999999999999</v>
      </c>
      <c r="BI1627">
        <v>5</v>
      </c>
      <c r="BJ1627">
        <v>30</v>
      </c>
      <c r="BK1627">
        <v>7</v>
      </c>
      <c r="BL1627">
        <v>1</v>
      </c>
      <c r="BM1627">
        <v>0</v>
      </c>
      <c r="BN1627">
        <v>0</v>
      </c>
      <c r="BO1627">
        <v>0</v>
      </c>
      <c r="BP1627">
        <v>0</v>
      </c>
      <c r="BQ1627">
        <v>58</v>
      </c>
      <c r="BR1627" s="9" t="s">
        <v>1880</v>
      </c>
      <c r="BS1627">
        <v>7</v>
      </c>
      <c r="BT1627">
        <v>105</v>
      </c>
      <c r="BU1627" s="8">
        <v>0.33</v>
      </c>
      <c r="BV1627" s="64">
        <f>BT1627*BU1627</f>
        <v>34.65</v>
      </c>
      <c r="BW1627">
        <v>0</v>
      </c>
      <c r="BX1627" s="9"/>
      <c r="BY1627">
        <v>0</v>
      </c>
      <c r="BZ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40035</v>
      </c>
      <c r="CJ1627">
        <v>48073</v>
      </c>
      <c r="CK1627">
        <v>7</v>
      </c>
      <c r="CL1627">
        <v>7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0</v>
      </c>
      <c r="DU1627">
        <v>0</v>
      </c>
      <c r="DV1627">
        <v>0</v>
      </c>
      <c r="DW1627">
        <v>1</v>
      </c>
      <c r="DX1627">
        <v>192</v>
      </c>
      <c r="DY1627">
        <v>11</v>
      </c>
      <c r="DZ1627">
        <v>0</v>
      </c>
      <c r="EA1627">
        <v>19</v>
      </c>
      <c r="EB1627">
        <v>0</v>
      </c>
      <c r="EC1627">
        <v>52</v>
      </c>
      <c r="ED1627" s="6">
        <v>0</v>
      </c>
      <c r="EE1627">
        <v>0</v>
      </c>
      <c r="EF1627">
        <v>1</v>
      </c>
      <c r="EG1627">
        <v>1</v>
      </c>
      <c r="EJ1627" s="40"/>
      <c r="EK1627" t="s">
        <v>3312</v>
      </c>
    </row>
    <row r="1628" spans="1:141" x14ac:dyDescent="0.15">
      <c r="A1628" s="48">
        <v>8663</v>
      </c>
      <c r="B1628" s="40">
        <v>1</v>
      </c>
      <c r="C1628">
        <v>40</v>
      </c>
      <c r="D1628" s="2" t="s">
        <v>3083</v>
      </c>
      <c r="E1628">
        <v>35</v>
      </c>
      <c r="F1628">
        <v>48</v>
      </c>
      <c r="G1628">
        <v>55</v>
      </c>
      <c r="H1628">
        <v>12</v>
      </c>
      <c r="I1628">
        <v>12</v>
      </c>
      <c r="J1628">
        <v>3</v>
      </c>
      <c r="K1628">
        <v>21</v>
      </c>
      <c r="L1628">
        <v>22</v>
      </c>
      <c r="M1628">
        <v>0</v>
      </c>
      <c r="N1628" s="23">
        <v>1</v>
      </c>
      <c r="O1628">
        <v>0</v>
      </c>
      <c r="P1628" s="8">
        <v>1</v>
      </c>
      <c r="Q1628">
        <v>32</v>
      </c>
      <c r="R1628">
        <v>3</v>
      </c>
      <c r="S1628">
        <v>1</v>
      </c>
      <c r="T1628">
        <v>39</v>
      </c>
      <c r="U1628">
        <v>47</v>
      </c>
      <c r="V1628" s="50">
        <v>2</v>
      </c>
      <c r="W1628" s="50" t="s">
        <v>3310</v>
      </c>
      <c r="X1628" s="50">
        <v>1</v>
      </c>
      <c r="Y1628" s="51">
        <v>4.6832000000000003</v>
      </c>
      <c r="Z1628" s="51">
        <v>8.0130434782608688</v>
      </c>
      <c r="AA1628" s="51">
        <v>2.5678502059970829</v>
      </c>
      <c r="AB1628" s="51">
        <v>538.78900664018681</v>
      </c>
      <c r="AC1628">
        <v>40</v>
      </c>
      <c r="AD1628">
        <v>0</v>
      </c>
      <c r="AE1628">
        <v>85</v>
      </c>
      <c r="AF1628" s="6">
        <v>0</v>
      </c>
      <c r="AG1628" s="52">
        <v>300</v>
      </c>
      <c r="AH1628">
        <v>300</v>
      </c>
      <c r="AI1628" s="52">
        <v>4</v>
      </c>
      <c r="AJ1628" s="52">
        <v>100</v>
      </c>
      <c r="AK1628" s="6">
        <v>104</v>
      </c>
      <c r="AL1628" s="6">
        <v>25</v>
      </c>
      <c r="AM1628" s="6">
        <v>0</v>
      </c>
      <c r="AN1628" s="52">
        <v>80</v>
      </c>
      <c r="AO1628" s="5">
        <f t="shared" si="181"/>
        <v>6.5</v>
      </c>
      <c r="AP1628" s="75" t="s">
        <v>1855</v>
      </c>
      <c r="AQ1628" s="13">
        <v>106.4213633754876</v>
      </c>
      <c r="AR1628" s="13">
        <v>106.4213633754876</v>
      </c>
      <c r="AS1628" s="13">
        <v>80</v>
      </c>
      <c r="AT1628">
        <v>0</v>
      </c>
      <c r="AU1628">
        <v>0</v>
      </c>
      <c r="AV1628">
        <v>0</v>
      </c>
      <c r="AW1628" s="48">
        <v>2</v>
      </c>
      <c r="AX1628">
        <v>1</v>
      </c>
      <c r="AY1628">
        <v>0</v>
      </c>
      <c r="AZ1628">
        <v>0</v>
      </c>
      <c r="BA1628">
        <v>1</v>
      </c>
      <c r="BB1628">
        <v>1</v>
      </c>
      <c r="BC1628">
        <v>0</v>
      </c>
      <c r="BD1628">
        <v>0</v>
      </c>
      <c r="BE1628" s="7">
        <f t="shared" si="182"/>
        <v>89.35</v>
      </c>
      <c r="BF1628" s="7">
        <f t="shared" si="183"/>
        <v>10.650000000000006</v>
      </c>
      <c r="BG1628" s="7">
        <f t="shared" si="184"/>
        <v>100</v>
      </c>
      <c r="BH1628" s="7">
        <f t="shared" si="185"/>
        <v>86.5</v>
      </c>
      <c r="BI1628">
        <v>12</v>
      </c>
      <c r="BJ1628">
        <v>75</v>
      </c>
      <c r="BK1628">
        <v>7</v>
      </c>
      <c r="BL1628">
        <v>1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 s="9" t="s">
        <v>3311</v>
      </c>
      <c r="BS1628">
        <v>0</v>
      </c>
      <c r="BT1628">
        <v>0</v>
      </c>
      <c r="BU1628" s="8"/>
      <c r="BV1628" s="8"/>
      <c r="BW1628">
        <v>0</v>
      </c>
      <c r="BX1628" s="9"/>
      <c r="BY1628">
        <v>0</v>
      </c>
      <c r="BZ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40035</v>
      </c>
      <c r="CJ1628">
        <v>48073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0</v>
      </c>
      <c r="DU1628">
        <v>0</v>
      </c>
      <c r="DV1628">
        <v>0</v>
      </c>
      <c r="DW1628">
        <v>1</v>
      </c>
      <c r="DX1628">
        <v>192</v>
      </c>
      <c r="DY1628">
        <v>11</v>
      </c>
      <c r="DZ1628">
        <v>0</v>
      </c>
      <c r="EA1628">
        <v>19</v>
      </c>
      <c r="EB1628">
        <v>0</v>
      </c>
      <c r="EC1628">
        <v>52</v>
      </c>
      <c r="ED1628" s="6">
        <v>0</v>
      </c>
      <c r="EE1628">
        <v>0</v>
      </c>
      <c r="EF1628">
        <v>1</v>
      </c>
      <c r="EG1628">
        <v>1</v>
      </c>
      <c r="EJ1628" s="40"/>
      <c r="EK1628" t="s">
        <v>3312</v>
      </c>
    </row>
    <row r="1629" spans="1:141" x14ac:dyDescent="0.15">
      <c r="A1629" s="48">
        <v>8664</v>
      </c>
      <c r="B1629" s="40">
        <v>1</v>
      </c>
      <c r="C1629">
        <v>40</v>
      </c>
      <c r="D1629" s="2" t="s">
        <v>3083</v>
      </c>
      <c r="E1629">
        <v>35</v>
      </c>
      <c r="F1629">
        <v>48</v>
      </c>
      <c r="G1629">
        <v>55</v>
      </c>
      <c r="H1629">
        <v>12</v>
      </c>
      <c r="I1629">
        <v>12</v>
      </c>
      <c r="J1629">
        <v>4</v>
      </c>
      <c r="K1629">
        <v>21</v>
      </c>
      <c r="L1629">
        <v>25</v>
      </c>
      <c r="M1629">
        <v>0</v>
      </c>
      <c r="N1629" s="23">
        <v>1</v>
      </c>
      <c r="O1629">
        <v>0</v>
      </c>
      <c r="P1629" s="8">
        <v>1</v>
      </c>
      <c r="Q1629">
        <v>51</v>
      </c>
      <c r="R1629">
        <v>11</v>
      </c>
      <c r="S1629">
        <v>4</v>
      </c>
      <c r="T1629">
        <v>38</v>
      </c>
      <c r="U1629">
        <v>45</v>
      </c>
      <c r="V1629" s="50">
        <v>2</v>
      </c>
      <c r="W1629" s="50" t="s">
        <v>3310</v>
      </c>
      <c r="X1629" s="50">
        <v>1</v>
      </c>
      <c r="Y1629" s="51">
        <v>4.6832000000000003</v>
      </c>
      <c r="Z1629" s="51">
        <v>8.0130434782608688</v>
      </c>
      <c r="AA1629" s="51">
        <v>2.5678502059970829</v>
      </c>
      <c r="AB1629" s="51">
        <v>737.56762929536035</v>
      </c>
      <c r="AC1629">
        <v>60</v>
      </c>
      <c r="AD1629">
        <v>0</v>
      </c>
      <c r="AE1629">
        <v>100</v>
      </c>
      <c r="AF1629" s="6">
        <v>0</v>
      </c>
      <c r="AG1629" s="52">
        <v>500</v>
      </c>
      <c r="AH1629">
        <v>500</v>
      </c>
      <c r="AI1629" s="52">
        <v>20</v>
      </c>
      <c r="AJ1629" s="52">
        <v>250</v>
      </c>
      <c r="AK1629" s="6">
        <v>270</v>
      </c>
      <c r="AL1629" s="6">
        <v>10</v>
      </c>
      <c r="AM1629" s="6">
        <v>0</v>
      </c>
      <c r="AN1629" s="52">
        <v>1000</v>
      </c>
      <c r="AO1629" s="5">
        <f t="shared" si="181"/>
        <v>72.5</v>
      </c>
      <c r="AP1629" s="75" t="s">
        <v>2896</v>
      </c>
      <c r="AQ1629" s="13">
        <v>1052.8792510299854</v>
      </c>
      <c r="AR1629" s="13">
        <v>1027.8792510299854</v>
      </c>
      <c r="AS1629" s="13">
        <v>975</v>
      </c>
      <c r="AT1629">
        <v>25</v>
      </c>
      <c r="AU1629">
        <v>0</v>
      </c>
      <c r="AV1629">
        <v>6</v>
      </c>
      <c r="AW1629" s="48">
        <v>2</v>
      </c>
      <c r="AX1629">
        <v>1</v>
      </c>
      <c r="AY1629">
        <v>2</v>
      </c>
      <c r="AZ1629">
        <v>0</v>
      </c>
      <c r="BA1629">
        <v>8</v>
      </c>
      <c r="BB1629">
        <v>3</v>
      </c>
      <c r="BC1629">
        <v>0</v>
      </c>
      <c r="BD1629">
        <v>20</v>
      </c>
      <c r="BE1629" s="7">
        <f t="shared" si="182"/>
        <v>446.70000000000005</v>
      </c>
      <c r="BF1629" s="7">
        <f t="shared" si="183"/>
        <v>0</v>
      </c>
      <c r="BG1629" s="7">
        <f t="shared" si="184"/>
        <v>446.70000000000005</v>
      </c>
      <c r="BH1629" s="7">
        <f t="shared" si="185"/>
        <v>1072.5</v>
      </c>
      <c r="BI1629">
        <v>35</v>
      </c>
      <c r="BJ1629">
        <v>500</v>
      </c>
      <c r="BK1629">
        <v>30</v>
      </c>
      <c r="BL1629">
        <v>15</v>
      </c>
      <c r="BM1629">
        <v>0</v>
      </c>
      <c r="BN1629">
        <v>70</v>
      </c>
      <c r="BO1629">
        <v>0</v>
      </c>
      <c r="BP1629">
        <v>0</v>
      </c>
      <c r="BQ1629">
        <v>91</v>
      </c>
      <c r="BR1629" s="9" t="s">
        <v>1881</v>
      </c>
      <c r="BS1629">
        <v>2</v>
      </c>
      <c r="BT1629">
        <v>100</v>
      </c>
      <c r="BU1629" s="8"/>
      <c r="BV1629" s="8"/>
      <c r="BW1629">
        <v>0</v>
      </c>
      <c r="BX1629" s="9"/>
      <c r="BY1629">
        <v>0</v>
      </c>
      <c r="BZ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40035</v>
      </c>
      <c r="CJ1629">
        <v>48073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0</v>
      </c>
      <c r="DU1629">
        <v>2</v>
      </c>
      <c r="DV1629">
        <v>2</v>
      </c>
      <c r="DW1629">
        <v>1</v>
      </c>
      <c r="DX1629">
        <v>192</v>
      </c>
      <c r="DY1629">
        <v>11</v>
      </c>
      <c r="DZ1629">
        <v>7.4404760000000003</v>
      </c>
      <c r="EA1629">
        <v>67</v>
      </c>
      <c r="EB1629">
        <v>0</v>
      </c>
      <c r="EC1629">
        <v>215.44049999999999</v>
      </c>
      <c r="ED1629" s="6">
        <v>0</v>
      </c>
      <c r="EE1629">
        <v>0</v>
      </c>
      <c r="EF1629">
        <v>2</v>
      </c>
      <c r="EG1629">
        <v>3</v>
      </c>
      <c r="EJ1629" s="40"/>
      <c r="EK1629" t="s">
        <v>3312</v>
      </c>
    </row>
    <row r="1630" spans="1:141" x14ac:dyDescent="0.15">
      <c r="A1630" s="48">
        <v>8665</v>
      </c>
      <c r="B1630" s="40">
        <v>1</v>
      </c>
      <c r="C1630">
        <v>40</v>
      </c>
      <c r="D1630" s="2" t="s">
        <v>3083</v>
      </c>
      <c r="E1630">
        <v>35</v>
      </c>
      <c r="F1630">
        <v>48</v>
      </c>
      <c r="G1630">
        <v>55</v>
      </c>
      <c r="H1630">
        <v>12</v>
      </c>
      <c r="I1630">
        <v>12</v>
      </c>
      <c r="J1630">
        <v>5</v>
      </c>
      <c r="K1630">
        <v>21</v>
      </c>
      <c r="L1630">
        <v>36</v>
      </c>
      <c r="M1630">
        <v>0</v>
      </c>
      <c r="N1630" s="23">
        <v>1</v>
      </c>
      <c r="O1630">
        <v>0</v>
      </c>
      <c r="P1630" s="8">
        <v>1</v>
      </c>
      <c r="Q1630">
        <v>42</v>
      </c>
      <c r="R1630">
        <v>11</v>
      </c>
      <c r="S1630">
        <v>3</v>
      </c>
      <c r="T1630">
        <v>38</v>
      </c>
      <c r="U1630">
        <v>45</v>
      </c>
      <c r="V1630" s="50">
        <v>2</v>
      </c>
      <c r="W1630" s="50" t="s">
        <v>3310</v>
      </c>
      <c r="X1630" s="50">
        <v>1</v>
      </c>
      <c r="Y1630" s="51">
        <v>4.6832000000000003</v>
      </c>
      <c r="Z1630" s="51">
        <v>8.0130434782608688</v>
      </c>
      <c r="AA1630" s="51">
        <v>2.5678502059970829</v>
      </c>
      <c r="AB1630" s="51">
        <v>1178.7445572189088</v>
      </c>
      <c r="AC1630">
        <v>75</v>
      </c>
      <c r="AD1630">
        <v>0</v>
      </c>
      <c r="AE1630">
        <v>225</v>
      </c>
      <c r="AF1630" s="6">
        <v>0</v>
      </c>
      <c r="AG1630" s="52">
        <v>1500</v>
      </c>
      <c r="AH1630">
        <v>1500</v>
      </c>
      <c r="AI1630" s="52">
        <v>700</v>
      </c>
      <c r="AJ1630" s="52">
        <v>200</v>
      </c>
      <c r="AK1630" s="6">
        <v>900</v>
      </c>
      <c r="AL1630" s="6">
        <v>50</v>
      </c>
      <c r="AM1630" s="6">
        <v>0</v>
      </c>
      <c r="AN1630" s="52">
        <v>1000</v>
      </c>
      <c r="AO1630" s="5">
        <f t="shared" si="181"/>
        <v>0</v>
      </c>
      <c r="AP1630" s="75" t="s">
        <v>3058</v>
      </c>
      <c r="AQ1630" s="13">
        <v>1147.7883148174674</v>
      </c>
      <c r="AR1630" s="13">
        <v>997.78831481746738</v>
      </c>
      <c r="AS1630" s="13">
        <v>850</v>
      </c>
      <c r="AT1630">
        <v>150</v>
      </c>
      <c r="AU1630">
        <v>38</v>
      </c>
      <c r="AV1630">
        <v>0</v>
      </c>
      <c r="AW1630" s="48">
        <v>2</v>
      </c>
      <c r="AX1630">
        <v>2</v>
      </c>
      <c r="AY1630">
        <v>1</v>
      </c>
      <c r="AZ1630">
        <v>4</v>
      </c>
      <c r="BA1630">
        <v>5</v>
      </c>
      <c r="BB1630">
        <v>11</v>
      </c>
      <c r="BC1630">
        <v>0</v>
      </c>
      <c r="BD1630">
        <v>15</v>
      </c>
      <c r="BE1630" s="7">
        <f t="shared" si="182"/>
        <v>485.62</v>
      </c>
      <c r="BF1630" s="7">
        <f t="shared" si="183"/>
        <v>0</v>
      </c>
      <c r="BG1630" s="7">
        <f t="shared" si="184"/>
        <v>485.62</v>
      </c>
      <c r="BH1630" s="7">
        <f t="shared" si="185"/>
        <v>866.17601330208333</v>
      </c>
      <c r="BI1630">
        <v>26</v>
      </c>
      <c r="BJ1630">
        <v>500</v>
      </c>
      <c r="BK1630">
        <v>17</v>
      </c>
      <c r="BL1630">
        <v>9</v>
      </c>
      <c r="BM1630">
        <v>0</v>
      </c>
      <c r="BN1630">
        <v>0</v>
      </c>
      <c r="BO1630">
        <v>0</v>
      </c>
      <c r="BP1630">
        <v>0</v>
      </c>
      <c r="BQ1630">
        <v>74</v>
      </c>
      <c r="BR1630" s="9" t="s">
        <v>3173</v>
      </c>
      <c r="BS1630">
        <v>2</v>
      </c>
      <c r="BT1630">
        <v>475</v>
      </c>
      <c r="BU1630" s="72">
        <v>0.31721265958333333</v>
      </c>
      <c r="BV1630" s="64">
        <f>BT1630*BU1630</f>
        <v>150.67601330208333</v>
      </c>
      <c r="BW1630">
        <v>91</v>
      </c>
      <c r="BX1630" s="9" t="s">
        <v>1836</v>
      </c>
      <c r="BY1630">
        <v>3</v>
      </c>
      <c r="BZ1630">
        <v>400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40035</v>
      </c>
      <c r="CJ1630">
        <v>48073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2</v>
      </c>
      <c r="DD1630">
        <v>475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0</v>
      </c>
      <c r="DU1630">
        <v>3</v>
      </c>
      <c r="DV1630">
        <v>3</v>
      </c>
      <c r="DW1630">
        <v>1</v>
      </c>
      <c r="DX1630">
        <v>192</v>
      </c>
      <c r="DY1630">
        <v>11</v>
      </c>
      <c r="DZ1630">
        <v>44.642859999999999</v>
      </c>
      <c r="EA1630">
        <v>48</v>
      </c>
      <c r="EB1630">
        <v>0</v>
      </c>
      <c r="EC1630">
        <v>200.6429</v>
      </c>
      <c r="ED1630" s="6">
        <v>0</v>
      </c>
      <c r="EE1630">
        <v>0</v>
      </c>
      <c r="EF1630">
        <v>1</v>
      </c>
      <c r="EG1630">
        <v>2</v>
      </c>
      <c r="EJ1630" s="40"/>
      <c r="EK1630" t="s">
        <v>1868</v>
      </c>
    </row>
    <row r="1631" spans="1:141" x14ac:dyDescent="0.15">
      <c r="A1631" s="48">
        <v>8666</v>
      </c>
      <c r="B1631" s="40">
        <v>1</v>
      </c>
      <c r="C1631">
        <v>40</v>
      </c>
      <c r="D1631" s="2" t="s">
        <v>1869</v>
      </c>
      <c r="E1631">
        <v>35</v>
      </c>
      <c r="F1631">
        <v>48</v>
      </c>
      <c r="G1631">
        <v>55</v>
      </c>
      <c r="H1631">
        <v>12</v>
      </c>
      <c r="I1631">
        <v>19</v>
      </c>
      <c r="J1631">
        <v>6</v>
      </c>
      <c r="K1631">
        <v>36</v>
      </c>
      <c r="L1631">
        <v>7</v>
      </c>
      <c r="M1631">
        <v>0</v>
      </c>
      <c r="N1631" s="23">
        <v>1</v>
      </c>
      <c r="O1631">
        <v>0</v>
      </c>
      <c r="P1631" s="8">
        <v>1</v>
      </c>
      <c r="Q1631">
        <v>53</v>
      </c>
      <c r="R1631">
        <v>4</v>
      </c>
      <c r="S1631">
        <v>2</v>
      </c>
      <c r="T1631">
        <v>38</v>
      </c>
      <c r="U1631">
        <v>45</v>
      </c>
      <c r="V1631" s="50">
        <v>2</v>
      </c>
      <c r="W1631" s="50" t="s">
        <v>1870</v>
      </c>
      <c r="X1631" s="50">
        <v>1</v>
      </c>
      <c r="Y1631" s="51">
        <v>4.6832000000000003</v>
      </c>
      <c r="Z1631" s="51">
        <v>8.0130434782608688</v>
      </c>
      <c r="AA1631" s="51">
        <v>2.5678502059970829</v>
      </c>
      <c r="AB1631" s="51">
        <v>1325.1457898494918</v>
      </c>
      <c r="AC1631">
        <v>100</v>
      </c>
      <c r="AD1631">
        <v>0</v>
      </c>
      <c r="AE1631">
        <v>204</v>
      </c>
      <c r="AF1631" s="6">
        <v>0</v>
      </c>
      <c r="AG1631" s="52">
        <v>3500</v>
      </c>
      <c r="AH1631">
        <v>3500</v>
      </c>
      <c r="AI1631" s="52">
        <v>10</v>
      </c>
      <c r="AJ1631" s="52">
        <v>600</v>
      </c>
      <c r="AK1631" s="6">
        <v>610</v>
      </c>
      <c r="AL1631" s="6">
        <v>125</v>
      </c>
      <c r="AM1631" s="6">
        <v>0</v>
      </c>
      <c r="AN1631" s="52">
        <v>1200</v>
      </c>
      <c r="AO1631" s="5">
        <f t="shared" si="181"/>
        <v>15.393392554166667</v>
      </c>
      <c r="AP1631" s="75" t="s">
        <v>2896</v>
      </c>
      <c r="AQ1631" s="13">
        <v>1317.4620721011702</v>
      </c>
      <c r="AR1631" s="13">
        <v>817.46207210117018</v>
      </c>
      <c r="AS1631" s="13">
        <v>700</v>
      </c>
      <c r="AT1631">
        <v>500</v>
      </c>
      <c r="AU1631">
        <v>53</v>
      </c>
      <c r="AV1631">
        <v>100</v>
      </c>
      <c r="AW1631" s="48">
        <v>2</v>
      </c>
      <c r="AX1631">
        <v>4</v>
      </c>
      <c r="AY1631">
        <v>4</v>
      </c>
      <c r="AZ1631">
        <v>0</v>
      </c>
      <c r="BA1631">
        <v>4</v>
      </c>
      <c r="BB1631">
        <v>6</v>
      </c>
      <c r="BC1631">
        <v>0</v>
      </c>
      <c r="BD1631">
        <v>20</v>
      </c>
      <c r="BE1631" s="7">
        <f t="shared" si="182"/>
        <v>676.0200000000001</v>
      </c>
      <c r="BF1631" s="7">
        <f t="shared" si="183"/>
        <v>0</v>
      </c>
      <c r="BG1631" s="7">
        <f t="shared" si="184"/>
        <v>676.0200000000001</v>
      </c>
      <c r="BH1631" s="7">
        <f t="shared" si="185"/>
        <v>1215.3933925541667</v>
      </c>
      <c r="BI1631">
        <v>30</v>
      </c>
      <c r="BJ1631">
        <v>800</v>
      </c>
      <c r="BK1631">
        <v>20</v>
      </c>
      <c r="BL1631">
        <v>15</v>
      </c>
      <c r="BM1631">
        <v>0</v>
      </c>
      <c r="BN1631">
        <v>20</v>
      </c>
      <c r="BO1631">
        <v>0</v>
      </c>
      <c r="BP1631">
        <v>0</v>
      </c>
      <c r="BQ1631">
        <v>74</v>
      </c>
      <c r="BR1631" s="9" t="s">
        <v>3173</v>
      </c>
      <c r="BS1631">
        <v>1</v>
      </c>
      <c r="BT1631">
        <v>110</v>
      </c>
      <c r="BU1631" s="72">
        <v>0.31721265958333333</v>
      </c>
      <c r="BV1631" s="64">
        <f>BT1631*BU1631</f>
        <v>34.893392554166667</v>
      </c>
      <c r="BW1631">
        <v>91</v>
      </c>
      <c r="BX1631" s="9" t="s">
        <v>1882</v>
      </c>
      <c r="BY1631">
        <v>1</v>
      </c>
      <c r="BZ1631">
        <v>20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40035</v>
      </c>
      <c r="CJ1631">
        <v>48073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1</v>
      </c>
      <c r="DD1631">
        <v>110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  <c r="DT1631">
        <v>0</v>
      </c>
      <c r="DU1631">
        <v>1</v>
      </c>
      <c r="DV1631">
        <v>1</v>
      </c>
      <c r="DW1631">
        <v>1</v>
      </c>
      <c r="DX1631">
        <v>192</v>
      </c>
      <c r="DY1631">
        <v>11</v>
      </c>
      <c r="DZ1631">
        <v>148.80950000000001</v>
      </c>
      <c r="EA1631">
        <v>52</v>
      </c>
      <c r="EB1631">
        <v>0</v>
      </c>
      <c r="EC1631">
        <v>252.80950000000001</v>
      </c>
      <c r="ED1631" s="6">
        <v>0</v>
      </c>
      <c r="EE1631">
        <v>0</v>
      </c>
      <c r="EF1631">
        <v>2</v>
      </c>
      <c r="EG1631">
        <v>3</v>
      </c>
      <c r="EJ1631" s="40"/>
      <c r="EK1631" t="s">
        <v>3312</v>
      </c>
    </row>
    <row r="1632" spans="1:141" x14ac:dyDescent="0.15">
      <c r="A1632" s="48">
        <v>8667</v>
      </c>
      <c r="B1632" s="40">
        <v>1</v>
      </c>
      <c r="C1632">
        <v>40</v>
      </c>
      <c r="D1632" s="2" t="s">
        <v>3083</v>
      </c>
      <c r="E1632">
        <v>35</v>
      </c>
      <c r="F1632">
        <v>48</v>
      </c>
      <c r="G1632">
        <v>55</v>
      </c>
      <c r="H1632">
        <v>12</v>
      </c>
      <c r="I1632">
        <v>19</v>
      </c>
      <c r="J1632">
        <v>7</v>
      </c>
      <c r="K1632">
        <v>36</v>
      </c>
      <c r="L1632">
        <v>17</v>
      </c>
      <c r="M1632">
        <v>0</v>
      </c>
      <c r="N1632" s="23">
        <v>1</v>
      </c>
      <c r="O1632">
        <v>0</v>
      </c>
      <c r="P1632" s="8">
        <v>1</v>
      </c>
      <c r="Q1632">
        <v>49</v>
      </c>
      <c r="R1632">
        <v>8</v>
      </c>
      <c r="S1632">
        <v>4</v>
      </c>
      <c r="T1632">
        <v>11</v>
      </c>
      <c r="U1632">
        <v>13</v>
      </c>
      <c r="V1632" s="50">
        <v>2</v>
      </c>
      <c r="W1632" s="50" t="s">
        <v>3310</v>
      </c>
      <c r="X1632" s="50">
        <v>1</v>
      </c>
      <c r="Y1632" s="51">
        <v>4.6832000000000003</v>
      </c>
      <c r="Z1632" s="51">
        <v>8.0130434782608688</v>
      </c>
      <c r="AA1632" s="51">
        <v>2.5678502059970829</v>
      </c>
      <c r="AB1632" s="51">
        <v>734.47270069266415</v>
      </c>
      <c r="AC1632">
        <v>50</v>
      </c>
      <c r="AD1632">
        <v>0</v>
      </c>
      <c r="AE1632">
        <v>130</v>
      </c>
      <c r="AF1632" s="6">
        <v>0</v>
      </c>
      <c r="AG1632" s="52">
        <v>1100</v>
      </c>
      <c r="AH1632">
        <v>1100</v>
      </c>
      <c r="AI1632" s="52">
        <v>12</v>
      </c>
      <c r="AJ1632" s="52">
        <v>150</v>
      </c>
      <c r="AK1632" s="6">
        <v>162</v>
      </c>
      <c r="AL1632" s="6">
        <v>50</v>
      </c>
      <c r="AM1632" s="6">
        <v>0</v>
      </c>
      <c r="AN1632" s="52">
        <v>300</v>
      </c>
      <c r="AO1632" s="5">
        <f t="shared" si="181"/>
        <v>313.13779010791666</v>
      </c>
      <c r="AP1632" s="75" t="s">
        <v>2896</v>
      </c>
      <c r="AQ1632" s="13">
        <v>340.71502633898103</v>
      </c>
      <c r="AR1632" s="13">
        <v>340.71502633898103</v>
      </c>
      <c r="AS1632" s="13">
        <v>300</v>
      </c>
      <c r="AT1632">
        <v>0</v>
      </c>
      <c r="AU1632">
        <v>0</v>
      </c>
      <c r="AV1632">
        <v>0</v>
      </c>
      <c r="AW1632" s="48">
        <v>2</v>
      </c>
      <c r="AX1632">
        <v>2</v>
      </c>
      <c r="AY1632">
        <v>2</v>
      </c>
      <c r="AZ1632">
        <v>0</v>
      </c>
      <c r="BA1632">
        <v>2</v>
      </c>
      <c r="BB1632">
        <v>3</v>
      </c>
      <c r="BC1632">
        <v>0</v>
      </c>
      <c r="BD1632">
        <v>12</v>
      </c>
      <c r="BE1632" s="7">
        <f t="shared" si="182"/>
        <v>344.37000000000006</v>
      </c>
      <c r="BF1632" s="7">
        <f t="shared" si="183"/>
        <v>0</v>
      </c>
      <c r="BG1632" s="7">
        <f t="shared" si="184"/>
        <v>344.37000000000006</v>
      </c>
      <c r="BH1632" s="7">
        <f t="shared" si="185"/>
        <v>613.13779010791666</v>
      </c>
      <c r="BI1632">
        <v>18</v>
      </c>
      <c r="BJ1632">
        <v>201</v>
      </c>
      <c r="BK1632">
        <v>18</v>
      </c>
      <c r="BL1632">
        <v>8</v>
      </c>
      <c r="BM1632">
        <v>20</v>
      </c>
      <c r="BN1632">
        <v>0</v>
      </c>
      <c r="BO1632">
        <v>0</v>
      </c>
      <c r="BP1632">
        <v>0</v>
      </c>
      <c r="BQ1632">
        <v>58</v>
      </c>
      <c r="BR1632" s="9" t="s">
        <v>3319</v>
      </c>
      <c r="BS1632">
        <v>0</v>
      </c>
      <c r="BT1632">
        <v>30</v>
      </c>
      <c r="BU1632" s="8">
        <v>0.33</v>
      </c>
      <c r="BV1632" s="64">
        <f>BT1632*BU1632</f>
        <v>9.9</v>
      </c>
      <c r="BW1632">
        <v>74</v>
      </c>
      <c r="BX1632" s="9" t="s">
        <v>1883</v>
      </c>
      <c r="BY1632">
        <v>1</v>
      </c>
      <c r="BZ1632">
        <v>173</v>
      </c>
      <c r="CA1632" s="72">
        <v>0.31721265958333333</v>
      </c>
      <c r="CB1632" s="64">
        <f>BZ1632*CA1632</f>
        <v>54.877790107916667</v>
      </c>
      <c r="CC1632">
        <v>91</v>
      </c>
      <c r="CD1632">
        <v>1</v>
      </c>
      <c r="CE1632">
        <v>0</v>
      </c>
      <c r="CF1632">
        <v>0</v>
      </c>
      <c r="CG1632">
        <v>0</v>
      </c>
      <c r="CH1632">
        <v>0</v>
      </c>
      <c r="CI1632">
        <v>40035</v>
      </c>
      <c r="CJ1632">
        <v>48073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1</v>
      </c>
      <c r="DD1632">
        <v>173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  <c r="DT1632">
        <v>0</v>
      </c>
      <c r="DU1632">
        <v>1</v>
      </c>
      <c r="DV1632">
        <v>1</v>
      </c>
      <c r="DW1632">
        <v>1</v>
      </c>
      <c r="DX1632">
        <v>192</v>
      </c>
      <c r="DY1632">
        <v>11</v>
      </c>
      <c r="DZ1632">
        <v>0</v>
      </c>
      <c r="EA1632">
        <v>38</v>
      </c>
      <c r="EB1632">
        <v>0</v>
      </c>
      <c r="EC1632">
        <v>208</v>
      </c>
      <c r="ED1632" s="6">
        <v>0</v>
      </c>
      <c r="EE1632">
        <v>0</v>
      </c>
      <c r="EF1632">
        <v>1</v>
      </c>
      <c r="EG1632">
        <v>1</v>
      </c>
      <c r="EJ1632" s="40"/>
      <c r="EK1632" t="s">
        <v>3312</v>
      </c>
    </row>
    <row r="1633" spans="1:141" x14ac:dyDescent="0.15">
      <c r="A1633" s="48">
        <v>8668</v>
      </c>
      <c r="B1633" s="40">
        <v>1</v>
      </c>
      <c r="C1633">
        <v>40</v>
      </c>
      <c r="D1633" s="2" t="s">
        <v>3083</v>
      </c>
      <c r="E1633">
        <v>35</v>
      </c>
      <c r="F1633">
        <v>48</v>
      </c>
      <c r="G1633">
        <v>55</v>
      </c>
      <c r="H1633">
        <v>12</v>
      </c>
      <c r="I1633">
        <v>19</v>
      </c>
      <c r="J1633">
        <v>8</v>
      </c>
      <c r="K1633">
        <v>36</v>
      </c>
      <c r="L1633">
        <v>25</v>
      </c>
      <c r="M1633">
        <v>0</v>
      </c>
      <c r="N1633" s="23">
        <v>1</v>
      </c>
      <c r="O1633">
        <v>0</v>
      </c>
      <c r="P1633" s="8">
        <v>1</v>
      </c>
      <c r="Q1633">
        <v>53</v>
      </c>
      <c r="R1633">
        <v>4</v>
      </c>
      <c r="S1633">
        <v>2</v>
      </c>
      <c r="T1633">
        <v>24</v>
      </c>
      <c r="U1633">
        <v>28</v>
      </c>
      <c r="V1633" s="50">
        <v>2</v>
      </c>
      <c r="W1633" s="50" t="s">
        <v>3310</v>
      </c>
      <c r="X1633" s="50">
        <v>1</v>
      </c>
      <c r="Y1633" s="51">
        <v>4.6832000000000003</v>
      </c>
      <c r="Z1633" s="51">
        <v>8.0130434782608688</v>
      </c>
      <c r="AA1633" s="51">
        <v>2.5678502059970829</v>
      </c>
      <c r="AB1633" s="51">
        <v>435.54792000360436</v>
      </c>
      <c r="AC1633">
        <v>30</v>
      </c>
      <c r="AD1633">
        <v>1</v>
      </c>
      <c r="AE1633">
        <v>75</v>
      </c>
      <c r="AF1633" s="6">
        <v>0</v>
      </c>
      <c r="AG1633" s="52">
        <v>500</v>
      </c>
      <c r="AH1633">
        <v>500</v>
      </c>
      <c r="AI1633" s="52">
        <v>10</v>
      </c>
      <c r="AJ1633" s="52">
        <v>200</v>
      </c>
      <c r="AK1633" s="6">
        <v>210</v>
      </c>
      <c r="AL1633" s="6">
        <v>25</v>
      </c>
      <c r="AM1633" s="6">
        <v>0</v>
      </c>
      <c r="AN1633" s="52">
        <v>550</v>
      </c>
      <c r="AO1633" s="5">
        <f t="shared" si="181"/>
        <v>0</v>
      </c>
      <c r="AP1633" s="75" t="s">
        <v>3058</v>
      </c>
      <c r="AQ1633" s="13">
        <v>591.0278307827889</v>
      </c>
      <c r="AR1633" s="13">
        <v>591.0278307827889</v>
      </c>
      <c r="AS1633" s="13">
        <v>550</v>
      </c>
      <c r="AT1633">
        <v>0</v>
      </c>
      <c r="AU1633">
        <v>0</v>
      </c>
      <c r="AV1633">
        <v>0</v>
      </c>
      <c r="AW1633" s="48">
        <v>2</v>
      </c>
      <c r="AX1633">
        <v>0</v>
      </c>
      <c r="AY1633">
        <v>2</v>
      </c>
      <c r="AZ1633">
        <v>0</v>
      </c>
      <c r="BA1633">
        <v>4</v>
      </c>
      <c r="BB1633">
        <v>7</v>
      </c>
      <c r="BC1633">
        <v>0</v>
      </c>
      <c r="BD1633">
        <v>20</v>
      </c>
      <c r="BE1633" s="7">
        <f t="shared" si="182"/>
        <v>369.65000000000003</v>
      </c>
      <c r="BF1633" s="7">
        <f t="shared" si="183"/>
        <v>0</v>
      </c>
      <c r="BG1633" s="7">
        <f t="shared" si="184"/>
        <v>369.65000000000003</v>
      </c>
      <c r="BH1633" s="7">
        <f t="shared" si="185"/>
        <v>346</v>
      </c>
      <c r="BI1633">
        <v>16</v>
      </c>
      <c r="BJ1633">
        <v>300</v>
      </c>
      <c r="BK1633">
        <v>10</v>
      </c>
      <c r="BL1633">
        <v>4</v>
      </c>
      <c r="BM1633">
        <v>20</v>
      </c>
      <c r="BN1633">
        <v>0</v>
      </c>
      <c r="BO1633">
        <v>0</v>
      </c>
      <c r="BP1633">
        <v>0</v>
      </c>
      <c r="BQ1633">
        <v>88</v>
      </c>
      <c r="BR1633" s="9" t="s">
        <v>3172</v>
      </c>
      <c r="BS1633">
        <v>1</v>
      </c>
      <c r="BT1633">
        <v>80</v>
      </c>
      <c r="BU1633" s="8"/>
      <c r="BV1633" s="8"/>
      <c r="BW1633">
        <v>91</v>
      </c>
      <c r="BX1633" s="9" t="s">
        <v>3316</v>
      </c>
      <c r="BY1633">
        <v>1</v>
      </c>
      <c r="BZ1633">
        <v>80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40035</v>
      </c>
      <c r="CJ1633">
        <v>48073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1</v>
      </c>
      <c r="DT1633">
        <v>1</v>
      </c>
      <c r="DU1633">
        <v>1</v>
      </c>
      <c r="DV1633">
        <v>1</v>
      </c>
      <c r="DW1633">
        <v>1</v>
      </c>
      <c r="DX1633">
        <v>192</v>
      </c>
      <c r="DY1633">
        <v>11</v>
      </c>
      <c r="DZ1633">
        <v>0</v>
      </c>
      <c r="EA1633">
        <v>28</v>
      </c>
      <c r="EB1633">
        <v>0</v>
      </c>
      <c r="EC1633">
        <v>104</v>
      </c>
      <c r="ED1633" s="6">
        <v>0</v>
      </c>
      <c r="EE1633">
        <v>0</v>
      </c>
      <c r="EF1633">
        <v>1</v>
      </c>
      <c r="EG1633">
        <v>1</v>
      </c>
      <c r="EJ1633" s="40"/>
      <c r="EK1633" t="s">
        <v>3312</v>
      </c>
    </row>
    <row r="1634" spans="1:141" x14ac:dyDescent="0.15">
      <c r="A1634" s="48">
        <v>8669</v>
      </c>
      <c r="B1634" s="40">
        <v>1</v>
      </c>
      <c r="C1634">
        <v>40</v>
      </c>
      <c r="D1634" s="2" t="s">
        <v>3083</v>
      </c>
      <c r="E1634">
        <v>35</v>
      </c>
      <c r="F1634">
        <v>48</v>
      </c>
      <c r="G1634">
        <v>55</v>
      </c>
      <c r="H1634">
        <v>12</v>
      </c>
      <c r="I1634">
        <v>19</v>
      </c>
      <c r="J1634">
        <v>9</v>
      </c>
      <c r="K1634">
        <v>36</v>
      </c>
      <c r="L1634">
        <v>29</v>
      </c>
      <c r="M1634">
        <v>0</v>
      </c>
      <c r="N1634" s="23">
        <v>1</v>
      </c>
      <c r="O1634">
        <v>0</v>
      </c>
      <c r="P1634" s="8">
        <v>1</v>
      </c>
      <c r="Q1634">
        <v>52</v>
      </c>
      <c r="R1634">
        <v>4</v>
      </c>
      <c r="S1634">
        <v>2</v>
      </c>
      <c r="T1634">
        <v>1</v>
      </c>
      <c r="U1634">
        <v>1</v>
      </c>
      <c r="V1634" s="50">
        <v>2</v>
      </c>
      <c r="W1634" s="50" t="s">
        <v>3310</v>
      </c>
      <c r="X1634" s="50">
        <v>1</v>
      </c>
      <c r="Y1634" s="51">
        <v>4.6832000000000003</v>
      </c>
      <c r="Z1634" s="51">
        <v>8.0130434782608688</v>
      </c>
      <c r="AA1634" s="51">
        <v>2.5678502059970829</v>
      </c>
      <c r="AB1634" s="51">
        <v>785.82970481260588</v>
      </c>
      <c r="AC1634">
        <v>50</v>
      </c>
      <c r="AD1634">
        <v>0</v>
      </c>
      <c r="AE1634">
        <v>150</v>
      </c>
      <c r="AF1634" s="6">
        <v>0</v>
      </c>
      <c r="AG1634" s="52">
        <v>800</v>
      </c>
      <c r="AH1634">
        <v>800</v>
      </c>
      <c r="AI1634" s="52">
        <v>100</v>
      </c>
      <c r="AJ1634" s="52">
        <v>200</v>
      </c>
      <c r="AK1634" s="6">
        <v>300</v>
      </c>
      <c r="AL1634" s="6">
        <v>30</v>
      </c>
      <c r="AM1634" s="6">
        <v>0</v>
      </c>
      <c r="AN1634" s="52">
        <v>500</v>
      </c>
      <c r="AO1634" s="5">
        <f t="shared" si="181"/>
        <v>0</v>
      </c>
      <c r="AP1634" s="75" t="s">
        <v>1884</v>
      </c>
      <c r="AQ1634" s="13">
        <v>561.95887654497812</v>
      </c>
      <c r="AR1634" s="13">
        <v>546.95887654497812</v>
      </c>
      <c r="AS1634" s="13">
        <v>485</v>
      </c>
      <c r="AT1634">
        <v>15</v>
      </c>
      <c r="AU1634">
        <v>0</v>
      </c>
      <c r="AV1634">
        <v>3</v>
      </c>
      <c r="AW1634" s="48">
        <v>2</v>
      </c>
      <c r="AX1634">
        <v>1</v>
      </c>
      <c r="AY1634">
        <v>2</v>
      </c>
      <c r="AZ1634">
        <v>0</v>
      </c>
      <c r="BA1634">
        <v>2</v>
      </c>
      <c r="BB1634">
        <v>7</v>
      </c>
      <c r="BC1634">
        <v>0</v>
      </c>
      <c r="BD1634">
        <v>27</v>
      </c>
      <c r="BE1634" s="7">
        <f t="shared" si="182"/>
        <v>401.22</v>
      </c>
      <c r="BF1634" s="7">
        <f t="shared" si="183"/>
        <v>0</v>
      </c>
      <c r="BG1634" s="7">
        <f t="shared" si="184"/>
        <v>401.22</v>
      </c>
      <c r="BH1634" s="7">
        <f t="shared" si="185"/>
        <v>423.22</v>
      </c>
      <c r="BI1634">
        <v>15</v>
      </c>
      <c r="BJ1634">
        <v>300</v>
      </c>
      <c r="BK1634">
        <v>8</v>
      </c>
      <c r="BL1634">
        <v>5</v>
      </c>
      <c r="BM1634">
        <v>0</v>
      </c>
      <c r="BN1634">
        <v>50</v>
      </c>
      <c r="BO1634">
        <v>0</v>
      </c>
      <c r="BP1634">
        <v>0</v>
      </c>
      <c r="BQ1634">
        <v>58</v>
      </c>
      <c r="BR1634" s="9" t="s">
        <v>3319</v>
      </c>
      <c r="BS1634">
        <v>4</v>
      </c>
      <c r="BT1634">
        <v>50</v>
      </c>
      <c r="BU1634" s="8">
        <v>0.33</v>
      </c>
      <c r="BV1634" s="64">
        <f>BT1634*BU1634</f>
        <v>16.5</v>
      </c>
      <c r="BW1634">
        <v>86</v>
      </c>
      <c r="BX1634" s="9" t="s">
        <v>3315</v>
      </c>
      <c r="BY1634">
        <v>0</v>
      </c>
      <c r="BZ1634">
        <v>20</v>
      </c>
      <c r="CA1634" s="8">
        <v>6.0999999999999999E-2</v>
      </c>
      <c r="CB1634" s="8">
        <f>BZ1634*CA1634</f>
        <v>1.22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40035</v>
      </c>
      <c r="CJ1634">
        <v>48073</v>
      </c>
      <c r="CK1634">
        <v>4</v>
      </c>
      <c r="CL1634">
        <v>4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  <c r="DT1634">
        <v>0</v>
      </c>
      <c r="DU1634">
        <v>0</v>
      </c>
      <c r="DV1634">
        <v>0</v>
      </c>
      <c r="DW1634">
        <v>1</v>
      </c>
      <c r="DX1634">
        <v>192</v>
      </c>
      <c r="DY1634">
        <v>11</v>
      </c>
      <c r="DZ1634">
        <v>4.4642860000000004</v>
      </c>
      <c r="EA1634">
        <v>27</v>
      </c>
      <c r="EB1634">
        <v>0</v>
      </c>
      <c r="EC1634">
        <v>108.46429999999999</v>
      </c>
      <c r="ED1634" s="6">
        <v>0</v>
      </c>
      <c r="EE1634">
        <v>0</v>
      </c>
      <c r="EF1634">
        <v>1</v>
      </c>
      <c r="EG1634">
        <v>1</v>
      </c>
      <c r="EJ1634" s="40"/>
      <c r="EK1634" t="s">
        <v>1868</v>
      </c>
    </row>
    <row r="1635" spans="1:141" x14ac:dyDescent="0.15">
      <c r="A1635" s="48">
        <v>8670</v>
      </c>
      <c r="B1635" s="40">
        <v>1</v>
      </c>
      <c r="C1635">
        <v>40</v>
      </c>
      <c r="D1635" s="2" t="s">
        <v>1869</v>
      </c>
      <c r="E1635">
        <v>35</v>
      </c>
      <c r="F1635">
        <v>48</v>
      </c>
      <c r="G1635">
        <v>55</v>
      </c>
      <c r="H1635">
        <v>12</v>
      </c>
      <c r="I1635">
        <v>19</v>
      </c>
      <c r="J1635">
        <v>10</v>
      </c>
      <c r="K1635">
        <v>36</v>
      </c>
      <c r="L1635">
        <v>38</v>
      </c>
      <c r="M1635">
        <v>0</v>
      </c>
      <c r="N1635" s="23">
        <v>1</v>
      </c>
      <c r="O1635">
        <v>0</v>
      </c>
      <c r="P1635" s="8">
        <v>1</v>
      </c>
      <c r="Q1635">
        <v>39</v>
      </c>
      <c r="R1635">
        <v>4</v>
      </c>
      <c r="S1635">
        <v>2</v>
      </c>
      <c r="T1635">
        <v>11</v>
      </c>
      <c r="U1635">
        <v>13</v>
      </c>
      <c r="V1635" s="50">
        <v>2</v>
      </c>
      <c r="W1635" s="50" t="s">
        <v>1870</v>
      </c>
      <c r="X1635" s="50">
        <v>1</v>
      </c>
      <c r="Y1635" s="51">
        <v>4.6832000000000003</v>
      </c>
      <c r="Z1635" s="51">
        <v>8.0130434782608688</v>
      </c>
      <c r="AA1635" s="51">
        <v>2.5678502059970829</v>
      </c>
      <c r="AB1635" s="51">
        <v>538.78900664018681</v>
      </c>
      <c r="AC1635">
        <v>40</v>
      </c>
      <c r="AD1635">
        <v>0</v>
      </c>
      <c r="AE1635">
        <v>85</v>
      </c>
      <c r="AF1635" s="6">
        <v>0</v>
      </c>
      <c r="AG1635" s="52">
        <v>1200</v>
      </c>
      <c r="AH1635">
        <v>1200</v>
      </c>
      <c r="AI1635" s="52">
        <v>100</v>
      </c>
      <c r="AJ1635" s="52">
        <v>350</v>
      </c>
      <c r="AK1635" s="6">
        <v>450</v>
      </c>
      <c r="AL1635" s="6">
        <v>100</v>
      </c>
      <c r="AM1635" s="6">
        <v>0</v>
      </c>
      <c r="AN1635" s="52">
        <v>500</v>
      </c>
      <c r="AO1635" s="5">
        <f t="shared" si="181"/>
        <v>0</v>
      </c>
      <c r="AP1635" s="75" t="s">
        <v>1885</v>
      </c>
      <c r="AQ1635" s="13">
        <v>576.11336337548767</v>
      </c>
      <c r="AR1635" s="13">
        <v>501.11336337548767</v>
      </c>
      <c r="AS1635" s="13">
        <v>425</v>
      </c>
      <c r="AT1635">
        <v>75</v>
      </c>
      <c r="AU1635">
        <v>8</v>
      </c>
      <c r="AV1635">
        <v>8</v>
      </c>
      <c r="AW1635" s="48">
        <v>2</v>
      </c>
      <c r="AX1635">
        <v>2</v>
      </c>
      <c r="AY1635">
        <v>3</v>
      </c>
      <c r="AZ1635">
        <v>0</v>
      </c>
      <c r="BA1635">
        <v>5</v>
      </c>
      <c r="BB1635">
        <v>8</v>
      </c>
      <c r="BC1635">
        <v>6</v>
      </c>
      <c r="BD1635">
        <v>26</v>
      </c>
      <c r="BE1635" s="7">
        <f t="shared" si="182"/>
        <v>598.97</v>
      </c>
      <c r="BF1635" s="7">
        <f t="shared" si="183"/>
        <v>0</v>
      </c>
      <c r="BG1635" s="7">
        <f t="shared" si="184"/>
        <v>598.97</v>
      </c>
      <c r="BH1635" s="7">
        <f t="shared" si="185"/>
        <v>369.3</v>
      </c>
      <c r="BI1635">
        <v>16</v>
      </c>
      <c r="BJ1635">
        <v>475</v>
      </c>
      <c r="BK1635">
        <v>4</v>
      </c>
      <c r="BL1635">
        <v>3</v>
      </c>
      <c r="BM1635">
        <v>20</v>
      </c>
      <c r="BN1635">
        <v>60</v>
      </c>
      <c r="BO1635">
        <v>0</v>
      </c>
      <c r="BP1635">
        <v>0</v>
      </c>
      <c r="BQ1635">
        <v>58</v>
      </c>
      <c r="BR1635" s="9" t="s">
        <v>2930</v>
      </c>
      <c r="BS1635">
        <v>4</v>
      </c>
      <c r="BT1635">
        <v>60</v>
      </c>
      <c r="BU1635" s="8">
        <v>0.33</v>
      </c>
      <c r="BV1635" s="64">
        <f>BT1635*BU1635</f>
        <v>19.8</v>
      </c>
      <c r="BW1635">
        <v>91</v>
      </c>
      <c r="BX1635" s="9" t="s">
        <v>3316</v>
      </c>
      <c r="BY1635">
        <v>1</v>
      </c>
      <c r="BZ1635">
        <v>200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40035</v>
      </c>
      <c r="CJ1635">
        <v>48073</v>
      </c>
      <c r="CK1635">
        <v>4</v>
      </c>
      <c r="CL1635">
        <v>4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  <c r="DT1635">
        <v>0</v>
      </c>
      <c r="DU1635">
        <v>1</v>
      </c>
      <c r="DV1635">
        <v>1</v>
      </c>
      <c r="DW1635">
        <v>1</v>
      </c>
      <c r="DX1635">
        <v>192</v>
      </c>
      <c r="DY1635">
        <v>11</v>
      </c>
      <c r="DZ1635">
        <v>22.321429999999999</v>
      </c>
      <c r="EA1635">
        <v>25</v>
      </c>
      <c r="EB1635">
        <v>0</v>
      </c>
      <c r="EC1635">
        <v>126.3214</v>
      </c>
      <c r="ED1635" s="6">
        <v>0</v>
      </c>
      <c r="EE1635">
        <v>0</v>
      </c>
      <c r="EF1635">
        <v>1</v>
      </c>
      <c r="EG1635">
        <v>1</v>
      </c>
      <c r="EJ1635" s="40"/>
      <c r="EK1635" t="s">
        <v>3312</v>
      </c>
    </row>
    <row r="1636" spans="1:141" x14ac:dyDescent="0.15">
      <c r="A1636" s="48">
        <v>8671</v>
      </c>
      <c r="B1636" s="40">
        <v>1</v>
      </c>
      <c r="C1636">
        <v>40</v>
      </c>
      <c r="D1636" s="2" t="s">
        <v>3083</v>
      </c>
      <c r="E1636">
        <v>35</v>
      </c>
      <c r="F1636">
        <v>48</v>
      </c>
      <c r="G1636">
        <v>55</v>
      </c>
      <c r="H1636">
        <v>12</v>
      </c>
      <c r="I1636">
        <v>24</v>
      </c>
      <c r="J1636">
        <v>1</v>
      </c>
      <c r="K1636">
        <v>42</v>
      </c>
      <c r="L1636">
        <v>2</v>
      </c>
      <c r="M1636">
        <v>0</v>
      </c>
      <c r="N1636" s="23">
        <v>1</v>
      </c>
      <c r="O1636">
        <v>0</v>
      </c>
      <c r="P1636" s="8">
        <v>1</v>
      </c>
      <c r="Q1636">
        <v>31</v>
      </c>
      <c r="R1636">
        <v>6</v>
      </c>
      <c r="S1636">
        <v>2</v>
      </c>
      <c r="T1636">
        <v>40</v>
      </c>
      <c r="U1636">
        <v>48</v>
      </c>
      <c r="V1636" s="50">
        <v>2</v>
      </c>
      <c r="W1636" s="50" t="s">
        <v>3310</v>
      </c>
      <c r="X1636" s="50">
        <v>1</v>
      </c>
      <c r="Y1636" s="51">
        <v>4.6832000000000003</v>
      </c>
      <c r="Z1636" s="51">
        <v>8.0130434782608688</v>
      </c>
      <c r="AA1636" s="51">
        <v>2.5678502059970829</v>
      </c>
      <c r="AB1636" s="51">
        <v>921.95953661920043</v>
      </c>
      <c r="AC1636">
        <v>75</v>
      </c>
      <c r="AD1636">
        <v>0</v>
      </c>
      <c r="AE1636">
        <v>125</v>
      </c>
      <c r="AF1636" s="6">
        <v>0</v>
      </c>
      <c r="AG1636" s="52">
        <v>1500</v>
      </c>
      <c r="AH1636">
        <v>1500</v>
      </c>
      <c r="AI1636" s="52">
        <v>75</v>
      </c>
      <c r="AJ1636" s="52">
        <v>580</v>
      </c>
      <c r="AK1636" s="6">
        <v>655</v>
      </c>
      <c r="AL1636" s="6">
        <v>50</v>
      </c>
      <c r="AM1636" s="6">
        <v>0</v>
      </c>
      <c r="AN1636" s="52">
        <v>1000</v>
      </c>
      <c r="AO1636" s="5">
        <f t="shared" si="181"/>
        <v>96</v>
      </c>
      <c r="AP1636" s="75" t="s">
        <v>1886</v>
      </c>
      <c r="AQ1636" s="13">
        <v>1112.5740637874819</v>
      </c>
      <c r="AR1636" s="13">
        <v>872.57406378748192</v>
      </c>
      <c r="AS1636" s="13">
        <v>760</v>
      </c>
      <c r="AT1636">
        <v>240</v>
      </c>
      <c r="AU1636">
        <v>0</v>
      </c>
      <c r="AV1636">
        <v>104</v>
      </c>
      <c r="AW1636" s="48">
        <v>2</v>
      </c>
      <c r="AX1636">
        <v>2</v>
      </c>
      <c r="AY1636">
        <v>2</v>
      </c>
      <c r="AZ1636">
        <v>2</v>
      </c>
      <c r="BA1636">
        <v>10</v>
      </c>
      <c r="BB1636">
        <v>33</v>
      </c>
      <c r="BC1636">
        <v>27</v>
      </c>
      <c r="BD1636">
        <v>40</v>
      </c>
      <c r="BE1636" s="7">
        <f t="shared" si="182"/>
        <v>1123.3999999999999</v>
      </c>
      <c r="BF1636" s="7">
        <f t="shared" si="183"/>
        <v>0</v>
      </c>
      <c r="BG1636" s="7">
        <f t="shared" si="184"/>
        <v>1123.3999999999999</v>
      </c>
      <c r="BH1636" s="7">
        <f t="shared" si="185"/>
        <v>1096</v>
      </c>
      <c r="BI1636">
        <v>35</v>
      </c>
      <c r="BJ1636">
        <v>400</v>
      </c>
      <c r="BK1636">
        <v>40</v>
      </c>
      <c r="BL1636">
        <v>16</v>
      </c>
      <c r="BM1636">
        <v>10</v>
      </c>
      <c r="BN1636">
        <v>0</v>
      </c>
      <c r="BO1636">
        <v>0</v>
      </c>
      <c r="BP1636">
        <v>0</v>
      </c>
      <c r="BQ1636">
        <v>91</v>
      </c>
      <c r="BR1636" s="9" t="s">
        <v>1887</v>
      </c>
      <c r="BS1636">
        <v>1</v>
      </c>
      <c r="BT1636">
        <v>400</v>
      </c>
      <c r="BU1636" s="8"/>
      <c r="BV1636" s="8"/>
      <c r="BW1636">
        <v>0</v>
      </c>
      <c r="BX1636" s="9"/>
      <c r="BY1636">
        <v>0</v>
      </c>
      <c r="BZ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40035</v>
      </c>
      <c r="CJ1636">
        <v>48073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  <c r="DT1636">
        <v>0</v>
      </c>
      <c r="DU1636">
        <v>1</v>
      </c>
      <c r="DV1636">
        <v>1</v>
      </c>
      <c r="DW1636">
        <v>1</v>
      </c>
      <c r="DX1636">
        <v>192</v>
      </c>
      <c r="DY1636">
        <v>11</v>
      </c>
      <c r="DZ1636">
        <v>71.428569999999993</v>
      </c>
      <c r="EA1636">
        <v>76</v>
      </c>
      <c r="EB1636">
        <v>0</v>
      </c>
      <c r="EC1636">
        <v>175.42859999999999</v>
      </c>
      <c r="ED1636" s="6">
        <v>0</v>
      </c>
      <c r="EE1636">
        <v>0</v>
      </c>
      <c r="EF1636">
        <v>2</v>
      </c>
      <c r="EG1636">
        <v>3</v>
      </c>
      <c r="EJ1636" s="40"/>
      <c r="EK1636" t="s">
        <v>3312</v>
      </c>
    </row>
    <row r="1637" spans="1:141" x14ac:dyDescent="0.15">
      <c r="A1637" s="48">
        <v>8672</v>
      </c>
      <c r="B1637" s="40">
        <v>1</v>
      </c>
      <c r="C1637">
        <v>40</v>
      </c>
      <c r="D1637" s="2" t="s">
        <v>3083</v>
      </c>
      <c r="E1637">
        <v>35</v>
      </c>
      <c r="F1637">
        <v>48</v>
      </c>
      <c r="G1637">
        <v>55</v>
      </c>
      <c r="H1637">
        <v>12</v>
      </c>
      <c r="I1637">
        <v>24</v>
      </c>
      <c r="J1637">
        <v>2</v>
      </c>
      <c r="K1637">
        <v>42</v>
      </c>
      <c r="L1637">
        <v>6</v>
      </c>
      <c r="M1637">
        <v>0</v>
      </c>
      <c r="N1637" s="23">
        <v>1</v>
      </c>
      <c r="O1637">
        <v>0</v>
      </c>
      <c r="P1637" s="8">
        <v>1</v>
      </c>
      <c r="Q1637">
        <v>44</v>
      </c>
      <c r="R1637">
        <v>9</v>
      </c>
      <c r="S1637">
        <v>6</v>
      </c>
      <c r="T1637">
        <v>24</v>
      </c>
      <c r="U1637">
        <v>28</v>
      </c>
      <c r="V1637" s="50">
        <v>2</v>
      </c>
      <c r="W1637" s="50" t="s">
        <v>3310</v>
      </c>
      <c r="X1637" s="50">
        <v>1</v>
      </c>
      <c r="Y1637" s="51">
        <v>4.6832000000000003</v>
      </c>
      <c r="Z1637" s="51">
        <v>8.0130434782608688</v>
      </c>
      <c r="AA1637" s="51">
        <v>2.5678502059970829</v>
      </c>
      <c r="AB1637" s="51">
        <v>949.18550298051946</v>
      </c>
      <c r="AC1637">
        <v>80</v>
      </c>
      <c r="AD1637">
        <v>0</v>
      </c>
      <c r="AE1637">
        <v>120</v>
      </c>
      <c r="AF1637" s="6">
        <v>0</v>
      </c>
      <c r="AG1637" s="52">
        <v>1000</v>
      </c>
      <c r="AH1637">
        <v>1000</v>
      </c>
      <c r="AI1637" s="52">
        <v>20</v>
      </c>
      <c r="AJ1637" s="52">
        <v>300</v>
      </c>
      <c r="AK1637" s="6">
        <v>320</v>
      </c>
      <c r="AL1637" s="6">
        <v>50</v>
      </c>
      <c r="AM1637" s="6">
        <v>0</v>
      </c>
      <c r="AN1637" s="52">
        <v>250</v>
      </c>
      <c r="AO1637" s="5">
        <f t="shared" si="181"/>
        <v>296.70488617083333</v>
      </c>
      <c r="AP1637" s="75" t="s">
        <v>2896</v>
      </c>
      <c r="AQ1637" s="13">
        <v>312.94710123598253</v>
      </c>
      <c r="AR1637" s="13">
        <v>297.94710123598253</v>
      </c>
      <c r="AS1637" s="13">
        <v>235</v>
      </c>
      <c r="AT1637">
        <v>15</v>
      </c>
      <c r="AU1637">
        <v>0</v>
      </c>
      <c r="AV1637">
        <v>3</v>
      </c>
      <c r="AW1637" s="48">
        <v>2</v>
      </c>
      <c r="AX1637">
        <v>4</v>
      </c>
      <c r="AY1637">
        <v>2</v>
      </c>
      <c r="AZ1637">
        <v>0</v>
      </c>
      <c r="BA1637">
        <v>4</v>
      </c>
      <c r="BB1637">
        <v>0</v>
      </c>
      <c r="BC1637">
        <v>24</v>
      </c>
      <c r="BD1637">
        <v>40</v>
      </c>
      <c r="BE1637" s="7">
        <f t="shared" si="182"/>
        <v>584.84</v>
      </c>
      <c r="BF1637" s="7">
        <f t="shared" si="183"/>
        <v>0</v>
      </c>
      <c r="BG1637" s="7">
        <f t="shared" si="184"/>
        <v>584.84</v>
      </c>
      <c r="BH1637" s="7">
        <f t="shared" si="185"/>
        <v>546.70488617083333</v>
      </c>
      <c r="BI1637">
        <v>40</v>
      </c>
      <c r="BJ1637">
        <v>300</v>
      </c>
      <c r="BK1637">
        <v>20</v>
      </c>
      <c r="BL1637">
        <v>7</v>
      </c>
      <c r="BM1637">
        <v>0</v>
      </c>
      <c r="BN1637">
        <v>20</v>
      </c>
      <c r="BO1637">
        <v>0</v>
      </c>
      <c r="BP1637">
        <v>0</v>
      </c>
      <c r="BQ1637">
        <v>74</v>
      </c>
      <c r="BR1637" s="9" t="s">
        <v>3173</v>
      </c>
      <c r="BS1637">
        <v>1</v>
      </c>
      <c r="BT1637">
        <v>70</v>
      </c>
      <c r="BU1637" s="72">
        <v>0.31721265958333333</v>
      </c>
      <c r="BV1637" s="64">
        <f>BT1637*BU1637</f>
        <v>22.204886170833333</v>
      </c>
      <c r="BW1637">
        <v>91</v>
      </c>
      <c r="BX1637" s="9" t="s">
        <v>1888</v>
      </c>
      <c r="BY1637">
        <v>1</v>
      </c>
      <c r="BZ1637">
        <v>300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40035</v>
      </c>
      <c r="CJ1637">
        <v>48073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1</v>
      </c>
      <c r="DD1637">
        <v>70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  <c r="DT1637">
        <v>0</v>
      </c>
      <c r="DU1637">
        <v>1</v>
      </c>
      <c r="DV1637">
        <v>1</v>
      </c>
      <c r="DW1637">
        <v>1</v>
      </c>
      <c r="DX1637">
        <v>192</v>
      </c>
      <c r="DY1637">
        <v>11</v>
      </c>
      <c r="DZ1637">
        <v>4.4642860000000004</v>
      </c>
      <c r="EA1637">
        <v>62</v>
      </c>
      <c r="EB1637">
        <v>0</v>
      </c>
      <c r="EC1637">
        <v>316.46429999999998</v>
      </c>
      <c r="ED1637" s="6">
        <v>0</v>
      </c>
      <c r="EE1637">
        <v>0</v>
      </c>
      <c r="EF1637">
        <v>2</v>
      </c>
      <c r="EG1637">
        <v>3</v>
      </c>
      <c r="EJ1637" s="40"/>
      <c r="EK1637" t="s">
        <v>3312</v>
      </c>
    </row>
    <row r="1638" spans="1:141" x14ac:dyDescent="0.15">
      <c r="A1638" s="48">
        <v>8673</v>
      </c>
      <c r="B1638" s="40">
        <v>1</v>
      </c>
      <c r="C1638">
        <v>40</v>
      </c>
      <c r="D1638" s="2" t="s">
        <v>3083</v>
      </c>
      <c r="E1638">
        <v>35</v>
      </c>
      <c r="F1638">
        <v>48</v>
      </c>
      <c r="G1638">
        <v>55</v>
      </c>
      <c r="H1638">
        <v>12</v>
      </c>
      <c r="I1638">
        <v>24</v>
      </c>
      <c r="J1638">
        <v>3</v>
      </c>
      <c r="K1638">
        <v>42</v>
      </c>
      <c r="L1638">
        <v>25</v>
      </c>
      <c r="M1638">
        <v>0</v>
      </c>
      <c r="N1638" s="23">
        <v>1</v>
      </c>
      <c r="O1638">
        <v>0</v>
      </c>
      <c r="P1638" s="8">
        <v>1</v>
      </c>
      <c r="Q1638">
        <v>34</v>
      </c>
      <c r="R1638">
        <v>9</v>
      </c>
      <c r="S1638">
        <v>1</v>
      </c>
      <c r="T1638">
        <v>39</v>
      </c>
      <c r="U1638">
        <v>47</v>
      </c>
      <c r="V1638" s="50">
        <v>2</v>
      </c>
      <c r="W1638" s="50" t="s">
        <v>3310</v>
      </c>
      <c r="X1638" s="50">
        <v>1</v>
      </c>
      <c r="Y1638" s="51">
        <v>4.6832000000000003</v>
      </c>
      <c r="Z1638" s="51">
        <v>8.0130434782608688</v>
      </c>
      <c r="AA1638" s="51">
        <v>2.5678502059970829</v>
      </c>
      <c r="AB1638" s="51">
        <v>3140.6834272669275</v>
      </c>
      <c r="AC1638">
        <v>150</v>
      </c>
      <c r="AD1638">
        <v>5</v>
      </c>
      <c r="AE1638">
        <v>750</v>
      </c>
      <c r="AF1638" s="6">
        <v>0</v>
      </c>
      <c r="AG1638" s="52">
        <v>1500</v>
      </c>
      <c r="AH1638">
        <v>1500</v>
      </c>
      <c r="AI1638" s="52">
        <v>200</v>
      </c>
      <c r="AJ1638" s="52">
        <v>500</v>
      </c>
      <c r="AK1638" s="6">
        <v>700</v>
      </c>
      <c r="AL1638" s="6">
        <v>100</v>
      </c>
      <c r="AM1638" s="6">
        <v>0</v>
      </c>
      <c r="AN1638" s="52">
        <v>1000</v>
      </c>
      <c r="AO1638" s="5">
        <f t="shared" si="181"/>
        <v>0</v>
      </c>
      <c r="AP1638" s="75" t="s">
        <v>3058</v>
      </c>
      <c r="AQ1638" s="13">
        <v>1197.3363452763899</v>
      </c>
      <c r="AR1638" s="13">
        <v>1167.3363452763899</v>
      </c>
      <c r="AS1638" s="13">
        <v>970</v>
      </c>
      <c r="AT1638">
        <v>30</v>
      </c>
      <c r="AU1638">
        <v>0</v>
      </c>
      <c r="AV1638">
        <v>5</v>
      </c>
      <c r="AW1638" s="48">
        <v>2</v>
      </c>
      <c r="AX1638">
        <v>3</v>
      </c>
      <c r="AY1638">
        <v>2</v>
      </c>
      <c r="AZ1638">
        <v>0</v>
      </c>
      <c r="BA1638">
        <v>5</v>
      </c>
      <c r="BB1638">
        <v>15</v>
      </c>
      <c r="BC1638">
        <v>25</v>
      </c>
      <c r="BD1638">
        <v>75</v>
      </c>
      <c r="BE1638" s="7">
        <f t="shared" si="182"/>
        <v>898.2</v>
      </c>
      <c r="BF1638" s="7">
        <f t="shared" si="183"/>
        <v>0</v>
      </c>
      <c r="BG1638" s="7">
        <f t="shared" si="184"/>
        <v>898.2</v>
      </c>
      <c r="BH1638" s="7">
        <f t="shared" si="185"/>
        <v>454</v>
      </c>
      <c r="BI1638">
        <v>60</v>
      </c>
      <c r="BJ1638">
        <v>600</v>
      </c>
      <c r="BK1638">
        <v>20</v>
      </c>
      <c r="BL1638">
        <v>4</v>
      </c>
      <c r="BM1638">
        <v>40</v>
      </c>
      <c r="BN1638">
        <v>50</v>
      </c>
      <c r="BO1638">
        <v>0</v>
      </c>
      <c r="BP1638">
        <v>0</v>
      </c>
      <c r="BQ1638">
        <v>80</v>
      </c>
      <c r="BR1638" s="9" t="s">
        <v>3318</v>
      </c>
      <c r="BS1638">
        <v>0</v>
      </c>
      <c r="BT1638">
        <v>30</v>
      </c>
      <c r="BU1638" s="8"/>
      <c r="BV1638" s="8"/>
      <c r="BW1638">
        <v>88</v>
      </c>
      <c r="BX1638" s="9" t="s">
        <v>3172</v>
      </c>
      <c r="BY1638">
        <v>1</v>
      </c>
      <c r="BZ1638">
        <v>300</v>
      </c>
      <c r="CC1638">
        <v>91</v>
      </c>
      <c r="CD1638">
        <v>5</v>
      </c>
      <c r="CE1638">
        <v>600</v>
      </c>
      <c r="CF1638">
        <v>0</v>
      </c>
      <c r="CG1638">
        <v>0</v>
      </c>
      <c r="CH1638">
        <v>0</v>
      </c>
      <c r="CI1638">
        <v>40035</v>
      </c>
      <c r="CJ1638">
        <v>48073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1</v>
      </c>
      <c r="DT1638">
        <v>1</v>
      </c>
      <c r="DU1638">
        <v>5</v>
      </c>
      <c r="DV1638">
        <v>5</v>
      </c>
      <c r="DW1638">
        <v>1</v>
      </c>
      <c r="DX1638">
        <v>192</v>
      </c>
      <c r="DY1638">
        <v>11</v>
      </c>
      <c r="DZ1638">
        <v>8.9285720000000008</v>
      </c>
      <c r="EA1638">
        <v>86</v>
      </c>
      <c r="EB1638">
        <v>0</v>
      </c>
      <c r="EC1638">
        <v>60.928570000000001</v>
      </c>
      <c r="ED1638" s="6">
        <v>0</v>
      </c>
      <c r="EE1638">
        <v>0</v>
      </c>
      <c r="EF1638">
        <v>2</v>
      </c>
      <c r="EG1638">
        <v>3</v>
      </c>
      <c r="EJ1638" s="40"/>
      <c r="EK1638" t="s">
        <v>1889</v>
      </c>
    </row>
    <row r="1639" spans="1:141" x14ac:dyDescent="0.15">
      <c r="A1639" s="48">
        <v>8674</v>
      </c>
      <c r="B1639" s="40">
        <v>1</v>
      </c>
      <c r="C1639">
        <v>40</v>
      </c>
      <c r="D1639" s="2" t="s">
        <v>1890</v>
      </c>
      <c r="E1639">
        <v>35</v>
      </c>
      <c r="F1639">
        <v>48</v>
      </c>
      <c r="G1639">
        <v>55</v>
      </c>
      <c r="H1639">
        <v>12</v>
      </c>
      <c r="I1639">
        <v>24</v>
      </c>
      <c r="J1639">
        <v>4</v>
      </c>
      <c r="K1639">
        <v>42</v>
      </c>
      <c r="L1639">
        <v>43</v>
      </c>
      <c r="M1639">
        <v>0</v>
      </c>
      <c r="N1639" s="23">
        <v>1</v>
      </c>
      <c r="O1639">
        <v>0</v>
      </c>
      <c r="P1639" s="8">
        <v>1</v>
      </c>
      <c r="Q1639">
        <v>40</v>
      </c>
      <c r="R1639">
        <v>2</v>
      </c>
      <c r="S1639">
        <v>1</v>
      </c>
      <c r="T1639">
        <v>24</v>
      </c>
      <c r="U1639">
        <v>28</v>
      </c>
      <c r="V1639" s="50">
        <v>2</v>
      </c>
      <c r="W1639" s="50" t="s">
        <v>1891</v>
      </c>
      <c r="X1639" s="50">
        <v>1</v>
      </c>
      <c r="Y1639" s="51">
        <v>4.6832000000000003</v>
      </c>
      <c r="Z1639" s="51">
        <v>8.0130434782608688</v>
      </c>
      <c r="AA1639" s="51">
        <v>2.5678502059970829</v>
      </c>
      <c r="AB1639" s="51">
        <v>637.94854965817331</v>
      </c>
      <c r="AC1639">
        <v>70</v>
      </c>
      <c r="AD1639">
        <v>0</v>
      </c>
      <c r="AE1639">
        <v>30</v>
      </c>
      <c r="AF1639" s="6">
        <v>0</v>
      </c>
      <c r="AG1639" s="52">
        <v>1000</v>
      </c>
      <c r="AH1639">
        <v>1000</v>
      </c>
      <c r="AI1639" s="52">
        <v>25</v>
      </c>
      <c r="AJ1639" s="52">
        <v>200</v>
      </c>
      <c r="AK1639" s="6">
        <v>225</v>
      </c>
      <c r="AL1639" s="6">
        <v>20</v>
      </c>
      <c r="AM1639" s="6">
        <v>0</v>
      </c>
      <c r="AN1639" s="52">
        <v>300</v>
      </c>
      <c r="AO1639" s="5">
        <f t="shared" si="181"/>
        <v>165</v>
      </c>
      <c r="AP1639" s="75" t="s">
        <v>2896</v>
      </c>
      <c r="AQ1639" s="13">
        <v>337.02677530899564</v>
      </c>
      <c r="AR1639" s="13">
        <v>307.02677530899564</v>
      </c>
      <c r="AS1639" s="13">
        <v>270</v>
      </c>
      <c r="AT1639">
        <v>30</v>
      </c>
      <c r="AU1639">
        <v>0</v>
      </c>
      <c r="AV1639">
        <v>10</v>
      </c>
      <c r="AW1639" s="48">
        <v>2</v>
      </c>
      <c r="AX1639">
        <v>1</v>
      </c>
      <c r="AY1639">
        <v>0</v>
      </c>
      <c r="AZ1639">
        <v>0</v>
      </c>
      <c r="BA1639">
        <v>6</v>
      </c>
      <c r="BB1639">
        <v>9</v>
      </c>
      <c r="BC1639">
        <v>0</v>
      </c>
      <c r="BD1639">
        <v>25</v>
      </c>
      <c r="BE1639" s="7">
        <f t="shared" si="182"/>
        <v>399.72</v>
      </c>
      <c r="BF1639" s="7">
        <f t="shared" si="183"/>
        <v>0</v>
      </c>
      <c r="BG1639" s="7">
        <f t="shared" si="184"/>
        <v>399.72</v>
      </c>
      <c r="BH1639" s="7">
        <f t="shared" si="185"/>
        <v>465</v>
      </c>
      <c r="BI1639">
        <v>20</v>
      </c>
      <c r="BJ1639">
        <v>300</v>
      </c>
      <c r="BK1639">
        <v>25</v>
      </c>
      <c r="BL1639">
        <v>6</v>
      </c>
      <c r="BM1639">
        <v>0</v>
      </c>
      <c r="BN1639">
        <v>0</v>
      </c>
      <c r="BO1639">
        <v>0</v>
      </c>
      <c r="BP1639">
        <v>0</v>
      </c>
      <c r="BQ1639">
        <v>88</v>
      </c>
      <c r="BR1639" s="9" t="s">
        <v>1892</v>
      </c>
      <c r="BS1639">
        <v>0</v>
      </c>
      <c r="BT1639">
        <v>5</v>
      </c>
      <c r="BU1639" s="8"/>
      <c r="BV1639" s="8"/>
      <c r="BW1639">
        <v>91</v>
      </c>
      <c r="BX1639" s="9" t="s">
        <v>1881</v>
      </c>
      <c r="BY1639">
        <v>2</v>
      </c>
      <c r="BZ1639">
        <v>200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40035</v>
      </c>
      <c r="CJ1639">
        <v>48073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  <c r="DT1639">
        <v>0</v>
      </c>
      <c r="DU1639">
        <v>2</v>
      </c>
      <c r="DV1639">
        <v>2</v>
      </c>
      <c r="DW1639">
        <v>1</v>
      </c>
      <c r="DX1639">
        <v>192</v>
      </c>
      <c r="DY1639">
        <v>11</v>
      </c>
      <c r="DZ1639">
        <v>8.9285720000000008</v>
      </c>
      <c r="EA1639">
        <v>47</v>
      </c>
      <c r="EB1639">
        <v>0</v>
      </c>
      <c r="EC1639">
        <v>60.928570000000001</v>
      </c>
      <c r="ED1639" s="6">
        <v>0</v>
      </c>
      <c r="EE1639">
        <v>0</v>
      </c>
      <c r="EF1639">
        <v>1</v>
      </c>
      <c r="EG1639">
        <v>1</v>
      </c>
      <c r="EJ1639" s="40"/>
      <c r="EK1639" t="s">
        <v>3312</v>
      </c>
    </row>
    <row r="1640" spans="1:141" x14ac:dyDescent="0.15">
      <c r="A1640" s="48">
        <v>9038</v>
      </c>
      <c r="B1640" s="40">
        <v>1</v>
      </c>
      <c r="C1640">
        <v>1</v>
      </c>
      <c r="D1640" s="2" t="s">
        <v>3317</v>
      </c>
      <c r="E1640">
        <v>8</v>
      </c>
      <c r="F1640">
        <v>1</v>
      </c>
      <c r="G1640">
        <v>39</v>
      </c>
      <c r="H1640">
        <v>14</v>
      </c>
      <c r="I1640">
        <v>1</v>
      </c>
      <c r="J1640">
        <v>1</v>
      </c>
      <c r="K1640">
        <v>1</v>
      </c>
      <c r="L1640">
        <v>8</v>
      </c>
      <c r="M1640">
        <v>0</v>
      </c>
      <c r="N1640" s="23">
        <v>1</v>
      </c>
      <c r="O1640">
        <v>0</v>
      </c>
      <c r="P1640" s="8">
        <v>1</v>
      </c>
      <c r="Q1640">
        <v>42</v>
      </c>
      <c r="R1640">
        <v>8</v>
      </c>
      <c r="S1640">
        <v>2</v>
      </c>
      <c r="T1640">
        <v>33</v>
      </c>
      <c r="U1640">
        <v>37</v>
      </c>
      <c r="V1640" s="21">
        <v>4</v>
      </c>
      <c r="W1640" s="21" t="s">
        <v>3161</v>
      </c>
      <c r="X1640" s="21">
        <v>0</v>
      </c>
      <c r="Y1640" s="3">
        <v>4.18</v>
      </c>
      <c r="Z1640" s="70">
        <v>7.3285714285714283</v>
      </c>
      <c r="AA1640" s="70">
        <v>2.00064774408514</v>
      </c>
      <c r="AB1640" s="3">
        <v>369.84149096586157</v>
      </c>
      <c r="AC1640">
        <v>39</v>
      </c>
      <c r="AD1640">
        <v>0</v>
      </c>
      <c r="AE1640">
        <v>30</v>
      </c>
      <c r="AF1640" s="6">
        <v>12</v>
      </c>
      <c r="AG1640" s="52">
        <v>800</v>
      </c>
      <c r="AH1640">
        <v>800</v>
      </c>
      <c r="AI1640" s="52">
        <v>10</v>
      </c>
      <c r="AJ1640" s="52">
        <v>140</v>
      </c>
      <c r="AK1640" s="6">
        <v>150</v>
      </c>
      <c r="AL1640" s="6">
        <v>0</v>
      </c>
      <c r="AM1640" s="6">
        <v>0</v>
      </c>
      <c r="AN1640" s="52">
        <v>400</v>
      </c>
      <c r="AO1640" s="5">
        <f t="shared" si="181"/>
        <v>31.759999999999991</v>
      </c>
      <c r="AP1640" s="7" t="s">
        <v>2907</v>
      </c>
      <c r="AQ1640" s="13">
        <v>215.88</v>
      </c>
      <c r="AR1640" s="13">
        <v>201.88</v>
      </c>
      <c r="AS1640" s="13">
        <v>201.88</v>
      </c>
      <c r="AT1640">
        <v>14</v>
      </c>
      <c r="AU1640">
        <v>2</v>
      </c>
      <c r="AV1640">
        <v>0</v>
      </c>
      <c r="AW1640" s="48">
        <v>2</v>
      </c>
      <c r="AX1640">
        <v>1</v>
      </c>
      <c r="AY1640">
        <v>1</v>
      </c>
      <c r="AZ1640">
        <v>0</v>
      </c>
      <c r="BA1640">
        <v>1</v>
      </c>
      <c r="BB1640">
        <v>0</v>
      </c>
      <c r="BC1640">
        <v>0</v>
      </c>
      <c r="BD1640">
        <v>2</v>
      </c>
      <c r="BE1640" s="7">
        <f t="shared" si="182"/>
        <v>136.38000000000002</v>
      </c>
      <c r="BF1640" s="7">
        <f t="shared" si="183"/>
        <v>3.6199999999999761</v>
      </c>
      <c r="BG1640" s="7">
        <f t="shared" si="184"/>
        <v>140</v>
      </c>
      <c r="BH1640" s="7">
        <f t="shared" si="185"/>
        <v>431.76</v>
      </c>
      <c r="BI1640">
        <v>10</v>
      </c>
      <c r="BJ1640">
        <v>60</v>
      </c>
      <c r="BK1640">
        <v>20</v>
      </c>
      <c r="BL1640">
        <v>6</v>
      </c>
      <c r="BM1640">
        <v>6</v>
      </c>
      <c r="BN1640">
        <v>25</v>
      </c>
      <c r="BO1640">
        <v>0</v>
      </c>
      <c r="BP1640">
        <v>0</v>
      </c>
      <c r="BQ1640">
        <v>58</v>
      </c>
      <c r="BR1640" s="9" t="s">
        <v>1880</v>
      </c>
      <c r="BS1640">
        <v>5</v>
      </c>
      <c r="BT1640">
        <v>40</v>
      </c>
      <c r="BU1640" s="8">
        <v>0.33</v>
      </c>
      <c r="BV1640" s="64">
        <f>BT1640*BU1640</f>
        <v>13.200000000000001</v>
      </c>
      <c r="BW1640">
        <v>62</v>
      </c>
      <c r="BX1640" s="9" t="s">
        <v>3158</v>
      </c>
      <c r="BY1640">
        <v>4</v>
      </c>
      <c r="BZ1640">
        <v>36</v>
      </c>
      <c r="CA1640" s="8">
        <v>1.1100000000000001</v>
      </c>
      <c r="CB1640" s="64">
        <f>BZ1640*CA1640</f>
        <v>39.96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1008</v>
      </c>
      <c r="CJ1640">
        <v>1015</v>
      </c>
      <c r="CK1640">
        <v>5</v>
      </c>
      <c r="CL1640">
        <v>5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4</v>
      </c>
      <c r="CV1640">
        <v>4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  <c r="DT1640">
        <v>0</v>
      </c>
      <c r="DU1640">
        <v>0</v>
      </c>
      <c r="DV1640">
        <v>0</v>
      </c>
      <c r="DW1640">
        <v>0</v>
      </c>
      <c r="DX1640">
        <v>59</v>
      </c>
      <c r="DY1640">
        <v>8</v>
      </c>
      <c r="DZ1640">
        <v>4.7138049999999998</v>
      </c>
      <c r="EA1640">
        <v>39</v>
      </c>
      <c r="EB1640">
        <v>0</v>
      </c>
      <c r="EC1640">
        <v>108.71380000000001</v>
      </c>
      <c r="ED1640" s="6">
        <v>0</v>
      </c>
      <c r="EE1640">
        <v>0</v>
      </c>
      <c r="EF1640">
        <v>1</v>
      </c>
      <c r="EG1640">
        <v>1</v>
      </c>
      <c r="EJ1640" s="40"/>
      <c r="EK1640" t="s">
        <v>1893</v>
      </c>
    </row>
    <row r="1641" spans="1:141" x14ac:dyDescent="0.15">
      <c r="A1641" s="48">
        <v>9039</v>
      </c>
      <c r="B1641" s="40">
        <v>1</v>
      </c>
      <c r="C1641">
        <v>1</v>
      </c>
      <c r="D1641" s="2" t="s">
        <v>1708</v>
      </c>
      <c r="E1641">
        <v>8</v>
      </c>
      <c r="F1641">
        <v>1</v>
      </c>
      <c r="G1641">
        <v>39</v>
      </c>
      <c r="H1641">
        <v>14</v>
      </c>
      <c r="I1641">
        <v>1</v>
      </c>
      <c r="J1641">
        <v>2</v>
      </c>
      <c r="K1641">
        <v>1</v>
      </c>
      <c r="L1641">
        <v>16</v>
      </c>
      <c r="M1641">
        <v>0</v>
      </c>
      <c r="N1641" s="23">
        <v>1</v>
      </c>
      <c r="O1641">
        <v>0</v>
      </c>
      <c r="P1641" s="8">
        <v>1</v>
      </c>
      <c r="Q1641">
        <v>55</v>
      </c>
      <c r="R1641">
        <v>16</v>
      </c>
      <c r="S1641">
        <v>4</v>
      </c>
      <c r="T1641">
        <v>11</v>
      </c>
      <c r="U1641">
        <v>13</v>
      </c>
      <c r="V1641" s="21">
        <v>4</v>
      </c>
      <c r="W1641" s="21" t="s">
        <v>3313</v>
      </c>
      <c r="X1641" s="21">
        <v>0</v>
      </c>
      <c r="Y1641" s="3">
        <v>4.18</v>
      </c>
      <c r="Z1641" s="70">
        <v>7.3285714285714283</v>
      </c>
      <c r="AA1641" s="70">
        <v>2.00064774408514</v>
      </c>
      <c r="AB1641" s="3">
        <v>693.05829696766261</v>
      </c>
      <c r="AC1641">
        <v>70</v>
      </c>
      <c r="AD1641">
        <v>0</v>
      </c>
      <c r="AE1641">
        <v>90</v>
      </c>
      <c r="AF1641" s="6">
        <v>0</v>
      </c>
      <c r="AG1641" s="52">
        <v>5000</v>
      </c>
      <c r="AH1641">
        <v>5000</v>
      </c>
      <c r="AI1641" s="52">
        <v>20</v>
      </c>
      <c r="AJ1641" s="52">
        <v>300</v>
      </c>
      <c r="AK1641" s="6">
        <v>320</v>
      </c>
      <c r="AL1641" s="6">
        <v>25</v>
      </c>
      <c r="AM1641" s="6">
        <v>40</v>
      </c>
      <c r="AN1641" s="52">
        <v>500</v>
      </c>
      <c r="AO1641" s="5">
        <f t="shared" si="181"/>
        <v>20.25</v>
      </c>
      <c r="AP1641" s="7" t="s">
        <v>2907</v>
      </c>
      <c r="AQ1641" s="13">
        <v>260.125</v>
      </c>
      <c r="AR1641" s="13">
        <v>220.125</v>
      </c>
      <c r="AS1641" s="13">
        <v>220.125</v>
      </c>
      <c r="AT1641">
        <v>0</v>
      </c>
      <c r="AU1641">
        <v>0</v>
      </c>
      <c r="AV1641">
        <v>0</v>
      </c>
      <c r="AW1641" s="48">
        <v>2</v>
      </c>
      <c r="AX1641">
        <v>0</v>
      </c>
      <c r="AY1641">
        <v>3</v>
      </c>
      <c r="AZ1641">
        <v>2</v>
      </c>
      <c r="BA1641">
        <v>2</v>
      </c>
      <c r="BB1641">
        <v>0</v>
      </c>
      <c r="BC1641">
        <v>0</v>
      </c>
      <c r="BD1641">
        <v>0</v>
      </c>
      <c r="BE1641" s="7">
        <f t="shared" si="182"/>
        <v>211.28</v>
      </c>
      <c r="BF1641" s="7">
        <f t="shared" si="183"/>
        <v>88.72</v>
      </c>
      <c r="BG1641" s="7">
        <f t="shared" si="184"/>
        <v>300</v>
      </c>
      <c r="BH1641" s="7">
        <f t="shared" si="185"/>
        <v>520.25</v>
      </c>
      <c r="BI1641">
        <v>10</v>
      </c>
      <c r="BJ1641">
        <v>150</v>
      </c>
      <c r="BK1641">
        <v>27</v>
      </c>
      <c r="BL1641">
        <v>5</v>
      </c>
      <c r="BM1641">
        <v>0</v>
      </c>
      <c r="BN1641">
        <v>75</v>
      </c>
      <c r="BO1641">
        <v>0</v>
      </c>
      <c r="BP1641">
        <v>0</v>
      </c>
      <c r="BQ1641">
        <v>58</v>
      </c>
      <c r="BR1641" s="9" t="s">
        <v>1709</v>
      </c>
      <c r="BS1641">
        <v>20</v>
      </c>
      <c r="BT1641">
        <v>175</v>
      </c>
      <c r="BU1641" s="8">
        <v>0.33</v>
      </c>
      <c r="BV1641" s="64">
        <f>BT1641*BU1641</f>
        <v>57.75</v>
      </c>
      <c r="BW1641">
        <v>62</v>
      </c>
      <c r="BX1641" s="9" t="s">
        <v>1710</v>
      </c>
      <c r="BY1641">
        <v>13</v>
      </c>
      <c r="BZ1641">
        <v>100</v>
      </c>
      <c r="CA1641" s="8">
        <v>1.1100000000000001</v>
      </c>
      <c r="CB1641" s="64">
        <f>BZ1641*CA1641</f>
        <v>111.00000000000001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1008</v>
      </c>
      <c r="CJ1641">
        <v>1015</v>
      </c>
      <c r="CK1641">
        <v>20</v>
      </c>
      <c r="CL1641">
        <v>20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13</v>
      </c>
      <c r="CV1641">
        <v>13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  <c r="DT1641">
        <v>0</v>
      </c>
      <c r="DU1641">
        <v>0</v>
      </c>
      <c r="DV1641">
        <v>0</v>
      </c>
      <c r="DW1641">
        <v>0</v>
      </c>
      <c r="DX1641">
        <v>59</v>
      </c>
      <c r="DY1641">
        <v>8</v>
      </c>
      <c r="DZ1641">
        <v>0</v>
      </c>
      <c r="EA1641">
        <v>70</v>
      </c>
      <c r="EB1641">
        <v>0</v>
      </c>
      <c r="EC1641">
        <v>208</v>
      </c>
      <c r="ED1641" s="6">
        <v>0</v>
      </c>
      <c r="EE1641">
        <v>0</v>
      </c>
      <c r="EF1641">
        <v>2</v>
      </c>
      <c r="EG1641">
        <v>3</v>
      </c>
      <c r="EJ1641" s="40"/>
      <c r="EK1641" t="s">
        <v>1711</v>
      </c>
    </row>
    <row r="1642" spans="1:141" x14ac:dyDescent="0.15">
      <c r="A1642" s="48">
        <v>9040</v>
      </c>
      <c r="B1642" s="40">
        <v>1</v>
      </c>
      <c r="C1642">
        <v>1</v>
      </c>
      <c r="D1642" s="2" t="s">
        <v>1712</v>
      </c>
      <c r="E1642">
        <v>8</v>
      </c>
      <c r="F1642">
        <v>1</v>
      </c>
      <c r="G1642">
        <v>39</v>
      </c>
      <c r="H1642">
        <v>14</v>
      </c>
      <c r="I1642">
        <v>1</v>
      </c>
      <c r="J1642">
        <v>3</v>
      </c>
      <c r="K1642">
        <v>1</v>
      </c>
      <c r="L1642">
        <v>35</v>
      </c>
      <c r="M1642">
        <v>0</v>
      </c>
      <c r="N1642" s="23">
        <v>1</v>
      </c>
      <c r="O1642">
        <v>0</v>
      </c>
      <c r="P1642" s="8">
        <v>1</v>
      </c>
      <c r="Q1642">
        <v>49</v>
      </c>
      <c r="R1642">
        <v>8</v>
      </c>
      <c r="S1642">
        <v>3</v>
      </c>
      <c r="T1642">
        <v>1</v>
      </c>
      <c r="U1642">
        <v>1</v>
      </c>
      <c r="V1642" s="21">
        <v>4</v>
      </c>
      <c r="W1642" s="21" t="s">
        <v>3313</v>
      </c>
      <c r="X1642" s="21">
        <v>0</v>
      </c>
      <c r="Y1642" s="3">
        <v>4.18</v>
      </c>
      <c r="Z1642" s="70">
        <v>7.3285714285714283</v>
      </c>
      <c r="AA1642" s="70">
        <v>2.00064774408514</v>
      </c>
      <c r="AB1642" s="3">
        <v>256.5</v>
      </c>
      <c r="AC1642">
        <v>35</v>
      </c>
      <c r="AD1642">
        <v>0</v>
      </c>
      <c r="AE1642">
        <v>0</v>
      </c>
      <c r="AF1642" s="6">
        <v>0</v>
      </c>
      <c r="AG1642" s="52">
        <v>350</v>
      </c>
      <c r="AH1642">
        <v>350</v>
      </c>
      <c r="AI1642" s="52">
        <v>12</v>
      </c>
      <c r="AJ1642" s="52">
        <v>150</v>
      </c>
      <c r="AK1642" s="6">
        <v>162</v>
      </c>
      <c r="AL1642" s="6">
        <v>25</v>
      </c>
      <c r="AM1642" s="6">
        <v>50</v>
      </c>
      <c r="AN1642" s="52">
        <v>350</v>
      </c>
      <c r="AO1642" s="5">
        <f t="shared" si="181"/>
        <v>77.200000000000045</v>
      </c>
      <c r="AP1642" s="7" t="s">
        <v>2907</v>
      </c>
      <c r="AQ1642" s="13">
        <v>213.60000000000002</v>
      </c>
      <c r="AR1642" s="13">
        <v>163.60000000000002</v>
      </c>
      <c r="AS1642" s="13">
        <v>163.60000000000002</v>
      </c>
      <c r="AT1642">
        <v>0</v>
      </c>
      <c r="AU1642">
        <v>0</v>
      </c>
      <c r="AV1642">
        <v>0</v>
      </c>
      <c r="AW1642" s="48">
        <v>2</v>
      </c>
      <c r="AX1642">
        <v>0</v>
      </c>
      <c r="AY1642">
        <v>2</v>
      </c>
      <c r="AZ1642">
        <v>0</v>
      </c>
      <c r="BA1642">
        <v>1</v>
      </c>
      <c r="BB1642">
        <v>0</v>
      </c>
      <c r="BC1642">
        <v>0</v>
      </c>
      <c r="BD1642">
        <v>0</v>
      </c>
      <c r="BE1642" s="7">
        <f t="shared" si="182"/>
        <v>133.67000000000002</v>
      </c>
      <c r="BF1642" s="7">
        <f t="shared" si="183"/>
        <v>16.329999999999984</v>
      </c>
      <c r="BG1642" s="7">
        <f t="shared" si="184"/>
        <v>150</v>
      </c>
      <c r="BH1642" s="7">
        <f t="shared" si="185"/>
        <v>427.20000000000005</v>
      </c>
      <c r="BI1642">
        <v>10</v>
      </c>
      <c r="BJ1642">
        <v>10</v>
      </c>
      <c r="BK1642">
        <v>15</v>
      </c>
      <c r="BL1642">
        <v>6</v>
      </c>
      <c r="BM1642">
        <v>0</v>
      </c>
      <c r="BN1642">
        <v>0</v>
      </c>
      <c r="BO1642">
        <v>0</v>
      </c>
      <c r="BP1642">
        <v>0</v>
      </c>
      <c r="BQ1642">
        <v>62</v>
      </c>
      <c r="BR1642" s="9" t="s">
        <v>1713</v>
      </c>
      <c r="BS1642">
        <v>10</v>
      </c>
      <c r="BT1642">
        <v>60</v>
      </c>
      <c r="BU1642" s="8">
        <v>1.1100000000000001</v>
      </c>
      <c r="BV1642" s="64">
        <f>BT1642*BU1642</f>
        <v>66.600000000000009</v>
      </c>
      <c r="BW1642">
        <v>0</v>
      </c>
      <c r="BX1642" s="9"/>
      <c r="BY1642">
        <v>0</v>
      </c>
      <c r="BZ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1008</v>
      </c>
      <c r="CJ1642">
        <v>1015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10</v>
      </c>
      <c r="CV1642">
        <v>10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  <c r="DT1642">
        <v>0</v>
      </c>
      <c r="DU1642">
        <v>0</v>
      </c>
      <c r="DV1642">
        <v>0</v>
      </c>
      <c r="DW1642">
        <v>0</v>
      </c>
      <c r="DX1642">
        <v>59</v>
      </c>
      <c r="DY1642">
        <v>8</v>
      </c>
      <c r="DZ1642">
        <v>0</v>
      </c>
      <c r="EA1642">
        <v>35</v>
      </c>
      <c r="EB1642">
        <v>0</v>
      </c>
      <c r="EC1642">
        <v>156</v>
      </c>
      <c r="ED1642" s="6">
        <v>0</v>
      </c>
      <c r="EE1642">
        <v>0</v>
      </c>
      <c r="EF1642">
        <v>1</v>
      </c>
      <c r="EG1642">
        <v>1</v>
      </c>
      <c r="EJ1642" s="40"/>
      <c r="EK1642" t="s">
        <v>3312</v>
      </c>
    </row>
    <row r="1643" spans="1:141" x14ac:dyDescent="0.15">
      <c r="A1643" s="48">
        <v>9041</v>
      </c>
      <c r="B1643" s="40">
        <v>1</v>
      </c>
      <c r="C1643">
        <v>1</v>
      </c>
      <c r="D1643" s="2" t="s">
        <v>3317</v>
      </c>
      <c r="E1643">
        <v>8</v>
      </c>
      <c r="F1643">
        <v>1</v>
      </c>
      <c r="G1643">
        <v>39</v>
      </c>
      <c r="H1643">
        <v>14</v>
      </c>
      <c r="I1643">
        <v>1</v>
      </c>
      <c r="J1643">
        <v>4</v>
      </c>
      <c r="K1643">
        <v>1</v>
      </c>
      <c r="L1643">
        <v>43</v>
      </c>
      <c r="M1643">
        <v>0</v>
      </c>
      <c r="N1643" s="23">
        <v>1</v>
      </c>
      <c r="O1643">
        <v>0</v>
      </c>
      <c r="P1643" s="8">
        <v>1</v>
      </c>
      <c r="Q1643">
        <v>32</v>
      </c>
      <c r="R1643">
        <v>4</v>
      </c>
      <c r="S1643">
        <v>1</v>
      </c>
      <c r="T1643">
        <v>1</v>
      </c>
      <c r="U1643">
        <v>1</v>
      </c>
      <c r="V1643" s="50">
        <v>2</v>
      </c>
      <c r="W1643" s="50" t="s">
        <v>3310</v>
      </c>
      <c r="X1643" s="50">
        <v>1</v>
      </c>
      <c r="Y1643" s="3">
        <v>4.18</v>
      </c>
      <c r="Z1643" s="70">
        <v>7.3285714285714283</v>
      </c>
      <c r="AA1643" s="70">
        <v>2.00064774408514</v>
      </c>
      <c r="AB1643" s="3">
        <v>449.82457893082267</v>
      </c>
      <c r="AC1643">
        <v>45</v>
      </c>
      <c r="AD1643">
        <v>0</v>
      </c>
      <c r="AE1643">
        <v>60</v>
      </c>
      <c r="AF1643" s="6">
        <v>0</v>
      </c>
      <c r="AG1643" s="52">
        <v>1050</v>
      </c>
      <c r="AH1643">
        <v>1050</v>
      </c>
      <c r="AI1643" s="52">
        <v>10</v>
      </c>
      <c r="AJ1643" s="52">
        <v>125</v>
      </c>
      <c r="AK1643" s="6">
        <v>135</v>
      </c>
      <c r="AL1643" s="6">
        <v>100</v>
      </c>
      <c r="AM1643" s="6">
        <v>0</v>
      </c>
      <c r="AN1643" s="52">
        <v>320</v>
      </c>
      <c r="AO1643" s="5">
        <f t="shared" si="181"/>
        <v>323.5</v>
      </c>
      <c r="AP1643" s="75" t="s">
        <v>1886</v>
      </c>
      <c r="AQ1643" s="13">
        <v>346.02194323225541</v>
      </c>
      <c r="AR1643" s="13">
        <v>296.02194323225541</v>
      </c>
      <c r="AS1643" s="13">
        <v>270</v>
      </c>
      <c r="AT1643">
        <v>50</v>
      </c>
      <c r="AU1643">
        <v>8</v>
      </c>
      <c r="AV1643">
        <v>0</v>
      </c>
      <c r="AW1643" s="48">
        <v>2</v>
      </c>
      <c r="AX1643">
        <v>2</v>
      </c>
      <c r="AY1643">
        <v>0</v>
      </c>
      <c r="AZ1643">
        <v>0</v>
      </c>
      <c r="BA1643">
        <v>4</v>
      </c>
      <c r="BB1643">
        <v>0</v>
      </c>
      <c r="BC1643">
        <v>0</v>
      </c>
      <c r="BD1643">
        <v>9</v>
      </c>
      <c r="BE1643" s="7">
        <f t="shared" si="182"/>
        <v>219.64</v>
      </c>
      <c r="BF1643" s="7">
        <f t="shared" si="183"/>
        <v>0</v>
      </c>
      <c r="BG1643" s="7">
        <f t="shared" si="184"/>
        <v>219.64</v>
      </c>
      <c r="BH1643" s="7">
        <f t="shared" si="185"/>
        <v>643.5</v>
      </c>
      <c r="BI1643">
        <v>25</v>
      </c>
      <c r="BJ1643">
        <v>300</v>
      </c>
      <c r="BK1643">
        <v>12</v>
      </c>
      <c r="BL1643">
        <v>9</v>
      </c>
      <c r="BM1643">
        <v>0</v>
      </c>
      <c r="BN1643">
        <v>50</v>
      </c>
      <c r="BO1643">
        <v>0</v>
      </c>
      <c r="BP1643">
        <v>0</v>
      </c>
      <c r="BQ1643">
        <v>0</v>
      </c>
      <c r="BR1643" s="9" t="s">
        <v>3311</v>
      </c>
      <c r="BS1643">
        <v>0</v>
      </c>
      <c r="BT1643">
        <v>0</v>
      </c>
      <c r="BU1643" s="8"/>
      <c r="BV1643" s="8"/>
      <c r="BW1643">
        <v>0</v>
      </c>
      <c r="BX1643" s="9"/>
      <c r="BY1643">
        <v>0</v>
      </c>
      <c r="BZ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1008</v>
      </c>
      <c r="CJ1643">
        <v>1015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0</v>
      </c>
      <c r="DU1643">
        <v>0</v>
      </c>
      <c r="DV1643">
        <v>0</v>
      </c>
      <c r="DW1643">
        <v>0</v>
      </c>
      <c r="DX1643">
        <v>59</v>
      </c>
      <c r="DY1643">
        <v>8</v>
      </c>
      <c r="DZ1643">
        <v>16.83502</v>
      </c>
      <c r="EA1643">
        <v>37</v>
      </c>
      <c r="EB1643">
        <v>0</v>
      </c>
      <c r="EC1643">
        <v>68.835009999999997</v>
      </c>
      <c r="ED1643" s="6">
        <v>0</v>
      </c>
      <c r="EE1643">
        <v>0</v>
      </c>
      <c r="EF1643">
        <v>1</v>
      </c>
      <c r="EG1643">
        <v>1</v>
      </c>
      <c r="EJ1643" s="40"/>
      <c r="EK1643" t="s">
        <v>3312</v>
      </c>
    </row>
    <row r="1644" spans="1:141" x14ac:dyDescent="0.15">
      <c r="A1644" s="48">
        <v>9042</v>
      </c>
      <c r="B1644" s="40">
        <v>1</v>
      </c>
      <c r="C1644">
        <v>1</v>
      </c>
      <c r="D1644" s="2" t="s">
        <v>3317</v>
      </c>
      <c r="E1644">
        <v>8</v>
      </c>
      <c r="F1644">
        <v>1</v>
      </c>
      <c r="G1644">
        <v>39</v>
      </c>
      <c r="H1644">
        <v>14</v>
      </c>
      <c r="I1644">
        <v>1</v>
      </c>
      <c r="J1644">
        <v>5</v>
      </c>
      <c r="K1644">
        <v>1</v>
      </c>
      <c r="L1644">
        <v>47</v>
      </c>
      <c r="M1644">
        <v>0</v>
      </c>
      <c r="N1644" s="23">
        <v>1</v>
      </c>
      <c r="O1644">
        <v>0</v>
      </c>
      <c r="P1644" s="8">
        <v>1</v>
      </c>
      <c r="Q1644">
        <v>29</v>
      </c>
      <c r="R1644">
        <v>5</v>
      </c>
      <c r="S1644">
        <v>1</v>
      </c>
      <c r="T1644">
        <v>1</v>
      </c>
      <c r="U1644">
        <v>1</v>
      </c>
      <c r="V1644" s="21">
        <v>4</v>
      </c>
      <c r="W1644" s="21" t="s">
        <v>1714</v>
      </c>
      <c r="X1644" s="21">
        <v>0</v>
      </c>
      <c r="Y1644" s="3">
        <v>4.18</v>
      </c>
      <c r="Z1644" s="70">
        <v>7.3285714285714283</v>
      </c>
      <c r="AA1644" s="70">
        <v>2.00064774408514</v>
      </c>
      <c r="AB1644" s="3">
        <v>146.57142857142856</v>
      </c>
      <c r="AC1644">
        <v>20</v>
      </c>
      <c r="AD1644">
        <v>0</v>
      </c>
      <c r="AE1644">
        <v>0</v>
      </c>
      <c r="AF1644" s="6">
        <v>0</v>
      </c>
      <c r="AG1644" s="52">
        <v>200</v>
      </c>
      <c r="AH1644">
        <v>200</v>
      </c>
      <c r="AI1644" s="52">
        <v>5</v>
      </c>
      <c r="AJ1644" s="52">
        <v>60</v>
      </c>
      <c r="AK1644" s="6">
        <v>65</v>
      </c>
      <c r="AL1644" s="6">
        <v>0</v>
      </c>
      <c r="AM1644" s="6">
        <v>0</v>
      </c>
      <c r="AN1644" s="52">
        <v>280</v>
      </c>
      <c r="AO1644" s="5">
        <f t="shared" si="181"/>
        <v>53.5</v>
      </c>
      <c r="AP1644" s="7" t="s">
        <v>1715</v>
      </c>
      <c r="AQ1644" s="13">
        <v>166.75</v>
      </c>
      <c r="AR1644" s="13">
        <v>166.75</v>
      </c>
      <c r="AS1644" s="13">
        <v>166.75</v>
      </c>
      <c r="AT1644">
        <v>0</v>
      </c>
      <c r="AU1644">
        <v>0</v>
      </c>
      <c r="AV1644">
        <v>0</v>
      </c>
      <c r="AW1644" s="48">
        <v>2</v>
      </c>
      <c r="AX1644">
        <v>1</v>
      </c>
      <c r="AY1644">
        <v>0</v>
      </c>
      <c r="AZ1644">
        <v>0</v>
      </c>
      <c r="BA1644">
        <v>1</v>
      </c>
      <c r="BB1644">
        <v>0</v>
      </c>
      <c r="BC1644">
        <v>0</v>
      </c>
      <c r="BD1644">
        <v>0</v>
      </c>
      <c r="BE1644" s="7">
        <f t="shared" si="182"/>
        <v>73.959999999999994</v>
      </c>
      <c r="BF1644" s="7">
        <f t="shared" si="183"/>
        <v>0</v>
      </c>
      <c r="BG1644" s="7">
        <f t="shared" si="184"/>
        <v>73.959999999999994</v>
      </c>
      <c r="BH1644" s="7">
        <f t="shared" si="185"/>
        <v>333.5</v>
      </c>
      <c r="BI1644">
        <v>10</v>
      </c>
      <c r="BJ1644">
        <v>100</v>
      </c>
      <c r="BK1644">
        <v>10</v>
      </c>
      <c r="BL1644">
        <v>5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 s="9" t="s">
        <v>3311</v>
      </c>
      <c r="BS1644">
        <v>0</v>
      </c>
      <c r="BT1644">
        <v>0</v>
      </c>
      <c r="BU1644" s="8"/>
      <c r="BV1644" s="8"/>
      <c r="BW1644">
        <v>0</v>
      </c>
      <c r="BX1644" s="9"/>
      <c r="BY1644">
        <v>0</v>
      </c>
      <c r="BZ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1008</v>
      </c>
      <c r="CJ1644">
        <v>1015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0</v>
      </c>
      <c r="DU1644">
        <v>0</v>
      </c>
      <c r="DV1644">
        <v>0</v>
      </c>
      <c r="DW1644">
        <v>0</v>
      </c>
      <c r="DX1644">
        <v>59</v>
      </c>
      <c r="DY1644">
        <v>8</v>
      </c>
      <c r="DZ1644">
        <v>0</v>
      </c>
      <c r="EA1644">
        <v>20</v>
      </c>
      <c r="EB1644">
        <v>0</v>
      </c>
      <c r="EC1644">
        <v>52</v>
      </c>
      <c r="ED1644" s="6">
        <v>0</v>
      </c>
      <c r="EE1644">
        <v>0</v>
      </c>
      <c r="EF1644">
        <v>1</v>
      </c>
      <c r="EG1644">
        <v>1</v>
      </c>
      <c r="EJ1644" s="40"/>
      <c r="EK1644" t="s">
        <v>3312</v>
      </c>
    </row>
    <row r="1645" spans="1:141" x14ac:dyDescent="0.15">
      <c r="A1645" s="48">
        <v>9043</v>
      </c>
      <c r="B1645" s="40">
        <v>1</v>
      </c>
      <c r="C1645">
        <v>1</v>
      </c>
      <c r="D1645" s="2" t="s">
        <v>3317</v>
      </c>
      <c r="E1645">
        <v>8</v>
      </c>
      <c r="F1645">
        <v>1</v>
      </c>
      <c r="G1645">
        <v>39</v>
      </c>
      <c r="H1645">
        <v>14</v>
      </c>
      <c r="I1645">
        <v>5</v>
      </c>
      <c r="J1645">
        <v>1</v>
      </c>
      <c r="K1645">
        <v>10</v>
      </c>
      <c r="L1645">
        <v>29</v>
      </c>
      <c r="M1645">
        <v>0</v>
      </c>
      <c r="N1645" s="23">
        <v>1</v>
      </c>
      <c r="O1645">
        <v>0</v>
      </c>
      <c r="P1645" s="8">
        <v>1</v>
      </c>
      <c r="Q1645">
        <v>63</v>
      </c>
      <c r="R1645">
        <v>2</v>
      </c>
      <c r="S1645">
        <v>1</v>
      </c>
      <c r="T1645">
        <v>33</v>
      </c>
      <c r="U1645">
        <v>37</v>
      </c>
      <c r="V1645" s="21">
        <v>4</v>
      </c>
      <c r="W1645" s="21" t="s">
        <v>3313</v>
      </c>
      <c r="X1645" s="21">
        <v>0</v>
      </c>
      <c r="Y1645" s="3">
        <v>4.18</v>
      </c>
      <c r="Z1645" s="70">
        <v>7.3285714285714283</v>
      </c>
      <c r="AA1645" s="70">
        <v>2.00064774408514</v>
      </c>
      <c r="AB1645" s="3">
        <v>124.58571428571427</v>
      </c>
      <c r="AC1645">
        <v>17</v>
      </c>
      <c r="AD1645">
        <v>0</v>
      </c>
      <c r="AE1645">
        <v>0</v>
      </c>
      <c r="AF1645" s="6">
        <v>0</v>
      </c>
      <c r="AG1645" s="52">
        <v>400</v>
      </c>
      <c r="AH1645">
        <v>400</v>
      </c>
      <c r="AI1645" s="52">
        <v>5</v>
      </c>
      <c r="AJ1645" s="52">
        <v>100</v>
      </c>
      <c r="AK1645" s="6">
        <v>105</v>
      </c>
      <c r="AL1645" s="6">
        <v>0</v>
      </c>
      <c r="AM1645" s="6">
        <v>0</v>
      </c>
      <c r="AN1645" s="52">
        <v>250</v>
      </c>
      <c r="AO1645" s="5">
        <f t="shared" si="181"/>
        <v>0</v>
      </c>
      <c r="AP1645" s="7" t="s">
        <v>1716</v>
      </c>
      <c r="AQ1645" s="13">
        <v>125</v>
      </c>
      <c r="AR1645" s="13">
        <v>105</v>
      </c>
      <c r="AS1645" s="13">
        <v>105</v>
      </c>
      <c r="AT1645">
        <v>20</v>
      </c>
      <c r="AU1645">
        <v>4</v>
      </c>
      <c r="AV1645">
        <v>0</v>
      </c>
      <c r="AW1645" s="48">
        <v>2</v>
      </c>
      <c r="AX1645">
        <v>1</v>
      </c>
      <c r="AY1645">
        <v>0</v>
      </c>
      <c r="AZ1645">
        <v>0</v>
      </c>
      <c r="BA1645">
        <v>2</v>
      </c>
      <c r="BB1645">
        <v>2</v>
      </c>
      <c r="BC1645">
        <v>0</v>
      </c>
      <c r="BD1645">
        <v>3</v>
      </c>
      <c r="BE1645" s="7">
        <f t="shared" si="182"/>
        <v>135.82999999999998</v>
      </c>
      <c r="BF1645" s="7">
        <f t="shared" si="183"/>
        <v>0</v>
      </c>
      <c r="BG1645" s="7">
        <f t="shared" si="184"/>
        <v>135.82999999999998</v>
      </c>
      <c r="BH1645" s="7">
        <f t="shared" si="185"/>
        <v>209</v>
      </c>
      <c r="BI1645">
        <v>12</v>
      </c>
      <c r="BJ1645">
        <v>250</v>
      </c>
      <c r="BK1645">
        <v>5</v>
      </c>
      <c r="BL1645">
        <v>2</v>
      </c>
      <c r="BM1645">
        <v>0</v>
      </c>
      <c r="BN1645">
        <v>50</v>
      </c>
      <c r="BO1645">
        <v>0</v>
      </c>
      <c r="BP1645">
        <v>0</v>
      </c>
      <c r="BQ1645">
        <v>80</v>
      </c>
      <c r="BR1645" s="9" t="s">
        <v>3318</v>
      </c>
      <c r="BS1645">
        <v>0</v>
      </c>
      <c r="BT1645">
        <v>10</v>
      </c>
      <c r="BU1645" s="8"/>
      <c r="BV1645" s="8"/>
      <c r="BW1645">
        <v>91</v>
      </c>
      <c r="BX1645" s="9" t="s">
        <v>3316</v>
      </c>
      <c r="BY1645">
        <v>1</v>
      </c>
      <c r="BZ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1008</v>
      </c>
      <c r="CJ1645">
        <v>1015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0</v>
      </c>
      <c r="DU1645">
        <v>1</v>
      </c>
      <c r="DV1645">
        <v>1</v>
      </c>
      <c r="DW1645">
        <v>0</v>
      </c>
      <c r="DX1645">
        <v>59</v>
      </c>
      <c r="DY1645">
        <v>8</v>
      </c>
      <c r="DZ1645">
        <v>6.7340070000000001</v>
      </c>
      <c r="EA1645">
        <v>18</v>
      </c>
      <c r="EB1645">
        <v>0</v>
      </c>
      <c r="EC1645">
        <v>58.734000000000002</v>
      </c>
      <c r="ED1645" s="6">
        <v>0</v>
      </c>
      <c r="EE1645">
        <v>0</v>
      </c>
      <c r="EF1645">
        <v>1</v>
      </c>
      <c r="EG1645">
        <v>1</v>
      </c>
      <c r="EJ1645" s="40"/>
      <c r="EK1645" t="s">
        <v>3312</v>
      </c>
    </row>
    <row r="1646" spans="1:141" x14ac:dyDescent="0.15">
      <c r="A1646" s="48">
        <v>9048</v>
      </c>
      <c r="B1646" s="40">
        <v>1</v>
      </c>
      <c r="C1646">
        <v>1</v>
      </c>
      <c r="D1646" s="2" t="s">
        <v>3317</v>
      </c>
      <c r="E1646">
        <v>8</v>
      </c>
      <c r="F1646">
        <v>1</v>
      </c>
      <c r="G1646">
        <v>39</v>
      </c>
      <c r="H1646">
        <v>14</v>
      </c>
      <c r="I1646">
        <v>9</v>
      </c>
      <c r="J1646">
        <v>6</v>
      </c>
      <c r="K1646">
        <v>32</v>
      </c>
      <c r="L1646">
        <v>13</v>
      </c>
      <c r="M1646">
        <v>0</v>
      </c>
      <c r="N1646" s="23">
        <v>1</v>
      </c>
      <c r="O1646">
        <v>0</v>
      </c>
      <c r="P1646" s="8">
        <v>1</v>
      </c>
      <c r="Q1646">
        <v>45</v>
      </c>
      <c r="R1646">
        <v>12</v>
      </c>
      <c r="S1646">
        <v>1</v>
      </c>
      <c r="T1646">
        <v>33</v>
      </c>
      <c r="U1646">
        <v>37</v>
      </c>
      <c r="V1646" s="50">
        <v>2</v>
      </c>
      <c r="W1646" s="50" t="s">
        <v>3310</v>
      </c>
      <c r="X1646" s="50">
        <v>1</v>
      </c>
      <c r="Y1646" s="3">
        <v>4.18</v>
      </c>
      <c r="Z1646" s="70">
        <v>7.3285714285714283</v>
      </c>
      <c r="AA1646" s="70">
        <v>2.00064774408514</v>
      </c>
      <c r="AB1646" s="3">
        <v>199.21946766696681</v>
      </c>
      <c r="AC1646">
        <v>25</v>
      </c>
      <c r="AD1646">
        <v>0</v>
      </c>
      <c r="AE1646">
        <v>8</v>
      </c>
      <c r="AF1646" s="6">
        <v>0</v>
      </c>
      <c r="AG1646" s="52">
        <v>2000</v>
      </c>
      <c r="AH1646">
        <v>2000</v>
      </c>
      <c r="AI1646" s="52">
        <v>15</v>
      </c>
      <c r="AJ1646" s="52">
        <v>100</v>
      </c>
      <c r="AK1646" s="6">
        <v>115</v>
      </c>
      <c r="AL1646" s="6">
        <v>0</v>
      </c>
      <c r="AM1646" s="6">
        <v>0</v>
      </c>
      <c r="AN1646" s="52">
        <v>325</v>
      </c>
      <c r="AO1646" s="5">
        <f t="shared" si="181"/>
        <v>0</v>
      </c>
      <c r="AP1646" s="75" t="s">
        <v>3058</v>
      </c>
      <c r="AQ1646" s="13">
        <v>342.70525909763404</v>
      </c>
      <c r="AR1646" s="13">
        <v>337.70525909763404</v>
      </c>
      <c r="AS1646" s="13">
        <v>320</v>
      </c>
      <c r="AT1646">
        <v>5</v>
      </c>
      <c r="AU1646">
        <v>0</v>
      </c>
      <c r="AV1646">
        <v>2</v>
      </c>
      <c r="AW1646" s="48">
        <v>2</v>
      </c>
      <c r="AX1646">
        <v>0</v>
      </c>
      <c r="AY1646">
        <v>2</v>
      </c>
      <c r="AZ1646">
        <v>0</v>
      </c>
      <c r="BA1646">
        <v>1</v>
      </c>
      <c r="BB1646">
        <v>2</v>
      </c>
      <c r="BC1646">
        <v>0</v>
      </c>
      <c r="BD1646">
        <v>13</v>
      </c>
      <c r="BE1646" s="7">
        <f t="shared" si="182"/>
        <v>205.79000000000002</v>
      </c>
      <c r="BF1646" s="7">
        <f t="shared" si="183"/>
        <v>0</v>
      </c>
      <c r="BG1646" s="7">
        <f t="shared" si="184"/>
        <v>205.79000000000002</v>
      </c>
      <c r="BH1646" s="7">
        <f t="shared" si="185"/>
        <v>227.53000000000003</v>
      </c>
      <c r="BI1646">
        <v>12</v>
      </c>
      <c r="BJ1646">
        <v>225</v>
      </c>
      <c r="BK1646">
        <v>1</v>
      </c>
      <c r="BL1646">
        <v>1</v>
      </c>
      <c r="BM1646">
        <v>0</v>
      </c>
      <c r="BN1646">
        <v>175</v>
      </c>
      <c r="BO1646">
        <v>0</v>
      </c>
      <c r="BP1646">
        <v>0</v>
      </c>
      <c r="BQ1646">
        <v>58</v>
      </c>
      <c r="BR1646" s="9" t="s">
        <v>3319</v>
      </c>
      <c r="BS1646">
        <v>3</v>
      </c>
      <c r="BT1646">
        <v>35</v>
      </c>
      <c r="BU1646" s="8">
        <v>0.33</v>
      </c>
      <c r="BV1646" s="64">
        <f>BT1646*BU1646</f>
        <v>11.55</v>
      </c>
      <c r="BW1646">
        <v>62</v>
      </c>
      <c r="BX1646" s="9" t="s">
        <v>3158</v>
      </c>
      <c r="BY1646">
        <v>7</v>
      </c>
      <c r="BZ1646">
        <v>68</v>
      </c>
      <c r="CA1646" s="8">
        <v>1.1100000000000001</v>
      </c>
      <c r="CB1646" s="64">
        <f>BZ1646*CA1646</f>
        <v>75.48</v>
      </c>
      <c r="CC1646">
        <v>88</v>
      </c>
      <c r="CD1646">
        <v>1</v>
      </c>
      <c r="CE1646">
        <v>0</v>
      </c>
      <c r="CF1646">
        <v>91</v>
      </c>
      <c r="CG1646">
        <v>1</v>
      </c>
      <c r="CH1646">
        <v>0</v>
      </c>
      <c r="CI1646">
        <v>1008</v>
      </c>
      <c r="CJ1646">
        <v>1015</v>
      </c>
      <c r="CK1646">
        <v>3</v>
      </c>
      <c r="CL1646">
        <v>3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7</v>
      </c>
      <c r="CV1646">
        <v>7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1</v>
      </c>
      <c r="DT1646">
        <v>1</v>
      </c>
      <c r="DU1646">
        <v>1</v>
      </c>
      <c r="DV1646">
        <v>1</v>
      </c>
      <c r="DW1646">
        <v>0</v>
      </c>
      <c r="DX1646">
        <v>59</v>
      </c>
      <c r="DY1646">
        <v>8</v>
      </c>
      <c r="DZ1646">
        <v>1.6835020000000001</v>
      </c>
      <c r="EA1646">
        <v>25</v>
      </c>
      <c r="EB1646">
        <v>0</v>
      </c>
      <c r="EC1646">
        <v>53.683500000000002</v>
      </c>
      <c r="ED1646" s="6">
        <v>0</v>
      </c>
      <c r="EE1646">
        <v>0</v>
      </c>
      <c r="EF1646">
        <v>1</v>
      </c>
      <c r="EG1646">
        <v>1</v>
      </c>
      <c r="EJ1646" s="40"/>
      <c r="EK1646" t="s">
        <v>2542</v>
      </c>
    </row>
    <row r="1647" spans="1:141" x14ac:dyDescent="0.15">
      <c r="A1647" s="48">
        <v>9049</v>
      </c>
      <c r="B1647" s="40">
        <v>1</v>
      </c>
      <c r="C1647">
        <v>1</v>
      </c>
      <c r="D1647" s="2" t="s">
        <v>2543</v>
      </c>
      <c r="E1647">
        <v>8</v>
      </c>
      <c r="F1647">
        <v>1</v>
      </c>
      <c r="G1647">
        <v>39</v>
      </c>
      <c r="H1647">
        <v>14</v>
      </c>
      <c r="I1647">
        <v>9</v>
      </c>
      <c r="J1647">
        <v>7</v>
      </c>
      <c r="K1647">
        <v>32</v>
      </c>
      <c r="L1647">
        <v>25</v>
      </c>
      <c r="M1647">
        <v>0</v>
      </c>
      <c r="N1647" s="23">
        <v>1</v>
      </c>
      <c r="O1647">
        <v>0</v>
      </c>
      <c r="P1647" s="8">
        <v>1</v>
      </c>
      <c r="Q1647">
        <v>34</v>
      </c>
      <c r="R1647">
        <v>5</v>
      </c>
      <c r="S1647">
        <v>2</v>
      </c>
      <c r="T1647">
        <v>1</v>
      </c>
      <c r="U1647">
        <v>1</v>
      </c>
      <c r="V1647" s="50">
        <v>2</v>
      </c>
      <c r="W1647" s="50" t="s">
        <v>2544</v>
      </c>
      <c r="X1647" s="50">
        <v>1</v>
      </c>
      <c r="Y1647" s="3">
        <v>4.18</v>
      </c>
      <c r="Z1647" s="70">
        <v>7.3285714285714283</v>
      </c>
      <c r="AA1647" s="70">
        <v>2.00064774408514</v>
      </c>
      <c r="AB1647" s="3">
        <v>1319.3569661350796</v>
      </c>
      <c r="AC1647">
        <v>150</v>
      </c>
      <c r="AD1647">
        <v>0</v>
      </c>
      <c r="AE1647">
        <v>60</v>
      </c>
      <c r="AF1647" s="6">
        <v>50</v>
      </c>
      <c r="AG1647" s="52">
        <v>5000</v>
      </c>
      <c r="AH1647">
        <v>5000</v>
      </c>
      <c r="AI1647" s="52">
        <v>25</v>
      </c>
      <c r="AJ1647" s="52">
        <v>500</v>
      </c>
      <c r="AK1647" s="6">
        <v>525</v>
      </c>
      <c r="AL1647" s="6">
        <v>100</v>
      </c>
      <c r="AM1647" s="6">
        <v>250</v>
      </c>
      <c r="AN1647" s="52">
        <v>300</v>
      </c>
      <c r="AO1647" s="5">
        <f t="shared" si="181"/>
        <v>2213.21</v>
      </c>
      <c r="AP1647" s="75" t="s">
        <v>2896</v>
      </c>
      <c r="AQ1647" s="13">
        <v>389.17856259246827</v>
      </c>
      <c r="AR1647" s="13">
        <v>-260.82143740753173</v>
      </c>
      <c r="AS1647" s="13">
        <v>-350</v>
      </c>
      <c r="AT1647">
        <v>400</v>
      </c>
      <c r="AU1647">
        <v>120</v>
      </c>
      <c r="AV1647">
        <v>60</v>
      </c>
      <c r="AW1647" s="48">
        <v>2</v>
      </c>
      <c r="AX1647">
        <v>2</v>
      </c>
      <c r="AY1647">
        <v>3</v>
      </c>
      <c r="AZ1647">
        <v>4</v>
      </c>
      <c r="BA1647">
        <v>3</v>
      </c>
      <c r="BB1647">
        <v>2</v>
      </c>
      <c r="BC1647">
        <v>0</v>
      </c>
      <c r="BD1647">
        <v>15</v>
      </c>
      <c r="BE1647" s="7">
        <f t="shared" si="182"/>
        <v>416.12999999999994</v>
      </c>
      <c r="BF1647" s="7">
        <f t="shared" si="183"/>
        <v>83.870000000000061</v>
      </c>
      <c r="BG1647" s="7">
        <f t="shared" si="184"/>
        <v>500</v>
      </c>
      <c r="BH1647" s="7">
        <f t="shared" si="185"/>
        <v>2513.21</v>
      </c>
      <c r="BI1647">
        <v>15</v>
      </c>
      <c r="BJ1647">
        <v>400</v>
      </c>
      <c r="BK1647">
        <v>80</v>
      </c>
      <c r="BL1647">
        <v>32</v>
      </c>
      <c r="BM1647">
        <v>0</v>
      </c>
      <c r="BN1647">
        <v>0</v>
      </c>
      <c r="BO1647">
        <v>0</v>
      </c>
      <c r="BP1647">
        <v>0</v>
      </c>
      <c r="BQ1647">
        <v>58</v>
      </c>
      <c r="BR1647" s="9" t="s">
        <v>2189</v>
      </c>
      <c r="BS1647">
        <v>35</v>
      </c>
      <c r="BT1647">
        <v>700</v>
      </c>
      <c r="BU1647" s="8">
        <v>0.33</v>
      </c>
      <c r="BV1647" s="64">
        <f>BT1647*BU1647</f>
        <v>231</v>
      </c>
      <c r="BW1647">
        <v>62</v>
      </c>
      <c r="BX1647" s="9" t="s">
        <v>3158</v>
      </c>
      <c r="BY1647">
        <v>20</v>
      </c>
      <c r="BZ1647">
        <v>211</v>
      </c>
      <c r="CA1647" s="8">
        <v>1.1100000000000001</v>
      </c>
      <c r="CB1647" s="64">
        <f>BZ1647*CA1647</f>
        <v>234.21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1008</v>
      </c>
      <c r="CJ1647">
        <v>1015</v>
      </c>
      <c r="CK1647">
        <v>35</v>
      </c>
      <c r="CL1647">
        <v>35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20</v>
      </c>
      <c r="CV1647">
        <v>20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0</v>
      </c>
      <c r="DU1647">
        <v>0</v>
      </c>
      <c r="DV1647">
        <v>0</v>
      </c>
      <c r="DW1647">
        <v>0</v>
      </c>
      <c r="DX1647">
        <v>59</v>
      </c>
      <c r="DY1647">
        <v>8</v>
      </c>
      <c r="DZ1647">
        <v>134.68010000000001</v>
      </c>
      <c r="EA1647">
        <v>150</v>
      </c>
      <c r="EB1647">
        <v>0</v>
      </c>
      <c r="EC1647">
        <v>238.68010000000001</v>
      </c>
      <c r="ED1647" s="6">
        <v>0</v>
      </c>
      <c r="EE1647">
        <v>0</v>
      </c>
      <c r="EF1647">
        <v>3</v>
      </c>
      <c r="EG1647">
        <v>5</v>
      </c>
      <c r="EJ1647" s="40"/>
      <c r="EK1647" t="s">
        <v>3312</v>
      </c>
    </row>
    <row r="1648" spans="1:141" x14ac:dyDescent="0.15">
      <c r="A1648" s="48">
        <v>9051</v>
      </c>
      <c r="B1648" s="40">
        <v>1</v>
      </c>
      <c r="C1648">
        <v>1</v>
      </c>
      <c r="D1648" s="2" t="s">
        <v>3317</v>
      </c>
      <c r="E1648">
        <v>8</v>
      </c>
      <c r="F1648">
        <v>1</v>
      </c>
      <c r="G1648">
        <v>39</v>
      </c>
      <c r="H1648">
        <v>14</v>
      </c>
      <c r="I1648">
        <v>9</v>
      </c>
      <c r="J1648">
        <v>9</v>
      </c>
      <c r="K1648">
        <v>37</v>
      </c>
      <c r="L1648">
        <v>32</v>
      </c>
      <c r="M1648">
        <v>0</v>
      </c>
      <c r="N1648" s="23">
        <v>1</v>
      </c>
      <c r="O1648">
        <v>0</v>
      </c>
      <c r="P1648" s="8">
        <v>1</v>
      </c>
      <c r="Q1648">
        <v>36</v>
      </c>
      <c r="R1648">
        <v>3</v>
      </c>
      <c r="S1648">
        <v>2</v>
      </c>
      <c r="T1648">
        <v>1</v>
      </c>
      <c r="U1648">
        <v>1</v>
      </c>
      <c r="V1648" s="50">
        <v>2</v>
      </c>
      <c r="W1648" s="50" t="s">
        <v>3310</v>
      </c>
      <c r="X1648" s="50">
        <v>1</v>
      </c>
      <c r="Y1648" s="3">
        <v>4.18</v>
      </c>
      <c r="Z1648" s="70">
        <v>7.3285714285714283</v>
      </c>
      <c r="AA1648" s="70">
        <v>2.00064774408514</v>
      </c>
      <c r="AB1648" s="3">
        <v>417.14019547769129</v>
      </c>
      <c r="AC1648">
        <v>46</v>
      </c>
      <c r="AD1648">
        <v>0</v>
      </c>
      <c r="AE1648">
        <v>40</v>
      </c>
      <c r="AF1648" s="6">
        <v>0</v>
      </c>
      <c r="AG1648" s="52">
        <v>1000</v>
      </c>
      <c r="AH1648">
        <v>1000</v>
      </c>
      <c r="AI1648" s="52">
        <v>25</v>
      </c>
      <c r="AJ1648" s="52">
        <v>200</v>
      </c>
      <c r="AK1648" s="6">
        <v>225</v>
      </c>
      <c r="AL1648" s="6">
        <v>0</v>
      </c>
      <c r="AM1648" s="6">
        <v>25</v>
      </c>
      <c r="AN1648" s="52">
        <v>750</v>
      </c>
      <c r="AO1648" s="5">
        <f t="shared" si="181"/>
        <v>14.769999999999982</v>
      </c>
      <c r="AP1648" s="75" t="s">
        <v>2896</v>
      </c>
      <c r="AQ1648" s="13">
        <v>787.17629548817024</v>
      </c>
      <c r="AR1648" s="13">
        <v>687.17629548817024</v>
      </c>
      <c r="AS1648" s="13">
        <v>650</v>
      </c>
      <c r="AT1648">
        <v>75</v>
      </c>
      <c r="AU1648">
        <v>20</v>
      </c>
      <c r="AV1648">
        <v>3</v>
      </c>
      <c r="AW1648" s="48">
        <v>2</v>
      </c>
      <c r="AX1648">
        <v>0</v>
      </c>
      <c r="AY1648">
        <v>0</v>
      </c>
      <c r="AZ1648">
        <v>0</v>
      </c>
      <c r="BA1648">
        <v>2</v>
      </c>
      <c r="BB1648">
        <v>1</v>
      </c>
      <c r="BC1648">
        <v>0</v>
      </c>
      <c r="BD1648">
        <v>12</v>
      </c>
      <c r="BE1648" s="7">
        <f t="shared" si="182"/>
        <v>96.65</v>
      </c>
      <c r="BF1648" s="7">
        <f t="shared" si="183"/>
        <v>103.35</v>
      </c>
      <c r="BG1648" s="7">
        <f t="shared" si="184"/>
        <v>200</v>
      </c>
      <c r="BH1648" s="7">
        <f t="shared" si="185"/>
        <v>764.77</v>
      </c>
      <c r="BI1648">
        <v>15</v>
      </c>
      <c r="BJ1648">
        <v>300</v>
      </c>
      <c r="BK1648">
        <v>11</v>
      </c>
      <c r="BL1648">
        <v>7</v>
      </c>
      <c r="BM1648">
        <v>0</v>
      </c>
      <c r="BN1648">
        <v>75</v>
      </c>
      <c r="BO1648">
        <v>0</v>
      </c>
      <c r="BP1648">
        <v>0</v>
      </c>
      <c r="BQ1648">
        <v>58</v>
      </c>
      <c r="BR1648" s="9" t="s">
        <v>3319</v>
      </c>
      <c r="BS1648">
        <v>10</v>
      </c>
      <c r="BT1648">
        <v>200</v>
      </c>
      <c r="BU1648" s="8">
        <v>0.33</v>
      </c>
      <c r="BV1648" s="64">
        <f>BT1648*BU1648</f>
        <v>66</v>
      </c>
      <c r="BW1648">
        <v>62</v>
      </c>
      <c r="BX1648" s="9" t="s">
        <v>1717</v>
      </c>
      <c r="BY1648">
        <v>10</v>
      </c>
      <c r="BZ1648">
        <v>157</v>
      </c>
      <c r="CA1648" s="8">
        <v>1.1100000000000001</v>
      </c>
      <c r="CB1648" s="64">
        <f>BZ1648*CA1648</f>
        <v>174.27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1008</v>
      </c>
      <c r="CJ1648">
        <v>1015</v>
      </c>
      <c r="CK1648">
        <v>10</v>
      </c>
      <c r="CL1648">
        <v>10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10</v>
      </c>
      <c r="CV1648">
        <v>10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0</v>
      </c>
      <c r="DW1648">
        <v>0</v>
      </c>
      <c r="DX1648">
        <v>59</v>
      </c>
      <c r="DY1648">
        <v>8</v>
      </c>
      <c r="DZ1648">
        <v>25.25253</v>
      </c>
      <c r="EA1648">
        <v>46</v>
      </c>
      <c r="EB1648">
        <v>0</v>
      </c>
      <c r="EC1648">
        <v>129.2525</v>
      </c>
      <c r="ED1648" s="6">
        <v>0</v>
      </c>
      <c r="EE1648">
        <v>0</v>
      </c>
      <c r="EF1648">
        <v>1</v>
      </c>
      <c r="EG1648">
        <v>1</v>
      </c>
      <c r="EJ1648" s="40"/>
      <c r="EK1648" t="s">
        <v>3312</v>
      </c>
    </row>
    <row r="1649" spans="1:141" x14ac:dyDescent="0.15">
      <c r="A1649" s="48">
        <v>9055</v>
      </c>
      <c r="B1649" s="40">
        <v>1</v>
      </c>
      <c r="C1649">
        <v>1</v>
      </c>
      <c r="D1649" s="2" t="s">
        <v>3317</v>
      </c>
      <c r="E1649">
        <v>8</v>
      </c>
      <c r="F1649">
        <v>1</v>
      </c>
      <c r="G1649">
        <v>39</v>
      </c>
      <c r="H1649">
        <v>14</v>
      </c>
      <c r="I1649">
        <v>12</v>
      </c>
      <c r="J1649">
        <v>3</v>
      </c>
      <c r="K1649">
        <v>37</v>
      </c>
      <c r="L1649">
        <v>5</v>
      </c>
      <c r="M1649">
        <v>0</v>
      </c>
      <c r="N1649" s="56">
        <v>2</v>
      </c>
      <c r="O1649">
        <v>0</v>
      </c>
      <c r="P1649" s="8">
        <v>1</v>
      </c>
      <c r="Q1649">
        <v>30</v>
      </c>
      <c r="R1649">
        <v>8</v>
      </c>
      <c r="S1649">
        <v>1</v>
      </c>
      <c r="T1649">
        <v>1</v>
      </c>
      <c r="U1649">
        <v>1</v>
      </c>
      <c r="V1649" s="21">
        <v>4</v>
      </c>
      <c r="W1649" s="21" t="s">
        <v>2770</v>
      </c>
      <c r="X1649" s="21">
        <v>0</v>
      </c>
      <c r="Y1649" s="3">
        <v>4.18</v>
      </c>
      <c r="Z1649" s="70">
        <v>7.3285714285714283</v>
      </c>
      <c r="AA1649" s="70">
        <v>2.00064774408514</v>
      </c>
      <c r="AB1649" s="3">
        <v>212.52857142857141</v>
      </c>
      <c r="AC1649">
        <v>29</v>
      </c>
      <c r="AD1649">
        <v>0</v>
      </c>
      <c r="AE1649">
        <v>0</v>
      </c>
      <c r="AF1649" s="6">
        <v>0</v>
      </c>
      <c r="AG1649" s="52">
        <v>400</v>
      </c>
      <c r="AH1649">
        <v>400</v>
      </c>
      <c r="AI1649" s="52">
        <v>4</v>
      </c>
      <c r="AJ1649" s="52">
        <v>50</v>
      </c>
      <c r="AK1649" s="6">
        <v>54</v>
      </c>
      <c r="AL1649" s="6">
        <v>0</v>
      </c>
      <c r="AM1649" s="6">
        <v>3</v>
      </c>
      <c r="AN1649" s="52">
        <v>300</v>
      </c>
      <c r="AO1649" s="5">
        <f t="shared" si="181"/>
        <v>0</v>
      </c>
      <c r="AP1649" s="7" t="s">
        <v>2936</v>
      </c>
      <c r="AQ1649" s="13">
        <v>150</v>
      </c>
      <c r="AR1649" s="13">
        <v>147</v>
      </c>
      <c r="AS1649" s="13">
        <v>147</v>
      </c>
      <c r="AT1649">
        <v>0</v>
      </c>
      <c r="AU1649">
        <v>1</v>
      </c>
      <c r="AV1649">
        <v>0</v>
      </c>
      <c r="AW1649" s="48">
        <v>2</v>
      </c>
      <c r="AX1649">
        <v>1</v>
      </c>
      <c r="AY1649">
        <v>1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 s="7">
        <f t="shared" si="182"/>
        <v>108.47</v>
      </c>
      <c r="BF1649" s="7">
        <f t="shared" si="183"/>
        <v>0</v>
      </c>
      <c r="BG1649" s="7">
        <f t="shared" si="184"/>
        <v>108.47</v>
      </c>
      <c r="BH1649" s="7">
        <f t="shared" si="185"/>
        <v>298.8</v>
      </c>
      <c r="BI1649">
        <v>10</v>
      </c>
      <c r="BJ1649">
        <v>125</v>
      </c>
      <c r="BK1649">
        <v>8</v>
      </c>
      <c r="BL1649">
        <v>3</v>
      </c>
      <c r="BM1649">
        <v>0</v>
      </c>
      <c r="BN1649">
        <v>0</v>
      </c>
      <c r="BO1649">
        <v>0</v>
      </c>
      <c r="BP1649">
        <v>0</v>
      </c>
      <c r="BQ1649">
        <v>58</v>
      </c>
      <c r="BR1649" s="9" t="s">
        <v>3319</v>
      </c>
      <c r="BS1649">
        <v>5</v>
      </c>
      <c r="BT1649">
        <v>60</v>
      </c>
      <c r="BU1649" s="8">
        <v>0.33</v>
      </c>
      <c r="BV1649" s="64">
        <f>BT1649*BU1649</f>
        <v>19.8</v>
      </c>
      <c r="BW1649">
        <v>62</v>
      </c>
      <c r="BX1649" s="9" t="s">
        <v>1718</v>
      </c>
      <c r="BY1649">
        <v>6</v>
      </c>
      <c r="BZ1649">
        <v>50</v>
      </c>
      <c r="CA1649" s="8">
        <v>1.1100000000000001</v>
      </c>
      <c r="CB1649" s="64">
        <f>BZ1649*CA1649</f>
        <v>55.500000000000007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1008</v>
      </c>
      <c r="CJ1649">
        <v>1015</v>
      </c>
      <c r="CK1649">
        <v>5</v>
      </c>
      <c r="CL1649">
        <v>5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6</v>
      </c>
      <c r="CV1649">
        <v>6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  <c r="DT1649">
        <v>0</v>
      </c>
      <c r="DU1649">
        <v>0</v>
      </c>
      <c r="DV1649">
        <v>0</v>
      </c>
      <c r="DW1649">
        <v>0</v>
      </c>
      <c r="DX1649">
        <v>59</v>
      </c>
      <c r="DY1649">
        <v>8</v>
      </c>
      <c r="DZ1649">
        <v>0</v>
      </c>
      <c r="EA1649">
        <v>29</v>
      </c>
      <c r="EB1649">
        <v>0</v>
      </c>
      <c r="EC1649">
        <v>52</v>
      </c>
      <c r="ED1649" s="6">
        <v>0</v>
      </c>
      <c r="EE1649">
        <v>0</v>
      </c>
      <c r="EF1649">
        <v>1</v>
      </c>
      <c r="EG1649">
        <v>1</v>
      </c>
      <c r="EJ1649" s="40"/>
      <c r="EK1649" t="s">
        <v>1719</v>
      </c>
    </row>
    <row r="1650" spans="1:141" x14ac:dyDescent="0.15">
      <c r="A1650" s="48">
        <v>9056</v>
      </c>
      <c r="B1650" s="40">
        <v>1</v>
      </c>
      <c r="C1650">
        <v>1</v>
      </c>
      <c r="D1650" s="2" t="s">
        <v>1720</v>
      </c>
      <c r="E1650">
        <v>8</v>
      </c>
      <c r="F1650">
        <v>1</v>
      </c>
      <c r="G1650">
        <v>39</v>
      </c>
      <c r="H1650">
        <v>14</v>
      </c>
      <c r="I1650">
        <v>12</v>
      </c>
      <c r="J1650">
        <v>4</v>
      </c>
      <c r="K1650">
        <v>37</v>
      </c>
      <c r="L1650">
        <v>20</v>
      </c>
      <c r="M1650">
        <v>0</v>
      </c>
      <c r="N1650" s="23">
        <v>1</v>
      </c>
      <c r="O1650">
        <v>0</v>
      </c>
      <c r="P1650" s="8">
        <v>1</v>
      </c>
      <c r="Q1650">
        <v>38</v>
      </c>
      <c r="R1650">
        <v>8</v>
      </c>
      <c r="S1650">
        <v>2</v>
      </c>
      <c r="T1650">
        <v>38</v>
      </c>
      <c r="U1650">
        <v>45</v>
      </c>
      <c r="V1650" s="50">
        <v>2</v>
      </c>
      <c r="W1650" s="50" t="s">
        <v>1721</v>
      </c>
      <c r="X1650" s="50">
        <v>1</v>
      </c>
      <c r="Y1650" s="3">
        <v>4.18</v>
      </c>
      <c r="Z1650" s="70">
        <v>7.3285714285714283</v>
      </c>
      <c r="AA1650" s="70">
        <v>2.00064774408514</v>
      </c>
      <c r="AB1650" s="3">
        <v>285.81428571428569</v>
      </c>
      <c r="AC1650">
        <v>39</v>
      </c>
      <c r="AD1650">
        <v>0</v>
      </c>
      <c r="AE1650">
        <v>0</v>
      </c>
      <c r="AF1650" s="6">
        <v>0</v>
      </c>
      <c r="AG1650" s="52">
        <v>1000</v>
      </c>
      <c r="AH1650">
        <v>1000</v>
      </c>
      <c r="AI1650" s="52">
        <v>10</v>
      </c>
      <c r="AJ1650" s="52">
        <v>60</v>
      </c>
      <c r="AK1650" s="6">
        <v>70</v>
      </c>
      <c r="AL1650" s="6">
        <v>0</v>
      </c>
      <c r="AM1650" s="6">
        <v>10</v>
      </c>
      <c r="AN1650" s="52">
        <v>800</v>
      </c>
      <c r="AO1650" s="5">
        <f t="shared" si="181"/>
        <v>34.25</v>
      </c>
      <c r="AP1650" s="75" t="s">
        <v>1722</v>
      </c>
      <c r="AQ1650" s="13">
        <v>810.27</v>
      </c>
      <c r="AR1650" s="13">
        <v>790.27</v>
      </c>
      <c r="AS1650" s="13">
        <v>780</v>
      </c>
      <c r="AT1650">
        <v>10</v>
      </c>
      <c r="AU1650">
        <v>1</v>
      </c>
      <c r="AV1650">
        <v>2</v>
      </c>
      <c r="AW1650" s="48">
        <v>2</v>
      </c>
      <c r="AX1650">
        <v>0</v>
      </c>
      <c r="AY1650">
        <v>1</v>
      </c>
      <c r="AZ1650">
        <v>4</v>
      </c>
      <c r="BA1650">
        <v>1</v>
      </c>
      <c r="BB1650">
        <v>0</v>
      </c>
      <c r="BC1650">
        <v>0</v>
      </c>
      <c r="BD1650">
        <v>8</v>
      </c>
      <c r="BE1650" s="7">
        <f t="shared" si="182"/>
        <v>103.05</v>
      </c>
      <c r="BF1650" s="7">
        <f t="shared" si="183"/>
        <v>0</v>
      </c>
      <c r="BG1650" s="7">
        <f t="shared" si="184"/>
        <v>103.05</v>
      </c>
      <c r="BH1650" s="7">
        <f t="shared" si="185"/>
        <v>834.25</v>
      </c>
      <c r="BI1650">
        <v>12</v>
      </c>
      <c r="BJ1650">
        <v>400</v>
      </c>
      <c r="BK1650">
        <v>4</v>
      </c>
      <c r="BL1650">
        <v>4</v>
      </c>
      <c r="BM1650">
        <v>0</v>
      </c>
      <c r="BN1650">
        <v>0</v>
      </c>
      <c r="BO1650">
        <v>0</v>
      </c>
      <c r="BP1650">
        <v>0</v>
      </c>
      <c r="BQ1650">
        <v>58</v>
      </c>
      <c r="BR1650" s="9" t="s">
        <v>1723</v>
      </c>
      <c r="BS1650">
        <v>3</v>
      </c>
      <c r="BT1650">
        <v>25</v>
      </c>
      <c r="BU1650" s="8">
        <v>0.33</v>
      </c>
      <c r="BV1650" s="64">
        <f>BT1650*BU1650</f>
        <v>8.25</v>
      </c>
      <c r="BW1650">
        <v>62</v>
      </c>
      <c r="BX1650" s="9" t="s">
        <v>1718</v>
      </c>
      <c r="BY1650">
        <v>20</v>
      </c>
      <c r="BZ1650">
        <v>400</v>
      </c>
      <c r="CA1650" s="8">
        <v>1.1100000000000001</v>
      </c>
      <c r="CB1650" s="64">
        <f>BZ1650*CA1650</f>
        <v>444.00000000000006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1008</v>
      </c>
      <c r="CJ1650">
        <v>1015</v>
      </c>
      <c r="CK1650">
        <v>3</v>
      </c>
      <c r="CL1650">
        <v>3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20</v>
      </c>
      <c r="CV1650">
        <v>20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0</v>
      </c>
      <c r="DU1650">
        <v>0</v>
      </c>
      <c r="DV1650">
        <v>0</v>
      </c>
      <c r="DW1650">
        <v>0</v>
      </c>
      <c r="DX1650">
        <v>59</v>
      </c>
      <c r="DY1650">
        <v>8</v>
      </c>
      <c r="DZ1650">
        <v>3.367003</v>
      </c>
      <c r="EA1650">
        <v>39</v>
      </c>
      <c r="EB1650">
        <v>0</v>
      </c>
      <c r="EC1650">
        <v>107.367</v>
      </c>
      <c r="ED1650" s="6">
        <v>0</v>
      </c>
      <c r="EE1650">
        <v>0</v>
      </c>
      <c r="EF1650">
        <v>1</v>
      </c>
      <c r="EG1650">
        <v>1</v>
      </c>
      <c r="EJ1650" s="40"/>
      <c r="EK1650" t="s">
        <v>3312</v>
      </c>
    </row>
    <row r="1651" spans="1:141" x14ac:dyDescent="0.15">
      <c r="A1651" s="48">
        <v>9059</v>
      </c>
      <c r="B1651" s="40">
        <v>1</v>
      </c>
      <c r="C1651">
        <v>1</v>
      </c>
      <c r="D1651" s="2" t="s">
        <v>3317</v>
      </c>
      <c r="E1651">
        <v>8</v>
      </c>
      <c r="F1651">
        <v>1</v>
      </c>
      <c r="G1651">
        <v>39</v>
      </c>
      <c r="H1651">
        <v>15</v>
      </c>
      <c r="I1651">
        <v>1</v>
      </c>
      <c r="J1651">
        <v>2</v>
      </c>
      <c r="K1651">
        <v>1</v>
      </c>
      <c r="L1651">
        <v>1</v>
      </c>
      <c r="M1651">
        <v>1</v>
      </c>
      <c r="N1651" s="23">
        <v>1</v>
      </c>
      <c r="O1651">
        <v>0</v>
      </c>
      <c r="P1651" s="8">
        <v>1</v>
      </c>
      <c r="Q1651">
        <v>46</v>
      </c>
      <c r="R1651">
        <v>7</v>
      </c>
      <c r="S1651">
        <v>0</v>
      </c>
      <c r="T1651">
        <v>6</v>
      </c>
      <c r="U1651">
        <v>9</v>
      </c>
      <c r="V1651" s="50">
        <v>2</v>
      </c>
      <c r="W1651" s="50" t="s">
        <v>3310</v>
      </c>
      <c r="X1651" s="50">
        <v>1</v>
      </c>
      <c r="Y1651" s="3">
        <v>4.18</v>
      </c>
      <c r="Z1651" s="70">
        <v>7.3285714285714283</v>
      </c>
      <c r="AA1651" s="70">
        <v>2.00064774408514</v>
      </c>
      <c r="AB1651" s="3">
        <v>436.45124247155127</v>
      </c>
      <c r="AC1651">
        <v>50</v>
      </c>
      <c r="AD1651">
        <v>35</v>
      </c>
      <c r="AE1651">
        <v>0</v>
      </c>
      <c r="AF1651" s="6">
        <v>0</v>
      </c>
      <c r="AG1651" s="52">
        <v>5000</v>
      </c>
      <c r="AH1651">
        <v>5000</v>
      </c>
      <c r="AI1651" s="52">
        <v>180</v>
      </c>
      <c r="AJ1651" s="52">
        <v>600</v>
      </c>
      <c r="AK1651" s="6">
        <v>780</v>
      </c>
      <c r="AL1651" s="6">
        <v>50</v>
      </c>
      <c r="AM1651" s="6">
        <v>100</v>
      </c>
      <c r="AN1651" s="52">
        <v>1000</v>
      </c>
      <c r="AO1651" s="5">
        <f t="shared" si="181"/>
        <v>0</v>
      </c>
      <c r="AP1651" s="75" t="s">
        <v>1724</v>
      </c>
      <c r="AQ1651" s="13">
        <v>1116.3611335521489</v>
      </c>
      <c r="AR1651" s="13">
        <v>796.36113355214889</v>
      </c>
      <c r="AS1651" s="13">
        <v>680</v>
      </c>
      <c r="AT1651">
        <v>220</v>
      </c>
      <c r="AU1651">
        <v>52</v>
      </c>
      <c r="AV1651">
        <v>1</v>
      </c>
      <c r="AW1651" s="48">
        <v>2</v>
      </c>
      <c r="AX1651">
        <v>3</v>
      </c>
      <c r="AY1651">
        <v>0</v>
      </c>
      <c r="AZ1651">
        <v>0</v>
      </c>
      <c r="BA1651">
        <v>5</v>
      </c>
      <c r="BB1651">
        <v>0</v>
      </c>
      <c r="BC1651">
        <v>0</v>
      </c>
      <c r="BD1651">
        <v>0</v>
      </c>
      <c r="BE1651" s="7">
        <f t="shared" si="182"/>
        <v>264.98</v>
      </c>
      <c r="BF1651" s="7">
        <f t="shared" si="183"/>
        <v>335.02</v>
      </c>
      <c r="BG1651" s="7">
        <f t="shared" si="184"/>
        <v>600</v>
      </c>
      <c r="BH1651" s="7">
        <f t="shared" si="185"/>
        <v>585.5</v>
      </c>
      <c r="BI1651">
        <v>40</v>
      </c>
      <c r="BJ1651">
        <v>800</v>
      </c>
      <c r="BK1651">
        <v>10</v>
      </c>
      <c r="BL1651">
        <v>5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 s="9" t="s">
        <v>1725</v>
      </c>
      <c r="BS1651">
        <v>0</v>
      </c>
      <c r="BT1651">
        <v>0</v>
      </c>
      <c r="BU1651" s="8"/>
      <c r="BV1651" s="8"/>
      <c r="BW1651">
        <v>0</v>
      </c>
      <c r="BX1651" s="9"/>
      <c r="BY1651">
        <v>0</v>
      </c>
      <c r="BZ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1008</v>
      </c>
      <c r="CJ1651">
        <v>1015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0</v>
      </c>
      <c r="DW1651">
        <v>0</v>
      </c>
      <c r="DX1651">
        <v>59</v>
      </c>
      <c r="DY1651">
        <v>8</v>
      </c>
      <c r="DZ1651">
        <v>74.074070000000006</v>
      </c>
      <c r="EA1651">
        <v>50</v>
      </c>
      <c r="EB1651">
        <v>0</v>
      </c>
      <c r="EC1651">
        <v>74.074070000000006</v>
      </c>
      <c r="ED1651" s="6">
        <v>0</v>
      </c>
      <c r="EE1651">
        <v>0</v>
      </c>
      <c r="EF1651">
        <v>1</v>
      </c>
      <c r="EG1651">
        <v>2</v>
      </c>
      <c r="EJ1651" s="40"/>
      <c r="EK1651" t="s">
        <v>3312</v>
      </c>
    </row>
    <row r="1652" spans="1:141" x14ac:dyDescent="0.15">
      <c r="A1652" s="48">
        <v>9060</v>
      </c>
      <c r="B1652" s="40">
        <v>1</v>
      </c>
      <c r="C1652">
        <v>1</v>
      </c>
      <c r="D1652" s="2" t="s">
        <v>3317</v>
      </c>
      <c r="E1652">
        <v>8</v>
      </c>
      <c r="F1652">
        <v>1</v>
      </c>
      <c r="G1652">
        <v>39</v>
      </c>
      <c r="H1652">
        <v>15</v>
      </c>
      <c r="I1652">
        <v>1</v>
      </c>
      <c r="J1652">
        <v>3</v>
      </c>
      <c r="K1652">
        <v>1</v>
      </c>
      <c r="L1652">
        <v>37</v>
      </c>
      <c r="M1652">
        <v>1</v>
      </c>
      <c r="N1652" s="23">
        <v>1</v>
      </c>
      <c r="O1652">
        <v>0</v>
      </c>
      <c r="P1652" s="8">
        <v>1</v>
      </c>
      <c r="Q1652">
        <v>44</v>
      </c>
      <c r="R1652">
        <v>12</v>
      </c>
      <c r="S1652">
        <v>0</v>
      </c>
      <c r="T1652">
        <v>38</v>
      </c>
      <c r="U1652">
        <v>45</v>
      </c>
      <c r="V1652" s="66">
        <v>3</v>
      </c>
      <c r="W1652" s="66" t="s">
        <v>1726</v>
      </c>
      <c r="X1652" s="66">
        <v>0</v>
      </c>
      <c r="Y1652" s="3">
        <v>4.18</v>
      </c>
      <c r="Z1652" s="70">
        <v>7.3285714285714283</v>
      </c>
      <c r="AA1652" s="70">
        <v>2.00064774408514</v>
      </c>
      <c r="AB1652" s="3">
        <v>366.42857142857139</v>
      </c>
      <c r="AC1652">
        <v>50</v>
      </c>
      <c r="AD1652">
        <v>0</v>
      </c>
      <c r="AE1652">
        <v>0</v>
      </c>
      <c r="AF1652" s="6">
        <v>0</v>
      </c>
      <c r="AG1652" s="52">
        <v>1500</v>
      </c>
      <c r="AH1652">
        <v>1500</v>
      </c>
      <c r="AI1652" s="52">
        <v>10</v>
      </c>
      <c r="AJ1652" s="52">
        <v>75</v>
      </c>
      <c r="AK1652" s="6">
        <v>85</v>
      </c>
      <c r="AL1652" s="6">
        <v>20</v>
      </c>
      <c r="AM1652" s="6">
        <v>0</v>
      </c>
      <c r="AN1652" s="52">
        <v>600</v>
      </c>
      <c r="AO1652" s="5">
        <f t="shared" si="181"/>
        <v>0</v>
      </c>
      <c r="AP1652" s="7" t="s">
        <v>3057</v>
      </c>
      <c r="AQ1652" s="13">
        <v>525</v>
      </c>
      <c r="AR1652" s="13">
        <v>450</v>
      </c>
      <c r="AS1652" s="13">
        <v>450</v>
      </c>
      <c r="AT1652">
        <v>75</v>
      </c>
      <c r="AU1652">
        <v>2</v>
      </c>
      <c r="AV1652">
        <v>0</v>
      </c>
      <c r="AW1652" s="48">
        <v>2</v>
      </c>
      <c r="AX1652">
        <v>1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 s="7">
        <f t="shared" si="182"/>
        <v>52.41</v>
      </c>
      <c r="BF1652" s="7">
        <f t="shared" si="183"/>
        <v>22.590000000000003</v>
      </c>
      <c r="BG1652" s="7">
        <f t="shared" si="184"/>
        <v>75</v>
      </c>
      <c r="BH1652" s="7">
        <f t="shared" si="185"/>
        <v>324</v>
      </c>
      <c r="BI1652">
        <v>45</v>
      </c>
      <c r="BJ1652">
        <v>900</v>
      </c>
      <c r="BK1652">
        <v>0</v>
      </c>
      <c r="BL1652">
        <v>0</v>
      </c>
      <c r="BM1652">
        <v>10</v>
      </c>
      <c r="BN1652">
        <v>350</v>
      </c>
      <c r="BO1652">
        <v>0</v>
      </c>
      <c r="BP1652">
        <v>0</v>
      </c>
      <c r="BQ1652">
        <v>0</v>
      </c>
      <c r="BR1652" s="9" t="s">
        <v>3311</v>
      </c>
      <c r="BS1652">
        <v>0</v>
      </c>
      <c r="BT1652">
        <v>0</v>
      </c>
      <c r="BU1652" s="8"/>
      <c r="BV1652" s="8"/>
      <c r="BW1652">
        <v>0</v>
      </c>
      <c r="BX1652" s="9"/>
      <c r="BY1652">
        <v>0</v>
      </c>
      <c r="BZ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1008</v>
      </c>
      <c r="CJ1652">
        <v>1015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  <c r="DT1652">
        <v>0</v>
      </c>
      <c r="DU1652">
        <v>0</v>
      </c>
      <c r="DV1652">
        <v>0</v>
      </c>
      <c r="DW1652">
        <v>0</v>
      </c>
      <c r="DX1652">
        <v>59</v>
      </c>
      <c r="DY1652">
        <v>8</v>
      </c>
      <c r="DZ1652">
        <v>25.25253</v>
      </c>
      <c r="EA1652">
        <v>45</v>
      </c>
      <c r="EB1652">
        <v>0</v>
      </c>
      <c r="EC1652">
        <v>25.25253</v>
      </c>
      <c r="ED1652" s="6">
        <v>0</v>
      </c>
      <c r="EE1652">
        <v>0</v>
      </c>
      <c r="EF1652">
        <v>1</v>
      </c>
      <c r="EG1652">
        <v>1</v>
      </c>
      <c r="EJ1652" s="40"/>
      <c r="EK1652" t="s">
        <v>3312</v>
      </c>
    </row>
    <row r="1653" spans="1:141" x14ac:dyDescent="0.15">
      <c r="A1653" s="48">
        <v>9065</v>
      </c>
      <c r="B1653" s="40">
        <v>1</v>
      </c>
      <c r="C1653">
        <v>1</v>
      </c>
      <c r="D1653" s="2" t="s">
        <v>3317</v>
      </c>
      <c r="E1653">
        <v>8</v>
      </c>
      <c r="F1653">
        <v>1</v>
      </c>
      <c r="G1653">
        <v>39</v>
      </c>
      <c r="H1653">
        <v>15</v>
      </c>
      <c r="I1653">
        <v>3</v>
      </c>
      <c r="J1653">
        <v>8</v>
      </c>
      <c r="K1653">
        <v>8</v>
      </c>
      <c r="L1653">
        <v>39</v>
      </c>
      <c r="M1653">
        <v>0</v>
      </c>
      <c r="N1653" s="23">
        <v>1</v>
      </c>
      <c r="O1653">
        <v>0</v>
      </c>
      <c r="P1653" s="8">
        <v>1</v>
      </c>
      <c r="Q1653">
        <v>54</v>
      </c>
      <c r="R1653">
        <v>9</v>
      </c>
      <c r="S1653">
        <v>2</v>
      </c>
      <c r="T1653">
        <v>38</v>
      </c>
      <c r="U1653">
        <v>45</v>
      </c>
      <c r="V1653" s="66">
        <v>3</v>
      </c>
      <c r="W1653" s="66" t="s">
        <v>3314</v>
      </c>
      <c r="X1653" s="66">
        <v>0</v>
      </c>
      <c r="Y1653" s="3">
        <v>4.18</v>
      </c>
      <c r="Z1653" s="70">
        <v>7.3285714285714283</v>
      </c>
      <c r="AA1653" s="70">
        <v>2.00064774408514</v>
      </c>
      <c r="AB1653" s="57">
        <v>146.57142857142856</v>
      </c>
      <c r="AC1653">
        <v>20</v>
      </c>
      <c r="AD1653">
        <v>0</v>
      </c>
      <c r="AE1653">
        <v>0</v>
      </c>
      <c r="AF1653" s="6">
        <v>0</v>
      </c>
      <c r="AG1653" s="52">
        <v>0</v>
      </c>
      <c r="AH1653" s="57">
        <v>146.57142857142856</v>
      </c>
      <c r="AI1653" s="52">
        <v>10</v>
      </c>
      <c r="AJ1653" s="52">
        <v>100</v>
      </c>
      <c r="AK1653" s="6">
        <v>110</v>
      </c>
      <c r="AL1653" s="6">
        <v>10</v>
      </c>
      <c r="AM1653" s="6">
        <v>0</v>
      </c>
      <c r="AN1653" s="52">
        <v>300</v>
      </c>
      <c r="AO1653" s="5">
        <f t="shared" si="181"/>
        <v>0</v>
      </c>
      <c r="AP1653" s="7" t="s">
        <v>3057</v>
      </c>
      <c r="AQ1653" s="13">
        <v>292.67142857142858</v>
      </c>
      <c r="AR1653" s="13">
        <v>292.67142857142858</v>
      </c>
      <c r="AS1653" s="13">
        <v>292.67142857142858</v>
      </c>
      <c r="AT1653">
        <v>0</v>
      </c>
      <c r="AU1653">
        <v>0</v>
      </c>
      <c r="AV1653">
        <v>0</v>
      </c>
      <c r="AW1653" s="48">
        <v>2</v>
      </c>
      <c r="AX1653">
        <v>0</v>
      </c>
      <c r="AY1653">
        <v>0</v>
      </c>
      <c r="AZ1653">
        <v>0</v>
      </c>
      <c r="BA1653">
        <v>2</v>
      </c>
      <c r="BB1653">
        <v>2</v>
      </c>
      <c r="BC1653">
        <v>0</v>
      </c>
      <c r="BD1653">
        <v>0</v>
      </c>
      <c r="BE1653" s="7">
        <f t="shared" si="182"/>
        <v>73.88</v>
      </c>
      <c r="BF1653" s="7">
        <f t="shared" si="183"/>
        <v>26.120000000000005</v>
      </c>
      <c r="BG1653" s="7">
        <f t="shared" si="184"/>
        <v>100</v>
      </c>
      <c r="BH1653" s="7">
        <f t="shared" si="185"/>
        <v>274</v>
      </c>
      <c r="BI1653">
        <v>10</v>
      </c>
      <c r="BJ1653">
        <v>100</v>
      </c>
      <c r="BK1653">
        <v>10</v>
      </c>
      <c r="BL1653">
        <v>4</v>
      </c>
      <c r="BM1653">
        <v>0</v>
      </c>
      <c r="BN1653">
        <v>50</v>
      </c>
      <c r="BO1653">
        <v>0</v>
      </c>
      <c r="BP1653">
        <v>0</v>
      </c>
      <c r="BQ1653">
        <v>0</v>
      </c>
      <c r="BR1653" s="9" t="s">
        <v>1727</v>
      </c>
      <c r="BS1653">
        <v>0</v>
      </c>
      <c r="BT1653">
        <v>0</v>
      </c>
      <c r="BU1653" s="8"/>
      <c r="BV1653" s="8"/>
      <c r="BW1653">
        <v>0</v>
      </c>
      <c r="BX1653" s="9"/>
      <c r="BY1653">
        <v>0</v>
      </c>
      <c r="BZ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1008</v>
      </c>
      <c r="CJ1653">
        <v>1015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  <c r="DT1653">
        <v>0</v>
      </c>
      <c r="DU1653">
        <v>0</v>
      </c>
      <c r="DV1653">
        <v>0</v>
      </c>
      <c r="DW1653">
        <v>0</v>
      </c>
      <c r="DX1653">
        <v>59</v>
      </c>
      <c r="DY1653">
        <v>8</v>
      </c>
      <c r="DZ1653">
        <v>0</v>
      </c>
      <c r="EA1653">
        <v>20</v>
      </c>
      <c r="EB1653">
        <v>0</v>
      </c>
      <c r="EC1653">
        <v>104</v>
      </c>
      <c r="ED1653" s="6">
        <v>0</v>
      </c>
      <c r="EE1653">
        <v>0</v>
      </c>
      <c r="EF1653">
        <v>1</v>
      </c>
      <c r="EG1653">
        <v>1</v>
      </c>
      <c r="EJ1653" s="40"/>
      <c r="EK1653" t="s">
        <v>2132</v>
      </c>
    </row>
    <row r="1654" spans="1:141" x14ac:dyDescent="0.15">
      <c r="A1654" s="48">
        <v>9066</v>
      </c>
      <c r="B1654" s="40">
        <v>1</v>
      </c>
      <c r="C1654">
        <v>1</v>
      </c>
      <c r="D1654" s="2" t="s">
        <v>2065</v>
      </c>
      <c r="E1654">
        <v>8</v>
      </c>
      <c r="F1654">
        <v>1</v>
      </c>
      <c r="G1654">
        <v>39</v>
      </c>
      <c r="H1654">
        <v>15</v>
      </c>
      <c r="I1654">
        <v>3</v>
      </c>
      <c r="J1654">
        <v>9</v>
      </c>
      <c r="K1654">
        <v>3</v>
      </c>
      <c r="L1654">
        <v>1</v>
      </c>
      <c r="M1654">
        <v>0</v>
      </c>
      <c r="N1654" s="23">
        <v>1</v>
      </c>
      <c r="O1654">
        <v>0</v>
      </c>
      <c r="P1654" s="8">
        <v>1</v>
      </c>
      <c r="Q1654">
        <v>57</v>
      </c>
      <c r="R1654">
        <v>11</v>
      </c>
      <c r="S1654">
        <v>3</v>
      </c>
      <c r="T1654">
        <v>38</v>
      </c>
      <c r="U1654">
        <v>45</v>
      </c>
      <c r="V1654" s="50">
        <v>2</v>
      </c>
      <c r="W1654" s="50" t="s">
        <v>2134</v>
      </c>
      <c r="X1654" s="50">
        <v>1</v>
      </c>
      <c r="Y1654" s="3">
        <v>4.18</v>
      </c>
      <c r="Z1654" s="70">
        <v>7.3285714285714283</v>
      </c>
      <c r="AA1654" s="70">
        <v>2.00064774408514</v>
      </c>
      <c r="AB1654" s="3">
        <v>133.30514660826847</v>
      </c>
      <c r="AC1654">
        <v>10</v>
      </c>
      <c r="AD1654">
        <v>0</v>
      </c>
      <c r="AE1654">
        <v>0</v>
      </c>
      <c r="AF1654" s="6">
        <v>30</v>
      </c>
      <c r="AG1654" s="52">
        <v>150</v>
      </c>
      <c r="AH1654">
        <v>150</v>
      </c>
      <c r="AI1654" s="52">
        <v>5</v>
      </c>
      <c r="AJ1654" s="52">
        <v>75</v>
      </c>
      <c r="AK1654" s="6">
        <v>80</v>
      </c>
      <c r="AL1654" s="6">
        <v>20</v>
      </c>
      <c r="AM1654" s="6">
        <v>0</v>
      </c>
      <c r="AN1654" s="52">
        <v>75</v>
      </c>
      <c r="AO1654" s="5">
        <f t="shared" si="181"/>
        <v>0</v>
      </c>
      <c r="AP1654" s="75" t="s">
        <v>3058</v>
      </c>
      <c r="AQ1654" s="13">
        <v>89.885971616127719</v>
      </c>
      <c r="AR1654" s="13">
        <v>89.885971616127719</v>
      </c>
      <c r="AS1654" s="13">
        <v>75</v>
      </c>
      <c r="AT1654">
        <v>0</v>
      </c>
      <c r="AU1654">
        <v>0</v>
      </c>
      <c r="AV1654">
        <v>0</v>
      </c>
      <c r="AW1654" s="48">
        <v>2</v>
      </c>
      <c r="AX1654">
        <v>0</v>
      </c>
      <c r="AY1654">
        <v>0</v>
      </c>
      <c r="AZ1654">
        <v>3</v>
      </c>
      <c r="BA1654">
        <v>1</v>
      </c>
      <c r="BB1654">
        <v>0</v>
      </c>
      <c r="BC1654">
        <v>0</v>
      </c>
      <c r="BD1654">
        <v>0</v>
      </c>
      <c r="BE1654" s="7">
        <f t="shared" si="182"/>
        <v>21.55</v>
      </c>
      <c r="BF1654" s="7">
        <f t="shared" si="183"/>
        <v>53.45</v>
      </c>
      <c r="BG1654" s="7">
        <f t="shared" si="184"/>
        <v>75</v>
      </c>
      <c r="BH1654" s="7">
        <f t="shared" si="185"/>
        <v>36</v>
      </c>
      <c r="BI1654">
        <v>10</v>
      </c>
      <c r="BJ1654">
        <v>100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 s="9" t="s">
        <v>3311</v>
      </c>
      <c r="BS1654">
        <v>0</v>
      </c>
      <c r="BT1654">
        <v>0</v>
      </c>
      <c r="BU1654" s="8"/>
      <c r="BV1654" s="8"/>
      <c r="BW1654">
        <v>0</v>
      </c>
      <c r="BX1654" s="9"/>
      <c r="BY1654">
        <v>0</v>
      </c>
      <c r="BZ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1008</v>
      </c>
      <c r="CJ1654">
        <v>1015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  <c r="DT1654">
        <v>0</v>
      </c>
      <c r="DU1654">
        <v>0</v>
      </c>
      <c r="DV1654">
        <v>0</v>
      </c>
      <c r="DW1654">
        <v>0</v>
      </c>
      <c r="DX1654">
        <v>59</v>
      </c>
      <c r="DY1654">
        <v>8</v>
      </c>
      <c r="DZ1654">
        <v>0</v>
      </c>
      <c r="EA1654">
        <v>10</v>
      </c>
      <c r="EB1654">
        <v>0</v>
      </c>
      <c r="EC1654">
        <v>156</v>
      </c>
      <c r="ED1654" s="6">
        <v>0</v>
      </c>
      <c r="EE1654">
        <v>0</v>
      </c>
      <c r="EF1654">
        <v>1</v>
      </c>
      <c r="EG1654">
        <v>1</v>
      </c>
      <c r="EJ1654" s="40"/>
      <c r="EK1654" t="s">
        <v>3312</v>
      </c>
    </row>
    <row r="1655" spans="1:141" x14ac:dyDescent="0.15">
      <c r="A1655" s="48">
        <v>9067</v>
      </c>
      <c r="B1655" s="40">
        <v>1</v>
      </c>
      <c r="C1655">
        <v>1</v>
      </c>
      <c r="D1655" s="2" t="s">
        <v>3317</v>
      </c>
      <c r="E1655">
        <v>8</v>
      </c>
      <c r="F1655">
        <v>1</v>
      </c>
      <c r="G1655">
        <v>39</v>
      </c>
      <c r="H1655">
        <v>15</v>
      </c>
      <c r="I1655">
        <v>3</v>
      </c>
      <c r="J1655">
        <v>10</v>
      </c>
      <c r="K1655">
        <v>4</v>
      </c>
      <c r="L1655">
        <v>6</v>
      </c>
      <c r="M1655">
        <v>0</v>
      </c>
      <c r="N1655" s="23">
        <v>1</v>
      </c>
      <c r="O1655">
        <v>0</v>
      </c>
      <c r="P1655" s="8">
        <v>1</v>
      </c>
      <c r="Q1655">
        <v>48</v>
      </c>
      <c r="R1655">
        <v>13</v>
      </c>
      <c r="S1655">
        <v>8</v>
      </c>
      <c r="T1655">
        <v>11</v>
      </c>
      <c r="U1655">
        <v>13</v>
      </c>
      <c r="V1655" s="21">
        <v>4</v>
      </c>
      <c r="W1655" s="21" t="s">
        <v>3313</v>
      </c>
      <c r="X1655" s="21">
        <v>0</v>
      </c>
      <c r="Y1655" s="3">
        <v>4.18</v>
      </c>
      <c r="Z1655" s="70">
        <v>7.3285714285714283</v>
      </c>
      <c r="AA1655" s="70">
        <v>2.00064774408514</v>
      </c>
      <c r="AB1655" s="57">
        <v>183.21428571428569</v>
      </c>
      <c r="AC1655">
        <v>25</v>
      </c>
      <c r="AD1655">
        <v>0</v>
      </c>
      <c r="AE1655">
        <v>0</v>
      </c>
      <c r="AF1655" s="6">
        <v>0</v>
      </c>
      <c r="AG1655" s="52">
        <v>0</v>
      </c>
      <c r="AH1655" s="57">
        <v>183.21428571428569</v>
      </c>
      <c r="AI1655" s="52">
        <v>10</v>
      </c>
      <c r="AJ1655" s="52">
        <v>200</v>
      </c>
      <c r="AK1655" s="6">
        <v>210</v>
      </c>
      <c r="AL1655" s="6">
        <v>15</v>
      </c>
      <c r="AM1655" s="6">
        <v>0</v>
      </c>
      <c r="AN1655" s="52">
        <v>350</v>
      </c>
      <c r="AO1655" s="5">
        <f t="shared" si="181"/>
        <v>39.399999999999977</v>
      </c>
      <c r="AP1655" s="7" t="s">
        <v>2907</v>
      </c>
      <c r="AQ1655" s="13">
        <v>194.7</v>
      </c>
      <c r="AR1655" s="13">
        <v>194.7</v>
      </c>
      <c r="AS1655" s="13">
        <v>194.7</v>
      </c>
      <c r="AT1655">
        <v>0</v>
      </c>
      <c r="AU1655">
        <v>0</v>
      </c>
      <c r="AV1655">
        <v>0</v>
      </c>
      <c r="AW1655" s="48">
        <v>2</v>
      </c>
      <c r="AX1655">
        <v>0</v>
      </c>
      <c r="AY1655">
        <v>0</v>
      </c>
      <c r="AZ1655">
        <v>4</v>
      </c>
      <c r="BA1655">
        <v>2</v>
      </c>
      <c r="BB1655">
        <v>3</v>
      </c>
      <c r="BC1655">
        <v>0</v>
      </c>
      <c r="BD1655">
        <v>0</v>
      </c>
      <c r="BE1655" s="7">
        <f t="shared" si="182"/>
        <v>89.27000000000001</v>
      </c>
      <c r="BF1655" s="7">
        <f t="shared" si="183"/>
        <v>110.72999999999999</v>
      </c>
      <c r="BG1655" s="7">
        <f t="shared" si="184"/>
        <v>200</v>
      </c>
      <c r="BH1655" s="7">
        <f t="shared" si="185"/>
        <v>389.4</v>
      </c>
      <c r="BI1655">
        <v>10</v>
      </c>
      <c r="BJ1655">
        <v>90</v>
      </c>
      <c r="BK1655">
        <v>10</v>
      </c>
      <c r="BL1655">
        <v>6</v>
      </c>
      <c r="BM1655">
        <v>0</v>
      </c>
      <c r="BN1655">
        <v>175</v>
      </c>
      <c r="BO1655">
        <v>0</v>
      </c>
      <c r="BP1655">
        <v>0</v>
      </c>
      <c r="BQ1655">
        <v>0</v>
      </c>
      <c r="BR1655" s="9" t="s">
        <v>3311</v>
      </c>
      <c r="BS1655">
        <v>0</v>
      </c>
      <c r="BT1655">
        <v>0</v>
      </c>
      <c r="BU1655" s="8"/>
      <c r="BV1655" s="8"/>
      <c r="BW1655">
        <v>0</v>
      </c>
      <c r="BX1655" s="9"/>
      <c r="BY1655">
        <v>0</v>
      </c>
      <c r="BZ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1008</v>
      </c>
      <c r="CJ1655">
        <v>1015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  <c r="DT1655">
        <v>0</v>
      </c>
      <c r="DU1655">
        <v>0</v>
      </c>
      <c r="DV1655">
        <v>0</v>
      </c>
      <c r="DW1655">
        <v>0</v>
      </c>
      <c r="DX1655">
        <v>59</v>
      </c>
      <c r="DY1655">
        <v>8</v>
      </c>
      <c r="DZ1655">
        <v>0</v>
      </c>
      <c r="EA1655">
        <v>20</v>
      </c>
      <c r="EB1655">
        <v>0</v>
      </c>
      <c r="EC1655">
        <v>416</v>
      </c>
      <c r="ED1655" s="6">
        <v>0</v>
      </c>
      <c r="EE1655">
        <v>0</v>
      </c>
      <c r="EF1655">
        <v>1</v>
      </c>
      <c r="EG1655">
        <v>1</v>
      </c>
      <c r="EJ1655" s="40"/>
      <c r="EK1655" t="s">
        <v>3312</v>
      </c>
    </row>
    <row r="1656" spans="1:141" x14ac:dyDescent="0.15">
      <c r="A1656" s="48">
        <v>9088</v>
      </c>
      <c r="B1656" s="40">
        <v>1</v>
      </c>
      <c r="C1656">
        <v>40</v>
      </c>
      <c r="D1656" s="2" t="s">
        <v>3083</v>
      </c>
      <c r="E1656">
        <v>81</v>
      </c>
      <c r="F1656">
        <v>48</v>
      </c>
      <c r="G1656">
        <v>53</v>
      </c>
      <c r="H1656">
        <v>64</v>
      </c>
      <c r="I1656">
        <v>3</v>
      </c>
      <c r="J1656">
        <v>1</v>
      </c>
      <c r="K1656">
        <v>24</v>
      </c>
      <c r="L1656">
        <v>16</v>
      </c>
      <c r="M1656">
        <v>0</v>
      </c>
      <c r="N1656" s="23">
        <v>1</v>
      </c>
      <c r="O1656">
        <v>0</v>
      </c>
      <c r="P1656" s="8">
        <v>1</v>
      </c>
      <c r="Q1656">
        <v>32</v>
      </c>
      <c r="R1656">
        <v>5</v>
      </c>
      <c r="S1656">
        <v>1</v>
      </c>
      <c r="T1656">
        <v>54</v>
      </c>
      <c r="U1656">
        <v>453</v>
      </c>
      <c r="V1656" s="50">
        <v>2</v>
      </c>
      <c r="W1656" s="50" t="s">
        <v>3310</v>
      </c>
      <c r="X1656" s="50">
        <v>1</v>
      </c>
      <c r="Y1656" s="51">
        <v>4.6832000000000003</v>
      </c>
      <c r="Z1656" s="51">
        <v>8.0130434782608688</v>
      </c>
      <c r="AA1656" s="51">
        <v>2.5678502059970829</v>
      </c>
      <c r="AB1656" s="51">
        <v>18575.929702849146</v>
      </c>
      <c r="AC1656">
        <v>75</v>
      </c>
      <c r="AD1656">
        <v>7000</v>
      </c>
      <c r="AE1656">
        <v>0</v>
      </c>
      <c r="AF1656" s="6">
        <v>0</v>
      </c>
      <c r="AG1656" s="52">
        <v>8000</v>
      </c>
      <c r="AH1656">
        <v>8000</v>
      </c>
      <c r="AI1656" s="52">
        <v>150</v>
      </c>
      <c r="AJ1656" s="52">
        <v>6000</v>
      </c>
      <c r="AK1656" s="6">
        <v>6150</v>
      </c>
      <c r="AL1656" s="6">
        <v>500</v>
      </c>
      <c r="AM1656" s="6">
        <v>0</v>
      </c>
      <c r="AN1656" s="52">
        <v>800</v>
      </c>
      <c r="AO1656" s="5">
        <f t="shared" si="181"/>
        <v>0</v>
      </c>
      <c r="AP1656" s="75" t="s">
        <v>3058</v>
      </c>
      <c r="AQ1656" s="13">
        <v>2617.7975720989789</v>
      </c>
      <c r="AR1656" s="13">
        <v>2417.7975720989789</v>
      </c>
      <c r="AS1656" s="13">
        <v>600</v>
      </c>
      <c r="AT1656">
        <v>200</v>
      </c>
      <c r="AU1656">
        <v>50</v>
      </c>
      <c r="AV1656">
        <v>50</v>
      </c>
      <c r="AW1656" s="48">
        <v>2</v>
      </c>
      <c r="AX1656">
        <v>35</v>
      </c>
      <c r="AY1656">
        <v>2</v>
      </c>
      <c r="AZ1656">
        <v>0</v>
      </c>
      <c r="BA1656">
        <v>50</v>
      </c>
      <c r="BB1656">
        <v>1500</v>
      </c>
      <c r="BC1656">
        <v>12</v>
      </c>
      <c r="BD1656">
        <v>10</v>
      </c>
      <c r="BE1656" s="7">
        <f t="shared" si="182"/>
        <v>26165.61</v>
      </c>
      <c r="BF1656" s="7">
        <f t="shared" si="183"/>
        <v>0</v>
      </c>
      <c r="BG1656" s="7">
        <f t="shared" si="184"/>
        <v>26165.61</v>
      </c>
      <c r="BH1656" s="7">
        <f t="shared" si="185"/>
        <v>483</v>
      </c>
      <c r="BI1656">
        <v>40</v>
      </c>
      <c r="BJ1656">
        <v>800</v>
      </c>
      <c r="BK1656">
        <v>5</v>
      </c>
      <c r="BL1656">
        <v>3</v>
      </c>
      <c r="BM1656">
        <v>0</v>
      </c>
      <c r="BN1656">
        <v>30</v>
      </c>
      <c r="BO1656">
        <v>0</v>
      </c>
      <c r="BP1656">
        <v>0</v>
      </c>
      <c r="BQ1656">
        <v>58</v>
      </c>
      <c r="BR1656" s="9" t="s">
        <v>2930</v>
      </c>
      <c r="BS1656">
        <v>3</v>
      </c>
      <c r="BT1656">
        <v>50</v>
      </c>
      <c r="BU1656" s="8">
        <v>0.33</v>
      </c>
      <c r="BV1656" s="64">
        <f>BT1656*BU1656</f>
        <v>16.5</v>
      </c>
      <c r="BW1656">
        <v>0</v>
      </c>
      <c r="BX1656" s="9"/>
      <c r="BY1656">
        <v>0</v>
      </c>
      <c r="BZ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40081</v>
      </c>
      <c r="CJ1656">
        <v>48175</v>
      </c>
      <c r="CK1656">
        <v>3</v>
      </c>
      <c r="CL1656">
        <v>3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  <c r="DT1656">
        <v>0</v>
      </c>
      <c r="DU1656">
        <v>0</v>
      </c>
      <c r="DV1656">
        <v>0</v>
      </c>
      <c r="DW1656">
        <v>0</v>
      </c>
      <c r="DX1656">
        <v>88</v>
      </c>
      <c r="DY1656">
        <v>10</v>
      </c>
      <c r="DZ1656">
        <v>59.523809999999997</v>
      </c>
      <c r="EA1656">
        <v>48</v>
      </c>
      <c r="EB1656">
        <v>0</v>
      </c>
      <c r="EC1656">
        <v>111.52379999999999</v>
      </c>
      <c r="ED1656" s="6">
        <v>0</v>
      </c>
      <c r="EE1656">
        <v>0</v>
      </c>
      <c r="EF1656">
        <v>1</v>
      </c>
      <c r="EG1656">
        <v>2</v>
      </c>
      <c r="EJ1656" s="40"/>
      <c r="EK1656" t="s">
        <v>3312</v>
      </c>
    </row>
    <row r="1657" spans="1:141" x14ac:dyDescent="0.15">
      <c r="A1657" s="48">
        <v>9089</v>
      </c>
      <c r="B1657" s="40">
        <v>1</v>
      </c>
      <c r="C1657">
        <v>40</v>
      </c>
      <c r="D1657" s="2" t="s">
        <v>3083</v>
      </c>
      <c r="E1657">
        <v>81</v>
      </c>
      <c r="F1657">
        <v>48</v>
      </c>
      <c r="G1657">
        <v>53</v>
      </c>
      <c r="H1657">
        <v>64</v>
      </c>
      <c r="I1657">
        <v>3</v>
      </c>
      <c r="J1657">
        <v>2</v>
      </c>
      <c r="K1657">
        <v>5</v>
      </c>
      <c r="L1657">
        <v>43</v>
      </c>
      <c r="M1657">
        <v>0</v>
      </c>
      <c r="N1657" s="23">
        <v>1</v>
      </c>
      <c r="O1657">
        <v>0</v>
      </c>
      <c r="P1657" s="8">
        <v>1</v>
      </c>
      <c r="Q1657">
        <v>25</v>
      </c>
      <c r="R1657">
        <v>3</v>
      </c>
      <c r="S1657">
        <v>1</v>
      </c>
      <c r="T1657">
        <v>40</v>
      </c>
      <c r="U1657">
        <v>48</v>
      </c>
      <c r="V1657" s="50">
        <v>2</v>
      </c>
      <c r="W1657" s="50" t="s">
        <v>3310</v>
      </c>
      <c r="X1657" s="50">
        <v>1</v>
      </c>
      <c r="Y1657" s="51">
        <v>4.6832000000000003</v>
      </c>
      <c r="Z1657" s="51">
        <v>8.0130434782608688</v>
      </c>
      <c r="AA1657" s="51">
        <v>2.5678502059970829</v>
      </c>
      <c r="AB1657" s="51">
        <v>8778.0337026689249</v>
      </c>
      <c r="AC1657">
        <v>70</v>
      </c>
      <c r="AD1657">
        <v>1600</v>
      </c>
      <c r="AE1657">
        <v>1600</v>
      </c>
      <c r="AF1657" s="6">
        <v>0</v>
      </c>
      <c r="AG1657" s="52">
        <v>4000</v>
      </c>
      <c r="AH1657">
        <v>4000</v>
      </c>
      <c r="AI1657" s="52">
        <v>300</v>
      </c>
      <c r="AJ1657" s="52">
        <v>2000</v>
      </c>
      <c r="AK1657" s="6">
        <v>2300</v>
      </c>
      <c r="AL1657" s="6">
        <v>150</v>
      </c>
      <c r="AM1657" s="6">
        <v>0</v>
      </c>
      <c r="AN1657" s="52">
        <v>1100</v>
      </c>
      <c r="AO1657" s="5">
        <f t="shared" si="181"/>
        <v>0</v>
      </c>
      <c r="AP1657" s="75" t="s">
        <v>3058</v>
      </c>
      <c r="AQ1657" s="13">
        <v>1848.9560329595333</v>
      </c>
      <c r="AR1657" s="13">
        <v>1548.9560329595333</v>
      </c>
      <c r="AS1657" s="13">
        <v>800</v>
      </c>
      <c r="AT1657">
        <v>300</v>
      </c>
      <c r="AU1657">
        <v>25</v>
      </c>
      <c r="AV1657">
        <v>25</v>
      </c>
      <c r="AW1657" s="48">
        <v>2</v>
      </c>
      <c r="AX1657">
        <v>35</v>
      </c>
      <c r="AY1657">
        <v>1</v>
      </c>
      <c r="AZ1657">
        <v>0</v>
      </c>
      <c r="BA1657">
        <v>12</v>
      </c>
      <c r="BB1657">
        <v>350</v>
      </c>
      <c r="BC1657">
        <v>0</v>
      </c>
      <c r="BD1657">
        <v>5</v>
      </c>
      <c r="BE1657" s="7">
        <f t="shared" si="182"/>
        <v>7551.41</v>
      </c>
      <c r="BF1657" s="7">
        <f t="shared" si="183"/>
        <v>0</v>
      </c>
      <c r="BG1657" s="7">
        <f t="shared" si="184"/>
        <v>7551.41</v>
      </c>
      <c r="BH1657" s="7">
        <f t="shared" si="185"/>
        <v>21.599999999999998</v>
      </c>
      <c r="BI1657">
        <v>50</v>
      </c>
      <c r="BJ1657">
        <v>60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91</v>
      </c>
      <c r="BR1657" s="9" t="s">
        <v>3316</v>
      </c>
      <c r="BS1657">
        <v>1</v>
      </c>
      <c r="BT1657">
        <v>50</v>
      </c>
      <c r="BU1657" s="8"/>
      <c r="BV1657" s="8"/>
      <c r="BW1657">
        <v>0</v>
      </c>
      <c r="BX1657" s="9"/>
      <c r="BY1657">
        <v>0</v>
      </c>
      <c r="BZ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40081</v>
      </c>
      <c r="CJ1657">
        <v>48175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  <c r="DT1657">
        <v>0</v>
      </c>
      <c r="DU1657">
        <v>1</v>
      </c>
      <c r="DV1657">
        <v>1</v>
      </c>
      <c r="DW1657">
        <v>0</v>
      </c>
      <c r="DX1657">
        <v>88</v>
      </c>
      <c r="DY1657">
        <v>10</v>
      </c>
      <c r="DZ1657">
        <v>89.285709999999995</v>
      </c>
      <c r="EA1657">
        <v>51</v>
      </c>
      <c r="EB1657">
        <v>0</v>
      </c>
      <c r="EC1657">
        <v>141.28569999999999</v>
      </c>
      <c r="ED1657" s="6">
        <v>0</v>
      </c>
      <c r="EE1657">
        <v>0</v>
      </c>
      <c r="EF1657">
        <v>2</v>
      </c>
      <c r="EG1657">
        <v>3</v>
      </c>
      <c r="EJ1657" s="40"/>
      <c r="EK1657" t="s">
        <v>3312</v>
      </c>
    </row>
    <row r="1658" spans="1:141" x14ac:dyDescent="0.15">
      <c r="A1658" s="48">
        <v>9090</v>
      </c>
      <c r="B1658" s="40">
        <v>1</v>
      </c>
      <c r="C1658">
        <v>40</v>
      </c>
      <c r="D1658" s="2" t="s">
        <v>3083</v>
      </c>
      <c r="E1658">
        <v>81</v>
      </c>
      <c r="F1658">
        <v>48</v>
      </c>
      <c r="G1658">
        <v>53</v>
      </c>
      <c r="H1658">
        <v>64</v>
      </c>
      <c r="I1658">
        <v>3</v>
      </c>
      <c r="J1658">
        <v>3</v>
      </c>
      <c r="K1658">
        <v>6</v>
      </c>
      <c r="L1658">
        <v>5</v>
      </c>
      <c r="M1658">
        <v>0</v>
      </c>
      <c r="N1658" s="23">
        <v>1</v>
      </c>
      <c r="O1658">
        <v>0</v>
      </c>
      <c r="P1658" s="8">
        <v>1</v>
      </c>
      <c r="Q1658">
        <v>30</v>
      </c>
      <c r="R1658">
        <v>9</v>
      </c>
      <c r="S1658">
        <v>1</v>
      </c>
      <c r="T1658">
        <v>40</v>
      </c>
      <c r="U1658">
        <v>48</v>
      </c>
      <c r="V1658" s="50">
        <v>2</v>
      </c>
      <c r="W1658" s="50" t="s">
        <v>3310</v>
      </c>
      <c r="X1658" s="50">
        <v>1</v>
      </c>
      <c r="Y1658" s="51">
        <v>4.6832000000000003</v>
      </c>
      <c r="Z1658" s="51">
        <v>8.0130434782608688</v>
      </c>
      <c r="AA1658" s="51">
        <v>2.5678502059970829</v>
      </c>
      <c r="AB1658" s="51">
        <v>6611.7547438232878</v>
      </c>
      <c r="AC1658">
        <v>40</v>
      </c>
      <c r="AD1658">
        <v>1200</v>
      </c>
      <c r="AE1658">
        <v>1250</v>
      </c>
      <c r="AF1658" s="6">
        <v>0</v>
      </c>
      <c r="AG1658" s="52">
        <v>1800</v>
      </c>
      <c r="AH1658">
        <v>1800</v>
      </c>
      <c r="AI1658" s="52">
        <v>300</v>
      </c>
      <c r="AJ1658" s="52">
        <v>2500</v>
      </c>
      <c r="AK1658" s="6">
        <v>2800</v>
      </c>
      <c r="AL1658" s="6">
        <v>150</v>
      </c>
      <c r="AM1658" s="6">
        <v>0</v>
      </c>
      <c r="AN1658" s="52">
        <v>1000</v>
      </c>
      <c r="AO1658" s="5">
        <f t="shared" si="181"/>
        <v>0</v>
      </c>
      <c r="AP1658" s="75" t="s">
        <v>3058</v>
      </c>
      <c r="AQ1658" s="13">
        <v>1727.6616502346426</v>
      </c>
      <c r="AR1658" s="13">
        <v>1627.6616502346426</v>
      </c>
      <c r="AS1658" s="13">
        <v>900</v>
      </c>
      <c r="AT1658">
        <v>100</v>
      </c>
      <c r="AU1658">
        <v>0</v>
      </c>
      <c r="AV1658">
        <v>25</v>
      </c>
      <c r="AW1658" s="48">
        <v>2</v>
      </c>
      <c r="AX1658">
        <v>15</v>
      </c>
      <c r="AY1658">
        <v>3</v>
      </c>
      <c r="AZ1658">
        <v>0</v>
      </c>
      <c r="BA1658">
        <v>50</v>
      </c>
      <c r="BB1658">
        <v>150</v>
      </c>
      <c r="BC1658">
        <v>0</v>
      </c>
      <c r="BD1658">
        <v>50</v>
      </c>
      <c r="BE1658" s="7">
        <f t="shared" si="182"/>
        <v>4499.33</v>
      </c>
      <c r="BF1658" s="7">
        <f t="shared" si="183"/>
        <v>0</v>
      </c>
      <c r="BG1658" s="7">
        <f t="shared" si="184"/>
        <v>4499.33</v>
      </c>
      <c r="BH1658" s="7">
        <f t="shared" si="185"/>
        <v>54</v>
      </c>
      <c r="BI1658">
        <v>25</v>
      </c>
      <c r="BJ1658">
        <v>150</v>
      </c>
      <c r="BK1658">
        <v>0</v>
      </c>
      <c r="BL1658">
        <v>0</v>
      </c>
      <c r="BM1658">
        <v>0</v>
      </c>
      <c r="BN1658">
        <v>150</v>
      </c>
      <c r="BO1658">
        <v>0</v>
      </c>
      <c r="BP1658">
        <v>0</v>
      </c>
      <c r="BQ1658">
        <v>80</v>
      </c>
      <c r="BR1658" s="9" t="s">
        <v>1856</v>
      </c>
      <c r="BS1658">
        <v>0</v>
      </c>
      <c r="BT1658">
        <v>10</v>
      </c>
      <c r="BU1658" s="8"/>
      <c r="BV1658" s="8"/>
      <c r="BW1658">
        <v>0</v>
      </c>
      <c r="BX1658" s="9"/>
      <c r="BY1658">
        <v>0</v>
      </c>
      <c r="BZ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40081</v>
      </c>
      <c r="CJ1658">
        <v>48175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  <c r="DT1658">
        <v>0</v>
      </c>
      <c r="DU1658">
        <v>0</v>
      </c>
      <c r="DV1658">
        <v>0</v>
      </c>
      <c r="DW1658">
        <v>0</v>
      </c>
      <c r="DX1658">
        <v>88</v>
      </c>
      <c r="DY1658">
        <v>10</v>
      </c>
      <c r="DZ1658">
        <v>29.76191</v>
      </c>
      <c r="EA1658">
        <v>25</v>
      </c>
      <c r="EB1658">
        <v>0</v>
      </c>
      <c r="EC1658">
        <v>81.761899999999997</v>
      </c>
      <c r="ED1658" s="6">
        <v>0</v>
      </c>
      <c r="EE1658">
        <v>0</v>
      </c>
      <c r="EF1658">
        <v>1</v>
      </c>
      <c r="EG1658">
        <v>2</v>
      </c>
      <c r="EJ1658" s="40"/>
      <c r="EK1658" t="s">
        <v>3312</v>
      </c>
    </row>
    <row r="1659" spans="1:141" x14ac:dyDescent="0.15">
      <c r="A1659" s="48">
        <v>9091</v>
      </c>
      <c r="B1659" s="40">
        <v>1</v>
      </c>
      <c r="C1659">
        <v>40</v>
      </c>
      <c r="D1659" s="2" t="s">
        <v>3083</v>
      </c>
      <c r="E1659">
        <v>81</v>
      </c>
      <c r="F1659">
        <v>48</v>
      </c>
      <c r="G1659">
        <v>53</v>
      </c>
      <c r="H1659">
        <v>64</v>
      </c>
      <c r="I1659">
        <v>3</v>
      </c>
      <c r="J1659">
        <v>4</v>
      </c>
      <c r="K1659">
        <v>5</v>
      </c>
      <c r="L1659">
        <v>46</v>
      </c>
      <c r="M1659">
        <v>0</v>
      </c>
      <c r="N1659" s="23">
        <v>1</v>
      </c>
      <c r="O1659">
        <v>0</v>
      </c>
      <c r="P1659" s="8">
        <v>1</v>
      </c>
      <c r="Q1659">
        <v>56</v>
      </c>
      <c r="R1659">
        <v>9</v>
      </c>
      <c r="S1659">
        <v>1</v>
      </c>
      <c r="T1659">
        <v>39</v>
      </c>
      <c r="U1659">
        <v>47</v>
      </c>
      <c r="V1659" s="21">
        <v>4</v>
      </c>
      <c r="W1659" s="21" t="s">
        <v>1728</v>
      </c>
      <c r="X1659" s="21">
        <v>0</v>
      </c>
      <c r="Y1659" s="51">
        <v>4.6832000000000003</v>
      </c>
      <c r="Z1659" s="51">
        <v>8.0130434782608688</v>
      </c>
      <c r="AA1659" s="51">
        <v>2.5678502059970829</v>
      </c>
      <c r="AB1659" s="57">
        <v>320.52173913043475</v>
      </c>
      <c r="AC1659">
        <v>40</v>
      </c>
      <c r="AD1659">
        <v>0</v>
      </c>
      <c r="AE1659">
        <v>0</v>
      </c>
      <c r="AF1659" s="6">
        <v>0</v>
      </c>
      <c r="AG1659" s="52">
        <v>0</v>
      </c>
      <c r="AH1659" s="57">
        <v>320.52173913043475</v>
      </c>
      <c r="AI1659" s="52">
        <v>60</v>
      </c>
      <c r="AJ1659" s="52">
        <v>315</v>
      </c>
      <c r="AK1659" s="6">
        <v>375</v>
      </c>
      <c r="AL1659" s="6">
        <v>0</v>
      </c>
      <c r="AM1659" s="6">
        <v>0</v>
      </c>
      <c r="AN1659" s="52">
        <v>250</v>
      </c>
      <c r="AO1659" s="5">
        <f t="shared" si="181"/>
        <v>0</v>
      </c>
      <c r="AP1659" s="7" t="s">
        <v>1729</v>
      </c>
      <c r="AQ1659" s="13">
        <v>125</v>
      </c>
      <c r="AR1659" s="13">
        <v>125</v>
      </c>
      <c r="AS1659" s="13">
        <v>125</v>
      </c>
      <c r="AT1659">
        <v>0</v>
      </c>
      <c r="AU1659">
        <v>0</v>
      </c>
      <c r="AV1659">
        <v>0</v>
      </c>
      <c r="AW1659" s="48">
        <v>2</v>
      </c>
      <c r="AX1659">
        <v>15</v>
      </c>
      <c r="AY1659">
        <v>0</v>
      </c>
      <c r="AZ1659">
        <v>0</v>
      </c>
      <c r="BA1659">
        <v>3</v>
      </c>
      <c r="BB1659">
        <v>9</v>
      </c>
      <c r="BC1659">
        <v>0</v>
      </c>
      <c r="BD1659">
        <v>25</v>
      </c>
      <c r="BE1659" s="7">
        <f t="shared" si="182"/>
        <v>1068.81</v>
      </c>
      <c r="BF1659" s="7">
        <f t="shared" si="183"/>
        <v>0</v>
      </c>
      <c r="BG1659" s="7">
        <f t="shared" si="184"/>
        <v>1068.81</v>
      </c>
      <c r="BH1659" s="7">
        <f t="shared" si="185"/>
        <v>54</v>
      </c>
      <c r="BI1659">
        <v>25</v>
      </c>
      <c r="BJ1659">
        <v>150</v>
      </c>
      <c r="BK1659">
        <v>0</v>
      </c>
      <c r="BL1659">
        <v>0</v>
      </c>
      <c r="BM1659">
        <v>0</v>
      </c>
      <c r="BN1659">
        <v>100</v>
      </c>
      <c r="BO1659">
        <v>0</v>
      </c>
      <c r="BP1659">
        <v>0</v>
      </c>
      <c r="BQ1659">
        <v>0</v>
      </c>
      <c r="BR1659" s="9" t="s">
        <v>1730</v>
      </c>
      <c r="BS1659">
        <v>0</v>
      </c>
      <c r="BT1659">
        <v>0</v>
      </c>
      <c r="BU1659" s="8"/>
      <c r="BV1659" s="8"/>
      <c r="BW1659">
        <v>0</v>
      </c>
      <c r="BX1659" s="9"/>
      <c r="BY1659">
        <v>0</v>
      </c>
      <c r="BZ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40081</v>
      </c>
      <c r="CJ1659">
        <v>48175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  <c r="DT1659">
        <v>0</v>
      </c>
      <c r="DU1659">
        <v>0</v>
      </c>
      <c r="DV1659">
        <v>0</v>
      </c>
      <c r="DW1659">
        <v>0</v>
      </c>
      <c r="DX1659">
        <v>88</v>
      </c>
      <c r="DY1659">
        <v>10</v>
      </c>
      <c r="DZ1659">
        <v>0</v>
      </c>
      <c r="EA1659">
        <v>25</v>
      </c>
      <c r="EB1659">
        <v>0</v>
      </c>
      <c r="EC1659">
        <v>52</v>
      </c>
      <c r="ED1659" s="6">
        <v>0</v>
      </c>
      <c r="EE1659">
        <v>0</v>
      </c>
      <c r="EF1659">
        <v>1</v>
      </c>
      <c r="EG1659">
        <v>1</v>
      </c>
      <c r="EJ1659" s="40"/>
      <c r="EK1659" t="s">
        <v>2780</v>
      </c>
    </row>
    <row r="1660" spans="1:141" x14ac:dyDescent="0.15">
      <c r="A1660" s="48">
        <v>9092</v>
      </c>
      <c r="B1660" s="40">
        <v>1</v>
      </c>
      <c r="C1660">
        <v>40</v>
      </c>
      <c r="D1660" s="2" t="s">
        <v>1731</v>
      </c>
      <c r="E1660">
        <v>81</v>
      </c>
      <c r="F1660">
        <v>48</v>
      </c>
      <c r="G1660">
        <v>53</v>
      </c>
      <c r="H1660">
        <v>64</v>
      </c>
      <c r="I1660">
        <v>3</v>
      </c>
      <c r="J1660">
        <v>5</v>
      </c>
      <c r="K1660">
        <v>6</v>
      </c>
      <c r="L1660">
        <v>14</v>
      </c>
      <c r="M1660">
        <v>0</v>
      </c>
      <c r="N1660" s="23">
        <v>1</v>
      </c>
      <c r="O1660">
        <v>0</v>
      </c>
      <c r="P1660" s="8">
        <v>1</v>
      </c>
      <c r="Q1660">
        <v>46</v>
      </c>
      <c r="R1660">
        <v>7</v>
      </c>
      <c r="S1660">
        <v>1</v>
      </c>
      <c r="T1660">
        <v>11</v>
      </c>
      <c r="U1660">
        <v>13</v>
      </c>
      <c r="V1660" s="50">
        <v>2</v>
      </c>
      <c r="W1660" s="50" t="s">
        <v>3310</v>
      </c>
      <c r="X1660" s="50">
        <v>1</v>
      </c>
      <c r="Y1660" s="51">
        <v>4.6832000000000003</v>
      </c>
      <c r="Z1660" s="51">
        <v>8.0130434782608688</v>
      </c>
      <c r="AA1660" s="51">
        <v>2.5678502059970829</v>
      </c>
      <c r="AB1660" s="51">
        <v>2423.0639794453464</v>
      </c>
      <c r="AC1660">
        <v>30</v>
      </c>
      <c r="AD1660">
        <v>850</v>
      </c>
      <c r="AE1660">
        <v>0</v>
      </c>
      <c r="AF1660" s="6">
        <v>0</v>
      </c>
      <c r="AG1660" s="52">
        <v>1000</v>
      </c>
      <c r="AH1660">
        <v>1000</v>
      </c>
      <c r="AI1660" s="52">
        <v>55</v>
      </c>
      <c r="AJ1660" s="52">
        <v>475</v>
      </c>
      <c r="AK1660" s="6">
        <v>530</v>
      </c>
      <c r="AL1660" s="6">
        <v>30</v>
      </c>
      <c r="AM1660" s="6">
        <v>0</v>
      </c>
      <c r="AN1660" s="52">
        <v>360</v>
      </c>
      <c r="AO1660" s="5">
        <f t="shared" si="181"/>
        <v>0</v>
      </c>
      <c r="AP1660" s="75" t="s">
        <v>1732</v>
      </c>
      <c r="AQ1660" s="13">
        <v>547.3686337548761</v>
      </c>
      <c r="AR1660" s="13">
        <v>517.3686337548761</v>
      </c>
      <c r="AS1660" s="13">
        <v>330</v>
      </c>
      <c r="AT1660">
        <v>30</v>
      </c>
      <c r="AU1660">
        <v>0</v>
      </c>
      <c r="AV1660">
        <v>4</v>
      </c>
      <c r="AW1660" s="48">
        <v>2</v>
      </c>
      <c r="AX1660">
        <v>15</v>
      </c>
      <c r="AY1660">
        <v>0</v>
      </c>
      <c r="AZ1660">
        <v>0</v>
      </c>
      <c r="BA1660">
        <v>6</v>
      </c>
      <c r="BB1660">
        <v>9</v>
      </c>
      <c r="BC1660">
        <v>104</v>
      </c>
      <c r="BD1660">
        <v>10</v>
      </c>
      <c r="BE1660" s="7">
        <f t="shared" si="182"/>
        <v>1301.04</v>
      </c>
      <c r="BF1660" s="7">
        <f t="shared" si="183"/>
        <v>0</v>
      </c>
      <c r="BG1660" s="7">
        <f t="shared" si="184"/>
        <v>1301.04</v>
      </c>
      <c r="BH1660" s="7">
        <f t="shared" si="185"/>
        <v>76.362759574999998</v>
      </c>
      <c r="BI1660">
        <v>30</v>
      </c>
      <c r="BJ1660">
        <v>150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62</v>
      </c>
      <c r="BR1660" s="9" t="s">
        <v>1733</v>
      </c>
      <c r="BS1660">
        <v>7</v>
      </c>
      <c r="BT1660">
        <v>3</v>
      </c>
      <c r="BU1660" s="8">
        <v>1.1100000000000001</v>
      </c>
      <c r="BV1660" s="64">
        <f>BT1660*BU1660</f>
        <v>3.33</v>
      </c>
      <c r="BW1660">
        <v>77</v>
      </c>
      <c r="BX1660" s="9" t="s">
        <v>1734</v>
      </c>
      <c r="BY1660">
        <v>2</v>
      </c>
      <c r="BZ1660">
        <v>60</v>
      </c>
      <c r="CA1660" s="72">
        <v>0.31721265958333333</v>
      </c>
      <c r="CB1660" s="64">
        <f>BZ1660*CA1660</f>
        <v>19.032759575</v>
      </c>
      <c r="CC1660">
        <v>91</v>
      </c>
      <c r="CD1660">
        <v>1</v>
      </c>
      <c r="CE1660">
        <v>60</v>
      </c>
      <c r="CF1660">
        <v>0</v>
      </c>
      <c r="CG1660">
        <v>0</v>
      </c>
      <c r="CH1660">
        <v>0</v>
      </c>
      <c r="CI1660">
        <v>40081</v>
      </c>
      <c r="CJ1660">
        <v>48175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7</v>
      </c>
      <c r="CV1660">
        <v>7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2</v>
      </c>
      <c r="DH1660">
        <v>2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  <c r="DT1660">
        <v>0</v>
      </c>
      <c r="DU1660">
        <v>1</v>
      </c>
      <c r="DV1660">
        <v>1</v>
      </c>
      <c r="DW1660">
        <v>0</v>
      </c>
      <c r="DX1660">
        <v>88</v>
      </c>
      <c r="DY1660">
        <v>10</v>
      </c>
      <c r="DZ1660">
        <v>8.9285720000000008</v>
      </c>
      <c r="EA1660">
        <v>40</v>
      </c>
      <c r="EB1660">
        <v>0</v>
      </c>
      <c r="EC1660">
        <v>60.928570000000001</v>
      </c>
      <c r="ED1660" s="6">
        <v>0</v>
      </c>
      <c r="EE1660">
        <v>0</v>
      </c>
      <c r="EF1660">
        <v>1</v>
      </c>
      <c r="EG1660">
        <v>1</v>
      </c>
      <c r="EJ1660" s="40"/>
      <c r="EK1660" t="s">
        <v>3312</v>
      </c>
    </row>
    <row r="1661" spans="1:141" x14ac:dyDescent="0.15">
      <c r="A1661" s="48">
        <v>9094</v>
      </c>
      <c r="B1661" s="40">
        <v>1</v>
      </c>
      <c r="C1661">
        <v>40</v>
      </c>
      <c r="D1661" s="2" t="s">
        <v>3083</v>
      </c>
      <c r="E1661">
        <v>81</v>
      </c>
      <c r="F1661">
        <v>48</v>
      </c>
      <c r="G1661">
        <v>53</v>
      </c>
      <c r="H1661">
        <v>64</v>
      </c>
      <c r="I1661">
        <v>9</v>
      </c>
      <c r="J1661">
        <v>7</v>
      </c>
      <c r="K1661">
        <v>13</v>
      </c>
      <c r="L1661">
        <v>36</v>
      </c>
      <c r="M1661">
        <v>0</v>
      </c>
      <c r="N1661" s="23">
        <v>1</v>
      </c>
      <c r="O1661">
        <v>0</v>
      </c>
      <c r="P1661" s="8">
        <v>1</v>
      </c>
      <c r="Q1661">
        <v>25</v>
      </c>
      <c r="R1661">
        <v>4</v>
      </c>
      <c r="S1661">
        <v>1</v>
      </c>
      <c r="T1661">
        <v>3</v>
      </c>
      <c r="U1661">
        <v>5</v>
      </c>
      <c r="V1661" s="21">
        <v>4</v>
      </c>
      <c r="W1661" s="21" t="s">
        <v>3313</v>
      </c>
      <c r="X1661" s="21">
        <v>0</v>
      </c>
      <c r="Y1661" s="51">
        <v>4.6832000000000003</v>
      </c>
      <c r="Z1661" s="51">
        <v>8.0130434782608688</v>
      </c>
      <c r="AA1661" s="51">
        <v>2.5678502059970829</v>
      </c>
      <c r="AB1661" s="51">
        <v>1484.2511899550632</v>
      </c>
      <c r="AC1661">
        <v>25</v>
      </c>
      <c r="AD1661">
        <v>500</v>
      </c>
      <c r="AE1661">
        <v>0</v>
      </c>
      <c r="AF1661" s="6">
        <v>0</v>
      </c>
      <c r="AG1661" s="52">
        <v>1000</v>
      </c>
      <c r="AH1661">
        <v>1000</v>
      </c>
      <c r="AI1661" s="52">
        <v>0</v>
      </c>
      <c r="AJ1661" s="52">
        <v>60</v>
      </c>
      <c r="AK1661" s="6">
        <v>60</v>
      </c>
      <c r="AL1661" s="6">
        <v>0</v>
      </c>
      <c r="AM1661" s="6">
        <v>0</v>
      </c>
      <c r="AN1661" s="52">
        <v>75</v>
      </c>
      <c r="AO1661" s="5">
        <f t="shared" si="181"/>
        <v>0</v>
      </c>
      <c r="AP1661" s="7" t="s">
        <v>1735</v>
      </c>
      <c r="AQ1661" s="13">
        <v>37.5</v>
      </c>
      <c r="AR1661" s="13">
        <v>37.5</v>
      </c>
      <c r="AS1661" s="13">
        <v>37.5</v>
      </c>
      <c r="AT1661">
        <v>0</v>
      </c>
      <c r="AU1661">
        <v>0</v>
      </c>
      <c r="AV1661">
        <v>0</v>
      </c>
      <c r="AW1661" s="48">
        <v>2</v>
      </c>
      <c r="AX1661">
        <v>4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 s="7">
        <f t="shared" si="182"/>
        <v>209.64</v>
      </c>
      <c r="BF1661" s="7">
        <f t="shared" si="183"/>
        <v>0</v>
      </c>
      <c r="BG1661" s="7">
        <f t="shared" si="184"/>
        <v>209.64</v>
      </c>
      <c r="BH1661" s="7">
        <f t="shared" si="185"/>
        <v>27</v>
      </c>
      <c r="BI1661">
        <v>9</v>
      </c>
      <c r="BJ1661">
        <v>75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 s="9" t="s">
        <v>3311</v>
      </c>
      <c r="BS1661">
        <v>0</v>
      </c>
      <c r="BT1661">
        <v>0</v>
      </c>
      <c r="BU1661" s="8"/>
      <c r="BV1661" s="8"/>
      <c r="BW1661">
        <v>0</v>
      </c>
      <c r="BX1661" s="9"/>
      <c r="BY1661">
        <v>0</v>
      </c>
      <c r="BZ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40081</v>
      </c>
      <c r="CJ1661">
        <v>48175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  <c r="DT1661">
        <v>0</v>
      </c>
      <c r="DU1661">
        <v>0</v>
      </c>
      <c r="DV1661">
        <v>0</v>
      </c>
      <c r="DW1661">
        <v>0</v>
      </c>
      <c r="DX1661">
        <v>88</v>
      </c>
      <c r="DY1661">
        <v>10</v>
      </c>
      <c r="DZ1661">
        <v>0</v>
      </c>
      <c r="EA1661">
        <v>9</v>
      </c>
      <c r="EB1661">
        <v>0</v>
      </c>
      <c r="EC1661">
        <v>52</v>
      </c>
      <c r="ED1661" s="6">
        <v>0</v>
      </c>
      <c r="EE1661">
        <v>0</v>
      </c>
      <c r="EF1661">
        <v>1</v>
      </c>
      <c r="EG1661">
        <v>1</v>
      </c>
      <c r="EJ1661" s="40"/>
      <c r="EK1661" t="s">
        <v>3312</v>
      </c>
    </row>
    <row r="1662" spans="1:141" x14ac:dyDescent="0.15">
      <c r="A1662" s="48">
        <v>9096</v>
      </c>
      <c r="B1662" s="40">
        <v>1</v>
      </c>
      <c r="C1662">
        <v>40</v>
      </c>
      <c r="D1662" s="2" t="s">
        <v>3083</v>
      </c>
      <c r="E1662">
        <v>81</v>
      </c>
      <c r="F1662">
        <v>48</v>
      </c>
      <c r="G1662">
        <v>53</v>
      </c>
      <c r="H1662">
        <v>64</v>
      </c>
      <c r="I1662">
        <v>9</v>
      </c>
      <c r="J1662">
        <v>9</v>
      </c>
      <c r="K1662">
        <v>13</v>
      </c>
      <c r="L1662">
        <v>40</v>
      </c>
      <c r="M1662">
        <v>0</v>
      </c>
      <c r="N1662" s="23">
        <v>1</v>
      </c>
      <c r="O1662">
        <v>0</v>
      </c>
      <c r="P1662" s="8">
        <v>1</v>
      </c>
      <c r="Q1662">
        <v>23</v>
      </c>
      <c r="R1662">
        <v>2</v>
      </c>
      <c r="S1662">
        <v>1</v>
      </c>
      <c r="T1662">
        <v>25</v>
      </c>
      <c r="U1662">
        <v>29</v>
      </c>
      <c r="V1662" s="50">
        <v>2</v>
      </c>
      <c r="W1662" s="50" t="s">
        <v>3310</v>
      </c>
      <c r="X1662" s="50">
        <v>1</v>
      </c>
      <c r="Y1662" s="51">
        <v>4.6832000000000003</v>
      </c>
      <c r="Z1662" s="51">
        <v>8.0130434782608688</v>
      </c>
      <c r="AA1662" s="51">
        <v>2.5678502059970829</v>
      </c>
      <c r="AB1662" s="51">
        <v>1202.8755949775314</v>
      </c>
      <c r="AC1662">
        <v>70</v>
      </c>
      <c r="AD1662">
        <v>250</v>
      </c>
      <c r="AE1662">
        <v>0</v>
      </c>
      <c r="AF1662" s="6">
        <v>0</v>
      </c>
      <c r="AG1662" s="52">
        <v>1200</v>
      </c>
      <c r="AH1662">
        <v>1200</v>
      </c>
      <c r="AI1662" s="52">
        <v>0</v>
      </c>
      <c r="AJ1662" s="52">
        <v>150</v>
      </c>
      <c r="AK1662" s="6">
        <v>150</v>
      </c>
      <c r="AL1662" s="6">
        <v>0</v>
      </c>
      <c r="AM1662" s="6">
        <v>0</v>
      </c>
      <c r="AN1662" s="52">
        <v>600</v>
      </c>
      <c r="AO1662" s="5">
        <f t="shared" ref="AO1662:AO1725" si="187">MAX(0, BH1662-AN1662)</f>
        <v>0</v>
      </c>
      <c r="AP1662" s="75" t="s">
        <v>1867</v>
      </c>
      <c r="AQ1662" s="13">
        <v>654.59812757496354</v>
      </c>
      <c r="AR1662" s="13">
        <v>654.59812757496354</v>
      </c>
      <c r="AS1662" s="13">
        <v>600</v>
      </c>
      <c r="AT1662">
        <v>0</v>
      </c>
      <c r="AU1662">
        <v>0</v>
      </c>
      <c r="AV1662">
        <v>0</v>
      </c>
      <c r="AW1662" s="48">
        <v>2</v>
      </c>
      <c r="AX1662">
        <v>6</v>
      </c>
      <c r="AY1662">
        <v>0</v>
      </c>
      <c r="AZ1662">
        <v>0</v>
      </c>
      <c r="BA1662">
        <v>4</v>
      </c>
      <c r="BB1662">
        <v>6</v>
      </c>
      <c r="BC1662">
        <v>0</v>
      </c>
      <c r="BD1662">
        <v>13</v>
      </c>
      <c r="BE1662" s="7">
        <f t="shared" ref="BE1662:BE1725" si="188">(AX1662*52.41)+(AY1662*56.06)+(BA1662*21.55)+(BB1662*15.39)+(BC1662*2.07)+(BD1662*3.18)</f>
        <v>534.34</v>
      </c>
      <c r="BF1662" s="7">
        <f t="shared" ref="BF1662:BF1725" si="189">MAX(0, BG1662-BE1662)</f>
        <v>0</v>
      </c>
      <c r="BG1662" s="7">
        <f t="shared" ref="BG1662:BG1725" si="190">MAX(AJ1662,BE1662)</f>
        <v>534.34</v>
      </c>
      <c r="BH1662" s="7">
        <f t="shared" ref="BH1662:BH1725" si="191">(BJ1662*0.36)+(BL1662*0.119*500)+BV1662+CB1662</f>
        <v>454</v>
      </c>
      <c r="BI1662">
        <v>50</v>
      </c>
      <c r="BJ1662">
        <v>600</v>
      </c>
      <c r="BK1662">
        <v>10</v>
      </c>
      <c r="BL1662">
        <v>4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 s="9" t="s">
        <v>3311</v>
      </c>
      <c r="BS1662">
        <v>0</v>
      </c>
      <c r="BT1662">
        <v>0</v>
      </c>
      <c r="BU1662" s="8"/>
      <c r="BV1662" s="8"/>
      <c r="BW1662">
        <v>0</v>
      </c>
      <c r="BX1662" s="9"/>
      <c r="BY1662">
        <v>0</v>
      </c>
      <c r="BZ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40081</v>
      </c>
      <c r="CJ1662">
        <v>48175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  <c r="DT1662">
        <v>0</v>
      </c>
      <c r="DU1662">
        <v>0</v>
      </c>
      <c r="DV1662">
        <v>0</v>
      </c>
      <c r="DW1662">
        <v>0</v>
      </c>
      <c r="DX1662">
        <v>88</v>
      </c>
      <c r="DY1662">
        <v>10</v>
      </c>
      <c r="DZ1662">
        <v>0</v>
      </c>
      <c r="EA1662">
        <v>60</v>
      </c>
      <c r="EB1662">
        <v>0</v>
      </c>
      <c r="EC1662">
        <v>52</v>
      </c>
      <c r="ED1662" s="6">
        <v>0</v>
      </c>
      <c r="EE1662">
        <v>0</v>
      </c>
      <c r="EF1662">
        <v>2</v>
      </c>
      <c r="EG1662">
        <v>3</v>
      </c>
      <c r="EJ1662" s="40"/>
      <c r="EK1662" t="s">
        <v>3312</v>
      </c>
    </row>
    <row r="1663" spans="1:141" x14ac:dyDescent="0.15">
      <c r="A1663" s="48">
        <v>9097</v>
      </c>
      <c r="B1663" s="40">
        <v>1</v>
      </c>
      <c r="C1663">
        <v>40</v>
      </c>
      <c r="D1663" s="2" t="s">
        <v>3083</v>
      </c>
      <c r="E1663">
        <v>81</v>
      </c>
      <c r="F1663">
        <v>48</v>
      </c>
      <c r="G1663">
        <v>53</v>
      </c>
      <c r="H1663">
        <v>64</v>
      </c>
      <c r="I1663">
        <v>9</v>
      </c>
      <c r="J1663">
        <v>10</v>
      </c>
      <c r="K1663">
        <v>14</v>
      </c>
      <c r="L1663">
        <v>5</v>
      </c>
      <c r="M1663">
        <v>1</v>
      </c>
      <c r="N1663" s="23">
        <v>1</v>
      </c>
      <c r="O1663">
        <v>0</v>
      </c>
      <c r="P1663" s="8">
        <v>1</v>
      </c>
      <c r="Q1663">
        <v>30</v>
      </c>
      <c r="R1663">
        <v>5</v>
      </c>
      <c r="S1663">
        <v>0</v>
      </c>
      <c r="T1663">
        <v>20</v>
      </c>
      <c r="U1663">
        <v>24</v>
      </c>
      <c r="V1663" s="50">
        <v>2</v>
      </c>
      <c r="W1663" s="50" t="s">
        <v>3310</v>
      </c>
      <c r="X1663" s="50">
        <v>1</v>
      </c>
      <c r="Y1663" s="51">
        <v>4.6832000000000003</v>
      </c>
      <c r="Z1663" s="51">
        <v>8.0130434782608688</v>
      </c>
      <c r="AA1663" s="51">
        <v>2.5678502059970829</v>
      </c>
      <c r="AB1663" s="51">
        <v>537.82675717062875</v>
      </c>
      <c r="AC1663">
        <v>12</v>
      </c>
      <c r="AD1663">
        <v>172</v>
      </c>
      <c r="AE1663">
        <v>0</v>
      </c>
      <c r="AF1663" s="6">
        <v>0</v>
      </c>
      <c r="AG1663" s="52">
        <v>300</v>
      </c>
      <c r="AH1663">
        <v>300</v>
      </c>
      <c r="AI1663" s="52">
        <v>10</v>
      </c>
      <c r="AJ1663" s="52">
        <v>170</v>
      </c>
      <c r="AK1663" s="6">
        <v>180</v>
      </c>
      <c r="AL1663" s="6">
        <v>40</v>
      </c>
      <c r="AM1663" s="6">
        <v>0</v>
      </c>
      <c r="AN1663" s="52">
        <v>240</v>
      </c>
      <c r="AO1663" s="5">
        <f t="shared" si="187"/>
        <v>0</v>
      </c>
      <c r="AP1663" s="75" t="s">
        <v>3058</v>
      </c>
      <c r="AQ1663" s="13">
        <v>288.85351177157492</v>
      </c>
      <c r="AR1663" s="13">
        <v>288.85351177157492</v>
      </c>
      <c r="AS1663" s="13">
        <v>240</v>
      </c>
      <c r="AT1663">
        <v>0</v>
      </c>
      <c r="AU1663">
        <v>0</v>
      </c>
      <c r="AV1663">
        <v>0</v>
      </c>
      <c r="AW1663" s="48">
        <v>2</v>
      </c>
      <c r="AX1663">
        <v>4</v>
      </c>
      <c r="AY1663">
        <v>0</v>
      </c>
      <c r="AZ1663">
        <v>0</v>
      </c>
      <c r="BA1663">
        <v>5</v>
      </c>
      <c r="BB1663">
        <v>8</v>
      </c>
      <c r="BC1663">
        <v>0</v>
      </c>
      <c r="BD1663">
        <v>6</v>
      </c>
      <c r="BE1663" s="7">
        <f t="shared" si="188"/>
        <v>459.59</v>
      </c>
      <c r="BF1663" s="7">
        <f t="shared" si="189"/>
        <v>0</v>
      </c>
      <c r="BG1663" s="7">
        <f t="shared" si="190"/>
        <v>459.59</v>
      </c>
      <c r="BH1663" s="7">
        <f t="shared" si="191"/>
        <v>122.5</v>
      </c>
      <c r="BI1663">
        <v>12</v>
      </c>
      <c r="BJ1663">
        <v>175</v>
      </c>
      <c r="BK1663">
        <v>3</v>
      </c>
      <c r="BL1663">
        <v>1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 s="9" t="s">
        <v>1736</v>
      </c>
      <c r="BS1663">
        <v>0</v>
      </c>
      <c r="BT1663">
        <v>0</v>
      </c>
      <c r="BU1663" s="8"/>
      <c r="BV1663" s="8"/>
      <c r="BW1663">
        <v>0</v>
      </c>
      <c r="BX1663" s="9"/>
      <c r="BY1663">
        <v>0</v>
      </c>
      <c r="BZ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40081</v>
      </c>
      <c r="CJ1663">
        <v>48175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  <c r="DT1663">
        <v>0</v>
      </c>
      <c r="DU1663">
        <v>0</v>
      </c>
      <c r="DV1663">
        <v>0</v>
      </c>
      <c r="DW1663">
        <v>0</v>
      </c>
      <c r="DX1663">
        <v>88</v>
      </c>
      <c r="DY1663">
        <v>10</v>
      </c>
      <c r="DZ1663">
        <v>0</v>
      </c>
      <c r="EA1663">
        <v>15</v>
      </c>
      <c r="EB1663">
        <v>0</v>
      </c>
      <c r="EC1663">
        <v>0</v>
      </c>
      <c r="ED1663" s="71">
        <v>1</v>
      </c>
      <c r="EE1663">
        <v>0</v>
      </c>
      <c r="EF1663">
        <v>1</v>
      </c>
      <c r="EG1663">
        <v>1</v>
      </c>
      <c r="EJ1663" s="40"/>
      <c r="EK1663" t="s">
        <v>3312</v>
      </c>
    </row>
    <row r="1664" spans="1:141" x14ac:dyDescent="0.15">
      <c r="A1664" s="48">
        <v>9098</v>
      </c>
      <c r="B1664" s="40">
        <v>1</v>
      </c>
      <c r="C1664">
        <v>40</v>
      </c>
      <c r="D1664" s="2" t="s">
        <v>3083</v>
      </c>
      <c r="E1664">
        <v>81</v>
      </c>
      <c r="F1664">
        <v>48</v>
      </c>
      <c r="G1664">
        <v>53</v>
      </c>
      <c r="H1664">
        <v>64</v>
      </c>
      <c r="I1664">
        <v>14</v>
      </c>
      <c r="J1664">
        <v>1</v>
      </c>
      <c r="K1664">
        <v>21</v>
      </c>
      <c r="L1664">
        <v>32</v>
      </c>
      <c r="M1664">
        <v>0</v>
      </c>
      <c r="N1664" s="23">
        <v>1</v>
      </c>
      <c r="O1664">
        <v>0</v>
      </c>
      <c r="P1664" s="8">
        <v>1</v>
      </c>
      <c r="Q1664">
        <v>23</v>
      </c>
      <c r="R1664">
        <v>6</v>
      </c>
      <c r="S1664">
        <v>1</v>
      </c>
      <c r="T1664">
        <v>3</v>
      </c>
      <c r="U1664">
        <v>5</v>
      </c>
      <c r="V1664" s="21">
        <v>4</v>
      </c>
      <c r="W1664" s="21" t="s">
        <v>1737</v>
      </c>
      <c r="X1664" s="21">
        <v>0</v>
      </c>
      <c r="Y1664" s="51">
        <v>4.6832000000000003</v>
      </c>
      <c r="Z1664" s="51">
        <v>8.0130434782608688</v>
      </c>
      <c r="AA1664" s="51">
        <v>2.5678502059970829</v>
      </c>
      <c r="AB1664" s="57">
        <v>480.78260869565213</v>
      </c>
      <c r="AC1664">
        <v>60</v>
      </c>
      <c r="AD1664">
        <v>0</v>
      </c>
      <c r="AE1664">
        <v>0</v>
      </c>
      <c r="AF1664" s="6">
        <v>0</v>
      </c>
      <c r="AG1664" s="52">
        <v>0</v>
      </c>
      <c r="AH1664" s="57">
        <v>480.78260869565213</v>
      </c>
      <c r="AI1664" s="52">
        <v>10</v>
      </c>
      <c r="AJ1664" s="52">
        <v>60</v>
      </c>
      <c r="AK1664" s="6">
        <v>70</v>
      </c>
      <c r="AL1664" s="6">
        <v>0</v>
      </c>
      <c r="AM1664" s="6">
        <v>0</v>
      </c>
      <c r="AN1664" s="52">
        <v>150</v>
      </c>
      <c r="AO1664" s="5">
        <f t="shared" si="187"/>
        <v>5</v>
      </c>
      <c r="AP1664" s="7" t="s">
        <v>1738</v>
      </c>
      <c r="AQ1664" s="13">
        <v>77.5</v>
      </c>
      <c r="AR1664" s="13">
        <v>77.5</v>
      </c>
      <c r="AS1664" s="13">
        <v>77.5</v>
      </c>
      <c r="AT1664">
        <v>0</v>
      </c>
      <c r="AU1664">
        <v>0</v>
      </c>
      <c r="AV1664">
        <v>0</v>
      </c>
      <c r="AW1664" s="48">
        <v>2</v>
      </c>
      <c r="AX1664">
        <v>2</v>
      </c>
      <c r="AY1664">
        <v>0</v>
      </c>
      <c r="AZ1664">
        <v>0</v>
      </c>
      <c r="BA1664">
        <v>4</v>
      </c>
      <c r="BB1664">
        <v>5</v>
      </c>
      <c r="BC1664">
        <v>0</v>
      </c>
      <c r="BD1664">
        <v>4</v>
      </c>
      <c r="BE1664" s="7">
        <f t="shared" si="188"/>
        <v>280.69</v>
      </c>
      <c r="BF1664" s="7">
        <f t="shared" si="189"/>
        <v>0</v>
      </c>
      <c r="BG1664" s="7">
        <f t="shared" si="190"/>
        <v>280.69</v>
      </c>
      <c r="BH1664" s="7">
        <f t="shared" si="191"/>
        <v>155</v>
      </c>
      <c r="BI1664">
        <v>10</v>
      </c>
      <c r="BJ1664">
        <v>100</v>
      </c>
      <c r="BK1664">
        <v>4</v>
      </c>
      <c r="BL1664">
        <v>2</v>
      </c>
      <c r="BM1664">
        <v>0</v>
      </c>
      <c r="BN1664">
        <v>6</v>
      </c>
      <c r="BO1664">
        <v>0</v>
      </c>
      <c r="BP1664">
        <v>0</v>
      </c>
      <c r="BQ1664">
        <v>0</v>
      </c>
      <c r="BR1664" s="9" t="s">
        <v>1739</v>
      </c>
      <c r="BS1664">
        <v>0</v>
      </c>
      <c r="BT1664">
        <v>0</v>
      </c>
      <c r="BU1664" s="8"/>
      <c r="BV1664" s="8"/>
      <c r="BW1664">
        <v>0</v>
      </c>
      <c r="BX1664" s="9"/>
      <c r="BY1664">
        <v>0</v>
      </c>
      <c r="BZ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40081</v>
      </c>
      <c r="CJ1664">
        <v>48175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  <c r="DT1664">
        <v>0</v>
      </c>
      <c r="DU1664">
        <v>0</v>
      </c>
      <c r="DV1664">
        <v>0</v>
      </c>
      <c r="DW1664">
        <v>0</v>
      </c>
      <c r="DX1664">
        <v>88</v>
      </c>
      <c r="DY1664">
        <v>10</v>
      </c>
      <c r="DZ1664">
        <v>0</v>
      </c>
      <c r="EA1664">
        <v>14</v>
      </c>
      <c r="EB1664">
        <v>0</v>
      </c>
      <c r="EC1664">
        <v>52</v>
      </c>
      <c r="ED1664" s="6">
        <v>0</v>
      </c>
      <c r="EE1664">
        <v>0</v>
      </c>
      <c r="EF1664">
        <v>1</v>
      </c>
      <c r="EG1664">
        <v>1</v>
      </c>
      <c r="EJ1664" s="40"/>
      <c r="EK1664" t="s">
        <v>1889</v>
      </c>
    </row>
    <row r="1665" spans="1:141" x14ac:dyDescent="0.15">
      <c r="A1665" s="48">
        <v>9099</v>
      </c>
      <c r="B1665" s="40">
        <v>1</v>
      </c>
      <c r="C1665">
        <v>40</v>
      </c>
      <c r="D1665" s="2" t="s">
        <v>1890</v>
      </c>
      <c r="E1665">
        <v>81</v>
      </c>
      <c r="F1665">
        <v>48</v>
      </c>
      <c r="G1665">
        <v>53</v>
      </c>
      <c r="H1665">
        <v>64</v>
      </c>
      <c r="I1665">
        <v>14</v>
      </c>
      <c r="J1665">
        <v>2</v>
      </c>
      <c r="K1665">
        <v>21</v>
      </c>
      <c r="L1665">
        <v>38</v>
      </c>
      <c r="M1665">
        <v>0</v>
      </c>
      <c r="N1665" s="23">
        <v>1</v>
      </c>
      <c r="O1665">
        <v>0</v>
      </c>
      <c r="P1665" s="8">
        <v>1</v>
      </c>
      <c r="Q1665">
        <v>34</v>
      </c>
      <c r="R1665">
        <v>6</v>
      </c>
      <c r="S1665">
        <v>1</v>
      </c>
      <c r="T1665">
        <v>39</v>
      </c>
      <c r="U1665">
        <v>47</v>
      </c>
      <c r="V1665" s="50">
        <v>2</v>
      </c>
      <c r="W1665" s="50" t="s">
        <v>1891</v>
      </c>
      <c r="X1665" s="50">
        <v>1</v>
      </c>
      <c r="Y1665" s="51">
        <v>4.6832000000000003</v>
      </c>
      <c r="Z1665" s="51">
        <v>8.0130434782608688</v>
      </c>
      <c r="AA1665" s="51">
        <v>2.5678502059970829</v>
      </c>
      <c r="AB1665" s="51">
        <v>417.04589016492565</v>
      </c>
      <c r="AC1665">
        <v>20</v>
      </c>
      <c r="AD1665">
        <v>100</v>
      </c>
      <c r="AE1665">
        <v>0</v>
      </c>
      <c r="AF1665" s="6">
        <v>0</v>
      </c>
      <c r="AG1665" s="52">
        <v>500</v>
      </c>
      <c r="AH1665">
        <v>500</v>
      </c>
      <c r="AI1665" s="52">
        <v>25</v>
      </c>
      <c r="AJ1665" s="52">
        <v>55</v>
      </c>
      <c r="AK1665" s="6">
        <v>80</v>
      </c>
      <c r="AL1665" s="6">
        <v>0</v>
      </c>
      <c r="AM1665" s="6">
        <v>0</v>
      </c>
      <c r="AN1665" s="52">
        <v>250</v>
      </c>
      <c r="AO1665" s="5">
        <f t="shared" si="187"/>
        <v>0</v>
      </c>
      <c r="AP1665" s="75" t="s">
        <v>1884</v>
      </c>
      <c r="AQ1665" s="13">
        <v>274.26425102998542</v>
      </c>
      <c r="AR1665" s="13">
        <v>274.26425102998542</v>
      </c>
      <c r="AS1665" s="13">
        <v>250</v>
      </c>
      <c r="AT1665">
        <v>0</v>
      </c>
      <c r="AU1665">
        <v>0</v>
      </c>
      <c r="AV1665">
        <v>0</v>
      </c>
      <c r="AW1665" s="48">
        <v>2</v>
      </c>
      <c r="AX1665">
        <v>2</v>
      </c>
      <c r="AY1665">
        <v>0</v>
      </c>
      <c r="AZ1665">
        <v>0</v>
      </c>
      <c r="BA1665">
        <v>1</v>
      </c>
      <c r="BB1665">
        <v>1</v>
      </c>
      <c r="BC1665">
        <v>0</v>
      </c>
      <c r="BD1665">
        <v>15</v>
      </c>
      <c r="BE1665" s="7">
        <f t="shared" si="188"/>
        <v>189.45999999999998</v>
      </c>
      <c r="BF1665" s="7">
        <f t="shared" si="189"/>
        <v>0</v>
      </c>
      <c r="BG1665" s="7">
        <f t="shared" si="190"/>
        <v>189.45999999999998</v>
      </c>
      <c r="BH1665" s="7">
        <f t="shared" si="191"/>
        <v>232.5</v>
      </c>
      <c r="BI1665">
        <v>14</v>
      </c>
      <c r="BJ1665">
        <v>150</v>
      </c>
      <c r="BK1665">
        <v>6</v>
      </c>
      <c r="BL1665">
        <v>3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 s="9" t="s">
        <v>1872</v>
      </c>
      <c r="BS1665">
        <v>0</v>
      </c>
      <c r="BT1665">
        <v>0</v>
      </c>
      <c r="BU1665" s="8"/>
      <c r="BV1665" s="8"/>
      <c r="BW1665">
        <v>0</v>
      </c>
      <c r="BX1665" s="9"/>
      <c r="BY1665">
        <v>0</v>
      </c>
      <c r="BZ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40081</v>
      </c>
      <c r="CJ1665">
        <v>48175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  <c r="DT1665">
        <v>0</v>
      </c>
      <c r="DU1665">
        <v>0</v>
      </c>
      <c r="DV1665">
        <v>0</v>
      </c>
      <c r="DW1665">
        <v>0</v>
      </c>
      <c r="DX1665">
        <v>88</v>
      </c>
      <c r="DY1665">
        <v>10</v>
      </c>
      <c r="DZ1665">
        <v>0</v>
      </c>
      <c r="EA1665">
        <v>20</v>
      </c>
      <c r="EB1665">
        <v>0</v>
      </c>
      <c r="EC1665">
        <v>52</v>
      </c>
      <c r="ED1665" s="6">
        <v>0</v>
      </c>
      <c r="EE1665">
        <v>0</v>
      </c>
      <c r="EF1665">
        <v>1</v>
      </c>
      <c r="EG1665">
        <v>1</v>
      </c>
      <c r="EJ1665" s="40"/>
      <c r="EK1665" t="s">
        <v>3312</v>
      </c>
    </row>
    <row r="1666" spans="1:141" x14ac:dyDescent="0.15">
      <c r="A1666" s="48">
        <v>9100</v>
      </c>
      <c r="B1666" s="40">
        <v>1</v>
      </c>
      <c r="C1666">
        <v>40</v>
      </c>
      <c r="D1666" s="2" t="s">
        <v>3083</v>
      </c>
      <c r="E1666">
        <v>81</v>
      </c>
      <c r="F1666">
        <v>48</v>
      </c>
      <c r="G1666">
        <v>53</v>
      </c>
      <c r="H1666">
        <v>64</v>
      </c>
      <c r="I1666">
        <v>14</v>
      </c>
      <c r="J1666">
        <v>3</v>
      </c>
      <c r="K1666">
        <v>21</v>
      </c>
      <c r="L1666">
        <v>44</v>
      </c>
      <c r="M1666">
        <v>0</v>
      </c>
      <c r="N1666" s="23">
        <v>1</v>
      </c>
      <c r="O1666">
        <v>0</v>
      </c>
      <c r="P1666" s="8">
        <v>1</v>
      </c>
      <c r="Q1666">
        <v>60</v>
      </c>
      <c r="R1666">
        <v>7</v>
      </c>
      <c r="S1666">
        <v>1</v>
      </c>
      <c r="T1666">
        <v>51</v>
      </c>
      <c r="U1666">
        <v>413</v>
      </c>
      <c r="V1666" s="50">
        <v>2</v>
      </c>
      <c r="W1666" s="50" t="s">
        <v>3310</v>
      </c>
      <c r="X1666" s="50">
        <v>1</v>
      </c>
      <c r="Y1666" s="51">
        <v>4.6832000000000003</v>
      </c>
      <c r="Z1666" s="51">
        <v>8.0130434782608688</v>
      </c>
      <c r="AA1666" s="51">
        <v>2.5678502059970829</v>
      </c>
      <c r="AB1666" s="51">
        <v>1826.3361166381237</v>
      </c>
      <c r="AC1666">
        <v>60</v>
      </c>
      <c r="AD1666">
        <v>524</v>
      </c>
      <c r="AE1666">
        <v>0</v>
      </c>
      <c r="AF1666" s="6">
        <v>0</v>
      </c>
      <c r="AG1666" s="52">
        <v>1000</v>
      </c>
      <c r="AH1666">
        <v>1000</v>
      </c>
      <c r="AI1666" s="52">
        <v>70</v>
      </c>
      <c r="AJ1666" s="52">
        <v>750</v>
      </c>
      <c r="AK1666" s="6">
        <v>820</v>
      </c>
      <c r="AL1666" s="6">
        <v>80</v>
      </c>
      <c r="AM1666" s="6">
        <v>0</v>
      </c>
      <c r="AN1666" s="52">
        <v>950</v>
      </c>
      <c r="AO1666" s="5">
        <f t="shared" si="187"/>
        <v>0</v>
      </c>
      <c r="AP1666" s="75" t="s">
        <v>1740</v>
      </c>
      <c r="AQ1666" s="13">
        <v>1138.6676753971237</v>
      </c>
      <c r="AR1666" s="13">
        <v>938.66767539712373</v>
      </c>
      <c r="AS1666" s="13">
        <v>750</v>
      </c>
      <c r="AT1666">
        <v>200</v>
      </c>
      <c r="AU1666">
        <v>52</v>
      </c>
      <c r="AV1666">
        <v>0</v>
      </c>
      <c r="AW1666" s="48">
        <v>2</v>
      </c>
      <c r="AX1666">
        <v>7</v>
      </c>
      <c r="AY1666">
        <v>0</v>
      </c>
      <c r="AZ1666">
        <v>0</v>
      </c>
      <c r="BA1666">
        <v>10</v>
      </c>
      <c r="BB1666">
        <v>15</v>
      </c>
      <c r="BC1666">
        <v>350</v>
      </c>
      <c r="BD1666">
        <v>25</v>
      </c>
      <c r="BE1666" s="7">
        <f t="shared" si="188"/>
        <v>1617.22</v>
      </c>
      <c r="BF1666" s="7">
        <f t="shared" si="189"/>
        <v>0</v>
      </c>
      <c r="BG1666" s="7">
        <f t="shared" si="190"/>
        <v>1617.22</v>
      </c>
      <c r="BH1666" s="7">
        <f t="shared" si="191"/>
        <v>847</v>
      </c>
      <c r="BI1666">
        <v>40</v>
      </c>
      <c r="BJ1666">
        <v>700</v>
      </c>
      <c r="BK1666">
        <v>14</v>
      </c>
      <c r="BL1666">
        <v>10</v>
      </c>
      <c r="BM1666">
        <v>50</v>
      </c>
      <c r="BN1666">
        <v>50</v>
      </c>
      <c r="BO1666">
        <v>0</v>
      </c>
      <c r="BP1666">
        <v>0</v>
      </c>
      <c r="BQ1666">
        <v>91</v>
      </c>
      <c r="BR1666" s="9" t="s">
        <v>3316</v>
      </c>
      <c r="BS1666">
        <v>1</v>
      </c>
      <c r="BT1666">
        <v>40</v>
      </c>
      <c r="BU1666" s="8"/>
      <c r="BV1666" s="8"/>
      <c r="BW1666">
        <v>0</v>
      </c>
      <c r="BX1666" s="9"/>
      <c r="BY1666">
        <v>0</v>
      </c>
      <c r="BZ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40081</v>
      </c>
      <c r="CJ1666">
        <v>48175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  <c r="DT1666">
        <v>0</v>
      </c>
      <c r="DU1666">
        <v>1</v>
      </c>
      <c r="DV1666">
        <v>1</v>
      </c>
      <c r="DW1666">
        <v>0</v>
      </c>
      <c r="DX1666">
        <v>88</v>
      </c>
      <c r="DY1666">
        <v>10</v>
      </c>
      <c r="DZ1666">
        <v>59.523809999999997</v>
      </c>
      <c r="EA1666">
        <v>55</v>
      </c>
      <c r="EB1666">
        <v>0</v>
      </c>
      <c r="EC1666">
        <v>111.52379999999999</v>
      </c>
      <c r="ED1666" s="6">
        <v>0</v>
      </c>
      <c r="EE1666">
        <v>0</v>
      </c>
      <c r="EF1666">
        <v>2</v>
      </c>
      <c r="EG1666">
        <v>3</v>
      </c>
      <c r="EJ1666" s="40"/>
      <c r="EK1666" t="s">
        <v>3312</v>
      </c>
    </row>
    <row r="1667" spans="1:141" x14ac:dyDescent="0.15">
      <c r="A1667" s="48">
        <v>9101</v>
      </c>
      <c r="B1667" s="40">
        <v>1</v>
      </c>
      <c r="C1667">
        <v>40</v>
      </c>
      <c r="D1667" s="2" t="s">
        <v>3083</v>
      </c>
      <c r="E1667">
        <v>81</v>
      </c>
      <c r="F1667">
        <v>48</v>
      </c>
      <c r="G1667">
        <v>53</v>
      </c>
      <c r="H1667">
        <v>64</v>
      </c>
      <c r="I1667">
        <v>14</v>
      </c>
      <c r="J1667">
        <v>4</v>
      </c>
      <c r="K1667">
        <v>22</v>
      </c>
      <c r="L1667">
        <v>1</v>
      </c>
      <c r="M1667">
        <v>0</v>
      </c>
      <c r="N1667" s="23">
        <v>1</v>
      </c>
      <c r="O1667">
        <v>0</v>
      </c>
      <c r="P1667" s="8">
        <v>1</v>
      </c>
      <c r="Q1667">
        <v>33</v>
      </c>
      <c r="R1667">
        <v>5</v>
      </c>
      <c r="S1667">
        <v>1</v>
      </c>
      <c r="T1667">
        <v>3</v>
      </c>
      <c r="U1667">
        <v>5</v>
      </c>
      <c r="V1667" s="50">
        <v>2</v>
      </c>
      <c r="W1667" s="50" t="s">
        <v>3310</v>
      </c>
      <c r="X1667" s="50">
        <v>1</v>
      </c>
      <c r="Y1667" s="51">
        <v>4.6832000000000003</v>
      </c>
      <c r="Z1667" s="51">
        <v>8.0130434782608688</v>
      </c>
      <c r="AA1667" s="51">
        <v>2.5678502059970829</v>
      </c>
      <c r="AB1667" s="51">
        <v>555.09081556822889</v>
      </c>
      <c r="AC1667">
        <v>18</v>
      </c>
      <c r="AD1667">
        <v>160</v>
      </c>
      <c r="AE1667">
        <v>0</v>
      </c>
      <c r="AF1667" s="6">
        <v>0</v>
      </c>
      <c r="AG1667" s="52">
        <v>240</v>
      </c>
      <c r="AH1667">
        <v>240</v>
      </c>
      <c r="AI1667" s="52">
        <v>5</v>
      </c>
      <c r="AJ1667" s="52">
        <v>70</v>
      </c>
      <c r="AK1667" s="6">
        <v>75</v>
      </c>
      <c r="AL1667" s="6">
        <v>0</v>
      </c>
      <c r="AM1667" s="6">
        <v>0</v>
      </c>
      <c r="AN1667" s="52">
        <v>150</v>
      </c>
      <c r="AO1667" s="5">
        <f t="shared" si="187"/>
        <v>82.5</v>
      </c>
      <c r="AP1667" s="75" t="s">
        <v>2896</v>
      </c>
      <c r="AQ1667" s="13">
        <v>181.67780164797665</v>
      </c>
      <c r="AR1667" s="13">
        <v>181.67780164797665</v>
      </c>
      <c r="AS1667" s="13">
        <v>150</v>
      </c>
      <c r="AT1667">
        <v>0</v>
      </c>
      <c r="AU1667">
        <v>0</v>
      </c>
      <c r="AV1667">
        <v>0</v>
      </c>
      <c r="AW1667" s="48">
        <v>2</v>
      </c>
      <c r="AX1667">
        <v>4</v>
      </c>
      <c r="AY1667">
        <v>0</v>
      </c>
      <c r="AZ1667">
        <v>0</v>
      </c>
      <c r="BA1667">
        <v>1</v>
      </c>
      <c r="BB1667">
        <v>1</v>
      </c>
      <c r="BC1667">
        <v>0</v>
      </c>
      <c r="BD1667">
        <v>4</v>
      </c>
      <c r="BE1667" s="7">
        <f t="shared" si="188"/>
        <v>259.3</v>
      </c>
      <c r="BF1667" s="7">
        <f t="shared" si="189"/>
        <v>0</v>
      </c>
      <c r="BG1667" s="7">
        <f t="shared" si="190"/>
        <v>259.3</v>
      </c>
      <c r="BH1667" s="7">
        <f t="shared" si="191"/>
        <v>232.5</v>
      </c>
      <c r="BI1667">
        <v>8</v>
      </c>
      <c r="BJ1667">
        <v>150</v>
      </c>
      <c r="BK1667">
        <v>5</v>
      </c>
      <c r="BL1667">
        <v>3</v>
      </c>
      <c r="BM1667">
        <v>0</v>
      </c>
      <c r="BN1667">
        <v>40</v>
      </c>
      <c r="BO1667">
        <v>0</v>
      </c>
      <c r="BP1667">
        <v>0</v>
      </c>
      <c r="BQ1667">
        <v>0</v>
      </c>
      <c r="BR1667" s="9" t="s">
        <v>3311</v>
      </c>
      <c r="BS1667">
        <v>0</v>
      </c>
      <c r="BT1667">
        <v>0</v>
      </c>
      <c r="BU1667" s="8"/>
      <c r="BV1667" s="8"/>
      <c r="BW1667">
        <v>0</v>
      </c>
      <c r="BX1667" s="9"/>
      <c r="BY1667">
        <v>0</v>
      </c>
      <c r="BZ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40081</v>
      </c>
      <c r="CJ1667">
        <v>48175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  <c r="DT1667">
        <v>0</v>
      </c>
      <c r="DU1667">
        <v>0</v>
      </c>
      <c r="DV1667">
        <v>0</v>
      </c>
      <c r="DW1667">
        <v>0</v>
      </c>
      <c r="DX1667">
        <v>88</v>
      </c>
      <c r="DY1667">
        <v>10</v>
      </c>
      <c r="DZ1667">
        <v>0</v>
      </c>
      <c r="EA1667">
        <v>13</v>
      </c>
      <c r="EB1667">
        <v>0</v>
      </c>
      <c r="EC1667">
        <v>52</v>
      </c>
      <c r="ED1667" s="6">
        <v>0</v>
      </c>
      <c r="EE1667">
        <v>0</v>
      </c>
      <c r="EF1667">
        <v>1</v>
      </c>
      <c r="EG1667">
        <v>1</v>
      </c>
      <c r="EJ1667" s="40"/>
      <c r="EK1667" t="s">
        <v>3312</v>
      </c>
    </row>
    <row r="1668" spans="1:141" x14ac:dyDescent="0.15">
      <c r="A1668" s="48">
        <v>9102</v>
      </c>
      <c r="B1668" s="40">
        <v>1</v>
      </c>
      <c r="C1668">
        <v>40</v>
      </c>
      <c r="D1668" s="2" t="s">
        <v>3083</v>
      </c>
      <c r="E1668">
        <v>81</v>
      </c>
      <c r="F1668">
        <v>48</v>
      </c>
      <c r="G1668">
        <v>53</v>
      </c>
      <c r="H1668">
        <v>64</v>
      </c>
      <c r="I1668">
        <v>14</v>
      </c>
      <c r="J1668">
        <v>5</v>
      </c>
      <c r="K1668">
        <v>22</v>
      </c>
      <c r="L1668">
        <v>6</v>
      </c>
      <c r="M1668">
        <v>0</v>
      </c>
      <c r="N1668" s="23">
        <v>1</v>
      </c>
      <c r="O1668">
        <v>0</v>
      </c>
      <c r="P1668" s="8">
        <v>1</v>
      </c>
      <c r="Q1668">
        <v>34</v>
      </c>
      <c r="R1668">
        <v>5</v>
      </c>
      <c r="S1668">
        <v>1</v>
      </c>
      <c r="T1668">
        <v>54</v>
      </c>
      <c r="U1668">
        <v>453</v>
      </c>
      <c r="V1668" s="50">
        <v>2</v>
      </c>
      <c r="W1668" s="50" t="s">
        <v>3310</v>
      </c>
      <c r="X1668" s="50">
        <v>1</v>
      </c>
      <c r="Y1668" s="51">
        <v>4.6832000000000003</v>
      </c>
      <c r="Z1668" s="51">
        <v>8.0130434782608688</v>
      </c>
      <c r="AA1668" s="51">
        <v>2.5678502059970829</v>
      </c>
      <c r="AB1668" s="51">
        <v>1041.560568618916</v>
      </c>
      <c r="AC1668">
        <v>30</v>
      </c>
      <c r="AD1668">
        <v>312</v>
      </c>
      <c r="AE1668">
        <v>0</v>
      </c>
      <c r="AF1668" s="6">
        <v>0</v>
      </c>
      <c r="AG1668" s="52">
        <v>600</v>
      </c>
      <c r="AH1668">
        <v>600</v>
      </c>
      <c r="AI1668" s="52">
        <v>100</v>
      </c>
      <c r="AJ1668" s="52">
        <v>300</v>
      </c>
      <c r="AK1668" s="6">
        <v>400</v>
      </c>
      <c r="AL1668" s="6">
        <v>0</v>
      </c>
      <c r="AM1668" s="6">
        <v>0</v>
      </c>
      <c r="AN1668" s="52">
        <v>600</v>
      </c>
      <c r="AO1668" s="5">
        <f t="shared" si="187"/>
        <v>0</v>
      </c>
      <c r="AP1668" s="75" t="s">
        <v>3058</v>
      </c>
      <c r="AQ1668" s="13">
        <v>697.75846321355459</v>
      </c>
      <c r="AR1668" s="13">
        <v>672.75846321355459</v>
      </c>
      <c r="AS1668" s="13">
        <v>575</v>
      </c>
      <c r="AT1668">
        <v>25</v>
      </c>
      <c r="AU1668">
        <v>4</v>
      </c>
      <c r="AV1668">
        <v>0</v>
      </c>
      <c r="AW1668" s="48">
        <v>2</v>
      </c>
      <c r="AX1668">
        <v>10</v>
      </c>
      <c r="AY1668">
        <v>0</v>
      </c>
      <c r="AZ1668">
        <v>0</v>
      </c>
      <c r="BA1668">
        <v>5</v>
      </c>
      <c r="BB1668">
        <v>10</v>
      </c>
      <c r="BC1668">
        <v>0</v>
      </c>
      <c r="BD1668">
        <v>16</v>
      </c>
      <c r="BE1668" s="7">
        <f t="shared" si="188"/>
        <v>836.62999999999988</v>
      </c>
      <c r="BF1668" s="7">
        <f t="shared" si="189"/>
        <v>0</v>
      </c>
      <c r="BG1668" s="7">
        <f t="shared" si="190"/>
        <v>836.62999999999988</v>
      </c>
      <c r="BH1668" s="7">
        <f t="shared" si="191"/>
        <v>548</v>
      </c>
      <c r="BI1668">
        <v>14</v>
      </c>
      <c r="BJ1668">
        <v>200</v>
      </c>
      <c r="BK1668">
        <v>15</v>
      </c>
      <c r="BL1668">
        <v>8</v>
      </c>
      <c r="BM1668">
        <v>40</v>
      </c>
      <c r="BN1668">
        <v>20</v>
      </c>
      <c r="BO1668">
        <v>0</v>
      </c>
      <c r="BP1668">
        <v>0</v>
      </c>
      <c r="BQ1668">
        <v>0</v>
      </c>
      <c r="BR1668" s="9" t="s">
        <v>1741</v>
      </c>
      <c r="BS1668">
        <v>0</v>
      </c>
      <c r="BT1668">
        <v>0</v>
      </c>
      <c r="BU1668" s="8"/>
      <c r="BV1668" s="8"/>
      <c r="BW1668">
        <v>0</v>
      </c>
      <c r="BX1668" s="9"/>
      <c r="BY1668">
        <v>0</v>
      </c>
      <c r="BZ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40081</v>
      </c>
      <c r="CJ1668">
        <v>48175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0</v>
      </c>
      <c r="DU1668">
        <v>0</v>
      </c>
      <c r="DV1668">
        <v>0</v>
      </c>
      <c r="DW1668">
        <v>0</v>
      </c>
      <c r="DX1668">
        <v>88</v>
      </c>
      <c r="DY1668">
        <v>10</v>
      </c>
      <c r="DZ1668">
        <v>7.4404760000000003</v>
      </c>
      <c r="EA1668">
        <v>29</v>
      </c>
      <c r="EB1668">
        <v>0</v>
      </c>
      <c r="EC1668">
        <v>59.440480000000001</v>
      </c>
      <c r="ED1668" s="6">
        <v>0</v>
      </c>
      <c r="EE1668">
        <v>0</v>
      </c>
      <c r="EF1668">
        <v>1</v>
      </c>
      <c r="EG1668">
        <v>1</v>
      </c>
      <c r="EJ1668" s="40"/>
      <c r="EK1668" t="s">
        <v>3312</v>
      </c>
    </row>
    <row r="1669" spans="1:141" x14ac:dyDescent="0.15">
      <c r="A1669" s="48">
        <v>9103</v>
      </c>
      <c r="B1669" s="40">
        <v>1</v>
      </c>
      <c r="C1669">
        <v>40</v>
      </c>
      <c r="D1669" s="2" t="s">
        <v>3083</v>
      </c>
      <c r="E1669">
        <v>81</v>
      </c>
      <c r="F1669">
        <v>48</v>
      </c>
      <c r="G1669">
        <v>53</v>
      </c>
      <c r="H1669">
        <v>64</v>
      </c>
      <c r="I1669">
        <v>17</v>
      </c>
      <c r="J1669">
        <v>6</v>
      </c>
      <c r="K1669">
        <v>23</v>
      </c>
      <c r="L1669">
        <v>36</v>
      </c>
      <c r="M1669">
        <v>0</v>
      </c>
      <c r="N1669" s="23">
        <v>1</v>
      </c>
      <c r="O1669">
        <v>0</v>
      </c>
      <c r="P1669" s="8">
        <v>1</v>
      </c>
      <c r="Q1669">
        <v>40</v>
      </c>
      <c r="R1669">
        <v>4</v>
      </c>
      <c r="S1669">
        <v>1</v>
      </c>
      <c r="T1669">
        <v>54</v>
      </c>
      <c r="U1669">
        <v>453</v>
      </c>
      <c r="V1669" s="21">
        <v>4</v>
      </c>
      <c r="W1669" s="21" t="s">
        <v>1742</v>
      </c>
      <c r="X1669" s="21">
        <v>0</v>
      </c>
      <c r="Y1669" s="51">
        <v>4.6832000000000003</v>
      </c>
      <c r="Z1669" s="51">
        <v>8.0130434782608688</v>
      </c>
      <c r="AA1669" s="51">
        <v>2.5678502059970829</v>
      </c>
      <c r="AB1669" s="57">
        <v>160.26086956521738</v>
      </c>
      <c r="AC1669">
        <v>20</v>
      </c>
      <c r="AD1669">
        <v>0</v>
      </c>
      <c r="AE1669">
        <v>0</v>
      </c>
      <c r="AF1669" s="6">
        <v>0</v>
      </c>
      <c r="AG1669" s="52">
        <v>0</v>
      </c>
      <c r="AH1669" s="57">
        <v>160.26086956521738</v>
      </c>
      <c r="AI1669" s="52">
        <v>0</v>
      </c>
      <c r="AJ1669" s="52">
        <v>0</v>
      </c>
      <c r="AK1669" s="6">
        <v>0</v>
      </c>
      <c r="AL1669" s="6">
        <v>0</v>
      </c>
      <c r="AM1669" s="6">
        <v>0</v>
      </c>
      <c r="AN1669" s="52">
        <v>130</v>
      </c>
      <c r="AO1669" s="5">
        <f t="shared" si="187"/>
        <v>0</v>
      </c>
      <c r="AP1669" s="7" t="s">
        <v>1743</v>
      </c>
      <c r="AQ1669" s="13">
        <v>65</v>
      </c>
      <c r="AR1669" s="13">
        <v>65</v>
      </c>
      <c r="AS1669" s="13">
        <v>65</v>
      </c>
      <c r="AT1669">
        <v>0</v>
      </c>
      <c r="AU1669">
        <v>0</v>
      </c>
      <c r="AV1669">
        <v>0</v>
      </c>
      <c r="AW1669" s="48">
        <v>2</v>
      </c>
      <c r="AX1669">
        <v>2</v>
      </c>
      <c r="AY1669">
        <v>1</v>
      </c>
      <c r="AZ1669">
        <v>0</v>
      </c>
      <c r="BA1669">
        <v>0</v>
      </c>
      <c r="BB1669">
        <v>0</v>
      </c>
      <c r="BC1669">
        <v>0</v>
      </c>
      <c r="BD1669">
        <v>4</v>
      </c>
      <c r="BE1669" s="7">
        <f t="shared" si="188"/>
        <v>173.6</v>
      </c>
      <c r="BF1669" s="7">
        <f t="shared" si="189"/>
        <v>0</v>
      </c>
      <c r="BG1669" s="7">
        <f t="shared" si="190"/>
        <v>173.6</v>
      </c>
      <c r="BH1669" s="7">
        <f t="shared" si="191"/>
        <v>129.80000000000001</v>
      </c>
      <c r="BI1669">
        <v>10</v>
      </c>
      <c r="BJ1669">
        <v>30</v>
      </c>
      <c r="BK1669">
        <v>10</v>
      </c>
      <c r="BL1669">
        <v>2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 s="9" t="s">
        <v>1739</v>
      </c>
      <c r="BS1669">
        <v>0</v>
      </c>
      <c r="BT1669">
        <v>0</v>
      </c>
      <c r="BU1669" s="8"/>
      <c r="BV1669" s="8"/>
      <c r="BW1669">
        <v>0</v>
      </c>
      <c r="BX1669" s="9"/>
      <c r="BY1669">
        <v>0</v>
      </c>
      <c r="BZ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40081</v>
      </c>
      <c r="CJ1669">
        <v>48175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0</v>
      </c>
      <c r="DU1669">
        <v>0</v>
      </c>
      <c r="DV1669">
        <v>0</v>
      </c>
      <c r="DW1669">
        <v>0</v>
      </c>
      <c r="DX1669">
        <v>88</v>
      </c>
      <c r="DY1669">
        <v>10</v>
      </c>
      <c r="DZ1669">
        <v>0</v>
      </c>
      <c r="EA1669">
        <v>20</v>
      </c>
      <c r="EB1669">
        <v>0</v>
      </c>
      <c r="EC1669">
        <v>52</v>
      </c>
      <c r="ED1669" s="6">
        <v>0</v>
      </c>
      <c r="EE1669">
        <v>0</v>
      </c>
      <c r="EF1669">
        <v>1</v>
      </c>
      <c r="EG1669">
        <v>1</v>
      </c>
      <c r="EJ1669" s="40"/>
      <c r="EK1669" t="s">
        <v>1889</v>
      </c>
    </row>
    <row r="1670" spans="1:141" x14ac:dyDescent="0.15">
      <c r="A1670" s="48">
        <v>9104</v>
      </c>
      <c r="B1670" s="40">
        <v>1</v>
      </c>
      <c r="C1670">
        <v>40</v>
      </c>
      <c r="D1670" s="2" t="s">
        <v>1890</v>
      </c>
      <c r="E1670">
        <v>81</v>
      </c>
      <c r="F1670">
        <v>48</v>
      </c>
      <c r="G1670">
        <v>53</v>
      </c>
      <c r="H1670">
        <v>64</v>
      </c>
      <c r="I1670">
        <v>17</v>
      </c>
      <c r="J1670">
        <v>7</v>
      </c>
      <c r="K1670">
        <v>23</v>
      </c>
      <c r="L1670">
        <v>40</v>
      </c>
      <c r="M1670">
        <v>0</v>
      </c>
      <c r="N1670" s="23">
        <v>1</v>
      </c>
      <c r="O1670">
        <v>0</v>
      </c>
      <c r="P1670" s="8">
        <v>1</v>
      </c>
      <c r="Q1670">
        <v>48</v>
      </c>
      <c r="R1670">
        <v>11</v>
      </c>
      <c r="S1670">
        <v>2</v>
      </c>
      <c r="T1670">
        <v>54</v>
      </c>
      <c r="U1670">
        <v>453</v>
      </c>
      <c r="V1670" s="50">
        <v>2</v>
      </c>
      <c r="W1670" s="50" t="s">
        <v>1891</v>
      </c>
      <c r="X1670" s="50">
        <v>1</v>
      </c>
      <c r="Y1670" s="51">
        <v>4.6832000000000003</v>
      </c>
      <c r="Z1670" s="51">
        <v>8.0130434782608688</v>
      </c>
      <c r="AA1670" s="51">
        <v>2.5678502059970829</v>
      </c>
      <c r="AB1670" s="51">
        <v>2750.7284199083242</v>
      </c>
      <c r="AC1670">
        <v>35</v>
      </c>
      <c r="AD1670">
        <v>962</v>
      </c>
      <c r="AE1670">
        <v>0</v>
      </c>
      <c r="AF1670" s="6">
        <v>0</v>
      </c>
      <c r="AG1670" s="52">
        <v>2000</v>
      </c>
      <c r="AH1670">
        <v>2000</v>
      </c>
      <c r="AI1670" s="52">
        <v>125</v>
      </c>
      <c r="AJ1670" s="52">
        <v>800</v>
      </c>
      <c r="AK1670" s="6">
        <v>925</v>
      </c>
      <c r="AL1670" s="6">
        <v>100</v>
      </c>
      <c r="AM1670" s="6">
        <v>0</v>
      </c>
      <c r="AN1670" s="52">
        <v>850</v>
      </c>
      <c r="AO1670" s="5">
        <f t="shared" si="187"/>
        <v>0</v>
      </c>
      <c r="AP1670" s="75" t="s">
        <v>3058</v>
      </c>
      <c r="AQ1670" s="13">
        <v>1109.3885949084597</v>
      </c>
      <c r="AR1670" s="13">
        <v>959.38859490845971</v>
      </c>
      <c r="AS1670" s="13">
        <v>700</v>
      </c>
      <c r="AT1670">
        <v>150</v>
      </c>
      <c r="AU1670">
        <v>25</v>
      </c>
      <c r="AV1670">
        <v>25</v>
      </c>
      <c r="AW1670" s="48">
        <v>2</v>
      </c>
      <c r="AX1670">
        <v>8</v>
      </c>
      <c r="AY1670">
        <v>0</v>
      </c>
      <c r="AZ1670">
        <v>0</v>
      </c>
      <c r="BA1670">
        <v>20</v>
      </c>
      <c r="BB1670">
        <v>15</v>
      </c>
      <c r="BC1670">
        <v>300</v>
      </c>
      <c r="BD1670">
        <v>12</v>
      </c>
      <c r="BE1670" s="7">
        <f t="shared" si="188"/>
        <v>1740.2900000000002</v>
      </c>
      <c r="BF1670" s="7">
        <f t="shared" si="189"/>
        <v>0</v>
      </c>
      <c r="BG1670" s="7">
        <f t="shared" si="190"/>
        <v>1740.2900000000002</v>
      </c>
      <c r="BH1670" s="7">
        <f t="shared" si="191"/>
        <v>567.1</v>
      </c>
      <c r="BI1670">
        <v>35</v>
      </c>
      <c r="BJ1670">
        <v>400</v>
      </c>
      <c r="BK1670">
        <v>12</v>
      </c>
      <c r="BL1670">
        <v>7</v>
      </c>
      <c r="BM1670">
        <v>10</v>
      </c>
      <c r="BN1670">
        <v>50</v>
      </c>
      <c r="BO1670">
        <v>0</v>
      </c>
      <c r="BP1670">
        <v>0</v>
      </c>
      <c r="BQ1670">
        <v>58</v>
      </c>
      <c r="BR1670" s="9" t="s">
        <v>3319</v>
      </c>
      <c r="BS1670">
        <v>3</v>
      </c>
      <c r="BT1670">
        <v>20</v>
      </c>
      <c r="BU1670" s="8">
        <v>0.33</v>
      </c>
      <c r="BV1670" s="64">
        <f>BT1670*BU1670</f>
        <v>6.6000000000000005</v>
      </c>
      <c r="BW1670">
        <v>91</v>
      </c>
      <c r="BX1670" s="9" t="s">
        <v>3316</v>
      </c>
      <c r="BY1670">
        <v>1</v>
      </c>
      <c r="BZ1670">
        <v>15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40081</v>
      </c>
      <c r="CJ1670">
        <v>48175</v>
      </c>
      <c r="CK1670">
        <v>3</v>
      </c>
      <c r="CL1670">
        <v>3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0</v>
      </c>
      <c r="DU1670">
        <v>1</v>
      </c>
      <c r="DV1670">
        <v>1</v>
      </c>
      <c r="DW1670">
        <v>0</v>
      </c>
      <c r="DX1670">
        <v>88</v>
      </c>
      <c r="DY1670">
        <v>10</v>
      </c>
      <c r="DZ1670">
        <v>44.642859999999999</v>
      </c>
      <c r="EA1670">
        <v>51</v>
      </c>
      <c r="EB1670">
        <v>0</v>
      </c>
      <c r="EC1670">
        <v>148.6429</v>
      </c>
      <c r="ED1670" s="6">
        <v>0</v>
      </c>
      <c r="EE1670">
        <v>0</v>
      </c>
      <c r="EF1670">
        <v>2</v>
      </c>
      <c r="EG1670">
        <v>3</v>
      </c>
      <c r="EJ1670" s="40"/>
      <c r="EK1670" t="s">
        <v>2706</v>
      </c>
    </row>
    <row r="1671" spans="1:141" x14ac:dyDescent="0.15">
      <c r="A1671" s="48">
        <v>9105</v>
      </c>
      <c r="B1671" s="40">
        <v>1</v>
      </c>
      <c r="C1671">
        <v>40</v>
      </c>
      <c r="D1671" s="2" t="s">
        <v>1744</v>
      </c>
      <c r="E1671">
        <v>81</v>
      </c>
      <c r="F1671">
        <v>48</v>
      </c>
      <c r="G1671">
        <v>53</v>
      </c>
      <c r="H1671">
        <v>64</v>
      </c>
      <c r="I1671">
        <v>17</v>
      </c>
      <c r="J1671">
        <v>8</v>
      </c>
      <c r="K1671">
        <v>24</v>
      </c>
      <c r="L1671">
        <v>1</v>
      </c>
      <c r="M1671">
        <v>1</v>
      </c>
      <c r="N1671" s="23">
        <v>1</v>
      </c>
      <c r="O1671">
        <v>0</v>
      </c>
      <c r="P1671" s="8">
        <v>1</v>
      </c>
      <c r="Q1671">
        <v>38</v>
      </c>
      <c r="R1671">
        <v>4</v>
      </c>
      <c r="S1671">
        <v>0</v>
      </c>
      <c r="T1671">
        <v>54</v>
      </c>
      <c r="U1671">
        <v>453</v>
      </c>
      <c r="V1671" s="66">
        <v>3</v>
      </c>
      <c r="W1671" s="66" t="s">
        <v>3314</v>
      </c>
      <c r="X1671" s="66">
        <v>0</v>
      </c>
      <c r="Y1671" s="51">
        <v>4.6832000000000003</v>
      </c>
      <c r="Z1671" s="51">
        <v>8.0130434782608688</v>
      </c>
      <c r="AA1671" s="51">
        <v>2.5678502059970829</v>
      </c>
      <c r="AB1671" s="51">
        <v>253.3224627016516</v>
      </c>
      <c r="AC1671">
        <v>22</v>
      </c>
      <c r="AD1671">
        <v>30</v>
      </c>
      <c r="AE1671">
        <v>0</v>
      </c>
      <c r="AF1671" s="6">
        <v>0</v>
      </c>
      <c r="AG1671" s="52">
        <v>600</v>
      </c>
      <c r="AH1671">
        <v>600</v>
      </c>
      <c r="AI1671" s="52">
        <v>50</v>
      </c>
      <c r="AJ1671" s="52">
        <v>150</v>
      </c>
      <c r="AK1671" s="6">
        <v>200</v>
      </c>
      <c r="AL1671" s="6">
        <v>0</v>
      </c>
      <c r="AM1671" s="6">
        <v>0</v>
      </c>
      <c r="AN1671" s="52">
        <v>500</v>
      </c>
      <c r="AO1671" s="5">
        <f t="shared" si="187"/>
        <v>0</v>
      </c>
      <c r="AP1671" s="7" t="s">
        <v>1745</v>
      </c>
      <c r="AQ1671" s="13">
        <v>470</v>
      </c>
      <c r="AR1671" s="13">
        <v>470</v>
      </c>
      <c r="AS1671" s="13">
        <v>470</v>
      </c>
      <c r="AT1671">
        <v>0</v>
      </c>
      <c r="AU1671">
        <v>0</v>
      </c>
      <c r="AV1671">
        <v>0</v>
      </c>
      <c r="AW1671" s="48">
        <v>2</v>
      </c>
      <c r="AX1671">
        <v>4</v>
      </c>
      <c r="AY1671">
        <v>1</v>
      </c>
      <c r="AZ1671">
        <v>0</v>
      </c>
      <c r="BA1671">
        <v>2</v>
      </c>
      <c r="BB1671">
        <v>1</v>
      </c>
      <c r="BC1671">
        <v>0</v>
      </c>
      <c r="BD1671">
        <v>20</v>
      </c>
      <c r="BE1671" s="7">
        <f t="shared" si="188"/>
        <v>387.79</v>
      </c>
      <c r="BF1671" s="7">
        <f t="shared" si="189"/>
        <v>0</v>
      </c>
      <c r="BG1671" s="7">
        <f t="shared" si="190"/>
        <v>387.79</v>
      </c>
      <c r="BH1671" s="7">
        <f t="shared" si="191"/>
        <v>429</v>
      </c>
      <c r="BI1671">
        <v>12</v>
      </c>
      <c r="BJ1671">
        <v>200</v>
      </c>
      <c r="BK1671">
        <v>7</v>
      </c>
      <c r="BL1671">
        <v>6</v>
      </c>
      <c r="BM1671">
        <v>25</v>
      </c>
      <c r="BN1671">
        <v>0</v>
      </c>
      <c r="BO1671">
        <v>0</v>
      </c>
      <c r="BP1671">
        <v>0</v>
      </c>
      <c r="BQ1671">
        <v>0</v>
      </c>
      <c r="BR1671" s="9" t="s">
        <v>3311</v>
      </c>
      <c r="BS1671">
        <v>0</v>
      </c>
      <c r="BT1671">
        <v>0</v>
      </c>
      <c r="BU1671" s="8"/>
      <c r="BV1671" s="8"/>
      <c r="BW1671">
        <v>0</v>
      </c>
      <c r="BX1671" s="9"/>
      <c r="BY1671">
        <v>0</v>
      </c>
      <c r="BZ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40081</v>
      </c>
      <c r="CJ1671">
        <v>48175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  <c r="DT1671">
        <v>0</v>
      </c>
      <c r="DU1671">
        <v>0</v>
      </c>
      <c r="DV1671">
        <v>0</v>
      </c>
      <c r="DW1671">
        <v>0</v>
      </c>
      <c r="DX1671">
        <v>88</v>
      </c>
      <c r="DY1671">
        <v>10</v>
      </c>
      <c r="DZ1671">
        <v>0</v>
      </c>
      <c r="EA1671">
        <v>19</v>
      </c>
      <c r="EB1671">
        <v>0</v>
      </c>
      <c r="EC1671">
        <v>0</v>
      </c>
      <c r="ED1671" s="71">
        <v>1</v>
      </c>
      <c r="EE1671">
        <v>0</v>
      </c>
      <c r="EF1671">
        <v>1</v>
      </c>
      <c r="EG1671">
        <v>1</v>
      </c>
      <c r="EJ1671" s="40"/>
      <c r="EK1671" t="s">
        <v>3178</v>
      </c>
    </row>
    <row r="1672" spans="1:141" x14ac:dyDescent="0.15">
      <c r="A1672" s="48">
        <v>9106</v>
      </c>
      <c r="B1672" s="40">
        <v>1</v>
      </c>
      <c r="C1672">
        <v>40</v>
      </c>
      <c r="D1672" s="2" t="s">
        <v>3085</v>
      </c>
      <c r="E1672">
        <v>81</v>
      </c>
      <c r="F1672">
        <v>48</v>
      </c>
      <c r="G1672">
        <v>53</v>
      </c>
      <c r="H1672">
        <v>64</v>
      </c>
      <c r="I1672">
        <v>17</v>
      </c>
      <c r="J1672">
        <v>9</v>
      </c>
      <c r="K1672">
        <v>24</v>
      </c>
      <c r="L1672">
        <v>5</v>
      </c>
      <c r="M1672">
        <v>0</v>
      </c>
      <c r="N1672" s="23">
        <v>1</v>
      </c>
      <c r="O1672">
        <v>0</v>
      </c>
      <c r="P1672" s="8">
        <v>1</v>
      </c>
      <c r="Q1672">
        <v>34</v>
      </c>
      <c r="R1672">
        <v>6</v>
      </c>
      <c r="S1672">
        <v>1</v>
      </c>
      <c r="T1672">
        <v>54</v>
      </c>
      <c r="U1672">
        <v>453</v>
      </c>
      <c r="V1672" s="50">
        <v>2</v>
      </c>
      <c r="W1672" s="50" t="s">
        <v>3180</v>
      </c>
      <c r="X1672" s="50">
        <v>1</v>
      </c>
      <c r="Y1672" s="51">
        <v>4.6832000000000003</v>
      </c>
      <c r="Z1672" s="51">
        <v>8.0130434782608688</v>
      </c>
      <c r="AA1672" s="51">
        <v>2.5678502059970829</v>
      </c>
      <c r="AB1672" s="51">
        <v>1013.3142163529481</v>
      </c>
      <c r="AC1672">
        <v>30</v>
      </c>
      <c r="AD1672">
        <v>301</v>
      </c>
      <c r="AE1672">
        <v>0</v>
      </c>
      <c r="AF1672" s="6">
        <v>0</v>
      </c>
      <c r="AG1672" s="52">
        <v>600</v>
      </c>
      <c r="AH1672">
        <v>600</v>
      </c>
      <c r="AI1672" s="52">
        <v>25</v>
      </c>
      <c r="AJ1672" s="52">
        <v>150</v>
      </c>
      <c r="AK1672" s="6">
        <v>175</v>
      </c>
      <c r="AL1672" s="6">
        <v>0</v>
      </c>
      <c r="AM1672" s="6">
        <v>0</v>
      </c>
      <c r="AN1672" s="52">
        <v>24</v>
      </c>
      <c r="AO1672" s="5">
        <f t="shared" si="187"/>
        <v>0</v>
      </c>
      <c r="AP1672" s="75" t="s">
        <v>3058</v>
      </c>
      <c r="AQ1672" s="13">
        <v>88.321145600256102</v>
      </c>
      <c r="AR1672" s="13">
        <v>88.321145600256102</v>
      </c>
      <c r="AS1672" s="13">
        <v>24</v>
      </c>
      <c r="AT1672">
        <v>0</v>
      </c>
      <c r="AU1672">
        <v>0</v>
      </c>
      <c r="AV1672">
        <v>0</v>
      </c>
      <c r="AW1672" s="48">
        <v>2</v>
      </c>
      <c r="AX1672">
        <v>3</v>
      </c>
      <c r="AY1672">
        <v>2</v>
      </c>
      <c r="AZ1672">
        <v>0</v>
      </c>
      <c r="BA1672">
        <v>4</v>
      </c>
      <c r="BB1672">
        <v>3</v>
      </c>
      <c r="BC1672">
        <v>0</v>
      </c>
      <c r="BD1672">
        <v>7</v>
      </c>
      <c r="BE1672" s="7">
        <f t="shared" si="188"/>
        <v>423.98</v>
      </c>
      <c r="BF1672" s="7">
        <f t="shared" si="189"/>
        <v>0</v>
      </c>
      <c r="BG1672" s="7">
        <f t="shared" si="190"/>
        <v>423.98</v>
      </c>
      <c r="BH1672" s="7">
        <f t="shared" si="191"/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 s="9" t="s">
        <v>1746</v>
      </c>
      <c r="BS1672">
        <v>0</v>
      </c>
      <c r="BT1672">
        <v>0</v>
      </c>
      <c r="BU1672" s="8"/>
      <c r="BV1672" s="8"/>
      <c r="BW1672">
        <v>0</v>
      </c>
      <c r="BX1672" s="9"/>
      <c r="BY1672">
        <v>0</v>
      </c>
      <c r="BZ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40081</v>
      </c>
      <c r="CJ1672">
        <v>48175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0</v>
      </c>
      <c r="DU1672">
        <v>0</v>
      </c>
      <c r="DV1672">
        <v>0</v>
      </c>
      <c r="DW1672">
        <v>0</v>
      </c>
      <c r="DX1672">
        <v>88</v>
      </c>
      <c r="DY1672">
        <v>10</v>
      </c>
      <c r="DZ1672">
        <v>0</v>
      </c>
      <c r="EA1672">
        <v>0</v>
      </c>
      <c r="EB1672">
        <v>1</v>
      </c>
      <c r="EC1672">
        <v>52</v>
      </c>
      <c r="ED1672" s="6">
        <v>0</v>
      </c>
      <c r="EE1672">
        <v>0</v>
      </c>
      <c r="EF1672">
        <v>1</v>
      </c>
      <c r="EG1672">
        <v>1</v>
      </c>
      <c r="EJ1672" s="40"/>
      <c r="EK1672" t="s">
        <v>1747</v>
      </c>
    </row>
    <row r="1673" spans="1:141" x14ac:dyDescent="0.15">
      <c r="A1673" s="48">
        <v>9109</v>
      </c>
      <c r="B1673" s="40">
        <v>1</v>
      </c>
      <c r="C1673">
        <v>40</v>
      </c>
      <c r="D1673" s="2" t="s">
        <v>1748</v>
      </c>
      <c r="E1673">
        <v>81</v>
      </c>
      <c r="F1673">
        <v>48</v>
      </c>
      <c r="G1673">
        <v>53</v>
      </c>
      <c r="H1673">
        <v>65</v>
      </c>
      <c r="I1673">
        <v>3</v>
      </c>
      <c r="J1673">
        <v>2</v>
      </c>
      <c r="K1673">
        <v>4</v>
      </c>
      <c r="L1673">
        <v>1</v>
      </c>
      <c r="M1673">
        <v>0</v>
      </c>
      <c r="N1673" s="23">
        <v>1</v>
      </c>
      <c r="O1673">
        <v>0</v>
      </c>
      <c r="P1673" s="8">
        <v>1</v>
      </c>
      <c r="Q1673">
        <v>25</v>
      </c>
      <c r="R1673">
        <v>6</v>
      </c>
      <c r="S1673">
        <v>1</v>
      </c>
      <c r="T1673">
        <v>40</v>
      </c>
      <c r="U1673">
        <v>48</v>
      </c>
      <c r="V1673" s="50">
        <v>2</v>
      </c>
      <c r="W1673" s="50" t="s">
        <v>1749</v>
      </c>
      <c r="X1673" s="50">
        <v>1</v>
      </c>
      <c r="Y1673" s="51">
        <v>4.6832000000000003</v>
      </c>
      <c r="Z1673" s="51">
        <v>8.0130434782608688</v>
      </c>
      <c r="AA1673" s="51">
        <v>2.5678502059970829</v>
      </c>
      <c r="AB1673" s="51">
        <v>7350.2414463570494</v>
      </c>
      <c r="AC1673">
        <v>20</v>
      </c>
      <c r="AD1673">
        <v>1800</v>
      </c>
      <c r="AE1673">
        <v>1000</v>
      </c>
      <c r="AF1673" s="6">
        <v>0</v>
      </c>
      <c r="AG1673" s="52">
        <v>5000</v>
      </c>
      <c r="AH1673">
        <v>5000</v>
      </c>
      <c r="AI1673" s="52">
        <v>10</v>
      </c>
      <c r="AJ1673" s="52">
        <v>3000</v>
      </c>
      <c r="AK1673" s="6">
        <v>3010</v>
      </c>
      <c r="AL1673" s="6">
        <v>150</v>
      </c>
      <c r="AM1673" s="6">
        <v>0</v>
      </c>
      <c r="AN1673" s="52">
        <v>95</v>
      </c>
      <c r="AO1673" s="5">
        <f t="shared" si="187"/>
        <v>0</v>
      </c>
      <c r="AP1673" s="75" t="s">
        <v>2024</v>
      </c>
      <c r="AQ1673" s="13">
        <v>905.76902883959156</v>
      </c>
      <c r="AR1673" s="13">
        <v>905.76902883959156</v>
      </c>
      <c r="AS1673" s="13">
        <v>95</v>
      </c>
      <c r="AT1673">
        <v>0</v>
      </c>
      <c r="AU1673">
        <v>0</v>
      </c>
      <c r="AV1673">
        <v>0</v>
      </c>
      <c r="AW1673" s="48">
        <v>2</v>
      </c>
      <c r="AX1673">
        <v>20</v>
      </c>
      <c r="AY1673">
        <v>1</v>
      </c>
      <c r="AZ1673">
        <v>0</v>
      </c>
      <c r="BA1673">
        <v>40</v>
      </c>
      <c r="BB1673">
        <v>300</v>
      </c>
      <c r="BC1673">
        <v>0</v>
      </c>
      <c r="BD1673">
        <v>30</v>
      </c>
      <c r="BE1673" s="7">
        <f t="shared" si="188"/>
        <v>6678.66</v>
      </c>
      <c r="BF1673" s="7">
        <f t="shared" si="189"/>
        <v>0</v>
      </c>
      <c r="BG1673" s="7">
        <f t="shared" si="190"/>
        <v>6678.66</v>
      </c>
      <c r="BH1673" s="7">
        <f t="shared" si="191"/>
        <v>27</v>
      </c>
      <c r="BI1673">
        <v>20</v>
      </c>
      <c r="BJ1673">
        <v>75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 s="9" t="s">
        <v>3311</v>
      </c>
      <c r="BS1673">
        <v>0</v>
      </c>
      <c r="BT1673">
        <v>0</v>
      </c>
      <c r="BU1673" s="8"/>
      <c r="BV1673" s="8"/>
      <c r="BW1673">
        <v>0</v>
      </c>
      <c r="BX1673" s="9"/>
      <c r="BY1673">
        <v>0</v>
      </c>
      <c r="BZ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40081</v>
      </c>
      <c r="CJ1673">
        <v>48175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0</v>
      </c>
      <c r="DU1673">
        <v>0</v>
      </c>
      <c r="DV1673">
        <v>0</v>
      </c>
      <c r="DW1673">
        <v>0</v>
      </c>
      <c r="DX1673">
        <v>88</v>
      </c>
      <c r="DY1673">
        <v>10</v>
      </c>
      <c r="DZ1673">
        <v>0</v>
      </c>
      <c r="EA1673">
        <v>20</v>
      </c>
      <c r="EB1673">
        <v>0</v>
      </c>
      <c r="EC1673">
        <v>52</v>
      </c>
      <c r="ED1673" s="6">
        <v>0</v>
      </c>
      <c r="EE1673">
        <v>0</v>
      </c>
      <c r="EF1673">
        <v>1</v>
      </c>
      <c r="EG1673">
        <v>1</v>
      </c>
      <c r="EJ1673" s="40"/>
      <c r="EK1673" t="s">
        <v>3312</v>
      </c>
    </row>
    <row r="1674" spans="1:141" x14ac:dyDescent="0.15">
      <c r="A1674" s="48">
        <v>9110</v>
      </c>
      <c r="B1674" s="40">
        <v>1</v>
      </c>
      <c r="C1674">
        <v>40</v>
      </c>
      <c r="D1674" s="2" t="s">
        <v>3083</v>
      </c>
      <c r="E1674">
        <v>81</v>
      </c>
      <c r="F1674">
        <v>48</v>
      </c>
      <c r="G1674">
        <v>53</v>
      </c>
      <c r="H1674">
        <v>65</v>
      </c>
      <c r="I1674">
        <v>3</v>
      </c>
      <c r="J1674">
        <v>3</v>
      </c>
      <c r="K1674">
        <v>4</v>
      </c>
      <c r="L1674">
        <v>9</v>
      </c>
      <c r="M1674">
        <v>0</v>
      </c>
      <c r="N1674" s="23">
        <v>1</v>
      </c>
      <c r="O1674">
        <v>0</v>
      </c>
      <c r="P1674" s="8">
        <v>1</v>
      </c>
      <c r="Q1674">
        <v>30</v>
      </c>
      <c r="R1674">
        <v>6</v>
      </c>
      <c r="S1674">
        <v>1</v>
      </c>
      <c r="T1674">
        <v>40</v>
      </c>
      <c r="U1674">
        <v>48</v>
      </c>
      <c r="V1674" s="50">
        <v>2</v>
      </c>
      <c r="W1674" s="50" t="s">
        <v>3310</v>
      </c>
      <c r="X1674" s="50">
        <v>1</v>
      </c>
      <c r="Y1674" s="51">
        <v>4.6832000000000003</v>
      </c>
      <c r="Z1674" s="51">
        <v>8.0130434782608688</v>
      </c>
      <c r="AA1674" s="51">
        <v>2.5678502059970829</v>
      </c>
      <c r="AB1674" s="51">
        <v>481.33405263869287</v>
      </c>
      <c r="AC1674">
        <v>12</v>
      </c>
      <c r="AD1674">
        <v>150</v>
      </c>
      <c r="AE1674">
        <v>0</v>
      </c>
      <c r="AF1674" s="6">
        <v>0</v>
      </c>
      <c r="AG1674" s="52">
        <v>700</v>
      </c>
      <c r="AH1674">
        <v>700</v>
      </c>
      <c r="AI1674" s="52">
        <v>50</v>
      </c>
      <c r="AJ1674" s="52">
        <v>2150</v>
      </c>
      <c r="AK1674" s="6">
        <v>2200</v>
      </c>
      <c r="AL1674" s="6">
        <v>0</v>
      </c>
      <c r="AM1674" s="6">
        <v>0</v>
      </c>
      <c r="AN1674" s="52">
        <v>450</v>
      </c>
      <c r="AO1674" s="5">
        <f t="shared" si="187"/>
        <v>0</v>
      </c>
      <c r="AP1674" s="75" t="s">
        <v>1750</v>
      </c>
      <c r="AQ1674" s="13">
        <v>798.1088765449781</v>
      </c>
      <c r="AR1674" s="13">
        <v>798.1088765449781</v>
      </c>
      <c r="AS1674" s="13">
        <v>450</v>
      </c>
      <c r="AT1674">
        <v>0</v>
      </c>
      <c r="AU1674">
        <v>0</v>
      </c>
      <c r="AV1674">
        <v>0</v>
      </c>
      <c r="AW1674" s="48">
        <v>2</v>
      </c>
      <c r="AX1674">
        <v>9</v>
      </c>
      <c r="AY1674">
        <v>0</v>
      </c>
      <c r="AZ1674">
        <v>0</v>
      </c>
      <c r="BA1674">
        <v>9</v>
      </c>
      <c r="BB1674">
        <v>0</v>
      </c>
      <c r="BC1674">
        <v>900</v>
      </c>
      <c r="BD1674">
        <v>30</v>
      </c>
      <c r="BE1674" s="7">
        <f t="shared" si="188"/>
        <v>2624.04</v>
      </c>
      <c r="BF1674" s="7">
        <f t="shared" si="189"/>
        <v>0</v>
      </c>
      <c r="BG1674" s="7">
        <f t="shared" si="190"/>
        <v>2624.04</v>
      </c>
      <c r="BH1674" s="7">
        <f t="shared" si="191"/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 s="9" t="s">
        <v>3311</v>
      </c>
      <c r="BS1674">
        <v>0</v>
      </c>
      <c r="BT1674">
        <v>0</v>
      </c>
      <c r="BU1674" s="8"/>
      <c r="BV1674" s="8"/>
      <c r="BW1674">
        <v>0</v>
      </c>
      <c r="BX1674" s="9"/>
      <c r="BY1674">
        <v>0</v>
      </c>
      <c r="BZ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40081</v>
      </c>
      <c r="CJ1674">
        <v>48175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0</v>
      </c>
      <c r="DU1674">
        <v>0</v>
      </c>
      <c r="DV1674">
        <v>0</v>
      </c>
      <c r="DW1674">
        <v>0</v>
      </c>
      <c r="DX1674">
        <v>88</v>
      </c>
      <c r="DY1674">
        <v>10</v>
      </c>
      <c r="DZ1674">
        <v>0</v>
      </c>
      <c r="EA1674">
        <v>0</v>
      </c>
      <c r="EB1674">
        <v>1</v>
      </c>
      <c r="EC1674">
        <v>52</v>
      </c>
      <c r="ED1674" s="6">
        <v>0</v>
      </c>
      <c r="EE1674">
        <v>0</v>
      </c>
      <c r="EF1674">
        <v>1</v>
      </c>
      <c r="EG1674">
        <v>1</v>
      </c>
      <c r="EJ1674" s="40"/>
      <c r="EK1674" t="s">
        <v>3312</v>
      </c>
    </row>
    <row r="1675" spans="1:141" x14ac:dyDescent="0.15">
      <c r="A1675" s="48">
        <v>9118</v>
      </c>
      <c r="B1675" s="40">
        <v>1</v>
      </c>
      <c r="C1675">
        <v>40</v>
      </c>
      <c r="D1675" s="2" t="s">
        <v>3083</v>
      </c>
      <c r="E1675">
        <v>81</v>
      </c>
      <c r="F1675">
        <v>48</v>
      </c>
      <c r="G1675">
        <v>53</v>
      </c>
      <c r="H1675">
        <v>65</v>
      </c>
      <c r="I1675">
        <v>8</v>
      </c>
      <c r="J1675">
        <v>6</v>
      </c>
      <c r="K1675">
        <v>12</v>
      </c>
      <c r="L1675">
        <v>45</v>
      </c>
      <c r="M1675">
        <v>0</v>
      </c>
      <c r="N1675" s="23">
        <v>1</v>
      </c>
      <c r="O1675">
        <v>0</v>
      </c>
      <c r="P1675" s="8">
        <v>1</v>
      </c>
      <c r="Q1675">
        <v>45</v>
      </c>
      <c r="R1675">
        <v>7</v>
      </c>
      <c r="S1675">
        <v>1</v>
      </c>
      <c r="T1675">
        <v>18</v>
      </c>
      <c r="U1675">
        <v>22</v>
      </c>
      <c r="V1675" s="50">
        <v>2</v>
      </c>
      <c r="W1675" s="50" t="s">
        <v>3310</v>
      </c>
      <c r="X1675" s="50">
        <v>1</v>
      </c>
      <c r="Y1675" s="51">
        <v>4.6832000000000003</v>
      </c>
      <c r="Z1675" s="51">
        <v>8.0130434782608688</v>
      </c>
      <c r="AA1675" s="51">
        <v>2.5678502059970829</v>
      </c>
      <c r="AB1675" s="51">
        <v>601.43779748876568</v>
      </c>
      <c r="AC1675">
        <v>35</v>
      </c>
      <c r="AD1675">
        <v>0</v>
      </c>
      <c r="AE1675">
        <v>125</v>
      </c>
      <c r="AF1675" s="6">
        <v>0</v>
      </c>
      <c r="AG1675" s="52">
        <v>500</v>
      </c>
      <c r="AH1675">
        <v>500</v>
      </c>
      <c r="AI1675" s="52">
        <v>40</v>
      </c>
      <c r="AJ1675" s="52">
        <v>695</v>
      </c>
      <c r="AK1675" s="6">
        <v>735</v>
      </c>
      <c r="AL1675" s="6">
        <v>0</v>
      </c>
      <c r="AM1675" s="6">
        <v>0</v>
      </c>
      <c r="AN1675" s="52">
        <v>80</v>
      </c>
      <c r="AO1675" s="5">
        <f t="shared" si="187"/>
        <v>0</v>
      </c>
      <c r="AP1675" s="75" t="s">
        <v>1851</v>
      </c>
      <c r="AQ1675" s="13">
        <v>205.37906378748175</v>
      </c>
      <c r="AR1675" s="13">
        <v>205.37906378748175</v>
      </c>
      <c r="AS1675" s="13">
        <v>80</v>
      </c>
      <c r="AT1675">
        <v>0</v>
      </c>
      <c r="AU1675">
        <v>0</v>
      </c>
      <c r="AV1675">
        <v>0</v>
      </c>
      <c r="AW1675" s="48">
        <v>2</v>
      </c>
      <c r="AX1675">
        <v>40</v>
      </c>
      <c r="AY1675">
        <v>0</v>
      </c>
      <c r="AZ1675">
        <v>2</v>
      </c>
      <c r="BA1675">
        <v>11</v>
      </c>
      <c r="BB1675">
        <v>19</v>
      </c>
      <c r="BC1675">
        <v>0</v>
      </c>
      <c r="BD1675">
        <v>25</v>
      </c>
      <c r="BE1675" s="7">
        <f t="shared" si="188"/>
        <v>2705.3599999999997</v>
      </c>
      <c r="BF1675" s="7">
        <f t="shared" si="189"/>
        <v>0</v>
      </c>
      <c r="BG1675" s="7">
        <f t="shared" si="190"/>
        <v>2705.3599999999997</v>
      </c>
      <c r="BH1675" s="7">
        <f t="shared" si="191"/>
        <v>25.2</v>
      </c>
      <c r="BI1675">
        <v>15</v>
      </c>
      <c r="BJ1675">
        <v>70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 s="9" t="s">
        <v>3311</v>
      </c>
      <c r="BS1675">
        <v>0</v>
      </c>
      <c r="BT1675">
        <v>0</v>
      </c>
      <c r="BU1675" s="8"/>
      <c r="BV1675" s="8"/>
      <c r="BW1675">
        <v>0</v>
      </c>
      <c r="BX1675" s="9"/>
      <c r="BY1675">
        <v>0</v>
      </c>
      <c r="BZ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40081</v>
      </c>
      <c r="CJ1675">
        <v>48175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0</v>
      </c>
      <c r="DU1675">
        <v>0</v>
      </c>
      <c r="DV1675">
        <v>0</v>
      </c>
      <c r="DW1675">
        <v>0</v>
      </c>
      <c r="DX1675">
        <v>88</v>
      </c>
      <c r="DY1675">
        <v>10</v>
      </c>
      <c r="DZ1675">
        <v>0</v>
      </c>
      <c r="EA1675">
        <v>15</v>
      </c>
      <c r="EB1675">
        <v>0</v>
      </c>
      <c r="EC1675">
        <v>52</v>
      </c>
      <c r="ED1675" s="6">
        <v>0</v>
      </c>
      <c r="EE1675">
        <v>0</v>
      </c>
      <c r="EF1675">
        <v>1</v>
      </c>
      <c r="EG1675">
        <v>1</v>
      </c>
      <c r="EJ1675" s="40"/>
      <c r="EK1675" t="s">
        <v>3312</v>
      </c>
    </row>
    <row r="1676" spans="1:141" x14ac:dyDescent="0.15">
      <c r="A1676" s="48">
        <v>9119</v>
      </c>
      <c r="B1676" s="40">
        <v>1</v>
      </c>
      <c r="C1676">
        <v>40</v>
      </c>
      <c r="D1676" s="2" t="s">
        <v>3083</v>
      </c>
      <c r="E1676">
        <v>81</v>
      </c>
      <c r="F1676">
        <v>48</v>
      </c>
      <c r="G1676">
        <v>53</v>
      </c>
      <c r="H1676">
        <v>65</v>
      </c>
      <c r="I1676">
        <v>8</v>
      </c>
      <c r="J1676">
        <v>7</v>
      </c>
      <c r="K1676">
        <v>13</v>
      </c>
      <c r="L1676">
        <v>3</v>
      </c>
      <c r="M1676">
        <v>1</v>
      </c>
      <c r="N1676" s="23">
        <v>1</v>
      </c>
      <c r="O1676">
        <v>0</v>
      </c>
      <c r="P1676" s="8">
        <v>1</v>
      </c>
      <c r="Q1676">
        <v>34</v>
      </c>
      <c r="R1676">
        <v>5</v>
      </c>
      <c r="S1676">
        <v>1</v>
      </c>
      <c r="T1676">
        <v>51</v>
      </c>
      <c r="U1676">
        <v>413</v>
      </c>
      <c r="V1676" s="50">
        <v>2</v>
      </c>
      <c r="W1676" s="50" t="s">
        <v>3310</v>
      </c>
      <c r="X1676" s="50">
        <v>1</v>
      </c>
      <c r="Y1676" s="51">
        <v>4.6832000000000003</v>
      </c>
      <c r="Z1676" s="51">
        <v>8.0130434782608688</v>
      </c>
      <c r="AA1676" s="51">
        <v>2.5678502059970829</v>
      </c>
      <c r="AB1676" s="51">
        <v>476.19835222669872</v>
      </c>
      <c r="AC1676">
        <v>12</v>
      </c>
      <c r="AD1676">
        <v>0</v>
      </c>
      <c r="AE1676">
        <v>148</v>
      </c>
      <c r="AF1676" s="6">
        <v>0</v>
      </c>
      <c r="AG1676" s="52">
        <v>250</v>
      </c>
      <c r="AH1676">
        <v>250</v>
      </c>
      <c r="AI1676" s="52">
        <v>15</v>
      </c>
      <c r="AJ1676" s="52">
        <v>0</v>
      </c>
      <c r="AK1676" s="6">
        <v>15</v>
      </c>
      <c r="AL1676" s="6">
        <v>0</v>
      </c>
      <c r="AM1676" s="6">
        <v>0</v>
      </c>
      <c r="AN1676" s="52">
        <v>25</v>
      </c>
      <c r="AO1676" s="5">
        <f t="shared" si="187"/>
        <v>0</v>
      </c>
      <c r="AP1676" s="75" t="s">
        <v>3058</v>
      </c>
      <c r="AQ1676" s="13">
        <v>45.907091524378416</v>
      </c>
      <c r="AR1676" s="13">
        <v>45.907091524378416</v>
      </c>
      <c r="AS1676" s="13">
        <v>25</v>
      </c>
      <c r="AT1676">
        <v>0</v>
      </c>
      <c r="AU1676">
        <v>0</v>
      </c>
      <c r="AV1676">
        <v>0</v>
      </c>
      <c r="AW1676" s="48">
        <v>2</v>
      </c>
      <c r="AX1676">
        <v>3</v>
      </c>
      <c r="AY1676">
        <v>0</v>
      </c>
      <c r="AZ1676">
        <v>0</v>
      </c>
      <c r="BA1676">
        <v>2</v>
      </c>
      <c r="BB1676">
        <v>0</v>
      </c>
      <c r="BC1676">
        <v>26</v>
      </c>
      <c r="BD1676">
        <v>6</v>
      </c>
      <c r="BE1676" s="7">
        <f t="shared" si="188"/>
        <v>273.22999999999996</v>
      </c>
      <c r="BF1676" s="7">
        <f t="shared" si="189"/>
        <v>0</v>
      </c>
      <c r="BG1676" s="7">
        <f t="shared" si="190"/>
        <v>273.22999999999996</v>
      </c>
      <c r="BH1676" s="7">
        <f t="shared" si="191"/>
        <v>9</v>
      </c>
      <c r="BI1676">
        <v>10</v>
      </c>
      <c r="BJ1676">
        <v>25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 s="9" t="s">
        <v>3311</v>
      </c>
      <c r="BS1676">
        <v>0</v>
      </c>
      <c r="BT1676">
        <v>0</v>
      </c>
      <c r="BU1676" s="8"/>
      <c r="BV1676" s="8"/>
      <c r="BW1676">
        <v>0</v>
      </c>
      <c r="BX1676" s="9"/>
      <c r="BY1676">
        <v>0</v>
      </c>
      <c r="BZ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40081</v>
      </c>
      <c r="CJ1676">
        <v>48175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  <c r="DT1676">
        <v>0</v>
      </c>
      <c r="DU1676">
        <v>0</v>
      </c>
      <c r="DV1676">
        <v>0</v>
      </c>
      <c r="DW1676">
        <v>0</v>
      </c>
      <c r="DX1676">
        <v>88</v>
      </c>
      <c r="DY1676">
        <v>10</v>
      </c>
      <c r="DZ1676">
        <v>0</v>
      </c>
      <c r="EA1676">
        <v>10</v>
      </c>
      <c r="EB1676">
        <v>0</v>
      </c>
      <c r="EC1676">
        <v>52</v>
      </c>
      <c r="ED1676" s="6">
        <v>0</v>
      </c>
      <c r="EE1676">
        <v>0</v>
      </c>
      <c r="EF1676">
        <v>1</v>
      </c>
      <c r="EG1676">
        <v>1</v>
      </c>
      <c r="EJ1676" s="40"/>
      <c r="EK1676" t="s">
        <v>3312</v>
      </c>
    </row>
    <row r="1677" spans="1:141" x14ac:dyDescent="0.15">
      <c r="A1677" s="48">
        <v>9122</v>
      </c>
      <c r="B1677" s="40">
        <v>1</v>
      </c>
      <c r="C1677">
        <v>40</v>
      </c>
      <c r="D1677" s="2" t="s">
        <v>3083</v>
      </c>
      <c r="E1677">
        <v>81</v>
      </c>
      <c r="F1677">
        <v>48</v>
      </c>
      <c r="G1677">
        <v>53</v>
      </c>
      <c r="H1677">
        <v>65</v>
      </c>
      <c r="I1677">
        <v>8</v>
      </c>
      <c r="J1677">
        <v>10</v>
      </c>
      <c r="K1677">
        <v>13</v>
      </c>
      <c r="L1677">
        <v>26</v>
      </c>
      <c r="M1677">
        <v>0</v>
      </c>
      <c r="N1677" s="23">
        <v>1</v>
      </c>
      <c r="O1677">
        <v>0</v>
      </c>
      <c r="P1677" s="8">
        <v>1</v>
      </c>
      <c r="Q1677">
        <v>33</v>
      </c>
      <c r="R1677">
        <v>7</v>
      </c>
      <c r="S1677">
        <v>1</v>
      </c>
      <c r="T1677">
        <v>10</v>
      </c>
      <c r="U1677">
        <v>12</v>
      </c>
      <c r="V1677" s="50">
        <v>2</v>
      </c>
      <c r="W1677" s="50" t="s">
        <v>3310</v>
      </c>
      <c r="X1677" s="50">
        <v>1</v>
      </c>
      <c r="Y1677" s="51">
        <v>4.6832000000000003</v>
      </c>
      <c r="Z1677" s="51">
        <v>8.0130434782608688</v>
      </c>
      <c r="AA1677" s="51">
        <v>2.5678502059970829</v>
      </c>
      <c r="AB1677" s="51">
        <v>630.26936458652369</v>
      </c>
      <c r="AC1677">
        <v>12</v>
      </c>
      <c r="AD1677">
        <v>0</v>
      </c>
      <c r="AE1677">
        <v>208</v>
      </c>
      <c r="AF1677" s="6">
        <v>0</v>
      </c>
      <c r="AG1677" s="52">
        <v>300</v>
      </c>
      <c r="AH1677">
        <v>300</v>
      </c>
      <c r="AI1677" s="52">
        <v>5</v>
      </c>
      <c r="AJ1677" s="52">
        <v>235</v>
      </c>
      <c r="AK1677" s="6">
        <v>240</v>
      </c>
      <c r="AL1677" s="6">
        <v>0</v>
      </c>
      <c r="AM1677" s="6">
        <v>0</v>
      </c>
      <c r="AN1677" s="52">
        <v>10</v>
      </c>
      <c r="AO1677" s="5">
        <f t="shared" si="187"/>
        <v>0</v>
      </c>
      <c r="AP1677" s="75" t="s">
        <v>3058</v>
      </c>
      <c r="AQ1677" s="13">
        <v>72.59064214236966</v>
      </c>
      <c r="AR1677" s="13">
        <v>72.59064214236966</v>
      </c>
      <c r="AS1677" s="13">
        <v>10</v>
      </c>
      <c r="AT1677">
        <v>0</v>
      </c>
      <c r="AU1677">
        <v>0</v>
      </c>
      <c r="AV1677">
        <v>0</v>
      </c>
      <c r="AW1677" s="48">
        <v>2</v>
      </c>
      <c r="AX1677">
        <v>1</v>
      </c>
      <c r="AY1677">
        <v>0</v>
      </c>
      <c r="AZ1677">
        <v>0</v>
      </c>
      <c r="BA1677">
        <v>8</v>
      </c>
      <c r="BB1677">
        <v>17</v>
      </c>
      <c r="BC1677">
        <v>0</v>
      </c>
      <c r="BD1677">
        <v>30</v>
      </c>
      <c r="BE1677" s="7">
        <f t="shared" si="188"/>
        <v>581.84</v>
      </c>
      <c r="BF1677" s="7">
        <f t="shared" si="189"/>
        <v>0</v>
      </c>
      <c r="BG1677" s="7">
        <f t="shared" si="190"/>
        <v>581.84</v>
      </c>
      <c r="BH1677" s="7">
        <f t="shared" si="191"/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 s="9" t="s">
        <v>1872</v>
      </c>
      <c r="BS1677">
        <v>0</v>
      </c>
      <c r="BT1677">
        <v>0</v>
      </c>
      <c r="BU1677" s="8"/>
      <c r="BV1677" s="8"/>
      <c r="BW1677">
        <v>0</v>
      </c>
      <c r="BX1677" s="9"/>
      <c r="BY1677">
        <v>0</v>
      </c>
      <c r="BZ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40081</v>
      </c>
      <c r="CJ1677">
        <v>48175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  <c r="DT1677">
        <v>0</v>
      </c>
      <c r="DU1677">
        <v>0</v>
      </c>
      <c r="DV1677">
        <v>0</v>
      </c>
      <c r="DW1677">
        <v>0</v>
      </c>
      <c r="DX1677">
        <v>88</v>
      </c>
      <c r="DY1677">
        <v>10</v>
      </c>
      <c r="DZ1677">
        <v>0</v>
      </c>
      <c r="EA1677">
        <v>0</v>
      </c>
      <c r="EB1677">
        <v>1</v>
      </c>
      <c r="EC1677">
        <v>52</v>
      </c>
      <c r="ED1677" s="6">
        <v>0</v>
      </c>
      <c r="EE1677">
        <v>0</v>
      </c>
      <c r="EF1677">
        <v>1</v>
      </c>
      <c r="EG1677">
        <v>1</v>
      </c>
      <c r="EJ1677" s="40"/>
      <c r="EK1677" t="s">
        <v>1874</v>
      </c>
    </row>
    <row r="1678" spans="1:141" x14ac:dyDescent="0.15">
      <c r="A1678" s="48">
        <v>9123</v>
      </c>
      <c r="B1678" s="40">
        <v>1</v>
      </c>
      <c r="C1678">
        <v>40</v>
      </c>
      <c r="D1678" s="2" t="s">
        <v>1875</v>
      </c>
      <c r="E1678">
        <v>81</v>
      </c>
      <c r="F1678">
        <v>48</v>
      </c>
      <c r="G1678">
        <v>53</v>
      </c>
      <c r="H1678">
        <v>65</v>
      </c>
      <c r="I1678">
        <v>13</v>
      </c>
      <c r="J1678">
        <v>1</v>
      </c>
      <c r="K1678">
        <v>18</v>
      </c>
      <c r="L1678">
        <v>30</v>
      </c>
      <c r="M1678">
        <v>0</v>
      </c>
      <c r="N1678" s="23">
        <v>1</v>
      </c>
      <c r="O1678">
        <v>0</v>
      </c>
      <c r="P1678" s="8">
        <v>1</v>
      </c>
      <c r="Q1678">
        <v>31</v>
      </c>
      <c r="R1678">
        <v>11</v>
      </c>
      <c r="S1678">
        <v>2</v>
      </c>
      <c r="T1678">
        <v>40</v>
      </c>
      <c r="U1678">
        <v>48</v>
      </c>
      <c r="V1678" s="50">
        <v>2</v>
      </c>
      <c r="W1678" s="50" t="s">
        <v>1876</v>
      </c>
      <c r="X1678" s="50">
        <v>1</v>
      </c>
      <c r="Y1678" s="51">
        <v>4.6832000000000003</v>
      </c>
      <c r="Z1678" s="51">
        <v>8.0130434782608688</v>
      </c>
      <c r="AA1678" s="51">
        <v>2.5678502059970829</v>
      </c>
      <c r="AB1678" s="51">
        <v>367.63775053044185</v>
      </c>
      <c r="AC1678">
        <v>18</v>
      </c>
      <c r="AD1678">
        <v>0</v>
      </c>
      <c r="AE1678">
        <v>87</v>
      </c>
      <c r="AF1678" s="6">
        <v>0</v>
      </c>
      <c r="AG1678" s="52">
        <v>300</v>
      </c>
      <c r="AH1678">
        <v>300</v>
      </c>
      <c r="AI1678" s="52">
        <v>10</v>
      </c>
      <c r="AJ1678" s="52">
        <v>72</v>
      </c>
      <c r="AK1678" s="6">
        <v>82</v>
      </c>
      <c r="AL1678" s="6">
        <v>0</v>
      </c>
      <c r="AM1678" s="6">
        <v>0</v>
      </c>
      <c r="AN1678" s="52">
        <v>20</v>
      </c>
      <c r="AO1678" s="5">
        <f t="shared" si="187"/>
        <v>0</v>
      </c>
      <c r="AP1678" s="75" t="s">
        <v>3058</v>
      </c>
      <c r="AQ1678" s="13">
        <v>43.240148396087314</v>
      </c>
      <c r="AR1678" s="13">
        <v>43.240148396087314</v>
      </c>
      <c r="AS1678" s="13">
        <v>20</v>
      </c>
      <c r="AT1678">
        <v>0</v>
      </c>
      <c r="AU1678">
        <v>0</v>
      </c>
      <c r="AV1678">
        <v>0</v>
      </c>
      <c r="AW1678" s="48">
        <v>2</v>
      </c>
      <c r="AX1678">
        <v>3</v>
      </c>
      <c r="AY1678">
        <v>0</v>
      </c>
      <c r="AZ1678">
        <v>0</v>
      </c>
      <c r="BA1678">
        <v>1</v>
      </c>
      <c r="BB1678">
        <v>2</v>
      </c>
      <c r="BC1678">
        <v>0</v>
      </c>
      <c r="BD1678">
        <v>20</v>
      </c>
      <c r="BE1678" s="7">
        <f t="shared" si="188"/>
        <v>273.16000000000003</v>
      </c>
      <c r="BF1678" s="7">
        <f t="shared" si="189"/>
        <v>0</v>
      </c>
      <c r="BG1678" s="7">
        <f t="shared" si="190"/>
        <v>273.16000000000003</v>
      </c>
      <c r="BH1678" s="7">
        <f t="shared" si="191"/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 s="9" t="s">
        <v>3311</v>
      </c>
      <c r="BS1678">
        <v>0</v>
      </c>
      <c r="BT1678">
        <v>0</v>
      </c>
      <c r="BU1678" s="8"/>
      <c r="BV1678" s="8"/>
      <c r="BW1678">
        <v>0</v>
      </c>
      <c r="BX1678" s="9"/>
      <c r="BY1678">
        <v>0</v>
      </c>
      <c r="BZ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40081</v>
      </c>
      <c r="CJ1678">
        <v>48175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  <c r="DT1678">
        <v>0</v>
      </c>
      <c r="DU1678">
        <v>0</v>
      </c>
      <c r="DV1678">
        <v>0</v>
      </c>
      <c r="DW1678">
        <v>0</v>
      </c>
      <c r="DX1678">
        <v>88</v>
      </c>
      <c r="DY1678">
        <v>10</v>
      </c>
      <c r="DZ1678">
        <v>0</v>
      </c>
      <c r="EA1678">
        <v>0</v>
      </c>
      <c r="EB1678">
        <v>1</v>
      </c>
      <c r="EC1678">
        <v>104</v>
      </c>
      <c r="ED1678" s="6">
        <v>0</v>
      </c>
      <c r="EE1678">
        <v>0</v>
      </c>
      <c r="EF1678">
        <v>1</v>
      </c>
      <c r="EG1678">
        <v>1</v>
      </c>
      <c r="EJ1678" s="40"/>
      <c r="EK1678" t="s">
        <v>3312</v>
      </c>
    </row>
    <row r="1679" spans="1:141" x14ac:dyDescent="0.15">
      <c r="A1679" s="48">
        <v>9126</v>
      </c>
      <c r="B1679" s="40">
        <v>1</v>
      </c>
      <c r="C1679">
        <v>40</v>
      </c>
      <c r="D1679" s="2" t="s">
        <v>3083</v>
      </c>
      <c r="E1679">
        <v>81</v>
      </c>
      <c r="F1679">
        <v>48</v>
      </c>
      <c r="G1679">
        <v>53</v>
      </c>
      <c r="H1679">
        <v>65</v>
      </c>
      <c r="I1679">
        <v>13</v>
      </c>
      <c r="J1679">
        <v>4</v>
      </c>
      <c r="K1679">
        <v>18</v>
      </c>
      <c r="L1679">
        <v>43</v>
      </c>
      <c r="M1679">
        <v>0</v>
      </c>
      <c r="N1679" s="23">
        <v>1</v>
      </c>
      <c r="O1679">
        <v>0</v>
      </c>
      <c r="P1679" s="8">
        <v>1</v>
      </c>
      <c r="Q1679">
        <v>63</v>
      </c>
      <c r="R1679">
        <v>3</v>
      </c>
      <c r="S1679">
        <v>1</v>
      </c>
      <c r="T1679">
        <v>51</v>
      </c>
      <c r="U1679">
        <v>413</v>
      </c>
      <c r="V1679" s="50">
        <v>2</v>
      </c>
      <c r="W1679" s="50" t="s">
        <v>3310</v>
      </c>
      <c r="X1679" s="50">
        <v>1</v>
      </c>
      <c r="Y1679" s="51">
        <v>4.6832000000000003</v>
      </c>
      <c r="Z1679" s="51">
        <v>8.0130434782608688</v>
      </c>
      <c r="AA1679" s="51">
        <v>2.5678502059970829</v>
      </c>
      <c r="AB1679" s="51">
        <v>454.01617895353377</v>
      </c>
      <c r="AC1679">
        <v>15</v>
      </c>
      <c r="AD1679">
        <v>0</v>
      </c>
      <c r="AE1679">
        <v>130</v>
      </c>
      <c r="AF1679" s="6">
        <v>0</v>
      </c>
      <c r="AG1679" s="52">
        <v>500</v>
      </c>
      <c r="AH1679">
        <v>500</v>
      </c>
      <c r="AI1679" s="52">
        <v>20</v>
      </c>
      <c r="AJ1679" s="52">
        <v>3935</v>
      </c>
      <c r="AK1679" s="6">
        <v>3955</v>
      </c>
      <c r="AL1679" s="6">
        <v>0</v>
      </c>
      <c r="AM1679" s="6">
        <v>0</v>
      </c>
      <c r="AN1679" s="52">
        <v>236</v>
      </c>
      <c r="AO1679" s="5">
        <f t="shared" si="187"/>
        <v>0</v>
      </c>
      <c r="AP1679" s="75" t="s">
        <v>3058</v>
      </c>
      <c r="AQ1679" s="13">
        <v>845.481026338981</v>
      </c>
      <c r="AR1679" s="13">
        <v>845.481026338981</v>
      </c>
      <c r="AS1679" s="13">
        <v>236</v>
      </c>
      <c r="AT1679">
        <v>0</v>
      </c>
      <c r="AU1679">
        <v>0</v>
      </c>
      <c r="AV1679">
        <v>0</v>
      </c>
      <c r="AW1679" s="48">
        <v>2</v>
      </c>
      <c r="AX1679">
        <v>15</v>
      </c>
      <c r="AY1679">
        <v>0</v>
      </c>
      <c r="AZ1679">
        <v>0</v>
      </c>
      <c r="BA1679">
        <v>20</v>
      </c>
      <c r="BB1679">
        <v>380</v>
      </c>
      <c r="BC1679">
        <v>440</v>
      </c>
      <c r="BD1679">
        <v>30</v>
      </c>
      <c r="BE1679" s="7">
        <f t="shared" si="188"/>
        <v>8071.55</v>
      </c>
      <c r="BF1679" s="7">
        <f t="shared" si="189"/>
        <v>0</v>
      </c>
      <c r="BG1679" s="7">
        <f t="shared" si="190"/>
        <v>8071.55</v>
      </c>
      <c r="BH1679" s="7">
        <f t="shared" si="191"/>
        <v>72</v>
      </c>
      <c r="BI1679">
        <v>20</v>
      </c>
      <c r="BJ1679">
        <v>200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 s="9" t="s">
        <v>3311</v>
      </c>
      <c r="BS1679">
        <v>0</v>
      </c>
      <c r="BT1679">
        <v>0</v>
      </c>
      <c r="BU1679" s="8"/>
      <c r="BV1679" s="8"/>
      <c r="BW1679">
        <v>0</v>
      </c>
      <c r="BX1679" s="9"/>
      <c r="BY1679">
        <v>0</v>
      </c>
      <c r="BZ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40081</v>
      </c>
      <c r="CJ1679">
        <v>48175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  <c r="DT1679">
        <v>0</v>
      </c>
      <c r="DU1679">
        <v>0</v>
      </c>
      <c r="DV1679">
        <v>0</v>
      </c>
      <c r="DW1679">
        <v>0</v>
      </c>
      <c r="DX1679">
        <v>88</v>
      </c>
      <c r="DY1679">
        <v>10</v>
      </c>
      <c r="DZ1679">
        <v>0</v>
      </c>
      <c r="EA1679">
        <v>20</v>
      </c>
      <c r="EB1679">
        <v>0</v>
      </c>
      <c r="EC1679">
        <v>52</v>
      </c>
      <c r="ED1679" s="6">
        <v>0</v>
      </c>
      <c r="EE1679">
        <v>0</v>
      </c>
      <c r="EF1679">
        <v>1</v>
      </c>
      <c r="EG1679">
        <v>1</v>
      </c>
      <c r="EJ1679" s="40"/>
      <c r="EK1679" t="s">
        <v>3312</v>
      </c>
    </row>
    <row r="1680" spans="1:141" x14ac:dyDescent="0.15">
      <c r="A1680" s="48">
        <v>9127</v>
      </c>
      <c r="B1680" s="40">
        <v>1</v>
      </c>
      <c r="C1680">
        <v>40</v>
      </c>
      <c r="D1680" s="2" t="s">
        <v>3083</v>
      </c>
      <c r="E1680">
        <v>81</v>
      </c>
      <c r="F1680">
        <v>48</v>
      </c>
      <c r="G1680">
        <v>53</v>
      </c>
      <c r="H1680">
        <v>65</v>
      </c>
      <c r="I1680">
        <v>13</v>
      </c>
      <c r="J1680">
        <v>5</v>
      </c>
      <c r="K1680">
        <v>18</v>
      </c>
      <c r="L1680">
        <v>46</v>
      </c>
      <c r="M1680">
        <v>0</v>
      </c>
      <c r="N1680" s="23">
        <v>1</v>
      </c>
      <c r="O1680">
        <v>0</v>
      </c>
      <c r="P1680" s="8">
        <v>1</v>
      </c>
      <c r="Q1680">
        <v>50</v>
      </c>
      <c r="R1680">
        <v>7</v>
      </c>
      <c r="S1680">
        <v>1</v>
      </c>
      <c r="T1680">
        <v>1</v>
      </c>
      <c r="U1680">
        <v>1</v>
      </c>
      <c r="V1680" s="50">
        <v>2</v>
      </c>
      <c r="W1680" s="50" t="s">
        <v>3310</v>
      </c>
      <c r="X1680" s="50">
        <v>1</v>
      </c>
      <c r="Y1680" s="51">
        <v>4.6832000000000003</v>
      </c>
      <c r="Z1680" s="51">
        <v>8.0130434782608688</v>
      </c>
      <c r="AA1680" s="51">
        <v>2.5678502059970829</v>
      </c>
      <c r="AB1680" s="51">
        <v>1223.2589475241696</v>
      </c>
      <c r="AC1680">
        <v>28</v>
      </c>
      <c r="AD1680">
        <v>0</v>
      </c>
      <c r="AE1680">
        <v>389</v>
      </c>
      <c r="AF1680" s="6">
        <v>0</v>
      </c>
      <c r="AG1680" s="52">
        <v>660</v>
      </c>
      <c r="AH1680">
        <v>660</v>
      </c>
      <c r="AI1680" s="52">
        <v>10</v>
      </c>
      <c r="AJ1680" s="52">
        <v>825</v>
      </c>
      <c r="AK1680" s="6">
        <v>835</v>
      </c>
      <c r="AL1680" s="6">
        <v>0</v>
      </c>
      <c r="AM1680" s="6">
        <v>0</v>
      </c>
      <c r="AN1680" s="52">
        <v>450</v>
      </c>
      <c r="AO1680" s="5">
        <f t="shared" si="187"/>
        <v>0</v>
      </c>
      <c r="AP1680" s="75" t="s">
        <v>3058</v>
      </c>
      <c r="AQ1680" s="13">
        <v>624.96468650664326</v>
      </c>
      <c r="AR1680" s="13">
        <v>624.96468650664326</v>
      </c>
      <c r="AS1680" s="13">
        <v>450</v>
      </c>
      <c r="AT1680">
        <v>0</v>
      </c>
      <c r="AU1680">
        <v>0</v>
      </c>
      <c r="AV1680">
        <v>0</v>
      </c>
      <c r="AW1680" s="48">
        <v>2</v>
      </c>
      <c r="AX1680">
        <v>9</v>
      </c>
      <c r="AY1680">
        <v>0</v>
      </c>
      <c r="AZ1680">
        <v>0</v>
      </c>
      <c r="BA1680">
        <v>17</v>
      </c>
      <c r="BB1680">
        <v>7</v>
      </c>
      <c r="BC1680">
        <v>325</v>
      </c>
      <c r="BD1680">
        <v>20</v>
      </c>
      <c r="BE1680" s="7">
        <f t="shared" si="188"/>
        <v>1682.12</v>
      </c>
      <c r="BF1680" s="7">
        <f t="shared" si="189"/>
        <v>0</v>
      </c>
      <c r="BG1680" s="7">
        <f t="shared" si="190"/>
        <v>1682.12</v>
      </c>
      <c r="BH1680" s="7">
        <f t="shared" si="191"/>
        <v>144</v>
      </c>
      <c r="BI1680">
        <v>40</v>
      </c>
      <c r="BJ1680">
        <v>400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 s="9" t="s">
        <v>3311</v>
      </c>
      <c r="BS1680">
        <v>0</v>
      </c>
      <c r="BT1680">
        <v>0</v>
      </c>
      <c r="BU1680" s="8"/>
      <c r="BV1680" s="8"/>
      <c r="BW1680">
        <v>0</v>
      </c>
      <c r="BX1680" s="9"/>
      <c r="BY1680">
        <v>0</v>
      </c>
      <c r="BZ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40081</v>
      </c>
      <c r="CJ1680">
        <v>48175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  <c r="DT1680">
        <v>0</v>
      </c>
      <c r="DU1680">
        <v>0</v>
      </c>
      <c r="DV1680">
        <v>0</v>
      </c>
      <c r="DW1680">
        <v>0</v>
      </c>
      <c r="DX1680">
        <v>88</v>
      </c>
      <c r="DY1680">
        <v>10</v>
      </c>
      <c r="DZ1680">
        <v>0</v>
      </c>
      <c r="EA1680">
        <v>40</v>
      </c>
      <c r="EB1680">
        <v>0</v>
      </c>
      <c r="EC1680">
        <v>52</v>
      </c>
      <c r="ED1680" s="6">
        <v>0</v>
      </c>
      <c r="EE1680">
        <v>0</v>
      </c>
      <c r="EF1680">
        <v>1</v>
      </c>
      <c r="EG1680">
        <v>1</v>
      </c>
      <c r="EJ1680" s="40"/>
      <c r="EK1680" t="s">
        <v>3312</v>
      </c>
    </row>
    <row r="1681" spans="1:141" x14ac:dyDescent="0.15">
      <c r="A1681" s="48">
        <v>9128</v>
      </c>
      <c r="B1681" s="40">
        <v>1</v>
      </c>
      <c r="C1681">
        <v>40</v>
      </c>
      <c r="D1681" s="2" t="s">
        <v>3083</v>
      </c>
      <c r="E1681">
        <v>81</v>
      </c>
      <c r="F1681">
        <v>48</v>
      </c>
      <c r="G1681">
        <v>53</v>
      </c>
      <c r="H1681">
        <v>66</v>
      </c>
      <c r="I1681">
        <v>1</v>
      </c>
      <c r="J1681">
        <v>6</v>
      </c>
      <c r="K1681">
        <v>1</v>
      </c>
      <c r="L1681">
        <v>32</v>
      </c>
      <c r="M1681">
        <v>0</v>
      </c>
      <c r="N1681" s="23">
        <v>1</v>
      </c>
      <c r="O1681">
        <v>0</v>
      </c>
      <c r="P1681" s="8">
        <v>1</v>
      </c>
      <c r="Q1681">
        <v>42</v>
      </c>
      <c r="R1681">
        <v>13</v>
      </c>
      <c r="S1681">
        <v>2</v>
      </c>
      <c r="T1681">
        <v>53</v>
      </c>
      <c r="U1681">
        <v>421</v>
      </c>
      <c r="V1681" s="50">
        <v>2</v>
      </c>
      <c r="W1681" s="50" t="s">
        <v>3310</v>
      </c>
      <c r="X1681" s="50">
        <v>1</v>
      </c>
      <c r="Y1681" s="51">
        <v>4.6832000000000003</v>
      </c>
      <c r="Z1681" s="51">
        <v>8.0130434782608688</v>
      </c>
      <c r="AA1681" s="51">
        <v>2.5678502059970829</v>
      </c>
      <c r="AB1681" s="51">
        <v>1684.5772769115849</v>
      </c>
      <c r="AC1681">
        <v>50</v>
      </c>
      <c r="AD1681">
        <v>500</v>
      </c>
      <c r="AE1681">
        <v>0</v>
      </c>
      <c r="AF1681" s="6">
        <v>0</v>
      </c>
      <c r="AG1681" s="52">
        <v>2500</v>
      </c>
      <c r="AH1681">
        <v>2500</v>
      </c>
      <c r="AI1681" s="52">
        <v>100</v>
      </c>
      <c r="AJ1681" s="52">
        <v>600</v>
      </c>
      <c r="AK1681" s="6">
        <v>700</v>
      </c>
      <c r="AL1681" s="6">
        <v>200</v>
      </c>
      <c r="AM1681" s="6">
        <v>0</v>
      </c>
      <c r="AN1681" s="52">
        <v>700</v>
      </c>
      <c r="AO1681" s="5">
        <f t="shared" si="187"/>
        <v>0</v>
      </c>
      <c r="AP1681" s="75" t="s">
        <v>1885</v>
      </c>
      <c r="AQ1681" s="13">
        <v>866.89625514992713</v>
      </c>
      <c r="AR1681" s="13">
        <v>866.89625514992713</v>
      </c>
      <c r="AS1681" s="13">
        <v>700</v>
      </c>
      <c r="AT1681">
        <v>0</v>
      </c>
      <c r="AU1681">
        <v>0</v>
      </c>
      <c r="AV1681">
        <v>0</v>
      </c>
      <c r="AW1681" s="48">
        <v>2</v>
      </c>
      <c r="AX1681">
        <v>30</v>
      </c>
      <c r="AY1681">
        <v>0</v>
      </c>
      <c r="AZ1681">
        <v>0</v>
      </c>
      <c r="BA1681">
        <v>10</v>
      </c>
      <c r="BB1681">
        <v>50</v>
      </c>
      <c r="BC1681">
        <v>0</v>
      </c>
      <c r="BD1681">
        <v>8</v>
      </c>
      <c r="BE1681" s="7">
        <f t="shared" si="188"/>
        <v>2582.7400000000002</v>
      </c>
      <c r="BF1681" s="7">
        <f t="shared" si="189"/>
        <v>0</v>
      </c>
      <c r="BG1681" s="7">
        <f t="shared" si="190"/>
        <v>2582.7400000000002</v>
      </c>
      <c r="BH1681" s="7">
        <f t="shared" si="191"/>
        <v>488.5</v>
      </c>
      <c r="BI1681">
        <v>16</v>
      </c>
      <c r="BJ1681">
        <v>200</v>
      </c>
      <c r="BK1681">
        <v>12</v>
      </c>
      <c r="BL1681">
        <v>7</v>
      </c>
      <c r="BM1681">
        <v>80</v>
      </c>
      <c r="BN1681">
        <v>0</v>
      </c>
      <c r="BO1681">
        <v>0</v>
      </c>
      <c r="BP1681">
        <v>0</v>
      </c>
      <c r="BQ1681">
        <v>0</v>
      </c>
      <c r="BR1681" s="9" t="s">
        <v>3311</v>
      </c>
      <c r="BS1681">
        <v>0</v>
      </c>
      <c r="BT1681">
        <v>0</v>
      </c>
      <c r="BU1681" s="8"/>
      <c r="BV1681" s="8"/>
      <c r="BW1681">
        <v>0</v>
      </c>
      <c r="BX1681" s="9"/>
      <c r="BY1681">
        <v>0</v>
      </c>
      <c r="BZ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40081</v>
      </c>
      <c r="CJ1681">
        <v>48175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  <c r="DT1681">
        <v>0</v>
      </c>
      <c r="DU1681">
        <v>0</v>
      </c>
      <c r="DV1681">
        <v>0</v>
      </c>
      <c r="DW1681">
        <v>0</v>
      </c>
      <c r="DX1681">
        <v>88</v>
      </c>
      <c r="DY1681">
        <v>10</v>
      </c>
      <c r="DZ1681">
        <v>0</v>
      </c>
      <c r="EA1681">
        <v>28</v>
      </c>
      <c r="EB1681">
        <v>0</v>
      </c>
      <c r="EC1681">
        <v>104</v>
      </c>
      <c r="ED1681" s="6">
        <v>0</v>
      </c>
      <c r="EE1681">
        <v>0</v>
      </c>
      <c r="EF1681">
        <v>1</v>
      </c>
      <c r="EG1681">
        <v>1</v>
      </c>
      <c r="EJ1681" s="40"/>
      <c r="EK1681" t="s">
        <v>3312</v>
      </c>
    </row>
    <row r="1682" spans="1:141" x14ac:dyDescent="0.15">
      <c r="A1682" s="48">
        <v>9129</v>
      </c>
      <c r="B1682" s="40">
        <v>1</v>
      </c>
      <c r="C1682">
        <v>40</v>
      </c>
      <c r="D1682" s="2" t="s">
        <v>3083</v>
      </c>
      <c r="E1682">
        <v>81</v>
      </c>
      <c r="F1682">
        <v>48</v>
      </c>
      <c r="G1682">
        <v>53</v>
      </c>
      <c r="H1682">
        <v>66</v>
      </c>
      <c r="I1682">
        <v>1</v>
      </c>
      <c r="J1682">
        <v>7</v>
      </c>
      <c r="K1682">
        <v>1</v>
      </c>
      <c r="L1682">
        <v>45</v>
      </c>
      <c r="M1682">
        <v>0</v>
      </c>
      <c r="N1682" s="23">
        <v>1</v>
      </c>
      <c r="O1682">
        <v>0</v>
      </c>
      <c r="P1682" s="8">
        <v>1</v>
      </c>
      <c r="Q1682">
        <v>44</v>
      </c>
      <c r="R1682">
        <v>5</v>
      </c>
      <c r="S1682">
        <v>2</v>
      </c>
      <c r="T1682">
        <v>54</v>
      </c>
      <c r="U1682">
        <v>453</v>
      </c>
      <c r="V1682" s="21">
        <v>4</v>
      </c>
      <c r="W1682" s="21" t="s">
        <v>1751</v>
      </c>
      <c r="X1682" s="21">
        <v>0</v>
      </c>
      <c r="Y1682" s="51">
        <v>4.6832000000000003</v>
      </c>
      <c r="Z1682" s="51">
        <v>8.0130434782608688</v>
      </c>
      <c r="AA1682" s="51">
        <v>2.5678502059970829</v>
      </c>
      <c r="AB1682" s="57">
        <v>224.36521739130433</v>
      </c>
      <c r="AC1682">
        <v>28</v>
      </c>
      <c r="AD1682">
        <v>0</v>
      </c>
      <c r="AE1682">
        <v>0</v>
      </c>
      <c r="AF1682" s="6">
        <v>0</v>
      </c>
      <c r="AG1682" s="52">
        <v>0</v>
      </c>
      <c r="AH1682" s="57">
        <v>224.36521739130433</v>
      </c>
      <c r="AI1682" s="52">
        <v>0</v>
      </c>
      <c r="AJ1682" s="52">
        <v>30</v>
      </c>
      <c r="AK1682" s="6">
        <v>30</v>
      </c>
      <c r="AL1682" s="6">
        <v>0</v>
      </c>
      <c r="AM1682" s="6">
        <v>0</v>
      </c>
      <c r="AN1682" s="52">
        <v>1050</v>
      </c>
      <c r="AO1682" s="5">
        <f t="shared" si="187"/>
        <v>0</v>
      </c>
      <c r="AP1682" s="7" t="s">
        <v>2936</v>
      </c>
      <c r="AQ1682" s="13">
        <v>525</v>
      </c>
      <c r="AR1682" s="13">
        <v>525</v>
      </c>
      <c r="AS1682" s="13">
        <v>525</v>
      </c>
      <c r="AT1682">
        <v>0</v>
      </c>
      <c r="AU1682">
        <v>0</v>
      </c>
      <c r="AV1682">
        <v>0</v>
      </c>
      <c r="AW1682" s="48">
        <v>2</v>
      </c>
      <c r="AX1682">
        <v>2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 s="7">
        <f t="shared" si="188"/>
        <v>104.82</v>
      </c>
      <c r="BF1682" s="7">
        <f t="shared" si="189"/>
        <v>0</v>
      </c>
      <c r="BG1682" s="7">
        <f t="shared" si="190"/>
        <v>104.82</v>
      </c>
      <c r="BH1682" s="7">
        <f t="shared" si="191"/>
        <v>682</v>
      </c>
      <c r="BI1682">
        <v>20</v>
      </c>
      <c r="BJ1682">
        <v>600</v>
      </c>
      <c r="BK1682">
        <v>25</v>
      </c>
      <c r="BL1682">
        <v>7</v>
      </c>
      <c r="BM1682">
        <v>0</v>
      </c>
      <c r="BN1682">
        <v>0</v>
      </c>
      <c r="BO1682">
        <v>0</v>
      </c>
      <c r="BP1682">
        <v>0</v>
      </c>
      <c r="BQ1682">
        <v>58</v>
      </c>
      <c r="BR1682" s="9" t="s">
        <v>2400</v>
      </c>
      <c r="BS1682">
        <v>3</v>
      </c>
      <c r="BT1682">
        <v>150</v>
      </c>
      <c r="BU1682" s="8">
        <v>0.33</v>
      </c>
      <c r="BV1682" s="64">
        <f>BT1682*BU1682</f>
        <v>49.5</v>
      </c>
      <c r="BW1682">
        <v>0</v>
      </c>
      <c r="BX1682" s="9"/>
      <c r="BY1682">
        <v>0</v>
      </c>
      <c r="BZ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40081</v>
      </c>
      <c r="CJ1682">
        <v>48175</v>
      </c>
      <c r="CK1682">
        <v>3</v>
      </c>
      <c r="CL1682">
        <v>3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  <c r="DT1682">
        <v>0</v>
      </c>
      <c r="DU1682">
        <v>0</v>
      </c>
      <c r="DV1682">
        <v>0</v>
      </c>
      <c r="DW1682">
        <v>0</v>
      </c>
      <c r="DX1682">
        <v>88</v>
      </c>
      <c r="DY1682">
        <v>10</v>
      </c>
      <c r="DZ1682">
        <v>0</v>
      </c>
      <c r="EA1682">
        <v>48</v>
      </c>
      <c r="EB1682">
        <v>0</v>
      </c>
      <c r="EC1682">
        <v>104</v>
      </c>
      <c r="ED1682" s="6">
        <v>0</v>
      </c>
      <c r="EE1682">
        <v>0</v>
      </c>
      <c r="EF1682">
        <v>1</v>
      </c>
      <c r="EG1682">
        <v>1</v>
      </c>
      <c r="EJ1682" s="40"/>
      <c r="EK1682" t="s">
        <v>3312</v>
      </c>
    </row>
    <row r="1683" spans="1:141" x14ac:dyDescent="0.15">
      <c r="A1683" s="48">
        <v>9130</v>
      </c>
      <c r="B1683" s="40">
        <v>1</v>
      </c>
      <c r="C1683">
        <v>40</v>
      </c>
      <c r="D1683" s="2" t="s">
        <v>3083</v>
      </c>
      <c r="E1683">
        <v>81</v>
      </c>
      <c r="F1683">
        <v>48</v>
      </c>
      <c r="G1683">
        <v>53</v>
      </c>
      <c r="H1683">
        <v>66</v>
      </c>
      <c r="I1683">
        <v>1</v>
      </c>
      <c r="J1683">
        <v>8</v>
      </c>
      <c r="K1683">
        <v>2</v>
      </c>
      <c r="L1683">
        <v>1</v>
      </c>
      <c r="M1683">
        <v>0</v>
      </c>
      <c r="N1683" s="23">
        <v>1</v>
      </c>
      <c r="O1683">
        <v>0</v>
      </c>
      <c r="P1683" s="8">
        <v>1</v>
      </c>
      <c r="Q1683">
        <v>56</v>
      </c>
      <c r="R1683">
        <v>7</v>
      </c>
      <c r="S1683">
        <v>2</v>
      </c>
      <c r="T1683">
        <v>54</v>
      </c>
      <c r="U1683">
        <v>453</v>
      </c>
      <c r="V1683" s="50">
        <v>2</v>
      </c>
      <c r="W1683" s="50" t="s">
        <v>3310</v>
      </c>
      <c r="X1683" s="50">
        <v>1</v>
      </c>
      <c r="Y1683" s="51">
        <v>4.6832000000000003</v>
      </c>
      <c r="Z1683" s="51">
        <v>8.0130434782608688</v>
      </c>
      <c r="AA1683" s="51">
        <v>2.5678502059970829</v>
      </c>
      <c r="AB1683" s="51">
        <v>1147.1856908138152</v>
      </c>
      <c r="AC1683">
        <v>56</v>
      </c>
      <c r="AD1683">
        <v>272</v>
      </c>
      <c r="AE1683">
        <v>0</v>
      </c>
      <c r="AF1683" s="6">
        <v>0</v>
      </c>
      <c r="AG1683" s="52">
        <v>1000</v>
      </c>
      <c r="AH1683">
        <v>1000</v>
      </c>
      <c r="AI1683" s="52">
        <v>50</v>
      </c>
      <c r="AJ1683" s="52">
        <v>360</v>
      </c>
      <c r="AK1683" s="6">
        <v>410</v>
      </c>
      <c r="AL1683" s="6">
        <v>200</v>
      </c>
      <c r="AM1683" s="6">
        <v>0</v>
      </c>
      <c r="AN1683" s="52">
        <v>600</v>
      </c>
      <c r="AO1683" s="5">
        <f t="shared" si="187"/>
        <v>0</v>
      </c>
      <c r="AP1683" s="75" t="s">
        <v>1740</v>
      </c>
      <c r="AQ1683" s="13">
        <v>695.27276280156036</v>
      </c>
      <c r="AR1683" s="13">
        <v>645.27276280156036</v>
      </c>
      <c r="AS1683" s="13">
        <v>550</v>
      </c>
      <c r="AT1683">
        <v>50</v>
      </c>
      <c r="AU1683">
        <v>0</v>
      </c>
      <c r="AV1683">
        <v>0</v>
      </c>
      <c r="AW1683" s="48">
        <v>2</v>
      </c>
      <c r="AX1683">
        <v>6</v>
      </c>
      <c r="AY1683">
        <v>0</v>
      </c>
      <c r="AZ1683">
        <v>0</v>
      </c>
      <c r="BA1683">
        <v>20</v>
      </c>
      <c r="BB1683">
        <v>15</v>
      </c>
      <c r="BC1683">
        <v>0</v>
      </c>
      <c r="BD1683">
        <v>10</v>
      </c>
      <c r="BE1683" s="7">
        <f t="shared" si="188"/>
        <v>1008.11</v>
      </c>
      <c r="BF1683" s="7">
        <f t="shared" si="189"/>
        <v>0</v>
      </c>
      <c r="BG1683" s="7">
        <f t="shared" si="190"/>
        <v>1008.11</v>
      </c>
      <c r="BH1683" s="7">
        <f t="shared" si="191"/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 s="9" t="s">
        <v>1752</v>
      </c>
      <c r="BS1683">
        <v>0</v>
      </c>
      <c r="BT1683">
        <v>0</v>
      </c>
      <c r="BU1683" s="8"/>
      <c r="BV1683" s="8"/>
      <c r="BW1683">
        <v>0</v>
      </c>
      <c r="BX1683" s="9"/>
      <c r="BY1683">
        <v>0</v>
      </c>
      <c r="BZ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40081</v>
      </c>
      <c r="CJ1683">
        <v>48175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  <c r="DT1683">
        <v>0</v>
      </c>
      <c r="DU1683">
        <v>0</v>
      </c>
      <c r="DV1683">
        <v>0</v>
      </c>
      <c r="DW1683">
        <v>0</v>
      </c>
      <c r="DX1683">
        <v>88</v>
      </c>
      <c r="DY1683">
        <v>10</v>
      </c>
      <c r="DZ1683">
        <v>14.88095</v>
      </c>
      <c r="EA1683">
        <v>0</v>
      </c>
      <c r="EB1683">
        <v>1</v>
      </c>
      <c r="EC1683">
        <v>118.881</v>
      </c>
      <c r="ED1683" s="6">
        <v>0</v>
      </c>
      <c r="EE1683">
        <v>0</v>
      </c>
      <c r="EF1683">
        <v>1</v>
      </c>
      <c r="EG1683">
        <v>1</v>
      </c>
      <c r="EJ1683" s="40"/>
      <c r="EK1683" t="s">
        <v>1753</v>
      </c>
    </row>
    <row r="1684" spans="1:141" x14ac:dyDescent="0.15">
      <c r="A1684" s="48">
        <v>9133</v>
      </c>
      <c r="B1684" s="40">
        <v>1</v>
      </c>
      <c r="C1684">
        <v>40</v>
      </c>
      <c r="D1684" s="2" t="s">
        <v>1754</v>
      </c>
      <c r="E1684">
        <v>81</v>
      </c>
      <c r="F1684">
        <v>48</v>
      </c>
      <c r="G1684">
        <v>53</v>
      </c>
      <c r="H1684">
        <v>66</v>
      </c>
      <c r="I1684">
        <v>4</v>
      </c>
      <c r="J1684">
        <v>1</v>
      </c>
      <c r="K1684">
        <v>5</v>
      </c>
      <c r="L1684">
        <v>32</v>
      </c>
      <c r="M1684">
        <v>0</v>
      </c>
      <c r="N1684" s="23">
        <v>1</v>
      </c>
      <c r="O1684">
        <v>0</v>
      </c>
      <c r="P1684" s="8">
        <v>1</v>
      </c>
      <c r="Q1684">
        <v>47</v>
      </c>
      <c r="R1684">
        <v>5</v>
      </c>
      <c r="S1684">
        <v>1</v>
      </c>
      <c r="T1684">
        <v>54</v>
      </c>
      <c r="U1684">
        <v>453</v>
      </c>
      <c r="V1684" s="50">
        <v>2</v>
      </c>
      <c r="W1684" s="50" t="s">
        <v>1755</v>
      </c>
      <c r="X1684" s="50">
        <v>1</v>
      </c>
      <c r="Y1684" s="51">
        <v>4.6832000000000003</v>
      </c>
      <c r="Z1684" s="51">
        <v>8.0130434782608688</v>
      </c>
      <c r="AA1684" s="51">
        <v>2.5678502059970829</v>
      </c>
      <c r="AB1684" s="51">
        <v>392.91485240630294</v>
      </c>
      <c r="AC1684">
        <v>25</v>
      </c>
      <c r="AD1684">
        <v>0</v>
      </c>
      <c r="AE1684">
        <v>0</v>
      </c>
      <c r="AF1684" s="6">
        <v>75</v>
      </c>
      <c r="AG1684" s="52">
        <v>100</v>
      </c>
      <c r="AH1684">
        <v>100</v>
      </c>
      <c r="AI1684" s="52">
        <v>5</v>
      </c>
      <c r="AJ1684" s="52">
        <v>20</v>
      </c>
      <c r="AK1684" s="6">
        <v>25</v>
      </c>
      <c r="AL1684" s="6">
        <v>0</v>
      </c>
      <c r="AM1684" s="6">
        <v>0</v>
      </c>
      <c r="AN1684" s="52">
        <v>150</v>
      </c>
      <c r="AO1684" s="5">
        <f t="shared" si="187"/>
        <v>46.5</v>
      </c>
      <c r="AP1684" s="75" t="s">
        <v>1756</v>
      </c>
      <c r="AQ1684" s="13">
        <v>163.26443827248906</v>
      </c>
      <c r="AR1684" s="13">
        <v>163.26443827248906</v>
      </c>
      <c r="AS1684" s="13">
        <v>150</v>
      </c>
      <c r="AT1684">
        <v>0</v>
      </c>
      <c r="AU1684">
        <v>0</v>
      </c>
      <c r="AV1684">
        <v>0</v>
      </c>
      <c r="AW1684" s="48">
        <v>2</v>
      </c>
      <c r="AX1684">
        <v>2</v>
      </c>
      <c r="AY1684">
        <v>0</v>
      </c>
      <c r="AZ1684">
        <v>0</v>
      </c>
      <c r="BA1684">
        <v>1</v>
      </c>
      <c r="BB1684">
        <v>0</v>
      </c>
      <c r="BC1684">
        <v>0</v>
      </c>
      <c r="BD1684">
        <v>2</v>
      </c>
      <c r="BE1684" s="7">
        <f t="shared" si="188"/>
        <v>132.72999999999999</v>
      </c>
      <c r="BF1684" s="7">
        <f t="shared" si="189"/>
        <v>0</v>
      </c>
      <c r="BG1684" s="7">
        <f t="shared" si="190"/>
        <v>132.72999999999999</v>
      </c>
      <c r="BH1684" s="7">
        <f t="shared" si="191"/>
        <v>196.5</v>
      </c>
      <c r="BI1684">
        <v>5</v>
      </c>
      <c r="BJ1684">
        <v>50</v>
      </c>
      <c r="BK1684">
        <v>10</v>
      </c>
      <c r="BL1684">
        <v>3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 s="9" t="s">
        <v>3311</v>
      </c>
      <c r="BS1684">
        <v>0</v>
      </c>
      <c r="BT1684">
        <v>0</v>
      </c>
      <c r="BU1684" s="8"/>
      <c r="BV1684" s="8"/>
      <c r="BW1684">
        <v>0</v>
      </c>
      <c r="BX1684" s="9"/>
      <c r="BY1684">
        <v>0</v>
      </c>
      <c r="BZ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40081</v>
      </c>
      <c r="CJ1684">
        <v>48175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  <c r="DT1684">
        <v>0</v>
      </c>
      <c r="DU1684">
        <v>0</v>
      </c>
      <c r="DV1684">
        <v>0</v>
      </c>
      <c r="DW1684">
        <v>0</v>
      </c>
      <c r="DX1684">
        <v>88</v>
      </c>
      <c r="DY1684">
        <v>10</v>
      </c>
      <c r="DZ1684">
        <v>0</v>
      </c>
      <c r="EA1684">
        <v>15</v>
      </c>
      <c r="EB1684">
        <v>0</v>
      </c>
      <c r="EC1684">
        <v>52</v>
      </c>
      <c r="ED1684" s="6">
        <v>0</v>
      </c>
      <c r="EE1684">
        <v>0</v>
      </c>
      <c r="EF1684">
        <v>1</v>
      </c>
      <c r="EG1684">
        <v>1</v>
      </c>
      <c r="EJ1684" s="40"/>
      <c r="EK1684" t="s">
        <v>3312</v>
      </c>
    </row>
    <row r="1685" spans="1:141" x14ac:dyDescent="0.15">
      <c r="A1685" s="48">
        <v>9134</v>
      </c>
      <c r="B1685" s="40">
        <v>1</v>
      </c>
      <c r="C1685">
        <v>40</v>
      </c>
      <c r="D1685" s="2" t="s">
        <v>3083</v>
      </c>
      <c r="E1685">
        <v>81</v>
      </c>
      <c r="F1685">
        <v>48</v>
      </c>
      <c r="G1685">
        <v>53</v>
      </c>
      <c r="H1685">
        <v>66</v>
      </c>
      <c r="I1685">
        <v>4</v>
      </c>
      <c r="J1685">
        <v>2</v>
      </c>
      <c r="K1685">
        <v>5</v>
      </c>
      <c r="L1685">
        <v>37</v>
      </c>
      <c r="M1685">
        <v>0</v>
      </c>
      <c r="N1685" s="23">
        <v>1</v>
      </c>
      <c r="O1685">
        <v>0</v>
      </c>
      <c r="P1685" s="8">
        <v>1</v>
      </c>
      <c r="Q1685">
        <v>50</v>
      </c>
      <c r="R1685">
        <v>8</v>
      </c>
      <c r="S1685">
        <v>1</v>
      </c>
      <c r="T1685">
        <v>54</v>
      </c>
      <c r="U1685">
        <v>453</v>
      </c>
      <c r="V1685" s="50">
        <v>2</v>
      </c>
      <c r="W1685" s="50" t="s">
        <v>3310</v>
      </c>
      <c r="X1685" s="50">
        <v>1</v>
      </c>
      <c r="Y1685" s="51">
        <v>4.6832000000000003</v>
      </c>
      <c r="Z1685" s="51">
        <v>8.0130434782608688</v>
      </c>
      <c r="AA1685" s="51">
        <v>2.5678502059970829</v>
      </c>
      <c r="AB1685" s="51">
        <v>701.05687712595284</v>
      </c>
      <c r="AC1685">
        <v>25</v>
      </c>
      <c r="AD1685">
        <v>0</v>
      </c>
      <c r="AE1685">
        <v>0</v>
      </c>
      <c r="AF1685" s="6">
        <v>195</v>
      </c>
      <c r="AG1685" s="52">
        <v>500</v>
      </c>
      <c r="AH1685">
        <v>500</v>
      </c>
      <c r="AI1685" s="52">
        <v>0</v>
      </c>
      <c r="AJ1685" s="52">
        <v>70</v>
      </c>
      <c r="AK1685" s="6">
        <v>70</v>
      </c>
      <c r="AL1685" s="6">
        <v>0</v>
      </c>
      <c r="AM1685" s="6">
        <v>0</v>
      </c>
      <c r="AN1685" s="52">
        <v>200</v>
      </c>
      <c r="AO1685" s="5">
        <f t="shared" si="187"/>
        <v>0</v>
      </c>
      <c r="AP1685" s="75" t="s">
        <v>1724</v>
      </c>
      <c r="AQ1685" s="13">
        <v>235.53653950847155</v>
      </c>
      <c r="AR1685" s="13">
        <v>235.53653950847155</v>
      </c>
      <c r="AS1685" s="13">
        <v>200</v>
      </c>
      <c r="AT1685">
        <v>0</v>
      </c>
      <c r="AU1685">
        <v>0</v>
      </c>
      <c r="AV1685">
        <v>0</v>
      </c>
      <c r="AW1685" s="48">
        <v>2</v>
      </c>
      <c r="AX1685">
        <v>0</v>
      </c>
      <c r="AY1685">
        <v>0</v>
      </c>
      <c r="AZ1685">
        <v>0</v>
      </c>
      <c r="BA1685">
        <v>4</v>
      </c>
      <c r="BB1685">
        <v>0</v>
      </c>
      <c r="BC1685">
        <v>0</v>
      </c>
      <c r="BD1685">
        <v>0</v>
      </c>
      <c r="BE1685" s="7">
        <f t="shared" si="188"/>
        <v>86.2</v>
      </c>
      <c r="BF1685" s="7">
        <f t="shared" si="189"/>
        <v>0</v>
      </c>
      <c r="BG1685" s="7">
        <f t="shared" si="190"/>
        <v>86.2</v>
      </c>
      <c r="BH1685" s="7">
        <f t="shared" si="191"/>
        <v>196.5</v>
      </c>
      <c r="BI1685">
        <v>20</v>
      </c>
      <c r="BJ1685">
        <v>50</v>
      </c>
      <c r="BK1685">
        <v>10</v>
      </c>
      <c r="BL1685">
        <v>3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 s="9" t="s">
        <v>3311</v>
      </c>
      <c r="BS1685">
        <v>0</v>
      </c>
      <c r="BT1685">
        <v>0</v>
      </c>
      <c r="BU1685" s="8"/>
      <c r="BV1685" s="8"/>
      <c r="BW1685">
        <v>0</v>
      </c>
      <c r="BX1685" s="9"/>
      <c r="BY1685">
        <v>0</v>
      </c>
      <c r="BZ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40081</v>
      </c>
      <c r="CJ1685">
        <v>48175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  <c r="DT1685">
        <v>0</v>
      </c>
      <c r="DU1685">
        <v>0</v>
      </c>
      <c r="DV1685">
        <v>0</v>
      </c>
      <c r="DW1685">
        <v>0</v>
      </c>
      <c r="DX1685">
        <v>88</v>
      </c>
      <c r="DY1685">
        <v>10</v>
      </c>
      <c r="DZ1685">
        <v>0</v>
      </c>
      <c r="EA1685">
        <v>30</v>
      </c>
      <c r="EB1685">
        <v>0</v>
      </c>
      <c r="EC1685">
        <v>52</v>
      </c>
      <c r="ED1685" s="6">
        <v>0</v>
      </c>
      <c r="EE1685">
        <v>0</v>
      </c>
      <c r="EF1685">
        <v>1</v>
      </c>
      <c r="EG1685">
        <v>1</v>
      </c>
      <c r="EJ1685" s="40"/>
      <c r="EK1685" t="s">
        <v>3312</v>
      </c>
    </row>
    <row r="1686" spans="1:141" x14ac:dyDescent="0.15">
      <c r="A1686" s="48">
        <v>9135</v>
      </c>
      <c r="B1686" s="40">
        <v>1</v>
      </c>
      <c r="C1686">
        <v>40</v>
      </c>
      <c r="D1686" s="2" t="s">
        <v>3083</v>
      </c>
      <c r="E1686">
        <v>81</v>
      </c>
      <c r="F1686">
        <v>48</v>
      </c>
      <c r="G1686">
        <v>53</v>
      </c>
      <c r="H1686">
        <v>66</v>
      </c>
      <c r="I1686">
        <v>4</v>
      </c>
      <c r="J1686">
        <v>3</v>
      </c>
      <c r="K1686">
        <v>6</v>
      </c>
      <c r="L1686">
        <v>1</v>
      </c>
      <c r="M1686">
        <v>0</v>
      </c>
      <c r="N1686" s="23">
        <v>1</v>
      </c>
      <c r="O1686">
        <v>0</v>
      </c>
      <c r="P1686" s="8">
        <v>1</v>
      </c>
      <c r="Q1686">
        <v>29</v>
      </c>
      <c r="R1686">
        <v>8</v>
      </c>
      <c r="S1686">
        <v>2</v>
      </c>
      <c r="T1686">
        <v>40</v>
      </c>
      <c r="U1686">
        <v>48</v>
      </c>
      <c r="V1686" s="50">
        <v>2</v>
      </c>
      <c r="W1686" s="50" t="s">
        <v>3310</v>
      </c>
      <c r="X1686" s="50">
        <v>1</v>
      </c>
      <c r="Y1686" s="51">
        <v>4.6832000000000003</v>
      </c>
      <c r="Z1686" s="51">
        <v>8.0130434782608688</v>
      </c>
      <c r="AA1686" s="51">
        <v>2.5678502059970829</v>
      </c>
      <c r="AB1686" s="51">
        <v>5416.1569337332958</v>
      </c>
      <c r="AC1686">
        <v>35</v>
      </c>
      <c r="AD1686">
        <v>2000</v>
      </c>
      <c r="AE1686">
        <v>0</v>
      </c>
      <c r="AF1686" s="6">
        <v>0</v>
      </c>
      <c r="AG1686" s="52">
        <v>2500</v>
      </c>
      <c r="AH1686">
        <v>2500</v>
      </c>
      <c r="AI1686" s="52">
        <v>100</v>
      </c>
      <c r="AJ1686" s="52">
        <v>4000</v>
      </c>
      <c r="AK1686" s="6">
        <v>4100</v>
      </c>
      <c r="AL1686" s="6">
        <v>0</v>
      </c>
      <c r="AM1686" s="78">
        <v>5</v>
      </c>
      <c r="AN1686" s="52">
        <v>150</v>
      </c>
      <c r="AO1686" s="5">
        <f t="shared" si="187"/>
        <v>0</v>
      </c>
      <c r="AP1686" s="75" t="s">
        <v>1851</v>
      </c>
      <c r="AQ1686" s="13">
        <v>1019.4850205997084</v>
      </c>
      <c r="AR1686" s="13">
        <v>864.48502059970838</v>
      </c>
      <c r="AS1686" s="13">
        <v>-5</v>
      </c>
      <c r="AT1686">
        <v>150</v>
      </c>
      <c r="AU1686">
        <v>18</v>
      </c>
      <c r="AV1686">
        <v>2</v>
      </c>
      <c r="AW1686" s="48">
        <v>2</v>
      </c>
      <c r="AX1686">
        <v>30</v>
      </c>
      <c r="AY1686">
        <v>0</v>
      </c>
      <c r="AZ1686">
        <v>2</v>
      </c>
      <c r="BA1686">
        <v>32</v>
      </c>
      <c r="BB1686">
        <v>450</v>
      </c>
      <c r="BC1686">
        <v>0</v>
      </c>
      <c r="BD1686">
        <v>3</v>
      </c>
      <c r="BE1686" s="7">
        <f t="shared" si="188"/>
        <v>9196.94</v>
      </c>
      <c r="BF1686" s="7">
        <f t="shared" si="189"/>
        <v>0</v>
      </c>
      <c r="BG1686" s="7">
        <f t="shared" si="190"/>
        <v>9196.94</v>
      </c>
      <c r="BH1686" s="7">
        <f t="shared" si="191"/>
        <v>106.60244308541667</v>
      </c>
      <c r="BI1686">
        <v>10</v>
      </c>
      <c r="BJ1686">
        <v>100</v>
      </c>
      <c r="BK1686">
        <v>2</v>
      </c>
      <c r="BL1686">
        <v>1</v>
      </c>
      <c r="BM1686">
        <v>0</v>
      </c>
      <c r="BN1686">
        <v>0</v>
      </c>
      <c r="BO1686">
        <v>0</v>
      </c>
      <c r="BP1686">
        <v>0</v>
      </c>
      <c r="BQ1686">
        <v>77</v>
      </c>
      <c r="BR1686" s="9" t="s">
        <v>1757</v>
      </c>
      <c r="BS1686">
        <v>0</v>
      </c>
      <c r="BT1686">
        <v>35</v>
      </c>
      <c r="BU1686" s="72">
        <v>0.31721265958333333</v>
      </c>
      <c r="BV1686" s="64">
        <f>BT1686*BU1686</f>
        <v>11.102443085416667</v>
      </c>
      <c r="BW1686">
        <v>0</v>
      </c>
      <c r="BX1686" s="9"/>
      <c r="BY1686">
        <v>0</v>
      </c>
      <c r="BZ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40081</v>
      </c>
      <c r="CJ1686">
        <v>48175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  <c r="DT1686">
        <v>0</v>
      </c>
      <c r="DU1686">
        <v>0</v>
      </c>
      <c r="DV1686">
        <v>0</v>
      </c>
      <c r="DW1686">
        <v>0</v>
      </c>
      <c r="DX1686">
        <v>88</v>
      </c>
      <c r="DY1686">
        <v>10</v>
      </c>
      <c r="DZ1686">
        <v>44.642859999999999</v>
      </c>
      <c r="EA1686">
        <v>12</v>
      </c>
      <c r="EB1686">
        <v>0</v>
      </c>
      <c r="EC1686">
        <v>148.6429</v>
      </c>
      <c r="ED1686" s="6">
        <v>0</v>
      </c>
      <c r="EE1686">
        <v>0</v>
      </c>
      <c r="EF1686">
        <v>1</v>
      </c>
      <c r="EG1686">
        <v>2</v>
      </c>
      <c r="EJ1686" s="40"/>
      <c r="EK1686" t="s">
        <v>3312</v>
      </c>
    </row>
    <row r="1687" spans="1:141" x14ac:dyDescent="0.15">
      <c r="A1687" s="48">
        <v>9137</v>
      </c>
      <c r="B1687" s="40">
        <v>1</v>
      </c>
      <c r="C1687">
        <v>40</v>
      </c>
      <c r="D1687" s="2" t="s">
        <v>3083</v>
      </c>
      <c r="E1687">
        <v>81</v>
      </c>
      <c r="F1687">
        <v>48</v>
      </c>
      <c r="G1687">
        <v>53</v>
      </c>
      <c r="H1687">
        <v>66</v>
      </c>
      <c r="I1687">
        <v>4</v>
      </c>
      <c r="J1687">
        <v>5</v>
      </c>
      <c r="K1687">
        <v>6</v>
      </c>
      <c r="L1687">
        <v>9</v>
      </c>
      <c r="M1687">
        <v>0</v>
      </c>
      <c r="N1687" s="23">
        <v>1</v>
      </c>
      <c r="O1687">
        <v>0</v>
      </c>
      <c r="P1687" s="8">
        <v>1</v>
      </c>
      <c r="Q1687">
        <v>47</v>
      </c>
      <c r="R1687">
        <v>7</v>
      </c>
      <c r="S1687">
        <v>4</v>
      </c>
      <c r="T1687">
        <v>54</v>
      </c>
      <c r="U1687">
        <v>453</v>
      </c>
      <c r="V1687" s="50">
        <v>2</v>
      </c>
      <c r="W1687" s="50" t="s">
        <v>3310</v>
      </c>
      <c r="X1687" s="50">
        <v>1</v>
      </c>
      <c r="Y1687" s="51">
        <v>4.6832000000000003</v>
      </c>
      <c r="Z1687" s="51">
        <v>8.0130434782608688</v>
      </c>
      <c r="AA1687" s="51">
        <v>2.5678502059970829</v>
      </c>
      <c r="AB1687" s="51">
        <v>994.35264989506868</v>
      </c>
      <c r="AC1687">
        <v>60</v>
      </c>
      <c r="AD1687">
        <v>200</v>
      </c>
      <c r="AE1687">
        <v>0</v>
      </c>
      <c r="AF1687" s="6">
        <v>0</v>
      </c>
      <c r="AG1687" s="52">
        <v>1000</v>
      </c>
      <c r="AH1687">
        <v>1000</v>
      </c>
      <c r="AI1687" s="52">
        <v>25</v>
      </c>
      <c r="AJ1687" s="52">
        <v>200</v>
      </c>
      <c r="AK1687" s="6">
        <v>225</v>
      </c>
      <c r="AL1687" s="6">
        <v>0</v>
      </c>
      <c r="AM1687" s="6">
        <v>0</v>
      </c>
      <c r="AN1687" s="52">
        <v>500</v>
      </c>
      <c r="AO1687" s="5">
        <f t="shared" si="187"/>
        <v>0</v>
      </c>
      <c r="AP1687" s="75" t="s">
        <v>3058</v>
      </c>
      <c r="AQ1687" s="13">
        <v>558.85350205997077</v>
      </c>
      <c r="AR1687" s="13">
        <v>558.85350205997077</v>
      </c>
      <c r="AS1687" s="13">
        <v>500</v>
      </c>
      <c r="AT1687">
        <v>0</v>
      </c>
      <c r="AU1687">
        <v>0</v>
      </c>
      <c r="AV1687">
        <v>0</v>
      </c>
      <c r="AW1687" s="48">
        <v>2</v>
      </c>
      <c r="AX1687">
        <v>6</v>
      </c>
      <c r="AY1687">
        <v>0</v>
      </c>
      <c r="AZ1687">
        <v>2</v>
      </c>
      <c r="BA1687">
        <v>0</v>
      </c>
      <c r="BB1687">
        <v>0</v>
      </c>
      <c r="BC1687">
        <v>0</v>
      </c>
      <c r="BD1687">
        <v>8</v>
      </c>
      <c r="BE1687" s="7">
        <f t="shared" si="188"/>
        <v>339.9</v>
      </c>
      <c r="BF1687" s="7">
        <f t="shared" si="189"/>
        <v>0</v>
      </c>
      <c r="BG1687" s="7">
        <f t="shared" si="190"/>
        <v>339.9</v>
      </c>
      <c r="BH1687" s="7">
        <f t="shared" si="191"/>
        <v>429</v>
      </c>
      <c r="BI1687">
        <v>14</v>
      </c>
      <c r="BJ1687">
        <v>200</v>
      </c>
      <c r="BK1687">
        <v>10</v>
      </c>
      <c r="BL1687">
        <v>6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 s="9" t="s">
        <v>3311</v>
      </c>
      <c r="BS1687">
        <v>0</v>
      </c>
      <c r="BT1687">
        <v>0</v>
      </c>
      <c r="BU1687" s="8"/>
      <c r="BV1687" s="8"/>
      <c r="BW1687">
        <v>0</v>
      </c>
      <c r="BX1687" s="9"/>
      <c r="BY1687">
        <v>0</v>
      </c>
      <c r="BZ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40081</v>
      </c>
      <c r="CJ1687">
        <v>48175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  <c r="DT1687">
        <v>0</v>
      </c>
      <c r="DU1687">
        <v>0</v>
      </c>
      <c r="DV1687">
        <v>0</v>
      </c>
      <c r="DW1687">
        <v>0</v>
      </c>
      <c r="DX1687">
        <v>88</v>
      </c>
      <c r="DY1687">
        <v>10</v>
      </c>
      <c r="DZ1687">
        <v>0</v>
      </c>
      <c r="EA1687">
        <v>24</v>
      </c>
      <c r="EB1687">
        <v>0</v>
      </c>
      <c r="EC1687">
        <v>208</v>
      </c>
      <c r="ED1687" s="6">
        <v>0</v>
      </c>
      <c r="EE1687">
        <v>0</v>
      </c>
      <c r="EF1687">
        <v>1</v>
      </c>
      <c r="EG1687">
        <v>1</v>
      </c>
      <c r="EJ1687" s="40"/>
      <c r="EK1687" t="s">
        <v>3312</v>
      </c>
    </row>
    <row r="1688" spans="1:141" x14ac:dyDescent="0.15">
      <c r="A1688" s="48">
        <v>9138</v>
      </c>
      <c r="B1688" s="40">
        <v>1</v>
      </c>
      <c r="C1688">
        <v>40</v>
      </c>
      <c r="D1688" s="2" t="s">
        <v>3083</v>
      </c>
      <c r="E1688">
        <v>81</v>
      </c>
      <c r="F1688">
        <v>48</v>
      </c>
      <c r="G1688">
        <v>53</v>
      </c>
      <c r="H1688">
        <v>66</v>
      </c>
      <c r="I1688">
        <v>8</v>
      </c>
      <c r="J1688">
        <v>6</v>
      </c>
      <c r="K1688">
        <v>11</v>
      </c>
      <c r="L1688">
        <v>30</v>
      </c>
      <c r="M1688">
        <v>0</v>
      </c>
      <c r="N1688" s="23">
        <v>1</v>
      </c>
      <c r="O1688">
        <v>0</v>
      </c>
      <c r="P1688" s="8">
        <v>1</v>
      </c>
      <c r="Q1688">
        <v>40</v>
      </c>
      <c r="R1688">
        <v>3</v>
      </c>
      <c r="S1688">
        <v>2</v>
      </c>
      <c r="T1688">
        <v>17</v>
      </c>
      <c r="U1688">
        <v>21</v>
      </c>
      <c r="V1688" s="50">
        <v>2</v>
      </c>
      <c r="W1688" s="50" t="s">
        <v>3310</v>
      </c>
      <c r="X1688" s="50">
        <v>1</v>
      </c>
      <c r="Y1688" s="51">
        <v>4.6832000000000003</v>
      </c>
      <c r="Z1688" s="51">
        <v>8.0130434782608688</v>
      </c>
      <c r="AA1688" s="51">
        <v>2.5678502059970829</v>
      </c>
      <c r="AB1688" s="51">
        <v>262.97487780510068</v>
      </c>
      <c r="AC1688">
        <v>20</v>
      </c>
      <c r="AD1688">
        <v>0</v>
      </c>
      <c r="AE1688">
        <v>0</v>
      </c>
      <c r="AF1688" s="6">
        <v>40</v>
      </c>
      <c r="AG1688" s="52">
        <v>350</v>
      </c>
      <c r="AH1688">
        <v>350</v>
      </c>
      <c r="AI1688" s="52">
        <v>100</v>
      </c>
      <c r="AJ1688" s="52">
        <v>125</v>
      </c>
      <c r="AK1688" s="6">
        <v>225</v>
      </c>
      <c r="AL1688" s="6">
        <v>0</v>
      </c>
      <c r="AM1688" s="6">
        <v>0</v>
      </c>
      <c r="AN1688" s="52">
        <v>180</v>
      </c>
      <c r="AO1688" s="5">
        <f t="shared" si="187"/>
        <v>0</v>
      </c>
      <c r="AP1688" s="75" t="s">
        <v>3058</v>
      </c>
      <c r="AQ1688" s="13">
        <v>216.58570041199417</v>
      </c>
      <c r="AR1688" s="13">
        <v>216.58570041199417</v>
      </c>
      <c r="AS1688" s="13">
        <v>180</v>
      </c>
      <c r="AT1688">
        <v>0</v>
      </c>
      <c r="AU1688">
        <v>0</v>
      </c>
      <c r="AV1688">
        <v>0</v>
      </c>
      <c r="AW1688" s="48">
        <v>2</v>
      </c>
      <c r="AX1688">
        <v>6</v>
      </c>
      <c r="AY1688">
        <v>0</v>
      </c>
      <c r="AZ1688">
        <v>0</v>
      </c>
      <c r="BA1688">
        <v>2</v>
      </c>
      <c r="BB1688">
        <v>2</v>
      </c>
      <c r="BC1688">
        <v>0</v>
      </c>
      <c r="BD1688">
        <v>0</v>
      </c>
      <c r="BE1688" s="7">
        <f t="shared" si="188"/>
        <v>388.34000000000003</v>
      </c>
      <c r="BF1688" s="7">
        <f t="shared" si="189"/>
        <v>0</v>
      </c>
      <c r="BG1688" s="7">
        <f t="shared" si="190"/>
        <v>388.34000000000003</v>
      </c>
      <c r="BH1688" s="7">
        <f t="shared" si="191"/>
        <v>151.4</v>
      </c>
      <c r="BI1688">
        <v>18</v>
      </c>
      <c r="BJ1688">
        <v>90</v>
      </c>
      <c r="BK1688">
        <v>6</v>
      </c>
      <c r="BL1688">
        <v>2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 s="9" t="s">
        <v>3311</v>
      </c>
      <c r="BS1688">
        <v>0</v>
      </c>
      <c r="BT1688">
        <v>0</v>
      </c>
      <c r="BU1688" s="8"/>
      <c r="BV1688" s="8"/>
      <c r="BW1688">
        <v>0</v>
      </c>
      <c r="BX1688" s="9"/>
      <c r="BY1688">
        <v>0</v>
      </c>
      <c r="BZ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40081</v>
      </c>
      <c r="CJ1688">
        <v>48175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  <c r="DT1688">
        <v>0</v>
      </c>
      <c r="DU1688">
        <v>0</v>
      </c>
      <c r="DV1688">
        <v>0</v>
      </c>
      <c r="DW1688">
        <v>0</v>
      </c>
      <c r="DX1688">
        <v>88</v>
      </c>
      <c r="DY1688">
        <v>10</v>
      </c>
      <c r="DZ1688">
        <v>0</v>
      </c>
      <c r="EA1688">
        <v>24</v>
      </c>
      <c r="EB1688">
        <v>0</v>
      </c>
      <c r="EC1688">
        <v>104</v>
      </c>
      <c r="ED1688" s="6">
        <v>0</v>
      </c>
      <c r="EE1688">
        <v>0</v>
      </c>
      <c r="EF1688">
        <v>1</v>
      </c>
      <c r="EG1688">
        <v>1</v>
      </c>
      <c r="EJ1688" s="40"/>
      <c r="EK1688" t="s">
        <v>3312</v>
      </c>
    </row>
    <row r="1689" spans="1:141" x14ac:dyDescent="0.15">
      <c r="A1689" s="48">
        <v>9139</v>
      </c>
      <c r="B1689" s="40">
        <v>1</v>
      </c>
      <c r="C1689">
        <v>40</v>
      </c>
      <c r="D1689" s="2" t="s">
        <v>3083</v>
      </c>
      <c r="E1689">
        <v>81</v>
      </c>
      <c r="F1689">
        <v>48</v>
      </c>
      <c r="G1689">
        <v>53</v>
      </c>
      <c r="H1689">
        <v>66</v>
      </c>
      <c r="I1689">
        <v>8</v>
      </c>
      <c r="J1689">
        <v>7</v>
      </c>
      <c r="K1689">
        <v>11</v>
      </c>
      <c r="L1689">
        <v>33</v>
      </c>
      <c r="M1689">
        <v>0</v>
      </c>
      <c r="N1689" s="23">
        <v>1</v>
      </c>
      <c r="O1689">
        <v>0</v>
      </c>
      <c r="P1689" s="8">
        <v>1</v>
      </c>
      <c r="Q1689">
        <v>21</v>
      </c>
      <c r="R1689">
        <v>3</v>
      </c>
      <c r="S1689">
        <v>1</v>
      </c>
      <c r="T1689">
        <v>25</v>
      </c>
      <c r="U1689">
        <v>29</v>
      </c>
      <c r="V1689" s="50">
        <v>2</v>
      </c>
      <c r="W1689" s="50" t="s">
        <v>3310</v>
      </c>
      <c r="X1689" s="50">
        <v>1</v>
      </c>
      <c r="Y1689" s="51">
        <v>4.6832000000000003</v>
      </c>
      <c r="Z1689" s="51">
        <v>8.0130434782608688</v>
      </c>
      <c r="AA1689" s="51">
        <v>2.5678502059970829</v>
      </c>
      <c r="AB1689" s="51">
        <v>574.21183112744689</v>
      </c>
      <c r="AC1689">
        <v>30</v>
      </c>
      <c r="AD1689">
        <v>0</v>
      </c>
      <c r="AE1689">
        <v>0</v>
      </c>
      <c r="AF1689" s="6">
        <v>130</v>
      </c>
      <c r="AG1689" s="52">
        <v>300</v>
      </c>
      <c r="AH1689">
        <v>300</v>
      </c>
      <c r="AI1689" s="52">
        <v>50</v>
      </c>
      <c r="AJ1689" s="52">
        <v>100</v>
      </c>
      <c r="AK1689" s="6">
        <v>150</v>
      </c>
      <c r="AL1689" s="6">
        <v>0</v>
      </c>
      <c r="AM1689" s="6">
        <v>0</v>
      </c>
      <c r="AN1689" s="52">
        <v>175</v>
      </c>
      <c r="AO1689" s="5">
        <f t="shared" si="187"/>
        <v>0</v>
      </c>
      <c r="AP1689" s="75" t="s">
        <v>1758</v>
      </c>
      <c r="AQ1689" s="13">
        <v>213.04102633898103</v>
      </c>
      <c r="AR1689" s="13">
        <v>213.04102633898103</v>
      </c>
      <c r="AS1689" s="13">
        <v>175</v>
      </c>
      <c r="AT1689">
        <v>0</v>
      </c>
      <c r="AU1689">
        <v>0</v>
      </c>
      <c r="AV1689">
        <v>0</v>
      </c>
      <c r="AW1689" s="48">
        <v>2</v>
      </c>
      <c r="AX1689">
        <v>4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20</v>
      </c>
      <c r="BE1689" s="7">
        <f t="shared" si="188"/>
        <v>273.24</v>
      </c>
      <c r="BF1689" s="7">
        <f t="shared" si="189"/>
        <v>0</v>
      </c>
      <c r="BG1689" s="7">
        <f t="shared" si="190"/>
        <v>273.24</v>
      </c>
      <c r="BH1689" s="7">
        <f t="shared" si="191"/>
        <v>102.69999999999999</v>
      </c>
      <c r="BI1689">
        <v>20</v>
      </c>
      <c r="BJ1689">
        <v>120</v>
      </c>
      <c r="BK1689">
        <v>3</v>
      </c>
      <c r="BL1689">
        <v>1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 s="9" t="s">
        <v>2595</v>
      </c>
      <c r="BS1689">
        <v>0</v>
      </c>
      <c r="BT1689">
        <v>0</v>
      </c>
      <c r="BU1689" s="8"/>
      <c r="BV1689" s="8"/>
      <c r="BW1689">
        <v>0</v>
      </c>
      <c r="BX1689" s="9"/>
      <c r="BY1689">
        <v>0</v>
      </c>
      <c r="BZ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40081</v>
      </c>
      <c r="CJ1689">
        <v>48175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0</v>
      </c>
      <c r="DU1689">
        <v>0</v>
      </c>
      <c r="DV1689">
        <v>0</v>
      </c>
      <c r="DW1689">
        <v>0</v>
      </c>
      <c r="DX1689">
        <v>88</v>
      </c>
      <c r="DY1689">
        <v>10</v>
      </c>
      <c r="DZ1689">
        <v>0</v>
      </c>
      <c r="EA1689">
        <v>23</v>
      </c>
      <c r="EB1689">
        <v>0</v>
      </c>
      <c r="EC1689">
        <v>52</v>
      </c>
      <c r="ED1689" s="6">
        <v>0</v>
      </c>
      <c r="EE1689">
        <v>0</v>
      </c>
      <c r="EF1689">
        <v>1</v>
      </c>
      <c r="EG1689">
        <v>1</v>
      </c>
      <c r="EJ1689" s="40"/>
      <c r="EK1689" t="s">
        <v>2706</v>
      </c>
    </row>
    <row r="1690" spans="1:141" x14ac:dyDescent="0.15">
      <c r="A1690" s="48">
        <v>9140</v>
      </c>
      <c r="B1690" s="40">
        <v>1</v>
      </c>
      <c r="C1690">
        <v>40</v>
      </c>
      <c r="D1690" s="2" t="s">
        <v>1744</v>
      </c>
      <c r="E1690">
        <v>81</v>
      </c>
      <c r="F1690">
        <v>48</v>
      </c>
      <c r="G1690">
        <v>53</v>
      </c>
      <c r="H1690">
        <v>66</v>
      </c>
      <c r="I1690">
        <v>8</v>
      </c>
      <c r="J1690">
        <v>8</v>
      </c>
      <c r="K1690">
        <v>11</v>
      </c>
      <c r="L1690">
        <v>36</v>
      </c>
      <c r="M1690">
        <v>0</v>
      </c>
      <c r="N1690" s="23">
        <v>1</v>
      </c>
      <c r="O1690">
        <v>0</v>
      </c>
      <c r="P1690" s="8">
        <v>1</v>
      </c>
      <c r="Q1690">
        <v>25</v>
      </c>
      <c r="R1690">
        <v>3</v>
      </c>
      <c r="S1690">
        <v>1</v>
      </c>
      <c r="T1690">
        <v>40</v>
      </c>
      <c r="U1690">
        <v>48</v>
      </c>
      <c r="V1690" s="66">
        <v>3</v>
      </c>
      <c r="W1690" s="66" t="s">
        <v>3314</v>
      </c>
      <c r="X1690" s="66">
        <v>0</v>
      </c>
      <c r="Y1690" s="51">
        <v>4.6832000000000003</v>
      </c>
      <c r="Z1690" s="51">
        <v>8.0130434782608688</v>
      </c>
      <c r="AA1690" s="51">
        <v>2.5678502059970829</v>
      </c>
      <c r="AB1690" s="57">
        <v>200.32608695652172</v>
      </c>
      <c r="AC1690">
        <v>25</v>
      </c>
      <c r="AD1690">
        <v>0</v>
      </c>
      <c r="AE1690">
        <v>0</v>
      </c>
      <c r="AF1690" s="6">
        <v>0</v>
      </c>
      <c r="AG1690" s="52">
        <v>0</v>
      </c>
      <c r="AH1690" s="57">
        <v>200.32608695652172</v>
      </c>
      <c r="AI1690" s="52">
        <v>0</v>
      </c>
      <c r="AJ1690" s="52">
        <v>50</v>
      </c>
      <c r="AK1690" s="6">
        <v>50</v>
      </c>
      <c r="AL1690" s="6">
        <v>0</v>
      </c>
      <c r="AM1690" s="6">
        <v>0</v>
      </c>
      <c r="AN1690" s="52">
        <v>200</v>
      </c>
      <c r="AO1690" s="5">
        <f t="shared" si="187"/>
        <v>47</v>
      </c>
      <c r="AP1690" s="7" t="s">
        <v>2506</v>
      </c>
      <c r="AQ1690" s="13">
        <v>236.98369565217391</v>
      </c>
      <c r="AR1690" s="13">
        <v>236.98369565217391</v>
      </c>
      <c r="AS1690" s="13">
        <v>236.98369565217391</v>
      </c>
      <c r="AT1690">
        <v>0</v>
      </c>
      <c r="AU1690">
        <v>0</v>
      </c>
      <c r="AV1690">
        <v>0</v>
      </c>
      <c r="AW1690" s="48">
        <v>2</v>
      </c>
      <c r="AX1690">
        <v>3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 s="7">
        <f t="shared" si="188"/>
        <v>157.22999999999999</v>
      </c>
      <c r="BF1690" s="7">
        <f t="shared" si="189"/>
        <v>0</v>
      </c>
      <c r="BG1690" s="7">
        <f t="shared" si="190"/>
        <v>157.22999999999999</v>
      </c>
      <c r="BH1690" s="7">
        <f t="shared" si="191"/>
        <v>247</v>
      </c>
      <c r="BI1690">
        <v>5</v>
      </c>
      <c r="BJ1690">
        <v>25</v>
      </c>
      <c r="BK1690">
        <v>6</v>
      </c>
      <c r="BL1690">
        <v>4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 s="9" t="s">
        <v>3311</v>
      </c>
      <c r="BS1690">
        <v>0</v>
      </c>
      <c r="BT1690">
        <v>0</v>
      </c>
      <c r="BU1690" s="8"/>
      <c r="BV1690" s="8"/>
      <c r="BW1690">
        <v>0</v>
      </c>
      <c r="BX1690" s="9"/>
      <c r="BY1690">
        <v>0</v>
      </c>
      <c r="BZ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40081</v>
      </c>
      <c r="CJ1690">
        <v>48175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  <c r="DT1690">
        <v>0</v>
      </c>
      <c r="DU1690">
        <v>0</v>
      </c>
      <c r="DV1690">
        <v>0</v>
      </c>
      <c r="DW1690">
        <v>0</v>
      </c>
      <c r="DX1690">
        <v>88</v>
      </c>
      <c r="DY1690">
        <v>10</v>
      </c>
      <c r="DZ1690">
        <v>0</v>
      </c>
      <c r="EA1690">
        <v>11</v>
      </c>
      <c r="EB1690">
        <v>0</v>
      </c>
      <c r="EC1690">
        <v>52</v>
      </c>
      <c r="ED1690" s="6">
        <v>0</v>
      </c>
      <c r="EE1690">
        <v>0</v>
      </c>
      <c r="EF1690">
        <v>1</v>
      </c>
      <c r="EG1690">
        <v>1</v>
      </c>
      <c r="EJ1690" s="40"/>
      <c r="EK1690" t="s">
        <v>2132</v>
      </c>
    </row>
    <row r="1691" spans="1:141" x14ac:dyDescent="0.15">
      <c r="A1691" s="48">
        <v>9143</v>
      </c>
      <c r="B1691" s="40">
        <v>1</v>
      </c>
      <c r="C1691">
        <v>40</v>
      </c>
      <c r="D1691" s="2" t="s">
        <v>1930</v>
      </c>
      <c r="E1691">
        <v>81</v>
      </c>
      <c r="F1691">
        <v>48</v>
      </c>
      <c r="G1691">
        <v>53</v>
      </c>
      <c r="H1691">
        <v>66</v>
      </c>
      <c r="I1691">
        <v>17</v>
      </c>
      <c r="J1691">
        <v>1</v>
      </c>
      <c r="K1691">
        <v>24</v>
      </c>
      <c r="L1691">
        <v>5</v>
      </c>
      <c r="M1691">
        <v>0</v>
      </c>
      <c r="N1691" s="23">
        <v>1</v>
      </c>
      <c r="O1691">
        <v>0</v>
      </c>
      <c r="P1691" s="8">
        <v>1</v>
      </c>
      <c r="Q1691">
        <v>45</v>
      </c>
      <c r="R1691">
        <v>10</v>
      </c>
      <c r="S1691">
        <v>3</v>
      </c>
      <c r="T1691">
        <v>54</v>
      </c>
      <c r="U1691">
        <v>453</v>
      </c>
      <c r="V1691" s="50">
        <v>2</v>
      </c>
      <c r="W1691" s="50" t="s">
        <v>2134</v>
      </c>
      <c r="X1691" s="50">
        <v>1</v>
      </c>
      <c r="Y1691" s="51">
        <v>4.6832000000000003</v>
      </c>
      <c r="Z1691" s="51">
        <v>8.0130434782608688</v>
      </c>
      <c r="AA1691" s="51">
        <v>2.5678502059970829</v>
      </c>
      <c r="AB1691" s="51">
        <v>2188.8625323029128</v>
      </c>
      <c r="AC1691">
        <v>20</v>
      </c>
      <c r="AD1691">
        <v>0</v>
      </c>
      <c r="AE1691">
        <v>0</v>
      </c>
      <c r="AF1691" s="6">
        <v>790</v>
      </c>
      <c r="AG1691" s="52">
        <v>1500</v>
      </c>
      <c r="AH1691">
        <v>1500</v>
      </c>
      <c r="AI1691" s="52">
        <v>25</v>
      </c>
      <c r="AJ1691" s="52">
        <v>1100</v>
      </c>
      <c r="AK1691" s="6">
        <v>1125</v>
      </c>
      <c r="AL1691" s="6">
        <v>0</v>
      </c>
      <c r="AM1691" s="6">
        <v>0</v>
      </c>
      <c r="AN1691" s="52">
        <v>150</v>
      </c>
      <c r="AO1691" s="5">
        <f t="shared" si="187"/>
        <v>0</v>
      </c>
      <c r="AP1691" s="75" t="s">
        <v>1759</v>
      </c>
      <c r="AQ1691" s="13">
        <v>419.60508313688479</v>
      </c>
      <c r="AR1691" s="13">
        <v>419.60508313688479</v>
      </c>
      <c r="AS1691" s="13">
        <v>150</v>
      </c>
      <c r="AT1691">
        <v>0</v>
      </c>
      <c r="AU1691">
        <v>0</v>
      </c>
      <c r="AV1691">
        <v>0</v>
      </c>
      <c r="AW1691" s="48">
        <v>2</v>
      </c>
      <c r="AX1691">
        <v>1</v>
      </c>
      <c r="AY1691">
        <v>1</v>
      </c>
      <c r="AZ1691">
        <v>0</v>
      </c>
      <c r="BA1691">
        <v>15</v>
      </c>
      <c r="BB1691">
        <v>10</v>
      </c>
      <c r="BC1691">
        <v>400</v>
      </c>
      <c r="BD1691">
        <v>8</v>
      </c>
      <c r="BE1691" s="7">
        <f t="shared" si="188"/>
        <v>1439.06</v>
      </c>
      <c r="BF1691" s="7">
        <f t="shared" si="189"/>
        <v>0</v>
      </c>
      <c r="BG1691" s="7">
        <f t="shared" si="190"/>
        <v>1439.06</v>
      </c>
      <c r="BH1691" s="7">
        <f t="shared" si="191"/>
        <v>100.45</v>
      </c>
      <c r="BI1691">
        <v>7</v>
      </c>
      <c r="BJ1691">
        <v>100</v>
      </c>
      <c r="BK1691">
        <v>2</v>
      </c>
      <c r="BL1691">
        <v>1</v>
      </c>
      <c r="BM1691">
        <v>0</v>
      </c>
      <c r="BN1691">
        <v>0</v>
      </c>
      <c r="BO1691">
        <v>0</v>
      </c>
      <c r="BP1691">
        <v>0</v>
      </c>
      <c r="BQ1691">
        <v>58</v>
      </c>
      <c r="BR1691" s="9" t="s">
        <v>1760</v>
      </c>
      <c r="BS1691">
        <v>1</v>
      </c>
      <c r="BT1691">
        <v>15</v>
      </c>
      <c r="BU1691" s="8">
        <v>0.33</v>
      </c>
      <c r="BV1691" s="64">
        <f>BT1691*BU1691</f>
        <v>4.95</v>
      </c>
      <c r="BW1691">
        <v>0</v>
      </c>
      <c r="BX1691" s="9"/>
      <c r="BY1691">
        <v>0</v>
      </c>
      <c r="BZ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40081</v>
      </c>
      <c r="CJ1691">
        <v>48175</v>
      </c>
      <c r="CK1691">
        <v>1</v>
      </c>
      <c r="CL1691">
        <v>1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0</v>
      </c>
      <c r="DU1691">
        <v>0</v>
      </c>
      <c r="DV1691">
        <v>0</v>
      </c>
      <c r="DW1691">
        <v>0</v>
      </c>
      <c r="DX1691">
        <v>88</v>
      </c>
      <c r="DY1691">
        <v>10</v>
      </c>
      <c r="DZ1691">
        <v>0</v>
      </c>
      <c r="EA1691">
        <v>10</v>
      </c>
      <c r="EB1691">
        <v>0</v>
      </c>
      <c r="EC1691">
        <v>156</v>
      </c>
      <c r="ED1691" s="6">
        <v>0</v>
      </c>
      <c r="EE1691">
        <v>0</v>
      </c>
      <c r="EF1691">
        <v>1</v>
      </c>
      <c r="EG1691">
        <v>1</v>
      </c>
      <c r="EJ1691" s="40"/>
      <c r="EK1691" t="s">
        <v>3312</v>
      </c>
    </row>
    <row r="1692" spans="1:141" x14ac:dyDescent="0.15">
      <c r="A1692" s="48">
        <v>9147</v>
      </c>
      <c r="B1692" s="40">
        <v>1</v>
      </c>
      <c r="C1692">
        <v>40</v>
      </c>
      <c r="D1692" s="2" t="s">
        <v>3083</v>
      </c>
      <c r="E1692">
        <v>81</v>
      </c>
      <c r="F1692">
        <v>48</v>
      </c>
      <c r="G1692">
        <v>53</v>
      </c>
      <c r="H1692">
        <v>66</v>
      </c>
      <c r="I1692">
        <v>17</v>
      </c>
      <c r="J1692">
        <v>5</v>
      </c>
      <c r="K1692">
        <v>24</v>
      </c>
      <c r="L1692">
        <v>43</v>
      </c>
      <c r="M1692">
        <v>0</v>
      </c>
      <c r="N1692" s="23">
        <v>1</v>
      </c>
      <c r="O1692">
        <v>0</v>
      </c>
      <c r="P1692" s="8">
        <v>1</v>
      </c>
      <c r="Q1692">
        <v>37</v>
      </c>
      <c r="R1692">
        <v>10</v>
      </c>
      <c r="S1692">
        <v>1</v>
      </c>
      <c r="T1692">
        <v>24</v>
      </c>
      <c r="U1692">
        <v>28</v>
      </c>
      <c r="V1692" s="50">
        <v>2</v>
      </c>
      <c r="W1692" s="50" t="s">
        <v>3310</v>
      </c>
      <c r="X1692" s="50">
        <v>1</v>
      </c>
      <c r="Y1692" s="51">
        <v>4.6832000000000003</v>
      </c>
      <c r="Z1692" s="51">
        <v>8.0130434782608688</v>
      </c>
      <c r="AA1692" s="51">
        <v>2.5678502059970829</v>
      </c>
      <c r="AB1692" s="51">
        <v>483.19100980031061</v>
      </c>
      <c r="AC1692">
        <v>18</v>
      </c>
      <c r="AD1692">
        <v>0</v>
      </c>
      <c r="AE1692">
        <v>0</v>
      </c>
      <c r="AF1692" s="6">
        <v>132</v>
      </c>
      <c r="AG1692" s="52">
        <v>500</v>
      </c>
      <c r="AH1692">
        <v>500</v>
      </c>
      <c r="AI1692" s="52">
        <v>0</v>
      </c>
      <c r="AJ1692" s="52">
        <v>150</v>
      </c>
      <c r="AK1692" s="6">
        <v>150</v>
      </c>
      <c r="AL1692" s="6">
        <v>0</v>
      </c>
      <c r="AM1692" s="6">
        <v>0</v>
      </c>
      <c r="AN1692" s="52">
        <v>150</v>
      </c>
      <c r="AO1692" s="5">
        <f t="shared" si="187"/>
        <v>0</v>
      </c>
      <c r="AP1692" s="75" t="s">
        <v>3058</v>
      </c>
      <c r="AQ1692" s="13">
        <v>189.44781135958075</v>
      </c>
      <c r="AR1692" s="13">
        <v>189.44781135958075</v>
      </c>
      <c r="AS1692" s="13">
        <v>150</v>
      </c>
      <c r="AT1692">
        <v>0</v>
      </c>
      <c r="AU1692">
        <v>0</v>
      </c>
      <c r="AV1692">
        <v>0</v>
      </c>
      <c r="AW1692" s="48">
        <v>2</v>
      </c>
      <c r="AX1692">
        <v>3</v>
      </c>
      <c r="AY1692">
        <v>0</v>
      </c>
      <c r="AZ1692">
        <v>0</v>
      </c>
      <c r="BA1692">
        <v>15</v>
      </c>
      <c r="BB1692">
        <v>0</v>
      </c>
      <c r="BC1692">
        <v>0</v>
      </c>
      <c r="BD1692">
        <v>25</v>
      </c>
      <c r="BE1692" s="7">
        <f t="shared" si="188"/>
        <v>559.98</v>
      </c>
      <c r="BF1692" s="7">
        <f t="shared" si="189"/>
        <v>0</v>
      </c>
      <c r="BG1692" s="7">
        <f t="shared" si="190"/>
        <v>559.98</v>
      </c>
      <c r="BH1692" s="7">
        <f t="shared" si="191"/>
        <v>137</v>
      </c>
      <c r="BI1692">
        <v>3</v>
      </c>
      <c r="BJ1692">
        <v>50</v>
      </c>
      <c r="BK1692">
        <v>4</v>
      </c>
      <c r="BL1692">
        <v>2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 s="9" t="s">
        <v>1872</v>
      </c>
      <c r="BS1692">
        <v>0</v>
      </c>
      <c r="BT1692">
        <v>0</v>
      </c>
      <c r="BU1692" s="8"/>
      <c r="BV1692" s="8"/>
      <c r="BW1692">
        <v>0</v>
      </c>
      <c r="BX1692" s="9"/>
      <c r="BY1692">
        <v>0</v>
      </c>
      <c r="BZ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40081</v>
      </c>
      <c r="CJ1692">
        <v>48175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  <c r="DT1692">
        <v>0</v>
      </c>
      <c r="DU1692">
        <v>0</v>
      </c>
      <c r="DV1692">
        <v>0</v>
      </c>
      <c r="DW1692">
        <v>0</v>
      </c>
      <c r="DX1692">
        <v>88</v>
      </c>
      <c r="DY1692">
        <v>10</v>
      </c>
      <c r="DZ1692">
        <v>0</v>
      </c>
      <c r="EA1692">
        <v>7</v>
      </c>
      <c r="EB1692">
        <v>0</v>
      </c>
      <c r="EC1692">
        <v>52</v>
      </c>
      <c r="ED1692" s="6">
        <v>0</v>
      </c>
      <c r="EE1692">
        <v>0</v>
      </c>
      <c r="EF1692">
        <v>1</v>
      </c>
      <c r="EG1692">
        <v>1</v>
      </c>
      <c r="EJ1692" s="40"/>
      <c r="EK1692" t="s">
        <v>1874</v>
      </c>
    </row>
    <row r="1693" spans="1:141" x14ac:dyDescent="0.15">
      <c r="A1693" s="48">
        <v>9148</v>
      </c>
      <c r="B1693" s="40">
        <v>1</v>
      </c>
      <c r="C1693">
        <v>40</v>
      </c>
      <c r="D1693" s="2" t="s">
        <v>1875</v>
      </c>
      <c r="E1693">
        <v>47</v>
      </c>
      <c r="F1693">
        <v>48</v>
      </c>
      <c r="G1693">
        <v>57</v>
      </c>
      <c r="H1693">
        <v>23</v>
      </c>
      <c r="I1693">
        <v>1</v>
      </c>
      <c r="J1693">
        <v>6</v>
      </c>
      <c r="K1693">
        <v>1</v>
      </c>
      <c r="L1693">
        <v>28</v>
      </c>
      <c r="M1693">
        <v>1</v>
      </c>
      <c r="N1693" s="23">
        <v>1</v>
      </c>
      <c r="O1693">
        <v>0</v>
      </c>
      <c r="P1693" s="8">
        <v>1</v>
      </c>
      <c r="Q1693">
        <v>52</v>
      </c>
      <c r="R1693">
        <v>2</v>
      </c>
      <c r="S1693">
        <v>1</v>
      </c>
      <c r="T1693">
        <v>33</v>
      </c>
      <c r="U1693">
        <v>37</v>
      </c>
      <c r="V1693" s="50">
        <v>2</v>
      </c>
      <c r="W1693" s="50" t="s">
        <v>1876</v>
      </c>
      <c r="X1693" s="50">
        <v>1</v>
      </c>
      <c r="Y1693" s="51">
        <v>4.6832000000000003</v>
      </c>
      <c r="Z1693" s="51">
        <v>8.0130434782608688</v>
      </c>
      <c r="AA1693" s="51">
        <v>2.5678502059970829</v>
      </c>
      <c r="AB1693" s="51">
        <v>553.17572197152037</v>
      </c>
      <c r="AC1693">
        <v>45</v>
      </c>
      <c r="AD1693">
        <v>0</v>
      </c>
      <c r="AE1693">
        <v>75</v>
      </c>
      <c r="AF1693" s="6">
        <v>0</v>
      </c>
      <c r="AG1693" s="52">
        <v>120</v>
      </c>
      <c r="AH1693">
        <v>120</v>
      </c>
      <c r="AI1693" s="52">
        <v>20</v>
      </c>
      <c r="AJ1693" s="52">
        <v>60</v>
      </c>
      <c r="AK1693" s="6">
        <v>80</v>
      </c>
      <c r="AL1693" s="6">
        <v>0</v>
      </c>
      <c r="AM1693" s="6">
        <v>0</v>
      </c>
      <c r="AN1693" s="52">
        <v>200</v>
      </c>
      <c r="AO1693" s="5">
        <f t="shared" si="187"/>
        <v>0</v>
      </c>
      <c r="AP1693" s="75" t="s">
        <v>3058</v>
      </c>
      <c r="AQ1693" s="13">
        <v>221.16943827248906</v>
      </c>
      <c r="AR1693" s="13">
        <v>91.16943827248906</v>
      </c>
      <c r="AS1693" s="13">
        <v>70</v>
      </c>
      <c r="AT1693">
        <v>130</v>
      </c>
      <c r="AU1693">
        <v>1</v>
      </c>
      <c r="AV1693">
        <v>0</v>
      </c>
      <c r="AW1693" s="48">
        <v>2</v>
      </c>
      <c r="AX1693">
        <v>2</v>
      </c>
      <c r="AY1693">
        <v>0</v>
      </c>
      <c r="AZ1693">
        <v>2</v>
      </c>
      <c r="BA1693">
        <v>1</v>
      </c>
      <c r="BB1693">
        <v>1</v>
      </c>
      <c r="BC1693">
        <v>0</v>
      </c>
      <c r="BD1693">
        <v>3</v>
      </c>
      <c r="BE1693" s="7">
        <f t="shared" si="188"/>
        <v>151.29999999999998</v>
      </c>
      <c r="BF1693" s="7">
        <f t="shared" si="189"/>
        <v>0</v>
      </c>
      <c r="BG1693" s="7">
        <f t="shared" si="190"/>
        <v>151.29999999999998</v>
      </c>
      <c r="BH1693" s="7">
        <f t="shared" si="191"/>
        <v>169.4</v>
      </c>
      <c r="BI1693">
        <v>8</v>
      </c>
      <c r="BJ1693">
        <v>140</v>
      </c>
      <c r="BK1693">
        <v>12</v>
      </c>
      <c r="BL1693">
        <v>2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 s="9" t="s">
        <v>1761</v>
      </c>
      <c r="BS1693">
        <v>0</v>
      </c>
      <c r="BT1693">
        <v>0</v>
      </c>
      <c r="BU1693" s="8"/>
      <c r="BV1693" s="8"/>
      <c r="BW1693">
        <v>0</v>
      </c>
      <c r="BX1693" s="9"/>
      <c r="BY1693">
        <v>0</v>
      </c>
      <c r="BZ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40047</v>
      </c>
      <c r="CJ1693">
        <v>48099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0</v>
      </c>
      <c r="DU1693">
        <v>0</v>
      </c>
      <c r="DV1693">
        <v>0</v>
      </c>
      <c r="DW1693">
        <v>0</v>
      </c>
      <c r="DX1693">
        <v>197</v>
      </c>
      <c r="DY1693">
        <v>11</v>
      </c>
      <c r="DZ1693">
        <v>38.690480000000001</v>
      </c>
      <c r="EA1693">
        <v>20</v>
      </c>
      <c r="EB1693">
        <v>0</v>
      </c>
      <c r="EC1693">
        <v>90.690479999999994</v>
      </c>
      <c r="ED1693" s="6">
        <v>0</v>
      </c>
      <c r="EE1693">
        <v>0</v>
      </c>
      <c r="EF1693">
        <v>1</v>
      </c>
      <c r="EG1693">
        <v>2</v>
      </c>
      <c r="EJ1693" s="40"/>
      <c r="EK1693" t="s">
        <v>1762</v>
      </c>
    </row>
    <row r="1694" spans="1:141" x14ac:dyDescent="0.15">
      <c r="A1694" s="48">
        <v>9149</v>
      </c>
      <c r="B1694" s="40">
        <v>1</v>
      </c>
      <c r="C1694">
        <v>40</v>
      </c>
      <c r="D1694" s="2" t="s">
        <v>1763</v>
      </c>
      <c r="E1694">
        <v>47</v>
      </c>
      <c r="F1694">
        <v>48</v>
      </c>
      <c r="G1694">
        <v>57</v>
      </c>
      <c r="H1694">
        <v>23</v>
      </c>
      <c r="I1694">
        <v>1</v>
      </c>
      <c r="J1694">
        <v>2</v>
      </c>
      <c r="K1694">
        <v>1</v>
      </c>
      <c r="L1694">
        <v>7</v>
      </c>
      <c r="M1694">
        <v>0</v>
      </c>
      <c r="N1694" s="23">
        <v>1</v>
      </c>
      <c r="O1694">
        <v>0</v>
      </c>
      <c r="P1694" s="8">
        <v>1</v>
      </c>
      <c r="Q1694">
        <v>28</v>
      </c>
      <c r="R1694">
        <v>3</v>
      </c>
      <c r="S1694">
        <v>1</v>
      </c>
      <c r="T1694">
        <v>24</v>
      </c>
      <c r="U1694">
        <v>28</v>
      </c>
      <c r="V1694" s="50">
        <v>2</v>
      </c>
      <c r="W1694" s="50" t="s">
        <v>1764</v>
      </c>
      <c r="X1694" s="50">
        <v>1</v>
      </c>
      <c r="Y1694" s="51">
        <v>4.6832000000000003</v>
      </c>
      <c r="Z1694" s="51">
        <v>8.0130434782608688</v>
      </c>
      <c r="AA1694" s="51">
        <v>2.5678502059970829</v>
      </c>
      <c r="AB1694" s="51">
        <v>1137.1318755262564</v>
      </c>
      <c r="AC1694">
        <v>65</v>
      </c>
      <c r="AD1694">
        <v>0</v>
      </c>
      <c r="AE1694">
        <v>240</v>
      </c>
      <c r="AF1694" s="6">
        <v>0</v>
      </c>
      <c r="AG1694" s="52">
        <v>1000</v>
      </c>
      <c r="AH1694">
        <v>1000</v>
      </c>
      <c r="AI1694" s="52">
        <v>250</v>
      </c>
      <c r="AJ1694" s="52">
        <v>60</v>
      </c>
      <c r="AK1694" s="6">
        <v>310</v>
      </c>
      <c r="AL1694" s="6">
        <v>0</v>
      </c>
      <c r="AM1694" s="6">
        <v>0</v>
      </c>
      <c r="AN1694" s="52">
        <v>175</v>
      </c>
      <c r="AO1694" s="5">
        <f t="shared" si="187"/>
        <v>276.2</v>
      </c>
      <c r="AP1694" s="75" t="s">
        <v>1765</v>
      </c>
      <c r="AQ1694" s="13">
        <v>246.56420247196499</v>
      </c>
      <c r="AR1694" s="13">
        <v>246.56420247196499</v>
      </c>
      <c r="AS1694" s="13">
        <v>175</v>
      </c>
      <c r="AT1694">
        <v>0</v>
      </c>
      <c r="AU1694">
        <v>0</v>
      </c>
      <c r="AV1694">
        <v>0</v>
      </c>
      <c r="AW1694" s="48">
        <v>2</v>
      </c>
      <c r="AX1694">
        <v>7</v>
      </c>
      <c r="AY1694">
        <v>0</v>
      </c>
      <c r="AZ1694">
        <v>0</v>
      </c>
      <c r="BA1694">
        <v>1</v>
      </c>
      <c r="BB1694">
        <v>8</v>
      </c>
      <c r="BC1694">
        <v>0</v>
      </c>
      <c r="BD1694">
        <v>24</v>
      </c>
      <c r="BE1694" s="7">
        <f t="shared" si="188"/>
        <v>587.86</v>
      </c>
      <c r="BF1694" s="7">
        <f t="shared" si="189"/>
        <v>0</v>
      </c>
      <c r="BG1694" s="7">
        <f t="shared" si="190"/>
        <v>587.86</v>
      </c>
      <c r="BH1694" s="7">
        <f t="shared" si="191"/>
        <v>451.2</v>
      </c>
      <c r="BI1694">
        <v>30</v>
      </c>
      <c r="BJ1694">
        <v>200</v>
      </c>
      <c r="BK1694">
        <v>32</v>
      </c>
      <c r="BL1694">
        <v>6</v>
      </c>
      <c r="BM1694">
        <v>0</v>
      </c>
      <c r="BN1694">
        <v>0</v>
      </c>
      <c r="BO1694">
        <v>0</v>
      </c>
      <c r="BP1694">
        <v>0</v>
      </c>
      <c r="BQ1694">
        <v>62</v>
      </c>
      <c r="BR1694" s="9" t="s">
        <v>3068</v>
      </c>
      <c r="BS1694">
        <v>5</v>
      </c>
      <c r="BT1694">
        <v>20</v>
      </c>
      <c r="BU1694" s="8">
        <v>1.1100000000000001</v>
      </c>
      <c r="BV1694" s="64">
        <f>BT1694*BU1694</f>
        <v>22.200000000000003</v>
      </c>
      <c r="BW1694">
        <v>0</v>
      </c>
      <c r="BX1694" s="9"/>
      <c r="BY1694">
        <v>0</v>
      </c>
      <c r="BZ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40047</v>
      </c>
      <c r="CJ1694">
        <v>48099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5</v>
      </c>
      <c r="CV1694">
        <v>5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0</v>
      </c>
      <c r="DU1694">
        <v>0</v>
      </c>
      <c r="DV1694">
        <v>0</v>
      </c>
      <c r="DW1694">
        <v>0</v>
      </c>
      <c r="DX1694">
        <v>197</v>
      </c>
      <c r="DY1694">
        <v>11</v>
      </c>
      <c r="DZ1694">
        <v>0</v>
      </c>
      <c r="EA1694">
        <v>67</v>
      </c>
      <c r="EB1694">
        <v>0</v>
      </c>
      <c r="EC1694">
        <v>52</v>
      </c>
      <c r="ED1694" s="6">
        <v>0</v>
      </c>
      <c r="EE1694">
        <v>0</v>
      </c>
      <c r="EF1694">
        <v>2</v>
      </c>
      <c r="EG1694">
        <v>3</v>
      </c>
      <c r="EJ1694" s="40"/>
      <c r="EK1694" t="s">
        <v>3178</v>
      </c>
    </row>
    <row r="1695" spans="1:141" x14ac:dyDescent="0.15">
      <c r="A1695" s="48">
        <v>9150</v>
      </c>
      <c r="B1695" s="40">
        <v>1</v>
      </c>
      <c r="C1695">
        <v>40</v>
      </c>
      <c r="D1695" s="2" t="s">
        <v>3085</v>
      </c>
      <c r="E1695">
        <v>47</v>
      </c>
      <c r="F1695">
        <v>48</v>
      </c>
      <c r="G1695">
        <v>57</v>
      </c>
      <c r="H1695">
        <v>23</v>
      </c>
      <c r="I1695">
        <v>1</v>
      </c>
      <c r="J1695">
        <v>3</v>
      </c>
      <c r="K1695">
        <v>1</v>
      </c>
      <c r="L1695">
        <v>10</v>
      </c>
      <c r="M1695">
        <v>0</v>
      </c>
      <c r="N1695" s="23">
        <v>1</v>
      </c>
      <c r="O1695">
        <v>0</v>
      </c>
      <c r="P1695" s="8">
        <v>1</v>
      </c>
      <c r="Q1695">
        <v>58</v>
      </c>
      <c r="R1695">
        <v>5</v>
      </c>
      <c r="S1695">
        <v>2</v>
      </c>
      <c r="T1695">
        <v>38</v>
      </c>
      <c r="U1695">
        <v>45</v>
      </c>
      <c r="V1695" s="21">
        <v>4</v>
      </c>
      <c r="W1695" s="21" t="s">
        <v>2770</v>
      </c>
      <c r="X1695" s="21">
        <v>0</v>
      </c>
      <c r="Y1695" s="51">
        <v>4.6832000000000003</v>
      </c>
      <c r="Z1695" s="51">
        <v>8.0130434782608688</v>
      </c>
      <c r="AA1695" s="51">
        <v>2.5678502059970829</v>
      </c>
      <c r="AB1695" s="57">
        <v>480.78260869565213</v>
      </c>
      <c r="AC1695">
        <v>60</v>
      </c>
      <c r="AD1695">
        <v>0</v>
      </c>
      <c r="AE1695">
        <v>0</v>
      </c>
      <c r="AF1695" s="6">
        <v>0</v>
      </c>
      <c r="AG1695" s="52">
        <v>0</v>
      </c>
      <c r="AH1695" s="57">
        <v>480.78260869565213</v>
      </c>
      <c r="AI1695" s="52">
        <v>0</v>
      </c>
      <c r="AJ1695" s="52">
        <v>16</v>
      </c>
      <c r="AK1695" s="6">
        <v>16</v>
      </c>
      <c r="AL1695" s="6">
        <v>0</v>
      </c>
      <c r="AM1695" s="6">
        <v>0</v>
      </c>
      <c r="AN1695" s="52">
        <v>300</v>
      </c>
      <c r="AO1695" s="5">
        <f t="shared" si="187"/>
        <v>201</v>
      </c>
      <c r="AP1695" s="7" t="s">
        <v>2907</v>
      </c>
      <c r="AQ1695" s="13">
        <v>250.5</v>
      </c>
      <c r="AR1695" s="13">
        <v>250.5</v>
      </c>
      <c r="AS1695" s="13">
        <v>250.5</v>
      </c>
      <c r="AT1695">
        <v>0</v>
      </c>
      <c r="AU1695">
        <v>0</v>
      </c>
      <c r="AV1695">
        <v>0</v>
      </c>
      <c r="AW1695" s="48">
        <v>2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8</v>
      </c>
      <c r="BE1695" s="7">
        <f t="shared" si="188"/>
        <v>25.44</v>
      </c>
      <c r="BF1695" s="7">
        <f t="shared" si="189"/>
        <v>0</v>
      </c>
      <c r="BG1695" s="7">
        <f t="shared" si="190"/>
        <v>25.44</v>
      </c>
      <c r="BH1695" s="7">
        <f t="shared" si="191"/>
        <v>501</v>
      </c>
      <c r="BI1695">
        <v>25</v>
      </c>
      <c r="BJ1695">
        <v>400</v>
      </c>
      <c r="BK1695">
        <v>33</v>
      </c>
      <c r="BL1695">
        <v>6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 s="9" t="s">
        <v>3311</v>
      </c>
      <c r="BS1695">
        <v>0</v>
      </c>
      <c r="BT1695">
        <v>0</v>
      </c>
      <c r="BU1695" s="8"/>
      <c r="BV1695" s="8"/>
      <c r="BW1695">
        <v>0</v>
      </c>
      <c r="BX1695" s="9"/>
      <c r="BY1695">
        <v>0</v>
      </c>
      <c r="BZ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40047</v>
      </c>
      <c r="CJ1695">
        <v>48099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0</v>
      </c>
      <c r="DU1695">
        <v>0</v>
      </c>
      <c r="DV1695">
        <v>0</v>
      </c>
      <c r="DW1695">
        <v>0</v>
      </c>
      <c r="DX1695">
        <v>197</v>
      </c>
      <c r="DY1695">
        <v>11</v>
      </c>
      <c r="DZ1695">
        <v>0</v>
      </c>
      <c r="EA1695">
        <v>58</v>
      </c>
      <c r="EB1695">
        <v>0</v>
      </c>
      <c r="EC1695">
        <v>104</v>
      </c>
      <c r="ED1695" s="6">
        <v>0</v>
      </c>
      <c r="EE1695">
        <v>0</v>
      </c>
      <c r="EF1695">
        <v>2</v>
      </c>
      <c r="EG1695">
        <v>3</v>
      </c>
      <c r="EJ1695" s="40"/>
      <c r="EK1695" t="s">
        <v>3312</v>
      </c>
    </row>
    <row r="1696" spans="1:141" x14ac:dyDescent="0.15">
      <c r="A1696" s="48">
        <v>9151</v>
      </c>
      <c r="B1696" s="40">
        <v>1</v>
      </c>
      <c r="C1696">
        <v>40</v>
      </c>
      <c r="D1696" s="2" t="s">
        <v>3083</v>
      </c>
      <c r="E1696">
        <v>47</v>
      </c>
      <c r="F1696">
        <v>48</v>
      </c>
      <c r="G1696">
        <v>57</v>
      </c>
      <c r="H1696">
        <v>23</v>
      </c>
      <c r="I1696">
        <v>1</v>
      </c>
      <c r="J1696">
        <v>4</v>
      </c>
      <c r="K1696">
        <v>1</v>
      </c>
      <c r="L1696">
        <v>16</v>
      </c>
      <c r="M1696">
        <v>0</v>
      </c>
      <c r="N1696" s="23">
        <v>1</v>
      </c>
      <c r="O1696">
        <v>0</v>
      </c>
      <c r="P1696" s="8">
        <v>1</v>
      </c>
      <c r="Q1696">
        <v>33</v>
      </c>
      <c r="R1696">
        <v>8</v>
      </c>
      <c r="S1696">
        <v>1</v>
      </c>
      <c r="T1696">
        <v>39</v>
      </c>
      <c r="U1696">
        <v>47</v>
      </c>
      <c r="V1696" s="21">
        <v>4</v>
      </c>
      <c r="W1696" s="21" t="s">
        <v>3313</v>
      </c>
      <c r="X1696" s="21">
        <v>0</v>
      </c>
      <c r="Y1696" s="51">
        <v>4.6832000000000003</v>
      </c>
      <c r="Z1696" s="51">
        <v>8.0130434782608688</v>
      </c>
      <c r="AA1696" s="51">
        <v>2.5678502059970829</v>
      </c>
      <c r="AB1696" s="57">
        <v>240.39130434782606</v>
      </c>
      <c r="AC1696">
        <v>30</v>
      </c>
      <c r="AD1696">
        <v>0</v>
      </c>
      <c r="AE1696">
        <v>0</v>
      </c>
      <c r="AF1696" s="6">
        <v>0</v>
      </c>
      <c r="AG1696" s="52">
        <v>0</v>
      </c>
      <c r="AH1696" s="57">
        <v>240.39130434782606</v>
      </c>
      <c r="AI1696" s="52">
        <v>10</v>
      </c>
      <c r="AJ1696" s="52">
        <v>192</v>
      </c>
      <c r="AK1696" s="6">
        <v>202</v>
      </c>
      <c r="AL1696" s="6">
        <v>0</v>
      </c>
      <c r="AM1696" s="6">
        <v>0</v>
      </c>
      <c r="AN1696" s="52">
        <v>100</v>
      </c>
      <c r="AO1696" s="5">
        <f t="shared" si="187"/>
        <v>0</v>
      </c>
      <c r="AP1696" s="7" t="s">
        <v>2936</v>
      </c>
      <c r="AQ1696" s="13">
        <v>50</v>
      </c>
      <c r="AR1696" s="13">
        <v>50</v>
      </c>
      <c r="AS1696" s="13">
        <v>50</v>
      </c>
      <c r="AT1696">
        <v>0</v>
      </c>
      <c r="AU1696">
        <v>0</v>
      </c>
      <c r="AV1696">
        <v>0</v>
      </c>
      <c r="AW1696" s="48">
        <v>2</v>
      </c>
      <c r="AX1696">
        <v>4</v>
      </c>
      <c r="AY1696">
        <v>2</v>
      </c>
      <c r="AZ1696">
        <v>0</v>
      </c>
      <c r="BA1696">
        <v>2</v>
      </c>
      <c r="BB1696">
        <v>1</v>
      </c>
      <c r="BC1696">
        <v>0</v>
      </c>
      <c r="BD1696">
        <v>1</v>
      </c>
      <c r="BE1696" s="7">
        <f t="shared" si="188"/>
        <v>383.43</v>
      </c>
      <c r="BF1696" s="7">
        <f t="shared" si="189"/>
        <v>0</v>
      </c>
      <c r="BG1696" s="7">
        <f t="shared" si="190"/>
        <v>383.43</v>
      </c>
      <c r="BH1696" s="7">
        <f t="shared" si="191"/>
        <v>86.5</v>
      </c>
      <c r="BI1696">
        <v>15</v>
      </c>
      <c r="BJ1696">
        <v>75</v>
      </c>
      <c r="BK1696">
        <v>12</v>
      </c>
      <c r="BL1696">
        <v>1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 s="9" t="s">
        <v>3311</v>
      </c>
      <c r="BS1696">
        <v>0</v>
      </c>
      <c r="BT1696">
        <v>0</v>
      </c>
      <c r="BU1696" s="8"/>
      <c r="BV1696" s="8"/>
      <c r="BW1696">
        <v>0</v>
      </c>
      <c r="BX1696" s="9"/>
      <c r="BY1696">
        <v>0</v>
      </c>
      <c r="BZ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40047</v>
      </c>
      <c r="CJ1696">
        <v>48099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  <c r="DT1696">
        <v>0</v>
      </c>
      <c r="DU1696">
        <v>0</v>
      </c>
      <c r="DV1696">
        <v>0</v>
      </c>
      <c r="DW1696">
        <v>0</v>
      </c>
      <c r="DX1696">
        <v>197</v>
      </c>
      <c r="DY1696">
        <v>11</v>
      </c>
      <c r="DZ1696">
        <v>0</v>
      </c>
      <c r="EA1696">
        <v>27</v>
      </c>
      <c r="EB1696">
        <v>0</v>
      </c>
      <c r="EC1696">
        <v>52</v>
      </c>
      <c r="ED1696" s="6">
        <v>0</v>
      </c>
      <c r="EE1696">
        <v>0</v>
      </c>
      <c r="EF1696">
        <v>1</v>
      </c>
      <c r="EG1696">
        <v>1</v>
      </c>
      <c r="EJ1696" s="40"/>
      <c r="EK1696" t="s">
        <v>3312</v>
      </c>
    </row>
    <row r="1697" spans="1:141" x14ac:dyDescent="0.15">
      <c r="A1697" s="48">
        <v>9153</v>
      </c>
      <c r="B1697" s="40">
        <v>1</v>
      </c>
      <c r="C1697">
        <v>40</v>
      </c>
      <c r="D1697" s="2" t="s">
        <v>3083</v>
      </c>
      <c r="E1697">
        <v>47</v>
      </c>
      <c r="F1697">
        <v>48</v>
      </c>
      <c r="G1697">
        <v>57</v>
      </c>
      <c r="H1697">
        <v>23</v>
      </c>
      <c r="I1697">
        <v>4</v>
      </c>
      <c r="J1697">
        <v>6</v>
      </c>
      <c r="K1697">
        <v>5</v>
      </c>
      <c r="L1697">
        <v>7</v>
      </c>
      <c r="M1697">
        <v>0</v>
      </c>
      <c r="N1697" s="23">
        <v>1</v>
      </c>
      <c r="O1697">
        <v>0</v>
      </c>
      <c r="P1697" s="8">
        <v>1</v>
      </c>
      <c r="Q1697">
        <v>86</v>
      </c>
      <c r="R1697">
        <v>4</v>
      </c>
      <c r="S1697">
        <v>1</v>
      </c>
      <c r="T1697">
        <v>43</v>
      </c>
      <c r="U1697">
        <v>51</v>
      </c>
      <c r="V1697" s="50">
        <v>2</v>
      </c>
      <c r="W1697" s="50" t="s">
        <v>3310</v>
      </c>
      <c r="X1697" s="50">
        <v>1</v>
      </c>
      <c r="Y1697" s="51">
        <v>4.6832000000000003</v>
      </c>
      <c r="Z1697" s="51">
        <v>8.0130434782608688</v>
      </c>
      <c r="AA1697" s="51">
        <v>2.5678502059970829</v>
      </c>
      <c r="AB1697" s="51">
        <v>857.76328146927335</v>
      </c>
      <c r="AC1697">
        <v>75</v>
      </c>
      <c r="AD1697">
        <v>0</v>
      </c>
      <c r="AE1697">
        <v>100</v>
      </c>
      <c r="AF1697" s="6">
        <v>0</v>
      </c>
      <c r="AG1697" s="52">
        <v>700</v>
      </c>
      <c r="AH1697">
        <v>700</v>
      </c>
      <c r="AI1697" s="52">
        <v>0</v>
      </c>
      <c r="AJ1697" s="52">
        <v>94</v>
      </c>
      <c r="AK1697" s="6">
        <v>94</v>
      </c>
      <c r="AL1697" s="6">
        <v>0</v>
      </c>
      <c r="AM1697" s="6">
        <v>0</v>
      </c>
      <c r="AN1697" s="52">
        <v>10</v>
      </c>
      <c r="AO1697" s="5">
        <f t="shared" si="187"/>
        <v>0</v>
      </c>
      <c r="AP1697" s="75" t="s">
        <v>3058</v>
      </c>
      <c r="AQ1697" s="13">
        <v>36.939251029985414</v>
      </c>
      <c r="AR1697" s="13">
        <v>36.939251029985414</v>
      </c>
      <c r="AS1697" s="13">
        <v>10</v>
      </c>
      <c r="AT1697">
        <v>0</v>
      </c>
      <c r="AU1697">
        <v>0</v>
      </c>
      <c r="AV1697">
        <v>0</v>
      </c>
      <c r="AW1697" s="48">
        <v>2</v>
      </c>
      <c r="AX1697">
        <v>2</v>
      </c>
      <c r="AY1697">
        <v>0</v>
      </c>
      <c r="AZ1697">
        <v>0</v>
      </c>
      <c r="BA1697">
        <v>2</v>
      </c>
      <c r="BB1697">
        <v>2</v>
      </c>
      <c r="BC1697">
        <v>0</v>
      </c>
      <c r="BD1697">
        <v>7</v>
      </c>
      <c r="BE1697" s="7">
        <f t="shared" si="188"/>
        <v>200.95999999999998</v>
      </c>
      <c r="BF1697" s="7">
        <f t="shared" si="189"/>
        <v>0</v>
      </c>
      <c r="BG1697" s="7">
        <f t="shared" si="190"/>
        <v>200.95999999999998</v>
      </c>
      <c r="BH1697" s="7">
        <f t="shared" si="191"/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 s="9" t="s">
        <v>3311</v>
      </c>
      <c r="BS1697">
        <v>0</v>
      </c>
      <c r="BT1697">
        <v>0</v>
      </c>
      <c r="BU1697" s="8"/>
      <c r="BV1697" s="8"/>
      <c r="BW1697">
        <v>0</v>
      </c>
      <c r="BX1697" s="9"/>
      <c r="BY1697">
        <v>0</v>
      </c>
      <c r="BZ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40047</v>
      </c>
      <c r="CJ1697">
        <v>48099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0</v>
      </c>
      <c r="DU1697">
        <v>0</v>
      </c>
      <c r="DV1697">
        <v>0</v>
      </c>
      <c r="DW1697">
        <v>0</v>
      </c>
      <c r="DX1697">
        <v>197</v>
      </c>
      <c r="DY1697">
        <v>11</v>
      </c>
      <c r="DZ1697">
        <v>0</v>
      </c>
      <c r="EA1697">
        <v>0</v>
      </c>
      <c r="EB1697">
        <v>1</v>
      </c>
      <c r="EC1697">
        <v>52</v>
      </c>
      <c r="ED1697" s="6">
        <v>0</v>
      </c>
      <c r="EE1697">
        <v>0</v>
      </c>
      <c r="EF1697">
        <v>1</v>
      </c>
      <c r="EG1697">
        <v>1</v>
      </c>
      <c r="EJ1697" s="40"/>
      <c r="EK1697" t="s">
        <v>3312</v>
      </c>
    </row>
    <row r="1698" spans="1:141" x14ac:dyDescent="0.15">
      <c r="A1698" s="48">
        <v>9154</v>
      </c>
      <c r="B1698" s="40">
        <v>1</v>
      </c>
      <c r="C1698">
        <v>40</v>
      </c>
      <c r="D1698" s="2" t="s">
        <v>3083</v>
      </c>
      <c r="E1698">
        <v>47</v>
      </c>
      <c r="F1698">
        <v>48</v>
      </c>
      <c r="G1698">
        <v>57</v>
      </c>
      <c r="H1698">
        <v>23</v>
      </c>
      <c r="I1698">
        <v>4</v>
      </c>
      <c r="J1698">
        <v>7</v>
      </c>
      <c r="K1698">
        <v>5</v>
      </c>
      <c r="L1698">
        <v>11</v>
      </c>
      <c r="M1698">
        <v>0</v>
      </c>
      <c r="N1698" s="23">
        <v>1</v>
      </c>
      <c r="O1698">
        <v>0</v>
      </c>
      <c r="P1698" s="8">
        <v>1</v>
      </c>
      <c r="Q1698">
        <v>79</v>
      </c>
      <c r="R1698">
        <v>3</v>
      </c>
      <c r="S1698">
        <v>1</v>
      </c>
      <c r="T1698">
        <v>39</v>
      </c>
      <c r="U1698">
        <v>47</v>
      </c>
      <c r="V1698" s="50">
        <v>2</v>
      </c>
      <c r="W1698" s="50" t="s">
        <v>3310</v>
      </c>
      <c r="X1698" s="50">
        <v>1</v>
      </c>
      <c r="Y1698" s="51">
        <v>4.6832000000000003</v>
      </c>
      <c r="Z1698" s="51">
        <v>8.0130434782608688</v>
      </c>
      <c r="AA1698" s="51">
        <v>2.5678502059970829</v>
      </c>
      <c r="AB1698" s="51">
        <v>574.21183112744689</v>
      </c>
      <c r="AC1698">
        <v>30</v>
      </c>
      <c r="AD1698">
        <v>0</v>
      </c>
      <c r="AE1698">
        <v>130</v>
      </c>
      <c r="AF1698" s="6">
        <v>0</v>
      </c>
      <c r="AG1698" s="52">
        <v>300</v>
      </c>
      <c r="AH1698">
        <v>300</v>
      </c>
      <c r="AI1698" s="52">
        <v>0</v>
      </c>
      <c r="AJ1698" s="52">
        <v>296</v>
      </c>
      <c r="AK1698" s="6">
        <v>296</v>
      </c>
      <c r="AL1698" s="6">
        <v>0</v>
      </c>
      <c r="AM1698" s="6">
        <v>0</v>
      </c>
      <c r="AN1698" s="52">
        <v>20</v>
      </c>
      <c r="AO1698" s="5">
        <f t="shared" si="187"/>
        <v>8.7399999999999984</v>
      </c>
      <c r="AP1698" s="75" t="s">
        <v>2546</v>
      </c>
      <c r="AQ1698" s="13">
        <v>81.091026338981038</v>
      </c>
      <c r="AR1698" s="13">
        <v>81.091026338981038</v>
      </c>
      <c r="AS1698" s="13">
        <v>20</v>
      </c>
      <c r="AT1698">
        <v>0</v>
      </c>
      <c r="AU1698">
        <v>0</v>
      </c>
      <c r="AV1698">
        <v>0</v>
      </c>
      <c r="AW1698" s="48">
        <v>2</v>
      </c>
      <c r="AX1698">
        <v>6</v>
      </c>
      <c r="AY1698">
        <v>1</v>
      </c>
      <c r="AZ1698">
        <v>2</v>
      </c>
      <c r="BA1698">
        <v>3</v>
      </c>
      <c r="BB1698">
        <v>5</v>
      </c>
      <c r="BC1698">
        <v>0</v>
      </c>
      <c r="BD1698">
        <v>3</v>
      </c>
      <c r="BE1698" s="7">
        <f t="shared" si="188"/>
        <v>521.66</v>
      </c>
      <c r="BF1698" s="7">
        <f t="shared" si="189"/>
        <v>0</v>
      </c>
      <c r="BG1698" s="7">
        <f t="shared" si="190"/>
        <v>521.66</v>
      </c>
      <c r="BH1698" s="7">
        <f t="shared" si="191"/>
        <v>28.74</v>
      </c>
      <c r="BI1698">
        <v>12</v>
      </c>
      <c r="BJ1698">
        <v>40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58</v>
      </c>
      <c r="BR1698" s="9" t="s">
        <v>3055</v>
      </c>
      <c r="BS1698">
        <v>4</v>
      </c>
      <c r="BT1698">
        <v>30</v>
      </c>
      <c r="BU1698" s="8">
        <v>0.33</v>
      </c>
      <c r="BV1698" s="64">
        <f>BT1698*BU1698</f>
        <v>9.9</v>
      </c>
      <c r="BW1698">
        <v>62</v>
      </c>
      <c r="BX1698" s="9" t="s">
        <v>3158</v>
      </c>
      <c r="BY1698">
        <v>1</v>
      </c>
      <c r="BZ1698">
        <v>4</v>
      </c>
      <c r="CA1698" s="8">
        <v>1.1100000000000001</v>
      </c>
      <c r="CB1698" s="64">
        <f>BZ1698*CA1698</f>
        <v>4.4400000000000004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40047</v>
      </c>
      <c r="CJ1698">
        <v>48099</v>
      </c>
      <c r="CK1698">
        <v>4</v>
      </c>
      <c r="CL1698">
        <v>4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1</v>
      </c>
      <c r="CV1698">
        <v>1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0</v>
      </c>
      <c r="DU1698">
        <v>0</v>
      </c>
      <c r="DV1698">
        <v>0</v>
      </c>
      <c r="DW1698">
        <v>0</v>
      </c>
      <c r="DX1698">
        <v>197</v>
      </c>
      <c r="DY1698">
        <v>11</v>
      </c>
      <c r="DZ1698">
        <v>0</v>
      </c>
      <c r="EA1698">
        <v>17</v>
      </c>
      <c r="EB1698">
        <v>0</v>
      </c>
      <c r="EC1698">
        <v>52</v>
      </c>
      <c r="ED1698" s="6">
        <v>0</v>
      </c>
      <c r="EE1698">
        <v>0</v>
      </c>
      <c r="EF1698">
        <v>1</v>
      </c>
      <c r="EG1698">
        <v>1</v>
      </c>
      <c r="EJ1698" s="40"/>
      <c r="EK1698" t="s">
        <v>1766</v>
      </c>
    </row>
    <row r="1699" spans="1:141" x14ac:dyDescent="0.15">
      <c r="A1699" s="48">
        <v>9157</v>
      </c>
      <c r="B1699" s="40">
        <v>1</v>
      </c>
      <c r="C1699">
        <v>40</v>
      </c>
      <c r="D1699" s="2" t="s">
        <v>1767</v>
      </c>
      <c r="E1699">
        <v>47</v>
      </c>
      <c r="F1699">
        <v>48</v>
      </c>
      <c r="G1699">
        <v>57</v>
      </c>
      <c r="H1699">
        <v>23</v>
      </c>
      <c r="I1699">
        <v>4</v>
      </c>
      <c r="J1699">
        <v>10</v>
      </c>
      <c r="K1699">
        <v>5</v>
      </c>
      <c r="L1699">
        <v>24</v>
      </c>
      <c r="M1699">
        <v>0</v>
      </c>
      <c r="N1699" s="23">
        <v>1</v>
      </c>
      <c r="O1699">
        <v>0</v>
      </c>
      <c r="P1699" s="8">
        <v>1</v>
      </c>
      <c r="Q1699">
        <v>30</v>
      </c>
      <c r="R1699">
        <v>4</v>
      </c>
      <c r="S1699">
        <v>1</v>
      </c>
      <c r="T1699">
        <v>3</v>
      </c>
      <c r="U1699">
        <v>5</v>
      </c>
      <c r="V1699" s="50">
        <v>2</v>
      </c>
      <c r="W1699" s="50" t="s">
        <v>1768</v>
      </c>
      <c r="X1699" s="50">
        <v>1</v>
      </c>
      <c r="Y1699" s="51">
        <v>4.6832000000000003</v>
      </c>
      <c r="Z1699" s="51">
        <v>8.0130434782608688</v>
      </c>
      <c r="AA1699" s="51">
        <v>2.5678502059970829</v>
      </c>
      <c r="AB1699" s="51">
        <v>574.21183112744689</v>
      </c>
      <c r="AC1699">
        <v>30</v>
      </c>
      <c r="AD1699">
        <v>0</v>
      </c>
      <c r="AE1699">
        <v>130</v>
      </c>
      <c r="AF1699" s="6">
        <v>0</v>
      </c>
      <c r="AG1699" s="52">
        <v>400</v>
      </c>
      <c r="AH1699">
        <v>400</v>
      </c>
      <c r="AI1699" s="52">
        <v>5</v>
      </c>
      <c r="AJ1699" s="52">
        <v>30</v>
      </c>
      <c r="AK1699" s="6">
        <v>35</v>
      </c>
      <c r="AL1699" s="6">
        <v>0</v>
      </c>
      <c r="AM1699" s="6">
        <v>0</v>
      </c>
      <c r="AN1699" s="52">
        <v>75</v>
      </c>
      <c r="AO1699" s="5">
        <f t="shared" si="187"/>
        <v>0</v>
      </c>
      <c r="AP1699" s="75" t="s">
        <v>2212</v>
      </c>
      <c r="AQ1699" s="13">
        <v>96.826026338981038</v>
      </c>
      <c r="AR1699" s="13">
        <v>96.826026338981038</v>
      </c>
      <c r="AS1699" s="13">
        <v>75</v>
      </c>
      <c r="AT1699">
        <v>0</v>
      </c>
      <c r="AU1699">
        <v>0</v>
      </c>
      <c r="AV1699">
        <v>0</v>
      </c>
      <c r="AW1699" s="48">
        <v>2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1</v>
      </c>
      <c r="BE1699" s="7">
        <f t="shared" si="188"/>
        <v>3.18</v>
      </c>
      <c r="BF1699" s="7">
        <f t="shared" si="189"/>
        <v>26.82</v>
      </c>
      <c r="BG1699" s="7">
        <f t="shared" si="190"/>
        <v>30</v>
      </c>
      <c r="BH1699" s="7">
        <f t="shared" si="191"/>
        <v>70.3</v>
      </c>
      <c r="BI1699">
        <v>15</v>
      </c>
      <c r="BJ1699">
        <v>30</v>
      </c>
      <c r="BK1699">
        <v>15</v>
      </c>
      <c r="BL1699">
        <v>1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 s="9" t="s">
        <v>1769</v>
      </c>
      <c r="BS1699">
        <v>0</v>
      </c>
      <c r="BT1699">
        <v>0</v>
      </c>
      <c r="BU1699" s="8"/>
      <c r="BV1699" s="8"/>
      <c r="BW1699">
        <v>0</v>
      </c>
      <c r="BX1699" s="9"/>
      <c r="BY1699">
        <v>0</v>
      </c>
      <c r="BZ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40047</v>
      </c>
      <c r="CJ1699">
        <v>48099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0</v>
      </c>
      <c r="DU1699">
        <v>0</v>
      </c>
      <c r="DV1699">
        <v>0</v>
      </c>
      <c r="DW1699">
        <v>0</v>
      </c>
      <c r="DX1699">
        <v>197</v>
      </c>
      <c r="DY1699">
        <v>11</v>
      </c>
      <c r="DZ1699">
        <v>0</v>
      </c>
      <c r="EA1699">
        <v>30</v>
      </c>
      <c r="EB1699">
        <v>0</v>
      </c>
      <c r="EC1699">
        <v>52</v>
      </c>
      <c r="ED1699" s="6">
        <v>0</v>
      </c>
      <c r="EE1699">
        <v>0</v>
      </c>
      <c r="EF1699">
        <v>1</v>
      </c>
      <c r="EG1699">
        <v>1</v>
      </c>
      <c r="EJ1699" s="40"/>
      <c r="EK1699" t="s">
        <v>3051</v>
      </c>
    </row>
    <row r="1700" spans="1:141" x14ac:dyDescent="0.15">
      <c r="A1700" s="48">
        <v>9158</v>
      </c>
      <c r="B1700" s="40">
        <v>1</v>
      </c>
      <c r="C1700">
        <v>40</v>
      </c>
      <c r="D1700" s="2" t="s">
        <v>1770</v>
      </c>
      <c r="E1700">
        <v>47</v>
      </c>
      <c r="F1700">
        <v>48</v>
      </c>
      <c r="G1700">
        <v>57</v>
      </c>
      <c r="H1700">
        <v>23</v>
      </c>
      <c r="I1700">
        <v>7</v>
      </c>
      <c r="J1700">
        <v>1</v>
      </c>
      <c r="K1700">
        <v>7</v>
      </c>
      <c r="L1700">
        <v>26</v>
      </c>
      <c r="M1700">
        <v>0</v>
      </c>
      <c r="N1700" s="23">
        <v>1</v>
      </c>
      <c r="O1700">
        <v>0</v>
      </c>
      <c r="P1700" s="8">
        <v>1</v>
      </c>
      <c r="Q1700">
        <v>41</v>
      </c>
      <c r="R1700">
        <v>6</v>
      </c>
      <c r="S1700">
        <v>1</v>
      </c>
      <c r="T1700">
        <v>39</v>
      </c>
      <c r="U1700">
        <v>47</v>
      </c>
      <c r="V1700" s="50">
        <v>2</v>
      </c>
      <c r="W1700" s="50" t="s">
        <v>3053</v>
      </c>
      <c r="X1700" s="50">
        <v>1</v>
      </c>
      <c r="Y1700" s="51">
        <v>4.6832000000000003</v>
      </c>
      <c r="Z1700" s="51">
        <v>8.0130434782608688</v>
      </c>
      <c r="AA1700" s="51">
        <v>2.5678502059970829</v>
      </c>
      <c r="AB1700" s="51">
        <v>814.63690636402225</v>
      </c>
      <c r="AC1700">
        <v>85</v>
      </c>
      <c r="AD1700">
        <v>0</v>
      </c>
      <c r="AE1700">
        <v>52</v>
      </c>
      <c r="AF1700" s="6">
        <v>0</v>
      </c>
      <c r="AG1700" s="52">
        <v>1700</v>
      </c>
      <c r="AH1700">
        <v>1700</v>
      </c>
      <c r="AI1700" s="52">
        <v>20</v>
      </c>
      <c r="AJ1700" s="52">
        <v>150</v>
      </c>
      <c r="AK1700" s="6">
        <v>170</v>
      </c>
      <c r="AL1700" s="6">
        <v>0</v>
      </c>
      <c r="AM1700" s="6">
        <v>0</v>
      </c>
      <c r="AN1700" s="52">
        <v>300</v>
      </c>
      <c r="AO1700" s="5">
        <f t="shared" si="187"/>
        <v>331.57000000000005</v>
      </c>
      <c r="AP1700" s="75" t="s">
        <v>1771</v>
      </c>
      <c r="AQ1700" s="13">
        <v>331.71641053559244</v>
      </c>
      <c r="AR1700" s="13">
        <v>331.71641053559244</v>
      </c>
      <c r="AS1700" s="13">
        <v>300</v>
      </c>
      <c r="AT1700">
        <v>0</v>
      </c>
      <c r="AU1700">
        <v>0</v>
      </c>
      <c r="AV1700">
        <v>0</v>
      </c>
      <c r="AW1700" s="48">
        <v>2</v>
      </c>
      <c r="AX1700">
        <v>3</v>
      </c>
      <c r="AY1700">
        <v>0</v>
      </c>
      <c r="AZ1700">
        <v>0</v>
      </c>
      <c r="BA1700">
        <v>4</v>
      </c>
      <c r="BB1700">
        <v>7</v>
      </c>
      <c r="BC1700">
        <v>0</v>
      </c>
      <c r="BD1700">
        <v>18</v>
      </c>
      <c r="BE1700" s="7">
        <f t="shared" si="188"/>
        <v>408.40000000000003</v>
      </c>
      <c r="BF1700" s="7">
        <f t="shared" si="189"/>
        <v>0</v>
      </c>
      <c r="BG1700" s="7">
        <f t="shared" si="190"/>
        <v>408.40000000000003</v>
      </c>
      <c r="BH1700" s="7">
        <f t="shared" si="191"/>
        <v>631.57000000000005</v>
      </c>
      <c r="BI1700">
        <v>26</v>
      </c>
      <c r="BJ1700">
        <v>300</v>
      </c>
      <c r="BK1700">
        <v>22</v>
      </c>
      <c r="BL1700">
        <v>7</v>
      </c>
      <c r="BM1700">
        <v>0</v>
      </c>
      <c r="BN1700">
        <v>0</v>
      </c>
      <c r="BO1700">
        <v>0</v>
      </c>
      <c r="BP1700">
        <v>0</v>
      </c>
      <c r="BQ1700">
        <v>58</v>
      </c>
      <c r="BR1700" s="9" t="s">
        <v>3319</v>
      </c>
      <c r="BS1700">
        <v>3</v>
      </c>
      <c r="BT1700">
        <v>15</v>
      </c>
      <c r="BU1700" s="8">
        <v>0.33</v>
      </c>
      <c r="BV1700" s="64">
        <f>BT1700*BU1700</f>
        <v>4.95</v>
      </c>
      <c r="BW1700">
        <v>62</v>
      </c>
      <c r="BX1700" s="9" t="s">
        <v>1772</v>
      </c>
      <c r="BY1700">
        <v>20</v>
      </c>
      <c r="BZ1700">
        <v>92</v>
      </c>
      <c r="CA1700" s="8">
        <v>1.1100000000000001</v>
      </c>
      <c r="CB1700" s="64">
        <f>BZ1700*CA1700</f>
        <v>102.12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40047</v>
      </c>
      <c r="CJ1700">
        <v>48099</v>
      </c>
      <c r="CK1700">
        <v>3</v>
      </c>
      <c r="CL1700">
        <v>3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20</v>
      </c>
      <c r="CV1700">
        <v>20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  <c r="DT1700">
        <v>0</v>
      </c>
      <c r="DU1700">
        <v>0</v>
      </c>
      <c r="DV1700">
        <v>0</v>
      </c>
      <c r="DW1700">
        <v>0</v>
      </c>
      <c r="DX1700">
        <v>197</v>
      </c>
      <c r="DY1700">
        <v>11</v>
      </c>
      <c r="DZ1700">
        <v>0</v>
      </c>
      <c r="EA1700">
        <v>71</v>
      </c>
      <c r="EB1700">
        <v>0</v>
      </c>
      <c r="EC1700">
        <v>52</v>
      </c>
      <c r="ED1700" s="6">
        <v>0</v>
      </c>
      <c r="EE1700">
        <v>0</v>
      </c>
      <c r="EF1700">
        <v>2</v>
      </c>
      <c r="EG1700">
        <v>3</v>
      </c>
      <c r="EJ1700" s="40"/>
      <c r="EK1700" t="s">
        <v>3312</v>
      </c>
    </row>
    <row r="1701" spans="1:141" x14ac:dyDescent="0.15">
      <c r="A1701" s="48">
        <v>9159</v>
      </c>
      <c r="B1701" s="40">
        <v>1</v>
      </c>
      <c r="C1701">
        <v>40</v>
      </c>
      <c r="D1701" s="2" t="s">
        <v>3083</v>
      </c>
      <c r="E1701">
        <v>47</v>
      </c>
      <c r="F1701">
        <v>48</v>
      </c>
      <c r="G1701">
        <v>57</v>
      </c>
      <c r="H1701">
        <v>23</v>
      </c>
      <c r="I1701">
        <v>7</v>
      </c>
      <c r="J1701">
        <v>2</v>
      </c>
      <c r="K1701">
        <v>7</v>
      </c>
      <c r="L1701">
        <v>32</v>
      </c>
      <c r="M1701">
        <v>0</v>
      </c>
      <c r="N1701" s="23">
        <v>1</v>
      </c>
      <c r="O1701">
        <v>0</v>
      </c>
      <c r="P1701" s="8">
        <v>1</v>
      </c>
      <c r="Q1701">
        <v>33</v>
      </c>
      <c r="R1701">
        <v>4</v>
      </c>
      <c r="S1701">
        <v>1</v>
      </c>
      <c r="T1701">
        <v>38</v>
      </c>
      <c r="U1701">
        <v>45</v>
      </c>
      <c r="V1701" s="21">
        <v>4</v>
      </c>
      <c r="W1701" s="21" t="s">
        <v>3187</v>
      </c>
      <c r="X1701" s="21">
        <v>0</v>
      </c>
      <c r="Y1701" s="51">
        <v>4.6832000000000003</v>
      </c>
      <c r="Z1701" s="51">
        <v>8.0130434782608688</v>
      </c>
      <c r="AA1701" s="51">
        <v>2.5678502059970829</v>
      </c>
      <c r="AB1701" s="57">
        <v>160.26086956521738</v>
      </c>
      <c r="AC1701">
        <v>20</v>
      </c>
      <c r="AD1701">
        <v>0</v>
      </c>
      <c r="AE1701">
        <v>0</v>
      </c>
      <c r="AF1701" s="6">
        <v>0</v>
      </c>
      <c r="AG1701" s="52">
        <v>0</v>
      </c>
      <c r="AH1701" s="57">
        <v>160.26086956521738</v>
      </c>
      <c r="AI1701" s="52">
        <v>10</v>
      </c>
      <c r="AJ1701" s="52">
        <v>75</v>
      </c>
      <c r="AK1701" s="6">
        <v>85</v>
      </c>
      <c r="AL1701" s="6">
        <v>0</v>
      </c>
      <c r="AM1701" s="6">
        <v>0</v>
      </c>
      <c r="AN1701" s="52">
        <v>100</v>
      </c>
      <c r="AO1701" s="5">
        <f t="shared" si="187"/>
        <v>165</v>
      </c>
      <c r="AP1701" s="7" t="s">
        <v>1773</v>
      </c>
      <c r="AQ1701" s="13">
        <v>132.5</v>
      </c>
      <c r="AR1701" s="13">
        <v>132.5</v>
      </c>
      <c r="AS1701" s="13">
        <v>132.5</v>
      </c>
      <c r="AT1701">
        <v>0</v>
      </c>
      <c r="AU1701">
        <v>0</v>
      </c>
      <c r="AV1701">
        <v>0</v>
      </c>
      <c r="AW1701" s="48">
        <v>2</v>
      </c>
      <c r="AX1701">
        <v>2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9</v>
      </c>
      <c r="BE1701" s="7">
        <f t="shared" si="188"/>
        <v>133.44</v>
      </c>
      <c r="BF1701" s="7">
        <f t="shared" si="189"/>
        <v>0</v>
      </c>
      <c r="BG1701" s="7">
        <f t="shared" si="190"/>
        <v>133.44</v>
      </c>
      <c r="BH1701" s="7">
        <f t="shared" si="191"/>
        <v>265</v>
      </c>
      <c r="BI1701">
        <v>10</v>
      </c>
      <c r="BJ1701">
        <v>75</v>
      </c>
      <c r="BK1701">
        <v>11</v>
      </c>
      <c r="BL1701">
        <v>4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 s="9" t="s">
        <v>3311</v>
      </c>
      <c r="BS1701">
        <v>0</v>
      </c>
      <c r="BT1701">
        <v>0</v>
      </c>
      <c r="BU1701" s="8"/>
      <c r="BV1701" s="8"/>
      <c r="BW1701">
        <v>0</v>
      </c>
      <c r="BX1701" s="9"/>
      <c r="BY1701">
        <v>0</v>
      </c>
      <c r="BZ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40047</v>
      </c>
      <c r="CJ1701">
        <v>48099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  <c r="DT1701">
        <v>0</v>
      </c>
      <c r="DU1701">
        <v>0</v>
      </c>
      <c r="DV1701">
        <v>0</v>
      </c>
      <c r="DW1701">
        <v>0</v>
      </c>
      <c r="DX1701">
        <v>197</v>
      </c>
      <c r="DY1701">
        <v>11</v>
      </c>
      <c r="DZ1701">
        <v>0</v>
      </c>
      <c r="EA1701">
        <v>21</v>
      </c>
      <c r="EB1701">
        <v>0</v>
      </c>
      <c r="EC1701">
        <v>52</v>
      </c>
      <c r="ED1701" s="6">
        <v>0</v>
      </c>
      <c r="EE1701">
        <v>0</v>
      </c>
      <c r="EF1701">
        <v>1</v>
      </c>
      <c r="EG1701">
        <v>1</v>
      </c>
      <c r="EJ1701" s="40"/>
      <c r="EK1701" t="s">
        <v>3312</v>
      </c>
    </row>
    <row r="1702" spans="1:141" x14ac:dyDescent="0.15">
      <c r="A1702" s="48">
        <v>9160</v>
      </c>
      <c r="B1702" s="40">
        <v>1</v>
      </c>
      <c r="C1702">
        <v>40</v>
      </c>
      <c r="D1702" s="2" t="s">
        <v>3083</v>
      </c>
      <c r="E1702">
        <v>47</v>
      </c>
      <c r="F1702">
        <v>48</v>
      </c>
      <c r="G1702">
        <v>57</v>
      </c>
      <c r="H1702">
        <v>23</v>
      </c>
      <c r="I1702">
        <v>7</v>
      </c>
      <c r="J1702">
        <v>3</v>
      </c>
      <c r="K1702">
        <v>7</v>
      </c>
      <c r="L1702">
        <v>36</v>
      </c>
      <c r="M1702">
        <v>0</v>
      </c>
      <c r="N1702" s="23">
        <v>1</v>
      </c>
      <c r="O1702">
        <v>0</v>
      </c>
      <c r="P1702" s="8">
        <v>1</v>
      </c>
      <c r="Q1702">
        <v>33</v>
      </c>
      <c r="R1702">
        <v>5</v>
      </c>
      <c r="S1702">
        <v>1</v>
      </c>
      <c r="T1702">
        <v>3</v>
      </c>
      <c r="U1702">
        <v>5</v>
      </c>
      <c r="V1702" s="21">
        <v>4</v>
      </c>
      <c r="W1702" s="21" t="s">
        <v>3313</v>
      </c>
      <c r="X1702" s="21">
        <v>0</v>
      </c>
      <c r="Y1702" s="51">
        <v>4.6832000000000003</v>
      </c>
      <c r="Z1702" s="51">
        <v>8.0130434782608688</v>
      </c>
      <c r="AA1702" s="51">
        <v>2.5678502059970829</v>
      </c>
      <c r="AB1702" s="57">
        <v>120.19565217391303</v>
      </c>
      <c r="AC1702">
        <v>15</v>
      </c>
      <c r="AD1702">
        <v>0</v>
      </c>
      <c r="AE1702">
        <v>0</v>
      </c>
      <c r="AF1702" s="6">
        <v>0</v>
      </c>
      <c r="AG1702" s="52">
        <v>0</v>
      </c>
      <c r="AH1702" s="57">
        <v>120.19565217391303</v>
      </c>
      <c r="AI1702" s="52">
        <v>10</v>
      </c>
      <c r="AJ1702" s="52">
        <v>40</v>
      </c>
      <c r="AK1702" s="6">
        <v>50</v>
      </c>
      <c r="AL1702" s="6">
        <v>0</v>
      </c>
      <c r="AM1702" s="6">
        <v>0</v>
      </c>
      <c r="AN1702" s="52">
        <v>50</v>
      </c>
      <c r="AO1702" s="5">
        <f t="shared" si="187"/>
        <v>0</v>
      </c>
      <c r="AP1702" s="7" t="s">
        <v>2936</v>
      </c>
      <c r="AQ1702" s="13">
        <v>25</v>
      </c>
      <c r="AR1702" s="13">
        <v>25</v>
      </c>
      <c r="AS1702" s="13">
        <v>25</v>
      </c>
      <c r="AT1702">
        <v>0</v>
      </c>
      <c r="AU1702">
        <v>0</v>
      </c>
      <c r="AV1702">
        <v>0</v>
      </c>
      <c r="AW1702" s="48">
        <v>2</v>
      </c>
      <c r="AX1702">
        <v>2</v>
      </c>
      <c r="AY1702">
        <v>0</v>
      </c>
      <c r="AZ1702">
        <v>0</v>
      </c>
      <c r="BA1702">
        <v>3</v>
      </c>
      <c r="BB1702">
        <v>3</v>
      </c>
      <c r="BC1702">
        <v>0</v>
      </c>
      <c r="BD1702">
        <v>5</v>
      </c>
      <c r="BE1702" s="7">
        <f t="shared" si="188"/>
        <v>231.54</v>
      </c>
      <c r="BF1702" s="7">
        <f t="shared" si="189"/>
        <v>0</v>
      </c>
      <c r="BG1702" s="7">
        <f t="shared" si="190"/>
        <v>231.54</v>
      </c>
      <c r="BH1702" s="7">
        <f t="shared" si="191"/>
        <v>21.599999999999998</v>
      </c>
      <c r="BI1702">
        <v>12</v>
      </c>
      <c r="BJ1702">
        <v>60</v>
      </c>
      <c r="BK1702">
        <v>5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 s="9" t="s">
        <v>1769</v>
      </c>
      <c r="BS1702">
        <v>0</v>
      </c>
      <c r="BT1702">
        <v>0</v>
      </c>
      <c r="BU1702" s="8"/>
      <c r="BV1702" s="8"/>
      <c r="BW1702">
        <v>0</v>
      </c>
      <c r="BX1702" s="9"/>
      <c r="BY1702">
        <v>0</v>
      </c>
      <c r="BZ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40047</v>
      </c>
      <c r="CJ1702">
        <v>48099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  <c r="DT1702">
        <v>0</v>
      </c>
      <c r="DU1702">
        <v>0</v>
      </c>
      <c r="DV1702">
        <v>0</v>
      </c>
      <c r="DW1702">
        <v>0</v>
      </c>
      <c r="DX1702">
        <v>197</v>
      </c>
      <c r="DY1702">
        <v>11</v>
      </c>
      <c r="DZ1702">
        <v>0</v>
      </c>
      <c r="EA1702">
        <v>17</v>
      </c>
      <c r="EB1702">
        <v>0</v>
      </c>
      <c r="EC1702">
        <v>52</v>
      </c>
      <c r="ED1702" s="6">
        <v>0</v>
      </c>
      <c r="EE1702">
        <v>0</v>
      </c>
      <c r="EF1702">
        <v>1</v>
      </c>
      <c r="EG1702">
        <v>1</v>
      </c>
      <c r="EJ1702" s="40"/>
      <c r="EK1702" t="s">
        <v>3051</v>
      </c>
    </row>
    <row r="1703" spans="1:141" x14ac:dyDescent="0.15">
      <c r="A1703" s="48">
        <v>9161</v>
      </c>
      <c r="B1703" s="40">
        <v>1</v>
      </c>
      <c r="C1703">
        <v>40</v>
      </c>
      <c r="D1703" s="2" t="s">
        <v>1770</v>
      </c>
      <c r="E1703">
        <v>47</v>
      </c>
      <c r="F1703">
        <v>48</v>
      </c>
      <c r="G1703">
        <v>57</v>
      </c>
      <c r="H1703">
        <v>23</v>
      </c>
      <c r="I1703">
        <v>7</v>
      </c>
      <c r="J1703">
        <v>4</v>
      </c>
      <c r="K1703">
        <v>7</v>
      </c>
      <c r="L1703">
        <v>41</v>
      </c>
      <c r="M1703">
        <v>0</v>
      </c>
      <c r="N1703" s="23">
        <v>1</v>
      </c>
      <c r="O1703">
        <v>0</v>
      </c>
      <c r="P1703" s="8">
        <v>1</v>
      </c>
      <c r="Q1703">
        <v>37</v>
      </c>
      <c r="R1703">
        <v>5</v>
      </c>
      <c r="S1703">
        <v>1</v>
      </c>
      <c r="T1703">
        <v>11</v>
      </c>
      <c r="U1703">
        <v>13</v>
      </c>
      <c r="V1703" s="21">
        <v>4</v>
      </c>
      <c r="W1703" s="21" t="s">
        <v>3313</v>
      </c>
      <c r="X1703" s="21">
        <v>0</v>
      </c>
      <c r="Y1703" s="51">
        <v>4.6832000000000003</v>
      </c>
      <c r="Z1703" s="51">
        <v>8.0130434782608688</v>
      </c>
      <c r="AA1703" s="51">
        <v>2.5678502059970829</v>
      </c>
      <c r="AB1703" s="57">
        <v>240.39130434782606</v>
      </c>
      <c r="AC1703">
        <v>30</v>
      </c>
      <c r="AD1703">
        <v>0</v>
      </c>
      <c r="AE1703">
        <v>0</v>
      </c>
      <c r="AF1703" s="6">
        <v>0</v>
      </c>
      <c r="AG1703" s="52">
        <v>0</v>
      </c>
      <c r="AH1703" s="57">
        <v>240.39130434782606</v>
      </c>
      <c r="AI1703" s="52">
        <v>5</v>
      </c>
      <c r="AJ1703" s="52">
        <v>24</v>
      </c>
      <c r="AK1703" s="6">
        <v>29</v>
      </c>
      <c r="AL1703" s="6">
        <v>0</v>
      </c>
      <c r="AM1703" s="6">
        <v>0</v>
      </c>
      <c r="AN1703" s="52">
        <v>40</v>
      </c>
      <c r="AO1703" s="5">
        <f t="shared" si="187"/>
        <v>29.45163797875</v>
      </c>
      <c r="AP1703" s="7" t="s">
        <v>2907</v>
      </c>
      <c r="AQ1703" s="13">
        <v>34.725818989375</v>
      </c>
      <c r="AR1703" s="13">
        <v>34.725818989375</v>
      </c>
      <c r="AS1703" s="13">
        <v>34.725818989375</v>
      </c>
      <c r="AT1703">
        <v>0</v>
      </c>
      <c r="AU1703">
        <v>0</v>
      </c>
      <c r="AV1703">
        <v>0</v>
      </c>
      <c r="AW1703" s="48">
        <v>2</v>
      </c>
      <c r="AX1703">
        <v>1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2</v>
      </c>
      <c r="BE1703" s="7">
        <f t="shared" si="188"/>
        <v>58.769999999999996</v>
      </c>
      <c r="BF1703" s="7">
        <f t="shared" si="189"/>
        <v>0</v>
      </c>
      <c r="BG1703" s="7">
        <f t="shared" si="190"/>
        <v>58.769999999999996</v>
      </c>
      <c r="BH1703" s="7">
        <f t="shared" si="191"/>
        <v>69.45163797875</v>
      </c>
      <c r="BI1703">
        <v>18</v>
      </c>
      <c r="BJ1703">
        <v>25</v>
      </c>
      <c r="BK1703">
        <v>12</v>
      </c>
      <c r="BL1703">
        <v>1</v>
      </c>
      <c r="BM1703">
        <v>0</v>
      </c>
      <c r="BN1703">
        <v>0</v>
      </c>
      <c r="BO1703">
        <v>0</v>
      </c>
      <c r="BP1703">
        <v>0</v>
      </c>
      <c r="BQ1703">
        <v>77</v>
      </c>
      <c r="BR1703" s="9" t="s">
        <v>1774</v>
      </c>
      <c r="BS1703">
        <v>1</v>
      </c>
      <c r="BT1703">
        <v>3</v>
      </c>
      <c r="BU1703" s="72">
        <v>0.31721265958333333</v>
      </c>
      <c r="BV1703" s="64">
        <f>BT1703*BU1703</f>
        <v>0.95163797875</v>
      </c>
      <c r="BW1703">
        <v>0</v>
      </c>
      <c r="BX1703" s="9"/>
      <c r="BY1703">
        <v>0</v>
      </c>
      <c r="BZ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40047</v>
      </c>
      <c r="CJ1703">
        <v>48099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1</v>
      </c>
      <c r="DH1703">
        <v>1</v>
      </c>
      <c r="DI1703">
        <v>0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  <c r="DT1703">
        <v>0</v>
      </c>
      <c r="DU1703">
        <v>0</v>
      </c>
      <c r="DV1703">
        <v>0</v>
      </c>
      <c r="DW1703">
        <v>0</v>
      </c>
      <c r="DX1703">
        <v>197</v>
      </c>
      <c r="DY1703">
        <v>11</v>
      </c>
      <c r="DZ1703">
        <v>0</v>
      </c>
      <c r="EA1703">
        <v>31</v>
      </c>
      <c r="EB1703">
        <v>0</v>
      </c>
      <c r="EC1703">
        <v>52</v>
      </c>
      <c r="ED1703" s="6">
        <v>0</v>
      </c>
      <c r="EE1703">
        <v>0</v>
      </c>
      <c r="EF1703">
        <v>1</v>
      </c>
      <c r="EG1703">
        <v>1</v>
      </c>
      <c r="EJ1703" s="40"/>
      <c r="EK1703" t="s">
        <v>1775</v>
      </c>
    </row>
    <row r="1704" spans="1:141" x14ac:dyDescent="0.15">
      <c r="A1704" s="48">
        <v>9162</v>
      </c>
      <c r="B1704" s="40">
        <v>1</v>
      </c>
      <c r="C1704">
        <v>40</v>
      </c>
      <c r="D1704" s="2" t="s">
        <v>1776</v>
      </c>
      <c r="E1704">
        <v>47</v>
      </c>
      <c r="F1704">
        <v>48</v>
      </c>
      <c r="G1704">
        <v>57</v>
      </c>
      <c r="H1704">
        <v>23</v>
      </c>
      <c r="I1704">
        <v>7</v>
      </c>
      <c r="J1704">
        <v>5</v>
      </c>
      <c r="K1704">
        <v>8</v>
      </c>
      <c r="L1704">
        <v>5</v>
      </c>
      <c r="M1704">
        <v>0</v>
      </c>
      <c r="N1704" s="23">
        <v>1</v>
      </c>
      <c r="O1704">
        <v>0</v>
      </c>
      <c r="P1704" s="8">
        <v>1</v>
      </c>
      <c r="Q1704">
        <v>57</v>
      </c>
      <c r="R1704">
        <v>1</v>
      </c>
      <c r="S1704">
        <v>1</v>
      </c>
      <c r="T1704">
        <v>59</v>
      </c>
      <c r="U1704">
        <v>419</v>
      </c>
      <c r="V1704" s="21">
        <v>4</v>
      </c>
      <c r="W1704" s="21" t="s">
        <v>1777</v>
      </c>
      <c r="X1704" s="21">
        <v>0</v>
      </c>
      <c r="Y1704" s="51">
        <v>4.6832000000000003</v>
      </c>
      <c r="Z1704" s="51">
        <v>8.0130434782608688</v>
      </c>
      <c r="AA1704" s="51">
        <v>2.5678502059970829</v>
      </c>
      <c r="AB1704" s="57">
        <v>96.156521739130426</v>
      </c>
      <c r="AC1704">
        <v>12</v>
      </c>
      <c r="AD1704">
        <v>0</v>
      </c>
      <c r="AE1704">
        <v>0</v>
      </c>
      <c r="AF1704" s="6">
        <v>0</v>
      </c>
      <c r="AG1704" s="52">
        <v>0</v>
      </c>
      <c r="AH1704" s="57">
        <v>96.156521739130426</v>
      </c>
      <c r="AI1704" s="52">
        <v>10</v>
      </c>
      <c r="AJ1704" s="52">
        <v>30</v>
      </c>
      <c r="AK1704" s="6">
        <v>40</v>
      </c>
      <c r="AL1704" s="6">
        <v>0</v>
      </c>
      <c r="AM1704" s="6">
        <v>0</v>
      </c>
      <c r="AN1704" s="52">
        <v>80</v>
      </c>
      <c r="AO1704" s="5">
        <f t="shared" si="187"/>
        <v>0</v>
      </c>
      <c r="AP1704" s="7" t="s">
        <v>1778</v>
      </c>
      <c r="AQ1704" s="13">
        <v>40</v>
      </c>
      <c r="AR1704" s="13">
        <v>40</v>
      </c>
      <c r="AS1704" s="13">
        <v>40</v>
      </c>
      <c r="AT1704">
        <v>0</v>
      </c>
      <c r="AU1704">
        <v>0</v>
      </c>
      <c r="AV1704">
        <v>0</v>
      </c>
      <c r="AW1704" s="48">
        <v>2</v>
      </c>
      <c r="AX1704">
        <v>2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 s="7">
        <f t="shared" si="188"/>
        <v>104.82</v>
      </c>
      <c r="BF1704" s="7">
        <f t="shared" si="189"/>
        <v>0</v>
      </c>
      <c r="BG1704" s="7">
        <f t="shared" si="190"/>
        <v>104.82</v>
      </c>
      <c r="BH1704" s="7">
        <f t="shared" si="191"/>
        <v>39.090000000000003</v>
      </c>
      <c r="BI1704">
        <v>5</v>
      </c>
      <c r="BJ1704">
        <v>50</v>
      </c>
      <c r="BK1704">
        <v>4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62</v>
      </c>
      <c r="BR1704" s="9" t="s">
        <v>3158</v>
      </c>
      <c r="BS1704">
        <v>4</v>
      </c>
      <c r="BT1704">
        <v>19</v>
      </c>
      <c r="BU1704" s="8">
        <v>1.1100000000000001</v>
      </c>
      <c r="BV1704" s="64">
        <f>BT1704*BU1704</f>
        <v>21.090000000000003</v>
      </c>
      <c r="BW1704">
        <v>0</v>
      </c>
      <c r="BX1704" s="9"/>
      <c r="BY1704">
        <v>0</v>
      </c>
      <c r="BZ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40047</v>
      </c>
      <c r="CJ1704">
        <v>48099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4</v>
      </c>
      <c r="CV1704">
        <v>4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  <c r="DT1704">
        <v>0</v>
      </c>
      <c r="DU1704">
        <v>0</v>
      </c>
      <c r="DV1704">
        <v>0</v>
      </c>
      <c r="DW1704">
        <v>0</v>
      </c>
      <c r="DX1704">
        <v>197</v>
      </c>
      <c r="DY1704">
        <v>11</v>
      </c>
      <c r="DZ1704">
        <v>0</v>
      </c>
      <c r="EA1704">
        <v>13</v>
      </c>
      <c r="EB1704">
        <v>0</v>
      </c>
      <c r="EC1704">
        <v>52</v>
      </c>
      <c r="ED1704" s="6">
        <v>0</v>
      </c>
      <c r="EE1704">
        <v>0</v>
      </c>
      <c r="EF1704">
        <v>1</v>
      </c>
      <c r="EG1704">
        <v>1</v>
      </c>
      <c r="EJ1704" s="40"/>
      <c r="EK1704" t="s">
        <v>3312</v>
      </c>
    </row>
    <row r="1705" spans="1:141" x14ac:dyDescent="0.15">
      <c r="A1705" s="48">
        <v>9163</v>
      </c>
      <c r="B1705" s="40">
        <v>1</v>
      </c>
      <c r="C1705">
        <v>40</v>
      </c>
      <c r="D1705" s="2" t="s">
        <v>3083</v>
      </c>
      <c r="E1705">
        <v>47</v>
      </c>
      <c r="F1705">
        <v>48</v>
      </c>
      <c r="G1705">
        <v>57</v>
      </c>
      <c r="H1705">
        <v>23</v>
      </c>
      <c r="I1705">
        <v>11</v>
      </c>
      <c r="J1705">
        <v>6</v>
      </c>
      <c r="K1705">
        <v>12</v>
      </c>
      <c r="L1705">
        <v>23</v>
      </c>
      <c r="M1705">
        <v>0</v>
      </c>
      <c r="N1705" s="23">
        <v>1</v>
      </c>
      <c r="O1705">
        <v>0</v>
      </c>
      <c r="P1705" s="8">
        <v>1</v>
      </c>
      <c r="Q1705">
        <v>32</v>
      </c>
      <c r="R1705">
        <v>5</v>
      </c>
      <c r="S1705">
        <v>1</v>
      </c>
      <c r="T1705">
        <v>33</v>
      </c>
      <c r="U1705">
        <v>37</v>
      </c>
      <c r="V1705" s="50">
        <v>2</v>
      </c>
      <c r="W1705" s="50" t="s">
        <v>3310</v>
      </c>
      <c r="X1705" s="50">
        <v>1</v>
      </c>
      <c r="Y1705" s="51">
        <v>4.6832000000000003</v>
      </c>
      <c r="Z1705" s="51">
        <v>8.0130434782608688</v>
      </c>
      <c r="AA1705" s="51">
        <v>2.5678502059970829</v>
      </c>
      <c r="AB1705" s="51">
        <v>1266.1527768890573</v>
      </c>
      <c r="AC1705">
        <v>150</v>
      </c>
      <c r="AD1705">
        <v>0</v>
      </c>
      <c r="AE1705">
        <v>25</v>
      </c>
      <c r="AF1705" s="6">
        <v>0</v>
      </c>
      <c r="AG1705" s="52">
        <v>2000</v>
      </c>
      <c r="AH1705">
        <v>2000</v>
      </c>
      <c r="AI1705" s="52">
        <v>10</v>
      </c>
      <c r="AJ1705" s="52">
        <v>50</v>
      </c>
      <c r="AK1705" s="6">
        <v>60</v>
      </c>
      <c r="AL1705" s="6">
        <v>0</v>
      </c>
      <c r="AM1705" s="6">
        <v>0</v>
      </c>
      <c r="AN1705" s="52">
        <v>300</v>
      </c>
      <c r="AO1705" s="5">
        <f t="shared" si="187"/>
        <v>205.14999999999998</v>
      </c>
      <c r="AP1705" s="75" t="s">
        <v>1779</v>
      </c>
      <c r="AQ1705" s="13">
        <v>311.97981275749635</v>
      </c>
      <c r="AR1705" s="13">
        <v>311.97981275749635</v>
      </c>
      <c r="AS1705" s="13">
        <v>300</v>
      </c>
      <c r="AT1705">
        <v>0</v>
      </c>
      <c r="AU1705">
        <v>0</v>
      </c>
      <c r="AV1705">
        <v>0</v>
      </c>
      <c r="AW1705" s="48">
        <v>2</v>
      </c>
      <c r="AX1705">
        <v>2</v>
      </c>
      <c r="AY1705">
        <v>0</v>
      </c>
      <c r="AZ1705">
        <v>0</v>
      </c>
      <c r="BA1705">
        <v>1</v>
      </c>
      <c r="BB1705">
        <v>1</v>
      </c>
      <c r="BC1705">
        <v>0</v>
      </c>
      <c r="BD1705">
        <v>0</v>
      </c>
      <c r="BE1705" s="7">
        <f t="shared" si="188"/>
        <v>141.76</v>
      </c>
      <c r="BF1705" s="7">
        <f t="shared" si="189"/>
        <v>0</v>
      </c>
      <c r="BG1705" s="7">
        <f t="shared" si="190"/>
        <v>141.76</v>
      </c>
      <c r="BH1705" s="7">
        <f t="shared" si="191"/>
        <v>505.15</v>
      </c>
      <c r="BI1705">
        <v>15</v>
      </c>
      <c r="BJ1705">
        <v>200</v>
      </c>
      <c r="BK1705">
        <v>25</v>
      </c>
      <c r="BL1705">
        <v>7</v>
      </c>
      <c r="BM1705">
        <v>0</v>
      </c>
      <c r="BN1705">
        <v>0</v>
      </c>
      <c r="BO1705">
        <v>0</v>
      </c>
      <c r="BP1705">
        <v>0</v>
      </c>
      <c r="BQ1705">
        <v>62</v>
      </c>
      <c r="BR1705" s="9" t="s">
        <v>3158</v>
      </c>
      <c r="BS1705">
        <v>10</v>
      </c>
      <c r="BT1705">
        <v>15</v>
      </c>
      <c r="BU1705" s="8">
        <v>1.1100000000000001</v>
      </c>
      <c r="BV1705" s="64">
        <f>BT1705*BU1705</f>
        <v>16.650000000000002</v>
      </c>
      <c r="BW1705">
        <v>91</v>
      </c>
      <c r="BX1705" s="9" t="s">
        <v>3316</v>
      </c>
      <c r="BY1705">
        <v>1</v>
      </c>
      <c r="BZ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40047</v>
      </c>
      <c r="CJ1705">
        <v>48099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10</v>
      </c>
      <c r="CV1705">
        <v>10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  <c r="DT1705">
        <v>0</v>
      </c>
      <c r="DU1705">
        <v>1</v>
      </c>
      <c r="DV1705">
        <v>1</v>
      </c>
      <c r="DW1705">
        <v>0</v>
      </c>
      <c r="DX1705">
        <v>197</v>
      </c>
      <c r="DY1705">
        <v>11</v>
      </c>
      <c r="DZ1705">
        <v>0</v>
      </c>
      <c r="EA1705">
        <v>51</v>
      </c>
      <c r="EB1705">
        <v>0</v>
      </c>
      <c r="EC1705">
        <v>52</v>
      </c>
      <c r="ED1705" s="6">
        <v>0</v>
      </c>
      <c r="EE1705">
        <v>0</v>
      </c>
      <c r="EF1705">
        <v>2</v>
      </c>
      <c r="EG1705">
        <v>3</v>
      </c>
      <c r="EJ1705" s="40"/>
      <c r="EK1705" t="s">
        <v>3312</v>
      </c>
    </row>
    <row r="1706" spans="1:141" x14ac:dyDescent="0.15">
      <c r="A1706" s="48">
        <v>9164</v>
      </c>
      <c r="B1706" s="40">
        <v>1</v>
      </c>
      <c r="C1706">
        <v>40</v>
      </c>
      <c r="D1706" s="2" t="s">
        <v>3083</v>
      </c>
      <c r="E1706">
        <v>47</v>
      </c>
      <c r="F1706">
        <v>48</v>
      </c>
      <c r="G1706">
        <v>57</v>
      </c>
      <c r="H1706">
        <v>23</v>
      </c>
      <c r="I1706">
        <v>11</v>
      </c>
      <c r="J1706">
        <v>7</v>
      </c>
      <c r="K1706">
        <v>12</v>
      </c>
      <c r="L1706">
        <v>28</v>
      </c>
      <c r="M1706">
        <v>0</v>
      </c>
      <c r="N1706" s="23">
        <v>1</v>
      </c>
      <c r="O1706">
        <v>0</v>
      </c>
      <c r="P1706" s="8">
        <v>1</v>
      </c>
      <c r="Q1706">
        <v>20</v>
      </c>
      <c r="R1706">
        <v>3</v>
      </c>
      <c r="S1706">
        <v>0</v>
      </c>
      <c r="T1706">
        <v>1</v>
      </c>
      <c r="U1706">
        <v>1</v>
      </c>
      <c r="V1706" s="50">
        <v>2</v>
      </c>
      <c r="W1706" s="50" t="s">
        <v>3310</v>
      </c>
      <c r="X1706" s="50">
        <v>1</v>
      </c>
      <c r="Y1706" s="51">
        <v>4.6832000000000003</v>
      </c>
      <c r="Z1706" s="51">
        <v>8.0130434782608688</v>
      </c>
      <c r="AA1706" s="51">
        <v>2.5678502059970829</v>
      </c>
      <c r="AB1706" s="51">
        <v>238.84384004647796</v>
      </c>
      <c r="AC1706">
        <v>25</v>
      </c>
      <c r="AD1706">
        <v>0</v>
      </c>
      <c r="AE1706">
        <v>15</v>
      </c>
      <c r="AF1706" s="6">
        <v>0</v>
      </c>
      <c r="AG1706" s="52">
        <v>500</v>
      </c>
      <c r="AH1706">
        <v>500</v>
      </c>
      <c r="AI1706" s="52">
        <v>5</v>
      </c>
      <c r="AJ1706" s="52">
        <v>40</v>
      </c>
      <c r="AK1706" s="6">
        <v>45</v>
      </c>
      <c r="AL1706" s="6">
        <v>0</v>
      </c>
      <c r="AM1706" s="6">
        <v>0</v>
      </c>
      <c r="AN1706" s="52">
        <v>60</v>
      </c>
      <c r="AO1706" s="5">
        <f t="shared" si="187"/>
        <v>0</v>
      </c>
      <c r="AP1706" s="75" t="s">
        <v>3058</v>
      </c>
      <c r="AQ1706" s="13">
        <v>68.560887654497805</v>
      </c>
      <c r="AR1706" s="13">
        <v>68.560887654497805</v>
      </c>
      <c r="AS1706" s="13">
        <v>60</v>
      </c>
      <c r="AT1706">
        <v>0</v>
      </c>
      <c r="AU1706">
        <v>0</v>
      </c>
      <c r="AV1706">
        <v>0</v>
      </c>
      <c r="AW1706" s="48">
        <v>2</v>
      </c>
      <c r="AX1706">
        <v>2</v>
      </c>
      <c r="AY1706">
        <v>0</v>
      </c>
      <c r="AZ1706">
        <v>0</v>
      </c>
      <c r="BA1706">
        <v>2</v>
      </c>
      <c r="BB1706">
        <v>2</v>
      </c>
      <c r="BC1706">
        <v>0</v>
      </c>
      <c r="BD1706">
        <v>3</v>
      </c>
      <c r="BE1706" s="7">
        <f t="shared" si="188"/>
        <v>188.23999999999998</v>
      </c>
      <c r="BF1706" s="7">
        <f t="shared" si="189"/>
        <v>0</v>
      </c>
      <c r="BG1706" s="7">
        <f t="shared" si="190"/>
        <v>188.23999999999998</v>
      </c>
      <c r="BH1706" s="7">
        <f t="shared" si="191"/>
        <v>14.399999999999999</v>
      </c>
      <c r="BI1706">
        <v>3</v>
      </c>
      <c r="BJ1706">
        <v>40</v>
      </c>
      <c r="BK1706">
        <v>2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91</v>
      </c>
      <c r="BR1706" s="9" t="s">
        <v>1780</v>
      </c>
      <c r="BS1706">
        <v>1</v>
      </c>
      <c r="BT1706">
        <v>0</v>
      </c>
      <c r="BU1706" s="8"/>
      <c r="BV1706" s="8"/>
      <c r="BW1706">
        <v>0</v>
      </c>
      <c r="BX1706" s="9"/>
      <c r="BY1706">
        <v>0</v>
      </c>
      <c r="BZ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40047</v>
      </c>
      <c r="CJ1706">
        <v>48099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  <c r="DT1706">
        <v>0</v>
      </c>
      <c r="DU1706">
        <v>1</v>
      </c>
      <c r="DV1706">
        <v>1</v>
      </c>
      <c r="DW1706">
        <v>0</v>
      </c>
      <c r="DX1706">
        <v>197</v>
      </c>
      <c r="DY1706">
        <v>11</v>
      </c>
      <c r="DZ1706">
        <v>0</v>
      </c>
      <c r="EA1706">
        <v>6</v>
      </c>
      <c r="EB1706">
        <v>0</v>
      </c>
      <c r="EC1706">
        <v>0</v>
      </c>
      <c r="ED1706" s="71">
        <v>1</v>
      </c>
      <c r="EE1706">
        <v>0</v>
      </c>
      <c r="EF1706">
        <v>1</v>
      </c>
      <c r="EG1706">
        <v>1</v>
      </c>
      <c r="EJ1706" s="40"/>
      <c r="EK1706" t="s">
        <v>3312</v>
      </c>
    </row>
    <row r="1707" spans="1:141" x14ac:dyDescent="0.15">
      <c r="A1707" s="48">
        <v>9166</v>
      </c>
      <c r="B1707" s="40">
        <v>1</v>
      </c>
      <c r="C1707">
        <v>40</v>
      </c>
      <c r="D1707" s="2" t="s">
        <v>3083</v>
      </c>
      <c r="E1707">
        <v>47</v>
      </c>
      <c r="F1707">
        <v>48</v>
      </c>
      <c r="G1707">
        <v>57</v>
      </c>
      <c r="H1707">
        <v>23</v>
      </c>
      <c r="I1707">
        <v>11</v>
      </c>
      <c r="J1707">
        <v>9</v>
      </c>
      <c r="K1707">
        <v>12</v>
      </c>
      <c r="L1707">
        <v>43</v>
      </c>
      <c r="M1707">
        <v>0</v>
      </c>
      <c r="N1707" s="23">
        <v>1</v>
      </c>
      <c r="O1707">
        <v>0</v>
      </c>
      <c r="P1707" s="8">
        <v>1</v>
      </c>
      <c r="Q1707">
        <v>47</v>
      </c>
      <c r="R1707">
        <v>8</v>
      </c>
      <c r="S1707">
        <v>2</v>
      </c>
      <c r="T1707">
        <v>17</v>
      </c>
      <c r="U1707">
        <v>21</v>
      </c>
      <c r="V1707" s="21">
        <v>4</v>
      </c>
      <c r="W1707" s="21" t="s">
        <v>2055</v>
      </c>
      <c r="X1707" s="21">
        <v>0</v>
      </c>
      <c r="Y1707" s="51">
        <v>4.6832000000000003</v>
      </c>
      <c r="Z1707" s="51">
        <v>8.0130434782608688</v>
      </c>
      <c r="AA1707" s="51">
        <v>2.5678502059970829</v>
      </c>
      <c r="AB1707" s="57">
        <v>240.39130434782606</v>
      </c>
      <c r="AC1707">
        <v>30</v>
      </c>
      <c r="AD1707">
        <v>0</v>
      </c>
      <c r="AE1707">
        <v>0</v>
      </c>
      <c r="AF1707" s="6">
        <v>0</v>
      </c>
      <c r="AG1707" s="52">
        <v>0</v>
      </c>
      <c r="AH1707" s="57">
        <v>240.39130434782606</v>
      </c>
      <c r="AI1707" s="52">
        <v>20</v>
      </c>
      <c r="AJ1707" s="52">
        <v>50</v>
      </c>
      <c r="AK1707" s="6">
        <v>70</v>
      </c>
      <c r="AL1707" s="6">
        <v>0</v>
      </c>
      <c r="AM1707" s="6">
        <v>0</v>
      </c>
      <c r="AN1707" s="52">
        <v>250</v>
      </c>
      <c r="AO1707" s="5">
        <f t="shared" si="187"/>
        <v>4.6999999999999886</v>
      </c>
      <c r="AP1707" s="7" t="s">
        <v>2907</v>
      </c>
      <c r="AQ1707" s="13">
        <v>127.35</v>
      </c>
      <c r="AR1707" s="13">
        <v>127.35</v>
      </c>
      <c r="AS1707" s="13">
        <v>127.35</v>
      </c>
      <c r="AT1707">
        <v>0</v>
      </c>
      <c r="AU1707">
        <v>0</v>
      </c>
      <c r="AV1707">
        <v>0</v>
      </c>
      <c r="AW1707" s="48">
        <v>2</v>
      </c>
      <c r="AX1707">
        <v>2</v>
      </c>
      <c r="AY1707">
        <v>0</v>
      </c>
      <c r="AZ1707">
        <v>0</v>
      </c>
      <c r="BA1707">
        <v>3</v>
      </c>
      <c r="BB1707">
        <v>4</v>
      </c>
      <c r="BC1707">
        <v>0</v>
      </c>
      <c r="BD1707">
        <v>0</v>
      </c>
      <c r="BE1707" s="7">
        <f t="shared" si="188"/>
        <v>231.03</v>
      </c>
      <c r="BF1707" s="7">
        <f t="shared" si="189"/>
        <v>0</v>
      </c>
      <c r="BG1707" s="7">
        <f t="shared" si="190"/>
        <v>231.03</v>
      </c>
      <c r="BH1707" s="7">
        <f t="shared" si="191"/>
        <v>254.7</v>
      </c>
      <c r="BI1707">
        <v>15</v>
      </c>
      <c r="BJ1707">
        <v>150</v>
      </c>
      <c r="BK1707">
        <v>14</v>
      </c>
      <c r="BL1707">
        <v>3</v>
      </c>
      <c r="BM1707">
        <v>0</v>
      </c>
      <c r="BN1707">
        <v>0</v>
      </c>
      <c r="BO1707">
        <v>0</v>
      </c>
      <c r="BP1707">
        <v>0</v>
      </c>
      <c r="BQ1707">
        <v>62</v>
      </c>
      <c r="BR1707" s="9" t="s">
        <v>3158</v>
      </c>
      <c r="BS1707">
        <v>10</v>
      </c>
      <c r="BT1707">
        <v>20</v>
      </c>
      <c r="BU1707" s="8">
        <v>1.1100000000000001</v>
      </c>
      <c r="BV1707" s="64">
        <f>BT1707*BU1707</f>
        <v>22.200000000000003</v>
      </c>
      <c r="BW1707">
        <v>0</v>
      </c>
      <c r="BX1707" s="9"/>
      <c r="BY1707">
        <v>0</v>
      </c>
      <c r="BZ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40047</v>
      </c>
      <c r="CJ1707">
        <v>48099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10</v>
      </c>
      <c r="CV1707">
        <v>10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  <c r="DT1707">
        <v>0</v>
      </c>
      <c r="DU1707">
        <v>0</v>
      </c>
      <c r="DV1707">
        <v>0</v>
      </c>
      <c r="DW1707">
        <v>0</v>
      </c>
      <c r="DX1707">
        <v>197</v>
      </c>
      <c r="DY1707">
        <v>11</v>
      </c>
      <c r="DZ1707">
        <v>0</v>
      </c>
      <c r="EA1707">
        <v>39</v>
      </c>
      <c r="EB1707">
        <v>0</v>
      </c>
      <c r="EC1707">
        <v>104</v>
      </c>
      <c r="ED1707" s="6">
        <v>0</v>
      </c>
      <c r="EE1707">
        <v>0</v>
      </c>
      <c r="EF1707">
        <v>1</v>
      </c>
      <c r="EG1707">
        <v>1</v>
      </c>
      <c r="EJ1707" s="40"/>
      <c r="EK1707" t="s">
        <v>3312</v>
      </c>
    </row>
    <row r="1708" spans="1:141" x14ac:dyDescent="0.15">
      <c r="A1708" s="48">
        <v>9168</v>
      </c>
      <c r="B1708" s="40">
        <v>1</v>
      </c>
      <c r="C1708">
        <v>40</v>
      </c>
      <c r="D1708" s="2" t="s">
        <v>3083</v>
      </c>
      <c r="E1708">
        <v>47</v>
      </c>
      <c r="F1708">
        <v>48</v>
      </c>
      <c r="G1708">
        <v>57</v>
      </c>
      <c r="H1708">
        <v>23</v>
      </c>
      <c r="I1708">
        <v>15</v>
      </c>
      <c r="J1708">
        <v>1</v>
      </c>
      <c r="K1708">
        <v>16</v>
      </c>
      <c r="L1708">
        <v>15</v>
      </c>
      <c r="M1708">
        <v>0</v>
      </c>
      <c r="N1708" s="23">
        <v>1</v>
      </c>
      <c r="O1708">
        <v>0</v>
      </c>
      <c r="P1708" s="8">
        <v>1</v>
      </c>
      <c r="Q1708">
        <v>31</v>
      </c>
      <c r="R1708">
        <v>5</v>
      </c>
      <c r="S1708">
        <v>2</v>
      </c>
      <c r="T1708">
        <v>18</v>
      </c>
      <c r="U1708">
        <v>22</v>
      </c>
      <c r="V1708" s="50">
        <v>2</v>
      </c>
      <c r="W1708" s="50" t="s">
        <v>3310</v>
      </c>
      <c r="X1708" s="50">
        <v>1</v>
      </c>
      <c r="Y1708" s="51">
        <v>4.6832000000000003</v>
      </c>
      <c r="Z1708" s="51">
        <v>8.0130434782608688</v>
      </c>
      <c r="AA1708" s="51">
        <v>2.5678502059970829</v>
      </c>
      <c r="AB1708" s="51">
        <v>921.95953661920043</v>
      </c>
      <c r="AC1708">
        <v>75</v>
      </c>
      <c r="AD1708">
        <v>0</v>
      </c>
      <c r="AE1708">
        <v>125</v>
      </c>
      <c r="AF1708" s="6">
        <v>0</v>
      </c>
      <c r="AG1708" s="52">
        <v>1000</v>
      </c>
      <c r="AH1708">
        <v>1000</v>
      </c>
      <c r="AI1708" s="52">
        <v>20</v>
      </c>
      <c r="AJ1708" s="52">
        <v>400</v>
      </c>
      <c r="AK1708" s="6">
        <v>420</v>
      </c>
      <c r="AL1708" s="6">
        <v>0</v>
      </c>
      <c r="AM1708" s="6">
        <v>0</v>
      </c>
      <c r="AN1708" s="52">
        <v>125</v>
      </c>
      <c r="AO1708" s="5">
        <f t="shared" si="187"/>
        <v>0</v>
      </c>
      <c r="AP1708" s="75" t="s">
        <v>3058</v>
      </c>
      <c r="AQ1708" s="13">
        <v>203.58906378748176</v>
      </c>
      <c r="AR1708" s="13">
        <v>203.58906378748176</v>
      </c>
      <c r="AS1708" s="13">
        <v>125</v>
      </c>
      <c r="AT1708">
        <v>0</v>
      </c>
      <c r="AU1708">
        <v>0</v>
      </c>
      <c r="AV1708">
        <v>0</v>
      </c>
      <c r="AW1708" s="48">
        <v>2</v>
      </c>
      <c r="AX1708">
        <v>2</v>
      </c>
      <c r="AY1708">
        <v>2</v>
      </c>
      <c r="AZ1708">
        <v>0</v>
      </c>
      <c r="BA1708">
        <v>6</v>
      </c>
      <c r="BB1708">
        <v>7</v>
      </c>
      <c r="BC1708">
        <v>0</v>
      </c>
      <c r="BD1708">
        <v>0</v>
      </c>
      <c r="BE1708" s="7">
        <f t="shared" si="188"/>
        <v>453.97</v>
      </c>
      <c r="BF1708" s="7">
        <f t="shared" si="189"/>
        <v>0</v>
      </c>
      <c r="BG1708" s="7">
        <f t="shared" si="190"/>
        <v>453.97</v>
      </c>
      <c r="BH1708" s="7">
        <f t="shared" si="191"/>
        <v>95.38</v>
      </c>
      <c r="BI1708">
        <v>25</v>
      </c>
      <c r="BJ1708">
        <v>75</v>
      </c>
      <c r="BK1708">
        <v>8</v>
      </c>
      <c r="BL1708">
        <v>1</v>
      </c>
      <c r="BM1708">
        <v>0</v>
      </c>
      <c r="BN1708">
        <v>0</v>
      </c>
      <c r="BO1708">
        <v>0</v>
      </c>
      <c r="BP1708">
        <v>0</v>
      </c>
      <c r="BQ1708">
        <v>62</v>
      </c>
      <c r="BR1708" s="9" t="s">
        <v>3158</v>
      </c>
      <c r="BS1708">
        <v>10</v>
      </c>
      <c r="BT1708">
        <v>8</v>
      </c>
      <c r="BU1708" s="8">
        <v>1.1100000000000001</v>
      </c>
      <c r="BV1708" s="64">
        <f>BT1708*BU1708</f>
        <v>8.8800000000000008</v>
      </c>
      <c r="BW1708">
        <v>0</v>
      </c>
      <c r="BX1708" s="9"/>
      <c r="BY1708">
        <v>0</v>
      </c>
      <c r="BZ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40047</v>
      </c>
      <c r="CJ1708">
        <v>48099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10</v>
      </c>
      <c r="CV1708">
        <v>10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  <c r="DT1708">
        <v>0</v>
      </c>
      <c r="DU1708">
        <v>0</v>
      </c>
      <c r="DV1708">
        <v>0</v>
      </c>
      <c r="DW1708">
        <v>0</v>
      </c>
      <c r="DX1708">
        <v>197</v>
      </c>
      <c r="DY1708">
        <v>11</v>
      </c>
      <c r="DZ1708">
        <v>0</v>
      </c>
      <c r="EA1708">
        <v>43</v>
      </c>
      <c r="EB1708">
        <v>0</v>
      </c>
      <c r="EC1708">
        <v>104</v>
      </c>
      <c r="ED1708" s="6">
        <v>0</v>
      </c>
      <c r="EE1708">
        <v>0</v>
      </c>
      <c r="EF1708">
        <v>1</v>
      </c>
      <c r="EG1708">
        <v>1</v>
      </c>
      <c r="EJ1708" s="40"/>
      <c r="EK1708" t="s">
        <v>2706</v>
      </c>
    </row>
    <row r="1709" spans="1:141" x14ac:dyDescent="0.15">
      <c r="A1709" s="48">
        <v>9169</v>
      </c>
      <c r="B1709" s="40">
        <v>1</v>
      </c>
      <c r="C1709">
        <v>40</v>
      </c>
      <c r="D1709" s="2" t="s">
        <v>1744</v>
      </c>
      <c r="E1709">
        <v>47</v>
      </c>
      <c r="F1709">
        <v>48</v>
      </c>
      <c r="G1709">
        <v>57</v>
      </c>
      <c r="H1709">
        <v>23</v>
      </c>
      <c r="I1709">
        <v>15</v>
      </c>
      <c r="J1709">
        <v>2</v>
      </c>
      <c r="K1709">
        <v>16</v>
      </c>
      <c r="L1709">
        <v>20</v>
      </c>
      <c r="M1709">
        <v>0</v>
      </c>
      <c r="N1709" s="23">
        <v>1</v>
      </c>
      <c r="O1709">
        <v>0</v>
      </c>
      <c r="P1709" s="8">
        <v>1</v>
      </c>
      <c r="Q1709">
        <v>46</v>
      </c>
      <c r="R1709">
        <v>3</v>
      </c>
      <c r="S1709">
        <v>2</v>
      </c>
      <c r="T1709">
        <v>39</v>
      </c>
      <c r="U1709">
        <v>47</v>
      </c>
      <c r="V1709" s="50">
        <v>2</v>
      </c>
      <c r="W1709" s="50" t="s">
        <v>2526</v>
      </c>
      <c r="X1709" s="50">
        <v>1</v>
      </c>
      <c r="Y1709" s="51">
        <v>4.6832000000000003</v>
      </c>
      <c r="Z1709" s="51">
        <v>8.0130434782608688</v>
      </c>
      <c r="AA1709" s="51">
        <v>2.5678502059970829</v>
      </c>
      <c r="AB1709" s="51">
        <v>1427.7922563118766</v>
      </c>
      <c r="AC1709">
        <v>50</v>
      </c>
      <c r="AD1709">
        <v>0</v>
      </c>
      <c r="AE1709">
        <v>400</v>
      </c>
      <c r="AF1709" s="6">
        <v>0</v>
      </c>
      <c r="AG1709" s="52">
        <v>2000</v>
      </c>
      <c r="AH1709">
        <v>2000</v>
      </c>
      <c r="AI1709" s="52">
        <v>50</v>
      </c>
      <c r="AJ1709" s="52">
        <v>200</v>
      </c>
      <c r="AK1709" s="6">
        <v>250</v>
      </c>
      <c r="AL1709" s="6">
        <v>0</v>
      </c>
      <c r="AM1709" s="6">
        <v>0</v>
      </c>
      <c r="AN1709" s="52">
        <v>100</v>
      </c>
      <c r="AO1709" s="5">
        <f t="shared" si="187"/>
        <v>96.400000000000034</v>
      </c>
      <c r="AP1709" s="75" t="s">
        <v>2896</v>
      </c>
      <c r="AQ1709" s="13">
        <v>187.70700411994167</v>
      </c>
      <c r="AR1709" s="13">
        <v>187.70700411994167</v>
      </c>
      <c r="AS1709" s="13">
        <v>100</v>
      </c>
      <c r="AT1709">
        <v>0</v>
      </c>
      <c r="AU1709">
        <v>0</v>
      </c>
      <c r="AV1709">
        <v>0</v>
      </c>
      <c r="AW1709" s="48">
        <v>2</v>
      </c>
      <c r="AX1709">
        <v>4</v>
      </c>
      <c r="AY1709">
        <v>3</v>
      </c>
      <c r="AZ1709">
        <v>0</v>
      </c>
      <c r="BA1709">
        <v>25</v>
      </c>
      <c r="BB1709">
        <v>100</v>
      </c>
      <c r="BC1709">
        <v>0</v>
      </c>
      <c r="BD1709">
        <v>8</v>
      </c>
      <c r="BE1709" s="7">
        <f t="shared" si="188"/>
        <v>2481.0099999999998</v>
      </c>
      <c r="BF1709" s="7">
        <f t="shared" si="189"/>
        <v>0</v>
      </c>
      <c r="BG1709" s="7">
        <f t="shared" si="190"/>
        <v>2481.0099999999998</v>
      </c>
      <c r="BH1709" s="7">
        <f t="shared" si="191"/>
        <v>196.40000000000003</v>
      </c>
      <c r="BI1709">
        <v>15</v>
      </c>
      <c r="BJ1709">
        <v>30</v>
      </c>
      <c r="BK1709">
        <v>12</v>
      </c>
      <c r="BL1709">
        <v>2</v>
      </c>
      <c r="BM1709">
        <v>0</v>
      </c>
      <c r="BN1709">
        <v>0</v>
      </c>
      <c r="BO1709">
        <v>0</v>
      </c>
      <c r="BP1709">
        <v>0</v>
      </c>
      <c r="BQ1709">
        <v>62</v>
      </c>
      <c r="BR1709" s="9" t="s">
        <v>1781</v>
      </c>
      <c r="BS1709">
        <v>15</v>
      </c>
      <c r="BT1709">
        <v>60</v>
      </c>
      <c r="BU1709" s="8">
        <v>1.1100000000000001</v>
      </c>
      <c r="BV1709" s="64">
        <f>BT1709*BU1709</f>
        <v>66.600000000000009</v>
      </c>
      <c r="BW1709">
        <v>0</v>
      </c>
      <c r="BX1709" s="9"/>
      <c r="BY1709">
        <v>0</v>
      </c>
      <c r="BZ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40047</v>
      </c>
      <c r="CJ1709">
        <v>48099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15</v>
      </c>
      <c r="CV1709">
        <v>15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  <c r="DT1709">
        <v>0</v>
      </c>
      <c r="DU1709">
        <v>0</v>
      </c>
      <c r="DV1709">
        <v>0</v>
      </c>
      <c r="DW1709">
        <v>0</v>
      </c>
      <c r="DX1709">
        <v>197</v>
      </c>
      <c r="DY1709">
        <v>11</v>
      </c>
      <c r="DZ1709">
        <v>0</v>
      </c>
      <c r="EA1709">
        <v>42</v>
      </c>
      <c r="EB1709">
        <v>0</v>
      </c>
      <c r="EC1709">
        <v>104</v>
      </c>
      <c r="ED1709" s="6">
        <v>0</v>
      </c>
      <c r="EE1709">
        <v>0</v>
      </c>
      <c r="EF1709">
        <v>1</v>
      </c>
      <c r="EG1709">
        <v>1</v>
      </c>
      <c r="EJ1709" s="40"/>
      <c r="EK1709" t="s">
        <v>3312</v>
      </c>
    </row>
    <row r="1710" spans="1:141" x14ac:dyDescent="0.15">
      <c r="A1710" s="48">
        <v>9172</v>
      </c>
      <c r="B1710" s="40">
        <v>1</v>
      </c>
      <c r="C1710">
        <v>40</v>
      </c>
      <c r="D1710" s="2" t="s">
        <v>3083</v>
      </c>
      <c r="E1710">
        <v>47</v>
      </c>
      <c r="F1710">
        <v>48</v>
      </c>
      <c r="G1710">
        <v>57</v>
      </c>
      <c r="H1710">
        <v>23</v>
      </c>
      <c r="I1710">
        <v>15</v>
      </c>
      <c r="J1710">
        <v>5</v>
      </c>
      <c r="K1710">
        <v>16</v>
      </c>
      <c r="L1710">
        <v>32</v>
      </c>
      <c r="M1710">
        <v>0</v>
      </c>
      <c r="N1710" s="23">
        <v>1</v>
      </c>
      <c r="O1710">
        <v>0</v>
      </c>
      <c r="P1710" s="8">
        <v>1</v>
      </c>
      <c r="Q1710">
        <v>37</v>
      </c>
      <c r="R1710">
        <v>8</v>
      </c>
      <c r="S1710">
        <v>3</v>
      </c>
      <c r="T1710">
        <v>39</v>
      </c>
      <c r="U1710">
        <v>47</v>
      </c>
      <c r="V1710" s="50">
        <v>2</v>
      </c>
      <c r="W1710" s="50" t="s">
        <v>3310</v>
      </c>
      <c r="X1710" s="50">
        <v>1</v>
      </c>
      <c r="Y1710" s="51">
        <v>4.6832000000000003</v>
      </c>
      <c r="Z1710" s="51">
        <v>8.0130434782608688</v>
      </c>
      <c r="AA1710" s="51">
        <v>2.5678502059970829</v>
      </c>
      <c r="AB1710" s="51">
        <v>322.96391112384242</v>
      </c>
      <c r="AC1710">
        <v>23</v>
      </c>
      <c r="AD1710">
        <v>0</v>
      </c>
      <c r="AE1710">
        <v>54</v>
      </c>
      <c r="AF1710" s="6">
        <v>0</v>
      </c>
      <c r="AG1710" s="52">
        <v>500</v>
      </c>
      <c r="AH1710">
        <v>500</v>
      </c>
      <c r="AI1710" s="52">
        <v>15</v>
      </c>
      <c r="AJ1710" s="52">
        <v>80</v>
      </c>
      <c r="AK1710" s="6">
        <v>95</v>
      </c>
      <c r="AL1710" s="6">
        <v>0</v>
      </c>
      <c r="AM1710" s="6">
        <v>0</v>
      </c>
      <c r="AN1710" s="52">
        <v>350</v>
      </c>
      <c r="AO1710" s="5">
        <f t="shared" si="187"/>
        <v>0</v>
      </c>
      <c r="AP1710" s="75" t="s">
        <v>1782</v>
      </c>
      <c r="AQ1710" s="13">
        <v>370.83819555619209</v>
      </c>
      <c r="AR1710" s="13">
        <v>370.83819555619209</v>
      </c>
      <c r="AS1710" s="13">
        <v>350</v>
      </c>
      <c r="AT1710">
        <v>0</v>
      </c>
      <c r="AU1710">
        <v>0</v>
      </c>
      <c r="AV1710">
        <v>0</v>
      </c>
      <c r="AW1710" s="48">
        <v>2</v>
      </c>
      <c r="AX1710">
        <v>1</v>
      </c>
      <c r="AY1710">
        <v>2</v>
      </c>
      <c r="AZ1710">
        <v>0</v>
      </c>
      <c r="BA1710">
        <v>3</v>
      </c>
      <c r="BB1710">
        <v>3</v>
      </c>
      <c r="BC1710">
        <v>0</v>
      </c>
      <c r="BD1710">
        <v>7</v>
      </c>
      <c r="BE1710" s="7">
        <f t="shared" si="188"/>
        <v>297.61</v>
      </c>
      <c r="BF1710" s="7">
        <f t="shared" si="189"/>
        <v>0</v>
      </c>
      <c r="BG1710" s="7">
        <f t="shared" si="190"/>
        <v>297.61</v>
      </c>
      <c r="BH1710" s="7">
        <f t="shared" si="191"/>
        <v>231.43850638333333</v>
      </c>
      <c r="BI1710">
        <v>9</v>
      </c>
      <c r="BJ1710">
        <v>200</v>
      </c>
      <c r="BK1710">
        <v>9</v>
      </c>
      <c r="BL1710">
        <v>2</v>
      </c>
      <c r="BM1710">
        <v>0</v>
      </c>
      <c r="BN1710">
        <v>20</v>
      </c>
      <c r="BO1710">
        <v>0</v>
      </c>
      <c r="BP1710">
        <v>0</v>
      </c>
      <c r="BQ1710">
        <v>62</v>
      </c>
      <c r="BR1710" s="9" t="s">
        <v>3158</v>
      </c>
      <c r="BS1710">
        <v>5</v>
      </c>
      <c r="BT1710">
        <v>25</v>
      </c>
      <c r="BU1710" s="8">
        <v>1.1100000000000001</v>
      </c>
      <c r="BV1710" s="64">
        <f>BT1710*BU1710</f>
        <v>27.750000000000004</v>
      </c>
      <c r="BW1710">
        <v>77</v>
      </c>
      <c r="BX1710" s="9" t="s">
        <v>1783</v>
      </c>
      <c r="BY1710">
        <v>1</v>
      </c>
      <c r="BZ1710">
        <v>40</v>
      </c>
      <c r="CA1710" s="72">
        <v>0.31721265958333333</v>
      </c>
      <c r="CB1710" s="64">
        <f>BZ1710*CA1710</f>
        <v>12.688506383333333</v>
      </c>
      <c r="CC1710">
        <v>91</v>
      </c>
      <c r="CD1710">
        <v>2</v>
      </c>
      <c r="CE1710">
        <v>0</v>
      </c>
      <c r="CF1710">
        <v>0</v>
      </c>
      <c r="CG1710">
        <v>0</v>
      </c>
      <c r="CH1710">
        <v>0</v>
      </c>
      <c r="CI1710">
        <v>40047</v>
      </c>
      <c r="CJ1710">
        <v>48099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5</v>
      </c>
      <c r="CV1710">
        <v>5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1</v>
      </c>
      <c r="DH1710">
        <v>1</v>
      </c>
      <c r="DI1710">
        <v>0</v>
      </c>
      <c r="DJ1710">
        <v>0</v>
      </c>
      <c r="DK1710">
        <v>0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  <c r="DT1710">
        <v>0</v>
      </c>
      <c r="DU1710">
        <v>2</v>
      </c>
      <c r="DV1710">
        <v>2</v>
      </c>
      <c r="DW1710">
        <v>0</v>
      </c>
      <c r="DX1710">
        <v>197</v>
      </c>
      <c r="DY1710">
        <v>11</v>
      </c>
      <c r="DZ1710">
        <v>0</v>
      </c>
      <c r="EA1710">
        <v>26</v>
      </c>
      <c r="EB1710">
        <v>0</v>
      </c>
      <c r="EC1710">
        <v>156</v>
      </c>
      <c r="ED1710" s="6">
        <v>0</v>
      </c>
      <c r="EE1710">
        <v>0</v>
      </c>
      <c r="EF1710">
        <v>1</v>
      </c>
      <c r="EG1710">
        <v>1</v>
      </c>
      <c r="EJ1710" s="40"/>
      <c r="EK1710" t="s">
        <v>2706</v>
      </c>
    </row>
    <row r="1711" spans="1:141" x14ac:dyDescent="0.15">
      <c r="A1711" s="48">
        <v>9173</v>
      </c>
      <c r="B1711" s="40">
        <v>1</v>
      </c>
      <c r="C1711">
        <v>40</v>
      </c>
      <c r="D1711" s="2" t="s">
        <v>1744</v>
      </c>
      <c r="E1711">
        <v>47</v>
      </c>
      <c r="F1711">
        <v>48</v>
      </c>
      <c r="G1711">
        <v>57</v>
      </c>
      <c r="H1711">
        <v>23</v>
      </c>
      <c r="I1711">
        <v>19</v>
      </c>
      <c r="J1711">
        <v>6</v>
      </c>
      <c r="K1711">
        <v>21</v>
      </c>
      <c r="L1711">
        <v>46</v>
      </c>
      <c r="M1711">
        <v>0</v>
      </c>
      <c r="N1711" s="23">
        <v>1</v>
      </c>
      <c r="O1711">
        <v>0</v>
      </c>
      <c r="P1711" s="8">
        <v>1</v>
      </c>
      <c r="Q1711">
        <v>36</v>
      </c>
      <c r="R1711">
        <v>9</v>
      </c>
      <c r="S1711">
        <v>1</v>
      </c>
      <c r="T1711">
        <v>11</v>
      </c>
      <c r="U1711">
        <v>13</v>
      </c>
      <c r="V1711" s="21">
        <v>4</v>
      </c>
      <c r="W1711" s="21" t="s">
        <v>3313</v>
      </c>
      <c r="X1711" s="21">
        <v>0</v>
      </c>
      <c r="Y1711" s="51">
        <v>4.6832000000000003</v>
      </c>
      <c r="Z1711" s="51">
        <v>8.0130434782608688</v>
      </c>
      <c r="AA1711" s="51">
        <v>2.5678502059970829</v>
      </c>
      <c r="AB1711" s="57">
        <v>200.32608695652172</v>
      </c>
      <c r="AC1711">
        <v>25</v>
      </c>
      <c r="AD1711">
        <v>0</v>
      </c>
      <c r="AE1711">
        <v>0</v>
      </c>
      <c r="AF1711" s="6">
        <v>0</v>
      </c>
      <c r="AG1711" s="52">
        <v>0</v>
      </c>
      <c r="AH1711" s="57">
        <v>200.32608695652172</v>
      </c>
      <c r="AI1711" s="52">
        <v>5</v>
      </c>
      <c r="AJ1711" s="52">
        <v>40</v>
      </c>
      <c r="AK1711" s="6">
        <v>45</v>
      </c>
      <c r="AL1711" s="6">
        <v>0</v>
      </c>
      <c r="AM1711" s="6">
        <v>0</v>
      </c>
      <c r="AN1711" s="52">
        <v>125</v>
      </c>
      <c r="AO1711" s="5">
        <f t="shared" si="187"/>
        <v>0</v>
      </c>
      <c r="AP1711" s="7" t="s">
        <v>2936</v>
      </c>
      <c r="AQ1711" s="13">
        <v>62.5</v>
      </c>
      <c r="AR1711" s="13">
        <v>62.5</v>
      </c>
      <c r="AS1711" s="13">
        <v>62.5</v>
      </c>
      <c r="AT1711">
        <v>0</v>
      </c>
      <c r="AU1711">
        <v>0</v>
      </c>
      <c r="AV1711">
        <v>0</v>
      </c>
      <c r="AW1711" s="48">
        <v>2</v>
      </c>
      <c r="AX1711">
        <v>3</v>
      </c>
      <c r="AY1711">
        <v>0</v>
      </c>
      <c r="AZ1711">
        <v>0</v>
      </c>
      <c r="BA1711">
        <v>3</v>
      </c>
      <c r="BB1711">
        <v>4</v>
      </c>
      <c r="BC1711">
        <v>0</v>
      </c>
      <c r="BD1711">
        <v>6</v>
      </c>
      <c r="BE1711" s="7">
        <f t="shared" si="188"/>
        <v>302.52</v>
      </c>
      <c r="BF1711" s="7">
        <f t="shared" si="189"/>
        <v>0</v>
      </c>
      <c r="BG1711" s="7">
        <f t="shared" si="190"/>
        <v>302.52</v>
      </c>
      <c r="BH1711" s="7">
        <f t="shared" si="191"/>
        <v>104.5</v>
      </c>
      <c r="BI1711">
        <v>12</v>
      </c>
      <c r="BJ1711">
        <v>125</v>
      </c>
      <c r="BK1711">
        <v>9</v>
      </c>
      <c r="BL1711">
        <v>1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 s="9" t="s">
        <v>2595</v>
      </c>
      <c r="BS1711">
        <v>0</v>
      </c>
      <c r="BT1711">
        <v>0</v>
      </c>
      <c r="BU1711" s="8"/>
      <c r="BV1711" s="8"/>
      <c r="BW1711">
        <v>0</v>
      </c>
      <c r="BX1711" s="9"/>
      <c r="BY1711">
        <v>0</v>
      </c>
      <c r="BZ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40047</v>
      </c>
      <c r="CJ1711">
        <v>48099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  <c r="DT1711">
        <v>0</v>
      </c>
      <c r="DU1711">
        <v>0</v>
      </c>
      <c r="DV1711">
        <v>0</v>
      </c>
      <c r="DW1711">
        <v>0</v>
      </c>
      <c r="DX1711">
        <v>197</v>
      </c>
      <c r="DY1711">
        <v>11</v>
      </c>
      <c r="DZ1711">
        <v>0</v>
      </c>
      <c r="EA1711">
        <v>21</v>
      </c>
      <c r="EB1711">
        <v>0</v>
      </c>
      <c r="EC1711">
        <v>52</v>
      </c>
      <c r="ED1711" s="6">
        <v>0</v>
      </c>
      <c r="EE1711">
        <v>0</v>
      </c>
      <c r="EF1711">
        <v>1</v>
      </c>
      <c r="EG1711">
        <v>1</v>
      </c>
      <c r="EJ1711" s="40"/>
      <c r="EK1711" t="s">
        <v>2706</v>
      </c>
    </row>
    <row r="1712" spans="1:141" x14ac:dyDescent="0.15">
      <c r="A1712" s="48">
        <v>9174</v>
      </c>
      <c r="B1712" s="40">
        <v>1</v>
      </c>
      <c r="C1712">
        <v>40</v>
      </c>
      <c r="D1712" s="2" t="s">
        <v>1744</v>
      </c>
      <c r="E1712">
        <v>47</v>
      </c>
      <c r="F1712">
        <v>48</v>
      </c>
      <c r="G1712">
        <v>57</v>
      </c>
      <c r="H1712">
        <v>23</v>
      </c>
      <c r="I1712">
        <v>19</v>
      </c>
      <c r="J1712">
        <v>7</v>
      </c>
      <c r="K1712">
        <v>22</v>
      </c>
      <c r="L1712">
        <v>5</v>
      </c>
      <c r="M1712">
        <v>0</v>
      </c>
      <c r="N1712" s="23">
        <v>1</v>
      </c>
      <c r="O1712">
        <v>0</v>
      </c>
      <c r="P1712" s="8">
        <v>1</v>
      </c>
      <c r="Q1712">
        <v>55</v>
      </c>
      <c r="R1712">
        <v>7</v>
      </c>
      <c r="S1712">
        <v>5</v>
      </c>
      <c r="T1712">
        <v>11</v>
      </c>
      <c r="U1712">
        <v>13</v>
      </c>
      <c r="V1712" s="21">
        <v>4</v>
      </c>
      <c r="W1712" s="21" t="s">
        <v>3313</v>
      </c>
      <c r="X1712" s="21">
        <v>0</v>
      </c>
      <c r="Y1712" s="51">
        <v>4.6832000000000003</v>
      </c>
      <c r="Z1712" s="51">
        <v>8.0130434782608688</v>
      </c>
      <c r="AA1712" s="51">
        <v>2.5678502059970829</v>
      </c>
      <c r="AB1712" s="57">
        <v>488.79565217391303</v>
      </c>
      <c r="AC1712">
        <v>61</v>
      </c>
      <c r="AD1712">
        <v>0</v>
      </c>
      <c r="AE1712">
        <v>0</v>
      </c>
      <c r="AF1712" s="6">
        <v>0</v>
      </c>
      <c r="AG1712" s="52">
        <v>0</v>
      </c>
      <c r="AH1712" s="57">
        <v>488.79565217391303</v>
      </c>
      <c r="AI1712" s="52">
        <v>25</v>
      </c>
      <c r="AJ1712" s="52">
        <v>150</v>
      </c>
      <c r="AK1712" s="6">
        <v>175</v>
      </c>
      <c r="AL1712" s="6">
        <v>0</v>
      </c>
      <c r="AM1712" s="6">
        <v>0</v>
      </c>
      <c r="AN1712" s="52">
        <v>550</v>
      </c>
      <c r="AO1712" s="5">
        <f t="shared" si="187"/>
        <v>100.64999999999998</v>
      </c>
      <c r="AP1712" s="7" t="s">
        <v>2907</v>
      </c>
      <c r="AQ1712" s="13">
        <v>325.32499999999999</v>
      </c>
      <c r="AR1712" s="13">
        <v>325.32499999999999</v>
      </c>
      <c r="AS1712" s="13">
        <v>325.32499999999999</v>
      </c>
      <c r="AT1712">
        <v>0</v>
      </c>
      <c r="AU1712">
        <v>0</v>
      </c>
      <c r="AV1712">
        <v>0</v>
      </c>
      <c r="AW1712" s="48">
        <v>2</v>
      </c>
      <c r="AX1712">
        <v>4</v>
      </c>
      <c r="AY1712">
        <v>2</v>
      </c>
      <c r="AZ1712">
        <v>0</v>
      </c>
      <c r="BA1712">
        <v>0</v>
      </c>
      <c r="BB1712">
        <v>0</v>
      </c>
      <c r="BC1712">
        <v>0</v>
      </c>
      <c r="BD1712">
        <v>3</v>
      </c>
      <c r="BE1712" s="7">
        <f t="shared" si="188"/>
        <v>331.3</v>
      </c>
      <c r="BF1712" s="7">
        <f t="shared" si="189"/>
        <v>0</v>
      </c>
      <c r="BG1712" s="7">
        <f t="shared" si="190"/>
        <v>331.3</v>
      </c>
      <c r="BH1712" s="7">
        <f t="shared" si="191"/>
        <v>650.65</v>
      </c>
      <c r="BI1712">
        <v>18</v>
      </c>
      <c r="BJ1712">
        <v>150</v>
      </c>
      <c r="BK1712">
        <v>28</v>
      </c>
      <c r="BL1712">
        <v>10</v>
      </c>
      <c r="BM1712">
        <v>0</v>
      </c>
      <c r="BN1712">
        <v>0</v>
      </c>
      <c r="BO1712">
        <v>0</v>
      </c>
      <c r="BP1712">
        <v>0</v>
      </c>
      <c r="BQ1712">
        <v>58</v>
      </c>
      <c r="BR1712" s="9" t="s">
        <v>3319</v>
      </c>
      <c r="BS1712">
        <v>1</v>
      </c>
      <c r="BT1712">
        <v>5</v>
      </c>
      <c r="BU1712" s="8">
        <v>0.33</v>
      </c>
      <c r="BV1712" s="64">
        <f>BT1712*BU1712</f>
        <v>1.6500000000000001</v>
      </c>
      <c r="BW1712">
        <v>91</v>
      </c>
      <c r="BX1712" s="9" t="s">
        <v>3316</v>
      </c>
      <c r="BY1712">
        <v>3</v>
      </c>
      <c r="BZ1712">
        <v>20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40047</v>
      </c>
      <c r="CJ1712">
        <v>48099</v>
      </c>
      <c r="CK1712">
        <v>1</v>
      </c>
      <c r="CL1712">
        <v>1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  <c r="DT1712">
        <v>0</v>
      </c>
      <c r="DU1712">
        <v>3</v>
      </c>
      <c r="DV1712">
        <v>3</v>
      </c>
      <c r="DW1712">
        <v>0</v>
      </c>
      <c r="DX1712">
        <v>197</v>
      </c>
      <c r="DY1712">
        <v>11</v>
      </c>
      <c r="DZ1712">
        <v>0</v>
      </c>
      <c r="EA1712">
        <v>50</v>
      </c>
      <c r="EB1712">
        <v>0</v>
      </c>
      <c r="EC1712">
        <v>260</v>
      </c>
      <c r="ED1712" s="6">
        <v>0</v>
      </c>
      <c r="EE1712">
        <v>0</v>
      </c>
      <c r="EF1712">
        <v>1</v>
      </c>
      <c r="EG1712">
        <v>1</v>
      </c>
      <c r="EJ1712" s="40"/>
      <c r="EK1712" t="s">
        <v>3312</v>
      </c>
    </row>
    <row r="1713" spans="1:141" x14ac:dyDescent="0.15">
      <c r="A1713" s="48">
        <v>9177</v>
      </c>
      <c r="B1713" s="40">
        <v>1</v>
      </c>
      <c r="C1713">
        <v>40</v>
      </c>
      <c r="D1713" s="2" t="s">
        <v>3083</v>
      </c>
      <c r="E1713">
        <v>47</v>
      </c>
      <c r="F1713">
        <v>48</v>
      </c>
      <c r="G1713">
        <v>57</v>
      </c>
      <c r="H1713">
        <v>23</v>
      </c>
      <c r="I1713">
        <v>19</v>
      </c>
      <c r="J1713">
        <v>10</v>
      </c>
      <c r="K1713">
        <v>22</v>
      </c>
      <c r="L1713">
        <v>17</v>
      </c>
      <c r="M1713">
        <v>0</v>
      </c>
      <c r="N1713" s="23">
        <v>1</v>
      </c>
      <c r="O1713">
        <v>0</v>
      </c>
      <c r="P1713" s="8">
        <v>1</v>
      </c>
      <c r="Q1713">
        <v>25</v>
      </c>
      <c r="R1713">
        <v>4</v>
      </c>
      <c r="S1713">
        <v>1</v>
      </c>
      <c r="T1713">
        <v>11</v>
      </c>
      <c r="U1713">
        <v>13</v>
      </c>
      <c r="V1713" s="21">
        <v>4</v>
      </c>
      <c r="W1713" s="21" t="s">
        <v>3313</v>
      </c>
      <c r="X1713" s="21">
        <v>0</v>
      </c>
      <c r="Y1713" s="51">
        <v>4.6832000000000003</v>
      </c>
      <c r="Z1713" s="51">
        <v>8.0130434782608688</v>
      </c>
      <c r="AA1713" s="51">
        <v>2.5678502059970829</v>
      </c>
      <c r="AB1713" s="57">
        <v>128.2086956521739</v>
      </c>
      <c r="AC1713">
        <v>16</v>
      </c>
      <c r="AD1713">
        <v>0</v>
      </c>
      <c r="AE1713">
        <v>0</v>
      </c>
      <c r="AF1713" s="6">
        <v>0</v>
      </c>
      <c r="AG1713" s="52">
        <v>0</v>
      </c>
      <c r="AH1713" s="57">
        <v>128.2086956521739</v>
      </c>
      <c r="AI1713" s="52">
        <v>10</v>
      </c>
      <c r="AJ1713" s="52">
        <v>100</v>
      </c>
      <c r="AK1713" s="6">
        <v>110</v>
      </c>
      <c r="AL1713" s="6">
        <v>0</v>
      </c>
      <c r="AM1713" s="6">
        <v>0</v>
      </c>
      <c r="AN1713" s="52">
        <v>100</v>
      </c>
      <c r="AO1713" s="5">
        <f t="shared" si="187"/>
        <v>41.949999999999989</v>
      </c>
      <c r="AP1713" s="7" t="s">
        <v>2907</v>
      </c>
      <c r="AQ1713" s="13">
        <v>70.974999999999994</v>
      </c>
      <c r="AR1713" s="13">
        <v>70.974999999999994</v>
      </c>
      <c r="AS1713" s="13">
        <v>70.974999999999994</v>
      </c>
      <c r="AT1713">
        <v>0</v>
      </c>
      <c r="AU1713">
        <v>0</v>
      </c>
      <c r="AV1713">
        <v>0</v>
      </c>
      <c r="AW1713" s="48">
        <v>2</v>
      </c>
      <c r="AX1713">
        <v>2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 s="7">
        <f t="shared" si="188"/>
        <v>104.82</v>
      </c>
      <c r="BF1713" s="7">
        <f t="shared" si="189"/>
        <v>0</v>
      </c>
      <c r="BG1713" s="7">
        <f t="shared" si="190"/>
        <v>104.82</v>
      </c>
      <c r="BH1713" s="7">
        <f t="shared" si="191"/>
        <v>141.94999999999999</v>
      </c>
      <c r="BI1713">
        <v>10</v>
      </c>
      <c r="BJ1713">
        <v>50</v>
      </c>
      <c r="BK1713">
        <v>10</v>
      </c>
      <c r="BL1713">
        <v>2</v>
      </c>
      <c r="BM1713">
        <v>0</v>
      </c>
      <c r="BN1713">
        <v>0</v>
      </c>
      <c r="BO1713">
        <v>0</v>
      </c>
      <c r="BP1713">
        <v>0</v>
      </c>
      <c r="BQ1713">
        <v>58</v>
      </c>
      <c r="BR1713" s="9" t="s">
        <v>3319</v>
      </c>
      <c r="BS1713">
        <v>2</v>
      </c>
      <c r="BT1713">
        <v>15</v>
      </c>
      <c r="BU1713" s="8">
        <v>0.33</v>
      </c>
      <c r="BV1713" s="64">
        <f>BT1713*BU1713</f>
        <v>4.95</v>
      </c>
      <c r="BW1713">
        <v>0</v>
      </c>
      <c r="BX1713" s="9"/>
      <c r="BY1713">
        <v>0</v>
      </c>
      <c r="BZ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40047</v>
      </c>
      <c r="CJ1713">
        <v>48099</v>
      </c>
      <c r="CK1713">
        <v>2</v>
      </c>
      <c r="CL1713">
        <v>2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0</v>
      </c>
      <c r="DU1713">
        <v>0</v>
      </c>
      <c r="DV1713">
        <v>0</v>
      </c>
      <c r="DW1713">
        <v>0</v>
      </c>
      <c r="DX1713">
        <v>197</v>
      </c>
      <c r="DY1713">
        <v>11</v>
      </c>
      <c r="DZ1713">
        <v>0</v>
      </c>
      <c r="EA1713">
        <v>22</v>
      </c>
      <c r="EB1713">
        <v>0</v>
      </c>
      <c r="EC1713">
        <v>52</v>
      </c>
      <c r="ED1713" s="6">
        <v>0</v>
      </c>
      <c r="EE1713">
        <v>0</v>
      </c>
      <c r="EF1713">
        <v>1</v>
      </c>
      <c r="EG1713">
        <v>1</v>
      </c>
      <c r="EJ1713" s="40"/>
      <c r="EK1713" t="s">
        <v>2706</v>
      </c>
    </row>
    <row r="1714" spans="1:141" x14ac:dyDescent="0.15">
      <c r="A1714" s="48">
        <v>9178</v>
      </c>
      <c r="B1714" s="40">
        <v>1</v>
      </c>
      <c r="C1714">
        <v>40</v>
      </c>
      <c r="D1714" s="2" t="s">
        <v>1744</v>
      </c>
      <c r="E1714">
        <v>47</v>
      </c>
      <c r="F1714">
        <v>48</v>
      </c>
      <c r="G1714">
        <v>57</v>
      </c>
      <c r="H1714">
        <v>23</v>
      </c>
      <c r="I1714">
        <v>23</v>
      </c>
      <c r="J1714">
        <v>1</v>
      </c>
      <c r="K1714">
        <v>25</v>
      </c>
      <c r="L1714">
        <v>28</v>
      </c>
      <c r="M1714">
        <v>0</v>
      </c>
      <c r="N1714" s="23">
        <v>1</v>
      </c>
      <c r="O1714">
        <v>0</v>
      </c>
      <c r="P1714" s="8">
        <v>1</v>
      </c>
      <c r="Q1714">
        <v>43</v>
      </c>
      <c r="R1714">
        <v>5</v>
      </c>
      <c r="S1714">
        <v>1</v>
      </c>
      <c r="T1714">
        <v>3</v>
      </c>
      <c r="U1714">
        <v>5</v>
      </c>
      <c r="V1714" s="50">
        <v>2</v>
      </c>
      <c r="W1714" s="50" t="s">
        <v>2526</v>
      </c>
      <c r="X1714" s="50">
        <v>1</v>
      </c>
      <c r="Y1714" s="51">
        <v>4.6832000000000003</v>
      </c>
      <c r="Z1714" s="51">
        <v>8.0130434782608688</v>
      </c>
      <c r="AA1714" s="51">
        <v>2.5678502059970829</v>
      </c>
      <c r="AB1714" s="51">
        <v>612.32818403329338</v>
      </c>
      <c r="AC1714">
        <v>37</v>
      </c>
      <c r="AD1714">
        <v>0</v>
      </c>
      <c r="AE1714">
        <v>123</v>
      </c>
      <c r="AF1714" s="6">
        <v>0</v>
      </c>
      <c r="AG1714" s="52">
        <v>500</v>
      </c>
      <c r="AH1714">
        <v>500</v>
      </c>
      <c r="AI1714" s="52">
        <v>10</v>
      </c>
      <c r="AJ1714" s="52">
        <v>50</v>
      </c>
      <c r="AK1714" s="6">
        <v>60</v>
      </c>
      <c r="AL1714" s="6">
        <v>0</v>
      </c>
      <c r="AM1714" s="6">
        <v>0</v>
      </c>
      <c r="AN1714" s="52">
        <v>100</v>
      </c>
      <c r="AO1714" s="5">
        <f t="shared" si="187"/>
        <v>34.199999999999989</v>
      </c>
      <c r="AP1714" s="75" t="s">
        <v>1784</v>
      </c>
      <c r="AQ1714" s="13">
        <v>124.56227876688206</v>
      </c>
      <c r="AR1714" s="13">
        <v>124.56227876688206</v>
      </c>
      <c r="AS1714" s="13">
        <v>100</v>
      </c>
      <c r="AT1714">
        <v>0</v>
      </c>
      <c r="AU1714">
        <v>0</v>
      </c>
      <c r="AV1714">
        <v>0</v>
      </c>
      <c r="AW1714" s="48">
        <v>2</v>
      </c>
      <c r="AX1714">
        <v>3</v>
      </c>
      <c r="AY1714">
        <v>1</v>
      </c>
      <c r="AZ1714">
        <v>0</v>
      </c>
      <c r="BA1714">
        <v>4</v>
      </c>
      <c r="BB1714">
        <v>6</v>
      </c>
      <c r="BC1714">
        <v>0</v>
      </c>
      <c r="BD1714">
        <v>2</v>
      </c>
      <c r="BE1714" s="7">
        <f t="shared" si="188"/>
        <v>398.19000000000005</v>
      </c>
      <c r="BF1714" s="7">
        <f t="shared" si="189"/>
        <v>0</v>
      </c>
      <c r="BG1714" s="7">
        <f t="shared" si="190"/>
        <v>398.19000000000005</v>
      </c>
      <c r="BH1714" s="7">
        <f t="shared" si="191"/>
        <v>134.19999999999999</v>
      </c>
      <c r="BI1714">
        <v>14</v>
      </c>
      <c r="BJ1714">
        <v>60</v>
      </c>
      <c r="BK1714">
        <v>8</v>
      </c>
      <c r="BL1714">
        <v>1</v>
      </c>
      <c r="BM1714">
        <v>0</v>
      </c>
      <c r="BN1714">
        <v>25</v>
      </c>
      <c r="BO1714">
        <v>0</v>
      </c>
      <c r="BP1714">
        <v>0</v>
      </c>
      <c r="BQ1714">
        <v>58</v>
      </c>
      <c r="BR1714" s="9" t="s">
        <v>3319</v>
      </c>
      <c r="BS1714">
        <v>3</v>
      </c>
      <c r="BT1714">
        <v>60</v>
      </c>
      <c r="BU1714" s="8">
        <v>0.33</v>
      </c>
      <c r="BV1714" s="64">
        <f>BT1714*BU1714</f>
        <v>19.8</v>
      </c>
      <c r="BW1714">
        <v>62</v>
      </c>
      <c r="BX1714" s="9" t="s">
        <v>1785</v>
      </c>
      <c r="BY1714">
        <v>6</v>
      </c>
      <c r="BZ1714">
        <v>30</v>
      </c>
      <c r="CA1714" s="8">
        <v>1.1100000000000001</v>
      </c>
      <c r="CB1714" s="64">
        <f>BZ1714*CA1714</f>
        <v>33.300000000000004</v>
      </c>
      <c r="CC1714">
        <v>77</v>
      </c>
      <c r="CD1714">
        <v>1</v>
      </c>
      <c r="CE1714">
        <v>23</v>
      </c>
      <c r="CF1714">
        <v>91</v>
      </c>
      <c r="CG1714">
        <v>1</v>
      </c>
      <c r="CH1714">
        <v>0</v>
      </c>
      <c r="CI1714">
        <v>40047</v>
      </c>
      <c r="CJ1714">
        <v>48099</v>
      </c>
      <c r="CK1714">
        <v>3</v>
      </c>
      <c r="CL1714">
        <v>3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6</v>
      </c>
      <c r="CV1714">
        <v>6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1</v>
      </c>
      <c r="DH1714">
        <v>1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1</v>
      </c>
      <c r="DV1714">
        <v>1</v>
      </c>
      <c r="DW1714">
        <v>0</v>
      </c>
      <c r="DX1714">
        <v>197</v>
      </c>
      <c r="DY1714">
        <v>11</v>
      </c>
      <c r="DZ1714">
        <v>0</v>
      </c>
      <c r="EA1714">
        <v>33</v>
      </c>
      <c r="EB1714">
        <v>0</v>
      </c>
      <c r="EC1714">
        <v>52</v>
      </c>
      <c r="ED1714" s="6">
        <v>0</v>
      </c>
      <c r="EE1714">
        <v>0</v>
      </c>
      <c r="EF1714">
        <v>1</v>
      </c>
      <c r="EG1714">
        <v>1</v>
      </c>
      <c r="EJ1714" s="40"/>
      <c r="EK1714" t="s">
        <v>1766</v>
      </c>
    </row>
    <row r="1715" spans="1:141" x14ac:dyDescent="0.15">
      <c r="A1715" s="48">
        <v>9179</v>
      </c>
      <c r="B1715" s="40">
        <v>1</v>
      </c>
      <c r="C1715">
        <v>40</v>
      </c>
      <c r="D1715" s="2" t="s">
        <v>1767</v>
      </c>
      <c r="E1715">
        <v>47</v>
      </c>
      <c r="F1715">
        <v>48</v>
      </c>
      <c r="G1715">
        <v>57</v>
      </c>
      <c r="H1715">
        <v>23</v>
      </c>
      <c r="I1715">
        <v>23</v>
      </c>
      <c r="J1715">
        <v>2</v>
      </c>
      <c r="K1715">
        <v>25</v>
      </c>
      <c r="L1715">
        <v>33</v>
      </c>
      <c r="M1715">
        <v>0</v>
      </c>
      <c r="N1715" s="23">
        <v>1</v>
      </c>
      <c r="O1715">
        <v>0</v>
      </c>
      <c r="P1715" s="8">
        <v>1</v>
      </c>
      <c r="Q1715">
        <v>46</v>
      </c>
      <c r="R1715">
        <v>3</v>
      </c>
      <c r="S1715">
        <v>1</v>
      </c>
      <c r="T1715">
        <v>40</v>
      </c>
      <c r="U1715">
        <v>48</v>
      </c>
      <c r="V1715" s="50">
        <v>2</v>
      </c>
      <c r="W1715" s="50" t="s">
        <v>1768</v>
      </c>
      <c r="X1715" s="50">
        <v>1</v>
      </c>
      <c r="Y1715" s="51">
        <v>4.6832000000000003</v>
      </c>
      <c r="Z1715" s="51">
        <v>8.0130434782608688</v>
      </c>
      <c r="AA1715" s="51">
        <v>2.5678502059970829</v>
      </c>
      <c r="AB1715" s="51">
        <v>465.30796568217113</v>
      </c>
      <c r="AC1715">
        <v>10</v>
      </c>
      <c r="AD1715">
        <v>0</v>
      </c>
      <c r="AE1715">
        <v>150</v>
      </c>
      <c r="AF1715" s="6">
        <v>0</v>
      </c>
      <c r="AG1715" s="52">
        <v>400</v>
      </c>
      <c r="AH1715">
        <v>400</v>
      </c>
      <c r="AI1715" s="52">
        <v>10</v>
      </c>
      <c r="AJ1715" s="52">
        <v>50</v>
      </c>
      <c r="AK1715" s="6">
        <v>60</v>
      </c>
      <c r="AL1715" s="6">
        <v>0</v>
      </c>
      <c r="AM1715" s="6">
        <v>0</v>
      </c>
      <c r="AN1715" s="52">
        <v>10</v>
      </c>
      <c r="AO1715" s="5">
        <f t="shared" si="187"/>
        <v>0.79999999999999893</v>
      </c>
      <c r="AP1715" s="75" t="s">
        <v>1786</v>
      </c>
      <c r="AQ1715" s="13">
        <v>38.028876544978118</v>
      </c>
      <c r="AR1715" s="13">
        <v>38.028876544978118</v>
      </c>
      <c r="AS1715" s="13">
        <v>10</v>
      </c>
      <c r="AT1715">
        <v>0</v>
      </c>
      <c r="AU1715">
        <v>0</v>
      </c>
      <c r="AV1715">
        <v>0</v>
      </c>
      <c r="AW1715" s="48">
        <v>2</v>
      </c>
      <c r="AX1715">
        <v>4</v>
      </c>
      <c r="AY1715">
        <v>0</v>
      </c>
      <c r="AZ1715">
        <v>0</v>
      </c>
      <c r="BA1715">
        <v>2</v>
      </c>
      <c r="BB1715">
        <v>4</v>
      </c>
      <c r="BC1715">
        <v>0</v>
      </c>
      <c r="BD1715">
        <v>5</v>
      </c>
      <c r="BE1715" s="7">
        <f t="shared" si="188"/>
        <v>330.19999999999993</v>
      </c>
      <c r="BF1715" s="7">
        <f t="shared" si="189"/>
        <v>0</v>
      </c>
      <c r="BG1715" s="7">
        <f t="shared" si="190"/>
        <v>330.19999999999993</v>
      </c>
      <c r="BH1715" s="7">
        <f t="shared" si="191"/>
        <v>10.799999999999999</v>
      </c>
      <c r="BI1715">
        <v>6</v>
      </c>
      <c r="BJ1715">
        <v>30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 s="9" t="s">
        <v>1739</v>
      </c>
      <c r="BS1715">
        <v>0</v>
      </c>
      <c r="BT1715">
        <v>0</v>
      </c>
      <c r="BU1715" s="8"/>
      <c r="BV1715" s="8"/>
      <c r="BW1715">
        <v>0</v>
      </c>
      <c r="BX1715" s="9"/>
      <c r="BY1715">
        <v>0</v>
      </c>
      <c r="BZ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40047</v>
      </c>
      <c r="CJ1715">
        <v>48099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0</v>
      </c>
      <c r="DW1715">
        <v>0</v>
      </c>
      <c r="DX1715">
        <v>197</v>
      </c>
      <c r="DY1715">
        <v>11</v>
      </c>
      <c r="DZ1715">
        <v>0</v>
      </c>
      <c r="EA1715">
        <v>6</v>
      </c>
      <c r="EB1715">
        <v>0</v>
      </c>
      <c r="EC1715">
        <v>52</v>
      </c>
      <c r="ED1715" s="6">
        <v>0</v>
      </c>
      <c r="EE1715">
        <v>0</v>
      </c>
      <c r="EF1715">
        <v>1</v>
      </c>
      <c r="EG1715">
        <v>1</v>
      </c>
      <c r="EJ1715" s="40"/>
      <c r="EK1715" t="s">
        <v>1889</v>
      </c>
    </row>
    <row r="1716" spans="1:141" x14ac:dyDescent="0.15">
      <c r="A1716" s="48">
        <v>9180</v>
      </c>
      <c r="B1716" s="40">
        <v>1</v>
      </c>
      <c r="C1716">
        <v>40</v>
      </c>
      <c r="D1716" s="2" t="s">
        <v>1890</v>
      </c>
      <c r="E1716">
        <v>47</v>
      </c>
      <c r="F1716">
        <v>48</v>
      </c>
      <c r="G1716">
        <v>57</v>
      </c>
      <c r="H1716">
        <v>23</v>
      </c>
      <c r="I1716">
        <v>23</v>
      </c>
      <c r="J1716">
        <v>3</v>
      </c>
      <c r="K1716">
        <v>25</v>
      </c>
      <c r="L1716">
        <v>36</v>
      </c>
      <c r="M1716">
        <v>0</v>
      </c>
      <c r="N1716" s="23">
        <v>1</v>
      </c>
      <c r="O1716">
        <v>0</v>
      </c>
      <c r="P1716" s="8">
        <v>1</v>
      </c>
      <c r="Q1716">
        <v>37</v>
      </c>
      <c r="R1716">
        <v>7</v>
      </c>
      <c r="S1716">
        <v>2</v>
      </c>
      <c r="T1716">
        <v>24</v>
      </c>
      <c r="U1716">
        <v>28</v>
      </c>
      <c r="V1716" s="50">
        <v>2</v>
      </c>
      <c r="W1716" s="50" t="s">
        <v>1891</v>
      </c>
      <c r="X1716" s="50">
        <v>1</v>
      </c>
      <c r="Y1716" s="51">
        <v>4.6832000000000003</v>
      </c>
      <c r="Z1716" s="51">
        <v>8.0130434782608688</v>
      </c>
      <c r="AA1716" s="51">
        <v>2.5678502059970829</v>
      </c>
      <c r="AB1716" s="51">
        <v>574.21183112744689</v>
      </c>
      <c r="AC1716">
        <v>30</v>
      </c>
      <c r="AD1716">
        <v>0</v>
      </c>
      <c r="AE1716">
        <v>130</v>
      </c>
      <c r="AF1716" s="6">
        <v>0</v>
      </c>
      <c r="AG1716" s="52">
        <v>250</v>
      </c>
      <c r="AH1716">
        <v>250</v>
      </c>
      <c r="AI1716" s="52">
        <v>50</v>
      </c>
      <c r="AJ1716" s="52">
        <v>150</v>
      </c>
      <c r="AK1716" s="6">
        <v>200</v>
      </c>
      <c r="AL1716" s="6">
        <v>0</v>
      </c>
      <c r="AM1716" s="6">
        <v>0</v>
      </c>
      <c r="AN1716" s="52">
        <v>100</v>
      </c>
      <c r="AO1716" s="5">
        <f t="shared" si="187"/>
        <v>0</v>
      </c>
      <c r="AP1716" s="75" t="s">
        <v>1724</v>
      </c>
      <c r="AQ1716" s="13">
        <v>145.54102633898103</v>
      </c>
      <c r="AR1716" s="13">
        <v>145.54102633898103</v>
      </c>
      <c r="AS1716" s="13">
        <v>100</v>
      </c>
      <c r="AT1716">
        <v>0</v>
      </c>
      <c r="AU1716">
        <v>0</v>
      </c>
      <c r="AV1716">
        <v>0</v>
      </c>
      <c r="AW1716" s="48">
        <v>2</v>
      </c>
      <c r="AX1716">
        <v>13</v>
      </c>
      <c r="AY1716">
        <v>0</v>
      </c>
      <c r="AZ1716">
        <v>2</v>
      </c>
      <c r="BA1716">
        <v>5</v>
      </c>
      <c r="BB1716">
        <v>5</v>
      </c>
      <c r="BC1716">
        <v>0</v>
      </c>
      <c r="BD1716">
        <v>1</v>
      </c>
      <c r="BE1716" s="7">
        <f t="shared" si="188"/>
        <v>869.20999999999992</v>
      </c>
      <c r="BF1716" s="7">
        <f t="shared" si="189"/>
        <v>0</v>
      </c>
      <c r="BG1716" s="7">
        <f t="shared" si="190"/>
        <v>869.20999999999992</v>
      </c>
      <c r="BH1716" s="7">
        <f t="shared" si="191"/>
        <v>73.900000000000006</v>
      </c>
      <c r="BI1716">
        <v>8</v>
      </c>
      <c r="BJ1716">
        <v>40</v>
      </c>
      <c r="BK1716">
        <v>14</v>
      </c>
      <c r="BL1716">
        <v>1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 s="9" t="s">
        <v>1787</v>
      </c>
      <c r="BS1716">
        <v>0</v>
      </c>
      <c r="BT1716">
        <v>0</v>
      </c>
      <c r="BU1716" s="8"/>
      <c r="BV1716" s="8"/>
      <c r="BW1716">
        <v>0</v>
      </c>
      <c r="BX1716" s="9"/>
      <c r="BY1716">
        <v>0</v>
      </c>
      <c r="BZ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40047</v>
      </c>
      <c r="CJ1716">
        <v>48099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0</v>
      </c>
      <c r="DW1716">
        <v>0</v>
      </c>
      <c r="DX1716">
        <v>197</v>
      </c>
      <c r="DY1716">
        <v>11</v>
      </c>
      <c r="DZ1716">
        <v>0</v>
      </c>
      <c r="EA1716">
        <v>22</v>
      </c>
      <c r="EB1716">
        <v>0</v>
      </c>
      <c r="EC1716">
        <v>104</v>
      </c>
      <c r="ED1716" s="6">
        <v>0</v>
      </c>
      <c r="EE1716">
        <v>0</v>
      </c>
      <c r="EF1716">
        <v>1</v>
      </c>
      <c r="EG1716">
        <v>1</v>
      </c>
      <c r="EJ1716" s="40"/>
      <c r="EK1716" t="s">
        <v>1788</v>
      </c>
    </row>
    <row r="1717" spans="1:141" x14ac:dyDescent="0.15">
      <c r="A1717" s="48">
        <v>9181</v>
      </c>
      <c r="B1717" s="40">
        <v>1</v>
      </c>
      <c r="C1717">
        <v>40</v>
      </c>
      <c r="D1717" s="2" t="s">
        <v>1789</v>
      </c>
      <c r="E1717">
        <v>47</v>
      </c>
      <c r="F1717">
        <v>48</v>
      </c>
      <c r="G1717">
        <v>57</v>
      </c>
      <c r="H1717">
        <v>23</v>
      </c>
      <c r="I1717">
        <v>23</v>
      </c>
      <c r="J1717">
        <v>4</v>
      </c>
      <c r="K1717">
        <v>25</v>
      </c>
      <c r="L1717">
        <v>43</v>
      </c>
      <c r="M1717">
        <v>0</v>
      </c>
      <c r="N1717" s="23">
        <v>1</v>
      </c>
      <c r="O1717">
        <v>0</v>
      </c>
      <c r="P1717" s="8">
        <v>1</v>
      </c>
      <c r="Q1717">
        <v>39</v>
      </c>
      <c r="R1717">
        <v>6</v>
      </c>
      <c r="S1717">
        <v>2</v>
      </c>
      <c r="T1717">
        <v>38</v>
      </c>
      <c r="U1717">
        <v>45</v>
      </c>
      <c r="V1717" s="50">
        <v>2</v>
      </c>
      <c r="W1717" s="50" t="s">
        <v>1790</v>
      </c>
      <c r="X1717" s="50">
        <v>1</v>
      </c>
      <c r="Y1717" s="51">
        <v>4.6832000000000003</v>
      </c>
      <c r="Z1717" s="51">
        <v>8.0130434782608688</v>
      </c>
      <c r="AA1717" s="51">
        <v>2.5678502059970829</v>
      </c>
      <c r="AB1717" s="51">
        <v>955.37536018591186</v>
      </c>
      <c r="AC1717">
        <v>100</v>
      </c>
      <c r="AD1717">
        <v>0</v>
      </c>
      <c r="AE1717">
        <v>0</v>
      </c>
      <c r="AF1717" s="6">
        <v>60</v>
      </c>
      <c r="AG1717" s="52">
        <v>1000</v>
      </c>
      <c r="AH1717">
        <v>1000</v>
      </c>
      <c r="AI1717" s="52">
        <v>0</v>
      </c>
      <c r="AJ1717" s="52">
        <v>100</v>
      </c>
      <c r="AK1717" s="6">
        <v>100</v>
      </c>
      <c r="AL1717" s="6">
        <v>0</v>
      </c>
      <c r="AM1717" s="6">
        <v>0</v>
      </c>
      <c r="AN1717" s="52">
        <v>350</v>
      </c>
      <c r="AO1717" s="5">
        <f t="shared" si="187"/>
        <v>0</v>
      </c>
      <c r="AP1717" s="75" t="s">
        <v>1825</v>
      </c>
      <c r="AQ1717" s="13">
        <v>372.70355061799125</v>
      </c>
      <c r="AR1717" s="13">
        <v>372.70355061799125</v>
      </c>
      <c r="AS1717" s="13">
        <v>350</v>
      </c>
      <c r="AT1717">
        <v>0</v>
      </c>
      <c r="AU1717">
        <v>0</v>
      </c>
      <c r="AV1717">
        <v>0</v>
      </c>
      <c r="AW1717" s="48">
        <v>2</v>
      </c>
      <c r="AX1717">
        <v>2</v>
      </c>
      <c r="AY1717">
        <v>0</v>
      </c>
      <c r="AZ1717">
        <v>4</v>
      </c>
      <c r="BA1717">
        <v>3</v>
      </c>
      <c r="BB1717">
        <v>5</v>
      </c>
      <c r="BC1717">
        <v>0</v>
      </c>
      <c r="BD1717">
        <v>8</v>
      </c>
      <c r="BE1717" s="7">
        <f t="shared" si="188"/>
        <v>271.86</v>
      </c>
      <c r="BF1717" s="7">
        <f t="shared" si="189"/>
        <v>0</v>
      </c>
      <c r="BG1717" s="7">
        <f t="shared" si="190"/>
        <v>271.86</v>
      </c>
      <c r="BH1717" s="7">
        <f t="shared" si="191"/>
        <v>271.60244308541667</v>
      </c>
      <c r="BI1717">
        <v>34</v>
      </c>
      <c r="BJ1717">
        <v>250</v>
      </c>
      <c r="BK1717">
        <v>7</v>
      </c>
      <c r="BL1717">
        <v>1</v>
      </c>
      <c r="BM1717">
        <v>0</v>
      </c>
      <c r="BN1717">
        <v>0</v>
      </c>
      <c r="BO1717">
        <v>0</v>
      </c>
      <c r="BP1717">
        <v>0</v>
      </c>
      <c r="BQ1717">
        <v>62</v>
      </c>
      <c r="BR1717" s="9" t="s">
        <v>3158</v>
      </c>
      <c r="BS1717">
        <v>20</v>
      </c>
      <c r="BT1717">
        <v>100</v>
      </c>
      <c r="BU1717" s="8">
        <v>1.1100000000000001</v>
      </c>
      <c r="BV1717" s="64">
        <f>BT1717*BU1717</f>
        <v>111.00000000000001</v>
      </c>
      <c r="BW1717">
        <v>77</v>
      </c>
      <c r="BX1717" s="9" t="s">
        <v>1791</v>
      </c>
      <c r="BY1717">
        <v>1</v>
      </c>
      <c r="BZ1717">
        <v>35</v>
      </c>
      <c r="CA1717" s="72">
        <v>0.31721265958333333</v>
      </c>
      <c r="CB1717" s="64">
        <f>BZ1717*CA1717</f>
        <v>11.102443085416667</v>
      </c>
      <c r="CC1717">
        <v>91</v>
      </c>
      <c r="CD1717">
        <v>1</v>
      </c>
      <c r="CE1717">
        <v>0</v>
      </c>
      <c r="CF1717">
        <v>0</v>
      </c>
      <c r="CG1717">
        <v>0</v>
      </c>
      <c r="CH1717">
        <v>0</v>
      </c>
      <c r="CI1717">
        <v>40047</v>
      </c>
      <c r="CJ1717">
        <v>48099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20</v>
      </c>
      <c r="CV1717">
        <v>20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1</v>
      </c>
      <c r="DH1717">
        <v>1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0</v>
      </c>
      <c r="DU1717">
        <v>1</v>
      </c>
      <c r="DV1717">
        <v>1</v>
      </c>
      <c r="DW1717">
        <v>0</v>
      </c>
      <c r="DX1717">
        <v>197</v>
      </c>
      <c r="DY1717">
        <v>11</v>
      </c>
      <c r="DZ1717">
        <v>0</v>
      </c>
      <c r="EA1717">
        <v>63</v>
      </c>
      <c r="EB1717">
        <v>0</v>
      </c>
      <c r="EC1717">
        <v>104</v>
      </c>
      <c r="ED1717" s="6">
        <v>0</v>
      </c>
      <c r="EE1717">
        <v>0</v>
      </c>
      <c r="EF1717">
        <v>2</v>
      </c>
      <c r="EG1717">
        <v>3</v>
      </c>
      <c r="EJ1717" s="40"/>
      <c r="EK1717" t="s">
        <v>3312</v>
      </c>
    </row>
    <row r="1718" spans="1:141" x14ac:dyDescent="0.15">
      <c r="A1718" s="48">
        <v>9182</v>
      </c>
      <c r="B1718" s="40">
        <v>1</v>
      </c>
      <c r="C1718">
        <v>40</v>
      </c>
      <c r="D1718" s="2" t="s">
        <v>3083</v>
      </c>
      <c r="E1718">
        <v>47</v>
      </c>
      <c r="F1718">
        <v>48</v>
      </c>
      <c r="G1718">
        <v>57</v>
      </c>
      <c r="H1718">
        <v>23</v>
      </c>
      <c r="I1718">
        <v>23</v>
      </c>
      <c r="J1718">
        <v>5</v>
      </c>
      <c r="K1718">
        <v>25</v>
      </c>
      <c r="L1718">
        <v>49</v>
      </c>
      <c r="M1718">
        <v>0</v>
      </c>
      <c r="N1718" s="23">
        <v>1</v>
      </c>
      <c r="O1718">
        <v>0</v>
      </c>
      <c r="P1718" s="8">
        <v>1</v>
      </c>
      <c r="Q1718">
        <v>50</v>
      </c>
      <c r="R1718">
        <v>7</v>
      </c>
      <c r="S1718">
        <v>4</v>
      </c>
      <c r="T1718">
        <v>33</v>
      </c>
      <c r="U1718">
        <v>37</v>
      </c>
      <c r="V1718" s="50">
        <v>2</v>
      </c>
      <c r="W1718" s="50" t="s">
        <v>3310</v>
      </c>
      <c r="X1718" s="50">
        <v>1</v>
      </c>
      <c r="Y1718" s="51">
        <v>4.6832000000000003</v>
      </c>
      <c r="Z1718" s="51">
        <v>8.0130434782608688</v>
      </c>
      <c r="AA1718" s="51">
        <v>2.5678502059970829</v>
      </c>
      <c r="AB1718" s="51">
        <v>397.74105995802745</v>
      </c>
      <c r="AC1718">
        <v>24</v>
      </c>
      <c r="AD1718">
        <v>0</v>
      </c>
      <c r="AE1718">
        <v>80</v>
      </c>
      <c r="AF1718" s="6">
        <v>0</v>
      </c>
      <c r="AG1718" s="52">
        <v>1000</v>
      </c>
      <c r="AH1718">
        <v>1000</v>
      </c>
      <c r="AI1718" s="52">
        <v>10</v>
      </c>
      <c r="AJ1718" s="52">
        <v>150</v>
      </c>
      <c r="AK1718" s="6">
        <v>160</v>
      </c>
      <c r="AL1718" s="6">
        <v>0</v>
      </c>
      <c r="AM1718" s="6">
        <v>0</v>
      </c>
      <c r="AN1718" s="52">
        <v>225</v>
      </c>
      <c r="AO1718" s="5">
        <f t="shared" si="187"/>
        <v>0</v>
      </c>
      <c r="AP1718" s="75" t="s">
        <v>2929</v>
      </c>
      <c r="AQ1718" s="13">
        <v>259.04140082398834</v>
      </c>
      <c r="AR1718" s="13">
        <v>259.04140082398834</v>
      </c>
      <c r="AS1718" s="13">
        <v>225</v>
      </c>
      <c r="AT1718">
        <v>0</v>
      </c>
      <c r="AU1718">
        <v>0</v>
      </c>
      <c r="AV1718">
        <v>0</v>
      </c>
      <c r="AW1718" s="48">
        <v>2</v>
      </c>
      <c r="AX1718">
        <v>4</v>
      </c>
      <c r="AY1718">
        <v>2</v>
      </c>
      <c r="AZ1718">
        <v>0</v>
      </c>
      <c r="BA1718">
        <v>4</v>
      </c>
      <c r="BB1718">
        <v>3</v>
      </c>
      <c r="BC1718">
        <v>0</v>
      </c>
      <c r="BD1718">
        <v>12</v>
      </c>
      <c r="BE1718" s="7">
        <f t="shared" si="188"/>
        <v>492.29</v>
      </c>
      <c r="BF1718" s="7">
        <f t="shared" si="189"/>
        <v>0</v>
      </c>
      <c r="BG1718" s="7">
        <f t="shared" si="190"/>
        <v>492.29</v>
      </c>
      <c r="BH1718" s="7">
        <f t="shared" si="191"/>
        <v>117.1</v>
      </c>
      <c r="BI1718">
        <v>18</v>
      </c>
      <c r="BJ1718">
        <v>160</v>
      </c>
      <c r="BK1718">
        <v>14</v>
      </c>
      <c r="BL1718">
        <v>1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 s="9" t="s">
        <v>1792</v>
      </c>
      <c r="BS1718">
        <v>0</v>
      </c>
      <c r="BT1718">
        <v>0</v>
      </c>
      <c r="BU1718" s="8"/>
      <c r="BV1718" s="8"/>
      <c r="BW1718">
        <v>0</v>
      </c>
      <c r="BX1718" s="9"/>
      <c r="BY1718">
        <v>0</v>
      </c>
      <c r="BZ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40047</v>
      </c>
      <c r="CJ1718">
        <v>48099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0</v>
      </c>
      <c r="DU1718">
        <v>0</v>
      </c>
      <c r="DV1718">
        <v>0</v>
      </c>
      <c r="DW1718">
        <v>0</v>
      </c>
      <c r="DX1718">
        <v>197</v>
      </c>
      <c r="DY1718">
        <v>11</v>
      </c>
      <c r="DZ1718">
        <v>0</v>
      </c>
      <c r="EA1718">
        <v>32</v>
      </c>
      <c r="EB1718">
        <v>0</v>
      </c>
      <c r="EC1718">
        <v>208</v>
      </c>
      <c r="ED1718" s="6">
        <v>0</v>
      </c>
      <c r="EE1718">
        <v>0</v>
      </c>
      <c r="EF1718">
        <v>1</v>
      </c>
      <c r="EG1718">
        <v>1</v>
      </c>
      <c r="EJ1718" s="40"/>
      <c r="EK1718" t="s">
        <v>1793</v>
      </c>
    </row>
    <row r="1719" spans="1:141" x14ac:dyDescent="0.15">
      <c r="A1719" s="48">
        <v>9183</v>
      </c>
      <c r="B1719" s="40">
        <v>1</v>
      </c>
      <c r="C1719">
        <v>40</v>
      </c>
      <c r="D1719" s="2" t="s">
        <v>1794</v>
      </c>
      <c r="E1719">
        <v>47</v>
      </c>
      <c r="F1719">
        <v>48</v>
      </c>
      <c r="G1719">
        <v>57</v>
      </c>
      <c r="H1719">
        <v>23</v>
      </c>
      <c r="I1719">
        <v>30</v>
      </c>
      <c r="J1719">
        <v>6</v>
      </c>
      <c r="K1719">
        <v>34</v>
      </c>
      <c r="L1719">
        <v>16</v>
      </c>
      <c r="M1719">
        <v>0</v>
      </c>
      <c r="N1719" s="23">
        <v>1</v>
      </c>
      <c r="O1719">
        <v>0</v>
      </c>
      <c r="P1719" s="8">
        <v>1</v>
      </c>
      <c r="Q1719">
        <v>21</v>
      </c>
      <c r="R1719">
        <v>2</v>
      </c>
      <c r="S1719">
        <v>1</v>
      </c>
      <c r="T1719">
        <v>18</v>
      </c>
      <c r="U1719">
        <v>22</v>
      </c>
      <c r="V1719" s="50">
        <v>2</v>
      </c>
      <c r="W1719" s="50" t="s">
        <v>1795</v>
      </c>
      <c r="X1719" s="50">
        <v>1</v>
      </c>
      <c r="Y1719" s="51">
        <v>4.6832000000000003</v>
      </c>
      <c r="Z1719" s="51">
        <v>8.0130434782608688</v>
      </c>
      <c r="AA1719" s="51">
        <v>2.5678502059970829</v>
      </c>
      <c r="AB1719" s="51">
        <v>508.86951186028142</v>
      </c>
      <c r="AC1719">
        <v>18</v>
      </c>
      <c r="AD1719">
        <v>0</v>
      </c>
      <c r="AE1719">
        <v>142</v>
      </c>
      <c r="AF1719" s="6">
        <v>0</v>
      </c>
      <c r="AG1719" s="52">
        <v>400</v>
      </c>
      <c r="AH1719">
        <v>400</v>
      </c>
      <c r="AI1719" s="52">
        <v>10</v>
      </c>
      <c r="AJ1719" s="52">
        <v>30</v>
      </c>
      <c r="AK1719" s="6">
        <v>40</v>
      </c>
      <c r="AL1719" s="6">
        <v>0</v>
      </c>
      <c r="AM1719" s="6">
        <v>0</v>
      </c>
      <c r="AN1719" s="52">
        <v>75</v>
      </c>
      <c r="AO1719" s="5">
        <f t="shared" si="187"/>
        <v>0.16146585125000001</v>
      </c>
      <c r="AP1719" s="75" t="s">
        <v>2896</v>
      </c>
      <c r="AQ1719" s="13">
        <v>99.001736462579288</v>
      </c>
      <c r="AR1719" s="13">
        <v>99.001736462579288</v>
      </c>
      <c r="AS1719" s="13">
        <v>75</v>
      </c>
      <c r="AT1719">
        <v>0</v>
      </c>
      <c r="AU1719">
        <v>0</v>
      </c>
      <c r="AV1719">
        <v>0</v>
      </c>
      <c r="AW1719" s="48">
        <v>2</v>
      </c>
      <c r="AX1719">
        <v>2</v>
      </c>
      <c r="AY1719">
        <v>0</v>
      </c>
      <c r="AZ1719">
        <v>0</v>
      </c>
      <c r="BA1719">
        <v>2</v>
      </c>
      <c r="BB1719">
        <v>3</v>
      </c>
      <c r="BC1719">
        <v>0</v>
      </c>
      <c r="BD1719">
        <v>3</v>
      </c>
      <c r="BE1719" s="7">
        <f t="shared" si="188"/>
        <v>203.62999999999997</v>
      </c>
      <c r="BF1719" s="7">
        <f t="shared" si="189"/>
        <v>0</v>
      </c>
      <c r="BG1719" s="7">
        <f t="shared" si="190"/>
        <v>203.62999999999997</v>
      </c>
      <c r="BH1719" s="7">
        <f t="shared" si="191"/>
        <v>75.16146585125</v>
      </c>
      <c r="BI1719">
        <v>12</v>
      </c>
      <c r="BJ1719">
        <v>25</v>
      </c>
      <c r="BK1719">
        <v>12</v>
      </c>
      <c r="BL1719">
        <v>1</v>
      </c>
      <c r="BM1719">
        <v>0</v>
      </c>
      <c r="BN1719">
        <v>0</v>
      </c>
      <c r="BO1719">
        <v>0</v>
      </c>
      <c r="BP1719">
        <v>0</v>
      </c>
      <c r="BQ1719">
        <v>77</v>
      </c>
      <c r="BR1719" s="9" t="s">
        <v>3090</v>
      </c>
      <c r="BS1719">
        <v>0</v>
      </c>
      <c r="BT1719">
        <v>21</v>
      </c>
      <c r="BU1719" s="72">
        <v>0.31721265958333333</v>
      </c>
      <c r="BV1719" s="64">
        <f>BT1719*BU1719</f>
        <v>6.66146585125</v>
      </c>
      <c r="BW1719">
        <v>0</v>
      </c>
      <c r="BX1719" s="9"/>
      <c r="BY1719">
        <v>0</v>
      </c>
      <c r="BZ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40047</v>
      </c>
      <c r="CJ1719">
        <v>48099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0</v>
      </c>
      <c r="DU1719">
        <v>0</v>
      </c>
      <c r="DV1719">
        <v>0</v>
      </c>
      <c r="DW1719">
        <v>0</v>
      </c>
      <c r="DX1719">
        <v>197</v>
      </c>
      <c r="DY1719">
        <v>11</v>
      </c>
      <c r="DZ1719">
        <v>0</v>
      </c>
      <c r="EA1719">
        <v>24</v>
      </c>
      <c r="EB1719">
        <v>0</v>
      </c>
      <c r="EC1719">
        <v>52</v>
      </c>
      <c r="ED1719" s="6">
        <v>0</v>
      </c>
      <c r="EE1719">
        <v>0</v>
      </c>
      <c r="EF1719">
        <v>1</v>
      </c>
      <c r="EG1719">
        <v>1</v>
      </c>
      <c r="EJ1719" s="40"/>
      <c r="EK1719" t="s">
        <v>3312</v>
      </c>
    </row>
    <row r="1720" spans="1:141" x14ac:dyDescent="0.15">
      <c r="A1720" s="48">
        <v>9184</v>
      </c>
      <c r="B1720" s="40">
        <v>1</v>
      </c>
      <c r="C1720">
        <v>40</v>
      </c>
      <c r="D1720" s="2" t="s">
        <v>3083</v>
      </c>
      <c r="E1720">
        <v>47</v>
      </c>
      <c r="F1720">
        <v>48</v>
      </c>
      <c r="G1720">
        <v>57</v>
      </c>
      <c r="H1720">
        <v>23</v>
      </c>
      <c r="I1720">
        <v>30</v>
      </c>
      <c r="J1720">
        <v>7</v>
      </c>
      <c r="K1720">
        <v>34</v>
      </c>
      <c r="L1720">
        <v>18</v>
      </c>
      <c r="M1720">
        <v>0</v>
      </c>
      <c r="N1720" s="23">
        <v>1</v>
      </c>
      <c r="O1720">
        <v>0</v>
      </c>
      <c r="P1720" s="8">
        <v>1</v>
      </c>
      <c r="Q1720">
        <v>40</v>
      </c>
      <c r="R1720">
        <v>8</v>
      </c>
      <c r="S1720">
        <v>3</v>
      </c>
      <c r="T1720">
        <v>39</v>
      </c>
      <c r="U1720">
        <v>47</v>
      </c>
      <c r="V1720" s="21">
        <v>4</v>
      </c>
      <c r="W1720" s="21" t="s">
        <v>3313</v>
      </c>
      <c r="X1720" s="21">
        <v>0</v>
      </c>
      <c r="Y1720" s="51">
        <v>4.6832000000000003</v>
      </c>
      <c r="Z1720" s="51">
        <v>8.0130434782608688</v>
      </c>
      <c r="AA1720" s="51">
        <v>2.5678502059970829</v>
      </c>
      <c r="AB1720" s="57">
        <v>64.104347826086951</v>
      </c>
      <c r="AC1720">
        <v>8</v>
      </c>
      <c r="AD1720">
        <v>0</v>
      </c>
      <c r="AE1720">
        <v>0</v>
      </c>
      <c r="AF1720" s="6">
        <v>0</v>
      </c>
      <c r="AG1720" s="52">
        <v>0</v>
      </c>
      <c r="AH1720" s="57">
        <v>64.104347826086951</v>
      </c>
      <c r="AI1720" s="52">
        <v>15</v>
      </c>
      <c r="AJ1720" s="52">
        <v>200</v>
      </c>
      <c r="AK1720" s="6">
        <v>215</v>
      </c>
      <c r="AL1720" s="6">
        <v>0</v>
      </c>
      <c r="AM1720" s="6">
        <v>0</v>
      </c>
      <c r="AN1720" s="52">
        <v>250</v>
      </c>
      <c r="AO1720" s="5">
        <f t="shared" si="187"/>
        <v>0</v>
      </c>
      <c r="AP1720" s="7" t="s">
        <v>1796</v>
      </c>
      <c r="AQ1720" s="13">
        <v>125</v>
      </c>
      <c r="AR1720" s="13">
        <v>125</v>
      </c>
      <c r="AS1720" s="13">
        <v>125</v>
      </c>
      <c r="AT1720">
        <v>0</v>
      </c>
      <c r="AU1720">
        <v>0</v>
      </c>
      <c r="AV1720">
        <v>0</v>
      </c>
      <c r="AW1720" s="48">
        <v>2</v>
      </c>
      <c r="AX1720">
        <v>0</v>
      </c>
      <c r="AY1720">
        <v>2</v>
      </c>
      <c r="AZ1720">
        <v>0</v>
      </c>
      <c r="BA1720">
        <v>4</v>
      </c>
      <c r="BB1720">
        <v>5</v>
      </c>
      <c r="BC1720">
        <v>0</v>
      </c>
      <c r="BD1720">
        <v>7</v>
      </c>
      <c r="BE1720" s="7">
        <f t="shared" si="188"/>
        <v>297.52999999999997</v>
      </c>
      <c r="BF1720" s="7">
        <f t="shared" si="189"/>
        <v>0</v>
      </c>
      <c r="BG1720" s="7">
        <f t="shared" si="190"/>
        <v>297.52999999999997</v>
      </c>
      <c r="BH1720" s="7">
        <f t="shared" si="191"/>
        <v>91.83</v>
      </c>
      <c r="BI1720">
        <v>22</v>
      </c>
      <c r="BJ1720">
        <v>200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58</v>
      </c>
      <c r="BR1720" s="9" t="s">
        <v>3319</v>
      </c>
      <c r="BS1720">
        <v>3</v>
      </c>
      <c r="BT1720">
        <v>50</v>
      </c>
      <c r="BU1720" s="8">
        <v>0.33</v>
      </c>
      <c r="BV1720" s="64">
        <f>BT1720*BU1720</f>
        <v>16.5</v>
      </c>
      <c r="BW1720">
        <v>62</v>
      </c>
      <c r="BX1720" s="9" t="s">
        <v>3158</v>
      </c>
      <c r="BY1720">
        <v>3</v>
      </c>
      <c r="BZ1720">
        <v>3</v>
      </c>
      <c r="CA1720" s="8">
        <v>1.1100000000000001</v>
      </c>
      <c r="CB1720" s="64">
        <f>BZ1720*CA1720</f>
        <v>3.33</v>
      </c>
      <c r="CC1720">
        <v>91</v>
      </c>
      <c r="CD1720">
        <v>2</v>
      </c>
      <c r="CE1720">
        <v>0</v>
      </c>
      <c r="CF1720">
        <v>0</v>
      </c>
      <c r="CG1720">
        <v>0</v>
      </c>
      <c r="CH1720">
        <v>0</v>
      </c>
      <c r="CI1720">
        <v>40047</v>
      </c>
      <c r="CJ1720">
        <v>48099</v>
      </c>
      <c r="CK1720">
        <v>3</v>
      </c>
      <c r="CL1720">
        <v>3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3</v>
      </c>
      <c r="CV1720">
        <v>3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0</v>
      </c>
      <c r="DU1720">
        <v>2</v>
      </c>
      <c r="DV1720">
        <v>2</v>
      </c>
      <c r="DW1720">
        <v>0</v>
      </c>
      <c r="DX1720">
        <v>197</v>
      </c>
      <c r="DY1720">
        <v>11</v>
      </c>
      <c r="DZ1720">
        <v>0</v>
      </c>
      <c r="EA1720">
        <v>30</v>
      </c>
      <c r="EB1720">
        <v>0</v>
      </c>
      <c r="EC1720">
        <v>156</v>
      </c>
      <c r="ED1720" s="6">
        <v>0</v>
      </c>
      <c r="EE1720">
        <v>0</v>
      </c>
      <c r="EF1720">
        <v>1</v>
      </c>
      <c r="EG1720">
        <v>1</v>
      </c>
      <c r="EJ1720" s="40"/>
      <c r="EK1720" t="s">
        <v>3312</v>
      </c>
    </row>
    <row r="1721" spans="1:141" x14ac:dyDescent="0.15">
      <c r="A1721" s="48">
        <v>9185</v>
      </c>
      <c r="B1721" s="40">
        <v>1</v>
      </c>
      <c r="C1721">
        <v>40</v>
      </c>
      <c r="D1721" s="2" t="s">
        <v>3083</v>
      </c>
      <c r="E1721">
        <v>47</v>
      </c>
      <c r="F1721">
        <v>48</v>
      </c>
      <c r="G1721">
        <v>57</v>
      </c>
      <c r="H1721">
        <v>23</v>
      </c>
      <c r="I1721">
        <v>30</v>
      </c>
      <c r="J1721">
        <v>8</v>
      </c>
      <c r="K1721">
        <v>34</v>
      </c>
      <c r="L1721">
        <v>26</v>
      </c>
      <c r="M1721">
        <v>0</v>
      </c>
      <c r="N1721" s="23">
        <v>1</v>
      </c>
      <c r="O1721">
        <v>0</v>
      </c>
      <c r="P1721" s="8">
        <v>1</v>
      </c>
      <c r="Q1721">
        <v>34</v>
      </c>
      <c r="R1721">
        <v>7</v>
      </c>
      <c r="S1721">
        <v>2</v>
      </c>
      <c r="T1721">
        <v>40</v>
      </c>
      <c r="U1721">
        <v>48</v>
      </c>
      <c r="V1721" s="50">
        <v>2</v>
      </c>
      <c r="W1721" s="50" t="s">
        <v>3310</v>
      </c>
      <c r="X1721" s="50">
        <v>1</v>
      </c>
      <c r="Y1721" s="51">
        <v>4.6832000000000003</v>
      </c>
      <c r="Z1721" s="51">
        <v>8.0130434782608688</v>
      </c>
      <c r="AA1721" s="51">
        <v>2.5678502059970829</v>
      </c>
      <c r="AB1721" s="51">
        <v>3004.7224499040794</v>
      </c>
      <c r="AC1721">
        <v>250</v>
      </c>
      <c r="AD1721">
        <v>0</v>
      </c>
      <c r="AE1721">
        <v>70</v>
      </c>
      <c r="AF1721" s="6">
        <v>320</v>
      </c>
      <c r="AG1721" s="52">
        <v>1000</v>
      </c>
      <c r="AH1721">
        <v>1000</v>
      </c>
      <c r="AI1721" s="52">
        <v>50</v>
      </c>
      <c r="AJ1721" s="52">
        <v>150</v>
      </c>
      <c r="AK1721" s="6">
        <v>200</v>
      </c>
      <c r="AL1721" s="6">
        <v>0</v>
      </c>
      <c r="AM1721" s="6">
        <v>0</v>
      </c>
      <c r="AN1721" s="52">
        <v>250</v>
      </c>
      <c r="AO1721" s="5">
        <f t="shared" si="187"/>
        <v>0</v>
      </c>
      <c r="AP1721" s="75" t="s">
        <v>3058</v>
      </c>
      <c r="AQ1721" s="13">
        <v>328.92307901694312</v>
      </c>
      <c r="AR1721" s="13">
        <v>-21.07692098305688</v>
      </c>
      <c r="AS1721" s="13">
        <v>-100</v>
      </c>
      <c r="AT1721">
        <v>350</v>
      </c>
      <c r="AU1721">
        <v>52</v>
      </c>
      <c r="AV1721">
        <v>0</v>
      </c>
      <c r="AW1721" s="48">
        <v>2</v>
      </c>
      <c r="AX1721">
        <v>25</v>
      </c>
      <c r="AY1721">
        <v>8</v>
      </c>
      <c r="AZ1721">
        <v>0</v>
      </c>
      <c r="BA1721">
        <v>80</v>
      </c>
      <c r="BB1721">
        <v>250</v>
      </c>
      <c r="BC1721">
        <v>0</v>
      </c>
      <c r="BD1721">
        <v>25</v>
      </c>
      <c r="BE1721" s="7">
        <f t="shared" si="188"/>
        <v>7409.73</v>
      </c>
      <c r="BF1721" s="7">
        <f t="shared" si="189"/>
        <v>0</v>
      </c>
      <c r="BG1721" s="7">
        <f t="shared" si="190"/>
        <v>7409.73</v>
      </c>
      <c r="BH1721" s="7">
        <f t="shared" si="191"/>
        <v>206.7</v>
      </c>
      <c r="BI1721">
        <v>40</v>
      </c>
      <c r="BJ1721">
        <v>400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58</v>
      </c>
      <c r="BR1721" s="9" t="s">
        <v>3319</v>
      </c>
      <c r="BS1721">
        <v>4</v>
      </c>
      <c r="BT1721">
        <v>190</v>
      </c>
      <c r="BU1721" s="8">
        <v>0.33</v>
      </c>
      <c r="BV1721" s="64">
        <f>BT1721*BU1721</f>
        <v>62.7</v>
      </c>
      <c r="BW1721">
        <v>0</v>
      </c>
      <c r="BX1721" s="9"/>
      <c r="BY1721">
        <v>0</v>
      </c>
      <c r="BZ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40047</v>
      </c>
      <c r="CJ1721">
        <v>48099</v>
      </c>
      <c r="CK1721">
        <v>4</v>
      </c>
      <c r="CL1721">
        <v>4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0</v>
      </c>
      <c r="DU1721">
        <v>0</v>
      </c>
      <c r="DV1721">
        <v>0</v>
      </c>
      <c r="DW1721">
        <v>0</v>
      </c>
      <c r="DX1721">
        <v>197</v>
      </c>
      <c r="DY1721">
        <v>11</v>
      </c>
      <c r="DZ1721">
        <v>104.16670000000001</v>
      </c>
      <c r="EA1721">
        <v>44</v>
      </c>
      <c r="EB1721">
        <v>0</v>
      </c>
      <c r="EC1721">
        <v>208.16669999999999</v>
      </c>
      <c r="ED1721" s="6">
        <v>0</v>
      </c>
      <c r="EE1721">
        <v>0</v>
      </c>
      <c r="EF1721">
        <v>1</v>
      </c>
      <c r="EG1721">
        <v>2</v>
      </c>
      <c r="EJ1721" s="40"/>
      <c r="EK1721" t="s">
        <v>2780</v>
      </c>
    </row>
    <row r="1722" spans="1:141" x14ac:dyDescent="0.15">
      <c r="A1722" s="48">
        <v>9186</v>
      </c>
      <c r="B1722" s="40">
        <v>1</v>
      </c>
      <c r="C1722">
        <v>40</v>
      </c>
      <c r="D1722" s="2" t="s">
        <v>1731</v>
      </c>
      <c r="E1722">
        <v>47</v>
      </c>
      <c r="F1722">
        <v>48</v>
      </c>
      <c r="G1722">
        <v>57</v>
      </c>
      <c r="H1722">
        <v>23</v>
      </c>
      <c r="I1722">
        <v>30</v>
      </c>
      <c r="J1722">
        <v>9</v>
      </c>
      <c r="K1722">
        <v>34</v>
      </c>
      <c r="L1722">
        <v>33</v>
      </c>
      <c r="M1722">
        <v>0</v>
      </c>
      <c r="N1722" s="23">
        <v>1</v>
      </c>
      <c r="O1722">
        <v>0</v>
      </c>
      <c r="P1722" s="8">
        <v>1</v>
      </c>
      <c r="Q1722">
        <v>27</v>
      </c>
      <c r="R1722">
        <v>4</v>
      </c>
      <c r="S1722">
        <v>1</v>
      </c>
      <c r="T1722">
        <v>11</v>
      </c>
      <c r="U1722">
        <v>13</v>
      </c>
      <c r="V1722" s="50">
        <v>2</v>
      </c>
      <c r="W1722" s="50" t="s">
        <v>2782</v>
      </c>
      <c r="X1722" s="50">
        <v>1</v>
      </c>
      <c r="Y1722" s="51">
        <v>4.6832000000000003</v>
      </c>
      <c r="Z1722" s="51">
        <v>8.0130434782608688</v>
      </c>
      <c r="AA1722" s="51">
        <v>2.5678502059970829</v>
      </c>
      <c r="AB1722" s="51">
        <v>546.98586476612786</v>
      </c>
      <c r="AC1722">
        <v>25</v>
      </c>
      <c r="AD1722">
        <v>0</v>
      </c>
      <c r="AE1722">
        <v>135</v>
      </c>
      <c r="AF1722" s="6">
        <v>0</v>
      </c>
      <c r="AG1722" s="52">
        <v>500</v>
      </c>
      <c r="AH1722">
        <v>500</v>
      </c>
      <c r="AI1722" s="52">
        <v>10</v>
      </c>
      <c r="AJ1722" s="52">
        <v>15</v>
      </c>
      <c r="AK1722" s="6">
        <v>25</v>
      </c>
      <c r="AL1722" s="6">
        <v>0</v>
      </c>
      <c r="AM1722" s="6">
        <v>0</v>
      </c>
      <c r="AN1722" s="52">
        <v>300</v>
      </c>
      <c r="AO1722" s="5">
        <f t="shared" si="187"/>
        <v>0</v>
      </c>
      <c r="AP1722" s="75" t="s">
        <v>1732</v>
      </c>
      <c r="AQ1722" s="13">
        <v>320.85298889048028</v>
      </c>
      <c r="AR1722" s="13">
        <v>320.85298889048028</v>
      </c>
      <c r="AS1722" s="13">
        <v>300</v>
      </c>
      <c r="AT1722">
        <v>0</v>
      </c>
      <c r="AU1722">
        <v>0</v>
      </c>
      <c r="AV1722">
        <v>0</v>
      </c>
      <c r="AW1722" s="48">
        <v>2</v>
      </c>
      <c r="AX1722">
        <v>2</v>
      </c>
      <c r="AY1722">
        <v>0</v>
      </c>
      <c r="AZ1722">
        <v>0</v>
      </c>
      <c r="BA1722">
        <v>6</v>
      </c>
      <c r="BB1722">
        <v>8</v>
      </c>
      <c r="BC1722">
        <v>0</v>
      </c>
      <c r="BD1722">
        <v>16</v>
      </c>
      <c r="BE1722" s="7">
        <f t="shared" si="188"/>
        <v>408.12</v>
      </c>
      <c r="BF1722" s="7">
        <f t="shared" si="189"/>
        <v>0</v>
      </c>
      <c r="BG1722" s="7">
        <f t="shared" si="190"/>
        <v>408.12</v>
      </c>
      <c r="BH1722" s="7">
        <f t="shared" si="191"/>
        <v>191</v>
      </c>
      <c r="BI1722">
        <v>10</v>
      </c>
      <c r="BJ1722">
        <v>200</v>
      </c>
      <c r="BK1722">
        <v>10</v>
      </c>
      <c r="BL1722">
        <v>2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 s="9" t="s">
        <v>3311</v>
      </c>
      <c r="BS1722">
        <v>0</v>
      </c>
      <c r="BT1722">
        <v>0</v>
      </c>
      <c r="BU1722" s="8"/>
      <c r="BV1722" s="8"/>
      <c r="BW1722">
        <v>0</v>
      </c>
      <c r="BX1722" s="9"/>
      <c r="BY1722">
        <v>0</v>
      </c>
      <c r="BZ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40047</v>
      </c>
      <c r="CJ1722">
        <v>48099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0</v>
      </c>
      <c r="DU1722">
        <v>0</v>
      </c>
      <c r="DV1722">
        <v>0</v>
      </c>
      <c r="DW1722">
        <v>0</v>
      </c>
      <c r="DX1722">
        <v>197</v>
      </c>
      <c r="DY1722">
        <v>11</v>
      </c>
      <c r="DZ1722">
        <v>0</v>
      </c>
      <c r="EA1722">
        <v>20</v>
      </c>
      <c r="EB1722">
        <v>0</v>
      </c>
      <c r="EC1722">
        <v>52</v>
      </c>
      <c r="ED1722" s="6">
        <v>0</v>
      </c>
      <c r="EE1722">
        <v>0</v>
      </c>
      <c r="EF1722">
        <v>1</v>
      </c>
      <c r="EG1722">
        <v>1</v>
      </c>
      <c r="EJ1722" s="40"/>
      <c r="EK1722" t="s">
        <v>3312</v>
      </c>
    </row>
    <row r="1723" spans="1:141" x14ac:dyDescent="0.15">
      <c r="A1723" s="48">
        <v>9187</v>
      </c>
      <c r="B1723" s="40">
        <v>1</v>
      </c>
      <c r="C1723">
        <v>40</v>
      </c>
      <c r="D1723" s="2" t="s">
        <v>3083</v>
      </c>
      <c r="E1723">
        <v>47</v>
      </c>
      <c r="F1723">
        <v>48</v>
      </c>
      <c r="G1723">
        <v>57</v>
      </c>
      <c r="H1723">
        <v>23</v>
      </c>
      <c r="I1723">
        <v>30</v>
      </c>
      <c r="J1723">
        <v>10</v>
      </c>
      <c r="K1723">
        <v>34</v>
      </c>
      <c r="L1723">
        <v>37</v>
      </c>
      <c r="M1723">
        <v>0</v>
      </c>
      <c r="N1723" s="23">
        <v>1</v>
      </c>
      <c r="O1723">
        <v>0</v>
      </c>
      <c r="P1723" s="8">
        <v>1</v>
      </c>
      <c r="Q1723">
        <v>54</v>
      </c>
      <c r="R1723">
        <v>4</v>
      </c>
      <c r="S1723">
        <v>1</v>
      </c>
      <c r="T1723">
        <v>11</v>
      </c>
      <c r="U1723">
        <v>13</v>
      </c>
      <c r="V1723" s="50">
        <v>2</v>
      </c>
      <c r="W1723" s="50" t="s">
        <v>3310</v>
      </c>
      <c r="X1723" s="50">
        <v>1</v>
      </c>
      <c r="Y1723" s="51">
        <v>4.6832000000000003</v>
      </c>
      <c r="Z1723" s="51">
        <v>8.0130434782608688</v>
      </c>
      <c r="AA1723" s="51">
        <v>2.5678502059970829</v>
      </c>
      <c r="AB1723" s="51">
        <v>710.34166293404144</v>
      </c>
      <c r="AC1723">
        <v>55</v>
      </c>
      <c r="AD1723">
        <v>0</v>
      </c>
      <c r="AE1723">
        <v>105</v>
      </c>
      <c r="AF1723" s="6">
        <v>0</v>
      </c>
      <c r="AG1723" s="52">
        <v>1000</v>
      </c>
      <c r="AH1723">
        <v>1000</v>
      </c>
      <c r="AI1723" s="52">
        <v>50</v>
      </c>
      <c r="AJ1723" s="52">
        <v>50</v>
      </c>
      <c r="AK1723" s="6">
        <v>100</v>
      </c>
      <c r="AL1723" s="6">
        <v>0</v>
      </c>
      <c r="AM1723" s="6">
        <v>0</v>
      </c>
      <c r="AN1723" s="52">
        <v>300</v>
      </c>
      <c r="AO1723" s="5">
        <f t="shared" si="187"/>
        <v>28.819999999999993</v>
      </c>
      <c r="AP1723" s="75" t="s">
        <v>2896</v>
      </c>
      <c r="AQ1723" s="13">
        <v>327.33121358148469</v>
      </c>
      <c r="AR1723" s="13">
        <v>327.33121358148469</v>
      </c>
      <c r="AS1723" s="13">
        <v>300</v>
      </c>
      <c r="AT1723">
        <v>0</v>
      </c>
      <c r="AU1723">
        <v>0</v>
      </c>
      <c r="AV1723">
        <v>0</v>
      </c>
      <c r="AW1723" s="48">
        <v>2</v>
      </c>
      <c r="AX1723">
        <v>2</v>
      </c>
      <c r="AY1723">
        <v>0</v>
      </c>
      <c r="AZ1723">
        <v>0</v>
      </c>
      <c r="BA1723">
        <v>5</v>
      </c>
      <c r="BB1723">
        <v>7</v>
      </c>
      <c r="BC1723">
        <v>0</v>
      </c>
      <c r="BD1723">
        <v>15</v>
      </c>
      <c r="BE1723" s="7">
        <f t="shared" si="188"/>
        <v>368</v>
      </c>
      <c r="BF1723" s="7">
        <f t="shared" si="189"/>
        <v>0</v>
      </c>
      <c r="BG1723" s="7">
        <f t="shared" si="190"/>
        <v>368</v>
      </c>
      <c r="BH1723" s="7">
        <f t="shared" si="191"/>
        <v>328.82</v>
      </c>
      <c r="BI1723">
        <v>16</v>
      </c>
      <c r="BJ1723">
        <v>100</v>
      </c>
      <c r="BK1723">
        <v>10</v>
      </c>
      <c r="BL1723">
        <v>2</v>
      </c>
      <c r="BM1723">
        <v>0</v>
      </c>
      <c r="BN1723">
        <v>20</v>
      </c>
      <c r="BO1723">
        <v>0</v>
      </c>
      <c r="BP1723">
        <v>0</v>
      </c>
      <c r="BQ1723">
        <v>58</v>
      </c>
      <c r="BR1723" s="9" t="s">
        <v>3319</v>
      </c>
      <c r="BS1723">
        <v>4</v>
      </c>
      <c r="BT1723">
        <v>150</v>
      </c>
      <c r="BU1723" s="8">
        <v>0.33</v>
      </c>
      <c r="BV1723" s="64">
        <f>BT1723*BU1723</f>
        <v>49.5</v>
      </c>
      <c r="BW1723">
        <v>62</v>
      </c>
      <c r="BX1723" s="9" t="s">
        <v>3158</v>
      </c>
      <c r="BY1723">
        <v>12</v>
      </c>
      <c r="BZ1723">
        <v>112</v>
      </c>
      <c r="CA1723" s="8">
        <v>1.1100000000000001</v>
      </c>
      <c r="CB1723" s="64">
        <f>BZ1723*CA1723</f>
        <v>124.32000000000001</v>
      </c>
      <c r="CC1723">
        <v>91</v>
      </c>
      <c r="CD1723">
        <v>2</v>
      </c>
      <c r="CE1723">
        <v>20</v>
      </c>
      <c r="CF1723">
        <v>0</v>
      </c>
      <c r="CG1723">
        <v>0</v>
      </c>
      <c r="CH1723">
        <v>0</v>
      </c>
      <c r="CI1723">
        <v>40047</v>
      </c>
      <c r="CJ1723">
        <v>48099</v>
      </c>
      <c r="CK1723">
        <v>4</v>
      </c>
      <c r="CL1723">
        <v>4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12</v>
      </c>
      <c r="CV1723">
        <v>12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0</v>
      </c>
      <c r="DU1723">
        <v>2</v>
      </c>
      <c r="DV1723">
        <v>2</v>
      </c>
      <c r="DW1723">
        <v>0</v>
      </c>
      <c r="DX1723">
        <v>197</v>
      </c>
      <c r="DY1723">
        <v>11</v>
      </c>
      <c r="DZ1723">
        <v>0</v>
      </c>
      <c r="EA1723">
        <v>44</v>
      </c>
      <c r="EB1723">
        <v>0</v>
      </c>
      <c r="EC1723">
        <v>52</v>
      </c>
      <c r="ED1723" s="6">
        <v>0</v>
      </c>
      <c r="EE1723">
        <v>0</v>
      </c>
      <c r="EF1723">
        <v>1</v>
      </c>
      <c r="EG1723">
        <v>1</v>
      </c>
      <c r="EJ1723" s="40"/>
      <c r="EK1723" t="s">
        <v>3312</v>
      </c>
    </row>
    <row r="1724" spans="1:141" x14ac:dyDescent="0.15">
      <c r="A1724" s="48">
        <v>9188</v>
      </c>
      <c r="B1724" s="40">
        <v>1</v>
      </c>
      <c r="C1724">
        <v>40</v>
      </c>
      <c r="D1724" s="2" t="s">
        <v>3083</v>
      </c>
      <c r="E1724">
        <v>47</v>
      </c>
      <c r="F1724">
        <v>48</v>
      </c>
      <c r="G1724">
        <v>57</v>
      </c>
      <c r="H1724">
        <v>23</v>
      </c>
      <c r="I1724">
        <v>35</v>
      </c>
      <c r="J1724">
        <v>1</v>
      </c>
      <c r="K1724">
        <v>39</v>
      </c>
      <c r="L1724">
        <v>15</v>
      </c>
      <c r="M1724">
        <v>0</v>
      </c>
      <c r="N1724" s="23">
        <v>1</v>
      </c>
      <c r="O1724">
        <v>0</v>
      </c>
      <c r="P1724" s="8">
        <v>1</v>
      </c>
      <c r="Q1724">
        <v>75</v>
      </c>
      <c r="R1724">
        <v>11</v>
      </c>
      <c r="S1724">
        <v>3</v>
      </c>
      <c r="T1724">
        <v>17</v>
      </c>
      <c r="U1724">
        <v>21</v>
      </c>
      <c r="V1724" s="50">
        <v>2</v>
      </c>
      <c r="W1724" s="50" t="s">
        <v>3310</v>
      </c>
      <c r="X1724" s="50">
        <v>1</v>
      </c>
      <c r="Y1724" s="51">
        <v>4.6832000000000003</v>
      </c>
      <c r="Z1724" s="51">
        <v>8.0130434782608688</v>
      </c>
      <c r="AA1724" s="51">
        <v>2.5678502059970829</v>
      </c>
      <c r="AB1724" s="51">
        <v>320.52173913043475</v>
      </c>
      <c r="AC1724">
        <v>40</v>
      </c>
      <c r="AD1724">
        <v>0</v>
      </c>
      <c r="AE1724">
        <v>0</v>
      </c>
      <c r="AF1724" s="6">
        <v>0</v>
      </c>
      <c r="AG1724" s="52">
        <v>800</v>
      </c>
      <c r="AH1724">
        <v>800</v>
      </c>
      <c r="AI1724" s="52">
        <v>5</v>
      </c>
      <c r="AJ1724" s="52">
        <v>115</v>
      </c>
      <c r="AK1724" s="6">
        <v>120</v>
      </c>
      <c r="AL1724" s="6">
        <v>0</v>
      </c>
      <c r="AM1724" s="6">
        <v>0</v>
      </c>
      <c r="AN1724" s="52">
        <v>100</v>
      </c>
      <c r="AO1724" s="5">
        <f t="shared" si="187"/>
        <v>15.870000000000005</v>
      </c>
      <c r="AP1724" s="75" t="s">
        <v>2896</v>
      </c>
      <c r="AQ1724" s="13">
        <v>117.88500000000001</v>
      </c>
      <c r="AR1724" s="13">
        <v>117.88500000000001</v>
      </c>
      <c r="AS1724" s="13">
        <v>100</v>
      </c>
      <c r="AT1724">
        <v>0</v>
      </c>
      <c r="AU1724">
        <v>0</v>
      </c>
      <c r="AV1724">
        <v>0</v>
      </c>
      <c r="AW1724" s="48">
        <v>2</v>
      </c>
      <c r="AX1724">
        <v>0</v>
      </c>
      <c r="AY1724">
        <v>0</v>
      </c>
      <c r="AZ1724">
        <v>0</v>
      </c>
      <c r="BA1724">
        <v>6</v>
      </c>
      <c r="BB1724">
        <v>3</v>
      </c>
      <c r="BC1724">
        <v>0</v>
      </c>
      <c r="BD1724">
        <v>5</v>
      </c>
      <c r="BE1724" s="7">
        <f t="shared" si="188"/>
        <v>191.37000000000003</v>
      </c>
      <c r="BF1724" s="7">
        <f t="shared" si="189"/>
        <v>0</v>
      </c>
      <c r="BG1724" s="7">
        <f t="shared" si="190"/>
        <v>191.37000000000003</v>
      </c>
      <c r="BH1724" s="7">
        <f t="shared" si="191"/>
        <v>115.87</v>
      </c>
      <c r="BI1724">
        <v>17</v>
      </c>
      <c r="BJ1724">
        <v>75</v>
      </c>
      <c r="BK1724">
        <v>8</v>
      </c>
      <c r="BL1724">
        <v>1</v>
      </c>
      <c r="BM1724">
        <v>0</v>
      </c>
      <c r="BN1724">
        <v>0</v>
      </c>
      <c r="BO1724">
        <v>0</v>
      </c>
      <c r="BP1724">
        <v>0</v>
      </c>
      <c r="BQ1724">
        <v>58</v>
      </c>
      <c r="BR1724" s="9" t="s">
        <v>1797</v>
      </c>
      <c r="BS1724">
        <v>2</v>
      </c>
      <c r="BT1724">
        <v>15</v>
      </c>
      <c r="BU1724" s="8">
        <v>0.33</v>
      </c>
      <c r="BV1724" s="64">
        <f>BT1724*BU1724</f>
        <v>4.95</v>
      </c>
      <c r="BW1724">
        <v>62</v>
      </c>
      <c r="BX1724" s="9" t="s">
        <v>3158</v>
      </c>
      <c r="BY1724">
        <v>1</v>
      </c>
      <c r="BZ1724">
        <v>22</v>
      </c>
      <c r="CA1724" s="8">
        <v>1.1100000000000001</v>
      </c>
      <c r="CB1724" s="64">
        <f>BZ1724*CA1724</f>
        <v>24.42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40047</v>
      </c>
      <c r="CJ1724">
        <v>48099</v>
      </c>
      <c r="CK1724">
        <v>2</v>
      </c>
      <c r="CL1724">
        <v>2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1</v>
      </c>
      <c r="CV1724">
        <v>1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  <c r="DT1724">
        <v>0</v>
      </c>
      <c r="DU1724">
        <v>0</v>
      </c>
      <c r="DV1724">
        <v>0</v>
      </c>
      <c r="DW1724">
        <v>0</v>
      </c>
      <c r="DX1724">
        <v>197</v>
      </c>
      <c r="DY1724">
        <v>11</v>
      </c>
      <c r="DZ1724">
        <v>0</v>
      </c>
      <c r="EA1724">
        <v>28</v>
      </c>
      <c r="EB1724">
        <v>0</v>
      </c>
      <c r="EC1724">
        <v>156</v>
      </c>
      <c r="ED1724" s="6">
        <v>0</v>
      </c>
      <c r="EE1724">
        <v>0</v>
      </c>
      <c r="EF1724">
        <v>1</v>
      </c>
      <c r="EG1724">
        <v>1</v>
      </c>
      <c r="EJ1724" s="40"/>
      <c r="EK1724" t="s">
        <v>3312</v>
      </c>
    </row>
    <row r="1725" spans="1:141" x14ac:dyDescent="0.15">
      <c r="A1725" s="48">
        <v>9189</v>
      </c>
      <c r="B1725" s="40">
        <v>1</v>
      </c>
      <c r="C1725">
        <v>40</v>
      </c>
      <c r="D1725" s="2" t="s">
        <v>3083</v>
      </c>
      <c r="E1725">
        <v>47</v>
      </c>
      <c r="F1725">
        <v>48</v>
      </c>
      <c r="G1725">
        <v>57</v>
      </c>
      <c r="H1725">
        <v>23</v>
      </c>
      <c r="I1725">
        <v>35</v>
      </c>
      <c r="J1725">
        <v>2</v>
      </c>
      <c r="K1725">
        <v>39</v>
      </c>
      <c r="L1725">
        <v>18</v>
      </c>
      <c r="M1725">
        <v>0</v>
      </c>
      <c r="N1725" s="23">
        <v>1</v>
      </c>
      <c r="O1725">
        <v>0</v>
      </c>
      <c r="P1725" s="8">
        <v>1</v>
      </c>
      <c r="Q1725">
        <v>32</v>
      </c>
      <c r="R1725">
        <v>7</v>
      </c>
      <c r="S1725">
        <v>1</v>
      </c>
      <c r="T1725">
        <v>18</v>
      </c>
      <c r="U1725">
        <v>22</v>
      </c>
      <c r="V1725" s="50">
        <v>2</v>
      </c>
      <c r="W1725" s="50" t="s">
        <v>3310</v>
      </c>
      <c r="X1725" s="50">
        <v>1</v>
      </c>
      <c r="Y1725" s="51">
        <v>4.6832000000000003</v>
      </c>
      <c r="Z1725" s="51">
        <v>8.0130434782608688</v>
      </c>
      <c r="AA1725" s="51">
        <v>2.5678502059970829</v>
      </c>
      <c r="AB1725" s="51">
        <v>601.43779748876568</v>
      </c>
      <c r="AC1725">
        <v>35</v>
      </c>
      <c r="AD1725">
        <v>0</v>
      </c>
      <c r="AE1725">
        <v>125</v>
      </c>
      <c r="AF1725" s="6">
        <v>0</v>
      </c>
      <c r="AG1725" s="52">
        <v>600</v>
      </c>
      <c r="AH1725">
        <v>600</v>
      </c>
      <c r="AI1725" s="52">
        <v>10</v>
      </c>
      <c r="AJ1725" s="52">
        <v>35</v>
      </c>
      <c r="AK1725" s="6">
        <v>45</v>
      </c>
      <c r="AL1725" s="6">
        <v>0</v>
      </c>
      <c r="AM1725" s="6">
        <v>0</v>
      </c>
      <c r="AN1725" s="52">
        <v>50</v>
      </c>
      <c r="AO1725" s="5">
        <f t="shared" si="187"/>
        <v>27.5</v>
      </c>
      <c r="AP1725" s="75" t="s">
        <v>2896</v>
      </c>
      <c r="AQ1725" s="13">
        <v>72.569063787481767</v>
      </c>
      <c r="AR1725" s="13">
        <v>72.569063787481767</v>
      </c>
      <c r="AS1725" s="13">
        <v>50</v>
      </c>
      <c r="AT1725">
        <v>0</v>
      </c>
      <c r="AU1725">
        <v>0</v>
      </c>
      <c r="AV1725">
        <v>0</v>
      </c>
      <c r="AW1725" s="48">
        <v>2</v>
      </c>
      <c r="AX1725">
        <v>3</v>
      </c>
      <c r="AY1725">
        <v>0</v>
      </c>
      <c r="AZ1725">
        <v>0</v>
      </c>
      <c r="BA1725">
        <v>6</v>
      </c>
      <c r="BB1725">
        <v>8</v>
      </c>
      <c r="BC1725">
        <v>0</v>
      </c>
      <c r="BD1725">
        <v>3</v>
      </c>
      <c r="BE1725" s="7">
        <f t="shared" si="188"/>
        <v>419.19</v>
      </c>
      <c r="BF1725" s="7">
        <f t="shared" si="189"/>
        <v>0</v>
      </c>
      <c r="BG1725" s="7">
        <f t="shared" si="190"/>
        <v>419.19</v>
      </c>
      <c r="BH1725" s="7">
        <f t="shared" si="191"/>
        <v>77.5</v>
      </c>
      <c r="BI1725">
        <v>15</v>
      </c>
      <c r="BJ1725">
        <v>50</v>
      </c>
      <c r="BK1725">
        <v>8</v>
      </c>
      <c r="BL1725">
        <v>1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 s="9" t="s">
        <v>3311</v>
      </c>
      <c r="BS1725">
        <v>0</v>
      </c>
      <c r="BT1725">
        <v>0</v>
      </c>
      <c r="BU1725" s="8"/>
      <c r="BV1725" s="8"/>
      <c r="BW1725">
        <v>0</v>
      </c>
      <c r="BX1725" s="9"/>
      <c r="BY1725">
        <v>0</v>
      </c>
      <c r="BZ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40047</v>
      </c>
      <c r="CJ1725">
        <v>48099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  <c r="DT1725">
        <v>0</v>
      </c>
      <c r="DU1725">
        <v>0</v>
      </c>
      <c r="DV1725">
        <v>0</v>
      </c>
      <c r="DW1725">
        <v>0</v>
      </c>
      <c r="DX1725">
        <v>197</v>
      </c>
      <c r="DY1725">
        <v>11</v>
      </c>
      <c r="DZ1725">
        <v>0</v>
      </c>
      <c r="EA1725">
        <v>23</v>
      </c>
      <c r="EB1725">
        <v>0</v>
      </c>
      <c r="EC1725">
        <v>52</v>
      </c>
      <c r="ED1725" s="6">
        <v>0</v>
      </c>
      <c r="EE1725">
        <v>0</v>
      </c>
      <c r="EF1725">
        <v>1</v>
      </c>
      <c r="EG1725">
        <v>1</v>
      </c>
      <c r="EJ1725" s="40"/>
      <c r="EK1725" t="s">
        <v>3312</v>
      </c>
    </row>
    <row r="1726" spans="1:141" x14ac:dyDescent="0.15">
      <c r="A1726" s="48">
        <v>9190</v>
      </c>
      <c r="B1726" s="40">
        <v>1</v>
      </c>
      <c r="C1726">
        <v>40</v>
      </c>
      <c r="D1726" s="2" t="s">
        <v>3083</v>
      </c>
      <c r="E1726">
        <v>47</v>
      </c>
      <c r="F1726">
        <v>48</v>
      </c>
      <c r="G1726">
        <v>57</v>
      </c>
      <c r="H1726">
        <v>23</v>
      </c>
      <c r="I1726">
        <v>35</v>
      </c>
      <c r="J1726">
        <v>3</v>
      </c>
      <c r="K1726">
        <v>39</v>
      </c>
      <c r="L1726">
        <v>25</v>
      </c>
      <c r="M1726">
        <v>0</v>
      </c>
      <c r="N1726" s="23">
        <v>1</v>
      </c>
      <c r="O1726">
        <v>0</v>
      </c>
      <c r="P1726" s="8">
        <v>1</v>
      </c>
      <c r="Q1726">
        <v>24</v>
      </c>
      <c r="R1726">
        <v>6</v>
      </c>
      <c r="S1726">
        <v>1</v>
      </c>
      <c r="T1726">
        <v>25</v>
      </c>
      <c r="U1726">
        <v>29</v>
      </c>
      <c r="V1726" s="21">
        <v>4</v>
      </c>
      <c r="W1726" s="21" t="s">
        <v>1828</v>
      </c>
      <c r="X1726" s="21">
        <v>0</v>
      </c>
      <c r="Y1726" s="51">
        <v>4.6832000000000003</v>
      </c>
      <c r="Z1726" s="51">
        <v>8.0130434782608688</v>
      </c>
      <c r="AA1726" s="51">
        <v>2.5678502059970829</v>
      </c>
      <c r="AB1726" s="57">
        <v>160.26086956521738</v>
      </c>
      <c r="AC1726">
        <v>20</v>
      </c>
      <c r="AD1726">
        <v>0</v>
      </c>
      <c r="AE1726">
        <v>0</v>
      </c>
      <c r="AF1726" s="6">
        <v>0</v>
      </c>
      <c r="AG1726" s="52">
        <v>0</v>
      </c>
      <c r="AH1726" s="57">
        <v>160.26086956521738</v>
      </c>
      <c r="AI1726" s="52">
        <v>20</v>
      </c>
      <c r="AJ1726" s="52">
        <v>50</v>
      </c>
      <c r="AK1726" s="6">
        <v>70</v>
      </c>
      <c r="AL1726" s="6">
        <v>0</v>
      </c>
      <c r="AM1726" s="6">
        <v>0</v>
      </c>
      <c r="AN1726" s="52">
        <v>130</v>
      </c>
      <c r="AO1726" s="5">
        <f t="shared" ref="AO1726:AO1789" si="192">MAX(0, BH1726-AN1726)</f>
        <v>144</v>
      </c>
      <c r="AP1726" s="7" t="s">
        <v>2907</v>
      </c>
      <c r="AQ1726" s="13">
        <v>137</v>
      </c>
      <c r="AR1726" s="13">
        <v>137</v>
      </c>
      <c r="AS1726" s="13">
        <v>137</v>
      </c>
      <c r="AT1726">
        <v>0</v>
      </c>
      <c r="AU1726">
        <v>0</v>
      </c>
      <c r="AV1726">
        <v>0</v>
      </c>
      <c r="AW1726" s="48">
        <v>2</v>
      </c>
      <c r="AX1726">
        <v>2</v>
      </c>
      <c r="AY1726">
        <v>0</v>
      </c>
      <c r="AZ1726">
        <v>0</v>
      </c>
      <c r="BA1726">
        <v>7</v>
      </c>
      <c r="BB1726">
        <v>9</v>
      </c>
      <c r="BC1726">
        <v>0</v>
      </c>
      <c r="BD1726">
        <v>16</v>
      </c>
      <c r="BE1726" s="7">
        <f t="shared" ref="BE1726:BE1789" si="193">(AX1726*52.41)+(AY1726*56.06)+(BA1726*21.55)+(BB1726*15.39)+(BC1726*2.07)+(BD1726*3.18)</f>
        <v>445.05999999999995</v>
      </c>
      <c r="BF1726" s="7">
        <f t="shared" ref="BF1726:BF1789" si="194">MAX(0, BG1726-BE1726)</f>
        <v>0</v>
      </c>
      <c r="BG1726" s="7">
        <f t="shared" ref="BG1726:BG1789" si="195">MAX(AJ1726,BE1726)</f>
        <v>445.05999999999995</v>
      </c>
      <c r="BH1726" s="7">
        <f t="shared" ref="BH1726:BH1789" si="196">(BJ1726*0.36)+(BL1726*0.119*500)+BV1726+CB1726</f>
        <v>274</v>
      </c>
      <c r="BI1726">
        <v>10</v>
      </c>
      <c r="BJ1726">
        <v>100</v>
      </c>
      <c r="BK1726">
        <v>20</v>
      </c>
      <c r="BL1726">
        <v>4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 s="9" t="s">
        <v>3311</v>
      </c>
      <c r="BS1726">
        <v>0</v>
      </c>
      <c r="BT1726">
        <v>0</v>
      </c>
      <c r="BU1726" s="8"/>
      <c r="BV1726" s="8"/>
      <c r="BW1726">
        <v>0</v>
      </c>
      <c r="BX1726" s="9"/>
      <c r="BY1726">
        <v>0</v>
      </c>
      <c r="BZ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40047</v>
      </c>
      <c r="CJ1726">
        <v>48099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  <c r="DT1726">
        <v>0</v>
      </c>
      <c r="DU1726">
        <v>0</v>
      </c>
      <c r="DV1726">
        <v>0</v>
      </c>
      <c r="DW1726">
        <v>0</v>
      </c>
      <c r="DX1726">
        <v>197</v>
      </c>
      <c r="DY1726">
        <v>11</v>
      </c>
      <c r="DZ1726">
        <v>0</v>
      </c>
      <c r="EA1726">
        <v>30</v>
      </c>
      <c r="EB1726">
        <v>0</v>
      </c>
      <c r="EC1726">
        <v>52</v>
      </c>
      <c r="ED1726" s="6">
        <v>0</v>
      </c>
      <c r="EE1726">
        <v>0</v>
      </c>
      <c r="EF1726">
        <v>1</v>
      </c>
      <c r="EG1726">
        <v>1</v>
      </c>
      <c r="EJ1726" s="40"/>
      <c r="EK1726" t="s">
        <v>3312</v>
      </c>
    </row>
    <row r="1727" spans="1:141" x14ac:dyDescent="0.15">
      <c r="A1727" s="48">
        <v>9192</v>
      </c>
      <c r="B1727" s="40">
        <v>1</v>
      </c>
      <c r="C1727">
        <v>40</v>
      </c>
      <c r="D1727" s="2" t="s">
        <v>3083</v>
      </c>
      <c r="E1727">
        <v>47</v>
      </c>
      <c r="F1727">
        <v>48</v>
      </c>
      <c r="G1727">
        <v>57</v>
      </c>
      <c r="H1727">
        <v>23</v>
      </c>
      <c r="I1727">
        <v>35</v>
      </c>
      <c r="J1727">
        <v>5</v>
      </c>
      <c r="K1727">
        <v>39</v>
      </c>
      <c r="L1727">
        <v>38</v>
      </c>
      <c r="M1727">
        <v>0</v>
      </c>
      <c r="N1727" s="23">
        <v>1</v>
      </c>
      <c r="O1727">
        <v>0</v>
      </c>
      <c r="P1727" s="8">
        <v>1</v>
      </c>
      <c r="Q1727">
        <v>47</v>
      </c>
      <c r="R1727">
        <v>9</v>
      </c>
      <c r="S1727">
        <v>2</v>
      </c>
      <c r="T1727">
        <v>39</v>
      </c>
      <c r="U1727">
        <v>47</v>
      </c>
      <c r="V1727" s="50">
        <v>2</v>
      </c>
      <c r="W1727" s="50" t="s">
        <v>3310</v>
      </c>
      <c r="X1727" s="50">
        <v>1</v>
      </c>
      <c r="Y1727" s="51">
        <v>4.6832000000000003</v>
      </c>
      <c r="Z1727" s="51">
        <v>8.0130434782608688</v>
      </c>
      <c r="AA1727" s="51">
        <v>2.5678502059970829</v>
      </c>
      <c r="AB1727" s="51">
        <v>716.9910567586345</v>
      </c>
      <c r="AC1727">
        <v>35</v>
      </c>
      <c r="AD1727">
        <v>0</v>
      </c>
      <c r="AE1727">
        <v>170</v>
      </c>
      <c r="AF1727" s="6">
        <v>0</v>
      </c>
      <c r="AG1727" s="52">
        <v>500</v>
      </c>
      <c r="AH1727">
        <v>500</v>
      </c>
      <c r="AI1727" s="52">
        <v>25</v>
      </c>
      <c r="AJ1727" s="52">
        <v>50</v>
      </c>
      <c r="AK1727" s="6">
        <v>75</v>
      </c>
      <c r="AL1727" s="6">
        <v>0</v>
      </c>
      <c r="AM1727" s="6">
        <v>0</v>
      </c>
      <c r="AN1727" s="52">
        <v>150</v>
      </c>
      <c r="AO1727" s="5">
        <f t="shared" si="192"/>
        <v>0</v>
      </c>
      <c r="AP1727" s="75" t="s">
        <v>3058</v>
      </c>
      <c r="AQ1727" s="13">
        <v>182.50172675097522</v>
      </c>
      <c r="AR1727" s="13">
        <v>182.50172675097522</v>
      </c>
      <c r="AS1727" s="13">
        <v>150</v>
      </c>
      <c r="AT1727">
        <v>0</v>
      </c>
      <c r="AU1727">
        <v>0</v>
      </c>
      <c r="AV1727">
        <v>0</v>
      </c>
      <c r="AW1727" s="48">
        <v>2</v>
      </c>
      <c r="AX1727">
        <v>5</v>
      </c>
      <c r="AY1727">
        <v>0</v>
      </c>
      <c r="AZ1727">
        <v>0</v>
      </c>
      <c r="BA1727">
        <v>5</v>
      </c>
      <c r="BB1727">
        <v>7</v>
      </c>
      <c r="BC1727">
        <v>0</v>
      </c>
      <c r="BD1727">
        <v>15</v>
      </c>
      <c r="BE1727" s="7">
        <f t="shared" si="193"/>
        <v>525.23</v>
      </c>
      <c r="BF1727" s="7">
        <f t="shared" si="194"/>
        <v>0</v>
      </c>
      <c r="BG1727" s="7">
        <f t="shared" si="195"/>
        <v>525.23</v>
      </c>
      <c r="BH1727" s="7">
        <f t="shared" si="196"/>
        <v>137</v>
      </c>
      <c r="BI1727">
        <v>18</v>
      </c>
      <c r="BJ1727">
        <v>50</v>
      </c>
      <c r="BK1727">
        <v>12</v>
      </c>
      <c r="BL1727">
        <v>2</v>
      </c>
      <c r="BM1727">
        <v>0</v>
      </c>
      <c r="BN1727">
        <v>0</v>
      </c>
      <c r="BO1727">
        <v>0</v>
      </c>
      <c r="BP1727">
        <v>0</v>
      </c>
      <c r="BQ1727">
        <v>88</v>
      </c>
      <c r="BR1727" s="9" t="s">
        <v>3172</v>
      </c>
      <c r="BS1727">
        <v>1</v>
      </c>
      <c r="BT1727">
        <v>0</v>
      </c>
      <c r="BU1727" s="8"/>
      <c r="BV1727" s="8"/>
      <c r="BW1727">
        <v>0</v>
      </c>
      <c r="BX1727" s="9"/>
      <c r="BY1727">
        <v>0</v>
      </c>
      <c r="BZ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40047</v>
      </c>
      <c r="CJ1727">
        <v>48099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1</v>
      </c>
      <c r="DT1727">
        <v>1</v>
      </c>
      <c r="DU1727">
        <v>0</v>
      </c>
      <c r="DV1727">
        <v>0</v>
      </c>
      <c r="DW1727">
        <v>0</v>
      </c>
      <c r="DX1727">
        <v>197</v>
      </c>
      <c r="DY1727">
        <v>11</v>
      </c>
      <c r="DZ1727">
        <v>0</v>
      </c>
      <c r="EA1727">
        <v>31</v>
      </c>
      <c r="EB1727">
        <v>0</v>
      </c>
      <c r="EC1727">
        <v>104</v>
      </c>
      <c r="ED1727" s="6">
        <v>0</v>
      </c>
      <c r="EE1727">
        <v>0</v>
      </c>
      <c r="EF1727">
        <v>1</v>
      </c>
      <c r="EG1727">
        <v>1</v>
      </c>
      <c r="EJ1727" s="40"/>
      <c r="EK1727" t="s">
        <v>3312</v>
      </c>
    </row>
    <row r="1728" spans="1:141" x14ac:dyDescent="0.15">
      <c r="A1728" s="48">
        <v>9193</v>
      </c>
      <c r="B1728" s="40">
        <v>1</v>
      </c>
      <c r="C1728">
        <v>40</v>
      </c>
      <c r="D1728" s="2" t="s">
        <v>3083</v>
      </c>
      <c r="E1728">
        <v>47</v>
      </c>
      <c r="F1728">
        <v>48</v>
      </c>
      <c r="G1728">
        <v>57</v>
      </c>
      <c r="H1728">
        <v>23</v>
      </c>
      <c r="I1728">
        <v>40</v>
      </c>
      <c r="J1728">
        <v>6</v>
      </c>
      <c r="K1728">
        <v>46</v>
      </c>
      <c r="L1728">
        <v>10</v>
      </c>
      <c r="M1728">
        <v>0</v>
      </c>
      <c r="N1728" s="23">
        <v>1</v>
      </c>
      <c r="O1728">
        <v>0</v>
      </c>
      <c r="P1728" s="8">
        <v>1</v>
      </c>
      <c r="Q1728">
        <v>47</v>
      </c>
      <c r="R1728">
        <v>5</v>
      </c>
      <c r="S1728">
        <v>1</v>
      </c>
      <c r="T1728">
        <v>64</v>
      </c>
      <c r="U1728">
        <v>150</v>
      </c>
      <c r="V1728" s="66">
        <v>3</v>
      </c>
      <c r="W1728" s="66" t="s">
        <v>3314</v>
      </c>
      <c r="X1728" s="66">
        <v>0</v>
      </c>
      <c r="Y1728" s="51">
        <v>4.6832000000000003</v>
      </c>
      <c r="Z1728" s="51">
        <v>8.0130434782608688</v>
      </c>
      <c r="AA1728" s="51">
        <v>2.5678502059970829</v>
      </c>
      <c r="AB1728" s="57">
        <v>120.19565217391303</v>
      </c>
      <c r="AC1728">
        <v>15</v>
      </c>
      <c r="AD1728">
        <v>0</v>
      </c>
      <c r="AE1728">
        <v>0</v>
      </c>
      <c r="AF1728" s="6">
        <v>0</v>
      </c>
      <c r="AG1728" s="52">
        <v>0</v>
      </c>
      <c r="AH1728" s="57">
        <v>120.19565217391303</v>
      </c>
      <c r="AI1728" s="52">
        <v>10</v>
      </c>
      <c r="AJ1728" s="52">
        <v>34</v>
      </c>
      <c r="AK1728" s="6">
        <v>44</v>
      </c>
      <c r="AL1728" s="6">
        <v>0</v>
      </c>
      <c r="AM1728" s="6">
        <v>0</v>
      </c>
      <c r="AN1728" s="52">
        <v>50</v>
      </c>
      <c r="AO1728" s="5">
        <f t="shared" si="192"/>
        <v>0</v>
      </c>
      <c r="AP1728" s="7" t="s">
        <v>3057</v>
      </c>
      <c r="AQ1728" s="13">
        <v>43.990217391304348</v>
      </c>
      <c r="AR1728" s="13">
        <v>43.990217391304348</v>
      </c>
      <c r="AS1728" s="13">
        <v>43.990217391304348</v>
      </c>
      <c r="AT1728">
        <v>0</v>
      </c>
      <c r="AU1728">
        <v>0</v>
      </c>
      <c r="AV1728">
        <v>0</v>
      </c>
      <c r="AW1728" s="48">
        <v>2</v>
      </c>
      <c r="AX1728">
        <v>1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7</v>
      </c>
      <c r="BE1728" s="7">
        <f t="shared" si="193"/>
        <v>74.67</v>
      </c>
      <c r="BF1728" s="7">
        <f t="shared" si="194"/>
        <v>0</v>
      </c>
      <c r="BG1728" s="7">
        <f t="shared" si="195"/>
        <v>74.67</v>
      </c>
      <c r="BH1728" s="7">
        <f t="shared" si="196"/>
        <v>18</v>
      </c>
      <c r="BI1728">
        <v>7</v>
      </c>
      <c r="BJ1728">
        <v>50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 s="9" t="s">
        <v>3311</v>
      </c>
      <c r="BS1728">
        <v>0</v>
      </c>
      <c r="BT1728">
        <v>0</v>
      </c>
      <c r="BU1728" s="8"/>
      <c r="BV1728" s="8"/>
      <c r="BW1728">
        <v>0</v>
      </c>
      <c r="BX1728" s="9"/>
      <c r="BY1728">
        <v>0</v>
      </c>
      <c r="BZ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40047</v>
      </c>
      <c r="CJ1728">
        <v>48099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  <c r="DT1728">
        <v>0</v>
      </c>
      <c r="DU1728">
        <v>0</v>
      </c>
      <c r="DV1728">
        <v>0</v>
      </c>
      <c r="DW1728">
        <v>0</v>
      </c>
      <c r="DX1728">
        <v>197</v>
      </c>
      <c r="DY1728">
        <v>11</v>
      </c>
      <c r="DZ1728">
        <v>0</v>
      </c>
      <c r="EA1728">
        <v>7</v>
      </c>
      <c r="EB1728">
        <v>0</v>
      </c>
      <c r="EC1728">
        <v>52</v>
      </c>
      <c r="ED1728" s="6">
        <v>0</v>
      </c>
      <c r="EE1728">
        <v>0</v>
      </c>
      <c r="EF1728">
        <v>1</v>
      </c>
      <c r="EG1728">
        <v>1</v>
      </c>
      <c r="EJ1728" s="40"/>
      <c r="EK1728" t="s">
        <v>2132</v>
      </c>
    </row>
    <row r="1729" spans="1:141" x14ac:dyDescent="0.15">
      <c r="A1729" s="48">
        <v>9194</v>
      </c>
      <c r="B1729" s="40">
        <v>1</v>
      </c>
      <c r="C1729">
        <v>40</v>
      </c>
      <c r="D1729" s="2" t="s">
        <v>1930</v>
      </c>
      <c r="E1729">
        <v>47</v>
      </c>
      <c r="F1729">
        <v>48</v>
      </c>
      <c r="G1729">
        <v>57</v>
      </c>
      <c r="H1729">
        <v>23</v>
      </c>
      <c r="I1729">
        <v>40</v>
      </c>
      <c r="J1729">
        <v>7</v>
      </c>
      <c r="K1729">
        <v>46</v>
      </c>
      <c r="L1729">
        <v>15</v>
      </c>
      <c r="M1729">
        <v>0</v>
      </c>
      <c r="N1729" s="23">
        <v>1</v>
      </c>
      <c r="O1729">
        <v>0</v>
      </c>
      <c r="P1729" s="8">
        <v>1</v>
      </c>
      <c r="Q1729">
        <v>62</v>
      </c>
      <c r="R1729">
        <v>7</v>
      </c>
      <c r="S1729">
        <v>2</v>
      </c>
      <c r="T1729">
        <v>1</v>
      </c>
      <c r="U1729">
        <v>1</v>
      </c>
      <c r="V1729" s="50">
        <v>2</v>
      </c>
      <c r="W1729" s="50" t="s">
        <v>2134</v>
      </c>
      <c r="X1729" s="50">
        <v>1</v>
      </c>
      <c r="Y1729" s="51">
        <v>4.6832000000000003</v>
      </c>
      <c r="Z1729" s="51">
        <v>8.0130434782608688</v>
      </c>
      <c r="AA1729" s="51">
        <v>2.5678502059970829</v>
      </c>
      <c r="AB1729" s="51">
        <v>442.72439222489652</v>
      </c>
      <c r="AC1729">
        <v>20</v>
      </c>
      <c r="AD1729">
        <v>0</v>
      </c>
      <c r="AE1729">
        <v>110</v>
      </c>
      <c r="AF1729" s="6">
        <v>0</v>
      </c>
      <c r="AG1729" s="52">
        <v>500</v>
      </c>
      <c r="AH1729">
        <v>500</v>
      </c>
      <c r="AI1729" s="52">
        <v>10</v>
      </c>
      <c r="AJ1729" s="52">
        <v>50</v>
      </c>
      <c r="AK1729" s="6">
        <v>60</v>
      </c>
      <c r="AL1729" s="6">
        <v>0</v>
      </c>
      <c r="AM1729" s="6">
        <v>0</v>
      </c>
      <c r="AN1729" s="52">
        <v>50</v>
      </c>
      <c r="AO1729" s="5">
        <f t="shared" si="192"/>
        <v>4</v>
      </c>
      <c r="AP1729" s="75" t="s">
        <v>2896</v>
      </c>
      <c r="AQ1729" s="13">
        <v>72.893176132983953</v>
      </c>
      <c r="AR1729" s="13">
        <v>72.893176132983953</v>
      </c>
      <c r="AS1729" s="13">
        <v>50</v>
      </c>
      <c r="AT1729">
        <v>0</v>
      </c>
      <c r="AU1729">
        <v>0</v>
      </c>
      <c r="AV1729">
        <v>0</v>
      </c>
      <c r="AW1729" s="48">
        <v>2</v>
      </c>
      <c r="AX1729">
        <v>6</v>
      </c>
      <c r="AY1729">
        <v>0</v>
      </c>
      <c r="AZ1729">
        <v>0</v>
      </c>
      <c r="BA1729">
        <v>7</v>
      </c>
      <c r="BB1729">
        <v>11</v>
      </c>
      <c r="BC1729">
        <v>0</v>
      </c>
      <c r="BD1729">
        <v>1</v>
      </c>
      <c r="BE1729" s="7">
        <f t="shared" si="193"/>
        <v>637.77999999999986</v>
      </c>
      <c r="BF1729" s="7">
        <f t="shared" si="194"/>
        <v>0</v>
      </c>
      <c r="BG1729" s="7">
        <f t="shared" si="195"/>
        <v>637.77999999999986</v>
      </c>
      <c r="BH1729" s="7">
        <f t="shared" si="196"/>
        <v>54</v>
      </c>
      <c r="BI1729">
        <v>14</v>
      </c>
      <c r="BJ1729">
        <v>150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 s="9" t="s">
        <v>3311</v>
      </c>
      <c r="BS1729">
        <v>0</v>
      </c>
      <c r="BT1729">
        <v>0</v>
      </c>
      <c r="BU1729" s="8"/>
      <c r="BV1729" s="8"/>
      <c r="BW1729">
        <v>0</v>
      </c>
      <c r="BX1729" s="9"/>
      <c r="BY1729">
        <v>0</v>
      </c>
      <c r="BZ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40047</v>
      </c>
      <c r="CJ1729">
        <v>48099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  <c r="DT1729">
        <v>0</v>
      </c>
      <c r="DU1729">
        <v>0</v>
      </c>
      <c r="DV1729">
        <v>0</v>
      </c>
      <c r="DW1729">
        <v>0</v>
      </c>
      <c r="DX1729">
        <v>197</v>
      </c>
      <c r="DY1729">
        <v>11</v>
      </c>
      <c r="DZ1729">
        <v>0</v>
      </c>
      <c r="EA1729">
        <v>14</v>
      </c>
      <c r="EB1729">
        <v>0</v>
      </c>
      <c r="EC1729">
        <v>104</v>
      </c>
      <c r="ED1729" s="6">
        <v>0</v>
      </c>
      <c r="EE1729">
        <v>0</v>
      </c>
      <c r="EF1729">
        <v>1</v>
      </c>
      <c r="EG1729">
        <v>1</v>
      </c>
      <c r="EJ1729" s="40"/>
      <c r="EK1729" t="s">
        <v>3312</v>
      </c>
    </row>
    <row r="1730" spans="1:141" x14ac:dyDescent="0.15">
      <c r="A1730" s="48">
        <v>9197</v>
      </c>
      <c r="B1730" s="40">
        <v>1</v>
      </c>
      <c r="C1730">
        <v>40</v>
      </c>
      <c r="D1730" s="2" t="s">
        <v>3083</v>
      </c>
      <c r="E1730">
        <v>47</v>
      </c>
      <c r="F1730">
        <v>48</v>
      </c>
      <c r="G1730">
        <v>57</v>
      </c>
      <c r="H1730">
        <v>23</v>
      </c>
      <c r="I1730">
        <v>40</v>
      </c>
      <c r="J1730">
        <v>10</v>
      </c>
      <c r="K1730">
        <v>46</v>
      </c>
      <c r="L1730">
        <v>31</v>
      </c>
      <c r="M1730">
        <v>0</v>
      </c>
      <c r="N1730" s="23">
        <v>1</v>
      </c>
      <c r="O1730">
        <v>0</v>
      </c>
      <c r="P1730" s="8">
        <v>1</v>
      </c>
      <c r="Q1730">
        <v>41</v>
      </c>
      <c r="R1730">
        <v>7</v>
      </c>
      <c r="S1730">
        <v>2</v>
      </c>
      <c r="T1730">
        <v>32</v>
      </c>
      <c r="U1730">
        <v>36</v>
      </c>
      <c r="V1730" s="50">
        <v>2</v>
      </c>
      <c r="W1730" s="50" t="s">
        <v>3310</v>
      </c>
      <c r="X1730" s="50">
        <v>1</v>
      </c>
      <c r="Y1730" s="51">
        <v>4.6832000000000003</v>
      </c>
      <c r="Z1730" s="51">
        <v>8.0130434782608688</v>
      </c>
      <c r="AA1730" s="51">
        <v>2.5678502059970829</v>
      </c>
      <c r="AB1730" s="51">
        <v>1879.8014343448617</v>
      </c>
      <c r="AC1730">
        <v>100</v>
      </c>
      <c r="AD1730">
        <v>0</v>
      </c>
      <c r="AE1730">
        <v>420</v>
      </c>
      <c r="AF1730" s="6">
        <v>0</v>
      </c>
      <c r="AG1730" s="52">
        <v>3000</v>
      </c>
      <c r="AH1730">
        <v>3000</v>
      </c>
      <c r="AI1730" s="52">
        <v>30</v>
      </c>
      <c r="AJ1730" s="52">
        <v>75</v>
      </c>
      <c r="AK1730" s="6">
        <v>105</v>
      </c>
      <c r="AL1730" s="6">
        <v>0</v>
      </c>
      <c r="AM1730" s="6">
        <v>0</v>
      </c>
      <c r="AN1730" s="52">
        <v>50</v>
      </c>
      <c r="AO1730" s="5">
        <f t="shared" si="192"/>
        <v>87</v>
      </c>
      <c r="AP1730" s="75" t="s">
        <v>2896</v>
      </c>
      <c r="AQ1730" s="13">
        <v>118.98485432593876</v>
      </c>
      <c r="AR1730" s="13">
        <v>118.98485432593876</v>
      </c>
      <c r="AS1730" s="13">
        <v>50</v>
      </c>
      <c r="AT1730">
        <v>0</v>
      </c>
      <c r="AU1730">
        <v>0</v>
      </c>
      <c r="AV1730">
        <v>0</v>
      </c>
      <c r="AW1730" s="48">
        <v>2</v>
      </c>
      <c r="AX1730">
        <v>6</v>
      </c>
      <c r="AY1730">
        <v>1</v>
      </c>
      <c r="AZ1730">
        <v>1</v>
      </c>
      <c r="BA1730">
        <v>5</v>
      </c>
      <c r="BB1730">
        <v>3</v>
      </c>
      <c r="BC1730">
        <v>0</v>
      </c>
      <c r="BD1730">
        <v>6</v>
      </c>
      <c r="BE1730" s="7">
        <f t="shared" si="193"/>
        <v>543.52</v>
      </c>
      <c r="BF1730" s="7">
        <f t="shared" si="194"/>
        <v>0</v>
      </c>
      <c r="BG1730" s="7">
        <f t="shared" si="195"/>
        <v>543.52</v>
      </c>
      <c r="BH1730" s="7">
        <f t="shared" si="196"/>
        <v>137</v>
      </c>
      <c r="BI1730">
        <v>15</v>
      </c>
      <c r="BJ1730">
        <v>50</v>
      </c>
      <c r="BK1730">
        <v>10</v>
      </c>
      <c r="BL1730">
        <v>2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 s="9" t="s">
        <v>1817</v>
      </c>
      <c r="BS1730">
        <v>0</v>
      </c>
      <c r="BT1730">
        <v>0</v>
      </c>
      <c r="BU1730" s="8"/>
      <c r="BV1730" s="8"/>
      <c r="BW1730">
        <v>0</v>
      </c>
      <c r="BX1730" s="9"/>
      <c r="BY1730">
        <v>0</v>
      </c>
      <c r="BZ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40047</v>
      </c>
      <c r="CJ1730">
        <v>48099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  <c r="DT1730">
        <v>0</v>
      </c>
      <c r="DU1730">
        <v>0</v>
      </c>
      <c r="DV1730">
        <v>0</v>
      </c>
      <c r="DW1730">
        <v>0</v>
      </c>
      <c r="DX1730">
        <v>197</v>
      </c>
      <c r="DY1730">
        <v>11</v>
      </c>
      <c r="DZ1730">
        <v>0</v>
      </c>
      <c r="EA1730">
        <v>25</v>
      </c>
      <c r="EB1730">
        <v>0</v>
      </c>
      <c r="EC1730">
        <v>104</v>
      </c>
      <c r="ED1730" s="6">
        <v>0</v>
      </c>
      <c r="EE1730">
        <v>0</v>
      </c>
      <c r="EF1730">
        <v>1</v>
      </c>
      <c r="EG1730">
        <v>1</v>
      </c>
      <c r="EJ1730" s="40"/>
      <c r="EK1730" t="s">
        <v>1818</v>
      </c>
    </row>
    <row r="1731" spans="1:141" x14ac:dyDescent="0.15">
      <c r="A1731" s="48">
        <v>9198</v>
      </c>
      <c r="B1731" s="40">
        <v>1</v>
      </c>
      <c r="C1731">
        <v>40</v>
      </c>
      <c r="D1731" s="2" t="s">
        <v>1837</v>
      </c>
      <c r="E1731">
        <v>47</v>
      </c>
      <c r="F1731">
        <v>48</v>
      </c>
      <c r="G1731">
        <v>57</v>
      </c>
      <c r="H1731">
        <v>23</v>
      </c>
      <c r="I1731">
        <v>45</v>
      </c>
      <c r="J1731">
        <v>1</v>
      </c>
      <c r="K1731">
        <v>58</v>
      </c>
      <c r="L1731">
        <v>21</v>
      </c>
      <c r="M1731">
        <v>0</v>
      </c>
      <c r="N1731" s="23">
        <v>1</v>
      </c>
      <c r="O1731">
        <v>0</v>
      </c>
      <c r="P1731" s="8">
        <v>1</v>
      </c>
      <c r="Q1731">
        <v>22</v>
      </c>
      <c r="R1731">
        <v>5</v>
      </c>
      <c r="S1731">
        <v>1</v>
      </c>
      <c r="T1731">
        <v>24</v>
      </c>
      <c r="U1731">
        <v>28</v>
      </c>
      <c r="V1731" s="21">
        <v>4</v>
      </c>
      <c r="W1731" s="21" t="s">
        <v>3313</v>
      </c>
      <c r="X1731" s="21">
        <v>0</v>
      </c>
      <c r="Y1731" s="51">
        <v>4.6832000000000003</v>
      </c>
      <c r="Z1731" s="51">
        <v>8.0130434782608688</v>
      </c>
      <c r="AA1731" s="51">
        <v>2.5678502059970829</v>
      </c>
      <c r="AB1731" s="57">
        <v>288.46956521739128</v>
      </c>
      <c r="AC1731">
        <v>36</v>
      </c>
      <c r="AD1731">
        <v>0</v>
      </c>
      <c r="AE1731">
        <v>0</v>
      </c>
      <c r="AF1731" s="6">
        <v>0</v>
      </c>
      <c r="AG1731" s="52">
        <v>0</v>
      </c>
      <c r="AH1731" s="57">
        <v>288.46956521739128</v>
      </c>
      <c r="AI1731" s="52">
        <v>10</v>
      </c>
      <c r="AJ1731" s="52">
        <v>30</v>
      </c>
      <c r="AK1731" s="6">
        <v>40</v>
      </c>
      <c r="AL1731" s="6">
        <v>0</v>
      </c>
      <c r="AM1731" s="6">
        <v>0</v>
      </c>
      <c r="AN1731" s="52">
        <v>76</v>
      </c>
      <c r="AO1731" s="5">
        <f t="shared" si="192"/>
        <v>144.9</v>
      </c>
      <c r="AP1731" s="7" t="s">
        <v>1798</v>
      </c>
      <c r="AQ1731" s="13">
        <v>110.45</v>
      </c>
      <c r="AR1731" s="13">
        <v>110.45</v>
      </c>
      <c r="AS1731" s="13">
        <v>110.45</v>
      </c>
      <c r="AT1731">
        <v>0</v>
      </c>
      <c r="AU1731">
        <v>0</v>
      </c>
      <c r="AV1731">
        <v>0</v>
      </c>
      <c r="AW1731" s="48">
        <v>2</v>
      </c>
      <c r="AX1731">
        <v>2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 s="7">
        <f t="shared" si="193"/>
        <v>104.82</v>
      </c>
      <c r="BF1731" s="7">
        <f t="shared" si="194"/>
        <v>0</v>
      </c>
      <c r="BG1731" s="7">
        <f t="shared" si="195"/>
        <v>104.82</v>
      </c>
      <c r="BH1731" s="7">
        <f t="shared" si="196"/>
        <v>220.9</v>
      </c>
      <c r="BI1731">
        <v>12</v>
      </c>
      <c r="BJ1731">
        <v>60</v>
      </c>
      <c r="BK1731">
        <v>12</v>
      </c>
      <c r="BL1731">
        <v>1</v>
      </c>
      <c r="BM1731">
        <v>0</v>
      </c>
      <c r="BN1731">
        <v>0</v>
      </c>
      <c r="BO1731">
        <v>0</v>
      </c>
      <c r="BP1731">
        <v>0</v>
      </c>
      <c r="BQ1731">
        <v>58</v>
      </c>
      <c r="BR1731" s="9" t="s">
        <v>1799</v>
      </c>
      <c r="BS1731">
        <v>10</v>
      </c>
      <c r="BT1731">
        <v>20</v>
      </c>
      <c r="BU1731" s="8">
        <v>0.33</v>
      </c>
      <c r="BV1731" s="64">
        <f>BT1731*BU1731</f>
        <v>6.6000000000000005</v>
      </c>
      <c r="BW1731">
        <v>62</v>
      </c>
      <c r="BX1731" s="9" t="s">
        <v>1613</v>
      </c>
      <c r="BY1731">
        <v>12</v>
      </c>
      <c r="BZ1731">
        <v>120</v>
      </c>
      <c r="CA1731" s="8">
        <v>1.1100000000000001</v>
      </c>
      <c r="CB1731" s="64">
        <f>BZ1731*CA1731</f>
        <v>133.20000000000002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40047</v>
      </c>
      <c r="CJ1731">
        <v>48099</v>
      </c>
      <c r="CK1731">
        <v>10</v>
      </c>
      <c r="CL1731">
        <v>10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12</v>
      </c>
      <c r="CV1731">
        <v>12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  <c r="DT1731">
        <v>0</v>
      </c>
      <c r="DU1731">
        <v>0</v>
      </c>
      <c r="DV1731">
        <v>0</v>
      </c>
      <c r="DW1731">
        <v>0</v>
      </c>
      <c r="DX1731">
        <v>197</v>
      </c>
      <c r="DY1731">
        <v>11</v>
      </c>
      <c r="DZ1731">
        <v>0</v>
      </c>
      <c r="EA1731">
        <v>46</v>
      </c>
      <c r="EB1731">
        <v>0</v>
      </c>
      <c r="EC1731">
        <v>52</v>
      </c>
      <c r="ED1731" s="6">
        <v>0</v>
      </c>
      <c r="EE1731">
        <v>0</v>
      </c>
      <c r="EF1731">
        <v>1</v>
      </c>
      <c r="EG1731">
        <v>1</v>
      </c>
      <c r="EJ1731" s="40"/>
      <c r="EK1731" t="s">
        <v>1874</v>
      </c>
    </row>
    <row r="1732" spans="1:141" x14ac:dyDescent="0.15">
      <c r="A1732" s="48">
        <v>9199</v>
      </c>
      <c r="B1732" s="40">
        <v>1</v>
      </c>
      <c r="C1732">
        <v>40</v>
      </c>
      <c r="D1732" s="2" t="s">
        <v>1875</v>
      </c>
      <c r="E1732">
        <v>47</v>
      </c>
      <c r="F1732">
        <v>48</v>
      </c>
      <c r="G1732">
        <v>57</v>
      </c>
      <c r="H1732">
        <v>23</v>
      </c>
      <c r="I1732">
        <v>45</v>
      </c>
      <c r="J1732">
        <v>2</v>
      </c>
      <c r="K1732">
        <v>51</v>
      </c>
      <c r="L1732">
        <v>6</v>
      </c>
      <c r="M1732">
        <v>0</v>
      </c>
      <c r="N1732" s="23">
        <v>1</v>
      </c>
      <c r="O1732">
        <v>0</v>
      </c>
      <c r="P1732" s="8">
        <v>1</v>
      </c>
      <c r="Q1732">
        <v>50</v>
      </c>
      <c r="R1732">
        <v>8</v>
      </c>
      <c r="S1732">
        <v>4</v>
      </c>
      <c r="T1732">
        <v>24</v>
      </c>
      <c r="U1732">
        <v>28</v>
      </c>
      <c r="V1732" s="21">
        <v>4</v>
      </c>
      <c r="W1732" s="21" t="s">
        <v>1714</v>
      </c>
      <c r="X1732" s="21">
        <v>0</v>
      </c>
      <c r="Y1732" s="51">
        <v>4.6832000000000003</v>
      </c>
      <c r="Z1732" s="51">
        <v>8.0130434782608688</v>
      </c>
      <c r="AA1732" s="51">
        <v>2.5678502059970829</v>
      </c>
      <c r="AB1732" s="57">
        <v>280.45652173913038</v>
      </c>
      <c r="AC1732">
        <v>35</v>
      </c>
      <c r="AD1732">
        <v>0</v>
      </c>
      <c r="AE1732">
        <v>0</v>
      </c>
      <c r="AF1732" s="6">
        <v>0</v>
      </c>
      <c r="AG1732" s="52">
        <v>0</v>
      </c>
      <c r="AH1732" s="57">
        <v>280.45652173913038</v>
      </c>
      <c r="AI1732" s="52">
        <v>25</v>
      </c>
      <c r="AJ1732" s="52">
        <v>150</v>
      </c>
      <c r="AK1732" s="6">
        <v>175</v>
      </c>
      <c r="AL1732" s="6">
        <v>0</v>
      </c>
      <c r="AM1732" s="6">
        <v>0</v>
      </c>
      <c r="AN1732" s="52">
        <v>540</v>
      </c>
      <c r="AO1732" s="5">
        <f t="shared" si="192"/>
        <v>268.75</v>
      </c>
      <c r="AP1732" s="7" t="s">
        <v>2907</v>
      </c>
      <c r="AQ1732" s="13">
        <v>404.375</v>
      </c>
      <c r="AR1732" s="13">
        <v>404.375</v>
      </c>
      <c r="AS1732" s="13">
        <v>404.375</v>
      </c>
      <c r="AT1732">
        <v>0</v>
      </c>
      <c r="AU1732">
        <v>0</v>
      </c>
      <c r="AV1732">
        <v>0</v>
      </c>
      <c r="AW1732" s="48">
        <v>2</v>
      </c>
      <c r="AX1732">
        <v>1</v>
      </c>
      <c r="AY1732">
        <v>2</v>
      </c>
      <c r="AZ1732">
        <v>0</v>
      </c>
      <c r="BA1732">
        <v>0</v>
      </c>
      <c r="BB1732">
        <v>0</v>
      </c>
      <c r="BC1732">
        <v>0</v>
      </c>
      <c r="BD1732">
        <v>25</v>
      </c>
      <c r="BE1732" s="7">
        <f t="shared" si="193"/>
        <v>244.03</v>
      </c>
      <c r="BF1732" s="7">
        <f t="shared" si="194"/>
        <v>0</v>
      </c>
      <c r="BG1732" s="7">
        <f t="shared" si="195"/>
        <v>244.03</v>
      </c>
      <c r="BH1732" s="7">
        <f t="shared" si="196"/>
        <v>808.75</v>
      </c>
      <c r="BI1732">
        <v>5</v>
      </c>
      <c r="BJ1732">
        <v>75</v>
      </c>
      <c r="BK1732">
        <v>25</v>
      </c>
      <c r="BL1732">
        <v>13</v>
      </c>
      <c r="BM1732">
        <v>0</v>
      </c>
      <c r="BN1732">
        <v>0</v>
      </c>
      <c r="BO1732">
        <v>0</v>
      </c>
      <c r="BP1732">
        <v>0</v>
      </c>
      <c r="BQ1732">
        <v>58</v>
      </c>
      <c r="BR1732" s="9" t="s">
        <v>3319</v>
      </c>
      <c r="BS1732">
        <v>5</v>
      </c>
      <c r="BT1732">
        <v>25</v>
      </c>
      <c r="BU1732" s="8">
        <v>0.33</v>
      </c>
      <c r="BV1732" s="64">
        <f>BT1732*BU1732</f>
        <v>8.25</v>
      </c>
      <c r="BW1732">
        <v>0</v>
      </c>
      <c r="BX1732" s="9"/>
      <c r="BY1732">
        <v>0</v>
      </c>
      <c r="BZ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40047</v>
      </c>
      <c r="CJ1732">
        <v>48099</v>
      </c>
      <c r="CK1732">
        <v>5</v>
      </c>
      <c r="CL1732">
        <v>5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  <c r="DT1732">
        <v>0</v>
      </c>
      <c r="DU1732">
        <v>0</v>
      </c>
      <c r="DV1732">
        <v>0</v>
      </c>
      <c r="DW1732">
        <v>0</v>
      </c>
      <c r="DX1732">
        <v>197</v>
      </c>
      <c r="DY1732">
        <v>11</v>
      </c>
      <c r="DZ1732">
        <v>0</v>
      </c>
      <c r="EA1732">
        <v>35</v>
      </c>
      <c r="EB1732">
        <v>0</v>
      </c>
      <c r="EC1732">
        <v>208</v>
      </c>
      <c r="ED1732" s="6">
        <v>0</v>
      </c>
      <c r="EE1732">
        <v>0</v>
      </c>
      <c r="EF1732">
        <v>1</v>
      </c>
      <c r="EG1732">
        <v>1</v>
      </c>
      <c r="EJ1732" s="40"/>
      <c r="EK1732" t="s">
        <v>3312</v>
      </c>
    </row>
    <row r="1733" spans="1:141" x14ac:dyDescent="0.15">
      <c r="A1733" s="48">
        <v>9201</v>
      </c>
      <c r="B1733" s="40">
        <v>1</v>
      </c>
      <c r="C1733">
        <v>40</v>
      </c>
      <c r="D1733" s="2" t="s">
        <v>3083</v>
      </c>
      <c r="E1733">
        <v>47</v>
      </c>
      <c r="F1733">
        <v>48</v>
      </c>
      <c r="G1733">
        <v>57</v>
      </c>
      <c r="H1733">
        <v>23</v>
      </c>
      <c r="I1733">
        <v>45</v>
      </c>
      <c r="J1733">
        <v>4</v>
      </c>
      <c r="K1733">
        <v>51</v>
      </c>
      <c r="L1733">
        <v>24</v>
      </c>
      <c r="M1733">
        <v>0</v>
      </c>
      <c r="N1733" s="23">
        <v>1</v>
      </c>
      <c r="O1733">
        <v>0</v>
      </c>
      <c r="P1733" s="8">
        <v>1</v>
      </c>
      <c r="Q1733">
        <v>25</v>
      </c>
      <c r="R1733">
        <v>5</v>
      </c>
      <c r="S1733">
        <v>1</v>
      </c>
      <c r="T1733">
        <v>40</v>
      </c>
      <c r="U1733">
        <v>48</v>
      </c>
      <c r="V1733" s="21">
        <v>4</v>
      </c>
      <c r="W1733" s="21" t="s">
        <v>3313</v>
      </c>
      <c r="X1733" s="21">
        <v>0</v>
      </c>
      <c r="Y1733" s="51">
        <v>4.6832000000000003</v>
      </c>
      <c r="Z1733" s="51">
        <v>8.0130434782608688</v>
      </c>
      <c r="AA1733" s="51">
        <v>2.5678502059970829</v>
      </c>
      <c r="AB1733" s="57">
        <v>104.16956521739129</v>
      </c>
      <c r="AC1733">
        <v>13</v>
      </c>
      <c r="AD1733">
        <v>0</v>
      </c>
      <c r="AE1733">
        <v>0</v>
      </c>
      <c r="AF1733" s="6">
        <v>0</v>
      </c>
      <c r="AG1733" s="52">
        <v>0</v>
      </c>
      <c r="AH1733" s="57">
        <v>104.16956521739129</v>
      </c>
      <c r="AI1733" s="52">
        <v>15</v>
      </c>
      <c r="AJ1733" s="52">
        <v>20</v>
      </c>
      <c r="AK1733" s="6">
        <v>35</v>
      </c>
      <c r="AL1733" s="6">
        <v>0</v>
      </c>
      <c r="AM1733" s="6">
        <v>0</v>
      </c>
      <c r="AN1733" s="52">
        <v>50</v>
      </c>
      <c r="AO1733" s="5">
        <f t="shared" si="192"/>
        <v>18.5</v>
      </c>
      <c r="AP1733" s="7" t="s">
        <v>2907</v>
      </c>
      <c r="AQ1733" s="13">
        <v>34.25</v>
      </c>
      <c r="AR1733" s="13">
        <v>34.25</v>
      </c>
      <c r="AS1733" s="13">
        <v>34.25</v>
      </c>
      <c r="AT1733">
        <v>0</v>
      </c>
      <c r="AU1733">
        <v>0</v>
      </c>
      <c r="AV1733">
        <v>0</v>
      </c>
      <c r="AW1733" s="48">
        <v>2</v>
      </c>
      <c r="AX1733">
        <v>1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 s="7">
        <f t="shared" si="193"/>
        <v>52.41</v>
      </c>
      <c r="BF1733" s="7">
        <f t="shared" si="194"/>
        <v>0</v>
      </c>
      <c r="BG1733" s="7">
        <f t="shared" si="195"/>
        <v>52.41</v>
      </c>
      <c r="BH1733" s="7">
        <f t="shared" si="196"/>
        <v>68.5</v>
      </c>
      <c r="BI1733">
        <v>5</v>
      </c>
      <c r="BJ1733">
        <v>25</v>
      </c>
      <c r="BK1733">
        <v>8</v>
      </c>
      <c r="BL1733">
        <v>1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 s="9" t="s">
        <v>3311</v>
      </c>
      <c r="BS1733">
        <v>0</v>
      </c>
      <c r="BT1733">
        <v>0</v>
      </c>
      <c r="BU1733" s="8"/>
      <c r="BV1733" s="8"/>
      <c r="BW1733">
        <v>0</v>
      </c>
      <c r="BX1733" s="9"/>
      <c r="BY1733">
        <v>0</v>
      </c>
      <c r="BZ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40047</v>
      </c>
      <c r="CJ1733">
        <v>48099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  <c r="DT1733">
        <v>0</v>
      </c>
      <c r="DU1733">
        <v>0</v>
      </c>
      <c r="DV1733">
        <v>0</v>
      </c>
      <c r="DW1733">
        <v>0</v>
      </c>
      <c r="DX1733">
        <v>197</v>
      </c>
      <c r="DY1733">
        <v>11</v>
      </c>
      <c r="DZ1733">
        <v>0</v>
      </c>
      <c r="EA1733">
        <v>13</v>
      </c>
      <c r="EB1733">
        <v>0</v>
      </c>
      <c r="EC1733">
        <v>52</v>
      </c>
      <c r="ED1733" s="6">
        <v>0</v>
      </c>
      <c r="EE1733">
        <v>0</v>
      </c>
      <c r="EF1733">
        <v>1</v>
      </c>
      <c r="EG1733">
        <v>1</v>
      </c>
      <c r="EJ1733" s="40"/>
      <c r="EK1733" t="s">
        <v>3312</v>
      </c>
    </row>
    <row r="1734" spans="1:141" x14ac:dyDescent="0.15">
      <c r="A1734" s="48">
        <v>9202</v>
      </c>
      <c r="B1734" s="40">
        <v>1</v>
      </c>
      <c r="C1734">
        <v>40</v>
      </c>
      <c r="D1734" s="2" t="s">
        <v>3083</v>
      </c>
      <c r="E1734">
        <v>47</v>
      </c>
      <c r="F1734">
        <v>48</v>
      </c>
      <c r="G1734">
        <v>57</v>
      </c>
      <c r="H1734">
        <v>23</v>
      </c>
      <c r="I1734">
        <v>45</v>
      </c>
      <c r="J1734">
        <v>5</v>
      </c>
      <c r="K1734">
        <v>51</v>
      </c>
      <c r="L1734">
        <v>29</v>
      </c>
      <c r="M1734">
        <v>0</v>
      </c>
      <c r="N1734" s="23">
        <v>1</v>
      </c>
      <c r="O1734">
        <v>0</v>
      </c>
      <c r="P1734" s="8">
        <v>1</v>
      </c>
      <c r="Q1734">
        <v>48</v>
      </c>
      <c r="R1734">
        <v>9</v>
      </c>
      <c r="S1734">
        <v>6</v>
      </c>
      <c r="T1734">
        <v>40</v>
      </c>
      <c r="U1734">
        <v>48</v>
      </c>
      <c r="V1734" s="50">
        <v>2</v>
      </c>
      <c r="W1734" s="50" t="s">
        <v>3310</v>
      </c>
      <c r="X1734" s="50">
        <v>1</v>
      </c>
      <c r="Y1734" s="51">
        <v>4.6832000000000003</v>
      </c>
      <c r="Z1734" s="51">
        <v>8.0130434782608688</v>
      </c>
      <c r="AA1734" s="51">
        <v>2.5678502059970829</v>
      </c>
      <c r="AB1734" s="51">
        <v>352.44823483088885</v>
      </c>
      <c r="AC1734">
        <v>27</v>
      </c>
      <c r="AD1734">
        <v>0</v>
      </c>
      <c r="AE1734">
        <v>53</v>
      </c>
      <c r="AF1734" s="6">
        <v>0</v>
      </c>
      <c r="AG1734" s="52">
        <v>400</v>
      </c>
      <c r="AH1734">
        <v>400</v>
      </c>
      <c r="AI1734" s="52">
        <v>25</v>
      </c>
      <c r="AJ1734" s="52">
        <v>100</v>
      </c>
      <c r="AK1734" s="6">
        <v>125</v>
      </c>
      <c r="AL1734" s="6">
        <v>0</v>
      </c>
      <c r="AM1734" s="6">
        <v>0</v>
      </c>
      <c r="AN1734" s="52">
        <v>350</v>
      </c>
      <c r="AO1734" s="5">
        <f t="shared" si="192"/>
        <v>0</v>
      </c>
      <c r="AP1734" s="75" t="s">
        <v>3058</v>
      </c>
      <c r="AQ1734" s="13">
        <v>374.97980304589225</v>
      </c>
      <c r="AR1734" s="13">
        <v>374.97980304589225</v>
      </c>
      <c r="AS1734" s="13">
        <v>350</v>
      </c>
      <c r="AT1734">
        <v>0</v>
      </c>
      <c r="AU1734">
        <v>0</v>
      </c>
      <c r="AV1734">
        <v>0</v>
      </c>
      <c r="AW1734" s="48">
        <v>2</v>
      </c>
      <c r="AX1734">
        <v>1</v>
      </c>
      <c r="AY1734">
        <v>1</v>
      </c>
      <c r="AZ1734">
        <v>0</v>
      </c>
      <c r="BA1734">
        <v>11</v>
      </c>
      <c r="BB1734">
        <v>23</v>
      </c>
      <c r="BC1734">
        <v>0</v>
      </c>
      <c r="BD1734">
        <v>20</v>
      </c>
      <c r="BE1734" s="7">
        <f t="shared" si="193"/>
        <v>763.09</v>
      </c>
      <c r="BF1734" s="7">
        <f t="shared" si="194"/>
        <v>0</v>
      </c>
      <c r="BG1734" s="7">
        <f t="shared" si="195"/>
        <v>763.09</v>
      </c>
      <c r="BH1734" s="7">
        <f t="shared" si="196"/>
        <v>250.6</v>
      </c>
      <c r="BI1734">
        <v>9</v>
      </c>
      <c r="BJ1734">
        <v>35</v>
      </c>
      <c r="BK1734">
        <v>15</v>
      </c>
      <c r="BL1734">
        <v>4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 s="9" t="s">
        <v>1614</v>
      </c>
      <c r="BS1734">
        <v>0</v>
      </c>
      <c r="BT1734">
        <v>0</v>
      </c>
      <c r="BU1734" s="8"/>
      <c r="BV1734" s="8"/>
      <c r="BW1734">
        <v>0</v>
      </c>
      <c r="BX1734" s="9"/>
      <c r="BY1734">
        <v>0</v>
      </c>
      <c r="BZ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40047</v>
      </c>
      <c r="CJ1734">
        <v>48099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0</v>
      </c>
      <c r="DU1734">
        <v>0</v>
      </c>
      <c r="DV1734">
        <v>0</v>
      </c>
      <c r="DW1734">
        <v>0</v>
      </c>
      <c r="DX1734">
        <v>197</v>
      </c>
      <c r="DY1734">
        <v>11</v>
      </c>
      <c r="DZ1734">
        <v>0</v>
      </c>
      <c r="EA1734">
        <v>24</v>
      </c>
      <c r="EB1734">
        <v>0</v>
      </c>
      <c r="EC1734">
        <v>312</v>
      </c>
      <c r="ED1734" s="6">
        <v>0</v>
      </c>
      <c r="EE1734">
        <v>0</v>
      </c>
      <c r="EF1734">
        <v>1</v>
      </c>
      <c r="EG1734">
        <v>1</v>
      </c>
      <c r="EJ1734" s="40"/>
      <c r="EK1734" t="s">
        <v>2204</v>
      </c>
    </row>
    <row r="1735" spans="1:141" x14ac:dyDescent="0.15">
      <c r="A1735" s="48">
        <v>9203</v>
      </c>
      <c r="B1735" s="40">
        <v>1</v>
      </c>
      <c r="C1735">
        <v>40</v>
      </c>
      <c r="D1735" s="2" t="s">
        <v>1615</v>
      </c>
      <c r="E1735">
        <v>47</v>
      </c>
      <c r="F1735">
        <v>48</v>
      </c>
      <c r="G1735">
        <v>57</v>
      </c>
      <c r="H1735">
        <v>23</v>
      </c>
      <c r="I1735">
        <v>51</v>
      </c>
      <c r="J1735">
        <v>6</v>
      </c>
      <c r="K1735">
        <v>58</v>
      </c>
      <c r="L1735">
        <v>29</v>
      </c>
      <c r="M1735">
        <v>1</v>
      </c>
      <c r="N1735" s="23">
        <v>1</v>
      </c>
      <c r="O1735">
        <v>0</v>
      </c>
      <c r="P1735" s="8">
        <v>1</v>
      </c>
      <c r="Q1735">
        <v>58</v>
      </c>
      <c r="R1735">
        <v>5</v>
      </c>
      <c r="S1735">
        <v>2</v>
      </c>
      <c r="T1735">
        <v>40</v>
      </c>
      <c r="U1735">
        <v>48</v>
      </c>
      <c r="V1735" s="50">
        <v>2</v>
      </c>
      <c r="W1735" s="50" t="s">
        <v>3310</v>
      </c>
      <c r="X1735" s="50">
        <v>1</v>
      </c>
      <c r="Y1735" s="51">
        <v>4.6832000000000003</v>
      </c>
      <c r="Z1735" s="51">
        <v>8.0130434782608688</v>
      </c>
      <c r="AA1735" s="51">
        <v>2.5678502059970829</v>
      </c>
      <c r="AB1735" s="51">
        <v>182.84444302249199</v>
      </c>
      <c r="AC1735">
        <v>10</v>
      </c>
      <c r="AD1735">
        <v>0</v>
      </c>
      <c r="AE1735">
        <v>40</v>
      </c>
      <c r="AF1735" s="6">
        <v>0</v>
      </c>
      <c r="AG1735" s="52">
        <v>800</v>
      </c>
      <c r="AH1735">
        <v>800</v>
      </c>
      <c r="AI1735" s="52">
        <v>14</v>
      </c>
      <c r="AJ1735" s="52">
        <v>50</v>
      </c>
      <c r="AK1735" s="6">
        <v>64</v>
      </c>
      <c r="AL1735" s="6">
        <v>0</v>
      </c>
      <c r="AM1735" s="6">
        <v>0</v>
      </c>
      <c r="AN1735" s="52">
        <v>50</v>
      </c>
      <c r="AO1735" s="5">
        <f t="shared" si="192"/>
        <v>0</v>
      </c>
      <c r="AP1735" s="75" t="s">
        <v>1616</v>
      </c>
      <c r="AQ1735" s="13">
        <v>64.413700411994171</v>
      </c>
      <c r="AR1735" s="13">
        <v>64.413700411994171</v>
      </c>
      <c r="AS1735" s="13">
        <v>50</v>
      </c>
      <c r="AT1735">
        <v>0</v>
      </c>
      <c r="AU1735">
        <v>0</v>
      </c>
      <c r="AV1735">
        <v>0</v>
      </c>
      <c r="AW1735" s="48">
        <v>2</v>
      </c>
      <c r="AX1735">
        <v>3</v>
      </c>
      <c r="AY1735">
        <v>0</v>
      </c>
      <c r="AZ1735">
        <v>0</v>
      </c>
      <c r="BA1735">
        <v>4</v>
      </c>
      <c r="BB1735">
        <v>4</v>
      </c>
      <c r="BC1735">
        <v>0</v>
      </c>
      <c r="BD1735">
        <v>4</v>
      </c>
      <c r="BE1735" s="7">
        <f t="shared" si="193"/>
        <v>317.71000000000004</v>
      </c>
      <c r="BF1735" s="7">
        <f t="shared" si="194"/>
        <v>0</v>
      </c>
      <c r="BG1735" s="7">
        <f t="shared" si="195"/>
        <v>317.71000000000004</v>
      </c>
      <c r="BH1735" s="7">
        <f t="shared" si="196"/>
        <v>14.399999999999999</v>
      </c>
      <c r="BI1735">
        <v>7</v>
      </c>
      <c r="BJ1735">
        <v>40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 s="9" t="s">
        <v>3311</v>
      </c>
      <c r="BS1735">
        <v>0</v>
      </c>
      <c r="BT1735">
        <v>0</v>
      </c>
      <c r="BU1735" s="8"/>
      <c r="BV1735" s="8"/>
      <c r="BW1735">
        <v>0</v>
      </c>
      <c r="BX1735" s="9"/>
      <c r="BY1735">
        <v>0</v>
      </c>
      <c r="BZ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40047</v>
      </c>
      <c r="CJ1735">
        <v>48099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  <c r="DT1735">
        <v>0</v>
      </c>
      <c r="DU1735">
        <v>0</v>
      </c>
      <c r="DV1735">
        <v>0</v>
      </c>
      <c r="DW1735">
        <v>0</v>
      </c>
      <c r="DX1735">
        <v>197</v>
      </c>
      <c r="DY1735">
        <v>11</v>
      </c>
      <c r="DZ1735">
        <v>0</v>
      </c>
      <c r="EA1735">
        <v>7</v>
      </c>
      <c r="EB1735">
        <v>0</v>
      </c>
      <c r="EC1735">
        <v>104</v>
      </c>
      <c r="ED1735" s="6">
        <v>0</v>
      </c>
      <c r="EE1735">
        <v>0</v>
      </c>
      <c r="EF1735">
        <v>1</v>
      </c>
      <c r="EG1735">
        <v>1</v>
      </c>
      <c r="EJ1735" s="40"/>
      <c r="EK1735" t="s">
        <v>3312</v>
      </c>
    </row>
    <row r="1736" spans="1:141" x14ac:dyDescent="0.15">
      <c r="A1736" s="48">
        <v>9204</v>
      </c>
      <c r="B1736" s="40">
        <v>1</v>
      </c>
      <c r="C1736">
        <v>40</v>
      </c>
      <c r="D1736" s="2" t="s">
        <v>3083</v>
      </c>
      <c r="E1736">
        <v>47</v>
      </c>
      <c r="F1736">
        <v>48</v>
      </c>
      <c r="G1736">
        <v>57</v>
      </c>
      <c r="H1736">
        <v>23</v>
      </c>
      <c r="I1736">
        <v>51</v>
      </c>
      <c r="J1736">
        <v>7</v>
      </c>
      <c r="K1736">
        <v>58</v>
      </c>
      <c r="L1736">
        <v>45</v>
      </c>
      <c r="M1736">
        <v>0</v>
      </c>
      <c r="N1736" s="23">
        <v>1</v>
      </c>
      <c r="O1736">
        <v>0</v>
      </c>
      <c r="P1736" s="8">
        <v>1</v>
      </c>
      <c r="Q1736">
        <v>64</v>
      </c>
      <c r="R1736">
        <v>6</v>
      </c>
      <c r="S1736">
        <v>1</v>
      </c>
      <c r="T1736">
        <v>11</v>
      </c>
      <c r="U1736">
        <v>13</v>
      </c>
      <c r="V1736" s="50">
        <v>2</v>
      </c>
      <c r="W1736" s="50" t="s">
        <v>3310</v>
      </c>
      <c r="X1736" s="50">
        <v>1</v>
      </c>
      <c r="Y1736" s="51">
        <v>4.6832000000000003</v>
      </c>
      <c r="Z1736" s="51">
        <v>8.0130434782608688</v>
      </c>
      <c r="AA1736" s="51">
        <v>2.5678502059970829</v>
      </c>
      <c r="AB1736" s="51">
        <v>1221.4451665937088</v>
      </c>
      <c r="AC1736">
        <v>130</v>
      </c>
      <c r="AD1736">
        <v>0</v>
      </c>
      <c r="AE1736">
        <v>70</v>
      </c>
      <c r="AF1736" s="6">
        <v>0</v>
      </c>
      <c r="AG1736" s="52">
        <v>1000</v>
      </c>
      <c r="AH1736">
        <v>1000</v>
      </c>
      <c r="AI1736" s="52">
        <v>25</v>
      </c>
      <c r="AJ1736" s="52">
        <v>165</v>
      </c>
      <c r="AK1736" s="6">
        <v>190</v>
      </c>
      <c r="AL1736" s="6">
        <v>0</v>
      </c>
      <c r="AM1736" s="6">
        <v>0</v>
      </c>
      <c r="AN1736" s="52">
        <v>50</v>
      </c>
      <c r="AO1736" s="5">
        <f t="shared" si="192"/>
        <v>90.200000000000017</v>
      </c>
      <c r="AP1736" s="75" t="s">
        <v>1886</v>
      </c>
      <c r="AQ1736" s="13">
        <v>86.912475720989789</v>
      </c>
      <c r="AR1736" s="13">
        <v>86.912475720989789</v>
      </c>
      <c r="AS1736" s="13">
        <v>50</v>
      </c>
      <c r="AT1736">
        <v>0</v>
      </c>
      <c r="AU1736">
        <v>0</v>
      </c>
      <c r="AV1736">
        <v>0</v>
      </c>
      <c r="AW1736" s="48">
        <v>2</v>
      </c>
      <c r="AX1736">
        <v>4</v>
      </c>
      <c r="AY1736">
        <v>0</v>
      </c>
      <c r="AZ1736">
        <v>0</v>
      </c>
      <c r="BA1736">
        <v>6</v>
      </c>
      <c r="BB1736">
        <v>11</v>
      </c>
      <c r="BC1736">
        <v>0</v>
      </c>
      <c r="BD1736">
        <v>5</v>
      </c>
      <c r="BE1736" s="7">
        <f t="shared" si="193"/>
        <v>524.13</v>
      </c>
      <c r="BF1736" s="7">
        <f t="shared" si="194"/>
        <v>0</v>
      </c>
      <c r="BG1736" s="7">
        <f t="shared" si="195"/>
        <v>524.13</v>
      </c>
      <c r="BH1736" s="7">
        <f t="shared" si="196"/>
        <v>140.20000000000002</v>
      </c>
      <c r="BI1736">
        <v>25</v>
      </c>
      <c r="BJ1736">
        <v>70</v>
      </c>
      <c r="BK1736">
        <v>8</v>
      </c>
      <c r="BL1736">
        <v>1</v>
      </c>
      <c r="BM1736">
        <v>0</v>
      </c>
      <c r="BN1736">
        <v>0</v>
      </c>
      <c r="BO1736">
        <v>0</v>
      </c>
      <c r="BP1736">
        <v>0</v>
      </c>
      <c r="BQ1736">
        <v>62</v>
      </c>
      <c r="BR1736" s="9" t="s">
        <v>1617</v>
      </c>
      <c r="BS1736">
        <v>25</v>
      </c>
      <c r="BT1736">
        <v>50</v>
      </c>
      <c r="BU1736" s="8">
        <v>1.1100000000000001</v>
      </c>
      <c r="BV1736" s="64">
        <f>BT1736*BU1736</f>
        <v>55.500000000000007</v>
      </c>
      <c r="BW1736">
        <v>91</v>
      </c>
      <c r="BX1736" s="9" t="s">
        <v>3316</v>
      </c>
      <c r="BY1736">
        <v>1</v>
      </c>
      <c r="BZ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40047</v>
      </c>
      <c r="CJ1736">
        <v>48099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25</v>
      </c>
      <c r="CV1736">
        <v>25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1</v>
      </c>
      <c r="DV1736">
        <v>1</v>
      </c>
      <c r="DW1736">
        <v>0</v>
      </c>
      <c r="DX1736">
        <v>197</v>
      </c>
      <c r="DY1736">
        <v>11</v>
      </c>
      <c r="DZ1736">
        <v>0</v>
      </c>
      <c r="EA1736">
        <v>59</v>
      </c>
      <c r="EB1736">
        <v>0</v>
      </c>
      <c r="EC1736">
        <v>52</v>
      </c>
      <c r="ED1736" s="6">
        <v>0</v>
      </c>
      <c r="EE1736">
        <v>0</v>
      </c>
      <c r="EF1736">
        <v>2</v>
      </c>
      <c r="EG1736">
        <v>3</v>
      </c>
      <c r="EJ1736" s="40"/>
      <c r="EK1736" t="s">
        <v>3312</v>
      </c>
    </row>
    <row r="1737" spans="1:141" x14ac:dyDescent="0.15">
      <c r="A1737" s="48">
        <v>9228</v>
      </c>
      <c r="B1737" s="40">
        <v>1</v>
      </c>
      <c r="C1737">
        <v>40</v>
      </c>
      <c r="D1737" s="2" t="s">
        <v>3083</v>
      </c>
      <c r="E1737">
        <v>47</v>
      </c>
      <c r="F1737">
        <v>48</v>
      </c>
      <c r="G1737">
        <v>57</v>
      </c>
      <c r="H1737">
        <v>25</v>
      </c>
      <c r="I1737">
        <v>2</v>
      </c>
      <c r="J1737">
        <v>1</v>
      </c>
      <c r="K1737">
        <v>2</v>
      </c>
      <c r="L1737">
        <v>34</v>
      </c>
      <c r="M1737">
        <v>0</v>
      </c>
      <c r="N1737" s="23">
        <v>1</v>
      </c>
      <c r="O1737">
        <v>0</v>
      </c>
      <c r="P1737" s="8">
        <v>1</v>
      </c>
      <c r="Q1737">
        <v>56</v>
      </c>
      <c r="R1737">
        <v>4</v>
      </c>
      <c r="S1737">
        <v>0</v>
      </c>
      <c r="T1737">
        <v>39</v>
      </c>
      <c r="U1737">
        <v>47</v>
      </c>
      <c r="V1737" s="21">
        <v>4</v>
      </c>
      <c r="W1737" s="21" t="s">
        <v>3313</v>
      </c>
      <c r="X1737" s="21">
        <v>0</v>
      </c>
      <c r="Y1737" s="51">
        <v>4.6832000000000003</v>
      </c>
      <c r="Z1737" s="51">
        <v>8.0130434782608688</v>
      </c>
      <c r="AA1737" s="51">
        <v>2.5678502059970829</v>
      </c>
      <c r="AB1737" s="51">
        <v>485.48313803478732</v>
      </c>
      <c r="AC1737">
        <v>42</v>
      </c>
      <c r="AD1737">
        <v>0</v>
      </c>
      <c r="AE1737">
        <v>58</v>
      </c>
      <c r="AF1737" s="6">
        <v>0</v>
      </c>
      <c r="AG1737" s="52">
        <v>1200</v>
      </c>
      <c r="AH1737">
        <v>1200</v>
      </c>
      <c r="AI1737" s="52">
        <v>100</v>
      </c>
      <c r="AJ1737" s="52">
        <v>200</v>
      </c>
      <c r="AK1737" s="6">
        <v>300</v>
      </c>
      <c r="AL1737" s="6">
        <v>100</v>
      </c>
      <c r="AM1737" s="6">
        <v>0</v>
      </c>
      <c r="AN1737" s="52">
        <v>480</v>
      </c>
      <c r="AO1737" s="5">
        <f t="shared" si="192"/>
        <v>17.5</v>
      </c>
      <c r="AP1737" s="7" t="s">
        <v>1618</v>
      </c>
      <c r="AQ1737" s="13">
        <v>248.75</v>
      </c>
      <c r="AR1737" s="13">
        <v>223.75</v>
      </c>
      <c r="AS1737" s="13">
        <v>223.75</v>
      </c>
      <c r="AT1737">
        <v>25</v>
      </c>
      <c r="AU1737">
        <v>0</v>
      </c>
      <c r="AV1737">
        <v>5</v>
      </c>
      <c r="AW1737" s="48">
        <v>2</v>
      </c>
      <c r="AX1737">
        <v>2</v>
      </c>
      <c r="AY1737">
        <v>0</v>
      </c>
      <c r="AZ1737">
        <v>0</v>
      </c>
      <c r="BA1737">
        <v>0</v>
      </c>
      <c r="BB1737">
        <v>1</v>
      </c>
      <c r="BC1737">
        <v>0</v>
      </c>
      <c r="BD1737">
        <v>20</v>
      </c>
      <c r="BE1737" s="7">
        <f t="shared" si="193"/>
        <v>183.81</v>
      </c>
      <c r="BF1737" s="7">
        <f t="shared" si="194"/>
        <v>16.189999999999998</v>
      </c>
      <c r="BG1737" s="7">
        <f t="shared" si="195"/>
        <v>200</v>
      </c>
      <c r="BH1737" s="7">
        <f t="shared" si="196"/>
        <v>497.5</v>
      </c>
      <c r="BI1737">
        <v>11</v>
      </c>
      <c r="BJ1737">
        <v>225</v>
      </c>
      <c r="BK1737">
        <v>29</v>
      </c>
      <c r="BL1737">
        <v>7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 s="9" t="s">
        <v>3311</v>
      </c>
      <c r="BS1737">
        <v>0</v>
      </c>
      <c r="BT1737">
        <v>0</v>
      </c>
      <c r="BU1737" s="8"/>
      <c r="BV1737" s="8"/>
      <c r="BW1737">
        <v>0</v>
      </c>
      <c r="BX1737" s="9"/>
      <c r="BY1737">
        <v>0</v>
      </c>
      <c r="BZ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40047</v>
      </c>
      <c r="CJ1737">
        <v>48099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0</v>
      </c>
      <c r="DU1737">
        <v>0</v>
      </c>
      <c r="DV1737">
        <v>0</v>
      </c>
      <c r="DW1737">
        <v>0</v>
      </c>
      <c r="DX1737">
        <v>197</v>
      </c>
      <c r="DY1737">
        <v>11</v>
      </c>
      <c r="DZ1737">
        <v>7.4404760000000003</v>
      </c>
      <c r="EA1737">
        <v>40</v>
      </c>
      <c r="EB1737">
        <v>0</v>
      </c>
      <c r="EC1737">
        <v>7.4404760000000003</v>
      </c>
      <c r="ED1737" s="6">
        <v>0</v>
      </c>
      <c r="EE1737">
        <v>1</v>
      </c>
      <c r="EF1737">
        <v>1</v>
      </c>
      <c r="EG1737">
        <v>1</v>
      </c>
      <c r="EJ1737" s="40"/>
      <c r="EK1737" t="s">
        <v>1859</v>
      </c>
    </row>
    <row r="1738" spans="1:141" x14ac:dyDescent="0.15">
      <c r="A1738" s="48">
        <v>9230</v>
      </c>
      <c r="B1738" s="40">
        <v>1</v>
      </c>
      <c r="C1738">
        <v>40</v>
      </c>
      <c r="D1738" s="2" t="s">
        <v>1860</v>
      </c>
      <c r="E1738">
        <v>47</v>
      </c>
      <c r="F1738">
        <v>48</v>
      </c>
      <c r="G1738">
        <v>57</v>
      </c>
      <c r="H1738">
        <v>25</v>
      </c>
      <c r="I1738">
        <v>2</v>
      </c>
      <c r="J1738">
        <v>3</v>
      </c>
      <c r="K1738">
        <v>3</v>
      </c>
      <c r="L1738">
        <v>6</v>
      </c>
      <c r="M1738">
        <v>0</v>
      </c>
      <c r="N1738" s="56">
        <v>2</v>
      </c>
      <c r="O1738">
        <v>0</v>
      </c>
      <c r="P1738" s="8">
        <v>1</v>
      </c>
      <c r="Q1738">
        <v>36</v>
      </c>
      <c r="R1738">
        <v>9</v>
      </c>
      <c r="S1738">
        <v>1</v>
      </c>
      <c r="T1738">
        <v>40</v>
      </c>
      <c r="U1738">
        <v>48</v>
      </c>
      <c r="V1738" s="50">
        <v>2</v>
      </c>
      <c r="W1738" s="50" t="s">
        <v>1619</v>
      </c>
      <c r="X1738" s="50">
        <v>1</v>
      </c>
      <c r="Y1738" s="51">
        <v>4.6832000000000003</v>
      </c>
      <c r="Z1738" s="51">
        <v>8.0130434782608688</v>
      </c>
      <c r="AA1738" s="51">
        <v>2.5678502059970829</v>
      </c>
      <c r="AB1738" s="51">
        <v>129.84806727736213</v>
      </c>
      <c r="AC1738">
        <v>13</v>
      </c>
      <c r="AD1738">
        <v>0</v>
      </c>
      <c r="AE1738">
        <v>10</v>
      </c>
      <c r="AF1738" s="6">
        <v>0</v>
      </c>
      <c r="AG1738" s="52">
        <v>400</v>
      </c>
      <c r="AH1738">
        <v>400</v>
      </c>
      <c r="AI1738" s="52">
        <v>5</v>
      </c>
      <c r="AJ1738" s="52">
        <v>30</v>
      </c>
      <c r="AK1738" s="6">
        <v>35</v>
      </c>
      <c r="AL1738" s="6">
        <v>40</v>
      </c>
      <c r="AM1738" s="6">
        <v>0</v>
      </c>
      <c r="AN1738" s="52">
        <v>245</v>
      </c>
      <c r="AO1738" s="5">
        <f t="shared" si="192"/>
        <v>0</v>
      </c>
      <c r="AP1738" s="75" t="s">
        <v>3058</v>
      </c>
      <c r="AQ1738" s="13">
        <v>251.41892510299854</v>
      </c>
      <c r="AR1738" s="13">
        <v>251.41892510299854</v>
      </c>
      <c r="AS1738" s="13">
        <v>245</v>
      </c>
      <c r="AT1738">
        <v>0</v>
      </c>
      <c r="AU1738">
        <v>0</v>
      </c>
      <c r="AV1738">
        <v>0</v>
      </c>
      <c r="AW1738" s="48">
        <v>2</v>
      </c>
      <c r="AX1738">
        <v>2</v>
      </c>
      <c r="AY1738">
        <v>0</v>
      </c>
      <c r="AZ1738">
        <v>2</v>
      </c>
      <c r="BA1738">
        <v>3</v>
      </c>
      <c r="BB1738">
        <v>6</v>
      </c>
      <c r="BC1738">
        <v>0</v>
      </c>
      <c r="BD1738">
        <v>4</v>
      </c>
      <c r="BE1738" s="7">
        <f t="shared" si="193"/>
        <v>274.53000000000003</v>
      </c>
      <c r="BF1738" s="7">
        <f t="shared" si="194"/>
        <v>0</v>
      </c>
      <c r="BG1738" s="7">
        <f t="shared" si="195"/>
        <v>274.53000000000003</v>
      </c>
      <c r="BH1738" s="7">
        <f t="shared" si="196"/>
        <v>160.5</v>
      </c>
      <c r="BI1738">
        <v>9</v>
      </c>
      <c r="BJ1738">
        <v>400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58</v>
      </c>
      <c r="BR1738" s="9" t="s">
        <v>2930</v>
      </c>
      <c r="BS1738">
        <v>3</v>
      </c>
      <c r="BT1738">
        <v>50</v>
      </c>
      <c r="BU1738" s="8">
        <v>0.33</v>
      </c>
      <c r="BV1738" s="64">
        <f>BT1738*BU1738</f>
        <v>16.5</v>
      </c>
      <c r="BW1738">
        <v>0</v>
      </c>
      <c r="BX1738" s="9"/>
      <c r="BY1738">
        <v>0</v>
      </c>
      <c r="BZ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40047</v>
      </c>
      <c r="CJ1738">
        <v>48099</v>
      </c>
      <c r="CK1738">
        <v>3</v>
      </c>
      <c r="CL1738">
        <v>3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0</v>
      </c>
      <c r="DU1738">
        <v>0</v>
      </c>
      <c r="DV1738">
        <v>0</v>
      </c>
      <c r="DW1738">
        <v>0</v>
      </c>
      <c r="DX1738">
        <v>197</v>
      </c>
      <c r="DY1738">
        <v>11</v>
      </c>
      <c r="DZ1738">
        <v>0</v>
      </c>
      <c r="EA1738">
        <v>12</v>
      </c>
      <c r="EB1738">
        <v>0</v>
      </c>
      <c r="EC1738">
        <v>52</v>
      </c>
      <c r="ED1738" s="6">
        <v>0</v>
      </c>
      <c r="EE1738">
        <v>0</v>
      </c>
      <c r="EF1738">
        <v>1</v>
      </c>
      <c r="EG1738">
        <v>1</v>
      </c>
      <c r="EJ1738" s="40"/>
      <c r="EK1738" t="s">
        <v>3312</v>
      </c>
    </row>
    <row r="1739" spans="1:141" x14ac:dyDescent="0.15">
      <c r="A1739" s="48">
        <v>9232</v>
      </c>
      <c r="B1739" s="40">
        <v>1</v>
      </c>
      <c r="C1739">
        <v>40</v>
      </c>
      <c r="D1739" s="2" t="s">
        <v>3083</v>
      </c>
      <c r="E1739">
        <v>47</v>
      </c>
      <c r="F1739">
        <v>48</v>
      </c>
      <c r="G1739">
        <v>57</v>
      </c>
      <c r="H1739">
        <v>25</v>
      </c>
      <c r="I1739">
        <v>2</v>
      </c>
      <c r="J1739">
        <v>5</v>
      </c>
      <c r="K1739">
        <v>3</v>
      </c>
      <c r="L1739">
        <v>30</v>
      </c>
      <c r="M1739">
        <v>0</v>
      </c>
      <c r="N1739" s="23">
        <v>1</v>
      </c>
      <c r="O1739">
        <v>0</v>
      </c>
      <c r="P1739" s="8">
        <v>1</v>
      </c>
      <c r="Q1739">
        <v>42</v>
      </c>
      <c r="R1739">
        <v>6</v>
      </c>
      <c r="S1739">
        <v>1</v>
      </c>
      <c r="T1739">
        <v>3</v>
      </c>
      <c r="U1739">
        <v>5</v>
      </c>
      <c r="V1739" s="21">
        <v>4</v>
      </c>
      <c r="W1739" s="21" t="s">
        <v>3313</v>
      </c>
      <c r="X1739" s="21">
        <v>0</v>
      </c>
      <c r="Y1739" s="51">
        <v>4.6832000000000003</v>
      </c>
      <c r="Z1739" s="51">
        <v>8.0130434782608688</v>
      </c>
      <c r="AA1739" s="51">
        <v>2.5678502059970829</v>
      </c>
      <c r="AB1739" s="51">
        <v>319.15808947676692</v>
      </c>
      <c r="AC1739">
        <v>19</v>
      </c>
      <c r="AD1739">
        <v>0</v>
      </c>
      <c r="AE1739">
        <v>65</v>
      </c>
      <c r="AF1739" s="6">
        <v>0</v>
      </c>
      <c r="AG1739" s="52">
        <v>500</v>
      </c>
      <c r="AH1739">
        <v>500</v>
      </c>
      <c r="AI1739" s="52">
        <v>100</v>
      </c>
      <c r="AJ1739" s="52">
        <v>350</v>
      </c>
      <c r="AK1739" s="6">
        <v>450</v>
      </c>
      <c r="AL1739" s="6">
        <v>250</v>
      </c>
      <c r="AM1739" s="6">
        <v>0</v>
      </c>
      <c r="AN1739" s="52">
        <v>320</v>
      </c>
      <c r="AO1739" s="5">
        <f t="shared" si="192"/>
        <v>0</v>
      </c>
      <c r="AP1739" s="7" t="s">
        <v>1620</v>
      </c>
      <c r="AQ1739" s="13">
        <v>160</v>
      </c>
      <c r="AR1739" s="13">
        <v>138</v>
      </c>
      <c r="AS1739" s="13">
        <v>138</v>
      </c>
      <c r="AT1739">
        <v>22</v>
      </c>
      <c r="AU1739">
        <v>0</v>
      </c>
      <c r="AV1739">
        <v>0</v>
      </c>
      <c r="AW1739" s="48">
        <v>2</v>
      </c>
      <c r="AX1739">
        <v>2</v>
      </c>
      <c r="AY1739">
        <v>0</v>
      </c>
      <c r="AZ1739">
        <v>0</v>
      </c>
      <c r="BA1739">
        <v>4</v>
      </c>
      <c r="BB1739">
        <v>20</v>
      </c>
      <c r="BC1739">
        <v>0</v>
      </c>
      <c r="BD1739">
        <v>23</v>
      </c>
      <c r="BE1739" s="7">
        <f t="shared" si="193"/>
        <v>571.96</v>
      </c>
      <c r="BF1739" s="7">
        <f t="shared" si="194"/>
        <v>0</v>
      </c>
      <c r="BG1739" s="7">
        <f t="shared" si="195"/>
        <v>571.96</v>
      </c>
      <c r="BH1739" s="7">
        <f t="shared" si="196"/>
        <v>112</v>
      </c>
      <c r="BI1739">
        <v>12</v>
      </c>
      <c r="BJ1739">
        <v>100</v>
      </c>
      <c r="BK1739">
        <v>5</v>
      </c>
      <c r="BL1739">
        <v>1</v>
      </c>
      <c r="BM1739">
        <v>0</v>
      </c>
      <c r="BN1739">
        <v>0</v>
      </c>
      <c r="BO1739">
        <v>0</v>
      </c>
      <c r="BP1739">
        <v>0</v>
      </c>
      <c r="BQ1739">
        <v>58</v>
      </c>
      <c r="BR1739" s="9" t="s">
        <v>1621</v>
      </c>
      <c r="BS1739">
        <v>2</v>
      </c>
      <c r="BT1739">
        <v>50</v>
      </c>
      <c r="BU1739" s="8">
        <v>0.33</v>
      </c>
      <c r="BV1739" s="64">
        <f>BT1739*BU1739</f>
        <v>16.5</v>
      </c>
      <c r="BW1739">
        <v>0</v>
      </c>
      <c r="BX1739" s="9"/>
      <c r="BY1739">
        <v>0</v>
      </c>
      <c r="BZ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40047</v>
      </c>
      <c r="CJ1739">
        <v>48099</v>
      </c>
      <c r="CK1739">
        <v>2</v>
      </c>
      <c r="CL1739">
        <v>2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0</v>
      </c>
      <c r="DU1739">
        <v>0</v>
      </c>
      <c r="DV1739">
        <v>0</v>
      </c>
      <c r="DW1739">
        <v>0</v>
      </c>
      <c r="DX1739">
        <v>197</v>
      </c>
      <c r="DY1739">
        <v>11</v>
      </c>
      <c r="DZ1739">
        <v>6.5476190000000001</v>
      </c>
      <c r="EA1739">
        <v>19</v>
      </c>
      <c r="EB1739">
        <v>0</v>
      </c>
      <c r="EC1739">
        <v>58.547620000000002</v>
      </c>
      <c r="ED1739" s="6">
        <v>0</v>
      </c>
      <c r="EE1739">
        <v>0</v>
      </c>
      <c r="EF1739">
        <v>1</v>
      </c>
      <c r="EG1739">
        <v>1</v>
      </c>
      <c r="EJ1739" s="40"/>
      <c r="EK1739" t="s">
        <v>2603</v>
      </c>
    </row>
    <row r="1740" spans="1:141" x14ac:dyDescent="0.15">
      <c r="A1740" s="48">
        <v>9233</v>
      </c>
      <c r="B1740" s="40">
        <v>1</v>
      </c>
      <c r="C1740">
        <v>40</v>
      </c>
      <c r="D1740" s="2" t="s">
        <v>1622</v>
      </c>
      <c r="E1740">
        <v>47</v>
      </c>
      <c r="F1740">
        <v>48</v>
      </c>
      <c r="G1740">
        <v>57</v>
      </c>
      <c r="H1740">
        <v>25</v>
      </c>
      <c r="I1740">
        <v>9</v>
      </c>
      <c r="J1740">
        <v>6</v>
      </c>
      <c r="K1740">
        <v>12</v>
      </c>
      <c r="L1740">
        <v>27</v>
      </c>
      <c r="M1740">
        <v>1</v>
      </c>
      <c r="N1740" s="23">
        <v>1</v>
      </c>
      <c r="O1740">
        <v>0</v>
      </c>
      <c r="P1740" s="8">
        <v>1</v>
      </c>
      <c r="Q1740">
        <v>47</v>
      </c>
      <c r="R1740">
        <v>9</v>
      </c>
      <c r="S1740">
        <v>1</v>
      </c>
      <c r="T1740">
        <v>90</v>
      </c>
      <c r="U1740">
        <v>900</v>
      </c>
      <c r="V1740" s="50">
        <v>2</v>
      </c>
      <c r="W1740" s="50" t="s">
        <v>1623</v>
      </c>
      <c r="X1740" s="50">
        <v>1</v>
      </c>
      <c r="Y1740" s="51">
        <v>4.6832000000000003</v>
      </c>
      <c r="Z1740" s="51">
        <v>8.0130434782608688</v>
      </c>
      <c r="AA1740" s="51">
        <v>2.5678502059970829</v>
      </c>
      <c r="AB1740" s="51">
        <v>899.37596316192594</v>
      </c>
      <c r="AC1740">
        <v>85</v>
      </c>
      <c r="AD1740">
        <v>0</v>
      </c>
      <c r="AE1740">
        <v>85</v>
      </c>
      <c r="AF1740" s="6">
        <v>0</v>
      </c>
      <c r="AG1740" s="52">
        <v>1000</v>
      </c>
      <c r="AH1740">
        <v>1000</v>
      </c>
      <c r="AI1740" s="52">
        <v>60</v>
      </c>
      <c r="AJ1740" s="52">
        <v>80</v>
      </c>
      <c r="AK1740" s="6">
        <v>140</v>
      </c>
      <c r="AL1740" s="6">
        <v>250</v>
      </c>
      <c r="AM1740" s="6">
        <v>0</v>
      </c>
      <c r="AN1740" s="52">
        <v>320</v>
      </c>
      <c r="AO1740" s="5">
        <f t="shared" si="192"/>
        <v>6.5</v>
      </c>
      <c r="AP1740" s="75" t="s">
        <v>1624</v>
      </c>
      <c r="AQ1740" s="13">
        <v>350.53336337548762</v>
      </c>
      <c r="AR1740" s="13">
        <v>344.53336337548762</v>
      </c>
      <c r="AS1740" s="13">
        <v>314</v>
      </c>
      <c r="AT1740">
        <v>6</v>
      </c>
      <c r="AU1740">
        <v>1</v>
      </c>
      <c r="AV1740">
        <v>0</v>
      </c>
      <c r="AW1740" s="48">
        <v>2</v>
      </c>
      <c r="AX1740">
        <v>5</v>
      </c>
      <c r="AY1740">
        <v>4</v>
      </c>
      <c r="AZ1740">
        <v>0</v>
      </c>
      <c r="BA1740">
        <v>4</v>
      </c>
      <c r="BB1740">
        <v>12</v>
      </c>
      <c r="BC1740">
        <v>0</v>
      </c>
      <c r="BD1740">
        <v>12</v>
      </c>
      <c r="BE1740" s="7">
        <f t="shared" si="193"/>
        <v>795.33</v>
      </c>
      <c r="BF1740" s="7">
        <f t="shared" si="194"/>
        <v>0</v>
      </c>
      <c r="BG1740" s="7">
        <f t="shared" si="195"/>
        <v>795.33</v>
      </c>
      <c r="BH1740" s="7">
        <f t="shared" si="196"/>
        <v>326.5</v>
      </c>
      <c r="BI1740">
        <v>35</v>
      </c>
      <c r="BJ1740">
        <v>200</v>
      </c>
      <c r="BK1740">
        <v>25</v>
      </c>
      <c r="BL1740">
        <v>4</v>
      </c>
      <c r="BM1740">
        <v>0</v>
      </c>
      <c r="BN1740">
        <v>0</v>
      </c>
      <c r="BO1740">
        <v>0</v>
      </c>
      <c r="BP1740">
        <v>0</v>
      </c>
      <c r="BQ1740">
        <v>58</v>
      </c>
      <c r="BR1740" s="9" t="s">
        <v>1625</v>
      </c>
      <c r="BS1740">
        <v>6</v>
      </c>
      <c r="BT1740">
        <v>50</v>
      </c>
      <c r="BU1740" s="8">
        <v>0.33</v>
      </c>
      <c r="BV1740" s="64">
        <f>BT1740*BU1740</f>
        <v>16.5</v>
      </c>
      <c r="BW1740">
        <v>0</v>
      </c>
      <c r="BX1740" s="9"/>
      <c r="BY1740">
        <v>0</v>
      </c>
      <c r="BZ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40047</v>
      </c>
      <c r="CJ1740">
        <v>48099</v>
      </c>
      <c r="CK1740">
        <v>6</v>
      </c>
      <c r="CL1740">
        <v>6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0</v>
      </c>
      <c r="DU1740">
        <v>0</v>
      </c>
      <c r="DV1740">
        <v>0</v>
      </c>
      <c r="DW1740">
        <v>0</v>
      </c>
      <c r="DX1740">
        <v>197</v>
      </c>
      <c r="DY1740">
        <v>11</v>
      </c>
      <c r="DZ1740">
        <v>1.785714</v>
      </c>
      <c r="EA1740">
        <v>66</v>
      </c>
      <c r="EB1740">
        <v>0</v>
      </c>
      <c r="EC1740">
        <v>53.785710000000002</v>
      </c>
      <c r="ED1740" s="6">
        <v>0</v>
      </c>
      <c r="EE1740">
        <v>0</v>
      </c>
      <c r="EF1740">
        <v>2</v>
      </c>
      <c r="EG1740">
        <v>3</v>
      </c>
      <c r="EJ1740" s="40"/>
      <c r="EK1740" t="s">
        <v>3312</v>
      </c>
    </row>
    <row r="1741" spans="1:141" x14ac:dyDescent="0.15">
      <c r="A1741" s="48">
        <v>9234</v>
      </c>
      <c r="B1741" s="40">
        <v>1</v>
      </c>
      <c r="C1741">
        <v>40</v>
      </c>
      <c r="D1741" s="2" t="s">
        <v>3083</v>
      </c>
      <c r="E1741">
        <v>47</v>
      </c>
      <c r="F1741">
        <v>48</v>
      </c>
      <c r="G1741">
        <v>57</v>
      </c>
      <c r="H1741">
        <v>25</v>
      </c>
      <c r="I1741">
        <v>9</v>
      </c>
      <c r="J1741">
        <v>7</v>
      </c>
      <c r="K1741">
        <v>12</v>
      </c>
      <c r="L1741">
        <v>36</v>
      </c>
      <c r="M1741">
        <v>0</v>
      </c>
      <c r="N1741" s="23">
        <v>1</v>
      </c>
      <c r="O1741">
        <v>0</v>
      </c>
      <c r="P1741" s="8">
        <v>1</v>
      </c>
      <c r="Q1741">
        <v>20</v>
      </c>
      <c r="R1741">
        <v>3</v>
      </c>
      <c r="S1741">
        <v>1</v>
      </c>
      <c r="T1741">
        <v>3</v>
      </c>
      <c r="U1741">
        <v>5</v>
      </c>
      <c r="V1741" s="50">
        <v>2</v>
      </c>
      <c r="W1741" s="50" t="s">
        <v>3310</v>
      </c>
      <c r="X1741" s="50">
        <v>1</v>
      </c>
      <c r="Y1741" s="51">
        <v>4.6832000000000003</v>
      </c>
      <c r="Z1741" s="51">
        <v>8.0130434782608688</v>
      </c>
      <c r="AA1741" s="51">
        <v>2.5678502059970829</v>
      </c>
      <c r="AB1741" s="51">
        <v>160.26086956521738</v>
      </c>
      <c r="AC1741">
        <v>20</v>
      </c>
      <c r="AD1741">
        <v>0</v>
      </c>
      <c r="AE1741">
        <v>0</v>
      </c>
      <c r="AF1741" s="6">
        <v>0</v>
      </c>
      <c r="AG1741" s="52">
        <v>300</v>
      </c>
      <c r="AH1741">
        <v>300</v>
      </c>
      <c r="AI1741" s="52">
        <v>10</v>
      </c>
      <c r="AJ1741" s="52">
        <v>20</v>
      </c>
      <c r="AK1741" s="6">
        <v>30</v>
      </c>
      <c r="AL1741" s="6">
        <v>100</v>
      </c>
      <c r="AM1741" s="6">
        <v>0</v>
      </c>
      <c r="AN1741" s="52">
        <v>53</v>
      </c>
      <c r="AO1741" s="5">
        <f t="shared" si="192"/>
        <v>6.8599999999999994</v>
      </c>
      <c r="AP1741" s="75" t="s">
        <v>2896</v>
      </c>
      <c r="AQ1741" s="13">
        <v>57.27</v>
      </c>
      <c r="AR1741" s="13">
        <v>57.27</v>
      </c>
      <c r="AS1741" s="13">
        <v>53</v>
      </c>
      <c r="AT1741">
        <v>0</v>
      </c>
      <c r="AU1741">
        <v>0</v>
      </c>
      <c r="AV1741">
        <v>0</v>
      </c>
      <c r="AW1741" s="48">
        <v>2</v>
      </c>
      <c r="AX1741">
        <v>1</v>
      </c>
      <c r="AY1741">
        <v>0</v>
      </c>
      <c r="AZ1741">
        <v>0</v>
      </c>
      <c r="BA1741">
        <v>2</v>
      </c>
      <c r="BB1741">
        <v>1</v>
      </c>
      <c r="BC1741">
        <v>0</v>
      </c>
      <c r="BD1741">
        <v>6</v>
      </c>
      <c r="BE1741" s="7">
        <f t="shared" si="193"/>
        <v>129.97999999999999</v>
      </c>
      <c r="BF1741" s="7">
        <f t="shared" si="194"/>
        <v>0</v>
      </c>
      <c r="BG1741" s="7">
        <f t="shared" si="195"/>
        <v>129.97999999999999</v>
      </c>
      <c r="BH1741" s="7">
        <f t="shared" si="196"/>
        <v>59.86</v>
      </c>
      <c r="BI1741">
        <v>5</v>
      </c>
      <c r="BJ1741">
        <v>1</v>
      </c>
      <c r="BK1741">
        <v>15</v>
      </c>
      <c r="BL1741">
        <v>1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 s="9" t="s">
        <v>3311</v>
      </c>
      <c r="BS1741">
        <v>0</v>
      </c>
      <c r="BT1741">
        <v>0</v>
      </c>
      <c r="BU1741" s="8"/>
      <c r="BV1741" s="8"/>
      <c r="BW1741">
        <v>0</v>
      </c>
      <c r="BX1741" s="9"/>
      <c r="BY1741">
        <v>0</v>
      </c>
      <c r="BZ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40047</v>
      </c>
      <c r="CJ1741">
        <v>48099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  <c r="DV1741">
        <v>0</v>
      </c>
      <c r="DW1741">
        <v>0</v>
      </c>
      <c r="DX1741">
        <v>197</v>
      </c>
      <c r="DY1741">
        <v>11</v>
      </c>
      <c r="DZ1741">
        <v>0</v>
      </c>
      <c r="EA1741">
        <v>20</v>
      </c>
      <c r="EB1741">
        <v>0</v>
      </c>
      <c r="EC1741">
        <v>52</v>
      </c>
      <c r="ED1741" s="6">
        <v>0</v>
      </c>
      <c r="EE1741">
        <v>0</v>
      </c>
      <c r="EF1741">
        <v>1</v>
      </c>
      <c r="EG1741">
        <v>1</v>
      </c>
      <c r="EJ1741" s="40"/>
      <c r="EK1741" t="s">
        <v>3312</v>
      </c>
    </row>
    <row r="1742" spans="1:141" x14ac:dyDescent="0.15">
      <c r="A1742" s="48">
        <v>9235</v>
      </c>
      <c r="B1742" s="40">
        <v>1</v>
      </c>
      <c r="C1742">
        <v>40</v>
      </c>
      <c r="D1742" s="2" t="s">
        <v>3083</v>
      </c>
      <c r="E1742">
        <v>47</v>
      </c>
      <c r="F1742">
        <v>48</v>
      </c>
      <c r="G1742">
        <v>57</v>
      </c>
      <c r="H1742">
        <v>25</v>
      </c>
      <c r="I1742">
        <v>9</v>
      </c>
      <c r="J1742">
        <v>8</v>
      </c>
      <c r="K1742">
        <v>13</v>
      </c>
      <c r="L1742">
        <v>1</v>
      </c>
      <c r="M1742">
        <v>0</v>
      </c>
      <c r="N1742" s="23">
        <v>1</v>
      </c>
      <c r="O1742">
        <v>0</v>
      </c>
      <c r="P1742" s="8">
        <v>1</v>
      </c>
      <c r="Q1742">
        <v>53</v>
      </c>
      <c r="R1742">
        <v>9</v>
      </c>
      <c r="S1742">
        <v>2</v>
      </c>
      <c r="T1742">
        <v>52</v>
      </c>
      <c r="U1742">
        <v>414</v>
      </c>
      <c r="V1742" s="50">
        <v>2</v>
      </c>
      <c r="W1742" s="50" t="s">
        <v>3310</v>
      </c>
      <c r="X1742" s="50">
        <v>1</v>
      </c>
      <c r="Y1742" s="51">
        <v>4.6832000000000003</v>
      </c>
      <c r="Z1742" s="51">
        <v>8.0130434782608688</v>
      </c>
      <c r="AA1742" s="51">
        <v>2.5678502059970829</v>
      </c>
      <c r="AB1742" s="51">
        <v>1012.293830448299</v>
      </c>
      <c r="AC1742">
        <v>35</v>
      </c>
      <c r="AD1742">
        <v>6</v>
      </c>
      <c r="AE1742">
        <v>279</v>
      </c>
      <c r="AF1742" s="6">
        <v>0</v>
      </c>
      <c r="AG1742" s="52">
        <v>300</v>
      </c>
      <c r="AH1742">
        <v>300</v>
      </c>
      <c r="AI1742" s="52">
        <v>35</v>
      </c>
      <c r="AJ1742" s="52">
        <v>40</v>
      </c>
      <c r="AK1742" s="6">
        <v>75</v>
      </c>
      <c r="AL1742" s="6">
        <v>100</v>
      </c>
      <c r="AM1742" s="6">
        <v>0</v>
      </c>
      <c r="AN1742" s="52">
        <v>305</v>
      </c>
      <c r="AO1742" s="5">
        <f t="shared" si="192"/>
        <v>0</v>
      </c>
      <c r="AP1742" s="75" t="s">
        <v>3058</v>
      </c>
      <c r="AQ1742" s="13">
        <v>352.03686543545842</v>
      </c>
      <c r="AR1742" s="13">
        <v>346.03686543545842</v>
      </c>
      <c r="AS1742" s="13">
        <v>299</v>
      </c>
      <c r="AT1742">
        <v>6</v>
      </c>
      <c r="AU1742">
        <v>1</v>
      </c>
      <c r="AV1742">
        <v>0</v>
      </c>
      <c r="AW1742" s="48">
        <v>2</v>
      </c>
      <c r="AX1742">
        <v>5</v>
      </c>
      <c r="AY1742">
        <v>2</v>
      </c>
      <c r="AZ1742">
        <v>0</v>
      </c>
      <c r="BA1742">
        <v>4</v>
      </c>
      <c r="BB1742">
        <v>5</v>
      </c>
      <c r="BC1742">
        <v>0</v>
      </c>
      <c r="BD1742">
        <v>10</v>
      </c>
      <c r="BE1742" s="7">
        <f t="shared" si="193"/>
        <v>569.11999999999989</v>
      </c>
      <c r="BF1742" s="7">
        <f t="shared" si="194"/>
        <v>0</v>
      </c>
      <c r="BG1742" s="7">
        <f t="shared" si="195"/>
        <v>569.11999999999989</v>
      </c>
      <c r="BH1742" s="7">
        <f t="shared" si="196"/>
        <v>204.95</v>
      </c>
      <c r="BI1742">
        <v>10</v>
      </c>
      <c r="BJ1742">
        <v>100</v>
      </c>
      <c r="BK1742">
        <v>20</v>
      </c>
      <c r="BL1742">
        <v>2</v>
      </c>
      <c r="BM1742">
        <v>0</v>
      </c>
      <c r="BN1742">
        <v>0</v>
      </c>
      <c r="BO1742">
        <v>0</v>
      </c>
      <c r="BP1742">
        <v>0</v>
      </c>
      <c r="BQ1742">
        <v>62</v>
      </c>
      <c r="BR1742" s="9" t="s">
        <v>3158</v>
      </c>
      <c r="BS1742">
        <v>5</v>
      </c>
      <c r="BT1742">
        <v>45</v>
      </c>
      <c r="BU1742" s="8">
        <v>1.1100000000000001</v>
      </c>
      <c r="BV1742" s="64">
        <f>BT1742*BU1742</f>
        <v>49.95</v>
      </c>
      <c r="BW1742">
        <v>0</v>
      </c>
      <c r="BX1742" s="9"/>
      <c r="BY1742">
        <v>0</v>
      </c>
      <c r="BZ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40047</v>
      </c>
      <c r="CJ1742">
        <v>48099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5</v>
      </c>
      <c r="CV1742">
        <v>5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0</v>
      </c>
      <c r="DU1742">
        <v>0</v>
      </c>
      <c r="DV1742">
        <v>0</v>
      </c>
      <c r="DW1742">
        <v>0</v>
      </c>
      <c r="DX1742">
        <v>197</v>
      </c>
      <c r="DY1742">
        <v>11</v>
      </c>
      <c r="DZ1742">
        <v>1.785714</v>
      </c>
      <c r="EA1742">
        <v>35</v>
      </c>
      <c r="EB1742">
        <v>0</v>
      </c>
      <c r="EC1742">
        <v>105.78570000000001</v>
      </c>
      <c r="ED1742" s="6">
        <v>0</v>
      </c>
      <c r="EE1742">
        <v>0</v>
      </c>
      <c r="EF1742">
        <v>1</v>
      </c>
      <c r="EG1742">
        <v>1</v>
      </c>
      <c r="EJ1742" s="40"/>
      <c r="EK1742" t="s">
        <v>1793</v>
      </c>
    </row>
    <row r="1743" spans="1:141" x14ac:dyDescent="0.15">
      <c r="A1743" s="48">
        <v>9236</v>
      </c>
      <c r="B1743" s="40">
        <v>1</v>
      </c>
      <c r="C1743">
        <v>40</v>
      </c>
      <c r="D1743" s="2" t="s">
        <v>1794</v>
      </c>
      <c r="E1743">
        <v>47</v>
      </c>
      <c r="F1743">
        <v>48</v>
      </c>
      <c r="G1743">
        <v>57</v>
      </c>
      <c r="H1743">
        <v>25</v>
      </c>
      <c r="I1743">
        <v>9</v>
      </c>
      <c r="J1743">
        <v>9</v>
      </c>
      <c r="K1743">
        <v>12</v>
      </c>
      <c r="L1743">
        <v>39</v>
      </c>
      <c r="M1743">
        <v>0</v>
      </c>
      <c r="N1743" s="23">
        <v>1</v>
      </c>
      <c r="O1743">
        <v>0</v>
      </c>
      <c r="P1743" s="8">
        <v>1</v>
      </c>
      <c r="Q1743">
        <v>43</v>
      </c>
      <c r="R1743">
        <v>11</v>
      </c>
      <c r="S1743">
        <v>1</v>
      </c>
      <c r="T1743">
        <v>18</v>
      </c>
      <c r="U1743">
        <v>22</v>
      </c>
      <c r="V1743" s="50">
        <v>2</v>
      </c>
      <c r="W1743" s="50" t="s">
        <v>1795</v>
      </c>
      <c r="X1743" s="50">
        <v>1</v>
      </c>
      <c r="Y1743" s="51">
        <v>4.6832000000000003</v>
      </c>
      <c r="Z1743" s="51">
        <v>8.0130434782608688</v>
      </c>
      <c r="AA1743" s="51">
        <v>2.5678502059970829</v>
      </c>
      <c r="AB1743" s="51">
        <v>819.24552837931719</v>
      </c>
      <c r="AC1743">
        <v>75</v>
      </c>
      <c r="AD1743">
        <v>75</v>
      </c>
      <c r="AE1743">
        <v>10</v>
      </c>
      <c r="AF1743" s="6">
        <v>0</v>
      </c>
      <c r="AG1743" s="52">
        <v>1000</v>
      </c>
      <c r="AH1743">
        <v>1000</v>
      </c>
      <c r="AI1743" s="52">
        <v>150</v>
      </c>
      <c r="AJ1743" s="52">
        <v>200</v>
      </c>
      <c r="AK1743" s="6">
        <v>350</v>
      </c>
      <c r="AL1743" s="6">
        <v>200</v>
      </c>
      <c r="AM1743" s="6">
        <v>200</v>
      </c>
      <c r="AN1743" s="52">
        <v>255</v>
      </c>
      <c r="AO1743" s="5">
        <f t="shared" si="192"/>
        <v>0</v>
      </c>
      <c r="AP1743" s="75" t="s">
        <v>3058</v>
      </c>
      <c r="AQ1743" s="13">
        <v>314.96336337548763</v>
      </c>
      <c r="AR1743" s="13">
        <v>64.963363375487631</v>
      </c>
      <c r="AS1743" s="13">
        <v>5</v>
      </c>
      <c r="AT1743">
        <v>50</v>
      </c>
      <c r="AU1743">
        <v>10</v>
      </c>
      <c r="AV1743">
        <v>0</v>
      </c>
      <c r="AW1743" s="48">
        <v>2</v>
      </c>
      <c r="AX1743">
        <v>7</v>
      </c>
      <c r="AY1743">
        <v>0</v>
      </c>
      <c r="AZ1743">
        <v>0</v>
      </c>
      <c r="BA1743">
        <v>25</v>
      </c>
      <c r="BB1743">
        <v>75</v>
      </c>
      <c r="BC1743">
        <v>0</v>
      </c>
      <c r="BD1743">
        <v>14</v>
      </c>
      <c r="BE1743" s="7">
        <f t="shared" si="193"/>
        <v>2104.39</v>
      </c>
      <c r="BF1743" s="7">
        <f t="shared" si="194"/>
        <v>0</v>
      </c>
      <c r="BG1743" s="7">
        <f t="shared" si="195"/>
        <v>2104.39</v>
      </c>
      <c r="BH1743" s="7">
        <f t="shared" si="196"/>
        <v>249</v>
      </c>
      <c r="BI1743">
        <v>40</v>
      </c>
      <c r="BJ1743">
        <v>150</v>
      </c>
      <c r="BK1743">
        <v>25</v>
      </c>
      <c r="BL1743">
        <v>3</v>
      </c>
      <c r="BM1743">
        <v>0</v>
      </c>
      <c r="BN1743">
        <v>0</v>
      </c>
      <c r="BO1743">
        <v>0</v>
      </c>
      <c r="BP1743">
        <v>0</v>
      </c>
      <c r="BQ1743">
        <v>58</v>
      </c>
      <c r="BR1743" s="9" t="s">
        <v>3319</v>
      </c>
      <c r="BS1743">
        <v>6</v>
      </c>
      <c r="BT1743">
        <v>50</v>
      </c>
      <c r="BU1743" s="8">
        <v>0.33</v>
      </c>
      <c r="BV1743" s="64">
        <f>BT1743*BU1743</f>
        <v>16.5</v>
      </c>
      <c r="BW1743">
        <v>0</v>
      </c>
      <c r="BX1743" s="9"/>
      <c r="BY1743">
        <v>0</v>
      </c>
      <c r="BZ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40047</v>
      </c>
      <c r="CJ1743">
        <v>48099</v>
      </c>
      <c r="CK1743">
        <v>6</v>
      </c>
      <c r="CL1743">
        <v>6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  <c r="DT1743">
        <v>0</v>
      </c>
      <c r="DU1743">
        <v>0</v>
      </c>
      <c r="DV1743">
        <v>0</v>
      </c>
      <c r="DW1743">
        <v>0</v>
      </c>
      <c r="DX1743">
        <v>197</v>
      </c>
      <c r="DY1743">
        <v>11</v>
      </c>
      <c r="DZ1743">
        <v>14.88095</v>
      </c>
      <c r="EA1743">
        <v>71</v>
      </c>
      <c r="EB1743">
        <v>0</v>
      </c>
      <c r="EC1743">
        <v>66.880949999999999</v>
      </c>
      <c r="ED1743" s="6">
        <v>0</v>
      </c>
      <c r="EE1743">
        <v>0</v>
      </c>
      <c r="EF1743">
        <v>2</v>
      </c>
      <c r="EG1743">
        <v>3</v>
      </c>
      <c r="EJ1743" s="40"/>
      <c r="EK1743" t="s">
        <v>2657</v>
      </c>
    </row>
    <row r="1744" spans="1:141" x14ac:dyDescent="0.15">
      <c r="A1744" s="48">
        <v>9237</v>
      </c>
      <c r="B1744" s="40">
        <v>1</v>
      </c>
      <c r="C1744">
        <v>40</v>
      </c>
      <c r="D1744" s="2" t="s">
        <v>1626</v>
      </c>
      <c r="E1744">
        <v>47</v>
      </c>
      <c r="F1744">
        <v>48</v>
      </c>
      <c r="G1744">
        <v>57</v>
      </c>
      <c r="H1744">
        <v>25</v>
      </c>
      <c r="I1744">
        <v>9</v>
      </c>
      <c r="J1744">
        <v>10</v>
      </c>
      <c r="K1744">
        <v>13</v>
      </c>
      <c r="L1744">
        <v>10</v>
      </c>
      <c r="M1744">
        <v>0</v>
      </c>
      <c r="N1744" s="23">
        <v>1</v>
      </c>
      <c r="O1744">
        <v>0</v>
      </c>
      <c r="P1744" s="8">
        <v>1</v>
      </c>
      <c r="Q1744">
        <v>34</v>
      </c>
      <c r="R1744">
        <v>5</v>
      </c>
      <c r="S1744">
        <v>1</v>
      </c>
      <c r="T1744">
        <v>40</v>
      </c>
      <c r="U1744">
        <v>48</v>
      </c>
      <c r="V1744" s="50">
        <v>2</v>
      </c>
      <c r="W1744" s="50" t="s">
        <v>1627</v>
      </c>
      <c r="X1744" s="50">
        <v>1</v>
      </c>
      <c r="Y1744" s="51">
        <v>4.6832000000000003</v>
      </c>
      <c r="Z1744" s="51">
        <v>8.0130434782608688</v>
      </c>
      <c r="AA1744" s="51">
        <v>2.5678502059970829</v>
      </c>
      <c r="AB1744" s="51">
        <v>808.9065857778304</v>
      </c>
      <c r="AC1744">
        <v>25</v>
      </c>
      <c r="AD1744">
        <v>237</v>
      </c>
      <c r="AE1744">
        <v>0</v>
      </c>
      <c r="AF1744" s="6">
        <v>0</v>
      </c>
      <c r="AG1744" s="52">
        <v>1000</v>
      </c>
      <c r="AH1744">
        <v>1000</v>
      </c>
      <c r="AI1744" s="52">
        <v>35</v>
      </c>
      <c r="AJ1744" s="52">
        <v>150</v>
      </c>
      <c r="AK1744" s="6">
        <v>185</v>
      </c>
      <c r="AL1744" s="6">
        <v>350</v>
      </c>
      <c r="AM1744" s="6">
        <v>0</v>
      </c>
      <c r="AN1744" s="52">
        <v>120</v>
      </c>
      <c r="AO1744" s="5">
        <f t="shared" si="192"/>
        <v>0</v>
      </c>
      <c r="AP1744" s="75" t="s">
        <v>3060</v>
      </c>
      <c r="AQ1744" s="13">
        <v>177.37402494106544</v>
      </c>
      <c r="AR1744" s="13">
        <v>177.37402494106544</v>
      </c>
      <c r="AS1744" s="13">
        <v>120</v>
      </c>
      <c r="AT1744">
        <v>0</v>
      </c>
      <c r="AU1744">
        <v>0</v>
      </c>
      <c r="AV1744">
        <v>0</v>
      </c>
      <c r="AW1744" s="48">
        <v>2</v>
      </c>
      <c r="AX1744">
        <v>2</v>
      </c>
      <c r="AY1744">
        <v>0</v>
      </c>
      <c r="AZ1744">
        <v>0</v>
      </c>
      <c r="BA1744">
        <v>3</v>
      </c>
      <c r="BB1744">
        <v>5</v>
      </c>
      <c r="BC1744">
        <v>0</v>
      </c>
      <c r="BD1744">
        <v>4</v>
      </c>
      <c r="BE1744" s="7">
        <f t="shared" si="193"/>
        <v>259.14000000000004</v>
      </c>
      <c r="BF1744" s="7">
        <f t="shared" si="194"/>
        <v>0</v>
      </c>
      <c r="BG1744" s="7">
        <f t="shared" si="195"/>
        <v>259.14000000000004</v>
      </c>
      <c r="BH1744" s="7">
        <f t="shared" si="196"/>
        <v>63.46</v>
      </c>
      <c r="BI1744">
        <v>11</v>
      </c>
      <c r="BJ1744">
        <v>11</v>
      </c>
      <c r="BK1744">
        <v>8</v>
      </c>
      <c r="BL1744">
        <v>1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 s="9" t="s">
        <v>3311</v>
      </c>
      <c r="BS1744">
        <v>0</v>
      </c>
      <c r="BT1744">
        <v>0</v>
      </c>
      <c r="BU1744" s="8"/>
      <c r="BV1744" s="8"/>
      <c r="BW1744">
        <v>0</v>
      </c>
      <c r="BX1744" s="9"/>
      <c r="BY1744">
        <v>0</v>
      </c>
      <c r="BZ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40047</v>
      </c>
      <c r="CJ1744">
        <v>48099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0</v>
      </c>
      <c r="DU1744">
        <v>0</v>
      </c>
      <c r="DV1744">
        <v>0</v>
      </c>
      <c r="DW1744">
        <v>0</v>
      </c>
      <c r="DX1744">
        <v>197</v>
      </c>
      <c r="DY1744">
        <v>11</v>
      </c>
      <c r="DZ1744">
        <v>0</v>
      </c>
      <c r="EA1744">
        <v>19</v>
      </c>
      <c r="EB1744">
        <v>0</v>
      </c>
      <c r="EC1744">
        <v>52</v>
      </c>
      <c r="ED1744" s="6">
        <v>0</v>
      </c>
      <c r="EE1744">
        <v>0</v>
      </c>
      <c r="EF1744">
        <v>1</v>
      </c>
      <c r="EG1744">
        <v>1</v>
      </c>
      <c r="EJ1744" s="40"/>
      <c r="EK1744" t="s">
        <v>3312</v>
      </c>
    </row>
    <row r="1745" spans="1:141" x14ac:dyDescent="0.15">
      <c r="A1745" s="48">
        <v>9239</v>
      </c>
      <c r="B1745" s="40">
        <v>1</v>
      </c>
      <c r="C1745">
        <v>40</v>
      </c>
      <c r="D1745" s="2" t="s">
        <v>3083</v>
      </c>
      <c r="E1745">
        <v>47</v>
      </c>
      <c r="F1745">
        <v>48</v>
      </c>
      <c r="G1745">
        <v>57</v>
      </c>
      <c r="H1745">
        <v>25</v>
      </c>
      <c r="I1745">
        <v>14</v>
      </c>
      <c r="J1745">
        <v>2</v>
      </c>
      <c r="K1745">
        <v>18</v>
      </c>
      <c r="L1745">
        <v>41</v>
      </c>
      <c r="M1745">
        <v>0</v>
      </c>
      <c r="N1745" s="23">
        <v>1</v>
      </c>
      <c r="O1745">
        <v>0</v>
      </c>
      <c r="P1745" s="8">
        <v>1</v>
      </c>
      <c r="Q1745">
        <v>39</v>
      </c>
      <c r="R1745">
        <v>7</v>
      </c>
      <c r="S1745">
        <v>2</v>
      </c>
      <c r="T1745">
        <v>11</v>
      </c>
      <c r="U1745">
        <v>13</v>
      </c>
      <c r="V1745" s="21">
        <v>4</v>
      </c>
      <c r="W1745" s="21" t="s">
        <v>3313</v>
      </c>
      <c r="X1745" s="21">
        <v>0</v>
      </c>
      <c r="Y1745" s="51">
        <v>4.6832000000000003</v>
      </c>
      <c r="Z1745" s="51">
        <v>8.0130434782608688</v>
      </c>
      <c r="AA1745" s="51">
        <v>2.5678502059970829</v>
      </c>
      <c r="AB1745" s="51">
        <v>480.78260869565213</v>
      </c>
      <c r="AC1745">
        <v>60</v>
      </c>
      <c r="AD1745">
        <v>0</v>
      </c>
      <c r="AE1745">
        <v>0</v>
      </c>
      <c r="AF1745" s="6">
        <v>0</v>
      </c>
      <c r="AG1745" s="52">
        <v>510</v>
      </c>
      <c r="AH1745">
        <v>510</v>
      </c>
      <c r="AI1745" s="52">
        <v>75</v>
      </c>
      <c r="AJ1745" s="52">
        <v>80</v>
      </c>
      <c r="AK1745" s="6">
        <v>155</v>
      </c>
      <c r="AL1745" s="6">
        <v>200</v>
      </c>
      <c r="AM1745" s="6">
        <v>0</v>
      </c>
      <c r="AN1745" s="52">
        <v>300</v>
      </c>
      <c r="AO1745" s="5">
        <f t="shared" si="192"/>
        <v>0</v>
      </c>
      <c r="AP1745" s="7" t="s">
        <v>1628</v>
      </c>
      <c r="AQ1745" s="13">
        <v>150</v>
      </c>
      <c r="AR1745" s="13">
        <v>140</v>
      </c>
      <c r="AS1745" s="13">
        <v>140</v>
      </c>
      <c r="AT1745">
        <v>10</v>
      </c>
      <c r="AU1745">
        <v>3</v>
      </c>
      <c r="AV1745">
        <v>0</v>
      </c>
      <c r="AW1745" s="48">
        <v>2</v>
      </c>
      <c r="AX1745">
        <v>2</v>
      </c>
      <c r="AY1745">
        <v>0</v>
      </c>
      <c r="AZ1745">
        <v>0</v>
      </c>
      <c r="BA1745">
        <v>4</v>
      </c>
      <c r="BB1745">
        <v>5</v>
      </c>
      <c r="BC1745">
        <v>0</v>
      </c>
      <c r="BD1745">
        <v>15</v>
      </c>
      <c r="BE1745" s="7">
        <f t="shared" si="193"/>
        <v>315.66999999999996</v>
      </c>
      <c r="BF1745" s="7">
        <f t="shared" si="194"/>
        <v>0</v>
      </c>
      <c r="BG1745" s="7">
        <f t="shared" si="195"/>
        <v>315.66999999999996</v>
      </c>
      <c r="BH1745" s="7">
        <f t="shared" si="196"/>
        <v>268.5</v>
      </c>
      <c r="BI1745">
        <v>35</v>
      </c>
      <c r="BJ1745">
        <v>250</v>
      </c>
      <c r="BK1745">
        <v>25</v>
      </c>
      <c r="BL1745">
        <v>3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 s="9" t="s">
        <v>1761</v>
      </c>
      <c r="BS1745">
        <v>0</v>
      </c>
      <c r="BT1745">
        <v>0</v>
      </c>
      <c r="BU1745" s="8"/>
      <c r="BV1745" s="8"/>
      <c r="BW1745">
        <v>0</v>
      </c>
      <c r="BX1745" s="9"/>
      <c r="BY1745">
        <v>0</v>
      </c>
      <c r="BZ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40047</v>
      </c>
      <c r="CJ1745">
        <v>48099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0</v>
      </c>
      <c r="DU1745">
        <v>0</v>
      </c>
      <c r="DV1745">
        <v>0</v>
      </c>
      <c r="DW1745">
        <v>0</v>
      </c>
      <c r="DX1745">
        <v>197</v>
      </c>
      <c r="DY1745">
        <v>11</v>
      </c>
      <c r="DZ1745">
        <v>2.976191</v>
      </c>
      <c r="EA1745">
        <v>60</v>
      </c>
      <c r="EB1745">
        <v>0</v>
      </c>
      <c r="EC1745">
        <v>106.97620000000001</v>
      </c>
      <c r="ED1745" s="6">
        <v>0</v>
      </c>
      <c r="EE1745">
        <v>0</v>
      </c>
      <c r="EF1745">
        <v>2</v>
      </c>
      <c r="EG1745">
        <v>3</v>
      </c>
      <c r="EJ1745" s="40"/>
      <c r="EK1745" t="s">
        <v>3312</v>
      </c>
    </row>
    <row r="1746" spans="1:141" x14ac:dyDescent="0.15">
      <c r="A1746" s="48">
        <v>9242</v>
      </c>
      <c r="B1746" s="40">
        <v>1</v>
      </c>
      <c r="C1746">
        <v>40</v>
      </c>
      <c r="D1746" s="2" t="s">
        <v>3083</v>
      </c>
      <c r="E1746">
        <v>47</v>
      </c>
      <c r="F1746">
        <v>48</v>
      </c>
      <c r="G1746">
        <v>57</v>
      </c>
      <c r="H1746">
        <v>25</v>
      </c>
      <c r="I1746">
        <v>14</v>
      </c>
      <c r="J1746">
        <v>5</v>
      </c>
      <c r="K1746">
        <v>19</v>
      </c>
      <c r="L1746">
        <v>23</v>
      </c>
      <c r="M1746">
        <v>0</v>
      </c>
      <c r="N1746" s="23">
        <v>1</v>
      </c>
      <c r="O1746">
        <v>0</v>
      </c>
      <c r="P1746" s="8">
        <v>1</v>
      </c>
      <c r="Q1746">
        <v>62</v>
      </c>
      <c r="R1746">
        <v>8</v>
      </c>
      <c r="S1746">
        <v>2</v>
      </c>
      <c r="T1746">
        <v>3</v>
      </c>
      <c r="U1746">
        <v>5</v>
      </c>
      <c r="V1746" s="21">
        <v>4</v>
      </c>
      <c r="W1746" s="21" t="s">
        <v>1629</v>
      </c>
      <c r="X1746" s="21">
        <v>0</v>
      </c>
      <c r="Y1746" s="51">
        <v>4.6832000000000003</v>
      </c>
      <c r="Z1746" s="51">
        <v>8.0130434782608688</v>
      </c>
      <c r="AA1746" s="51">
        <v>2.5678502059970829</v>
      </c>
      <c r="AB1746" s="51">
        <v>208.33913043478259</v>
      </c>
      <c r="AC1746">
        <v>26</v>
      </c>
      <c r="AD1746">
        <v>0</v>
      </c>
      <c r="AE1746">
        <v>0</v>
      </c>
      <c r="AF1746" s="6">
        <v>0</v>
      </c>
      <c r="AG1746" s="52">
        <v>450</v>
      </c>
      <c r="AH1746">
        <v>450</v>
      </c>
      <c r="AI1746" s="52">
        <v>40</v>
      </c>
      <c r="AJ1746" s="52">
        <v>40</v>
      </c>
      <c r="AK1746" s="6">
        <v>80</v>
      </c>
      <c r="AL1746" s="6">
        <v>200</v>
      </c>
      <c r="AM1746" s="6">
        <v>0</v>
      </c>
      <c r="AN1746" s="52">
        <v>174</v>
      </c>
      <c r="AO1746" s="5">
        <f t="shared" si="192"/>
        <v>18.900000000000006</v>
      </c>
      <c r="AP1746" s="7" t="s">
        <v>1798</v>
      </c>
      <c r="AQ1746" s="13">
        <v>96.45</v>
      </c>
      <c r="AR1746" s="13">
        <v>96.45</v>
      </c>
      <c r="AS1746" s="13">
        <v>96.45</v>
      </c>
      <c r="AT1746">
        <v>0</v>
      </c>
      <c r="AU1746">
        <v>0</v>
      </c>
      <c r="AV1746">
        <v>0</v>
      </c>
      <c r="AW1746" s="48">
        <v>2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 s="7">
        <f t="shared" si="193"/>
        <v>0</v>
      </c>
      <c r="BF1746" s="7">
        <f t="shared" si="194"/>
        <v>40</v>
      </c>
      <c r="BG1746" s="7">
        <f t="shared" si="195"/>
        <v>40</v>
      </c>
      <c r="BH1746" s="7">
        <f t="shared" si="196"/>
        <v>192.9</v>
      </c>
      <c r="BI1746">
        <v>10</v>
      </c>
      <c r="BJ1746">
        <v>40</v>
      </c>
      <c r="BK1746">
        <v>14</v>
      </c>
      <c r="BL1746">
        <v>3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 s="9" t="s">
        <v>3311</v>
      </c>
      <c r="BS1746">
        <v>0</v>
      </c>
      <c r="BT1746">
        <v>0</v>
      </c>
      <c r="BU1746" s="8"/>
      <c r="BV1746" s="8"/>
      <c r="BW1746">
        <v>0</v>
      </c>
      <c r="BX1746" s="9"/>
      <c r="BY1746">
        <v>0</v>
      </c>
      <c r="BZ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40047</v>
      </c>
      <c r="CJ1746">
        <v>48099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0</v>
      </c>
      <c r="DW1746">
        <v>0</v>
      </c>
      <c r="DX1746">
        <v>197</v>
      </c>
      <c r="DY1746">
        <v>11</v>
      </c>
      <c r="DZ1746">
        <v>0</v>
      </c>
      <c r="EA1746">
        <v>24</v>
      </c>
      <c r="EB1746">
        <v>0</v>
      </c>
      <c r="EC1746">
        <v>104</v>
      </c>
      <c r="ED1746" s="6">
        <v>0</v>
      </c>
      <c r="EE1746">
        <v>0</v>
      </c>
      <c r="EF1746">
        <v>1</v>
      </c>
      <c r="EG1746">
        <v>1</v>
      </c>
      <c r="EJ1746" s="40"/>
      <c r="EK1746" t="s">
        <v>3312</v>
      </c>
    </row>
    <row r="1747" spans="1:141" x14ac:dyDescent="0.15">
      <c r="A1747" s="48">
        <v>9243</v>
      </c>
      <c r="B1747" s="40">
        <v>1</v>
      </c>
      <c r="C1747">
        <v>40</v>
      </c>
      <c r="D1747" s="2" t="s">
        <v>3083</v>
      </c>
      <c r="E1747">
        <v>47</v>
      </c>
      <c r="F1747">
        <v>48</v>
      </c>
      <c r="G1747">
        <v>57</v>
      </c>
      <c r="H1747">
        <v>25</v>
      </c>
      <c r="I1747">
        <v>21</v>
      </c>
      <c r="J1747">
        <v>6</v>
      </c>
      <c r="K1747">
        <v>28</v>
      </c>
      <c r="L1747">
        <v>33</v>
      </c>
      <c r="M1747">
        <v>0</v>
      </c>
      <c r="N1747" s="23">
        <v>1</v>
      </c>
      <c r="O1747">
        <v>0</v>
      </c>
      <c r="P1747" s="8">
        <v>1</v>
      </c>
      <c r="Q1747">
        <v>33</v>
      </c>
      <c r="R1747">
        <v>7</v>
      </c>
      <c r="S1747">
        <v>1</v>
      </c>
      <c r="T1747">
        <v>39</v>
      </c>
      <c r="U1747">
        <v>47</v>
      </c>
      <c r="V1747" s="50">
        <v>2</v>
      </c>
      <c r="W1747" s="50" t="s">
        <v>3310</v>
      </c>
      <c r="X1747" s="50">
        <v>1</v>
      </c>
      <c r="Y1747" s="51">
        <v>4.6832000000000003</v>
      </c>
      <c r="Z1747" s="51">
        <v>8.0130434782608688</v>
      </c>
      <c r="AA1747" s="51">
        <v>2.5678502059970829</v>
      </c>
      <c r="AB1747" s="51">
        <v>548.53332906747596</v>
      </c>
      <c r="AC1747">
        <v>30</v>
      </c>
      <c r="AD1747">
        <v>0</v>
      </c>
      <c r="AE1747">
        <v>120</v>
      </c>
      <c r="AF1747" s="6">
        <v>0</v>
      </c>
      <c r="AG1747" s="52">
        <v>600</v>
      </c>
      <c r="AH1747">
        <v>600</v>
      </c>
      <c r="AI1747" s="52">
        <v>60</v>
      </c>
      <c r="AJ1747" s="52">
        <v>100</v>
      </c>
      <c r="AK1747" s="6">
        <v>160</v>
      </c>
      <c r="AL1747" s="6">
        <v>150</v>
      </c>
      <c r="AM1747" s="6">
        <v>0</v>
      </c>
      <c r="AN1747" s="52">
        <v>124</v>
      </c>
      <c r="AO1747" s="5">
        <f t="shared" si="192"/>
        <v>18.400000000000006</v>
      </c>
      <c r="AP1747" s="75" t="s">
        <v>2896</v>
      </c>
      <c r="AQ1747" s="13">
        <v>162.02710123598251</v>
      </c>
      <c r="AR1747" s="13">
        <v>162.02710123598251</v>
      </c>
      <c r="AS1747" s="13">
        <v>124</v>
      </c>
      <c r="AT1747">
        <v>0</v>
      </c>
      <c r="AU1747">
        <v>0</v>
      </c>
      <c r="AV1747">
        <v>0</v>
      </c>
      <c r="AW1747" s="48">
        <v>2</v>
      </c>
      <c r="AX1747">
        <v>10</v>
      </c>
      <c r="AY1747">
        <v>0</v>
      </c>
      <c r="AZ1747">
        <v>0</v>
      </c>
      <c r="BA1747">
        <v>5</v>
      </c>
      <c r="BB1747">
        <v>5</v>
      </c>
      <c r="BC1747">
        <v>0</v>
      </c>
      <c r="BD1747">
        <v>0</v>
      </c>
      <c r="BE1747" s="7">
        <f t="shared" si="193"/>
        <v>708.8</v>
      </c>
      <c r="BF1747" s="7">
        <f t="shared" si="194"/>
        <v>0</v>
      </c>
      <c r="BG1747" s="7">
        <f t="shared" si="195"/>
        <v>708.8</v>
      </c>
      <c r="BH1747" s="7">
        <f t="shared" si="196"/>
        <v>142.4</v>
      </c>
      <c r="BI1747">
        <v>8</v>
      </c>
      <c r="BJ1747">
        <v>10</v>
      </c>
      <c r="BK1747">
        <v>20</v>
      </c>
      <c r="BL1747">
        <v>2</v>
      </c>
      <c r="BM1747">
        <v>0</v>
      </c>
      <c r="BN1747">
        <v>0</v>
      </c>
      <c r="BO1747">
        <v>0</v>
      </c>
      <c r="BP1747">
        <v>0</v>
      </c>
      <c r="BQ1747">
        <v>58</v>
      </c>
      <c r="BR1747" s="9" t="s">
        <v>1621</v>
      </c>
      <c r="BS1747">
        <v>6</v>
      </c>
      <c r="BT1747">
        <v>60</v>
      </c>
      <c r="BU1747" s="8">
        <v>0.33</v>
      </c>
      <c r="BV1747" s="64">
        <f>BT1747*BU1747</f>
        <v>19.8</v>
      </c>
      <c r="BW1747">
        <v>0</v>
      </c>
      <c r="BX1747" s="9"/>
      <c r="BY1747">
        <v>0</v>
      </c>
      <c r="BZ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40047</v>
      </c>
      <c r="CJ1747">
        <v>48099</v>
      </c>
      <c r="CK1747">
        <v>6</v>
      </c>
      <c r="CL1747">
        <v>6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0</v>
      </c>
      <c r="DU1747">
        <v>0</v>
      </c>
      <c r="DV1747">
        <v>0</v>
      </c>
      <c r="DW1747">
        <v>0</v>
      </c>
      <c r="DX1747">
        <v>197</v>
      </c>
      <c r="DY1747">
        <v>11</v>
      </c>
      <c r="DZ1747">
        <v>0</v>
      </c>
      <c r="EA1747">
        <v>34</v>
      </c>
      <c r="EB1747">
        <v>0</v>
      </c>
      <c r="EC1747">
        <v>52</v>
      </c>
      <c r="ED1747" s="6">
        <v>0</v>
      </c>
      <c r="EE1747">
        <v>0</v>
      </c>
      <c r="EF1747">
        <v>1</v>
      </c>
      <c r="EG1747">
        <v>1</v>
      </c>
      <c r="EJ1747" s="40"/>
      <c r="EK1747" t="s">
        <v>1630</v>
      </c>
    </row>
    <row r="1748" spans="1:141" x14ac:dyDescent="0.15">
      <c r="A1748" s="48">
        <v>9244</v>
      </c>
      <c r="B1748" s="40">
        <v>1</v>
      </c>
      <c r="C1748">
        <v>40</v>
      </c>
      <c r="D1748" s="2" t="s">
        <v>1631</v>
      </c>
      <c r="E1748">
        <v>47</v>
      </c>
      <c r="F1748">
        <v>48</v>
      </c>
      <c r="G1748">
        <v>57</v>
      </c>
      <c r="H1748">
        <v>25</v>
      </c>
      <c r="I1748">
        <v>21</v>
      </c>
      <c r="J1748">
        <v>7</v>
      </c>
      <c r="K1748">
        <v>28</v>
      </c>
      <c r="L1748">
        <v>40</v>
      </c>
      <c r="M1748">
        <v>0</v>
      </c>
      <c r="N1748" s="23">
        <v>1</v>
      </c>
      <c r="O1748">
        <v>0</v>
      </c>
      <c r="P1748" s="8">
        <v>1</v>
      </c>
      <c r="Q1748">
        <v>57</v>
      </c>
      <c r="R1748">
        <v>7</v>
      </c>
      <c r="S1748">
        <v>3</v>
      </c>
      <c r="T1748">
        <v>1</v>
      </c>
      <c r="U1748">
        <v>1</v>
      </c>
      <c r="V1748" s="50">
        <v>2</v>
      </c>
      <c r="W1748" s="50" t="s">
        <v>1632</v>
      </c>
      <c r="X1748" s="50">
        <v>1</v>
      </c>
      <c r="Y1748" s="51">
        <v>4.6832000000000003</v>
      </c>
      <c r="Z1748" s="51">
        <v>8.0130434782608688</v>
      </c>
      <c r="AA1748" s="51">
        <v>2.5678502059970829</v>
      </c>
      <c r="AB1748" s="51">
        <v>474.59275149025973</v>
      </c>
      <c r="AC1748">
        <v>40</v>
      </c>
      <c r="AD1748">
        <v>0</v>
      </c>
      <c r="AE1748">
        <v>60</v>
      </c>
      <c r="AF1748" s="6">
        <v>0</v>
      </c>
      <c r="AG1748" s="52">
        <v>500</v>
      </c>
      <c r="AH1748">
        <v>500</v>
      </c>
      <c r="AI1748" s="52">
        <v>100</v>
      </c>
      <c r="AJ1748" s="52">
        <v>100</v>
      </c>
      <c r="AK1748" s="6">
        <v>200</v>
      </c>
      <c r="AL1748" s="6">
        <v>200</v>
      </c>
      <c r="AM1748" s="6">
        <v>0</v>
      </c>
      <c r="AN1748" s="52">
        <v>250</v>
      </c>
      <c r="AO1748" s="5">
        <f t="shared" si="192"/>
        <v>2.4000000000000057</v>
      </c>
      <c r="AP1748" s="75" t="s">
        <v>1633</v>
      </c>
      <c r="AQ1748" s="13">
        <v>285.40355061799124</v>
      </c>
      <c r="AR1748" s="13">
        <v>265.40355061799124</v>
      </c>
      <c r="AS1748" s="13">
        <v>230</v>
      </c>
      <c r="AT1748">
        <v>20</v>
      </c>
      <c r="AU1748">
        <v>5</v>
      </c>
      <c r="AV1748">
        <v>0</v>
      </c>
      <c r="AW1748" s="48">
        <v>2</v>
      </c>
      <c r="AX1748">
        <v>2</v>
      </c>
      <c r="AY1748">
        <v>1</v>
      </c>
      <c r="AZ1748">
        <v>0</v>
      </c>
      <c r="BA1748">
        <v>11</v>
      </c>
      <c r="BB1748">
        <v>34</v>
      </c>
      <c r="BC1748">
        <v>0</v>
      </c>
      <c r="BD1748">
        <v>18</v>
      </c>
      <c r="BE1748" s="7">
        <f t="shared" si="193"/>
        <v>978.43000000000006</v>
      </c>
      <c r="BF1748" s="7">
        <f t="shared" si="194"/>
        <v>0</v>
      </c>
      <c r="BG1748" s="7">
        <f t="shared" si="195"/>
        <v>978.43000000000006</v>
      </c>
      <c r="BH1748" s="7">
        <f t="shared" si="196"/>
        <v>252.4</v>
      </c>
      <c r="BI1748">
        <v>14</v>
      </c>
      <c r="BJ1748">
        <v>40</v>
      </c>
      <c r="BK1748">
        <v>16</v>
      </c>
      <c r="BL1748">
        <v>4</v>
      </c>
      <c r="BM1748">
        <v>0</v>
      </c>
      <c r="BN1748">
        <v>0</v>
      </c>
      <c r="BO1748">
        <v>0</v>
      </c>
      <c r="BP1748">
        <v>0</v>
      </c>
      <c r="BQ1748">
        <v>62</v>
      </c>
      <c r="BR1748" s="9" t="s">
        <v>3158</v>
      </c>
      <c r="BS1748">
        <v>6</v>
      </c>
      <c r="BT1748">
        <v>0</v>
      </c>
      <c r="BU1748" s="8">
        <v>1.1100000000000001</v>
      </c>
      <c r="BV1748" s="64">
        <f>BT1748*BU1748</f>
        <v>0</v>
      </c>
      <c r="BW1748">
        <v>0</v>
      </c>
      <c r="BX1748" s="9"/>
      <c r="BY1748">
        <v>0</v>
      </c>
      <c r="BZ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40047</v>
      </c>
      <c r="CJ1748">
        <v>48099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6</v>
      </c>
      <c r="CV1748">
        <v>6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0</v>
      </c>
      <c r="DU1748">
        <v>0</v>
      </c>
      <c r="DV1748">
        <v>0</v>
      </c>
      <c r="DW1748">
        <v>0</v>
      </c>
      <c r="DX1748">
        <v>197</v>
      </c>
      <c r="DY1748">
        <v>11</v>
      </c>
      <c r="DZ1748">
        <v>5.9523809999999999</v>
      </c>
      <c r="EA1748">
        <v>36</v>
      </c>
      <c r="EB1748">
        <v>0</v>
      </c>
      <c r="EC1748">
        <v>161.95240000000001</v>
      </c>
      <c r="ED1748" s="6">
        <v>0</v>
      </c>
      <c r="EE1748">
        <v>0</v>
      </c>
      <c r="EF1748">
        <v>1</v>
      </c>
      <c r="EG1748">
        <v>1</v>
      </c>
      <c r="EJ1748" s="40"/>
      <c r="EK1748" t="s">
        <v>3312</v>
      </c>
    </row>
    <row r="1749" spans="1:141" x14ac:dyDescent="0.15">
      <c r="A1749" s="48">
        <v>9245</v>
      </c>
      <c r="B1749" s="40">
        <v>1</v>
      </c>
      <c r="C1749">
        <v>40</v>
      </c>
      <c r="D1749" s="2" t="s">
        <v>3083</v>
      </c>
      <c r="E1749">
        <v>47</v>
      </c>
      <c r="F1749">
        <v>48</v>
      </c>
      <c r="G1749">
        <v>57</v>
      </c>
      <c r="H1749">
        <v>25</v>
      </c>
      <c r="I1749">
        <v>21</v>
      </c>
      <c r="J1749">
        <v>8</v>
      </c>
      <c r="K1749">
        <v>29</v>
      </c>
      <c r="L1749">
        <v>1</v>
      </c>
      <c r="M1749">
        <v>0</v>
      </c>
      <c r="N1749" s="23">
        <v>1</v>
      </c>
      <c r="O1749">
        <v>0</v>
      </c>
      <c r="P1749" s="8">
        <v>1</v>
      </c>
      <c r="Q1749">
        <v>48</v>
      </c>
      <c r="R1749">
        <v>9</v>
      </c>
      <c r="S1749">
        <v>4</v>
      </c>
      <c r="T1749">
        <v>39</v>
      </c>
      <c r="U1749">
        <v>47</v>
      </c>
      <c r="V1749" s="50">
        <v>2</v>
      </c>
      <c r="W1749" s="50" t="s">
        <v>3310</v>
      </c>
      <c r="X1749" s="50">
        <v>1</v>
      </c>
      <c r="Y1749" s="51">
        <v>4.6832000000000003</v>
      </c>
      <c r="Z1749" s="51">
        <v>8.0130434782608688</v>
      </c>
      <c r="AA1749" s="51">
        <v>2.5678502059970829</v>
      </c>
      <c r="AB1749" s="51">
        <v>581.94915263418739</v>
      </c>
      <c r="AC1749">
        <v>55</v>
      </c>
      <c r="AD1749">
        <v>0</v>
      </c>
      <c r="AE1749">
        <v>55</v>
      </c>
      <c r="AF1749" s="6">
        <v>0</v>
      </c>
      <c r="AG1749" s="52">
        <v>850</v>
      </c>
      <c r="AH1749">
        <v>850</v>
      </c>
      <c r="AI1749" s="52">
        <v>20</v>
      </c>
      <c r="AJ1749" s="52">
        <v>120</v>
      </c>
      <c r="AK1749" s="6">
        <v>140</v>
      </c>
      <c r="AL1749" s="6">
        <v>150</v>
      </c>
      <c r="AM1749" s="6">
        <v>0</v>
      </c>
      <c r="AN1749" s="52">
        <v>268</v>
      </c>
      <c r="AO1749" s="5">
        <f t="shared" si="192"/>
        <v>40.300000000000011</v>
      </c>
      <c r="AP1749" s="75" t="s">
        <v>2896</v>
      </c>
      <c r="AQ1749" s="13">
        <v>295.60158806649201</v>
      </c>
      <c r="AR1749" s="13">
        <v>295.60158806649201</v>
      </c>
      <c r="AS1749" s="13">
        <v>268</v>
      </c>
      <c r="AT1749">
        <v>0</v>
      </c>
      <c r="AU1749">
        <v>0</v>
      </c>
      <c r="AV1749">
        <v>0</v>
      </c>
      <c r="AW1749" s="48">
        <v>2</v>
      </c>
      <c r="AX1749">
        <v>2</v>
      </c>
      <c r="AY1749">
        <v>0</v>
      </c>
      <c r="AZ1749">
        <v>0</v>
      </c>
      <c r="BA1749">
        <v>4</v>
      </c>
      <c r="BB1749">
        <v>12</v>
      </c>
      <c r="BC1749">
        <v>0</v>
      </c>
      <c r="BD1749">
        <v>4</v>
      </c>
      <c r="BE1749" s="7">
        <f t="shared" si="193"/>
        <v>388.42</v>
      </c>
      <c r="BF1749" s="7">
        <f t="shared" si="194"/>
        <v>0</v>
      </c>
      <c r="BG1749" s="7">
        <f t="shared" si="195"/>
        <v>388.42</v>
      </c>
      <c r="BH1749" s="7">
        <f t="shared" si="196"/>
        <v>308.3</v>
      </c>
      <c r="BI1749">
        <v>10</v>
      </c>
      <c r="BJ1749">
        <v>30</v>
      </c>
      <c r="BK1749">
        <v>45</v>
      </c>
      <c r="BL1749">
        <v>5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 s="9" t="s">
        <v>3311</v>
      </c>
      <c r="BS1749">
        <v>0</v>
      </c>
      <c r="BT1749">
        <v>0</v>
      </c>
      <c r="BU1749" s="8"/>
      <c r="BV1749" s="8"/>
      <c r="BW1749">
        <v>0</v>
      </c>
      <c r="BX1749" s="9"/>
      <c r="BY1749">
        <v>0</v>
      </c>
      <c r="BZ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40047</v>
      </c>
      <c r="CJ1749">
        <v>48099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  <c r="DT1749">
        <v>0</v>
      </c>
      <c r="DU1749">
        <v>0</v>
      </c>
      <c r="DV1749">
        <v>0</v>
      </c>
      <c r="DW1749">
        <v>0</v>
      </c>
      <c r="DX1749">
        <v>197</v>
      </c>
      <c r="DY1749">
        <v>11</v>
      </c>
      <c r="DZ1749">
        <v>0</v>
      </c>
      <c r="EA1749">
        <v>55</v>
      </c>
      <c r="EB1749">
        <v>0</v>
      </c>
      <c r="EC1749">
        <v>208</v>
      </c>
      <c r="ED1749" s="6">
        <v>0</v>
      </c>
      <c r="EE1749">
        <v>0</v>
      </c>
      <c r="EF1749">
        <v>2</v>
      </c>
      <c r="EG1749">
        <v>3</v>
      </c>
      <c r="EJ1749" s="40"/>
      <c r="EK1749" t="s">
        <v>3312</v>
      </c>
    </row>
    <row r="1750" spans="1:141" x14ac:dyDescent="0.15">
      <c r="A1750" s="48">
        <v>9247</v>
      </c>
      <c r="B1750" s="40">
        <v>1</v>
      </c>
      <c r="C1750">
        <v>40</v>
      </c>
      <c r="D1750" s="2" t="s">
        <v>3083</v>
      </c>
      <c r="E1750">
        <v>47</v>
      </c>
      <c r="F1750">
        <v>48</v>
      </c>
      <c r="G1750">
        <v>57</v>
      </c>
      <c r="H1750">
        <v>25</v>
      </c>
      <c r="I1750">
        <v>21</v>
      </c>
      <c r="J1750">
        <v>10</v>
      </c>
      <c r="K1750">
        <v>29</v>
      </c>
      <c r="L1750">
        <v>24</v>
      </c>
      <c r="M1750">
        <v>0</v>
      </c>
      <c r="N1750" s="23">
        <v>1</v>
      </c>
      <c r="O1750">
        <v>0</v>
      </c>
      <c r="P1750" s="8">
        <v>1</v>
      </c>
      <c r="Q1750">
        <v>37</v>
      </c>
      <c r="R1750">
        <v>12</v>
      </c>
      <c r="S1750">
        <v>5</v>
      </c>
      <c r="T1750">
        <v>11</v>
      </c>
      <c r="U1750">
        <v>13</v>
      </c>
      <c r="V1750" s="50">
        <v>2</v>
      </c>
      <c r="W1750" s="50" t="s">
        <v>3310</v>
      </c>
      <c r="X1750" s="50">
        <v>1</v>
      </c>
      <c r="Y1750" s="51">
        <v>4.6832000000000003</v>
      </c>
      <c r="Z1750" s="51">
        <v>8.0130434782608688</v>
      </c>
      <c r="AA1750" s="51">
        <v>2.5678502059970829</v>
      </c>
      <c r="AB1750" s="51">
        <v>863.91936778591662</v>
      </c>
      <c r="AC1750">
        <v>70</v>
      </c>
      <c r="AD1750">
        <v>0</v>
      </c>
      <c r="AE1750">
        <v>118</v>
      </c>
      <c r="AF1750" s="6">
        <v>0</v>
      </c>
      <c r="AG1750" s="52">
        <v>700</v>
      </c>
      <c r="AH1750">
        <v>700</v>
      </c>
      <c r="AI1750" s="52">
        <v>75</v>
      </c>
      <c r="AJ1750" s="52">
        <v>100</v>
      </c>
      <c r="AK1750" s="6">
        <v>175</v>
      </c>
      <c r="AL1750" s="6">
        <v>0</v>
      </c>
      <c r="AM1750" s="6">
        <v>0</v>
      </c>
      <c r="AN1750" s="52">
        <v>459</v>
      </c>
      <c r="AO1750" s="5">
        <f t="shared" si="192"/>
        <v>24.5</v>
      </c>
      <c r="AP1750" s="75" t="s">
        <v>1634</v>
      </c>
      <c r="AQ1750" s="13">
        <v>498.67531621538279</v>
      </c>
      <c r="AR1750" s="13">
        <v>473.67531621538279</v>
      </c>
      <c r="AS1750" s="13">
        <v>434</v>
      </c>
      <c r="AT1750">
        <v>25</v>
      </c>
      <c r="AU1750">
        <v>5</v>
      </c>
      <c r="AV1750">
        <v>0</v>
      </c>
      <c r="AW1750" s="48">
        <v>2</v>
      </c>
      <c r="AX1750">
        <v>3</v>
      </c>
      <c r="AY1750">
        <v>0</v>
      </c>
      <c r="AZ1750">
        <v>2</v>
      </c>
      <c r="BA1750">
        <v>4</v>
      </c>
      <c r="BB1750">
        <v>5</v>
      </c>
      <c r="BC1750">
        <v>83</v>
      </c>
      <c r="BD1750">
        <v>10</v>
      </c>
      <c r="BE1750" s="7">
        <f t="shared" si="193"/>
        <v>523.9899999999999</v>
      </c>
      <c r="BF1750" s="7">
        <f t="shared" si="194"/>
        <v>0</v>
      </c>
      <c r="BG1750" s="7">
        <f t="shared" si="195"/>
        <v>523.9899999999999</v>
      </c>
      <c r="BH1750" s="7">
        <f t="shared" si="196"/>
        <v>483.5</v>
      </c>
      <c r="BI1750">
        <v>16</v>
      </c>
      <c r="BJ1750">
        <v>150</v>
      </c>
      <c r="BK1750">
        <v>45</v>
      </c>
      <c r="BL1750">
        <v>5</v>
      </c>
      <c r="BM1750">
        <v>0</v>
      </c>
      <c r="BN1750">
        <v>0</v>
      </c>
      <c r="BO1750">
        <v>0</v>
      </c>
      <c r="BP1750">
        <v>0</v>
      </c>
      <c r="BQ1750">
        <v>58</v>
      </c>
      <c r="BR1750" s="9" t="s">
        <v>1799</v>
      </c>
      <c r="BS1750">
        <v>4</v>
      </c>
      <c r="BT1750">
        <v>30</v>
      </c>
      <c r="BU1750" s="8">
        <v>0.33</v>
      </c>
      <c r="BV1750" s="64">
        <f>BT1750*BU1750</f>
        <v>9.9</v>
      </c>
      <c r="BW1750">
        <v>62</v>
      </c>
      <c r="BX1750" s="9" t="s">
        <v>3158</v>
      </c>
      <c r="BY1750">
        <v>16</v>
      </c>
      <c r="BZ1750">
        <v>110</v>
      </c>
      <c r="CA1750" s="8">
        <v>1.1100000000000001</v>
      </c>
      <c r="CB1750" s="64">
        <f>BZ1750*CA1750</f>
        <v>122.10000000000001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40047</v>
      </c>
      <c r="CJ1750">
        <v>48099</v>
      </c>
      <c r="CK1750">
        <v>4</v>
      </c>
      <c r="CL1750">
        <v>4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16</v>
      </c>
      <c r="CV1750">
        <v>16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  <c r="DT1750">
        <v>0</v>
      </c>
      <c r="DU1750">
        <v>0</v>
      </c>
      <c r="DV1750">
        <v>0</v>
      </c>
      <c r="DW1750">
        <v>0</v>
      </c>
      <c r="DX1750">
        <v>197</v>
      </c>
      <c r="DY1750">
        <v>11</v>
      </c>
      <c r="DZ1750">
        <v>7.4404760000000003</v>
      </c>
      <c r="EA1750">
        <v>81</v>
      </c>
      <c r="EB1750">
        <v>0</v>
      </c>
      <c r="EC1750">
        <v>267.44049999999999</v>
      </c>
      <c r="ED1750" s="6">
        <v>0</v>
      </c>
      <c r="EE1750">
        <v>0</v>
      </c>
      <c r="EF1750">
        <v>2</v>
      </c>
      <c r="EG1750">
        <v>3</v>
      </c>
      <c r="EJ1750" s="40"/>
      <c r="EK1750" t="s">
        <v>1635</v>
      </c>
    </row>
    <row r="1751" spans="1:141" x14ac:dyDescent="0.15">
      <c r="A1751" s="48">
        <v>9248</v>
      </c>
      <c r="B1751" s="40">
        <v>1</v>
      </c>
      <c r="C1751">
        <v>40</v>
      </c>
      <c r="D1751" s="2" t="s">
        <v>1636</v>
      </c>
      <c r="E1751">
        <v>47</v>
      </c>
      <c r="F1751">
        <v>48</v>
      </c>
      <c r="G1751">
        <v>57</v>
      </c>
      <c r="H1751">
        <v>25</v>
      </c>
      <c r="I1751">
        <v>27</v>
      </c>
      <c r="J1751">
        <v>1</v>
      </c>
      <c r="K1751">
        <v>39</v>
      </c>
      <c r="L1751">
        <v>6</v>
      </c>
      <c r="M1751">
        <v>0</v>
      </c>
      <c r="N1751" s="23">
        <v>1</v>
      </c>
      <c r="O1751">
        <v>0</v>
      </c>
      <c r="P1751" s="8">
        <v>1</v>
      </c>
      <c r="Q1751">
        <v>31</v>
      </c>
      <c r="R1751">
        <v>4</v>
      </c>
      <c r="S1751">
        <v>1</v>
      </c>
      <c r="T1751">
        <v>24</v>
      </c>
      <c r="U1751">
        <v>28</v>
      </c>
      <c r="V1751" s="21">
        <v>4</v>
      </c>
      <c r="W1751" s="21" t="s">
        <v>3313</v>
      </c>
      <c r="X1751" s="21">
        <v>0</v>
      </c>
      <c r="Y1751" s="51">
        <v>4.6832000000000003</v>
      </c>
      <c r="Z1751" s="51">
        <v>8.0130434782608688</v>
      </c>
      <c r="AA1751" s="51">
        <v>2.5678502059970829</v>
      </c>
      <c r="AB1751" s="51">
        <v>320.52173913043475</v>
      </c>
      <c r="AC1751">
        <v>40</v>
      </c>
      <c r="AD1751">
        <v>0</v>
      </c>
      <c r="AE1751">
        <v>0</v>
      </c>
      <c r="AF1751" s="6">
        <v>0</v>
      </c>
      <c r="AG1751" s="52">
        <v>400</v>
      </c>
      <c r="AH1751">
        <v>400</v>
      </c>
      <c r="AI1751" s="52">
        <v>10</v>
      </c>
      <c r="AJ1751" s="52">
        <v>50</v>
      </c>
      <c r="AK1751" s="6">
        <v>60</v>
      </c>
      <c r="AL1751" s="6">
        <v>0</v>
      </c>
      <c r="AM1751" s="6">
        <v>50</v>
      </c>
      <c r="AN1751" s="52">
        <v>300</v>
      </c>
      <c r="AO1751" s="5">
        <f t="shared" si="192"/>
        <v>0</v>
      </c>
      <c r="AP1751" s="7" t="s">
        <v>1637</v>
      </c>
      <c r="AQ1751" s="13">
        <v>150</v>
      </c>
      <c r="AR1751" s="13">
        <v>44</v>
      </c>
      <c r="AS1751" s="13">
        <v>44</v>
      </c>
      <c r="AT1751">
        <v>56</v>
      </c>
      <c r="AU1751">
        <v>16</v>
      </c>
      <c r="AV1751">
        <v>0</v>
      </c>
      <c r="AW1751" s="48">
        <v>2</v>
      </c>
      <c r="AX1751">
        <v>2</v>
      </c>
      <c r="AY1751">
        <v>0</v>
      </c>
      <c r="AZ1751">
        <v>0</v>
      </c>
      <c r="BA1751">
        <v>0</v>
      </c>
      <c r="BB1751">
        <v>3</v>
      </c>
      <c r="BC1751">
        <v>0</v>
      </c>
      <c r="BD1751">
        <v>5</v>
      </c>
      <c r="BE1751" s="7">
        <f t="shared" si="193"/>
        <v>166.89000000000001</v>
      </c>
      <c r="BF1751" s="7">
        <f t="shared" si="194"/>
        <v>0</v>
      </c>
      <c r="BG1751" s="7">
        <f t="shared" si="195"/>
        <v>166.89000000000001</v>
      </c>
      <c r="BH1751" s="7">
        <f t="shared" si="196"/>
        <v>268.5</v>
      </c>
      <c r="BI1751">
        <v>20</v>
      </c>
      <c r="BJ1751">
        <v>250</v>
      </c>
      <c r="BK1751">
        <v>20</v>
      </c>
      <c r="BL1751">
        <v>3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 s="9" t="s">
        <v>3311</v>
      </c>
      <c r="BS1751">
        <v>0</v>
      </c>
      <c r="BT1751">
        <v>0</v>
      </c>
      <c r="BU1751" s="8"/>
      <c r="BV1751" s="8"/>
      <c r="BW1751">
        <v>0</v>
      </c>
      <c r="BX1751" s="9"/>
      <c r="BY1751">
        <v>0</v>
      </c>
      <c r="BZ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40047</v>
      </c>
      <c r="CJ1751">
        <v>48099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  <c r="DT1751">
        <v>0</v>
      </c>
      <c r="DU1751">
        <v>0</v>
      </c>
      <c r="DV1751">
        <v>0</v>
      </c>
      <c r="DW1751">
        <v>0</v>
      </c>
      <c r="DX1751">
        <v>197</v>
      </c>
      <c r="DY1751">
        <v>11</v>
      </c>
      <c r="DZ1751">
        <v>16.66667</v>
      </c>
      <c r="EA1751">
        <v>40</v>
      </c>
      <c r="EB1751">
        <v>0</v>
      </c>
      <c r="EC1751">
        <v>68.666659999999993</v>
      </c>
      <c r="ED1751" s="6">
        <v>0</v>
      </c>
      <c r="EE1751">
        <v>0</v>
      </c>
      <c r="EF1751">
        <v>1</v>
      </c>
      <c r="EG1751">
        <v>1</v>
      </c>
      <c r="EJ1751" s="40"/>
      <c r="EK1751" t="s">
        <v>3312</v>
      </c>
    </row>
    <row r="1752" spans="1:141" x14ac:dyDescent="0.15">
      <c r="A1752" s="48">
        <v>9249</v>
      </c>
      <c r="B1752" s="40">
        <v>1</v>
      </c>
      <c r="C1752">
        <v>40</v>
      </c>
      <c r="D1752" s="2" t="s">
        <v>3083</v>
      </c>
      <c r="E1752">
        <v>47</v>
      </c>
      <c r="F1752">
        <v>48</v>
      </c>
      <c r="G1752">
        <v>57</v>
      </c>
      <c r="H1752">
        <v>25</v>
      </c>
      <c r="I1752">
        <v>27</v>
      </c>
      <c r="J1752">
        <v>2</v>
      </c>
      <c r="K1752">
        <v>39</v>
      </c>
      <c r="L1752">
        <v>10</v>
      </c>
      <c r="M1752">
        <v>0</v>
      </c>
      <c r="N1752" s="23">
        <v>1</v>
      </c>
      <c r="O1752">
        <v>0</v>
      </c>
      <c r="P1752" s="8">
        <v>1</v>
      </c>
      <c r="Q1752">
        <v>38</v>
      </c>
      <c r="R1752">
        <v>8</v>
      </c>
      <c r="S1752">
        <v>4</v>
      </c>
      <c r="T1752">
        <v>24</v>
      </c>
      <c r="U1752">
        <v>28</v>
      </c>
      <c r="V1752" s="21">
        <v>4</v>
      </c>
      <c r="W1752" s="21" t="s">
        <v>3313</v>
      </c>
      <c r="X1752" s="21">
        <v>0</v>
      </c>
      <c r="Y1752" s="51">
        <v>4.6832000000000003</v>
      </c>
      <c r="Z1752" s="51">
        <v>8.0130434782608688</v>
      </c>
      <c r="AA1752" s="51">
        <v>2.5678502059970829</v>
      </c>
      <c r="AB1752" s="51">
        <v>224.36521739130433</v>
      </c>
      <c r="AC1752">
        <v>28</v>
      </c>
      <c r="AD1752">
        <v>0</v>
      </c>
      <c r="AE1752">
        <v>0</v>
      </c>
      <c r="AF1752" s="6">
        <v>0</v>
      </c>
      <c r="AG1752" s="52">
        <v>280</v>
      </c>
      <c r="AH1752">
        <v>280</v>
      </c>
      <c r="AI1752" s="52">
        <v>30</v>
      </c>
      <c r="AJ1752" s="52">
        <v>30</v>
      </c>
      <c r="AK1752" s="6">
        <v>60</v>
      </c>
      <c r="AL1752" s="6">
        <v>0</v>
      </c>
      <c r="AM1752" s="6">
        <v>50</v>
      </c>
      <c r="AN1752" s="52">
        <v>124</v>
      </c>
      <c r="AO1752" s="5">
        <f t="shared" si="192"/>
        <v>9.4000000000000057</v>
      </c>
      <c r="AP1752" s="7" t="s">
        <v>2907</v>
      </c>
      <c r="AQ1752" s="13">
        <v>66.7</v>
      </c>
      <c r="AR1752" s="13">
        <v>16.700000000000003</v>
      </c>
      <c r="AS1752" s="13">
        <v>16.700000000000003</v>
      </c>
      <c r="AT1752">
        <v>0</v>
      </c>
      <c r="AU1752">
        <v>0</v>
      </c>
      <c r="AV1752">
        <v>0</v>
      </c>
      <c r="AW1752" s="48">
        <v>2</v>
      </c>
      <c r="AX1752">
        <v>2</v>
      </c>
      <c r="AY1752">
        <v>0</v>
      </c>
      <c r="AZ1752">
        <v>0</v>
      </c>
      <c r="BA1752">
        <v>3</v>
      </c>
      <c r="BB1752">
        <v>6</v>
      </c>
      <c r="BC1752">
        <v>0</v>
      </c>
      <c r="BD1752">
        <v>5</v>
      </c>
      <c r="BE1752" s="7">
        <f t="shared" si="193"/>
        <v>277.70999999999998</v>
      </c>
      <c r="BF1752" s="7">
        <f t="shared" si="194"/>
        <v>0</v>
      </c>
      <c r="BG1752" s="7">
        <f t="shared" si="195"/>
        <v>277.70999999999998</v>
      </c>
      <c r="BH1752" s="7">
        <f t="shared" si="196"/>
        <v>133.4</v>
      </c>
      <c r="BI1752">
        <v>10</v>
      </c>
      <c r="BJ1752">
        <v>40</v>
      </c>
      <c r="BK1752">
        <v>18</v>
      </c>
      <c r="BL1752">
        <v>2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 s="9" t="s">
        <v>3311</v>
      </c>
      <c r="BS1752">
        <v>0</v>
      </c>
      <c r="BT1752">
        <v>0</v>
      </c>
      <c r="BU1752" s="8"/>
      <c r="BV1752" s="8"/>
      <c r="BW1752">
        <v>0</v>
      </c>
      <c r="BX1752" s="9"/>
      <c r="BY1752">
        <v>0</v>
      </c>
      <c r="BZ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40047</v>
      </c>
      <c r="CJ1752">
        <v>48099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  <c r="DT1752">
        <v>0</v>
      </c>
      <c r="DU1752">
        <v>0</v>
      </c>
      <c r="DV1752">
        <v>0</v>
      </c>
      <c r="DW1752">
        <v>0</v>
      </c>
      <c r="DX1752">
        <v>197</v>
      </c>
      <c r="DY1752">
        <v>11</v>
      </c>
      <c r="DZ1752">
        <v>0</v>
      </c>
      <c r="EA1752">
        <v>28</v>
      </c>
      <c r="EB1752">
        <v>0</v>
      </c>
      <c r="EC1752">
        <v>208</v>
      </c>
      <c r="ED1752" s="6">
        <v>0</v>
      </c>
      <c r="EE1752">
        <v>0</v>
      </c>
      <c r="EF1752">
        <v>1</v>
      </c>
      <c r="EG1752">
        <v>1</v>
      </c>
      <c r="EJ1752" s="40"/>
      <c r="EK1752" t="s">
        <v>3312</v>
      </c>
    </row>
    <row r="1753" spans="1:141" x14ac:dyDescent="0.15">
      <c r="A1753" s="48">
        <v>9250</v>
      </c>
      <c r="B1753" s="40">
        <v>1</v>
      </c>
      <c r="C1753">
        <v>40</v>
      </c>
      <c r="D1753" s="2" t="s">
        <v>3083</v>
      </c>
      <c r="E1753">
        <v>47</v>
      </c>
      <c r="F1753">
        <v>48</v>
      </c>
      <c r="G1753">
        <v>57</v>
      </c>
      <c r="H1753">
        <v>25</v>
      </c>
      <c r="I1753">
        <v>27</v>
      </c>
      <c r="J1753">
        <v>3</v>
      </c>
      <c r="K1753">
        <v>39</v>
      </c>
      <c r="L1753">
        <v>18</v>
      </c>
      <c r="M1753">
        <v>0</v>
      </c>
      <c r="N1753" s="23">
        <v>1</v>
      </c>
      <c r="O1753">
        <v>0</v>
      </c>
      <c r="P1753" s="8">
        <v>1</v>
      </c>
      <c r="Q1753">
        <v>43</v>
      </c>
      <c r="R1753">
        <v>9</v>
      </c>
      <c r="S1753">
        <v>2</v>
      </c>
      <c r="T1753">
        <v>38</v>
      </c>
      <c r="U1753">
        <v>45</v>
      </c>
      <c r="V1753" s="50">
        <v>2</v>
      </c>
      <c r="W1753" s="50" t="s">
        <v>3310</v>
      </c>
      <c r="X1753" s="50">
        <v>1</v>
      </c>
      <c r="Y1753" s="51">
        <v>4.6832000000000003</v>
      </c>
      <c r="Z1753" s="51">
        <v>8.0130434782608688</v>
      </c>
      <c r="AA1753" s="51">
        <v>2.5678502059970829</v>
      </c>
      <c r="AB1753" s="51">
        <v>519.75989840480906</v>
      </c>
      <c r="AC1753">
        <v>20</v>
      </c>
      <c r="AD1753">
        <v>0</v>
      </c>
      <c r="AE1753">
        <v>140</v>
      </c>
      <c r="AF1753" s="6">
        <v>0</v>
      </c>
      <c r="AG1753" s="52">
        <v>200</v>
      </c>
      <c r="AH1753">
        <v>200</v>
      </c>
      <c r="AI1753" s="52">
        <v>30</v>
      </c>
      <c r="AJ1753" s="52">
        <v>40</v>
      </c>
      <c r="AK1753" s="6">
        <v>70</v>
      </c>
      <c r="AL1753" s="6">
        <v>0</v>
      </c>
      <c r="AM1753" s="6">
        <v>50</v>
      </c>
      <c r="AN1753" s="52">
        <v>130</v>
      </c>
      <c r="AO1753" s="5">
        <f t="shared" si="192"/>
        <v>0</v>
      </c>
      <c r="AP1753" s="75" t="s">
        <v>1724</v>
      </c>
      <c r="AQ1753" s="13">
        <v>157.78495144197959</v>
      </c>
      <c r="AR1753" s="13">
        <v>107.78495144197959</v>
      </c>
      <c r="AS1753" s="13">
        <v>80</v>
      </c>
      <c r="AT1753">
        <v>0</v>
      </c>
      <c r="AU1753">
        <v>0</v>
      </c>
      <c r="AV1753">
        <v>0</v>
      </c>
      <c r="AW1753" s="48">
        <v>2</v>
      </c>
      <c r="AX1753">
        <v>2</v>
      </c>
      <c r="AY1753">
        <v>0</v>
      </c>
      <c r="AZ1753">
        <v>0</v>
      </c>
      <c r="BA1753">
        <v>3</v>
      </c>
      <c r="BB1753">
        <v>6</v>
      </c>
      <c r="BC1753">
        <v>0</v>
      </c>
      <c r="BD1753">
        <v>20</v>
      </c>
      <c r="BE1753" s="7">
        <f t="shared" si="193"/>
        <v>325.41000000000003</v>
      </c>
      <c r="BF1753" s="7">
        <f t="shared" si="194"/>
        <v>0</v>
      </c>
      <c r="BG1753" s="7">
        <f t="shared" si="195"/>
        <v>325.41000000000003</v>
      </c>
      <c r="BH1753" s="7">
        <f t="shared" si="196"/>
        <v>102.16</v>
      </c>
      <c r="BI1753">
        <v>12</v>
      </c>
      <c r="BJ1753">
        <v>100</v>
      </c>
      <c r="BK1753">
        <v>6</v>
      </c>
      <c r="BL1753">
        <v>1</v>
      </c>
      <c r="BM1753">
        <v>0</v>
      </c>
      <c r="BN1753">
        <v>0</v>
      </c>
      <c r="BO1753">
        <v>0</v>
      </c>
      <c r="BP1753">
        <v>0</v>
      </c>
      <c r="BQ1753">
        <v>62</v>
      </c>
      <c r="BR1753" s="9" t="s">
        <v>3158</v>
      </c>
      <c r="BS1753">
        <v>1</v>
      </c>
      <c r="BT1753">
        <v>6</v>
      </c>
      <c r="BU1753" s="8">
        <v>1.1100000000000001</v>
      </c>
      <c r="BV1753" s="64">
        <f>BT1753*BU1753</f>
        <v>6.66</v>
      </c>
      <c r="BW1753">
        <v>0</v>
      </c>
      <c r="BX1753" s="9"/>
      <c r="BY1753">
        <v>0</v>
      </c>
      <c r="BZ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40047</v>
      </c>
      <c r="CJ1753">
        <v>48099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1</v>
      </c>
      <c r="CV1753">
        <v>1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  <c r="DT1753">
        <v>0</v>
      </c>
      <c r="DU1753">
        <v>0</v>
      </c>
      <c r="DV1753">
        <v>0</v>
      </c>
      <c r="DW1753">
        <v>0</v>
      </c>
      <c r="DX1753">
        <v>197</v>
      </c>
      <c r="DY1753">
        <v>11</v>
      </c>
      <c r="DZ1753">
        <v>0</v>
      </c>
      <c r="EA1753">
        <v>19</v>
      </c>
      <c r="EB1753">
        <v>0</v>
      </c>
      <c r="EC1753">
        <v>104</v>
      </c>
      <c r="ED1753" s="6">
        <v>0</v>
      </c>
      <c r="EE1753">
        <v>0</v>
      </c>
      <c r="EF1753">
        <v>1</v>
      </c>
      <c r="EG1753">
        <v>1</v>
      </c>
      <c r="EJ1753" s="40"/>
      <c r="EK1753" t="s">
        <v>1630</v>
      </c>
    </row>
    <row r="1754" spans="1:141" x14ac:dyDescent="0.15">
      <c r="A1754" s="48">
        <v>9251</v>
      </c>
      <c r="B1754" s="40">
        <v>1</v>
      </c>
      <c r="C1754">
        <v>40</v>
      </c>
      <c r="D1754" s="2" t="s">
        <v>1631</v>
      </c>
      <c r="E1754">
        <v>47</v>
      </c>
      <c r="F1754">
        <v>48</v>
      </c>
      <c r="G1754">
        <v>57</v>
      </c>
      <c r="H1754">
        <v>25</v>
      </c>
      <c r="I1754">
        <v>27</v>
      </c>
      <c r="J1754">
        <v>4</v>
      </c>
      <c r="K1754">
        <v>39</v>
      </c>
      <c r="L1754">
        <v>27</v>
      </c>
      <c r="M1754">
        <v>0</v>
      </c>
      <c r="N1754" s="23">
        <v>1</v>
      </c>
      <c r="O1754">
        <v>0</v>
      </c>
      <c r="P1754" s="8">
        <v>1</v>
      </c>
      <c r="Q1754">
        <v>28</v>
      </c>
      <c r="R1754">
        <v>5</v>
      </c>
      <c r="S1754">
        <v>1</v>
      </c>
      <c r="T1754">
        <v>40</v>
      </c>
      <c r="U1754">
        <v>48</v>
      </c>
      <c r="V1754" s="21">
        <v>4</v>
      </c>
      <c r="W1754" s="21" t="s">
        <v>3313</v>
      </c>
      <c r="X1754" s="21">
        <v>0</v>
      </c>
      <c r="Y1754" s="51">
        <v>4.6832000000000003</v>
      </c>
      <c r="Z1754" s="51">
        <v>8.0130434782608688</v>
      </c>
      <c r="AA1754" s="51">
        <v>2.5678502059970829</v>
      </c>
      <c r="AB1754" s="51">
        <v>128.2086956521739</v>
      </c>
      <c r="AC1754">
        <v>16</v>
      </c>
      <c r="AD1754">
        <v>0</v>
      </c>
      <c r="AE1754">
        <v>0</v>
      </c>
      <c r="AF1754" s="6">
        <v>0</v>
      </c>
      <c r="AG1754" s="52">
        <v>200</v>
      </c>
      <c r="AH1754">
        <v>200</v>
      </c>
      <c r="AI1754" s="52">
        <v>60</v>
      </c>
      <c r="AJ1754" s="52">
        <v>50</v>
      </c>
      <c r="AK1754" s="6">
        <v>110</v>
      </c>
      <c r="AL1754" s="6">
        <v>0</v>
      </c>
      <c r="AM1754" s="78">
        <v>1</v>
      </c>
      <c r="AN1754" s="52">
        <v>92</v>
      </c>
      <c r="AO1754" s="5">
        <f t="shared" si="192"/>
        <v>0</v>
      </c>
      <c r="AP1754" s="7" t="s">
        <v>2936</v>
      </c>
      <c r="AQ1754" s="13">
        <v>46</v>
      </c>
      <c r="AR1754" s="13">
        <v>45</v>
      </c>
      <c r="AS1754" s="13">
        <v>45</v>
      </c>
      <c r="AT1754">
        <v>0</v>
      </c>
      <c r="AU1754">
        <v>0</v>
      </c>
      <c r="AV1754">
        <v>0</v>
      </c>
      <c r="AW1754" s="48">
        <v>2</v>
      </c>
      <c r="AX1754">
        <v>2</v>
      </c>
      <c r="AY1754">
        <v>0</v>
      </c>
      <c r="AZ1754">
        <v>2</v>
      </c>
      <c r="BA1754">
        <v>3</v>
      </c>
      <c r="BB1754">
        <v>4</v>
      </c>
      <c r="BC1754">
        <v>0</v>
      </c>
      <c r="BD1754">
        <v>7</v>
      </c>
      <c r="BE1754" s="7">
        <f t="shared" si="193"/>
        <v>253.29</v>
      </c>
      <c r="BF1754" s="7">
        <f t="shared" si="194"/>
        <v>0</v>
      </c>
      <c r="BG1754" s="7">
        <f t="shared" si="195"/>
        <v>253.29</v>
      </c>
      <c r="BH1754" s="7">
        <f t="shared" si="196"/>
        <v>84.7</v>
      </c>
      <c r="BI1754">
        <v>7</v>
      </c>
      <c r="BJ1754">
        <v>70</v>
      </c>
      <c r="BK1754">
        <v>9</v>
      </c>
      <c r="BL1754">
        <v>1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 s="9" t="s">
        <v>3311</v>
      </c>
      <c r="BS1754">
        <v>0</v>
      </c>
      <c r="BT1754">
        <v>0</v>
      </c>
      <c r="BU1754" s="8"/>
      <c r="BV1754" s="8"/>
      <c r="BW1754">
        <v>0</v>
      </c>
      <c r="BX1754" s="9"/>
      <c r="BY1754">
        <v>0</v>
      </c>
      <c r="BZ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40047</v>
      </c>
      <c r="CJ1754">
        <v>48099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  <c r="DT1754">
        <v>0</v>
      </c>
      <c r="DU1754">
        <v>0</v>
      </c>
      <c r="DV1754">
        <v>0</v>
      </c>
      <c r="DW1754">
        <v>0</v>
      </c>
      <c r="DX1754">
        <v>197</v>
      </c>
      <c r="DY1754">
        <v>11</v>
      </c>
      <c r="DZ1754">
        <v>0</v>
      </c>
      <c r="EA1754">
        <v>16</v>
      </c>
      <c r="EB1754">
        <v>0</v>
      </c>
      <c r="EC1754">
        <v>52</v>
      </c>
      <c r="ED1754" s="6">
        <v>0</v>
      </c>
      <c r="EE1754">
        <v>0</v>
      </c>
      <c r="EF1754">
        <v>1</v>
      </c>
      <c r="EG1754">
        <v>1</v>
      </c>
      <c r="EJ1754" s="40"/>
      <c r="EK1754" t="s">
        <v>3312</v>
      </c>
    </row>
    <row r="1755" spans="1:141" x14ac:dyDescent="0.15">
      <c r="A1755" s="48">
        <v>9252</v>
      </c>
      <c r="B1755" s="40">
        <v>1</v>
      </c>
      <c r="C1755">
        <v>40</v>
      </c>
      <c r="D1755" s="2" t="s">
        <v>3083</v>
      </c>
      <c r="E1755">
        <v>47</v>
      </c>
      <c r="F1755">
        <v>48</v>
      </c>
      <c r="G1755">
        <v>57</v>
      </c>
      <c r="H1755">
        <v>25</v>
      </c>
      <c r="I1755">
        <v>27</v>
      </c>
      <c r="J1755">
        <v>5</v>
      </c>
      <c r="K1755">
        <v>39</v>
      </c>
      <c r="L1755">
        <v>32</v>
      </c>
      <c r="M1755">
        <v>0</v>
      </c>
      <c r="N1755" s="23">
        <v>1</v>
      </c>
      <c r="O1755">
        <v>0</v>
      </c>
      <c r="P1755" s="8">
        <v>1</v>
      </c>
      <c r="Q1755">
        <v>55</v>
      </c>
      <c r="R1755">
        <v>7</v>
      </c>
      <c r="S1755">
        <v>2</v>
      </c>
      <c r="T1755">
        <v>18</v>
      </c>
      <c r="U1755">
        <v>22</v>
      </c>
      <c r="V1755" s="21">
        <v>4</v>
      </c>
      <c r="W1755" s="21" t="s">
        <v>2687</v>
      </c>
      <c r="X1755" s="21">
        <v>0</v>
      </c>
      <c r="Y1755" s="51">
        <v>4.6832000000000003</v>
      </c>
      <c r="Z1755" s="51">
        <v>8.0130434782608688</v>
      </c>
      <c r="AA1755" s="51">
        <v>2.5678502059970829</v>
      </c>
      <c r="AB1755" s="51">
        <v>144.23478260869564</v>
      </c>
      <c r="AC1755">
        <v>18</v>
      </c>
      <c r="AD1755">
        <v>0</v>
      </c>
      <c r="AE1755">
        <v>0</v>
      </c>
      <c r="AF1755" s="6">
        <v>0</v>
      </c>
      <c r="AG1755" s="52">
        <v>300</v>
      </c>
      <c r="AH1755">
        <v>300</v>
      </c>
      <c r="AI1755" s="52">
        <v>75</v>
      </c>
      <c r="AJ1755" s="52">
        <v>75</v>
      </c>
      <c r="AK1755" s="6">
        <v>150</v>
      </c>
      <c r="AL1755" s="6">
        <v>0</v>
      </c>
      <c r="AM1755" s="78">
        <v>1</v>
      </c>
      <c r="AN1755" s="52">
        <v>158</v>
      </c>
      <c r="AO1755" s="5">
        <f t="shared" si="192"/>
        <v>0</v>
      </c>
      <c r="AP1755" s="7" t="s">
        <v>2936</v>
      </c>
      <c r="AQ1755" s="13">
        <v>79</v>
      </c>
      <c r="AR1755" s="13">
        <v>78</v>
      </c>
      <c r="AS1755" s="13">
        <v>78</v>
      </c>
      <c r="AT1755">
        <v>0</v>
      </c>
      <c r="AU1755">
        <v>0</v>
      </c>
      <c r="AV1755">
        <v>0</v>
      </c>
      <c r="AW1755" s="48">
        <v>2</v>
      </c>
      <c r="AX1755">
        <v>1</v>
      </c>
      <c r="AY1755">
        <v>1</v>
      </c>
      <c r="AZ1755">
        <v>0</v>
      </c>
      <c r="BA1755">
        <v>2</v>
      </c>
      <c r="BB1755">
        <v>4</v>
      </c>
      <c r="BC1755">
        <v>0</v>
      </c>
      <c r="BD1755">
        <v>8</v>
      </c>
      <c r="BE1755" s="7">
        <f t="shared" si="193"/>
        <v>238.57</v>
      </c>
      <c r="BF1755" s="7">
        <f t="shared" si="194"/>
        <v>0</v>
      </c>
      <c r="BG1755" s="7">
        <f t="shared" si="195"/>
        <v>238.57</v>
      </c>
      <c r="BH1755" s="7">
        <f t="shared" si="196"/>
        <v>123.4</v>
      </c>
      <c r="BI1755">
        <v>10</v>
      </c>
      <c r="BJ1755">
        <v>150</v>
      </c>
      <c r="BK1755">
        <v>6</v>
      </c>
      <c r="BL1755">
        <v>1</v>
      </c>
      <c r="BM1755">
        <v>0</v>
      </c>
      <c r="BN1755">
        <v>0</v>
      </c>
      <c r="BO1755">
        <v>0</v>
      </c>
      <c r="BP1755">
        <v>0</v>
      </c>
      <c r="BQ1755">
        <v>58</v>
      </c>
      <c r="BR1755" s="9" t="s">
        <v>2400</v>
      </c>
      <c r="BS1755">
        <v>1</v>
      </c>
      <c r="BT1755">
        <v>30</v>
      </c>
      <c r="BU1755" s="8">
        <v>0.33</v>
      </c>
      <c r="BV1755" s="64">
        <f t="shared" ref="BV1755:BV1763" si="197">BT1755*BU1755</f>
        <v>9.9</v>
      </c>
      <c r="BW1755">
        <v>0</v>
      </c>
      <c r="BX1755" s="9"/>
      <c r="BY1755">
        <v>0</v>
      </c>
      <c r="BZ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40047</v>
      </c>
      <c r="CJ1755">
        <v>48099</v>
      </c>
      <c r="CK1755">
        <v>1</v>
      </c>
      <c r="CL1755">
        <v>1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  <c r="DT1755">
        <v>0</v>
      </c>
      <c r="DU1755">
        <v>0</v>
      </c>
      <c r="DV1755">
        <v>0</v>
      </c>
      <c r="DW1755">
        <v>0</v>
      </c>
      <c r="DX1755">
        <v>197</v>
      </c>
      <c r="DY1755">
        <v>11</v>
      </c>
      <c r="DZ1755">
        <v>0</v>
      </c>
      <c r="EA1755">
        <v>17</v>
      </c>
      <c r="EB1755">
        <v>0</v>
      </c>
      <c r="EC1755">
        <v>104</v>
      </c>
      <c r="ED1755" s="6">
        <v>0</v>
      </c>
      <c r="EE1755">
        <v>0</v>
      </c>
      <c r="EF1755">
        <v>1</v>
      </c>
      <c r="EG1755">
        <v>1</v>
      </c>
      <c r="EJ1755" s="40"/>
      <c r="EK1755" t="s">
        <v>2706</v>
      </c>
    </row>
    <row r="1756" spans="1:141" x14ac:dyDescent="0.15">
      <c r="A1756" s="48">
        <v>9254</v>
      </c>
      <c r="B1756" s="40">
        <v>1</v>
      </c>
      <c r="C1756">
        <v>40</v>
      </c>
      <c r="D1756" s="2" t="s">
        <v>1744</v>
      </c>
      <c r="E1756">
        <v>47</v>
      </c>
      <c r="F1756">
        <v>48</v>
      </c>
      <c r="G1756">
        <v>57</v>
      </c>
      <c r="H1756">
        <v>25</v>
      </c>
      <c r="I1756">
        <v>33</v>
      </c>
      <c r="J1756">
        <v>7</v>
      </c>
      <c r="K1756">
        <v>48</v>
      </c>
      <c r="L1756">
        <v>47</v>
      </c>
      <c r="M1756">
        <v>0</v>
      </c>
      <c r="N1756" s="23">
        <v>1</v>
      </c>
      <c r="O1756">
        <v>0</v>
      </c>
      <c r="P1756" s="8">
        <v>1</v>
      </c>
      <c r="Q1756">
        <v>43</v>
      </c>
      <c r="R1756">
        <v>5</v>
      </c>
      <c r="S1756">
        <v>2</v>
      </c>
      <c r="T1756">
        <v>34</v>
      </c>
      <c r="U1756">
        <v>39</v>
      </c>
      <c r="V1756" s="50">
        <v>2</v>
      </c>
      <c r="W1756" s="50" t="s">
        <v>2526</v>
      </c>
      <c r="X1756" s="50">
        <v>1</v>
      </c>
      <c r="Y1756" s="51">
        <v>4.6832000000000003</v>
      </c>
      <c r="Z1756" s="51">
        <v>8.0130434782608688</v>
      </c>
      <c r="AA1756" s="51">
        <v>2.5678502059970829</v>
      </c>
      <c r="AB1756" s="51">
        <v>546.98586476612786</v>
      </c>
      <c r="AC1756">
        <v>25</v>
      </c>
      <c r="AD1756">
        <v>0</v>
      </c>
      <c r="AE1756">
        <v>135</v>
      </c>
      <c r="AF1756" s="6">
        <v>0</v>
      </c>
      <c r="AG1756" s="52">
        <v>600</v>
      </c>
      <c r="AH1756">
        <v>600</v>
      </c>
      <c r="AI1756" s="52">
        <v>40</v>
      </c>
      <c r="AJ1756" s="52">
        <v>235</v>
      </c>
      <c r="AK1756" s="6">
        <v>275</v>
      </c>
      <c r="AL1756" s="6">
        <v>100</v>
      </c>
      <c r="AM1756" s="6">
        <v>0</v>
      </c>
      <c r="AN1756" s="52">
        <v>74</v>
      </c>
      <c r="AO1756" s="5">
        <f t="shared" si="192"/>
        <v>0</v>
      </c>
      <c r="AP1756" s="75" t="s">
        <v>1638</v>
      </c>
      <c r="AQ1756" s="13">
        <v>131.66298889048031</v>
      </c>
      <c r="AR1756" s="13">
        <v>101.66298889048031</v>
      </c>
      <c r="AS1756" s="13">
        <v>44</v>
      </c>
      <c r="AT1756">
        <v>30</v>
      </c>
      <c r="AU1756">
        <v>7</v>
      </c>
      <c r="AV1756">
        <v>0</v>
      </c>
      <c r="AW1756" s="48">
        <v>2</v>
      </c>
      <c r="AX1756">
        <v>3</v>
      </c>
      <c r="AY1756">
        <v>0</v>
      </c>
      <c r="AZ1756">
        <v>2</v>
      </c>
      <c r="BA1756">
        <v>4</v>
      </c>
      <c r="BB1756">
        <v>10</v>
      </c>
      <c r="BC1756">
        <v>0</v>
      </c>
      <c r="BD1756">
        <v>1</v>
      </c>
      <c r="BE1756" s="7">
        <f t="shared" si="193"/>
        <v>400.51000000000005</v>
      </c>
      <c r="BF1756" s="7">
        <f t="shared" si="194"/>
        <v>0</v>
      </c>
      <c r="BG1756" s="7">
        <f t="shared" si="195"/>
        <v>400.51000000000005</v>
      </c>
      <c r="BH1756" s="7">
        <f t="shared" si="196"/>
        <v>73.900000000000006</v>
      </c>
      <c r="BI1756">
        <v>12</v>
      </c>
      <c r="BJ1756">
        <v>40</v>
      </c>
      <c r="BK1756">
        <v>7</v>
      </c>
      <c r="BL1756">
        <v>1</v>
      </c>
      <c r="BM1756">
        <v>0</v>
      </c>
      <c r="BN1756">
        <v>0</v>
      </c>
      <c r="BO1756">
        <v>0</v>
      </c>
      <c r="BP1756">
        <v>0</v>
      </c>
      <c r="BQ1756">
        <v>58</v>
      </c>
      <c r="BR1756" s="9" t="s">
        <v>3319</v>
      </c>
      <c r="BS1756">
        <v>6</v>
      </c>
      <c r="BT1756">
        <v>0</v>
      </c>
      <c r="BU1756" s="8">
        <v>0.33</v>
      </c>
      <c r="BV1756" s="64">
        <f t="shared" si="197"/>
        <v>0</v>
      </c>
      <c r="BW1756">
        <v>0</v>
      </c>
      <c r="BX1756" s="9"/>
      <c r="BY1756">
        <v>0</v>
      </c>
      <c r="BZ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40047</v>
      </c>
      <c r="CJ1756">
        <v>48099</v>
      </c>
      <c r="CK1756">
        <v>6</v>
      </c>
      <c r="CL1756">
        <v>6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  <c r="DT1756">
        <v>0</v>
      </c>
      <c r="DU1756">
        <v>0</v>
      </c>
      <c r="DV1756">
        <v>0</v>
      </c>
      <c r="DW1756">
        <v>0</v>
      </c>
      <c r="DX1756">
        <v>197</v>
      </c>
      <c r="DY1756">
        <v>11</v>
      </c>
      <c r="DZ1756">
        <v>8.9285720000000008</v>
      </c>
      <c r="EA1756">
        <v>25</v>
      </c>
      <c r="EB1756">
        <v>0</v>
      </c>
      <c r="EC1756">
        <v>112.9286</v>
      </c>
      <c r="ED1756" s="6">
        <v>0</v>
      </c>
      <c r="EE1756">
        <v>0</v>
      </c>
      <c r="EF1756">
        <v>1</v>
      </c>
      <c r="EG1756">
        <v>1</v>
      </c>
      <c r="EJ1756" s="40"/>
      <c r="EK1756" t="s">
        <v>3312</v>
      </c>
    </row>
    <row r="1757" spans="1:141" x14ac:dyDescent="0.15">
      <c r="A1757" s="48">
        <v>9257</v>
      </c>
      <c r="B1757" s="40">
        <v>1</v>
      </c>
      <c r="C1757">
        <v>40</v>
      </c>
      <c r="D1757" s="2" t="s">
        <v>3083</v>
      </c>
      <c r="E1757">
        <v>47</v>
      </c>
      <c r="F1757">
        <v>48</v>
      </c>
      <c r="G1757">
        <v>57</v>
      </c>
      <c r="H1757">
        <v>25</v>
      </c>
      <c r="I1757">
        <v>33</v>
      </c>
      <c r="J1757">
        <v>10</v>
      </c>
      <c r="K1757">
        <v>51</v>
      </c>
      <c r="L1757">
        <v>21</v>
      </c>
      <c r="M1757">
        <v>1</v>
      </c>
      <c r="N1757" s="23">
        <v>1</v>
      </c>
      <c r="O1757">
        <v>0</v>
      </c>
      <c r="P1757" s="8">
        <v>1</v>
      </c>
      <c r="Q1757">
        <v>48</v>
      </c>
      <c r="R1757" s="76">
        <v>1</v>
      </c>
      <c r="S1757">
        <v>1</v>
      </c>
      <c r="T1757">
        <v>40</v>
      </c>
      <c r="U1757">
        <v>48</v>
      </c>
      <c r="V1757" s="50">
        <v>2</v>
      </c>
      <c r="W1757" s="50" t="s">
        <v>3310</v>
      </c>
      <c r="X1757" s="50">
        <v>1</v>
      </c>
      <c r="Y1757" s="51">
        <v>4.6832000000000003</v>
      </c>
      <c r="Z1757" s="51">
        <v>8.0130434782608688</v>
      </c>
      <c r="AA1757" s="51">
        <v>2.5678502059970829</v>
      </c>
      <c r="AB1757" s="51">
        <v>737.56762929536035</v>
      </c>
      <c r="AC1757">
        <v>60</v>
      </c>
      <c r="AD1757">
        <v>0</v>
      </c>
      <c r="AE1757">
        <v>100</v>
      </c>
      <c r="AF1757" s="6">
        <v>0</v>
      </c>
      <c r="AG1757" s="52">
        <v>300</v>
      </c>
      <c r="AH1757">
        <v>300</v>
      </c>
      <c r="AI1757" s="52">
        <v>25</v>
      </c>
      <c r="AJ1757" s="52">
        <v>100</v>
      </c>
      <c r="AK1757" s="6">
        <v>125</v>
      </c>
      <c r="AL1757" s="6">
        <v>150</v>
      </c>
      <c r="AM1757" s="6">
        <v>0</v>
      </c>
      <c r="AN1757" s="52">
        <v>158</v>
      </c>
      <c r="AO1757" s="5">
        <f t="shared" si="192"/>
        <v>0</v>
      </c>
      <c r="AP1757" s="75" t="s">
        <v>3058</v>
      </c>
      <c r="AQ1757" s="13">
        <v>189.01425102998542</v>
      </c>
      <c r="AR1757" s="13">
        <v>189.01425102998542</v>
      </c>
      <c r="AS1757" s="13">
        <v>158</v>
      </c>
      <c r="AT1757">
        <v>0</v>
      </c>
      <c r="AU1757">
        <v>0</v>
      </c>
      <c r="AV1757">
        <v>0</v>
      </c>
      <c r="AW1757" s="48">
        <v>2</v>
      </c>
      <c r="AX1757">
        <v>3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1</v>
      </c>
      <c r="BE1757" s="7">
        <f t="shared" si="193"/>
        <v>160.41</v>
      </c>
      <c r="BF1757" s="7">
        <f t="shared" si="194"/>
        <v>0</v>
      </c>
      <c r="BG1757" s="7">
        <f t="shared" si="195"/>
        <v>160.41</v>
      </c>
      <c r="BH1757" s="7">
        <f t="shared" si="196"/>
        <v>120.30000000000001</v>
      </c>
      <c r="BI1757">
        <v>20</v>
      </c>
      <c r="BJ1757">
        <v>180</v>
      </c>
      <c r="BK1757">
        <v>32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62</v>
      </c>
      <c r="BR1757" s="9" t="s">
        <v>1733</v>
      </c>
      <c r="BS1757">
        <v>8</v>
      </c>
      <c r="BT1757">
        <v>50</v>
      </c>
      <c r="BU1757" s="8">
        <v>1.1100000000000001</v>
      </c>
      <c r="BV1757" s="64">
        <f t="shared" si="197"/>
        <v>55.500000000000007</v>
      </c>
      <c r="BW1757">
        <v>0</v>
      </c>
      <c r="BX1757" s="9"/>
      <c r="BY1757">
        <v>0</v>
      </c>
      <c r="BZ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40047</v>
      </c>
      <c r="CJ1757">
        <v>48099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8</v>
      </c>
      <c r="CV1757">
        <v>8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  <c r="DT1757">
        <v>0</v>
      </c>
      <c r="DU1757">
        <v>0</v>
      </c>
      <c r="DV1757">
        <v>0</v>
      </c>
      <c r="DW1757">
        <v>0</v>
      </c>
      <c r="DX1757">
        <v>197</v>
      </c>
      <c r="DY1757">
        <v>11</v>
      </c>
      <c r="DZ1757">
        <v>0</v>
      </c>
      <c r="EA1757">
        <v>60</v>
      </c>
      <c r="EB1757">
        <v>0</v>
      </c>
      <c r="EC1757">
        <v>52</v>
      </c>
      <c r="ED1757" s="6">
        <v>0</v>
      </c>
      <c r="EE1757">
        <v>0</v>
      </c>
      <c r="EF1757">
        <v>2</v>
      </c>
      <c r="EG1757">
        <v>3</v>
      </c>
      <c r="EJ1757" s="40"/>
      <c r="EK1757" t="s">
        <v>1639</v>
      </c>
    </row>
    <row r="1758" spans="1:141" x14ac:dyDescent="0.15">
      <c r="A1758" s="48">
        <v>9259</v>
      </c>
      <c r="B1758" s="40">
        <v>1</v>
      </c>
      <c r="C1758">
        <v>40</v>
      </c>
      <c r="D1758" s="2" t="s">
        <v>1640</v>
      </c>
      <c r="E1758">
        <v>47</v>
      </c>
      <c r="F1758">
        <v>48</v>
      </c>
      <c r="G1758">
        <v>57</v>
      </c>
      <c r="H1758">
        <v>25</v>
      </c>
      <c r="I1758">
        <v>39</v>
      </c>
      <c r="J1758">
        <v>2</v>
      </c>
      <c r="K1758">
        <v>58</v>
      </c>
      <c r="L1758">
        <v>36</v>
      </c>
      <c r="M1758">
        <v>0</v>
      </c>
      <c r="N1758" s="23">
        <v>1</v>
      </c>
      <c r="O1758">
        <v>0</v>
      </c>
      <c r="P1758" s="8">
        <v>1</v>
      </c>
      <c r="Q1758">
        <v>46</v>
      </c>
      <c r="R1758">
        <v>7</v>
      </c>
      <c r="S1758">
        <v>1</v>
      </c>
      <c r="T1758">
        <v>54</v>
      </c>
      <c r="U1758">
        <v>453</v>
      </c>
      <c r="V1758" s="50">
        <v>2</v>
      </c>
      <c r="W1758" s="50" t="s">
        <v>3310</v>
      </c>
      <c r="X1758" s="50">
        <v>1</v>
      </c>
      <c r="Y1758" s="51">
        <v>4.6832000000000003</v>
      </c>
      <c r="Z1758" s="51">
        <v>8.0130434782608688</v>
      </c>
      <c r="AA1758" s="51">
        <v>2.5678502059970829</v>
      </c>
      <c r="AB1758" s="51">
        <v>246.63929798830935</v>
      </c>
      <c r="AC1758">
        <v>17</v>
      </c>
      <c r="AD1758">
        <v>0</v>
      </c>
      <c r="AE1758">
        <v>43</v>
      </c>
      <c r="AF1758" s="6">
        <v>0</v>
      </c>
      <c r="AG1758" s="52">
        <v>400</v>
      </c>
      <c r="AH1758">
        <v>400</v>
      </c>
      <c r="AI1758" s="52">
        <v>20</v>
      </c>
      <c r="AJ1758" s="52">
        <v>140</v>
      </c>
      <c r="AK1758" s="6">
        <v>160</v>
      </c>
      <c r="AL1758" s="6">
        <v>275</v>
      </c>
      <c r="AM1758" s="6">
        <v>0</v>
      </c>
      <c r="AN1758" s="52">
        <v>101</v>
      </c>
      <c r="AO1758" s="5">
        <f t="shared" si="192"/>
        <v>0</v>
      </c>
      <c r="AP1758" s="75" t="s">
        <v>1616</v>
      </c>
      <c r="AQ1758" s="13">
        <v>130.06087794289374</v>
      </c>
      <c r="AR1758" s="13">
        <v>130.06087794289374</v>
      </c>
      <c r="AS1758" s="13">
        <v>101</v>
      </c>
      <c r="AT1758">
        <v>0</v>
      </c>
      <c r="AU1758">
        <v>0</v>
      </c>
      <c r="AV1758">
        <v>0</v>
      </c>
      <c r="AW1758" s="48">
        <v>2</v>
      </c>
      <c r="AX1758">
        <v>5</v>
      </c>
      <c r="AY1758">
        <v>0</v>
      </c>
      <c r="AZ1758">
        <v>0</v>
      </c>
      <c r="BA1758">
        <v>3</v>
      </c>
      <c r="BB1758">
        <v>4</v>
      </c>
      <c r="BC1758">
        <v>0</v>
      </c>
      <c r="BD1758">
        <v>3</v>
      </c>
      <c r="BE1758" s="7">
        <f t="shared" si="193"/>
        <v>397.79999999999995</v>
      </c>
      <c r="BF1758" s="7">
        <f t="shared" si="194"/>
        <v>0</v>
      </c>
      <c r="BG1758" s="7">
        <f t="shared" si="195"/>
        <v>397.79999999999995</v>
      </c>
      <c r="BH1758" s="7">
        <f t="shared" si="196"/>
        <v>100.18</v>
      </c>
      <c r="BI1758">
        <v>8</v>
      </c>
      <c r="BJ1758">
        <v>30</v>
      </c>
      <c r="BK1758">
        <v>5</v>
      </c>
      <c r="BL1758">
        <v>1</v>
      </c>
      <c r="BM1758">
        <v>0</v>
      </c>
      <c r="BN1758">
        <v>0</v>
      </c>
      <c r="BO1758">
        <v>0</v>
      </c>
      <c r="BP1758">
        <v>0</v>
      </c>
      <c r="BQ1758">
        <v>58</v>
      </c>
      <c r="BR1758" s="9" t="s">
        <v>3319</v>
      </c>
      <c r="BS1758">
        <v>1</v>
      </c>
      <c r="BT1758">
        <v>30</v>
      </c>
      <c r="BU1758" s="8">
        <v>0.33</v>
      </c>
      <c r="BV1758" s="64">
        <f t="shared" si="197"/>
        <v>9.9</v>
      </c>
      <c r="BW1758">
        <v>62</v>
      </c>
      <c r="BX1758" s="9" t="s">
        <v>3158</v>
      </c>
      <c r="BY1758">
        <v>2</v>
      </c>
      <c r="BZ1758">
        <v>18</v>
      </c>
      <c r="CA1758" s="8">
        <v>1.1100000000000001</v>
      </c>
      <c r="CB1758" s="64">
        <f>BZ1758*CA1758</f>
        <v>19.98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40047</v>
      </c>
      <c r="CJ1758">
        <v>48099</v>
      </c>
      <c r="CK1758">
        <v>1</v>
      </c>
      <c r="CL1758">
        <v>1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2</v>
      </c>
      <c r="CV1758">
        <v>2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  <c r="DT1758">
        <v>0</v>
      </c>
      <c r="DU1758">
        <v>0</v>
      </c>
      <c r="DV1758">
        <v>0</v>
      </c>
      <c r="DW1758">
        <v>0</v>
      </c>
      <c r="DX1758">
        <v>197</v>
      </c>
      <c r="DY1758">
        <v>11</v>
      </c>
      <c r="DZ1758">
        <v>0</v>
      </c>
      <c r="EA1758">
        <v>16</v>
      </c>
      <c r="EB1758">
        <v>0</v>
      </c>
      <c r="EC1758">
        <v>52</v>
      </c>
      <c r="ED1758" s="6">
        <v>0</v>
      </c>
      <c r="EE1758">
        <v>0</v>
      </c>
      <c r="EF1758">
        <v>1</v>
      </c>
      <c r="EG1758">
        <v>1</v>
      </c>
      <c r="EJ1758" s="40"/>
      <c r="EK1758" t="s">
        <v>2780</v>
      </c>
    </row>
    <row r="1759" spans="1:141" x14ac:dyDescent="0.15">
      <c r="A1759" s="48">
        <v>9261</v>
      </c>
      <c r="B1759" s="40">
        <v>1</v>
      </c>
      <c r="C1759">
        <v>40</v>
      </c>
      <c r="D1759" s="2" t="s">
        <v>1731</v>
      </c>
      <c r="E1759">
        <v>47</v>
      </c>
      <c r="F1759">
        <v>48</v>
      </c>
      <c r="G1759">
        <v>57</v>
      </c>
      <c r="H1759">
        <v>25</v>
      </c>
      <c r="I1759">
        <v>39</v>
      </c>
      <c r="J1759">
        <v>4</v>
      </c>
      <c r="K1759">
        <v>58</v>
      </c>
      <c r="L1759">
        <v>43</v>
      </c>
      <c r="M1759">
        <v>0</v>
      </c>
      <c r="N1759" s="23">
        <v>1</v>
      </c>
      <c r="O1759">
        <v>0</v>
      </c>
      <c r="P1759" s="8">
        <v>1</v>
      </c>
      <c r="Q1759">
        <v>34</v>
      </c>
      <c r="R1759">
        <v>7</v>
      </c>
      <c r="S1759">
        <v>1</v>
      </c>
      <c r="T1759">
        <v>32</v>
      </c>
      <c r="U1759">
        <v>36</v>
      </c>
      <c r="V1759" s="50">
        <v>2</v>
      </c>
      <c r="W1759" s="50" t="s">
        <v>2782</v>
      </c>
      <c r="X1759" s="50">
        <v>1</v>
      </c>
      <c r="Y1759" s="51">
        <v>4.6832000000000003</v>
      </c>
      <c r="Z1759" s="51">
        <v>8.0130434782608688</v>
      </c>
      <c r="AA1759" s="51">
        <v>2.5678502059970829</v>
      </c>
      <c r="AB1759" s="51">
        <v>684.13608247737159</v>
      </c>
      <c r="AC1759">
        <v>45</v>
      </c>
      <c r="AD1759">
        <v>0</v>
      </c>
      <c r="AE1759">
        <v>115</v>
      </c>
      <c r="AF1759" s="6">
        <v>11</v>
      </c>
      <c r="AG1759" s="52">
        <v>800</v>
      </c>
      <c r="AH1759">
        <v>800</v>
      </c>
      <c r="AI1759" s="52">
        <v>10</v>
      </c>
      <c r="AJ1759" s="52">
        <v>250</v>
      </c>
      <c r="AK1759" s="6">
        <v>260</v>
      </c>
      <c r="AL1759" s="6">
        <v>400</v>
      </c>
      <c r="AM1759" s="6">
        <v>0</v>
      </c>
      <c r="AN1759" s="52">
        <v>263</v>
      </c>
      <c r="AO1759" s="5">
        <f t="shared" si="192"/>
        <v>2.4499999999999886</v>
      </c>
      <c r="AP1759" s="75" t="s">
        <v>1779</v>
      </c>
      <c r="AQ1759" s="13">
        <v>317.94745629778163</v>
      </c>
      <c r="AR1759" s="13">
        <v>317.94745629778163</v>
      </c>
      <c r="AS1759" s="13">
        <v>263</v>
      </c>
      <c r="AT1759">
        <v>0</v>
      </c>
      <c r="AU1759">
        <v>0</v>
      </c>
      <c r="AV1759">
        <v>0</v>
      </c>
      <c r="AW1759" s="48">
        <v>2</v>
      </c>
      <c r="AX1759">
        <v>1</v>
      </c>
      <c r="AY1759">
        <v>1</v>
      </c>
      <c r="AZ1759">
        <v>2</v>
      </c>
      <c r="BA1759">
        <v>4</v>
      </c>
      <c r="BB1759">
        <v>6</v>
      </c>
      <c r="BC1759">
        <v>0</v>
      </c>
      <c r="BD1759">
        <v>2</v>
      </c>
      <c r="BE1759" s="7">
        <f t="shared" si="193"/>
        <v>293.37</v>
      </c>
      <c r="BF1759" s="7">
        <f t="shared" si="194"/>
        <v>0</v>
      </c>
      <c r="BG1759" s="7">
        <f t="shared" si="195"/>
        <v>293.37</v>
      </c>
      <c r="BH1759" s="7">
        <f t="shared" si="196"/>
        <v>265.45</v>
      </c>
      <c r="BI1759">
        <v>16</v>
      </c>
      <c r="BJ1759">
        <v>30</v>
      </c>
      <c r="BK1759">
        <v>25</v>
      </c>
      <c r="BL1759">
        <v>4</v>
      </c>
      <c r="BM1759">
        <v>0</v>
      </c>
      <c r="BN1759">
        <v>0</v>
      </c>
      <c r="BO1759">
        <v>0</v>
      </c>
      <c r="BP1759">
        <v>0</v>
      </c>
      <c r="BQ1759">
        <v>62</v>
      </c>
      <c r="BR1759" s="9" t="s">
        <v>3158</v>
      </c>
      <c r="BS1759">
        <v>3</v>
      </c>
      <c r="BT1759">
        <v>15</v>
      </c>
      <c r="BU1759" s="8">
        <v>1.1100000000000001</v>
      </c>
      <c r="BV1759" s="64">
        <f t="shared" si="197"/>
        <v>16.650000000000002</v>
      </c>
      <c r="BW1759">
        <v>0</v>
      </c>
      <c r="BX1759" s="9"/>
      <c r="BY1759">
        <v>0</v>
      </c>
      <c r="BZ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40047</v>
      </c>
      <c r="CJ1759">
        <v>48099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3</v>
      </c>
      <c r="CV1759">
        <v>3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  <c r="DT1759">
        <v>0</v>
      </c>
      <c r="DU1759">
        <v>0</v>
      </c>
      <c r="DV1759">
        <v>0</v>
      </c>
      <c r="DW1759">
        <v>0</v>
      </c>
      <c r="DX1759">
        <v>197</v>
      </c>
      <c r="DY1759">
        <v>11</v>
      </c>
      <c r="DZ1759">
        <v>0</v>
      </c>
      <c r="EA1759">
        <v>44</v>
      </c>
      <c r="EB1759">
        <v>0</v>
      </c>
      <c r="EC1759">
        <v>52</v>
      </c>
      <c r="ED1759" s="6">
        <v>0</v>
      </c>
      <c r="EE1759">
        <v>0</v>
      </c>
      <c r="EF1759">
        <v>1</v>
      </c>
      <c r="EG1759">
        <v>1</v>
      </c>
      <c r="EJ1759" s="40"/>
      <c r="EK1759" t="s">
        <v>1874</v>
      </c>
    </row>
    <row r="1760" spans="1:141" x14ac:dyDescent="0.15">
      <c r="A1760" s="48">
        <v>9262</v>
      </c>
      <c r="B1760" s="40">
        <v>1</v>
      </c>
      <c r="C1760">
        <v>40</v>
      </c>
      <c r="D1760" s="2" t="s">
        <v>1875</v>
      </c>
      <c r="E1760">
        <v>47</v>
      </c>
      <c r="F1760">
        <v>48</v>
      </c>
      <c r="G1760">
        <v>57</v>
      </c>
      <c r="H1760">
        <v>25</v>
      </c>
      <c r="I1760">
        <v>39</v>
      </c>
      <c r="J1760">
        <v>5</v>
      </c>
      <c r="K1760">
        <v>59</v>
      </c>
      <c r="L1760">
        <v>10</v>
      </c>
      <c r="M1760">
        <v>0</v>
      </c>
      <c r="N1760" s="23">
        <v>1</v>
      </c>
      <c r="O1760">
        <v>0</v>
      </c>
      <c r="P1760" s="8">
        <v>1</v>
      </c>
      <c r="Q1760">
        <v>31</v>
      </c>
      <c r="R1760">
        <v>3</v>
      </c>
      <c r="S1760">
        <v>1</v>
      </c>
      <c r="T1760">
        <v>33</v>
      </c>
      <c r="U1760">
        <v>37</v>
      </c>
      <c r="V1760" s="50">
        <v>2</v>
      </c>
      <c r="W1760" s="50" t="s">
        <v>1876</v>
      </c>
      <c r="X1760" s="50">
        <v>1</v>
      </c>
      <c r="Y1760" s="51">
        <v>4.6832000000000003</v>
      </c>
      <c r="Z1760" s="51">
        <v>8.0130434782608688</v>
      </c>
      <c r="AA1760" s="51">
        <v>2.5678502059970829</v>
      </c>
      <c r="AB1760" s="51">
        <v>513.3862265517364</v>
      </c>
      <c r="AC1760">
        <v>16</v>
      </c>
      <c r="AD1760">
        <v>0</v>
      </c>
      <c r="AE1760">
        <v>150</v>
      </c>
      <c r="AF1760" s="6">
        <v>0</v>
      </c>
      <c r="AG1760" s="52">
        <v>150</v>
      </c>
      <c r="AH1760">
        <v>150</v>
      </c>
      <c r="AI1760" s="52">
        <v>50</v>
      </c>
      <c r="AJ1760" s="52">
        <v>100</v>
      </c>
      <c r="AK1760" s="6">
        <v>150</v>
      </c>
      <c r="AL1760" s="6">
        <v>100</v>
      </c>
      <c r="AM1760" s="6">
        <v>0</v>
      </c>
      <c r="AN1760" s="52">
        <v>7</v>
      </c>
      <c r="AO1760" s="5">
        <f t="shared" si="192"/>
        <v>0</v>
      </c>
      <c r="AP1760" s="75" t="s">
        <v>3058</v>
      </c>
      <c r="AQ1760" s="13">
        <v>47.608876544978123</v>
      </c>
      <c r="AR1760" s="13">
        <v>47.608876544978123</v>
      </c>
      <c r="AS1760" s="13">
        <v>7</v>
      </c>
      <c r="AT1760">
        <v>0</v>
      </c>
      <c r="AU1760">
        <v>0</v>
      </c>
      <c r="AV1760">
        <v>0</v>
      </c>
      <c r="AW1760" s="48">
        <v>2</v>
      </c>
      <c r="AX1760">
        <v>1</v>
      </c>
      <c r="AY1760">
        <v>1</v>
      </c>
      <c r="AZ1760">
        <v>2</v>
      </c>
      <c r="BA1760">
        <v>2</v>
      </c>
      <c r="BB1760">
        <v>2</v>
      </c>
      <c r="BC1760">
        <v>0</v>
      </c>
      <c r="BD1760">
        <v>0</v>
      </c>
      <c r="BE1760" s="7">
        <f t="shared" si="193"/>
        <v>182.35</v>
      </c>
      <c r="BF1760" s="7">
        <f t="shared" si="194"/>
        <v>0</v>
      </c>
      <c r="BG1760" s="7">
        <f t="shared" si="195"/>
        <v>182.35</v>
      </c>
      <c r="BH1760" s="7">
        <f t="shared" si="196"/>
        <v>4.62</v>
      </c>
      <c r="BI1760">
        <v>14</v>
      </c>
      <c r="BJ1760">
        <v>0</v>
      </c>
      <c r="BK1760">
        <v>8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58</v>
      </c>
      <c r="BR1760" s="9" t="s">
        <v>3319</v>
      </c>
      <c r="BS1760">
        <v>1</v>
      </c>
      <c r="BT1760">
        <v>14</v>
      </c>
      <c r="BU1760" s="8">
        <v>0.33</v>
      </c>
      <c r="BV1760" s="64">
        <f t="shared" si="197"/>
        <v>4.62</v>
      </c>
      <c r="BW1760">
        <v>0</v>
      </c>
      <c r="BX1760" s="9"/>
      <c r="BY1760">
        <v>0</v>
      </c>
      <c r="BZ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40047</v>
      </c>
      <c r="CJ1760">
        <v>48099</v>
      </c>
      <c r="CK1760">
        <v>1</v>
      </c>
      <c r="CL1760">
        <v>1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  <c r="DT1760">
        <v>0</v>
      </c>
      <c r="DU1760">
        <v>0</v>
      </c>
      <c r="DV1760">
        <v>0</v>
      </c>
      <c r="DW1760">
        <v>0</v>
      </c>
      <c r="DX1760">
        <v>197</v>
      </c>
      <c r="DY1760">
        <v>11</v>
      </c>
      <c r="DZ1760">
        <v>0</v>
      </c>
      <c r="EA1760">
        <v>23</v>
      </c>
      <c r="EB1760">
        <v>0</v>
      </c>
      <c r="EC1760">
        <v>52</v>
      </c>
      <c r="ED1760" s="6">
        <v>0</v>
      </c>
      <c r="EE1760">
        <v>0</v>
      </c>
      <c r="EF1760">
        <v>1</v>
      </c>
      <c r="EG1760">
        <v>1</v>
      </c>
      <c r="EJ1760" s="40"/>
      <c r="EK1760" t="s">
        <v>3312</v>
      </c>
    </row>
    <row r="1761" spans="1:141" x14ac:dyDescent="0.15">
      <c r="A1761" s="48">
        <v>9263</v>
      </c>
      <c r="B1761" s="40">
        <v>1</v>
      </c>
      <c r="C1761">
        <v>40</v>
      </c>
      <c r="D1761" s="2" t="s">
        <v>3083</v>
      </c>
      <c r="E1761">
        <v>47</v>
      </c>
      <c r="F1761">
        <v>48</v>
      </c>
      <c r="G1761">
        <v>57</v>
      </c>
      <c r="H1761">
        <v>26</v>
      </c>
      <c r="I1761">
        <v>1</v>
      </c>
      <c r="J1761">
        <v>6</v>
      </c>
      <c r="K1761">
        <v>1</v>
      </c>
      <c r="L1761">
        <v>27</v>
      </c>
      <c r="M1761">
        <v>0</v>
      </c>
      <c r="N1761" s="23">
        <v>1</v>
      </c>
      <c r="O1761">
        <v>0</v>
      </c>
      <c r="P1761" s="8">
        <v>1</v>
      </c>
      <c r="Q1761">
        <v>50</v>
      </c>
      <c r="R1761">
        <v>7</v>
      </c>
      <c r="S1761">
        <v>2</v>
      </c>
      <c r="T1761">
        <v>33</v>
      </c>
      <c r="U1761">
        <v>37</v>
      </c>
      <c r="V1761" s="50">
        <v>2</v>
      </c>
      <c r="W1761" s="50" t="s">
        <v>3310</v>
      </c>
      <c r="X1761" s="50">
        <v>1</v>
      </c>
      <c r="Y1761" s="51">
        <v>4.6832000000000003</v>
      </c>
      <c r="Z1761" s="51">
        <v>8.0130434782608688</v>
      </c>
      <c r="AA1761" s="51">
        <v>2.5678502059970829</v>
      </c>
      <c r="AB1761" s="51">
        <v>706.78719771214469</v>
      </c>
      <c r="AC1761">
        <v>85</v>
      </c>
      <c r="AD1761">
        <v>0</v>
      </c>
      <c r="AE1761">
        <v>10</v>
      </c>
      <c r="AF1761" s="6">
        <v>0</v>
      </c>
      <c r="AG1761" s="52">
        <v>1000</v>
      </c>
      <c r="AH1761">
        <v>1000</v>
      </c>
      <c r="AI1761" s="52">
        <v>255</v>
      </c>
      <c r="AJ1761" s="52">
        <v>200</v>
      </c>
      <c r="AK1761" s="6">
        <v>455</v>
      </c>
      <c r="AL1761" s="6">
        <v>0</v>
      </c>
      <c r="AM1761" s="6">
        <v>0</v>
      </c>
      <c r="AN1761" s="52">
        <v>270</v>
      </c>
      <c r="AO1761" s="5">
        <f t="shared" si="192"/>
        <v>110.40000000000003</v>
      </c>
      <c r="AP1761" s="75" t="s">
        <v>1641</v>
      </c>
      <c r="AQ1761" s="13">
        <v>333.66892510299851</v>
      </c>
      <c r="AR1761" s="13">
        <v>333.66892510299851</v>
      </c>
      <c r="AS1761" s="13">
        <v>270</v>
      </c>
      <c r="AT1761">
        <v>0</v>
      </c>
      <c r="AU1761">
        <v>0</v>
      </c>
      <c r="AV1761">
        <v>0</v>
      </c>
      <c r="AW1761" s="48">
        <v>2</v>
      </c>
      <c r="AX1761">
        <v>7</v>
      </c>
      <c r="AY1761">
        <v>0</v>
      </c>
      <c r="AZ1761">
        <v>0</v>
      </c>
      <c r="BA1761">
        <v>3</v>
      </c>
      <c r="BB1761">
        <v>4</v>
      </c>
      <c r="BC1761">
        <v>0</v>
      </c>
      <c r="BD1761">
        <v>2</v>
      </c>
      <c r="BE1761" s="7">
        <f t="shared" si="193"/>
        <v>499.44</v>
      </c>
      <c r="BF1761" s="7">
        <f t="shared" si="194"/>
        <v>0</v>
      </c>
      <c r="BG1761" s="7">
        <f t="shared" si="195"/>
        <v>499.44</v>
      </c>
      <c r="BH1761" s="7">
        <f t="shared" si="196"/>
        <v>380.40000000000003</v>
      </c>
      <c r="BI1761">
        <v>25</v>
      </c>
      <c r="BJ1761">
        <v>75</v>
      </c>
      <c r="BK1761">
        <v>18</v>
      </c>
      <c r="BL1761">
        <v>3</v>
      </c>
      <c r="BM1761">
        <v>0</v>
      </c>
      <c r="BN1761">
        <v>0</v>
      </c>
      <c r="BO1761">
        <v>0</v>
      </c>
      <c r="BP1761">
        <v>0</v>
      </c>
      <c r="BQ1761">
        <v>58</v>
      </c>
      <c r="BR1761" s="9" t="s">
        <v>1621</v>
      </c>
      <c r="BS1761">
        <v>14</v>
      </c>
      <c r="BT1761">
        <v>160</v>
      </c>
      <c r="BU1761" s="8">
        <v>0.33</v>
      </c>
      <c r="BV1761" s="64">
        <f t="shared" si="197"/>
        <v>52.800000000000004</v>
      </c>
      <c r="BW1761">
        <v>62</v>
      </c>
      <c r="BX1761" s="9" t="s">
        <v>3158</v>
      </c>
      <c r="BY1761">
        <v>25</v>
      </c>
      <c r="BZ1761">
        <v>110</v>
      </c>
      <c r="CA1761" s="8">
        <v>1.1100000000000001</v>
      </c>
      <c r="CB1761" s="64">
        <f>BZ1761*CA1761</f>
        <v>122.10000000000001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40047</v>
      </c>
      <c r="CJ1761">
        <v>48099</v>
      </c>
      <c r="CK1761">
        <v>14</v>
      </c>
      <c r="CL1761">
        <v>14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25</v>
      </c>
      <c r="CV1761">
        <v>25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  <c r="DT1761">
        <v>0</v>
      </c>
      <c r="DU1761">
        <v>0</v>
      </c>
      <c r="DV1761">
        <v>0</v>
      </c>
      <c r="DW1761">
        <v>0</v>
      </c>
      <c r="DX1761">
        <v>197</v>
      </c>
      <c r="DY1761">
        <v>11</v>
      </c>
      <c r="DZ1761">
        <v>0</v>
      </c>
      <c r="EA1761">
        <v>82</v>
      </c>
      <c r="EB1761">
        <v>0</v>
      </c>
      <c r="EC1761">
        <v>104</v>
      </c>
      <c r="ED1761" s="6">
        <v>0</v>
      </c>
      <c r="EE1761">
        <v>0</v>
      </c>
      <c r="EF1761">
        <v>2</v>
      </c>
      <c r="EG1761">
        <v>3</v>
      </c>
      <c r="EJ1761" s="40"/>
      <c r="EK1761" t="s">
        <v>3312</v>
      </c>
    </row>
    <row r="1762" spans="1:141" x14ac:dyDescent="0.15">
      <c r="A1762" s="48">
        <v>9264</v>
      </c>
      <c r="B1762" s="40">
        <v>1</v>
      </c>
      <c r="C1762">
        <v>40</v>
      </c>
      <c r="D1762" s="2" t="s">
        <v>3083</v>
      </c>
      <c r="E1762">
        <v>47</v>
      </c>
      <c r="F1762">
        <v>48</v>
      </c>
      <c r="G1762">
        <v>57</v>
      </c>
      <c r="H1762">
        <v>26</v>
      </c>
      <c r="I1762">
        <v>1</v>
      </c>
      <c r="J1762">
        <v>7</v>
      </c>
      <c r="K1762">
        <v>1</v>
      </c>
      <c r="L1762">
        <v>34</v>
      </c>
      <c r="M1762">
        <v>0</v>
      </c>
      <c r="N1762" s="23">
        <v>1</v>
      </c>
      <c r="O1762">
        <v>0</v>
      </c>
      <c r="P1762" s="8">
        <v>1</v>
      </c>
      <c r="Q1762">
        <v>39</v>
      </c>
      <c r="R1762">
        <v>7</v>
      </c>
      <c r="S1762">
        <v>2</v>
      </c>
      <c r="T1762">
        <v>17</v>
      </c>
      <c r="U1762">
        <v>21</v>
      </c>
      <c r="V1762" s="50">
        <v>2</v>
      </c>
      <c r="W1762" s="50" t="s">
        <v>3310</v>
      </c>
      <c r="X1762" s="50">
        <v>1</v>
      </c>
      <c r="Y1762" s="51">
        <v>4.6832000000000003</v>
      </c>
      <c r="Z1762" s="51">
        <v>8.0130434782608688</v>
      </c>
      <c r="AA1762" s="51">
        <v>2.5678502059970829</v>
      </c>
      <c r="AB1762" s="51">
        <v>400.65217391304344</v>
      </c>
      <c r="AC1762">
        <v>50</v>
      </c>
      <c r="AD1762">
        <v>0</v>
      </c>
      <c r="AE1762">
        <v>0</v>
      </c>
      <c r="AF1762" s="6">
        <v>0</v>
      </c>
      <c r="AG1762" s="52">
        <v>1000</v>
      </c>
      <c r="AH1762">
        <v>1000</v>
      </c>
      <c r="AI1762" s="52">
        <v>20</v>
      </c>
      <c r="AJ1762" s="52">
        <v>125</v>
      </c>
      <c r="AK1762" s="6">
        <v>145</v>
      </c>
      <c r="AL1762" s="6">
        <v>100</v>
      </c>
      <c r="AM1762" s="6">
        <v>0</v>
      </c>
      <c r="AN1762" s="52">
        <v>255</v>
      </c>
      <c r="AO1762" s="5">
        <f t="shared" si="192"/>
        <v>0</v>
      </c>
      <c r="AP1762" s="75" t="s">
        <v>1642</v>
      </c>
      <c r="AQ1762" s="13">
        <v>276.29000000000002</v>
      </c>
      <c r="AR1762" s="13">
        <v>226.29000000000002</v>
      </c>
      <c r="AS1762" s="13">
        <v>205</v>
      </c>
      <c r="AT1762">
        <v>50</v>
      </c>
      <c r="AU1762">
        <v>12</v>
      </c>
      <c r="AV1762">
        <v>0</v>
      </c>
      <c r="AW1762" s="48">
        <v>2</v>
      </c>
      <c r="AX1762">
        <v>3</v>
      </c>
      <c r="AY1762">
        <v>1</v>
      </c>
      <c r="AZ1762">
        <v>2</v>
      </c>
      <c r="BA1762">
        <v>2</v>
      </c>
      <c r="BB1762">
        <v>2</v>
      </c>
      <c r="BC1762">
        <v>0</v>
      </c>
      <c r="BD1762">
        <v>10</v>
      </c>
      <c r="BE1762" s="7">
        <f t="shared" si="193"/>
        <v>318.96999999999997</v>
      </c>
      <c r="BF1762" s="7">
        <f t="shared" si="194"/>
        <v>0</v>
      </c>
      <c r="BG1762" s="7">
        <f t="shared" si="195"/>
        <v>318.96999999999997</v>
      </c>
      <c r="BH1762" s="7">
        <f t="shared" si="196"/>
        <v>177.39</v>
      </c>
      <c r="BI1762">
        <v>18</v>
      </c>
      <c r="BJ1762">
        <v>350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58</v>
      </c>
      <c r="BR1762" s="9" t="s">
        <v>1643</v>
      </c>
      <c r="BS1762">
        <v>3</v>
      </c>
      <c r="BT1762">
        <v>75</v>
      </c>
      <c r="BU1762" s="8">
        <v>0.33</v>
      </c>
      <c r="BV1762" s="64">
        <f t="shared" si="197"/>
        <v>24.75</v>
      </c>
      <c r="BW1762">
        <v>62</v>
      </c>
      <c r="BX1762" s="9" t="s">
        <v>3158</v>
      </c>
      <c r="BY1762">
        <v>8</v>
      </c>
      <c r="BZ1762">
        <v>24</v>
      </c>
      <c r="CA1762" s="8">
        <v>1.1100000000000001</v>
      </c>
      <c r="CB1762" s="64">
        <f>BZ1762*CA1762</f>
        <v>26.64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40047</v>
      </c>
      <c r="CJ1762">
        <v>48099</v>
      </c>
      <c r="CK1762">
        <v>3</v>
      </c>
      <c r="CL1762">
        <v>3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8</v>
      </c>
      <c r="CV1762">
        <v>8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  <c r="DT1762">
        <v>0</v>
      </c>
      <c r="DU1762">
        <v>0</v>
      </c>
      <c r="DV1762">
        <v>0</v>
      </c>
      <c r="DW1762">
        <v>0</v>
      </c>
      <c r="DX1762">
        <v>197</v>
      </c>
      <c r="DY1762">
        <v>11</v>
      </c>
      <c r="DZ1762">
        <v>14.88095</v>
      </c>
      <c r="EA1762">
        <v>29</v>
      </c>
      <c r="EB1762">
        <v>0</v>
      </c>
      <c r="EC1762">
        <v>118.881</v>
      </c>
      <c r="ED1762" s="6">
        <v>0</v>
      </c>
      <c r="EE1762">
        <v>0</v>
      </c>
      <c r="EF1762">
        <v>1</v>
      </c>
      <c r="EG1762">
        <v>1</v>
      </c>
      <c r="EJ1762" s="40"/>
      <c r="EK1762" t="s">
        <v>3312</v>
      </c>
    </row>
    <row r="1763" spans="1:141" x14ac:dyDescent="0.15">
      <c r="A1763" s="48">
        <v>9267</v>
      </c>
      <c r="B1763" s="40">
        <v>1</v>
      </c>
      <c r="C1763">
        <v>40</v>
      </c>
      <c r="D1763" s="2" t="s">
        <v>3083</v>
      </c>
      <c r="E1763">
        <v>47</v>
      </c>
      <c r="F1763">
        <v>48</v>
      </c>
      <c r="G1763">
        <v>57</v>
      </c>
      <c r="H1763">
        <v>26</v>
      </c>
      <c r="I1763">
        <v>1</v>
      </c>
      <c r="J1763">
        <v>10</v>
      </c>
      <c r="K1763">
        <v>2</v>
      </c>
      <c r="L1763">
        <v>9</v>
      </c>
      <c r="M1763">
        <v>0</v>
      </c>
      <c r="N1763" s="23">
        <v>1</v>
      </c>
      <c r="O1763">
        <v>0</v>
      </c>
      <c r="P1763" s="8">
        <v>1</v>
      </c>
      <c r="Q1763">
        <v>63</v>
      </c>
      <c r="R1763">
        <v>4</v>
      </c>
      <c r="S1763">
        <v>2</v>
      </c>
      <c r="T1763">
        <v>33</v>
      </c>
      <c r="U1763">
        <v>37</v>
      </c>
      <c r="V1763" s="50">
        <v>2</v>
      </c>
      <c r="W1763" s="50" t="s">
        <v>3310</v>
      </c>
      <c r="X1763" s="50">
        <v>1</v>
      </c>
      <c r="Y1763" s="51">
        <v>4.6832000000000003</v>
      </c>
      <c r="Z1763" s="51">
        <v>8.0130434782608688</v>
      </c>
      <c r="AA1763" s="51">
        <v>2.5678502059970829</v>
      </c>
      <c r="AB1763" s="51">
        <v>1859.3937162518821</v>
      </c>
      <c r="AC1763">
        <v>200</v>
      </c>
      <c r="AD1763">
        <v>0</v>
      </c>
      <c r="AE1763">
        <v>0</v>
      </c>
      <c r="AF1763" s="6">
        <v>100</v>
      </c>
      <c r="AG1763" s="52">
        <v>2500</v>
      </c>
      <c r="AH1763">
        <v>2500</v>
      </c>
      <c r="AI1763" s="52">
        <v>165</v>
      </c>
      <c r="AJ1763" s="52">
        <v>175</v>
      </c>
      <c r="AK1763" s="6">
        <v>340</v>
      </c>
      <c r="AL1763" s="6">
        <v>0</v>
      </c>
      <c r="AM1763" s="6">
        <v>0</v>
      </c>
      <c r="AN1763" s="52">
        <v>975</v>
      </c>
      <c r="AO1763" s="5">
        <f t="shared" si="192"/>
        <v>0</v>
      </c>
      <c r="AP1763" s="75" t="s">
        <v>3058</v>
      </c>
      <c r="AQ1763" s="13">
        <v>1035.0442510299854</v>
      </c>
      <c r="AR1763" s="13">
        <v>915.04425102998539</v>
      </c>
      <c r="AS1763" s="13">
        <v>855</v>
      </c>
      <c r="AT1763">
        <v>120</v>
      </c>
      <c r="AU1763">
        <v>28</v>
      </c>
      <c r="AV1763">
        <v>0</v>
      </c>
      <c r="AW1763" s="48">
        <v>2</v>
      </c>
      <c r="AX1763">
        <v>2</v>
      </c>
      <c r="AY1763">
        <v>0</v>
      </c>
      <c r="AZ1763">
        <v>4</v>
      </c>
      <c r="BA1763">
        <v>2</v>
      </c>
      <c r="BB1763">
        <v>3</v>
      </c>
      <c r="BC1763">
        <v>0</v>
      </c>
      <c r="BD1763">
        <v>16</v>
      </c>
      <c r="BE1763" s="7">
        <f t="shared" si="193"/>
        <v>244.96999999999997</v>
      </c>
      <c r="BF1763" s="7">
        <f t="shared" si="194"/>
        <v>0</v>
      </c>
      <c r="BG1763" s="7">
        <f t="shared" si="195"/>
        <v>244.96999999999997</v>
      </c>
      <c r="BH1763" s="7">
        <f t="shared" si="196"/>
        <v>893.00000000000011</v>
      </c>
      <c r="BI1763">
        <v>30</v>
      </c>
      <c r="BJ1763">
        <v>300</v>
      </c>
      <c r="BK1763">
        <v>20</v>
      </c>
      <c r="BL1763">
        <v>2</v>
      </c>
      <c r="BM1763">
        <v>0</v>
      </c>
      <c r="BN1763">
        <v>0</v>
      </c>
      <c r="BO1763">
        <v>0</v>
      </c>
      <c r="BP1763">
        <v>0</v>
      </c>
      <c r="BQ1763">
        <v>62</v>
      </c>
      <c r="BR1763" s="9" t="s">
        <v>3158</v>
      </c>
      <c r="BS1763">
        <v>70</v>
      </c>
      <c r="BT1763">
        <v>600</v>
      </c>
      <c r="BU1763" s="8">
        <v>1.1100000000000001</v>
      </c>
      <c r="BV1763" s="64">
        <f t="shared" si="197"/>
        <v>666.00000000000011</v>
      </c>
      <c r="BW1763">
        <v>91</v>
      </c>
      <c r="BX1763" s="9" t="s">
        <v>3316</v>
      </c>
      <c r="BY1763">
        <v>2</v>
      </c>
      <c r="BZ1763">
        <v>100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40047</v>
      </c>
      <c r="CJ1763">
        <v>48099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70</v>
      </c>
      <c r="CV1763">
        <v>70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  <c r="DT1763">
        <v>0</v>
      </c>
      <c r="DU1763">
        <v>2</v>
      </c>
      <c r="DV1763">
        <v>2</v>
      </c>
      <c r="DW1763">
        <v>0</v>
      </c>
      <c r="DX1763">
        <v>197</v>
      </c>
      <c r="DY1763">
        <v>11</v>
      </c>
      <c r="DZ1763">
        <v>35.714289999999998</v>
      </c>
      <c r="EA1763">
        <v>122</v>
      </c>
      <c r="EB1763">
        <v>0</v>
      </c>
      <c r="EC1763">
        <v>139.71430000000001</v>
      </c>
      <c r="ED1763" s="6">
        <v>0</v>
      </c>
      <c r="EE1763">
        <v>0</v>
      </c>
      <c r="EF1763">
        <v>3</v>
      </c>
      <c r="EG1763">
        <v>5</v>
      </c>
      <c r="EJ1763" s="40"/>
      <c r="EK1763" t="s">
        <v>3312</v>
      </c>
    </row>
    <row r="1764" spans="1:141" x14ac:dyDescent="0.15">
      <c r="A1764" s="48">
        <v>9268</v>
      </c>
      <c r="B1764" s="40">
        <v>1</v>
      </c>
      <c r="C1764">
        <v>40</v>
      </c>
      <c r="D1764" s="2" t="s">
        <v>3083</v>
      </c>
      <c r="E1764">
        <v>47</v>
      </c>
      <c r="F1764">
        <v>48</v>
      </c>
      <c r="G1764">
        <v>57</v>
      </c>
      <c r="H1764">
        <v>26</v>
      </c>
      <c r="I1764">
        <v>3</v>
      </c>
      <c r="J1764">
        <v>1</v>
      </c>
      <c r="K1764">
        <v>3</v>
      </c>
      <c r="L1764">
        <v>31</v>
      </c>
      <c r="M1764">
        <v>0</v>
      </c>
      <c r="N1764" s="23">
        <v>1</v>
      </c>
      <c r="O1764">
        <v>0</v>
      </c>
      <c r="P1764" s="8">
        <v>1</v>
      </c>
      <c r="Q1764">
        <v>24</v>
      </c>
      <c r="R1764">
        <v>5</v>
      </c>
      <c r="S1764">
        <v>1</v>
      </c>
      <c r="T1764">
        <v>3</v>
      </c>
      <c r="U1764">
        <v>5</v>
      </c>
      <c r="V1764" s="21">
        <v>4</v>
      </c>
      <c r="W1764" s="21" t="s">
        <v>3313</v>
      </c>
      <c r="X1764" s="21">
        <v>0</v>
      </c>
      <c r="Y1764" s="51">
        <v>4.6832000000000003</v>
      </c>
      <c r="Z1764" s="51">
        <v>8.0130434782608688</v>
      </c>
      <c r="AA1764" s="51">
        <v>2.5678502059970829</v>
      </c>
      <c r="AB1764" s="51">
        <v>240.39130434782606</v>
      </c>
      <c r="AC1764">
        <v>30</v>
      </c>
      <c r="AD1764">
        <v>0</v>
      </c>
      <c r="AE1764">
        <v>0</v>
      </c>
      <c r="AF1764" s="6">
        <v>0</v>
      </c>
      <c r="AG1764" s="52">
        <v>600</v>
      </c>
      <c r="AH1764">
        <v>600</v>
      </c>
      <c r="AI1764" s="52">
        <v>7</v>
      </c>
      <c r="AJ1764" s="52">
        <v>35</v>
      </c>
      <c r="AK1764" s="6">
        <v>42</v>
      </c>
      <c r="AL1764" s="6">
        <v>0</v>
      </c>
      <c r="AM1764" s="6">
        <v>0</v>
      </c>
      <c r="AN1764" s="52">
        <v>270</v>
      </c>
      <c r="AO1764" s="5">
        <f t="shared" si="192"/>
        <v>22</v>
      </c>
      <c r="AP1764" s="7" t="s">
        <v>2907</v>
      </c>
      <c r="AQ1764" s="13">
        <v>146</v>
      </c>
      <c r="AR1764" s="13">
        <v>146</v>
      </c>
      <c r="AS1764" s="13">
        <v>146</v>
      </c>
      <c r="AT1764">
        <v>0</v>
      </c>
      <c r="AU1764">
        <v>0</v>
      </c>
      <c r="AV1764">
        <v>0</v>
      </c>
      <c r="AW1764" s="48">
        <v>2</v>
      </c>
      <c r="AX1764">
        <v>0</v>
      </c>
      <c r="AY1764">
        <v>0</v>
      </c>
      <c r="AZ1764">
        <v>2</v>
      </c>
      <c r="BA1764">
        <v>2</v>
      </c>
      <c r="BB1764">
        <v>3</v>
      </c>
      <c r="BC1764">
        <v>0</v>
      </c>
      <c r="BD1764">
        <v>3</v>
      </c>
      <c r="BE1764" s="7">
        <f t="shared" si="193"/>
        <v>98.810000000000016</v>
      </c>
      <c r="BF1764" s="7">
        <f t="shared" si="194"/>
        <v>0</v>
      </c>
      <c r="BG1764" s="7">
        <f t="shared" si="195"/>
        <v>98.810000000000016</v>
      </c>
      <c r="BH1764" s="7">
        <f t="shared" si="196"/>
        <v>292</v>
      </c>
      <c r="BI1764">
        <v>10</v>
      </c>
      <c r="BJ1764">
        <v>150</v>
      </c>
      <c r="BK1764">
        <v>20</v>
      </c>
      <c r="BL1764">
        <v>4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 s="9" t="s">
        <v>3311</v>
      </c>
      <c r="BS1764">
        <v>0</v>
      </c>
      <c r="BT1764">
        <v>0</v>
      </c>
      <c r="BU1764" s="8"/>
      <c r="BV1764" s="8"/>
      <c r="BW1764">
        <v>0</v>
      </c>
      <c r="BX1764" s="9"/>
      <c r="BY1764">
        <v>0</v>
      </c>
      <c r="BZ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40047</v>
      </c>
      <c r="CJ1764">
        <v>48099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0</v>
      </c>
      <c r="DU1764">
        <v>0</v>
      </c>
      <c r="DV1764">
        <v>0</v>
      </c>
      <c r="DW1764">
        <v>0</v>
      </c>
      <c r="DX1764">
        <v>197</v>
      </c>
      <c r="DY1764">
        <v>11</v>
      </c>
      <c r="DZ1764">
        <v>0</v>
      </c>
      <c r="EA1764">
        <v>30</v>
      </c>
      <c r="EB1764">
        <v>0</v>
      </c>
      <c r="EC1764">
        <v>52</v>
      </c>
      <c r="ED1764" s="6">
        <v>0</v>
      </c>
      <c r="EE1764">
        <v>0</v>
      </c>
      <c r="EF1764">
        <v>1</v>
      </c>
      <c r="EG1764">
        <v>1</v>
      </c>
      <c r="EJ1764" s="40"/>
      <c r="EK1764" t="s">
        <v>3312</v>
      </c>
    </row>
    <row r="1765" spans="1:141" x14ac:dyDescent="0.15">
      <c r="A1765" s="48">
        <v>9269</v>
      </c>
      <c r="B1765" s="40">
        <v>1</v>
      </c>
      <c r="C1765">
        <v>40</v>
      </c>
      <c r="D1765" s="2" t="s">
        <v>3083</v>
      </c>
      <c r="E1765">
        <v>47</v>
      </c>
      <c r="F1765">
        <v>48</v>
      </c>
      <c r="G1765">
        <v>57</v>
      </c>
      <c r="H1765">
        <v>26</v>
      </c>
      <c r="I1765">
        <v>3</v>
      </c>
      <c r="J1765">
        <v>2</v>
      </c>
      <c r="K1765">
        <v>3</v>
      </c>
      <c r="L1765">
        <v>36</v>
      </c>
      <c r="M1765">
        <v>0</v>
      </c>
      <c r="N1765" s="23">
        <v>1</v>
      </c>
      <c r="O1765">
        <v>0</v>
      </c>
      <c r="P1765" s="8">
        <v>1</v>
      </c>
      <c r="Q1765">
        <v>37</v>
      </c>
      <c r="R1765">
        <v>6</v>
      </c>
      <c r="S1765">
        <v>1</v>
      </c>
      <c r="T1765">
        <v>34</v>
      </c>
      <c r="U1765">
        <v>39</v>
      </c>
      <c r="V1765" s="50">
        <v>2</v>
      </c>
      <c r="W1765" s="50" t="s">
        <v>3310</v>
      </c>
      <c r="X1765" s="50">
        <v>1</v>
      </c>
      <c r="Y1765" s="51">
        <v>4.6832000000000003</v>
      </c>
      <c r="Z1765" s="51">
        <v>8.0130434782608688</v>
      </c>
      <c r="AA1765" s="51">
        <v>2.5678502059970829</v>
      </c>
      <c r="AB1765" s="51">
        <v>972.85700411994151</v>
      </c>
      <c r="AC1765">
        <v>115</v>
      </c>
      <c r="AD1765">
        <v>0</v>
      </c>
      <c r="AE1765">
        <v>20</v>
      </c>
      <c r="AF1765" s="6">
        <v>0</v>
      </c>
      <c r="AG1765" s="52">
        <v>1500</v>
      </c>
      <c r="AH1765">
        <v>1500</v>
      </c>
      <c r="AI1765" s="52">
        <v>30</v>
      </c>
      <c r="AJ1765" s="52">
        <v>100</v>
      </c>
      <c r="AK1765" s="6">
        <v>130</v>
      </c>
      <c r="AL1765" s="6">
        <v>0</v>
      </c>
      <c r="AM1765" s="6">
        <v>0</v>
      </c>
      <c r="AN1765" s="52">
        <v>475</v>
      </c>
      <c r="AO1765" s="5">
        <f t="shared" si="192"/>
        <v>461</v>
      </c>
      <c r="AP1765" s="75" t="s">
        <v>1644</v>
      </c>
      <c r="AQ1765" s="13">
        <v>496.37785020599711</v>
      </c>
      <c r="AR1765" s="13">
        <v>496.37785020599711</v>
      </c>
      <c r="AS1765" s="13">
        <v>475</v>
      </c>
      <c r="AT1765">
        <v>0</v>
      </c>
      <c r="AU1765">
        <v>0</v>
      </c>
      <c r="AV1765">
        <v>0</v>
      </c>
      <c r="AW1765" s="48">
        <v>2</v>
      </c>
      <c r="AX1765">
        <v>4</v>
      </c>
      <c r="AY1765">
        <v>0</v>
      </c>
      <c r="AZ1765">
        <v>0</v>
      </c>
      <c r="BA1765">
        <v>2</v>
      </c>
      <c r="BB1765">
        <v>4</v>
      </c>
      <c r="BC1765">
        <v>0</v>
      </c>
      <c r="BD1765">
        <v>5</v>
      </c>
      <c r="BE1765" s="7">
        <f t="shared" si="193"/>
        <v>330.19999999999993</v>
      </c>
      <c r="BF1765" s="7">
        <f t="shared" si="194"/>
        <v>0</v>
      </c>
      <c r="BG1765" s="7">
        <f t="shared" si="195"/>
        <v>330.19999999999993</v>
      </c>
      <c r="BH1765" s="7">
        <f t="shared" si="196"/>
        <v>936</v>
      </c>
      <c r="BI1765">
        <v>30</v>
      </c>
      <c r="BJ1765">
        <v>500</v>
      </c>
      <c r="BK1765">
        <v>30</v>
      </c>
      <c r="BL1765">
        <v>6</v>
      </c>
      <c r="BM1765">
        <v>0</v>
      </c>
      <c r="BN1765">
        <v>0</v>
      </c>
      <c r="BO1765">
        <v>0</v>
      </c>
      <c r="BP1765">
        <v>0</v>
      </c>
      <c r="BQ1765">
        <v>58</v>
      </c>
      <c r="BR1765" s="9" t="s">
        <v>1645</v>
      </c>
      <c r="BS1765">
        <v>5</v>
      </c>
      <c r="BT1765">
        <v>200</v>
      </c>
      <c r="BU1765" s="8">
        <v>0.33</v>
      </c>
      <c r="BV1765" s="64">
        <f>BT1765*BU1765</f>
        <v>66</v>
      </c>
      <c r="BW1765">
        <v>62</v>
      </c>
      <c r="BX1765" s="9" t="s">
        <v>1646</v>
      </c>
      <c r="BY1765">
        <v>20</v>
      </c>
      <c r="BZ1765">
        <v>300</v>
      </c>
      <c r="CA1765" s="8">
        <v>1.1100000000000001</v>
      </c>
      <c r="CB1765" s="64">
        <f>BZ1765*CA1765</f>
        <v>333.00000000000006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40047</v>
      </c>
      <c r="CJ1765">
        <v>48099</v>
      </c>
      <c r="CK1765">
        <v>5</v>
      </c>
      <c r="CL1765">
        <v>5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20</v>
      </c>
      <c r="CV1765">
        <v>20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  <c r="DT1765">
        <v>0</v>
      </c>
      <c r="DU1765">
        <v>0</v>
      </c>
      <c r="DV1765">
        <v>0</v>
      </c>
      <c r="DW1765">
        <v>0</v>
      </c>
      <c r="DX1765">
        <v>197</v>
      </c>
      <c r="DY1765">
        <v>11</v>
      </c>
      <c r="DZ1765">
        <v>0</v>
      </c>
      <c r="EA1765">
        <v>85</v>
      </c>
      <c r="EB1765">
        <v>0</v>
      </c>
      <c r="EC1765">
        <v>52</v>
      </c>
      <c r="ED1765" s="6">
        <v>0</v>
      </c>
      <c r="EE1765">
        <v>0</v>
      </c>
      <c r="EF1765">
        <v>2</v>
      </c>
      <c r="EG1765">
        <v>3</v>
      </c>
      <c r="EJ1765" s="40"/>
      <c r="EK1765" t="s">
        <v>1647</v>
      </c>
    </row>
    <row r="1766" spans="1:141" x14ac:dyDescent="0.15">
      <c r="A1766" s="48">
        <v>9272</v>
      </c>
      <c r="B1766" s="40">
        <v>1</v>
      </c>
      <c r="C1766">
        <v>40</v>
      </c>
      <c r="D1766" s="2" t="s">
        <v>1648</v>
      </c>
      <c r="E1766">
        <v>47</v>
      </c>
      <c r="F1766">
        <v>48</v>
      </c>
      <c r="G1766">
        <v>57</v>
      </c>
      <c r="H1766">
        <v>26</v>
      </c>
      <c r="I1766">
        <v>3</v>
      </c>
      <c r="J1766">
        <v>5</v>
      </c>
      <c r="K1766">
        <v>4</v>
      </c>
      <c r="L1766">
        <v>1</v>
      </c>
      <c r="M1766">
        <v>0</v>
      </c>
      <c r="N1766" s="23">
        <v>1</v>
      </c>
      <c r="O1766">
        <v>0</v>
      </c>
      <c r="P1766" s="8">
        <v>1</v>
      </c>
      <c r="Q1766">
        <v>51</v>
      </c>
      <c r="R1766">
        <v>10</v>
      </c>
      <c r="S1766">
        <v>1</v>
      </c>
      <c r="T1766">
        <v>38</v>
      </c>
      <c r="U1766">
        <v>45</v>
      </c>
      <c r="V1766" s="21">
        <v>4</v>
      </c>
      <c r="W1766" s="21" t="s">
        <v>3313</v>
      </c>
      <c r="X1766" s="21">
        <v>0</v>
      </c>
      <c r="Y1766" s="51">
        <v>4.6832000000000003</v>
      </c>
      <c r="Z1766" s="51">
        <v>8.0130434782608688</v>
      </c>
      <c r="AA1766" s="51">
        <v>2.5678502059970829</v>
      </c>
      <c r="AB1766" s="51">
        <v>256.4173913043478</v>
      </c>
      <c r="AC1766">
        <v>32</v>
      </c>
      <c r="AD1766">
        <v>0</v>
      </c>
      <c r="AE1766">
        <v>0</v>
      </c>
      <c r="AF1766" s="6">
        <v>0</v>
      </c>
      <c r="AG1766" s="52">
        <v>600</v>
      </c>
      <c r="AH1766">
        <v>600</v>
      </c>
      <c r="AI1766" s="52">
        <v>30</v>
      </c>
      <c r="AJ1766" s="52">
        <v>40</v>
      </c>
      <c r="AK1766" s="6">
        <v>70</v>
      </c>
      <c r="AL1766" s="6">
        <v>0</v>
      </c>
      <c r="AM1766" s="6">
        <v>0</v>
      </c>
      <c r="AN1766" s="52">
        <v>225</v>
      </c>
      <c r="AO1766" s="5">
        <f t="shared" si="192"/>
        <v>0</v>
      </c>
      <c r="AP1766" s="7" t="s">
        <v>2936</v>
      </c>
      <c r="AQ1766" s="13">
        <v>112.5</v>
      </c>
      <c r="AR1766" s="13">
        <v>112.5</v>
      </c>
      <c r="AS1766" s="13">
        <v>112.5</v>
      </c>
      <c r="AT1766">
        <v>0</v>
      </c>
      <c r="AU1766">
        <v>0</v>
      </c>
      <c r="AV1766">
        <v>0</v>
      </c>
      <c r="AW1766" s="48">
        <v>2</v>
      </c>
      <c r="AX1766">
        <v>0</v>
      </c>
      <c r="AY1766">
        <v>0</v>
      </c>
      <c r="AZ1766">
        <v>2</v>
      </c>
      <c r="BA1766">
        <v>0</v>
      </c>
      <c r="BB1766">
        <v>0</v>
      </c>
      <c r="BC1766">
        <v>0</v>
      </c>
      <c r="BD1766">
        <v>4</v>
      </c>
      <c r="BE1766" s="7">
        <f t="shared" si="193"/>
        <v>12.72</v>
      </c>
      <c r="BF1766" s="7">
        <f t="shared" si="194"/>
        <v>27.28</v>
      </c>
      <c r="BG1766" s="7">
        <f t="shared" si="195"/>
        <v>40</v>
      </c>
      <c r="BH1766" s="7">
        <f t="shared" si="196"/>
        <v>191</v>
      </c>
      <c r="BI1766">
        <v>17</v>
      </c>
      <c r="BJ1766">
        <v>200</v>
      </c>
      <c r="BK1766">
        <v>22</v>
      </c>
      <c r="BL1766">
        <v>2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 s="9" t="s">
        <v>3311</v>
      </c>
      <c r="BS1766">
        <v>0</v>
      </c>
      <c r="BT1766">
        <v>0</v>
      </c>
      <c r="BU1766" s="8"/>
      <c r="BV1766" s="8"/>
      <c r="BW1766">
        <v>0</v>
      </c>
      <c r="BX1766" s="9"/>
      <c r="BY1766">
        <v>0</v>
      </c>
      <c r="BZ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40047</v>
      </c>
      <c r="CJ1766">
        <v>48099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  <c r="DT1766">
        <v>0</v>
      </c>
      <c r="DU1766">
        <v>0</v>
      </c>
      <c r="DV1766">
        <v>0</v>
      </c>
      <c r="DW1766">
        <v>0</v>
      </c>
      <c r="DX1766">
        <v>197</v>
      </c>
      <c r="DY1766">
        <v>11</v>
      </c>
      <c r="DZ1766">
        <v>0</v>
      </c>
      <c r="EA1766">
        <v>39</v>
      </c>
      <c r="EB1766">
        <v>0</v>
      </c>
      <c r="EC1766">
        <v>52</v>
      </c>
      <c r="ED1766" s="6">
        <v>0</v>
      </c>
      <c r="EE1766">
        <v>0</v>
      </c>
      <c r="EF1766">
        <v>1</v>
      </c>
      <c r="EG1766">
        <v>1</v>
      </c>
      <c r="EJ1766" s="40"/>
      <c r="EK1766" t="s">
        <v>3312</v>
      </c>
    </row>
    <row r="1767" spans="1:141" x14ac:dyDescent="0.15">
      <c r="A1767" s="48">
        <v>9273</v>
      </c>
      <c r="B1767" s="40">
        <v>1</v>
      </c>
      <c r="C1767">
        <v>40</v>
      </c>
      <c r="D1767" s="2" t="s">
        <v>3083</v>
      </c>
      <c r="E1767">
        <v>47</v>
      </c>
      <c r="F1767">
        <v>48</v>
      </c>
      <c r="G1767">
        <v>57</v>
      </c>
      <c r="H1767">
        <v>26</v>
      </c>
      <c r="I1767">
        <v>7</v>
      </c>
      <c r="J1767">
        <v>6</v>
      </c>
      <c r="K1767">
        <v>9</v>
      </c>
      <c r="L1767">
        <v>38</v>
      </c>
      <c r="M1767">
        <v>0</v>
      </c>
      <c r="N1767" s="23">
        <v>1</v>
      </c>
      <c r="O1767">
        <v>0</v>
      </c>
      <c r="P1767" s="8">
        <v>1</v>
      </c>
      <c r="Q1767">
        <v>59</v>
      </c>
      <c r="R1767">
        <v>8</v>
      </c>
      <c r="S1767">
        <v>4</v>
      </c>
      <c r="T1767">
        <v>17</v>
      </c>
      <c r="U1767">
        <v>21</v>
      </c>
      <c r="V1767" s="50">
        <v>2</v>
      </c>
      <c r="W1767" s="50" t="s">
        <v>3310</v>
      </c>
      <c r="X1767" s="50">
        <v>1</v>
      </c>
      <c r="Y1767" s="51">
        <v>4.6832000000000003</v>
      </c>
      <c r="Z1767" s="51">
        <v>8.0130434782608688</v>
      </c>
      <c r="AA1767" s="51">
        <v>2.5678502059970829</v>
      </c>
      <c r="AB1767" s="51">
        <v>1314.8743890255034</v>
      </c>
      <c r="AC1767">
        <v>100</v>
      </c>
      <c r="AD1767">
        <v>0</v>
      </c>
      <c r="AE1767">
        <v>100</v>
      </c>
      <c r="AF1767" s="6">
        <v>100</v>
      </c>
      <c r="AG1767" s="52">
        <v>1800</v>
      </c>
      <c r="AH1767">
        <v>1800</v>
      </c>
      <c r="AI1767" s="52">
        <v>200</v>
      </c>
      <c r="AJ1767" s="52">
        <v>150</v>
      </c>
      <c r="AK1767" s="6">
        <v>350</v>
      </c>
      <c r="AL1767" s="6">
        <v>0</v>
      </c>
      <c r="AM1767" s="6">
        <v>0</v>
      </c>
      <c r="AN1767" s="52">
        <v>605</v>
      </c>
      <c r="AO1767" s="5">
        <f t="shared" si="192"/>
        <v>0</v>
      </c>
      <c r="AP1767" s="75" t="s">
        <v>3058</v>
      </c>
      <c r="AQ1767" s="13">
        <v>678.57850205997079</v>
      </c>
      <c r="AR1767" s="13">
        <v>678.57850205997079</v>
      </c>
      <c r="AS1767" s="13">
        <v>605</v>
      </c>
      <c r="AT1767">
        <v>0</v>
      </c>
      <c r="AU1767">
        <v>0</v>
      </c>
      <c r="AV1767">
        <v>0</v>
      </c>
      <c r="AW1767" s="48">
        <v>2</v>
      </c>
      <c r="AX1767">
        <v>7</v>
      </c>
      <c r="AY1767">
        <v>0</v>
      </c>
      <c r="AZ1767">
        <v>0</v>
      </c>
      <c r="BA1767">
        <v>5</v>
      </c>
      <c r="BB1767">
        <v>12</v>
      </c>
      <c r="BC1767">
        <v>0</v>
      </c>
      <c r="BD1767">
        <v>16</v>
      </c>
      <c r="BE1767" s="7">
        <f t="shared" si="193"/>
        <v>710.18</v>
      </c>
      <c r="BF1767" s="7">
        <f t="shared" si="194"/>
        <v>0</v>
      </c>
      <c r="BG1767" s="7">
        <f t="shared" si="195"/>
        <v>710.18</v>
      </c>
      <c r="BH1767" s="7">
        <f t="shared" si="196"/>
        <v>584.05999999999995</v>
      </c>
      <c r="BI1767">
        <v>20</v>
      </c>
      <c r="BJ1767">
        <v>500</v>
      </c>
      <c r="BK1767">
        <v>50</v>
      </c>
      <c r="BL1767">
        <v>5</v>
      </c>
      <c r="BM1767">
        <v>0</v>
      </c>
      <c r="BN1767">
        <v>0</v>
      </c>
      <c r="BO1767">
        <v>0</v>
      </c>
      <c r="BP1767">
        <v>0</v>
      </c>
      <c r="BQ1767">
        <v>62</v>
      </c>
      <c r="BR1767" s="9" t="s">
        <v>1649</v>
      </c>
      <c r="BS1767">
        <v>8</v>
      </c>
      <c r="BT1767">
        <v>96</v>
      </c>
      <c r="BU1767" s="8">
        <v>1.1100000000000001</v>
      </c>
      <c r="BV1767" s="64">
        <f>BT1767*BU1767</f>
        <v>106.56</v>
      </c>
      <c r="BW1767">
        <v>0</v>
      </c>
      <c r="BX1767" s="9"/>
      <c r="BY1767">
        <v>0</v>
      </c>
      <c r="BZ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40047</v>
      </c>
      <c r="CJ1767">
        <v>48099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8</v>
      </c>
      <c r="CV1767">
        <v>8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  <c r="DT1767">
        <v>0</v>
      </c>
      <c r="DU1767">
        <v>0</v>
      </c>
      <c r="DV1767">
        <v>0</v>
      </c>
      <c r="DW1767">
        <v>0</v>
      </c>
      <c r="DX1767">
        <v>197</v>
      </c>
      <c r="DY1767">
        <v>11</v>
      </c>
      <c r="DZ1767">
        <v>0</v>
      </c>
      <c r="EA1767">
        <v>78</v>
      </c>
      <c r="EB1767">
        <v>0</v>
      </c>
      <c r="EC1767">
        <v>208</v>
      </c>
      <c r="ED1767" s="6">
        <v>0</v>
      </c>
      <c r="EE1767">
        <v>0</v>
      </c>
      <c r="EF1767">
        <v>2</v>
      </c>
      <c r="EG1767">
        <v>3</v>
      </c>
      <c r="EJ1767" s="40"/>
      <c r="EK1767" t="s">
        <v>3312</v>
      </c>
    </row>
    <row r="1768" spans="1:141" x14ac:dyDescent="0.15">
      <c r="A1768" s="48">
        <v>9274</v>
      </c>
      <c r="B1768" s="40">
        <v>1</v>
      </c>
      <c r="C1768">
        <v>40</v>
      </c>
      <c r="D1768" s="2" t="s">
        <v>3083</v>
      </c>
      <c r="E1768">
        <v>47</v>
      </c>
      <c r="F1768">
        <v>48</v>
      </c>
      <c r="G1768">
        <v>57</v>
      </c>
      <c r="H1768">
        <v>26</v>
      </c>
      <c r="I1768">
        <v>7</v>
      </c>
      <c r="J1768">
        <v>7</v>
      </c>
      <c r="K1768">
        <v>9</v>
      </c>
      <c r="L1768">
        <v>46</v>
      </c>
      <c r="M1768">
        <v>0</v>
      </c>
      <c r="N1768" s="23">
        <v>1</v>
      </c>
      <c r="O1768">
        <v>0</v>
      </c>
      <c r="P1768" s="8">
        <v>1</v>
      </c>
      <c r="Q1768">
        <v>29</v>
      </c>
      <c r="R1768">
        <v>5</v>
      </c>
      <c r="S1768">
        <v>1</v>
      </c>
      <c r="T1768">
        <v>38</v>
      </c>
      <c r="U1768">
        <v>45</v>
      </c>
      <c r="V1768" s="50">
        <v>2</v>
      </c>
      <c r="W1768" s="50" t="s">
        <v>3310</v>
      </c>
      <c r="X1768" s="50">
        <v>1</v>
      </c>
      <c r="Y1768" s="51">
        <v>4.6832000000000003</v>
      </c>
      <c r="Z1768" s="51">
        <v>8.0130434782608688</v>
      </c>
      <c r="AA1768" s="51">
        <v>2.5678502059970829</v>
      </c>
      <c r="AB1768" s="51">
        <v>474.59275149025973</v>
      </c>
      <c r="AC1768">
        <v>40</v>
      </c>
      <c r="AD1768">
        <v>0</v>
      </c>
      <c r="AE1768">
        <v>0</v>
      </c>
      <c r="AF1768" s="6">
        <v>60</v>
      </c>
      <c r="AG1768" s="52">
        <v>400</v>
      </c>
      <c r="AH1768">
        <v>400</v>
      </c>
      <c r="AI1768" s="52">
        <v>15</v>
      </c>
      <c r="AJ1768" s="52">
        <v>70</v>
      </c>
      <c r="AK1768" s="6">
        <v>85</v>
      </c>
      <c r="AL1768" s="6">
        <v>0</v>
      </c>
      <c r="AM1768" s="6">
        <v>0</v>
      </c>
      <c r="AN1768" s="52">
        <v>309</v>
      </c>
      <c r="AO1768" s="5">
        <f t="shared" si="192"/>
        <v>0</v>
      </c>
      <c r="AP1768" s="75" t="s">
        <v>3060</v>
      </c>
      <c r="AQ1768" s="13">
        <v>329.10855061799123</v>
      </c>
      <c r="AR1768" s="13">
        <v>323.10855061799123</v>
      </c>
      <c r="AS1768" s="13">
        <v>303</v>
      </c>
      <c r="AT1768">
        <v>6</v>
      </c>
      <c r="AU1768">
        <v>1</v>
      </c>
      <c r="AV1768">
        <v>0</v>
      </c>
      <c r="AW1768" s="48">
        <v>2</v>
      </c>
      <c r="AX1768">
        <v>3</v>
      </c>
      <c r="AY1768">
        <v>0</v>
      </c>
      <c r="AZ1768">
        <v>0</v>
      </c>
      <c r="BA1768">
        <v>8</v>
      </c>
      <c r="BB1768">
        <v>7</v>
      </c>
      <c r="BC1768">
        <v>0</v>
      </c>
      <c r="BD1768">
        <v>8</v>
      </c>
      <c r="BE1768" s="7">
        <f t="shared" si="193"/>
        <v>462.8</v>
      </c>
      <c r="BF1768" s="7">
        <f t="shared" si="194"/>
        <v>0</v>
      </c>
      <c r="BG1768" s="7">
        <f t="shared" si="195"/>
        <v>462.8</v>
      </c>
      <c r="BH1768" s="7">
        <f t="shared" si="196"/>
        <v>300.59000000000003</v>
      </c>
      <c r="BI1768">
        <v>14</v>
      </c>
      <c r="BJ1768">
        <v>200</v>
      </c>
      <c r="BK1768">
        <v>10</v>
      </c>
      <c r="BL1768">
        <v>2</v>
      </c>
      <c r="BM1768">
        <v>0</v>
      </c>
      <c r="BN1768">
        <v>0</v>
      </c>
      <c r="BO1768">
        <v>0</v>
      </c>
      <c r="BP1768">
        <v>0</v>
      </c>
      <c r="BQ1768">
        <v>58</v>
      </c>
      <c r="BR1768" s="9" t="s">
        <v>3055</v>
      </c>
      <c r="BS1768">
        <v>3</v>
      </c>
      <c r="BT1768">
        <v>100</v>
      </c>
      <c r="BU1768" s="8">
        <v>0.33</v>
      </c>
      <c r="BV1768" s="64">
        <f>BT1768*BU1768</f>
        <v>33</v>
      </c>
      <c r="BW1768">
        <v>62</v>
      </c>
      <c r="BX1768" s="9" t="s">
        <v>1713</v>
      </c>
      <c r="BY1768">
        <v>5</v>
      </c>
      <c r="BZ1768">
        <v>69</v>
      </c>
      <c r="CA1768" s="8">
        <v>1.1100000000000001</v>
      </c>
      <c r="CB1768" s="64">
        <f>BZ1768*CA1768</f>
        <v>76.59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40047</v>
      </c>
      <c r="CJ1768">
        <v>48099</v>
      </c>
      <c r="CK1768">
        <v>3</v>
      </c>
      <c r="CL1768">
        <v>3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5</v>
      </c>
      <c r="CV1768">
        <v>5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  <c r="DT1768">
        <v>0</v>
      </c>
      <c r="DU1768">
        <v>0</v>
      </c>
      <c r="DV1768">
        <v>0</v>
      </c>
      <c r="DW1768">
        <v>0</v>
      </c>
      <c r="DX1768">
        <v>197</v>
      </c>
      <c r="DY1768">
        <v>11</v>
      </c>
      <c r="DZ1768">
        <v>1.785714</v>
      </c>
      <c r="EA1768">
        <v>32</v>
      </c>
      <c r="EB1768">
        <v>0</v>
      </c>
      <c r="EC1768">
        <v>53.785710000000002</v>
      </c>
      <c r="ED1768" s="6">
        <v>0</v>
      </c>
      <c r="EE1768">
        <v>0</v>
      </c>
      <c r="EF1768">
        <v>1</v>
      </c>
      <c r="EG1768">
        <v>1</v>
      </c>
      <c r="EJ1768" s="40"/>
      <c r="EK1768" t="s">
        <v>3214</v>
      </c>
    </row>
    <row r="1769" spans="1:141" x14ac:dyDescent="0.15">
      <c r="A1769" s="48">
        <v>9275</v>
      </c>
      <c r="B1769" s="40">
        <v>1</v>
      </c>
      <c r="C1769">
        <v>40</v>
      </c>
      <c r="D1769" s="2" t="s">
        <v>1650</v>
      </c>
      <c r="E1769">
        <v>47</v>
      </c>
      <c r="F1769">
        <v>48</v>
      </c>
      <c r="G1769">
        <v>57</v>
      </c>
      <c r="H1769">
        <v>26</v>
      </c>
      <c r="I1769">
        <v>7</v>
      </c>
      <c r="J1769">
        <v>8</v>
      </c>
      <c r="K1769">
        <v>10</v>
      </c>
      <c r="L1769">
        <v>1</v>
      </c>
      <c r="M1769">
        <v>0</v>
      </c>
      <c r="N1769" s="23">
        <v>1</v>
      </c>
      <c r="O1769">
        <v>0</v>
      </c>
      <c r="P1769" s="8">
        <v>1</v>
      </c>
      <c r="Q1769">
        <v>61</v>
      </c>
      <c r="R1769">
        <v>4</v>
      </c>
      <c r="S1769">
        <v>2</v>
      </c>
      <c r="T1769">
        <v>39</v>
      </c>
      <c r="U1769">
        <v>47</v>
      </c>
      <c r="V1769" s="50">
        <v>2</v>
      </c>
      <c r="W1769" s="50" t="s">
        <v>1651</v>
      </c>
      <c r="X1769" s="50">
        <v>1</v>
      </c>
      <c r="Y1769" s="51">
        <v>4.6832000000000003</v>
      </c>
      <c r="Z1769" s="51">
        <v>8.0130434782608688</v>
      </c>
      <c r="AA1769" s="51">
        <v>2.5678502059970829</v>
      </c>
      <c r="AB1769" s="51">
        <v>666.72198032084032</v>
      </c>
      <c r="AC1769">
        <v>80</v>
      </c>
      <c r="AD1769">
        <v>0</v>
      </c>
      <c r="AE1769">
        <v>0</v>
      </c>
      <c r="AF1769" s="6">
        <v>10</v>
      </c>
      <c r="AG1769" s="52">
        <v>500</v>
      </c>
      <c r="AH1769">
        <v>500</v>
      </c>
      <c r="AI1769" s="52">
        <v>40</v>
      </c>
      <c r="AJ1769" s="52">
        <v>125</v>
      </c>
      <c r="AK1769" s="6">
        <v>165</v>
      </c>
      <c r="AL1769" s="6">
        <v>0</v>
      </c>
      <c r="AM1769" s="6">
        <v>0</v>
      </c>
      <c r="AN1769" s="52">
        <v>700</v>
      </c>
      <c r="AO1769" s="5">
        <f t="shared" si="192"/>
        <v>0</v>
      </c>
      <c r="AP1769" s="75" t="s">
        <v>3058</v>
      </c>
      <c r="AQ1769" s="13">
        <v>725.11392510299856</v>
      </c>
      <c r="AR1769" s="13">
        <v>700.11392510299856</v>
      </c>
      <c r="AS1769" s="13">
        <v>675</v>
      </c>
      <c r="AT1769">
        <v>25</v>
      </c>
      <c r="AU1769">
        <v>3</v>
      </c>
      <c r="AV1769">
        <v>0</v>
      </c>
      <c r="AW1769" s="48">
        <v>2</v>
      </c>
      <c r="AX1769">
        <v>9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3</v>
      </c>
      <c r="BE1769" s="7">
        <f t="shared" si="193"/>
        <v>481.22999999999996</v>
      </c>
      <c r="BF1769" s="7">
        <f t="shared" si="194"/>
        <v>0</v>
      </c>
      <c r="BG1769" s="7">
        <f t="shared" si="195"/>
        <v>481.22999999999996</v>
      </c>
      <c r="BH1769" s="7">
        <f t="shared" si="196"/>
        <v>667</v>
      </c>
      <c r="BI1769">
        <v>25</v>
      </c>
      <c r="BJ1769">
        <v>300</v>
      </c>
      <c r="BK1769">
        <v>18</v>
      </c>
      <c r="BL1769">
        <v>4</v>
      </c>
      <c r="BM1769">
        <v>0</v>
      </c>
      <c r="BN1769">
        <v>0</v>
      </c>
      <c r="BO1769">
        <v>0</v>
      </c>
      <c r="BP1769">
        <v>0</v>
      </c>
      <c r="BQ1769">
        <v>58</v>
      </c>
      <c r="BR1769" s="9" t="s">
        <v>3065</v>
      </c>
      <c r="BS1769">
        <v>8</v>
      </c>
      <c r="BT1769">
        <v>300</v>
      </c>
      <c r="BU1769" s="8">
        <v>0.33</v>
      </c>
      <c r="BV1769" s="64">
        <f>BT1769*BU1769</f>
        <v>99</v>
      </c>
      <c r="BW1769">
        <v>62</v>
      </c>
      <c r="BX1769" s="9" t="s">
        <v>1652</v>
      </c>
      <c r="BY1769">
        <v>15</v>
      </c>
      <c r="BZ1769">
        <v>200</v>
      </c>
      <c r="CA1769" s="8">
        <v>1.1100000000000001</v>
      </c>
      <c r="CB1769" s="64">
        <f>BZ1769*CA1769</f>
        <v>222.00000000000003</v>
      </c>
      <c r="CC1769">
        <v>91</v>
      </c>
      <c r="CD1769">
        <v>3</v>
      </c>
      <c r="CE1769">
        <v>100</v>
      </c>
      <c r="CF1769">
        <v>0</v>
      </c>
      <c r="CG1769">
        <v>0</v>
      </c>
      <c r="CH1769">
        <v>0</v>
      </c>
      <c r="CI1769">
        <v>40047</v>
      </c>
      <c r="CJ1769">
        <v>48099</v>
      </c>
      <c r="CK1769">
        <v>8</v>
      </c>
      <c r="CL1769">
        <v>8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15</v>
      </c>
      <c r="CV1769">
        <v>15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  <c r="DT1769">
        <v>0</v>
      </c>
      <c r="DU1769">
        <v>3</v>
      </c>
      <c r="DV1769">
        <v>3</v>
      </c>
      <c r="DW1769">
        <v>0</v>
      </c>
      <c r="DX1769">
        <v>197</v>
      </c>
      <c r="DY1769">
        <v>11</v>
      </c>
      <c r="DZ1769">
        <v>7.4404760000000003</v>
      </c>
      <c r="EA1769">
        <v>69</v>
      </c>
      <c r="EB1769">
        <v>0</v>
      </c>
      <c r="EC1769">
        <v>111.4405</v>
      </c>
      <c r="ED1769" s="6">
        <v>0</v>
      </c>
      <c r="EE1769">
        <v>0</v>
      </c>
      <c r="EF1769">
        <v>2</v>
      </c>
      <c r="EG1769">
        <v>3</v>
      </c>
      <c r="EJ1769" s="40"/>
      <c r="EK1769" t="s">
        <v>1647</v>
      </c>
    </row>
    <row r="1770" spans="1:141" x14ac:dyDescent="0.15">
      <c r="A1770" s="48">
        <v>9276</v>
      </c>
      <c r="B1770" s="40">
        <v>1</v>
      </c>
      <c r="C1770">
        <v>40</v>
      </c>
      <c r="D1770" s="2" t="s">
        <v>1648</v>
      </c>
      <c r="E1770">
        <v>47</v>
      </c>
      <c r="F1770">
        <v>48</v>
      </c>
      <c r="G1770">
        <v>57</v>
      </c>
      <c r="H1770">
        <v>26</v>
      </c>
      <c r="I1770">
        <v>7</v>
      </c>
      <c r="J1770">
        <v>9</v>
      </c>
      <c r="K1770">
        <v>10</v>
      </c>
      <c r="L1770">
        <v>5</v>
      </c>
      <c r="M1770">
        <v>0</v>
      </c>
      <c r="N1770" s="23">
        <v>1</v>
      </c>
      <c r="O1770">
        <v>0</v>
      </c>
      <c r="P1770" s="8">
        <v>1</v>
      </c>
      <c r="Q1770">
        <v>22</v>
      </c>
      <c r="R1770">
        <v>3</v>
      </c>
      <c r="S1770">
        <v>1</v>
      </c>
      <c r="T1770">
        <v>40</v>
      </c>
      <c r="U1770">
        <v>48</v>
      </c>
      <c r="V1770" s="21">
        <v>4</v>
      </c>
      <c r="W1770" s="21" t="s">
        <v>3313</v>
      </c>
      <c r="X1770" s="21">
        <v>0</v>
      </c>
      <c r="Y1770" s="51">
        <v>4.6832000000000003</v>
      </c>
      <c r="Z1770" s="51">
        <v>8.0130434782608688</v>
      </c>
      <c r="AA1770" s="51">
        <v>2.5678502059970829</v>
      </c>
      <c r="AB1770" s="51">
        <v>400.65217391304344</v>
      </c>
      <c r="AC1770">
        <v>50</v>
      </c>
      <c r="AD1770">
        <v>0</v>
      </c>
      <c r="AE1770">
        <v>0</v>
      </c>
      <c r="AF1770" s="6">
        <v>0</v>
      </c>
      <c r="AG1770" s="52">
        <v>1000</v>
      </c>
      <c r="AH1770">
        <v>1000</v>
      </c>
      <c r="AI1770" s="52">
        <v>10</v>
      </c>
      <c r="AJ1770" s="52">
        <v>50</v>
      </c>
      <c r="AK1770" s="6">
        <v>60</v>
      </c>
      <c r="AL1770" s="6">
        <v>0</v>
      </c>
      <c r="AM1770" s="6">
        <v>0</v>
      </c>
      <c r="AN1770" s="52">
        <v>125</v>
      </c>
      <c r="AO1770" s="5">
        <f t="shared" si="192"/>
        <v>140.39999999999998</v>
      </c>
      <c r="AP1770" s="7" t="s">
        <v>2907</v>
      </c>
      <c r="AQ1770" s="13">
        <v>132.69999999999999</v>
      </c>
      <c r="AR1770" s="13">
        <v>132.69999999999999</v>
      </c>
      <c r="AS1770" s="13">
        <v>132.69999999999999</v>
      </c>
      <c r="AT1770">
        <v>0</v>
      </c>
      <c r="AU1770">
        <v>0</v>
      </c>
      <c r="AV1770">
        <v>0</v>
      </c>
      <c r="AW1770" s="48">
        <v>2</v>
      </c>
      <c r="AX1770">
        <v>2</v>
      </c>
      <c r="AY1770">
        <v>0</v>
      </c>
      <c r="AZ1770">
        <v>2</v>
      </c>
      <c r="BA1770">
        <v>16</v>
      </c>
      <c r="BB1770">
        <v>7</v>
      </c>
      <c r="BC1770">
        <v>0</v>
      </c>
      <c r="BD1770">
        <v>10</v>
      </c>
      <c r="BE1770" s="7">
        <f t="shared" si="193"/>
        <v>589.15</v>
      </c>
      <c r="BF1770" s="7">
        <f t="shared" si="194"/>
        <v>0</v>
      </c>
      <c r="BG1770" s="7">
        <f t="shared" si="195"/>
        <v>589.15</v>
      </c>
      <c r="BH1770" s="7">
        <f t="shared" si="196"/>
        <v>265.39999999999998</v>
      </c>
      <c r="BI1770">
        <v>10</v>
      </c>
      <c r="BJ1770">
        <v>40</v>
      </c>
      <c r="BK1770">
        <v>20</v>
      </c>
      <c r="BL1770">
        <v>2</v>
      </c>
      <c r="BM1770">
        <v>0</v>
      </c>
      <c r="BN1770">
        <v>0</v>
      </c>
      <c r="BO1770">
        <v>0</v>
      </c>
      <c r="BP1770">
        <v>0</v>
      </c>
      <c r="BQ1770">
        <v>58</v>
      </c>
      <c r="BR1770" s="9" t="s">
        <v>3319</v>
      </c>
      <c r="BS1770">
        <v>10</v>
      </c>
      <c r="BT1770">
        <v>400</v>
      </c>
      <c r="BU1770" s="8">
        <v>0.33</v>
      </c>
      <c r="BV1770" s="64">
        <f>BT1770*BU1770</f>
        <v>132</v>
      </c>
      <c r="BW1770">
        <v>0</v>
      </c>
      <c r="BX1770" s="9"/>
      <c r="BY1770">
        <v>0</v>
      </c>
      <c r="BZ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40047</v>
      </c>
      <c r="CJ1770">
        <v>48099</v>
      </c>
      <c r="CK1770">
        <v>10</v>
      </c>
      <c r="CL1770">
        <v>10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  <c r="DT1770">
        <v>0</v>
      </c>
      <c r="DU1770">
        <v>0</v>
      </c>
      <c r="DV1770">
        <v>0</v>
      </c>
      <c r="DW1770">
        <v>0</v>
      </c>
      <c r="DX1770">
        <v>197</v>
      </c>
      <c r="DY1770">
        <v>11</v>
      </c>
      <c r="DZ1770">
        <v>0</v>
      </c>
      <c r="EA1770">
        <v>40</v>
      </c>
      <c r="EB1770">
        <v>0</v>
      </c>
      <c r="EC1770">
        <v>52</v>
      </c>
      <c r="ED1770" s="6">
        <v>0</v>
      </c>
      <c r="EE1770">
        <v>0</v>
      </c>
      <c r="EF1770">
        <v>1</v>
      </c>
      <c r="EG1770">
        <v>1</v>
      </c>
      <c r="EJ1770" s="40"/>
      <c r="EK1770" t="s">
        <v>3312</v>
      </c>
    </row>
    <row r="1771" spans="1:141" x14ac:dyDescent="0.15">
      <c r="A1771" s="48">
        <v>9277</v>
      </c>
      <c r="B1771" s="40">
        <v>1</v>
      </c>
      <c r="C1771">
        <v>40</v>
      </c>
      <c r="D1771" s="2" t="s">
        <v>3083</v>
      </c>
      <c r="E1771">
        <v>47</v>
      </c>
      <c r="F1771">
        <v>48</v>
      </c>
      <c r="G1771">
        <v>57</v>
      </c>
      <c r="H1771">
        <v>26</v>
      </c>
      <c r="I1771">
        <v>7</v>
      </c>
      <c r="J1771">
        <v>10</v>
      </c>
      <c r="K1771">
        <v>10</v>
      </c>
      <c r="L1771">
        <v>8</v>
      </c>
      <c r="M1771">
        <v>1</v>
      </c>
      <c r="N1771" s="23">
        <v>1</v>
      </c>
      <c r="O1771">
        <v>0</v>
      </c>
      <c r="P1771" s="8">
        <v>1</v>
      </c>
      <c r="Q1771">
        <v>49</v>
      </c>
      <c r="R1771">
        <v>9</v>
      </c>
      <c r="S1771">
        <v>2</v>
      </c>
      <c r="T1771">
        <v>39</v>
      </c>
      <c r="U1771">
        <v>47</v>
      </c>
      <c r="V1771" s="50">
        <v>2</v>
      </c>
      <c r="W1771" s="50" t="s">
        <v>3310</v>
      </c>
      <c r="X1771" s="50">
        <v>1</v>
      </c>
      <c r="Y1771" s="51">
        <v>4.6832000000000003</v>
      </c>
      <c r="Z1771" s="51">
        <v>8.0130434782608688</v>
      </c>
      <c r="AA1771" s="51">
        <v>2.5678502059970829</v>
      </c>
      <c r="AB1771" s="51">
        <v>2019.6545858170994</v>
      </c>
      <c r="AC1771">
        <v>220</v>
      </c>
      <c r="AD1771">
        <v>0</v>
      </c>
      <c r="AE1771">
        <v>100</v>
      </c>
      <c r="AF1771" s="6">
        <v>0</v>
      </c>
      <c r="AG1771" s="52">
        <v>1500</v>
      </c>
      <c r="AH1771">
        <v>1500</v>
      </c>
      <c r="AI1771" s="52">
        <v>100</v>
      </c>
      <c r="AJ1771" s="52">
        <v>250</v>
      </c>
      <c r="AK1771" s="6">
        <v>350</v>
      </c>
      <c r="AL1771" s="6">
        <v>0</v>
      </c>
      <c r="AM1771" s="6">
        <v>0</v>
      </c>
      <c r="AN1771" s="52">
        <v>275</v>
      </c>
      <c r="AO1771" s="5">
        <f t="shared" si="192"/>
        <v>47.5</v>
      </c>
      <c r="AP1771" s="75" t="s">
        <v>2703</v>
      </c>
      <c r="AQ1771" s="13">
        <v>338.03925102998539</v>
      </c>
      <c r="AR1771" s="13">
        <v>338.03925102998539</v>
      </c>
      <c r="AS1771" s="13">
        <v>275</v>
      </c>
      <c r="AT1771">
        <v>0</v>
      </c>
      <c r="AU1771">
        <v>0</v>
      </c>
      <c r="AV1771">
        <v>0</v>
      </c>
      <c r="AW1771" s="48">
        <v>2</v>
      </c>
      <c r="AX1771">
        <v>15</v>
      </c>
      <c r="AY1771">
        <v>3</v>
      </c>
      <c r="AZ1771">
        <v>0</v>
      </c>
      <c r="BA1771">
        <v>6</v>
      </c>
      <c r="BB1771">
        <v>24</v>
      </c>
      <c r="BC1771">
        <v>0</v>
      </c>
      <c r="BD1771">
        <v>10</v>
      </c>
      <c r="BE1771" s="7">
        <f t="shared" si="193"/>
        <v>1484.7899999999997</v>
      </c>
      <c r="BF1771" s="7">
        <f t="shared" si="194"/>
        <v>0</v>
      </c>
      <c r="BG1771" s="7">
        <f t="shared" si="195"/>
        <v>1484.7899999999997</v>
      </c>
      <c r="BH1771" s="7">
        <f t="shared" si="196"/>
        <v>322.5</v>
      </c>
      <c r="BI1771">
        <v>40</v>
      </c>
      <c r="BJ1771">
        <v>400</v>
      </c>
      <c r="BK1771">
        <v>11</v>
      </c>
      <c r="BL1771">
        <v>3</v>
      </c>
      <c r="BM1771">
        <v>0</v>
      </c>
      <c r="BN1771">
        <v>0</v>
      </c>
      <c r="BO1771">
        <v>0</v>
      </c>
      <c r="BP1771">
        <v>0</v>
      </c>
      <c r="BQ1771">
        <v>91</v>
      </c>
      <c r="BR1771" s="9" t="s">
        <v>1653</v>
      </c>
      <c r="BS1771">
        <v>4</v>
      </c>
      <c r="BT1771">
        <v>100</v>
      </c>
      <c r="BU1771" s="8"/>
      <c r="BV1771" s="8"/>
      <c r="BW1771">
        <v>0</v>
      </c>
      <c r="BX1771" s="9"/>
      <c r="BY1771">
        <v>0</v>
      </c>
      <c r="BZ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40047</v>
      </c>
      <c r="CJ1771">
        <v>48099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  <c r="DT1771">
        <v>0</v>
      </c>
      <c r="DU1771">
        <v>4</v>
      </c>
      <c r="DV1771">
        <v>4</v>
      </c>
      <c r="DW1771">
        <v>0</v>
      </c>
      <c r="DX1771">
        <v>197</v>
      </c>
      <c r="DY1771">
        <v>11</v>
      </c>
      <c r="DZ1771">
        <v>0</v>
      </c>
      <c r="EA1771">
        <v>55</v>
      </c>
      <c r="EB1771">
        <v>0</v>
      </c>
      <c r="EC1771">
        <v>104</v>
      </c>
      <c r="ED1771" s="6">
        <v>0</v>
      </c>
      <c r="EE1771">
        <v>0</v>
      </c>
      <c r="EF1771">
        <v>2</v>
      </c>
      <c r="EG1771">
        <v>3</v>
      </c>
      <c r="EJ1771" s="40"/>
      <c r="EK1771" t="s">
        <v>1874</v>
      </c>
    </row>
    <row r="1772" spans="1:141" x14ac:dyDescent="0.15">
      <c r="A1772" s="48">
        <v>9278</v>
      </c>
      <c r="B1772" s="40">
        <v>1</v>
      </c>
      <c r="C1772">
        <v>40</v>
      </c>
      <c r="D1772" s="2" t="s">
        <v>1875</v>
      </c>
      <c r="E1772">
        <v>47</v>
      </c>
      <c r="F1772">
        <v>48</v>
      </c>
      <c r="G1772">
        <v>57</v>
      </c>
      <c r="H1772">
        <v>26</v>
      </c>
      <c r="I1772">
        <v>11</v>
      </c>
      <c r="J1772">
        <v>1</v>
      </c>
      <c r="K1772">
        <v>14</v>
      </c>
      <c r="L1772">
        <v>15</v>
      </c>
      <c r="M1772">
        <v>0</v>
      </c>
      <c r="N1772" s="23">
        <v>1</v>
      </c>
      <c r="O1772">
        <v>0</v>
      </c>
      <c r="P1772" s="8">
        <v>1</v>
      </c>
      <c r="Q1772">
        <v>58</v>
      </c>
      <c r="R1772">
        <v>5</v>
      </c>
      <c r="S1772">
        <v>3</v>
      </c>
      <c r="T1772">
        <v>39</v>
      </c>
      <c r="U1772">
        <v>47</v>
      </c>
      <c r="V1772" s="50">
        <v>2</v>
      </c>
      <c r="W1772" s="50" t="s">
        <v>1876</v>
      </c>
      <c r="X1772" s="50">
        <v>1</v>
      </c>
      <c r="Y1772" s="51">
        <v>4.6832000000000003</v>
      </c>
      <c r="Z1772" s="51">
        <v>8.0130434782608688</v>
      </c>
      <c r="AA1772" s="51">
        <v>2.5678502059970829</v>
      </c>
      <c r="AB1772" s="51">
        <v>2211.7838146476802</v>
      </c>
      <c r="AC1772">
        <v>260</v>
      </c>
      <c r="AD1772">
        <v>0</v>
      </c>
      <c r="AE1772">
        <v>50</v>
      </c>
      <c r="AF1772" s="6">
        <v>0</v>
      </c>
      <c r="AG1772" s="52">
        <v>2000</v>
      </c>
      <c r="AH1772">
        <v>2000</v>
      </c>
      <c r="AI1772" s="52">
        <v>125</v>
      </c>
      <c r="AJ1772" s="52">
        <v>360</v>
      </c>
      <c r="AK1772" s="6">
        <v>485</v>
      </c>
      <c r="AL1772" s="6">
        <v>30</v>
      </c>
      <c r="AM1772" s="6">
        <v>0</v>
      </c>
      <c r="AN1772" s="52">
        <v>425</v>
      </c>
      <c r="AO1772" s="5">
        <f t="shared" si="192"/>
        <v>9.0500000000000114</v>
      </c>
      <c r="AP1772" s="75" t="s">
        <v>2896</v>
      </c>
      <c r="AQ1772" s="13">
        <v>501.29462551499273</v>
      </c>
      <c r="AR1772" s="13">
        <v>451.29462551499273</v>
      </c>
      <c r="AS1772" s="13">
        <v>375</v>
      </c>
      <c r="AT1772">
        <v>50</v>
      </c>
      <c r="AU1772">
        <v>16</v>
      </c>
      <c r="AV1772">
        <v>0</v>
      </c>
      <c r="AW1772" s="48">
        <v>2</v>
      </c>
      <c r="AX1772">
        <v>40</v>
      </c>
      <c r="AY1772">
        <v>3</v>
      </c>
      <c r="AZ1772">
        <v>0</v>
      </c>
      <c r="BA1772">
        <v>4</v>
      </c>
      <c r="BB1772">
        <v>17</v>
      </c>
      <c r="BC1772">
        <v>0</v>
      </c>
      <c r="BD1772">
        <v>0</v>
      </c>
      <c r="BE1772" s="7">
        <f t="shared" si="193"/>
        <v>2612.4099999999994</v>
      </c>
      <c r="BF1772" s="7">
        <f t="shared" si="194"/>
        <v>0</v>
      </c>
      <c r="BG1772" s="7">
        <f t="shared" si="195"/>
        <v>2612.4099999999994</v>
      </c>
      <c r="BH1772" s="7">
        <f t="shared" si="196"/>
        <v>434.05</v>
      </c>
      <c r="BI1772">
        <v>25</v>
      </c>
      <c r="BJ1772">
        <v>275</v>
      </c>
      <c r="BK1772">
        <v>35</v>
      </c>
      <c r="BL1772">
        <v>4</v>
      </c>
      <c r="BM1772">
        <v>0</v>
      </c>
      <c r="BN1772">
        <v>0</v>
      </c>
      <c r="BO1772">
        <v>0</v>
      </c>
      <c r="BP1772">
        <v>0</v>
      </c>
      <c r="BQ1772">
        <v>58</v>
      </c>
      <c r="BR1772" s="9" t="s">
        <v>3319</v>
      </c>
      <c r="BS1772">
        <v>4</v>
      </c>
      <c r="BT1772">
        <v>25</v>
      </c>
      <c r="BU1772" s="8">
        <v>0.33</v>
      </c>
      <c r="BV1772" s="64">
        <f>BT1772*BU1772</f>
        <v>8.25</v>
      </c>
      <c r="BW1772">
        <v>62</v>
      </c>
      <c r="BX1772" s="9" t="s">
        <v>1654</v>
      </c>
      <c r="BY1772">
        <v>16</v>
      </c>
      <c r="BZ1772">
        <v>80</v>
      </c>
      <c r="CA1772" s="8">
        <v>1.1100000000000001</v>
      </c>
      <c r="CB1772" s="64">
        <f>BZ1772*CA1772</f>
        <v>88.800000000000011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40047</v>
      </c>
      <c r="CJ1772">
        <v>48099</v>
      </c>
      <c r="CK1772">
        <v>4</v>
      </c>
      <c r="CL1772">
        <v>4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16</v>
      </c>
      <c r="CV1772">
        <v>16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  <c r="DT1772">
        <v>0</v>
      </c>
      <c r="DU1772">
        <v>0</v>
      </c>
      <c r="DV1772">
        <v>0</v>
      </c>
      <c r="DW1772">
        <v>0</v>
      </c>
      <c r="DX1772">
        <v>197</v>
      </c>
      <c r="DY1772">
        <v>11</v>
      </c>
      <c r="DZ1772">
        <v>14.88095</v>
      </c>
      <c r="EA1772">
        <v>80</v>
      </c>
      <c r="EB1772">
        <v>0</v>
      </c>
      <c r="EC1772">
        <v>170.881</v>
      </c>
      <c r="ED1772" s="6">
        <v>0</v>
      </c>
      <c r="EE1772">
        <v>0</v>
      </c>
      <c r="EF1772">
        <v>2</v>
      </c>
      <c r="EG1772">
        <v>3</v>
      </c>
      <c r="EJ1772" s="40"/>
      <c r="EK1772" t="s">
        <v>3162</v>
      </c>
    </row>
    <row r="1773" spans="1:141" x14ac:dyDescent="0.15">
      <c r="A1773" s="48">
        <v>9279</v>
      </c>
      <c r="B1773" s="40">
        <v>1</v>
      </c>
      <c r="C1773">
        <v>40</v>
      </c>
      <c r="D1773" s="2" t="s">
        <v>1848</v>
      </c>
      <c r="E1773">
        <v>47</v>
      </c>
      <c r="F1773">
        <v>48</v>
      </c>
      <c r="G1773">
        <v>57</v>
      </c>
      <c r="H1773">
        <v>26</v>
      </c>
      <c r="I1773">
        <v>11</v>
      </c>
      <c r="J1773">
        <v>2</v>
      </c>
      <c r="K1773">
        <v>14</v>
      </c>
      <c r="L1773">
        <v>20</v>
      </c>
      <c r="M1773">
        <v>0</v>
      </c>
      <c r="N1773" s="23">
        <v>1</v>
      </c>
      <c r="O1773">
        <v>0</v>
      </c>
      <c r="P1773" s="8">
        <v>1</v>
      </c>
      <c r="Q1773">
        <v>43</v>
      </c>
      <c r="R1773">
        <v>6</v>
      </c>
      <c r="S1773">
        <v>1</v>
      </c>
      <c r="T1773">
        <v>11</v>
      </c>
      <c r="U1773">
        <v>13</v>
      </c>
      <c r="V1773" s="21">
        <v>4</v>
      </c>
      <c r="W1773" s="21" t="s">
        <v>3313</v>
      </c>
      <c r="X1773" s="21">
        <v>0</v>
      </c>
      <c r="Y1773" s="51">
        <v>4.6832000000000003</v>
      </c>
      <c r="Z1773" s="51">
        <v>8.0130434782608688</v>
      </c>
      <c r="AA1773" s="51">
        <v>2.5678502059970829</v>
      </c>
      <c r="AB1773" s="51">
        <v>120.19565217391303</v>
      </c>
      <c r="AC1773">
        <v>15</v>
      </c>
      <c r="AD1773">
        <v>0</v>
      </c>
      <c r="AE1773">
        <v>0</v>
      </c>
      <c r="AF1773" s="6">
        <v>0</v>
      </c>
      <c r="AG1773" s="52">
        <v>150</v>
      </c>
      <c r="AH1773">
        <v>150</v>
      </c>
      <c r="AI1773" s="52">
        <v>0</v>
      </c>
      <c r="AJ1773" s="52">
        <v>9</v>
      </c>
      <c r="AK1773" s="6">
        <v>9</v>
      </c>
      <c r="AL1773" s="6">
        <v>0</v>
      </c>
      <c r="AM1773" s="6">
        <v>0</v>
      </c>
      <c r="AN1773" s="52">
        <v>200</v>
      </c>
      <c r="AO1773" s="5">
        <f t="shared" si="192"/>
        <v>38</v>
      </c>
      <c r="AP1773" s="7" t="s">
        <v>1655</v>
      </c>
      <c r="AQ1773" s="13">
        <v>119</v>
      </c>
      <c r="AR1773" s="13">
        <v>119</v>
      </c>
      <c r="AS1773" s="13">
        <v>119</v>
      </c>
      <c r="AT1773">
        <v>0</v>
      </c>
      <c r="AU1773">
        <v>0</v>
      </c>
      <c r="AV1773">
        <v>0</v>
      </c>
      <c r="AW1773" s="48">
        <v>2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3</v>
      </c>
      <c r="BE1773" s="7">
        <f t="shared" si="193"/>
        <v>9.5400000000000009</v>
      </c>
      <c r="BF1773" s="7">
        <f t="shared" si="194"/>
        <v>0</v>
      </c>
      <c r="BG1773" s="7">
        <f t="shared" si="195"/>
        <v>9.5400000000000009</v>
      </c>
      <c r="BH1773" s="7">
        <f t="shared" si="196"/>
        <v>238</v>
      </c>
      <c r="BI1773">
        <v>0</v>
      </c>
      <c r="BJ1773">
        <v>0</v>
      </c>
      <c r="BK1773">
        <v>15</v>
      </c>
      <c r="BL1773">
        <v>4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 s="9" t="s">
        <v>3311</v>
      </c>
      <c r="BS1773">
        <v>0</v>
      </c>
      <c r="BT1773">
        <v>0</v>
      </c>
      <c r="BU1773" s="8"/>
      <c r="BV1773" s="8"/>
      <c r="BW1773">
        <v>0</v>
      </c>
      <c r="BX1773" s="9"/>
      <c r="BY1773">
        <v>0</v>
      </c>
      <c r="BZ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40047</v>
      </c>
      <c r="CJ1773">
        <v>48099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  <c r="DT1773">
        <v>0</v>
      </c>
      <c r="DU1773">
        <v>0</v>
      </c>
      <c r="DV1773">
        <v>0</v>
      </c>
      <c r="DW1773">
        <v>0</v>
      </c>
      <c r="DX1773">
        <v>197</v>
      </c>
      <c r="DY1773">
        <v>11</v>
      </c>
      <c r="DZ1773">
        <v>0</v>
      </c>
      <c r="EA1773">
        <v>15</v>
      </c>
      <c r="EB1773">
        <v>0</v>
      </c>
      <c r="EC1773">
        <v>52</v>
      </c>
      <c r="ED1773" s="6">
        <v>0</v>
      </c>
      <c r="EE1773">
        <v>0</v>
      </c>
      <c r="EF1773">
        <v>1</v>
      </c>
      <c r="EG1773">
        <v>1</v>
      </c>
      <c r="EJ1773" s="40"/>
      <c r="EK1773" t="s">
        <v>3312</v>
      </c>
    </row>
    <row r="1774" spans="1:141" x14ac:dyDescent="0.15">
      <c r="A1774" s="48">
        <v>9280</v>
      </c>
      <c r="B1774" s="40">
        <v>1</v>
      </c>
      <c r="C1774">
        <v>40</v>
      </c>
      <c r="D1774" s="2" t="s">
        <v>3083</v>
      </c>
      <c r="E1774">
        <v>47</v>
      </c>
      <c r="F1774">
        <v>48</v>
      </c>
      <c r="G1774">
        <v>57</v>
      </c>
      <c r="H1774">
        <v>26</v>
      </c>
      <c r="I1774">
        <v>11</v>
      </c>
      <c r="J1774">
        <v>3</v>
      </c>
      <c r="K1774">
        <v>14</v>
      </c>
      <c r="L1774">
        <v>26</v>
      </c>
      <c r="M1774">
        <v>0</v>
      </c>
      <c r="N1774" s="23">
        <v>1</v>
      </c>
      <c r="O1774">
        <v>0</v>
      </c>
      <c r="P1774" s="8">
        <v>1</v>
      </c>
      <c r="Q1774">
        <v>52</v>
      </c>
      <c r="R1774">
        <v>5</v>
      </c>
      <c r="S1774">
        <v>1</v>
      </c>
      <c r="T1774">
        <v>17</v>
      </c>
      <c r="U1774">
        <v>21</v>
      </c>
      <c r="V1774" s="21">
        <v>4</v>
      </c>
      <c r="W1774" s="21" t="s">
        <v>3313</v>
      </c>
      <c r="X1774" s="21">
        <v>0</v>
      </c>
      <c r="Y1774" s="51">
        <v>4.6832000000000003</v>
      </c>
      <c r="Z1774" s="51">
        <v>8.0130434782608688</v>
      </c>
      <c r="AA1774" s="51">
        <v>2.5678502059970829</v>
      </c>
      <c r="AB1774" s="51">
        <v>641.04347826086951</v>
      </c>
      <c r="AC1774">
        <v>80</v>
      </c>
      <c r="AD1774">
        <v>0</v>
      </c>
      <c r="AE1774">
        <v>0</v>
      </c>
      <c r="AF1774" s="6">
        <v>0</v>
      </c>
      <c r="AG1774" s="52">
        <v>800</v>
      </c>
      <c r="AH1774">
        <v>800</v>
      </c>
      <c r="AI1774" s="52">
        <v>100</v>
      </c>
      <c r="AJ1774" s="52">
        <v>130</v>
      </c>
      <c r="AK1774" s="6">
        <v>230</v>
      </c>
      <c r="AL1774" s="6">
        <v>0</v>
      </c>
      <c r="AM1774" s="6">
        <v>0</v>
      </c>
      <c r="AN1774" s="52">
        <v>500</v>
      </c>
      <c r="AO1774" s="5">
        <f t="shared" si="192"/>
        <v>29.020000000000095</v>
      </c>
      <c r="AP1774" s="7" t="s">
        <v>2907</v>
      </c>
      <c r="AQ1774" s="13">
        <v>264.51000000000005</v>
      </c>
      <c r="AR1774" s="13">
        <v>264.51000000000005</v>
      </c>
      <c r="AS1774" s="13">
        <v>264.51000000000005</v>
      </c>
      <c r="AT1774">
        <v>0</v>
      </c>
      <c r="AU1774">
        <v>0</v>
      </c>
      <c r="AV1774">
        <v>0</v>
      </c>
      <c r="AW1774" s="48">
        <v>2</v>
      </c>
      <c r="AX1774">
        <v>2</v>
      </c>
      <c r="AY1774">
        <v>0</v>
      </c>
      <c r="AZ1774">
        <v>0</v>
      </c>
      <c r="BA1774">
        <v>2</v>
      </c>
      <c r="BB1774">
        <v>4</v>
      </c>
      <c r="BC1774">
        <v>0</v>
      </c>
      <c r="BD1774">
        <v>3</v>
      </c>
      <c r="BE1774" s="7">
        <f t="shared" si="193"/>
        <v>219.01999999999998</v>
      </c>
      <c r="BF1774" s="7">
        <f t="shared" si="194"/>
        <v>0</v>
      </c>
      <c r="BG1774" s="7">
        <f t="shared" si="195"/>
        <v>219.01999999999998</v>
      </c>
      <c r="BH1774" s="7">
        <f t="shared" si="196"/>
        <v>529.0200000000001</v>
      </c>
      <c r="BI1774">
        <v>32</v>
      </c>
      <c r="BJ1774">
        <v>250</v>
      </c>
      <c r="BK1774">
        <v>88</v>
      </c>
      <c r="BL1774">
        <v>6</v>
      </c>
      <c r="BM1774">
        <v>0</v>
      </c>
      <c r="BN1774">
        <v>0</v>
      </c>
      <c r="BO1774">
        <v>0</v>
      </c>
      <c r="BP1774">
        <v>0</v>
      </c>
      <c r="BQ1774">
        <v>62</v>
      </c>
      <c r="BR1774" s="9" t="s">
        <v>1781</v>
      </c>
      <c r="BS1774">
        <v>7</v>
      </c>
      <c r="BT1774">
        <v>62</v>
      </c>
      <c r="BU1774" s="8">
        <v>1.1100000000000001</v>
      </c>
      <c r="BV1774" s="64">
        <f>BT1774*BU1774</f>
        <v>68.820000000000007</v>
      </c>
      <c r="BW1774">
        <v>58</v>
      </c>
      <c r="BX1774" s="9" t="s">
        <v>3319</v>
      </c>
      <c r="BY1774">
        <v>2</v>
      </c>
      <c r="BZ1774">
        <v>40</v>
      </c>
      <c r="CA1774" s="8">
        <v>0.33</v>
      </c>
      <c r="CB1774" s="64">
        <f>BZ1774*CA1774</f>
        <v>13.200000000000001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40047</v>
      </c>
      <c r="CJ1774">
        <v>48099</v>
      </c>
      <c r="CK1774">
        <v>2</v>
      </c>
      <c r="CL1774">
        <v>2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7</v>
      </c>
      <c r="CV1774">
        <v>7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  <c r="DT1774">
        <v>0</v>
      </c>
      <c r="DU1774">
        <v>0</v>
      </c>
      <c r="DV1774">
        <v>0</v>
      </c>
      <c r="DW1774">
        <v>0</v>
      </c>
      <c r="DX1774">
        <v>197</v>
      </c>
      <c r="DY1774">
        <v>11</v>
      </c>
      <c r="DZ1774">
        <v>0</v>
      </c>
      <c r="EA1774">
        <v>129</v>
      </c>
      <c r="EB1774">
        <v>0</v>
      </c>
      <c r="EC1774">
        <v>52</v>
      </c>
      <c r="ED1774" s="6">
        <v>0</v>
      </c>
      <c r="EE1774">
        <v>1</v>
      </c>
      <c r="EF1774">
        <v>3</v>
      </c>
      <c r="EG1774">
        <v>5</v>
      </c>
      <c r="EJ1774" s="40"/>
      <c r="EK1774" t="s">
        <v>1859</v>
      </c>
    </row>
    <row r="1775" spans="1:141" x14ac:dyDescent="0.15">
      <c r="A1775" s="48">
        <v>9281</v>
      </c>
      <c r="B1775" s="40">
        <v>1</v>
      </c>
      <c r="C1775">
        <v>40</v>
      </c>
      <c r="D1775" s="2" t="s">
        <v>1860</v>
      </c>
      <c r="E1775">
        <v>47</v>
      </c>
      <c r="F1775">
        <v>48</v>
      </c>
      <c r="G1775">
        <v>57</v>
      </c>
      <c r="H1775">
        <v>26</v>
      </c>
      <c r="I1775">
        <v>11</v>
      </c>
      <c r="J1775">
        <v>4</v>
      </c>
      <c r="K1775">
        <v>14</v>
      </c>
      <c r="L1775">
        <v>31</v>
      </c>
      <c r="M1775">
        <v>0</v>
      </c>
      <c r="N1775" s="23">
        <v>1</v>
      </c>
      <c r="O1775">
        <v>0</v>
      </c>
      <c r="P1775" s="8">
        <v>1</v>
      </c>
      <c r="Q1775">
        <v>34</v>
      </c>
      <c r="R1775">
        <v>6</v>
      </c>
      <c r="S1775">
        <v>1</v>
      </c>
      <c r="T1775">
        <v>17</v>
      </c>
      <c r="U1775">
        <v>21</v>
      </c>
      <c r="V1775" s="50">
        <v>2</v>
      </c>
      <c r="W1775" s="50" t="s">
        <v>1619</v>
      </c>
      <c r="X1775" s="50">
        <v>1</v>
      </c>
      <c r="Y1775" s="51">
        <v>4.6832000000000003</v>
      </c>
      <c r="Z1775" s="51">
        <v>8.0130434782608688</v>
      </c>
      <c r="AA1775" s="51">
        <v>2.5678502059970829</v>
      </c>
      <c r="AB1775" s="51">
        <v>400.65217391304344</v>
      </c>
      <c r="AC1775">
        <v>50</v>
      </c>
      <c r="AD1775">
        <v>0</v>
      </c>
      <c r="AE1775">
        <v>0</v>
      </c>
      <c r="AF1775" s="6">
        <v>0</v>
      </c>
      <c r="AG1775" s="52">
        <v>500</v>
      </c>
      <c r="AH1775">
        <v>500</v>
      </c>
      <c r="AI1775" s="52">
        <v>50</v>
      </c>
      <c r="AJ1775" s="52">
        <v>100</v>
      </c>
      <c r="AK1775" s="6">
        <v>150</v>
      </c>
      <c r="AL1775" s="6">
        <v>0</v>
      </c>
      <c r="AM1775" s="6">
        <v>0</v>
      </c>
      <c r="AN1775" s="52">
        <v>60</v>
      </c>
      <c r="AO1775" s="5">
        <f t="shared" si="192"/>
        <v>0</v>
      </c>
      <c r="AP1775" s="75" t="s">
        <v>3058</v>
      </c>
      <c r="AQ1775" s="13">
        <v>81.349999999999994</v>
      </c>
      <c r="AR1775" s="13">
        <v>41.349999999999994</v>
      </c>
      <c r="AS1775" s="13">
        <v>20</v>
      </c>
      <c r="AT1775">
        <v>40</v>
      </c>
      <c r="AU1775">
        <v>10</v>
      </c>
      <c r="AV1775">
        <v>0</v>
      </c>
      <c r="AW1775" s="48">
        <v>2</v>
      </c>
      <c r="AX1775">
        <v>0</v>
      </c>
      <c r="AY1775">
        <v>0</v>
      </c>
      <c r="AZ1775">
        <v>0</v>
      </c>
      <c r="BA1775">
        <v>1</v>
      </c>
      <c r="BB1775">
        <v>20</v>
      </c>
      <c r="BC1775">
        <v>0</v>
      </c>
      <c r="BD1775">
        <v>6</v>
      </c>
      <c r="BE1775" s="7">
        <f t="shared" si="193"/>
        <v>348.43</v>
      </c>
      <c r="BF1775" s="7">
        <f t="shared" si="194"/>
        <v>0</v>
      </c>
      <c r="BG1775" s="7">
        <f t="shared" si="195"/>
        <v>348.43</v>
      </c>
      <c r="BH1775" s="7">
        <f t="shared" si="196"/>
        <v>36</v>
      </c>
      <c r="BI1775">
        <v>15</v>
      </c>
      <c r="BJ1775">
        <v>100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 s="9" t="s">
        <v>3311</v>
      </c>
      <c r="BS1775">
        <v>0</v>
      </c>
      <c r="BT1775">
        <v>0</v>
      </c>
      <c r="BU1775" s="8"/>
      <c r="BV1775" s="8"/>
      <c r="BW1775">
        <v>0</v>
      </c>
      <c r="BX1775" s="9"/>
      <c r="BY1775">
        <v>0</v>
      </c>
      <c r="BZ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40047</v>
      </c>
      <c r="CJ1775">
        <v>48099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  <c r="DT1775">
        <v>0</v>
      </c>
      <c r="DU1775">
        <v>0</v>
      </c>
      <c r="DV1775">
        <v>0</v>
      </c>
      <c r="DW1775">
        <v>0</v>
      </c>
      <c r="DX1775">
        <v>197</v>
      </c>
      <c r="DY1775">
        <v>11</v>
      </c>
      <c r="DZ1775">
        <v>11.90476</v>
      </c>
      <c r="EA1775">
        <v>15</v>
      </c>
      <c r="EB1775">
        <v>0</v>
      </c>
      <c r="EC1775">
        <v>63.904760000000003</v>
      </c>
      <c r="ED1775" s="6">
        <v>0</v>
      </c>
      <c r="EE1775">
        <v>0</v>
      </c>
      <c r="EF1775">
        <v>1</v>
      </c>
      <c r="EG1775">
        <v>1</v>
      </c>
      <c r="EJ1775" s="40"/>
      <c r="EK1775" t="s">
        <v>3312</v>
      </c>
    </row>
    <row r="1776" spans="1:141" x14ac:dyDescent="0.15">
      <c r="A1776" s="48">
        <v>9282</v>
      </c>
      <c r="B1776" s="40">
        <v>1</v>
      </c>
      <c r="C1776">
        <v>40</v>
      </c>
      <c r="D1776" s="2" t="s">
        <v>3083</v>
      </c>
      <c r="E1776">
        <v>47</v>
      </c>
      <c r="F1776">
        <v>48</v>
      </c>
      <c r="G1776">
        <v>57</v>
      </c>
      <c r="H1776">
        <v>26</v>
      </c>
      <c r="I1776">
        <v>11</v>
      </c>
      <c r="J1776">
        <v>5</v>
      </c>
      <c r="K1776">
        <v>14</v>
      </c>
      <c r="L1776">
        <v>37</v>
      </c>
      <c r="M1776">
        <v>0</v>
      </c>
      <c r="N1776" s="23">
        <v>1</v>
      </c>
      <c r="O1776">
        <v>0</v>
      </c>
      <c r="P1776" s="8">
        <v>1</v>
      </c>
      <c r="Q1776">
        <v>26</v>
      </c>
      <c r="R1776">
        <v>6</v>
      </c>
      <c r="S1776">
        <v>1</v>
      </c>
      <c r="T1776">
        <v>11</v>
      </c>
      <c r="U1776">
        <v>13</v>
      </c>
      <c r="V1776" s="21">
        <v>4</v>
      </c>
      <c r="W1776" s="21" t="s">
        <v>3313</v>
      </c>
      <c r="X1776" s="21">
        <v>0</v>
      </c>
      <c r="Y1776" s="51">
        <v>4.6832000000000003</v>
      </c>
      <c r="Z1776" s="51">
        <v>8.0130434782608688</v>
      </c>
      <c r="AA1776" s="51">
        <v>2.5678502059970829</v>
      </c>
      <c r="AB1776" s="51">
        <v>296.48260869565217</v>
      </c>
      <c r="AC1776">
        <v>37</v>
      </c>
      <c r="AD1776">
        <v>0</v>
      </c>
      <c r="AE1776">
        <v>0</v>
      </c>
      <c r="AF1776" s="6">
        <v>0</v>
      </c>
      <c r="AG1776" s="52">
        <v>370</v>
      </c>
      <c r="AH1776">
        <v>370</v>
      </c>
      <c r="AI1776" s="52">
        <v>20</v>
      </c>
      <c r="AJ1776" s="52">
        <v>40</v>
      </c>
      <c r="AK1776" s="6">
        <v>60</v>
      </c>
      <c r="AL1776" s="6">
        <v>0</v>
      </c>
      <c r="AM1776" s="6">
        <v>0</v>
      </c>
      <c r="AN1776" s="52">
        <v>285</v>
      </c>
      <c r="AO1776" s="5">
        <f t="shared" si="192"/>
        <v>0</v>
      </c>
      <c r="AP1776" s="7" t="s">
        <v>2936</v>
      </c>
      <c r="AQ1776" s="13">
        <v>142.5</v>
      </c>
      <c r="AR1776" s="13">
        <v>142.5</v>
      </c>
      <c r="AS1776" s="13">
        <v>142.5</v>
      </c>
      <c r="AT1776">
        <v>0</v>
      </c>
      <c r="AU1776">
        <v>0</v>
      </c>
      <c r="AV1776">
        <v>0</v>
      </c>
      <c r="AW1776" s="48">
        <v>2</v>
      </c>
      <c r="AX1776">
        <v>0</v>
      </c>
      <c r="AY1776">
        <v>0</v>
      </c>
      <c r="AZ1776">
        <v>0</v>
      </c>
      <c r="BA1776">
        <v>1</v>
      </c>
      <c r="BB1776">
        <v>1</v>
      </c>
      <c r="BC1776">
        <v>0</v>
      </c>
      <c r="BD1776">
        <v>2</v>
      </c>
      <c r="BE1776" s="7">
        <f t="shared" si="193"/>
        <v>43.3</v>
      </c>
      <c r="BF1776" s="7">
        <f t="shared" si="194"/>
        <v>0</v>
      </c>
      <c r="BG1776" s="7">
        <f t="shared" si="195"/>
        <v>43.3</v>
      </c>
      <c r="BH1776" s="7">
        <f t="shared" si="196"/>
        <v>274</v>
      </c>
      <c r="BI1776">
        <v>10</v>
      </c>
      <c r="BJ1776">
        <v>100</v>
      </c>
      <c r="BK1776">
        <v>30</v>
      </c>
      <c r="BL1776">
        <v>4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 s="9" t="s">
        <v>3311</v>
      </c>
      <c r="BS1776">
        <v>0</v>
      </c>
      <c r="BT1776">
        <v>0</v>
      </c>
      <c r="BU1776" s="8"/>
      <c r="BV1776" s="8"/>
      <c r="BW1776">
        <v>0</v>
      </c>
      <c r="BX1776" s="9"/>
      <c r="BY1776">
        <v>0</v>
      </c>
      <c r="BZ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40047</v>
      </c>
      <c r="CJ1776">
        <v>48099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  <c r="DT1776">
        <v>0</v>
      </c>
      <c r="DU1776">
        <v>0</v>
      </c>
      <c r="DV1776">
        <v>0</v>
      </c>
      <c r="DW1776">
        <v>0</v>
      </c>
      <c r="DX1776">
        <v>197</v>
      </c>
      <c r="DY1776">
        <v>11</v>
      </c>
      <c r="DZ1776">
        <v>0</v>
      </c>
      <c r="EA1776">
        <v>40</v>
      </c>
      <c r="EB1776">
        <v>0</v>
      </c>
      <c r="EC1776">
        <v>52</v>
      </c>
      <c r="ED1776" s="6">
        <v>0</v>
      </c>
      <c r="EE1776">
        <v>0</v>
      </c>
      <c r="EF1776">
        <v>1</v>
      </c>
      <c r="EG1776">
        <v>1</v>
      </c>
      <c r="EJ1776" s="40"/>
      <c r="EK1776" t="s">
        <v>3312</v>
      </c>
    </row>
    <row r="1777" spans="1:141" x14ac:dyDescent="0.15">
      <c r="A1777" s="48">
        <v>9283</v>
      </c>
      <c r="B1777" s="40">
        <v>1</v>
      </c>
      <c r="C1777">
        <v>40</v>
      </c>
      <c r="D1777" s="2" t="s">
        <v>3083</v>
      </c>
      <c r="E1777">
        <v>47</v>
      </c>
      <c r="F1777">
        <v>48</v>
      </c>
      <c r="G1777">
        <v>57</v>
      </c>
      <c r="H1777">
        <v>26</v>
      </c>
      <c r="I1777">
        <v>15</v>
      </c>
      <c r="J1777">
        <v>6</v>
      </c>
      <c r="K1777">
        <v>21</v>
      </c>
      <c r="L1777">
        <v>40</v>
      </c>
      <c r="M1777">
        <v>0</v>
      </c>
      <c r="N1777" s="23">
        <v>1</v>
      </c>
      <c r="O1777">
        <v>0</v>
      </c>
      <c r="P1777" s="8">
        <v>1</v>
      </c>
      <c r="Q1777">
        <v>55</v>
      </c>
      <c r="R1777">
        <v>5</v>
      </c>
      <c r="S1777">
        <v>3</v>
      </c>
      <c r="T1777">
        <v>33</v>
      </c>
      <c r="U1777">
        <v>37</v>
      </c>
      <c r="V1777" s="50">
        <v>2</v>
      </c>
      <c r="W1777" s="50" t="s">
        <v>3310</v>
      </c>
      <c r="X1777" s="50">
        <v>1</v>
      </c>
      <c r="Y1777" s="51">
        <v>4.6832000000000003</v>
      </c>
      <c r="Z1777" s="51">
        <v>8.0130434782608688</v>
      </c>
      <c r="AA1777" s="51">
        <v>2.5678502059970829</v>
      </c>
      <c r="AB1777" s="51">
        <v>458.38284988605773</v>
      </c>
      <c r="AC1777">
        <v>54</v>
      </c>
      <c r="AD1777">
        <v>0</v>
      </c>
      <c r="AE1777">
        <v>10</v>
      </c>
      <c r="AF1777" s="6">
        <v>0</v>
      </c>
      <c r="AG1777" s="52">
        <v>600</v>
      </c>
      <c r="AH1777">
        <v>600</v>
      </c>
      <c r="AI1777" s="52">
        <v>100</v>
      </c>
      <c r="AJ1777" s="52">
        <v>150</v>
      </c>
      <c r="AK1777" s="6">
        <v>250</v>
      </c>
      <c r="AL1777" s="6">
        <v>0</v>
      </c>
      <c r="AM1777" s="6">
        <v>0</v>
      </c>
      <c r="AN1777" s="52">
        <v>168</v>
      </c>
      <c r="AO1777" s="5">
        <f t="shared" si="192"/>
        <v>0</v>
      </c>
      <c r="AP1777" s="75" t="s">
        <v>1656</v>
      </c>
      <c r="AQ1777" s="13">
        <v>204.48392510299854</v>
      </c>
      <c r="AR1777" s="13">
        <v>204.48392510299854</v>
      </c>
      <c r="AS1777" s="13">
        <v>168</v>
      </c>
      <c r="AT1777">
        <v>0</v>
      </c>
      <c r="AU1777">
        <v>0</v>
      </c>
      <c r="AV1777">
        <v>0</v>
      </c>
      <c r="AW1777" s="48">
        <v>2</v>
      </c>
      <c r="AX1777">
        <v>1</v>
      </c>
      <c r="AY1777">
        <v>0</v>
      </c>
      <c r="AZ1777">
        <v>0</v>
      </c>
      <c r="BA1777">
        <v>4</v>
      </c>
      <c r="BB1777">
        <v>1</v>
      </c>
      <c r="BC1777">
        <v>0</v>
      </c>
      <c r="BD1777">
        <v>3</v>
      </c>
      <c r="BE1777" s="7">
        <f t="shared" si="193"/>
        <v>163.54</v>
      </c>
      <c r="BF1777" s="7">
        <f t="shared" si="194"/>
        <v>0</v>
      </c>
      <c r="BG1777" s="7">
        <f t="shared" si="195"/>
        <v>163.54</v>
      </c>
      <c r="BH1777" s="7">
        <f t="shared" si="196"/>
        <v>140.58000000000001</v>
      </c>
      <c r="BI1777">
        <v>20</v>
      </c>
      <c r="BJ1777">
        <v>150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62</v>
      </c>
      <c r="BR1777" s="9" t="s">
        <v>3158</v>
      </c>
      <c r="BS1777">
        <v>18</v>
      </c>
      <c r="BT1777">
        <v>78</v>
      </c>
      <c r="BU1777" s="8">
        <v>1.1100000000000001</v>
      </c>
      <c r="BV1777" s="64">
        <f>BT1777*BU1777</f>
        <v>86.580000000000013</v>
      </c>
      <c r="BW1777">
        <v>0</v>
      </c>
      <c r="BX1777" s="9"/>
      <c r="BY1777">
        <v>0</v>
      </c>
      <c r="BZ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40047</v>
      </c>
      <c r="CJ1777">
        <v>48099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18</v>
      </c>
      <c r="CV1777">
        <v>18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  <c r="DT1777">
        <v>0</v>
      </c>
      <c r="DU1777">
        <v>0</v>
      </c>
      <c r="DV1777">
        <v>0</v>
      </c>
      <c r="DW1777">
        <v>0</v>
      </c>
      <c r="DX1777">
        <v>197</v>
      </c>
      <c r="DY1777">
        <v>11</v>
      </c>
      <c r="DZ1777">
        <v>0</v>
      </c>
      <c r="EA1777">
        <v>38</v>
      </c>
      <c r="EB1777">
        <v>0</v>
      </c>
      <c r="EC1777">
        <v>156</v>
      </c>
      <c r="ED1777" s="6">
        <v>0</v>
      </c>
      <c r="EE1777">
        <v>0</v>
      </c>
      <c r="EF1777">
        <v>1</v>
      </c>
      <c r="EG1777">
        <v>1</v>
      </c>
      <c r="EJ1777" s="40"/>
      <c r="EK1777" t="s">
        <v>1657</v>
      </c>
    </row>
    <row r="1778" spans="1:141" x14ac:dyDescent="0.15">
      <c r="A1778" s="48">
        <v>9286</v>
      </c>
      <c r="B1778" s="40">
        <v>1</v>
      </c>
      <c r="C1778">
        <v>40</v>
      </c>
      <c r="D1778" s="2" t="s">
        <v>1658</v>
      </c>
      <c r="E1778">
        <v>47</v>
      </c>
      <c r="F1778">
        <v>48</v>
      </c>
      <c r="G1778">
        <v>57</v>
      </c>
      <c r="H1778">
        <v>26</v>
      </c>
      <c r="I1778">
        <v>15</v>
      </c>
      <c r="J1778">
        <v>9</v>
      </c>
      <c r="K1778">
        <v>21</v>
      </c>
      <c r="L1778">
        <v>50</v>
      </c>
      <c r="M1778">
        <v>0</v>
      </c>
      <c r="N1778" s="23">
        <v>1</v>
      </c>
      <c r="O1778">
        <v>0</v>
      </c>
      <c r="P1778" s="8">
        <v>1</v>
      </c>
      <c r="Q1778">
        <v>35</v>
      </c>
      <c r="R1778">
        <v>12</v>
      </c>
      <c r="S1778">
        <v>4</v>
      </c>
      <c r="T1778">
        <v>18</v>
      </c>
      <c r="U1778">
        <v>22</v>
      </c>
      <c r="V1778" s="50">
        <v>2</v>
      </c>
      <c r="W1778" s="50" t="s">
        <v>1659</v>
      </c>
      <c r="X1778" s="50">
        <v>1</v>
      </c>
      <c r="Y1778" s="51">
        <v>4.6832000000000003</v>
      </c>
      <c r="Z1778" s="51">
        <v>8.0130434782608688</v>
      </c>
      <c r="AA1778" s="51">
        <v>2.5678502059970829</v>
      </c>
      <c r="AB1778" s="51">
        <v>961.56521739130426</v>
      </c>
      <c r="AC1778">
        <v>120</v>
      </c>
      <c r="AD1778">
        <v>0</v>
      </c>
      <c r="AE1778">
        <v>0</v>
      </c>
      <c r="AF1778" s="6">
        <v>0</v>
      </c>
      <c r="AG1778" s="52">
        <v>1000</v>
      </c>
      <c r="AH1778">
        <v>1000</v>
      </c>
      <c r="AI1778" s="52">
        <v>10</v>
      </c>
      <c r="AJ1778" s="52">
        <v>90</v>
      </c>
      <c r="AK1778" s="6">
        <v>100</v>
      </c>
      <c r="AL1778" s="6">
        <v>0</v>
      </c>
      <c r="AM1778" s="6">
        <v>0</v>
      </c>
      <c r="AN1778" s="52">
        <v>80</v>
      </c>
      <c r="AO1778" s="5">
        <f t="shared" si="192"/>
        <v>49.72999999999999</v>
      </c>
      <c r="AP1778" s="75" t="s">
        <v>1857</v>
      </c>
      <c r="AQ1778" s="13">
        <v>94.77</v>
      </c>
      <c r="AR1778" s="13">
        <v>94.77</v>
      </c>
      <c r="AS1778" s="13">
        <v>80</v>
      </c>
      <c r="AT1778">
        <v>0</v>
      </c>
      <c r="AU1778">
        <v>0</v>
      </c>
      <c r="AV1778">
        <v>0</v>
      </c>
      <c r="AW1778" s="48">
        <v>2</v>
      </c>
      <c r="AX1778">
        <v>3</v>
      </c>
      <c r="AY1778">
        <v>0</v>
      </c>
      <c r="AZ1778">
        <v>0</v>
      </c>
      <c r="BA1778">
        <v>8</v>
      </c>
      <c r="BB1778">
        <v>12</v>
      </c>
      <c r="BC1778">
        <v>0</v>
      </c>
      <c r="BD1778">
        <v>7</v>
      </c>
      <c r="BE1778" s="7">
        <f t="shared" si="193"/>
        <v>536.56999999999994</v>
      </c>
      <c r="BF1778" s="7">
        <f t="shared" si="194"/>
        <v>0</v>
      </c>
      <c r="BG1778" s="7">
        <f t="shared" si="195"/>
        <v>536.56999999999994</v>
      </c>
      <c r="BH1778" s="7">
        <f t="shared" si="196"/>
        <v>129.72999999999999</v>
      </c>
      <c r="BI1778">
        <v>30</v>
      </c>
      <c r="BJ1778">
        <v>75</v>
      </c>
      <c r="BK1778">
        <v>6</v>
      </c>
      <c r="BL1778">
        <v>1</v>
      </c>
      <c r="BM1778">
        <v>0</v>
      </c>
      <c r="BN1778">
        <v>0</v>
      </c>
      <c r="BO1778">
        <v>0</v>
      </c>
      <c r="BP1778">
        <v>0</v>
      </c>
      <c r="BQ1778">
        <v>58</v>
      </c>
      <c r="BR1778" s="9" t="s">
        <v>3319</v>
      </c>
      <c r="BS1778">
        <v>6</v>
      </c>
      <c r="BT1778">
        <v>20</v>
      </c>
      <c r="BU1778" s="8">
        <v>0.33</v>
      </c>
      <c r="BV1778" s="64">
        <f>BT1778*BU1778</f>
        <v>6.6000000000000005</v>
      </c>
      <c r="BW1778">
        <v>62</v>
      </c>
      <c r="BX1778" s="9" t="s">
        <v>1660</v>
      </c>
      <c r="BY1778">
        <v>20</v>
      </c>
      <c r="BZ1778">
        <v>33</v>
      </c>
      <c r="CA1778" s="8">
        <v>1.1100000000000001</v>
      </c>
      <c r="CB1778" s="64">
        <f>BZ1778*CA1778</f>
        <v>36.630000000000003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40047</v>
      </c>
      <c r="CJ1778">
        <v>48099</v>
      </c>
      <c r="CK1778">
        <v>6</v>
      </c>
      <c r="CL1778">
        <v>6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20</v>
      </c>
      <c r="CV1778">
        <v>20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  <c r="DT1778">
        <v>0</v>
      </c>
      <c r="DU1778">
        <v>0</v>
      </c>
      <c r="DV1778">
        <v>0</v>
      </c>
      <c r="DW1778">
        <v>0</v>
      </c>
      <c r="DX1778">
        <v>197</v>
      </c>
      <c r="DY1778">
        <v>11</v>
      </c>
      <c r="DZ1778">
        <v>0</v>
      </c>
      <c r="EA1778">
        <v>62</v>
      </c>
      <c r="EB1778">
        <v>0</v>
      </c>
      <c r="EC1778">
        <v>208</v>
      </c>
      <c r="ED1778" s="6">
        <v>0</v>
      </c>
      <c r="EE1778">
        <v>0</v>
      </c>
      <c r="EF1778">
        <v>2</v>
      </c>
      <c r="EG1778">
        <v>3</v>
      </c>
      <c r="EJ1778" s="40"/>
      <c r="EK1778" t="s">
        <v>1661</v>
      </c>
    </row>
    <row r="1779" spans="1:141" x14ac:dyDescent="0.15">
      <c r="A1779" s="48">
        <v>9287</v>
      </c>
      <c r="B1779" s="40">
        <v>1</v>
      </c>
      <c r="C1779">
        <v>40</v>
      </c>
      <c r="D1779" s="2" t="s">
        <v>1662</v>
      </c>
      <c r="E1779">
        <v>47</v>
      </c>
      <c r="F1779">
        <v>48</v>
      </c>
      <c r="G1779">
        <v>57</v>
      </c>
      <c r="H1779">
        <v>26</v>
      </c>
      <c r="I1779">
        <v>15</v>
      </c>
      <c r="J1779">
        <v>10</v>
      </c>
      <c r="K1779">
        <v>22</v>
      </c>
      <c r="L1779">
        <v>12</v>
      </c>
      <c r="M1779">
        <v>0</v>
      </c>
      <c r="N1779" s="23">
        <v>1</v>
      </c>
      <c r="O1779">
        <v>0</v>
      </c>
      <c r="P1779" s="8">
        <v>1</v>
      </c>
      <c r="Q1779">
        <v>56</v>
      </c>
      <c r="R1779">
        <v>4</v>
      </c>
      <c r="S1779">
        <v>3</v>
      </c>
      <c r="T1779">
        <v>38</v>
      </c>
      <c r="U1779">
        <v>45</v>
      </c>
      <c r="V1779" s="50">
        <v>2</v>
      </c>
      <c r="W1779" s="50" t="s">
        <v>1663</v>
      </c>
      <c r="X1779" s="50">
        <v>1</v>
      </c>
      <c r="Y1779" s="51">
        <v>4.6832000000000003</v>
      </c>
      <c r="Z1779" s="51">
        <v>8.0130434782608688</v>
      </c>
      <c r="AA1779" s="51">
        <v>2.5678502059970829</v>
      </c>
      <c r="AB1779" s="51">
        <v>583.49661693553549</v>
      </c>
      <c r="AC1779">
        <v>60</v>
      </c>
      <c r="AD1779">
        <v>0</v>
      </c>
      <c r="AE1779">
        <v>40</v>
      </c>
      <c r="AF1779" s="6">
        <v>0</v>
      </c>
      <c r="AG1779" s="52">
        <v>1000</v>
      </c>
      <c r="AH1779">
        <v>1000</v>
      </c>
      <c r="AI1779" s="52">
        <v>10</v>
      </c>
      <c r="AJ1779" s="52">
        <v>75</v>
      </c>
      <c r="AK1779" s="6">
        <v>85</v>
      </c>
      <c r="AL1779" s="6">
        <v>0</v>
      </c>
      <c r="AM1779" s="6">
        <v>0</v>
      </c>
      <c r="AN1779" s="52">
        <v>400</v>
      </c>
      <c r="AO1779" s="5">
        <f t="shared" si="192"/>
        <v>0</v>
      </c>
      <c r="AP1779" s="75" t="s">
        <v>3058</v>
      </c>
      <c r="AQ1779" s="13">
        <v>417.65570041199413</v>
      </c>
      <c r="AR1779" s="13">
        <v>417.65570041199413</v>
      </c>
      <c r="AS1779" s="13">
        <v>400</v>
      </c>
      <c r="AT1779">
        <v>0</v>
      </c>
      <c r="AU1779">
        <v>0</v>
      </c>
      <c r="AV1779">
        <v>0</v>
      </c>
      <c r="AW1779" s="48">
        <v>2</v>
      </c>
      <c r="AX1779">
        <v>3</v>
      </c>
      <c r="AY1779">
        <v>0</v>
      </c>
      <c r="AZ1779">
        <v>0</v>
      </c>
      <c r="BA1779">
        <v>2</v>
      </c>
      <c r="BB1779">
        <v>4</v>
      </c>
      <c r="BC1779">
        <v>0</v>
      </c>
      <c r="BD1779">
        <v>12</v>
      </c>
      <c r="BE1779" s="7">
        <f t="shared" si="193"/>
        <v>300.05</v>
      </c>
      <c r="BF1779" s="7">
        <f t="shared" si="194"/>
        <v>0</v>
      </c>
      <c r="BG1779" s="7">
        <f t="shared" si="195"/>
        <v>300.05</v>
      </c>
      <c r="BH1779" s="7">
        <f t="shared" si="196"/>
        <v>393.05</v>
      </c>
      <c r="BI1779">
        <v>15</v>
      </c>
      <c r="BJ1779">
        <v>150</v>
      </c>
      <c r="BK1779">
        <v>12</v>
      </c>
      <c r="BL1779">
        <v>5</v>
      </c>
      <c r="BM1779">
        <v>0</v>
      </c>
      <c r="BN1779">
        <v>0</v>
      </c>
      <c r="BO1779">
        <v>0</v>
      </c>
      <c r="BP1779">
        <v>0</v>
      </c>
      <c r="BQ1779">
        <v>58</v>
      </c>
      <c r="BR1779" s="9" t="s">
        <v>3319</v>
      </c>
      <c r="BS1779">
        <v>1</v>
      </c>
      <c r="BT1779">
        <v>25</v>
      </c>
      <c r="BU1779" s="8">
        <v>0.33</v>
      </c>
      <c r="BV1779" s="64">
        <f>BT1779*BU1779</f>
        <v>8.25</v>
      </c>
      <c r="BW1779">
        <v>62</v>
      </c>
      <c r="BX1779" s="9" t="s">
        <v>3158</v>
      </c>
      <c r="BY1779">
        <v>4</v>
      </c>
      <c r="BZ1779">
        <v>30</v>
      </c>
      <c r="CA1779" s="8">
        <v>1.1100000000000001</v>
      </c>
      <c r="CB1779" s="64">
        <f>BZ1779*CA1779</f>
        <v>33.300000000000004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40047</v>
      </c>
      <c r="CJ1779">
        <v>48099</v>
      </c>
      <c r="CK1779">
        <v>1</v>
      </c>
      <c r="CL1779">
        <v>1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4</v>
      </c>
      <c r="CV1779">
        <v>4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  <c r="DT1779">
        <v>0</v>
      </c>
      <c r="DU1779">
        <v>0</v>
      </c>
      <c r="DV1779">
        <v>0</v>
      </c>
      <c r="DW1779">
        <v>0</v>
      </c>
      <c r="DX1779">
        <v>197</v>
      </c>
      <c r="DY1779">
        <v>11</v>
      </c>
      <c r="DZ1779">
        <v>0</v>
      </c>
      <c r="EA1779">
        <v>32</v>
      </c>
      <c r="EB1779">
        <v>0</v>
      </c>
      <c r="EC1779">
        <v>156</v>
      </c>
      <c r="ED1779" s="6">
        <v>0</v>
      </c>
      <c r="EE1779">
        <v>0</v>
      </c>
      <c r="EF1779">
        <v>1</v>
      </c>
      <c r="EG1779">
        <v>1</v>
      </c>
      <c r="EJ1779" s="40"/>
      <c r="EK1779" t="s">
        <v>3312</v>
      </c>
    </row>
    <row r="1780" spans="1:141" x14ac:dyDescent="0.15">
      <c r="A1780" s="48">
        <v>9288</v>
      </c>
      <c r="B1780" s="40">
        <v>1</v>
      </c>
      <c r="C1780">
        <v>40</v>
      </c>
      <c r="D1780" s="2" t="s">
        <v>3083</v>
      </c>
      <c r="E1780">
        <v>47</v>
      </c>
      <c r="F1780">
        <v>48</v>
      </c>
      <c r="G1780">
        <v>57</v>
      </c>
      <c r="H1780">
        <v>26</v>
      </c>
      <c r="I1780">
        <v>18</v>
      </c>
      <c r="J1780">
        <v>6</v>
      </c>
      <c r="K1780">
        <v>25</v>
      </c>
      <c r="L1780">
        <v>25</v>
      </c>
      <c r="M1780">
        <v>1</v>
      </c>
      <c r="N1780" s="23">
        <v>1</v>
      </c>
      <c r="O1780">
        <v>0</v>
      </c>
      <c r="P1780" s="8">
        <v>1</v>
      </c>
      <c r="Q1780">
        <v>26</v>
      </c>
      <c r="R1780">
        <v>2</v>
      </c>
      <c r="S1780">
        <v>1</v>
      </c>
      <c r="T1780">
        <v>40</v>
      </c>
      <c r="U1780">
        <v>48</v>
      </c>
      <c r="V1780" s="50">
        <v>2</v>
      </c>
      <c r="W1780" s="50" t="s">
        <v>3310</v>
      </c>
      <c r="X1780" s="50">
        <v>1</v>
      </c>
      <c r="Y1780" s="51">
        <v>4.6832000000000003</v>
      </c>
      <c r="Z1780" s="51">
        <v>8.0130434782608688</v>
      </c>
      <c r="AA1780" s="51">
        <v>2.5678502059970829</v>
      </c>
      <c r="AB1780" s="51">
        <v>689.12173913043466</v>
      </c>
      <c r="AC1780">
        <v>86</v>
      </c>
      <c r="AD1780">
        <v>0</v>
      </c>
      <c r="AE1780">
        <v>0</v>
      </c>
      <c r="AF1780" s="6">
        <v>0</v>
      </c>
      <c r="AG1780" s="52">
        <v>400</v>
      </c>
      <c r="AH1780">
        <v>400</v>
      </c>
      <c r="AI1780" s="52">
        <v>25</v>
      </c>
      <c r="AJ1780" s="52">
        <v>75</v>
      </c>
      <c r="AK1780" s="6">
        <v>100</v>
      </c>
      <c r="AL1780" s="6">
        <v>0</v>
      </c>
      <c r="AM1780" s="6">
        <v>0</v>
      </c>
      <c r="AN1780" s="52">
        <v>50</v>
      </c>
      <c r="AO1780" s="5">
        <f t="shared" si="192"/>
        <v>31.099999999999994</v>
      </c>
      <c r="AP1780" s="75" t="s">
        <v>1664</v>
      </c>
      <c r="AQ1780" s="13">
        <v>64.424999999999997</v>
      </c>
      <c r="AR1780" s="13">
        <v>64.424999999999997</v>
      </c>
      <c r="AS1780" s="13">
        <v>50</v>
      </c>
      <c r="AT1780">
        <v>0</v>
      </c>
      <c r="AU1780">
        <v>0</v>
      </c>
      <c r="AV1780">
        <v>0</v>
      </c>
      <c r="AW1780" s="48">
        <v>2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1</v>
      </c>
      <c r="BE1780" s="7">
        <f t="shared" si="193"/>
        <v>3.18</v>
      </c>
      <c r="BF1780" s="7">
        <f t="shared" si="194"/>
        <v>71.819999999999993</v>
      </c>
      <c r="BG1780" s="7">
        <f t="shared" si="195"/>
        <v>75</v>
      </c>
      <c r="BH1780" s="7">
        <f t="shared" si="196"/>
        <v>81.099999999999994</v>
      </c>
      <c r="BI1780">
        <v>15</v>
      </c>
      <c r="BJ1780">
        <v>60</v>
      </c>
      <c r="BK1780">
        <v>10</v>
      </c>
      <c r="BL1780">
        <v>1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 s="9" t="s">
        <v>1730</v>
      </c>
      <c r="BS1780">
        <v>0</v>
      </c>
      <c r="BT1780">
        <v>0</v>
      </c>
      <c r="BU1780" s="8"/>
      <c r="BV1780" s="8"/>
      <c r="BW1780">
        <v>0</v>
      </c>
      <c r="BX1780" s="9"/>
      <c r="BY1780">
        <v>0</v>
      </c>
      <c r="BZ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40047</v>
      </c>
      <c r="CJ1780">
        <v>48099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  <c r="DT1780">
        <v>0</v>
      </c>
      <c r="DU1780">
        <v>0</v>
      </c>
      <c r="DV1780">
        <v>0</v>
      </c>
      <c r="DW1780">
        <v>0</v>
      </c>
      <c r="DX1780">
        <v>197</v>
      </c>
      <c r="DY1780">
        <v>11</v>
      </c>
      <c r="DZ1780">
        <v>0</v>
      </c>
      <c r="EA1780">
        <v>25</v>
      </c>
      <c r="EB1780">
        <v>0</v>
      </c>
      <c r="EC1780">
        <v>52</v>
      </c>
      <c r="ED1780" s="6">
        <v>0</v>
      </c>
      <c r="EE1780">
        <v>0</v>
      </c>
      <c r="EF1780">
        <v>1</v>
      </c>
      <c r="EG1780">
        <v>1</v>
      </c>
      <c r="EJ1780" s="40"/>
      <c r="EK1780" t="s">
        <v>2780</v>
      </c>
    </row>
    <row r="1781" spans="1:141" x14ac:dyDescent="0.15">
      <c r="A1781" s="48">
        <v>9289</v>
      </c>
      <c r="B1781" s="40">
        <v>1</v>
      </c>
      <c r="C1781">
        <v>40</v>
      </c>
      <c r="D1781" s="2" t="s">
        <v>1731</v>
      </c>
      <c r="E1781">
        <v>47</v>
      </c>
      <c r="F1781">
        <v>48</v>
      </c>
      <c r="G1781">
        <v>57</v>
      </c>
      <c r="H1781">
        <v>26</v>
      </c>
      <c r="I1781">
        <v>18</v>
      </c>
      <c r="J1781">
        <v>2</v>
      </c>
      <c r="K1781">
        <v>25</v>
      </c>
      <c r="L1781">
        <v>4</v>
      </c>
      <c r="M1781">
        <v>0</v>
      </c>
      <c r="N1781" s="23">
        <v>1</v>
      </c>
      <c r="O1781">
        <v>0</v>
      </c>
      <c r="P1781" s="8">
        <v>1</v>
      </c>
      <c r="Q1781">
        <v>54</v>
      </c>
      <c r="R1781">
        <v>5</v>
      </c>
      <c r="S1781">
        <v>1</v>
      </c>
      <c r="T1781">
        <v>39</v>
      </c>
      <c r="U1781">
        <v>47</v>
      </c>
      <c r="V1781" s="50">
        <v>2</v>
      </c>
      <c r="W1781" s="50" t="s">
        <v>2782</v>
      </c>
      <c r="X1781" s="50">
        <v>1</v>
      </c>
      <c r="Y1781" s="51">
        <v>4.6832000000000003</v>
      </c>
      <c r="Z1781" s="51">
        <v>8.0130434782608688</v>
      </c>
      <c r="AA1781" s="51">
        <v>2.5678502059970829</v>
      </c>
      <c r="AB1781" s="51">
        <v>875.06111075562296</v>
      </c>
      <c r="AC1781">
        <v>106</v>
      </c>
      <c r="AD1781">
        <v>0</v>
      </c>
      <c r="AE1781">
        <v>0</v>
      </c>
      <c r="AF1781" s="6">
        <v>10</v>
      </c>
      <c r="AG1781" s="52">
        <v>1000</v>
      </c>
      <c r="AH1781">
        <v>1000</v>
      </c>
      <c r="AI1781" s="52">
        <v>150</v>
      </c>
      <c r="AJ1781" s="52">
        <v>100</v>
      </c>
      <c r="AK1781" s="6">
        <v>250</v>
      </c>
      <c r="AL1781" s="6">
        <v>0</v>
      </c>
      <c r="AM1781" s="6">
        <v>0</v>
      </c>
      <c r="AN1781" s="52">
        <v>450</v>
      </c>
      <c r="AO1781" s="5">
        <f t="shared" si="192"/>
        <v>5.8000000000000114</v>
      </c>
      <c r="AP1781" s="75" t="s">
        <v>2223</v>
      </c>
      <c r="AQ1781" s="13">
        <v>485.33392510299853</v>
      </c>
      <c r="AR1781" s="13">
        <v>485.33392510299853</v>
      </c>
      <c r="AS1781" s="13">
        <v>450</v>
      </c>
      <c r="AT1781">
        <v>0</v>
      </c>
      <c r="AU1781">
        <v>0</v>
      </c>
      <c r="AV1781">
        <v>0</v>
      </c>
      <c r="AW1781" s="48">
        <v>2</v>
      </c>
      <c r="AX1781">
        <v>4</v>
      </c>
      <c r="AY1781">
        <v>0</v>
      </c>
      <c r="AZ1781">
        <v>0</v>
      </c>
      <c r="BA1781">
        <v>6</v>
      </c>
      <c r="BB1781">
        <v>12</v>
      </c>
      <c r="BC1781">
        <v>0</v>
      </c>
      <c r="BD1781">
        <v>0</v>
      </c>
      <c r="BE1781" s="7">
        <f t="shared" si="193"/>
        <v>523.62</v>
      </c>
      <c r="BF1781" s="7">
        <f t="shared" si="194"/>
        <v>0</v>
      </c>
      <c r="BG1781" s="7">
        <f t="shared" si="195"/>
        <v>523.62</v>
      </c>
      <c r="BH1781" s="7">
        <f t="shared" si="196"/>
        <v>455.8</v>
      </c>
      <c r="BI1781">
        <v>15</v>
      </c>
      <c r="BJ1781">
        <v>100</v>
      </c>
      <c r="BK1781">
        <v>9</v>
      </c>
      <c r="BL1781">
        <v>1</v>
      </c>
      <c r="BM1781">
        <v>0</v>
      </c>
      <c r="BN1781">
        <v>0</v>
      </c>
      <c r="BO1781">
        <v>0</v>
      </c>
      <c r="BP1781">
        <v>0</v>
      </c>
      <c r="BQ1781">
        <v>58</v>
      </c>
      <c r="BR1781" s="9" t="s">
        <v>2400</v>
      </c>
      <c r="BS1781">
        <v>7</v>
      </c>
      <c r="BT1781">
        <v>150</v>
      </c>
      <c r="BU1781" s="8">
        <v>0.33</v>
      </c>
      <c r="BV1781" s="64">
        <f>BT1781*BU1781</f>
        <v>49.5</v>
      </c>
      <c r="BW1781">
        <v>62</v>
      </c>
      <c r="BX1781" s="9" t="s">
        <v>3158</v>
      </c>
      <c r="BY1781">
        <v>28</v>
      </c>
      <c r="BZ1781">
        <v>280</v>
      </c>
      <c r="CA1781" s="8">
        <v>1.1100000000000001</v>
      </c>
      <c r="CB1781" s="64">
        <f>BZ1781*CA1781</f>
        <v>310.8</v>
      </c>
      <c r="CC1781">
        <v>88</v>
      </c>
      <c r="CD1781">
        <v>1</v>
      </c>
      <c r="CE1781">
        <v>0</v>
      </c>
      <c r="CF1781">
        <v>0</v>
      </c>
      <c r="CG1781">
        <v>0</v>
      </c>
      <c r="CH1781">
        <v>0</v>
      </c>
      <c r="CI1781">
        <v>40047</v>
      </c>
      <c r="CJ1781">
        <v>48099</v>
      </c>
      <c r="CK1781">
        <v>7</v>
      </c>
      <c r="CL1781">
        <v>7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28</v>
      </c>
      <c r="CV1781">
        <v>28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1</v>
      </c>
      <c r="DT1781">
        <v>1</v>
      </c>
      <c r="DU1781">
        <v>0</v>
      </c>
      <c r="DV1781">
        <v>0</v>
      </c>
      <c r="DW1781">
        <v>0</v>
      </c>
      <c r="DX1781">
        <v>197</v>
      </c>
      <c r="DY1781">
        <v>11</v>
      </c>
      <c r="DZ1781">
        <v>0</v>
      </c>
      <c r="EA1781">
        <v>60</v>
      </c>
      <c r="EB1781">
        <v>0</v>
      </c>
      <c r="EC1781">
        <v>52</v>
      </c>
      <c r="ED1781" s="6">
        <v>0</v>
      </c>
      <c r="EE1781">
        <v>0</v>
      </c>
      <c r="EF1781">
        <v>2</v>
      </c>
      <c r="EG1781">
        <v>3</v>
      </c>
      <c r="EJ1781" s="40"/>
      <c r="EK1781" t="s">
        <v>1859</v>
      </c>
    </row>
    <row r="1782" spans="1:141" x14ac:dyDescent="0.15">
      <c r="A1782" s="48">
        <v>9290</v>
      </c>
      <c r="B1782" s="40">
        <v>1</v>
      </c>
      <c r="C1782">
        <v>40</v>
      </c>
      <c r="D1782" s="2" t="s">
        <v>1860</v>
      </c>
      <c r="E1782">
        <v>47</v>
      </c>
      <c r="F1782">
        <v>48</v>
      </c>
      <c r="G1782">
        <v>57</v>
      </c>
      <c r="H1782">
        <v>26</v>
      </c>
      <c r="I1782">
        <v>18</v>
      </c>
      <c r="J1782">
        <v>3</v>
      </c>
      <c r="K1782">
        <v>25</v>
      </c>
      <c r="L1782">
        <v>9</v>
      </c>
      <c r="M1782">
        <v>0</v>
      </c>
      <c r="N1782" s="23">
        <v>1</v>
      </c>
      <c r="O1782">
        <v>0</v>
      </c>
      <c r="P1782" s="8">
        <v>1</v>
      </c>
      <c r="Q1782">
        <v>26</v>
      </c>
      <c r="R1782">
        <v>4</v>
      </c>
      <c r="S1782">
        <v>1</v>
      </c>
      <c r="T1782">
        <v>3</v>
      </c>
      <c r="U1782">
        <v>5</v>
      </c>
      <c r="V1782" s="50">
        <v>2</v>
      </c>
      <c r="W1782" s="50" t="s">
        <v>1619</v>
      </c>
      <c r="X1782" s="50">
        <v>1</v>
      </c>
      <c r="Y1782" s="51">
        <v>4.6832000000000003</v>
      </c>
      <c r="Z1782" s="51">
        <v>8.0130434782608688</v>
      </c>
      <c r="AA1782" s="51">
        <v>2.5678502059970829</v>
      </c>
      <c r="AB1782" s="51">
        <v>814.14359885607234</v>
      </c>
      <c r="AC1782">
        <v>100</v>
      </c>
      <c r="AD1782">
        <v>0</v>
      </c>
      <c r="AE1782">
        <v>5</v>
      </c>
      <c r="AF1782" s="6">
        <v>0</v>
      </c>
      <c r="AG1782" s="52">
        <v>1000</v>
      </c>
      <c r="AH1782">
        <v>1000</v>
      </c>
      <c r="AI1782" s="52">
        <v>75</v>
      </c>
      <c r="AJ1782" s="52">
        <v>175</v>
      </c>
      <c r="AK1782" s="6">
        <v>250</v>
      </c>
      <c r="AL1782" s="6">
        <v>0</v>
      </c>
      <c r="AM1782" s="6">
        <v>0</v>
      </c>
      <c r="AN1782" s="52">
        <v>500</v>
      </c>
      <c r="AO1782" s="5">
        <f t="shared" si="192"/>
        <v>0</v>
      </c>
      <c r="AP1782" s="75" t="s">
        <v>3058</v>
      </c>
      <c r="AQ1782" s="13">
        <v>536.41696255149918</v>
      </c>
      <c r="AR1782" s="13">
        <v>536.41696255149918</v>
      </c>
      <c r="AS1782" s="13">
        <v>500</v>
      </c>
      <c r="AT1782">
        <v>0</v>
      </c>
      <c r="AU1782">
        <v>0</v>
      </c>
      <c r="AV1782">
        <v>0</v>
      </c>
      <c r="AW1782" s="48">
        <v>2</v>
      </c>
      <c r="AX1782">
        <v>1</v>
      </c>
      <c r="AY1782">
        <v>0</v>
      </c>
      <c r="AZ1782">
        <v>0</v>
      </c>
      <c r="BA1782">
        <v>3</v>
      </c>
      <c r="BB1782">
        <v>6</v>
      </c>
      <c r="BC1782">
        <v>0</v>
      </c>
      <c r="BD1782">
        <v>2</v>
      </c>
      <c r="BE1782" s="7">
        <f t="shared" si="193"/>
        <v>215.76000000000002</v>
      </c>
      <c r="BF1782" s="7">
        <f t="shared" si="194"/>
        <v>0</v>
      </c>
      <c r="BG1782" s="7">
        <f t="shared" si="195"/>
        <v>215.76000000000002</v>
      </c>
      <c r="BH1782" s="7">
        <f t="shared" si="196"/>
        <v>496.00000000000006</v>
      </c>
      <c r="BI1782">
        <v>12</v>
      </c>
      <c r="BJ1782">
        <v>150</v>
      </c>
      <c r="BK1782">
        <v>14</v>
      </c>
      <c r="BL1782">
        <v>1</v>
      </c>
      <c r="BM1782">
        <v>0</v>
      </c>
      <c r="BN1782">
        <v>0</v>
      </c>
      <c r="BO1782">
        <v>0</v>
      </c>
      <c r="BP1782">
        <v>0</v>
      </c>
      <c r="BQ1782">
        <v>58</v>
      </c>
      <c r="BR1782" s="9" t="s">
        <v>3319</v>
      </c>
      <c r="BS1782">
        <v>7</v>
      </c>
      <c r="BT1782">
        <v>150</v>
      </c>
      <c r="BU1782" s="8">
        <v>0.33</v>
      </c>
      <c r="BV1782" s="64">
        <f>BT1782*BU1782</f>
        <v>49.5</v>
      </c>
      <c r="BW1782">
        <v>62</v>
      </c>
      <c r="BX1782" s="9" t="s">
        <v>3158</v>
      </c>
      <c r="BY1782">
        <v>30</v>
      </c>
      <c r="BZ1782">
        <v>300</v>
      </c>
      <c r="CA1782" s="8">
        <v>1.1100000000000001</v>
      </c>
      <c r="CB1782" s="64">
        <f>BZ1782*CA1782</f>
        <v>333.00000000000006</v>
      </c>
      <c r="CC1782">
        <v>88</v>
      </c>
      <c r="CD1782">
        <v>1</v>
      </c>
      <c r="CE1782">
        <v>0</v>
      </c>
      <c r="CF1782">
        <v>0</v>
      </c>
      <c r="CG1782">
        <v>0</v>
      </c>
      <c r="CH1782">
        <v>0</v>
      </c>
      <c r="CI1782">
        <v>40047</v>
      </c>
      <c r="CJ1782">
        <v>48099</v>
      </c>
      <c r="CK1782">
        <v>7</v>
      </c>
      <c r="CL1782">
        <v>7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30</v>
      </c>
      <c r="CV1782">
        <v>30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1</v>
      </c>
      <c r="DT1782">
        <v>1</v>
      </c>
      <c r="DU1782">
        <v>0</v>
      </c>
      <c r="DV1782">
        <v>0</v>
      </c>
      <c r="DW1782">
        <v>0</v>
      </c>
      <c r="DX1782">
        <v>197</v>
      </c>
      <c r="DY1782">
        <v>11</v>
      </c>
      <c r="DZ1782">
        <v>0</v>
      </c>
      <c r="EA1782">
        <v>64</v>
      </c>
      <c r="EB1782">
        <v>0</v>
      </c>
      <c r="EC1782">
        <v>52</v>
      </c>
      <c r="ED1782" s="6">
        <v>0</v>
      </c>
      <c r="EE1782">
        <v>0</v>
      </c>
      <c r="EF1782">
        <v>2</v>
      </c>
      <c r="EG1782">
        <v>3</v>
      </c>
      <c r="EJ1782" s="40"/>
      <c r="EK1782" t="s">
        <v>1793</v>
      </c>
    </row>
    <row r="1783" spans="1:141" x14ac:dyDescent="0.15">
      <c r="A1783" s="48">
        <v>9291</v>
      </c>
      <c r="B1783" s="40">
        <v>1</v>
      </c>
      <c r="C1783">
        <v>40</v>
      </c>
      <c r="D1783" s="2" t="s">
        <v>1794</v>
      </c>
      <c r="E1783">
        <v>47</v>
      </c>
      <c r="F1783">
        <v>48</v>
      </c>
      <c r="G1783">
        <v>57</v>
      </c>
      <c r="H1783">
        <v>26</v>
      </c>
      <c r="I1783">
        <v>18</v>
      </c>
      <c r="J1783">
        <v>4</v>
      </c>
      <c r="K1783">
        <v>25</v>
      </c>
      <c r="L1783">
        <v>13</v>
      </c>
      <c r="M1783">
        <v>0</v>
      </c>
      <c r="N1783" s="23">
        <v>1</v>
      </c>
      <c r="O1783">
        <v>0</v>
      </c>
      <c r="P1783" s="8">
        <v>1</v>
      </c>
      <c r="Q1783">
        <v>33</v>
      </c>
      <c r="R1783">
        <v>5</v>
      </c>
      <c r="S1783">
        <v>1</v>
      </c>
      <c r="T1783">
        <v>33</v>
      </c>
      <c r="U1783">
        <v>37</v>
      </c>
      <c r="V1783" s="50">
        <v>2</v>
      </c>
      <c r="W1783" s="50" t="s">
        <v>1795</v>
      </c>
      <c r="X1783" s="50">
        <v>1</v>
      </c>
      <c r="Y1783" s="51">
        <v>4.6832000000000003</v>
      </c>
      <c r="Z1783" s="51">
        <v>8.0130434782608688</v>
      </c>
      <c r="AA1783" s="51">
        <v>2.5678502059970829</v>
      </c>
      <c r="AB1783" s="51">
        <v>1121.8260869565215</v>
      </c>
      <c r="AC1783">
        <v>140</v>
      </c>
      <c r="AD1783">
        <v>0</v>
      </c>
      <c r="AE1783">
        <v>0</v>
      </c>
      <c r="AF1783" s="6">
        <v>0</v>
      </c>
      <c r="AG1783" s="52">
        <v>800</v>
      </c>
      <c r="AH1783">
        <v>800</v>
      </c>
      <c r="AI1783" s="52">
        <v>25</v>
      </c>
      <c r="AJ1783" s="52">
        <v>100</v>
      </c>
      <c r="AK1783" s="6">
        <v>125</v>
      </c>
      <c r="AL1783" s="6">
        <v>0</v>
      </c>
      <c r="AM1783" s="6">
        <v>0</v>
      </c>
      <c r="AN1783" s="52">
        <v>350</v>
      </c>
      <c r="AO1783" s="5">
        <f t="shared" si="192"/>
        <v>0</v>
      </c>
      <c r="AP1783" s="75" t="s">
        <v>1665</v>
      </c>
      <c r="AQ1783" s="13">
        <v>368.17500000000001</v>
      </c>
      <c r="AR1783" s="13">
        <v>368.17500000000001</v>
      </c>
      <c r="AS1783" s="13">
        <v>350</v>
      </c>
      <c r="AT1783">
        <v>0</v>
      </c>
      <c r="AU1783">
        <v>0</v>
      </c>
      <c r="AV1783">
        <v>0</v>
      </c>
      <c r="AW1783" s="48">
        <v>2</v>
      </c>
      <c r="AX1783">
        <v>1</v>
      </c>
      <c r="AY1783">
        <v>0</v>
      </c>
      <c r="AZ1783">
        <v>0</v>
      </c>
      <c r="BA1783">
        <v>2</v>
      </c>
      <c r="BB1783">
        <v>1</v>
      </c>
      <c r="BC1783">
        <v>0</v>
      </c>
      <c r="BD1783">
        <v>3</v>
      </c>
      <c r="BE1783" s="7">
        <f t="shared" si="193"/>
        <v>120.44</v>
      </c>
      <c r="BF1783" s="7">
        <f t="shared" si="194"/>
        <v>0</v>
      </c>
      <c r="BG1783" s="7">
        <f t="shared" si="195"/>
        <v>120.44</v>
      </c>
      <c r="BH1783" s="7">
        <f t="shared" si="196"/>
        <v>334</v>
      </c>
      <c r="BI1783">
        <v>20</v>
      </c>
      <c r="BJ1783">
        <v>300</v>
      </c>
      <c r="BK1783">
        <v>12</v>
      </c>
      <c r="BL1783">
        <v>1</v>
      </c>
      <c r="BM1783">
        <v>0</v>
      </c>
      <c r="BN1783">
        <v>0</v>
      </c>
      <c r="BO1783">
        <v>0</v>
      </c>
      <c r="BP1783">
        <v>0</v>
      </c>
      <c r="BQ1783">
        <v>62</v>
      </c>
      <c r="BR1783" s="9" t="s">
        <v>1666</v>
      </c>
      <c r="BS1783">
        <v>15</v>
      </c>
      <c r="BT1783">
        <v>150</v>
      </c>
      <c r="BU1783" s="8">
        <v>1.1100000000000001</v>
      </c>
      <c r="BV1783" s="64">
        <f>BT1783*BU1783</f>
        <v>166.50000000000003</v>
      </c>
      <c r="BW1783">
        <v>0</v>
      </c>
      <c r="BX1783" s="9"/>
      <c r="BY1783">
        <v>0</v>
      </c>
      <c r="BZ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40047</v>
      </c>
      <c r="CJ1783">
        <v>48099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15</v>
      </c>
      <c r="CV1783">
        <v>15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  <c r="DT1783">
        <v>0</v>
      </c>
      <c r="DU1783">
        <v>0</v>
      </c>
      <c r="DV1783">
        <v>0</v>
      </c>
      <c r="DW1783">
        <v>0</v>
      </c>
      <c r="DX1783">
        <v>197</v>
      </c>
      <c r="DY1783">
        <v>11</v>
      </c>
      <c r="DZ1783">
        <v>0</v>
      </c>
      <c r="EA1783">
        <v>47</v>
      </c>
      <c r="EB1783">
        <v>0</v>
      </c>
      <c r="EC1783">
        <v>52</v>
      </c>
      <c r="ED1783" s="6">
        <v>0</v>
      </c>
      <c r="EE1783">
        <v>0</v>
      </c>
      <c r="EF1783">
        <v>1</v>
      </c>
      <c r="EG1783">
        <v>1</v>
      </c>
      <c r="EJ1783" s="40"/>
      <c r="EK1783" t="s">
        <v>1818</v>
      </c>
    </row>
    <row r="1784" spans="1:141" x14ac:dyDescent="0.15">
      <c r="A1784" s="48">
        <v>9293</v>
      </c>
      <c r="B1784" s="40">
        <v>1</v>
      </c>
      <c r="C1784">
        <v>40</v>
      </c>
      <c r="D1784" s="2" t="s">
        <v>1837</v>
      </c>
      <c r="E1784">
        <v>47</v>
      </c>
      <c r="F1784">
        <v>48</v>
      </c>
      <c r="G1784">
        <v>57</v>
      </c>
      <c r="H1784">
        <v>26</v>
      </c>
      <c r="I1784">
        <v>21</v>
      </c>
      <c r="J1784">
        <v>1</v>
      </c>
      <c r="K1784">
        <v>23</v>
      </c>
      <c r="L1784">
        <v>25</v>
      </c>
      <c r="M1784">
        <v>1</v>
      </c>
      <c r="N1784" s="23">
        <v>1</v>
      </c>
      <c r="O1784">
        <v>0</v>
      </c>
      <c r="P1784" s="8">
        <v>1</v>
      </c>
      <c r="Q1784">
        <v>30</v>
      </c>
      <c r="R1784">
        <v>4</v>
      </c>
      <c r="S1784">
        <v>1</v>
      </c>
      <c r="T1784">
        <v>51</v>
      </c>
      <c r="U1784">
        <v>413</v>
      </c>
      <c r="V1784" s="50">
        <v>2</v>
      </c>
      <c r="W1784" s="50" t="s">
        <v>1838</v>
      </c>
      <c r="X1784" s="50">
        <v>1</v>
      </c>
      <c r="Y1784" s="51">
        <v>4.6832000000000003</v>
      </c>
      <c r="Z1784" s="51">
        <v>8.0130434782608688</v>
      </c>
      <c r="AA1784" s="51">
        <v>2.5678502059970829</v>
      </c>
      <c r="AB1784" s="51">
        <v>728.28284348727175</v>
      </c>
      <c r="AC1784">
        <v>30</v>
      </c>
      <c r="AD1784">
        <v>0</v>
      </c>
      <c r="AE1784">
        <v>0</v>
      </c>
      <c r="AF1784" s="6">
        <v>190</v>
      </c>
      <c r="AG1784" s="52">
        <v>800</v>
      </c>
      <c r="AH1784">
        <v>800</v>
      </c>
      <c r="AI1784" s="52">
        <v>150</v>
      </c>
      <c r="AJ1784" s="52">
        <v>50</v>
      </c>
      <c r="AK1784" s="6">
        <v>200</v>
      </c>
      <c r="AL1784" s="6">
        <v>0</v>
      </c>
      <c r="AM1784" s="6">
        <v>0</v>
      </c>
      <c r="AN1784" s="52">
        <v>50</v>
      </c>
      <c r="AO1784" s="5">
        <f t="shared" si="192"/>
        <v>23.900000000000006</v>
      </c>
      <c r="AP1784" s="75" t="s">
        <v>2896</v>
      </c>
      <c r="AQ1784" s="13">
        <v>100.94457695697228</v>
      </c>
      <c r="AR1784" s="13">
        <v>100.94457695697228</v>
      </c>
      <c r="AS1784" s="13">
        <v>50</v>
      </c>
      <c r="AT1784">
        <v>0</v>
      </c>
      <c r="AU1784">
        <v>0</v>
      </c>
      <c r="AV1784">
        <v>0</v>
      </c>
      <c r="AW1784" s="48">
        <v>2</v>
      </c>
      <c r="AX1784">
        <v>1</v>
      </c>
      <c r="AY1784">
        <v>0</v>
      </c>
      <c r="AZ1784">
        <v>0</v>
      </c>
      <c r="BA1784">
        <v>3</v>
      </c>
      <c r="BB1784">
        <v>3</v>
      </c>
      <c r="BC1784">
        <v>0</v>
      </c>
      <c r="BD1784">
        <v>0</v>
      </c>
      <c r="BE1784" s="7">
        <f t="shared" si="193"/>
        <v>163.23000000000002</v>
      </c>
      <c r="BF1784" s="7">
        <f t="shared" si="194"/>
        <v>0</v>
      </c>
      <c r="BG1784" s="7">
        <f t="shared" si="195"/>
        <v>163.23000000000002</v>
      </c>
      <c r="BH1784" s="7">
        <f t="shared" si="196"/>
        <v>73.900000000000006</v>
      </c>
      <c r="BI1784">
        <v>8</v>
      </c>
      <c r="BJ1784">
        <v>40</v>
      </c>
      <c r="BK1784">
        <v>4</v>
      </c>
      <c r="BL1784">
        <v>1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 s="9" t="s">
        <v>3311</v>
      </c>
      <c r="BS1784">
        <v>0</v>
      </c>
      <c r="BT1784">
        <v>0</v>
      </c>
      <c r="BU1784" s="8"/>
      <c r="BV1784" s="8"/>
      <c r="BW1784">
        <v>0</v>
      </c>
      <c r="BX1784" s="9"/>
      <c r="BY1784">
        <v>0</v>
      </c>
      <c r="BZ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40047</v>
      </c>
      <c r="CJ1784">
        <v>48099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  <c r="DT1784">
        <v>0</v>
      </c>
      <c r="DU1784">
        <v>0</v>
      </c>
      <c r="DV1784">
        <v>0</v>
      </c>
      <c r="DW1784">
        <v>0</v>
      </c>
      <c r="DX1784">
        <v>197</v>
      </c>
      <c r="DY1784">
        <v>11</v>
      </c>
      <c r="DZ1784">
        <v>0</v>
      </c>
      <c r="EA1784">
        <v>12</v>
      </c>
      <c r="EB1784">
        <v>0</v>
      </c>
      <c r="EC1784">
        <v>52</v>
      </c>
      <c r="ED1784" s="6">
        <v>0</v>
      </c>
      <c r="EE1784">
        <v>0</v>
      </c>
      <c r="EF1784">
        <v>1</v>
      </c>
      <c r="EG1784">
        <v>1</v>
      </c>
      <c r="EJ1784" s="40"/>
      <c r="EK1784" t="s">
        <v>3312</v>
      </c>
    </row>
    <row r="1785" spans="1:141" x14ac:dyDescent="0.15">
      <c r="A1785" s="48">
        <v>9295</v>
      </c>
      <c r="B1785" s="40">
        <v>1</v>
      </c>
      <c r="C1785">
        <v>40</v>
      </c>
      <c r="D1785" s="2" t="s">
        <v>3083</v>
      </c>
      <c r="E1785">
        <v>47</v>
      </c>
      <c r="F1785">
        <v>48</v>
      </c>
      <c r="G1785">
        <v>57</v>
      </c>
      <c r="H1785">
        <v>26</v>
      </c>
      <c r="I1785">
        <v>21</v>
      </c>
      <c r="J1785">
        <v>8</v>
      </c>
      <c r="K1785">
        <v>24</v>
      </c>
      <c r="L1785">
        <v>12</v>
      </c>
      <c r="M1785">
        <v>0</v>
      </c>
      <c r="N1785" s="23">
        <v>1</v>
      </c>
      <c r="O1785">
        <v>0</v>
      </c>
      <c r="P1785" s="8">
        <v>1</v>
      </c>
      <c r="Q1785">
        <v>71</v>
      </c>
      <c r="R1785">
        <v>4</v>
      </c>
      <c r="S1785">
        <v>3</v>
      </c>
      <c r="T1785">
        <v>17</v>
      </c>
      <c r="U1785">
        <v>21</v>
      </c>
      <c r="V1785" s="50">
        <v>2</v>
      </c>
      <c r="W1785" s="50" t="s">
        <v>3310</v>
      </c>
      <c r="X1785" s="50">
        <v>1</v>
      </c>
      <c r="Y1785" s="51">
        <v>4.6832000000000003</v>
      </c>
      <c r="Z1785" s="51">
        <v>8.0130434782608688</v>
      </c>
      <c r="AA1785" s="51">
        <v>2.5678502059970829</v>
      </c>
      <c r="AB1785" s="51">
        <v>20055.585526612202</v>
      </c>
      <c r="AC1785">
        <v>500</v>
      </c>
      <c r="AD1785">
        <v>0</v>
      </c>
      <c r="AE1785">
        <v>0</v>
      </c>
      <c r="AF1785" s="6">
        <v>6250</v>
      </c>
      <c r="AG1785" s="52">
        <v>18750</v>
      </c>
      <c r="AH1785">
        <v>18750</v>
      </c>
      <c r="AI1785" s="52">
        <v>0</v>
      </c>
      <c r="AJ1785" s="52">
        <v>260</v>
      </c>
      <c r="AK1785" s="6">
        <v>260</v>
      </c>
      <c r="AL1785" s="6">
        <v>0</v>
      </c>
      <c r="AM1785" s="6">
        <v>0</v>
      </c>
      <c r="AN1785" s="52">
        <v>525</v>
      </c>
      <c r="AO1785" s="5">
        <f t="shared" si="192"/>
        <v>0</v>
      </c>
      <c r="AP1785" s="75" t="s">
        <v>1656</v>
      </c>
      <c r="AQ1785" s="13">
        <v>1366.4531893740884</v>
      </c>
      <c r="AR1785" s="13">
        <v>1366.4531893740884</v>
      </c>
      <c r="AS1785" s="13">
        <v>525</v>
      </c>
      <c r="AT1785">
        <v>0</v>
      </c>
      <c r="AU1785">
        <v>0</v>
      </c>
      <c r="AV1785">
        <v>0</v>
      </c>
      <c r="AW1785" s="48">
        <v>2</v>
      </c>
      <c r="AX1785">
        <v>0</v>
      </c>
      <c r="AY1785">
        <v>0</v>
      </c>
      <c r="AZ1785">
        <v>0</v>
      </c>
      <c r="BA1785">
        <v>8</v>
      </c>
      <c r="BB1785">
        <v>16</v>
      </c>
      <c r="BC1785">
        <v>0</v>
      </c>
      <c r="BD1785">
        <v>100</v>
      </c>
      <c r="BE1785" s="7">
        <f t="shared" si="193"/>
        <v>736.64</v>
      </c>
      <c r="BF1785" s="7">
        <f t="shared" si="194"/>
        <v>0</v>
      </c>
      <c r="BG1785" s="7">
        <f t="shared" si="195"/>
        <v>736.64</v>
      </c>
      <c r="BH1785" s="7">
        <f t="shared" si="196"/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 s="9" t="s">
        <v>3311</v>
      </c>
      <c r="BS1785">
        <v>0</v>
      </c>
      <c r="BT1785">
        <v>0</v>
      </c>
      <c r="BU1785" s="8"/>
      <c r="BV1785" s="8"/>
      <c r="BW1785">
        <v>0</v>
      </c>
      <c r="BX1785" s="9"/>
      <c r="BY1785">
        <v>0</v>
      </c>
      <c r="BZ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40047</v>
      </c>
      <c r="CJ1785">
        <v>48099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  <c r="DT1785">
        <v>0</v>
      </c>
      <c r="DU1785">
        <v>0</v>
      </c>
      <c r="DV1785">
        <v>0</v>
      </c>
      <c r="DW1785">
        <v>0</v>
      </c>
      <c r="DX1785">
        <v>197</v>
      </c>
      <c r="DY1785">
        <v>11</v>
      </c>
      <c r="DZ1785">
        <v>0</v>
      </c>
      <c r="EA1785">
        <v>0</v>
      </c>
      <c r="EB1785">
        <v>1</v>
      </c>
      <c r="EC1785">
        <v>156</v>
      </c>
      <c r="ED1785" s="6">
        <v>0</v>
      </c>
      <c r="EE1785">
        <v>0</v>
      </c>
      <c r="EF1785">
        <v>1</v>
      </c>
      <c r="EG1785">
        <v>1</v>
      </c>
      <c r="EJ1785" s="40"/>
      <c r="EK1785" t="s">
        <v>3312</v>
      </c>
    </row>
    <row r="1786" spans="1:141" x14ac:dyDescent="0.15">
      <c r="A1786" s="48">
        <v>9296</v>
      </c>
      <c r="B1786" s="40">
        <v>1</v>
      </c>
      <c r="C1786">
        <v>40</v>
      </c>
      <c r="D1786" s="2" t="s">
        <v>3083</v>
      </c>
      <c r="E1786">
        <v>47</v>
      </c>
      <c r="F1786">
        <v>48</v>
      </c>
      <c r="G1786">
        <v>57</v>
      </c>
      <c r="H1786">
        <v>26</v>
      </c>
      <c r="I1786">
        <v>20</v>
      </c>
      <c r="J1786">
        <v>10</v>
      </c>
      <c r="K1786">
        <v>21</v>
      </c>
      <c r="L1786">
        <v>27</v>
      </c>
      <c r="M1786">
        <v>1</v>
      </c>
      <c r="N1786" s="23">
        <v>1</v>
      </c>
      <c r="O1786">
        <v>0</v>
      </c>
      <c r="P1786" s="8">
        <v>1</v>
      </c>
      <c r="Q1786">
        <v>25</v>
      </c>
      <c r="R1786">
        <v>10</v>
      </c>
      <c r="S1786">
        <v>2</v>
      </c>
      <c r="T1786">
        <v>39</v>
      </c>
      <c r="U1786">
        <v>47</v>
      </c>
      <c r="V1786" s="50">
        <v>2</v>
      </c>
      <c r="W1786" s="50" t="s">
        <v>3310</v>
      </c>
      <c r="X1786" s="50">
        <v>1</v>
      </c>
      <c r="Y1786" s="51">
        <v>4.6832000000000003</v>
      </c>
      <c r="Z1786" s="51">
        <v>8.0130434782608688</v>
      </c>
      <c r="AA1786" s="51">
        <v>2.5678502059970829</v>
      </c>
      <c r="AB1786" s="51">
        <v>3762.1031771182215</v>
      </c>
      <c r="AC1786">
        <v>150</v>
      </c>
      <c r="AD1786">
        <v>0</v>
      </c>
      <c r="AE1786">
        <v>0</v>
      </c>
      <c r="AF1786" s="6">
        <v>997</v>
      </c>
      <c r="AG1786" s="52">
        <v>7000</v>
      </c>
      <c r="AH1786">
        <v>7000</v>
      </c>
      <c r="AI1786" s="52">
        <v>50</v>
      </c>
      <c r="AJ1786" s="52">
        <v>165</v>
      </c>
      <c r="AK1786" s="6">
        <v>215</v>
      </c>
      <c r="AL1786" s="6">
        <v>0</v>
      </c>
      <c r="AM1786" s="6">
        <v>0</v>
      </c>
      <c r="AN1786" s="52">
        <v>200</v>
      </c>
      <c r="AO1786" s="5">
        <f t="shared" si="192"/>
        <v>0</v>
      </c>
      <c r="AP1786" s="75" t="s">
        <v>3058</v>
      </c>
      <c r="AQ1786" s="13">
        <v>359.10733276895462</v>
      </c>
      <c r="AR1786" s="13">
        <v>359.10733276895462</v>
      </c>
      <c r="AS1786" s="13">
        <v>200</v>
      </c>
      <c r="AT1786">
        <v>0</v>
      </c>
      <c r="AU1786">
        <v>0</v>
      </c>
      <c r="AV1786">
        <v>0</v>
      </c>
      <c r="AW1786" s="48">
        <v>2</v>
      </c>
      <c r="AX1786">
        <v>6</v>
      </c>
      <c r="AY1786">
        <v>0</v>
      </c>
      <c r="AZ1786">
        <v>2</v>
      </c>
      <c r="BA1786">
        <v>15</v>
      </c>
      <c r="BB1786">
        <v>20</v>
      </c>
      <c r="BC1786">
        <v>0</v>
      </c>
      <c r="BD1786">
        <v>100</v>
      </c>
      <c r="BE1786" s="7">
        <f t="shared" si="193"/>
        <v>1263.51</v>
      </c>
      <c r="BF1786" s="7">
        <f t="shared" si="194"/>
        <v>0</v>
      </c>
      <c r="BG1786" s="7">
        <f t="shared" si="195"/>
        <v>1263.51</v>
      </c>
      <c r="BH1786" s="7">
        <f t="shared" si="196"/>
        <v>187.77</v>
      </c>
      <c r="BI1786">
        <v>20</v>
      </c>
      <c r="BJ1786">
        <v>100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58</v>
      </c>
      <c r="BR1786" s="9" t="s">
        <v>3319</v>
      </c>
      <c r="BS1786">
        <v>2</v>
      </c>
      <c r="BT1786">
        <v>100</v>
      </c>
      <c r="BU1786" s="8">
        <v>0.33</v>
      </c>
      <c r="BV1786" s="64">
        <f t="shared" ref="BV1786:BV1791" si="198">BT1786*BU1786</f>
        <v>33</v>
      </c>
      <c r="BW1786">
        <v>62</v>
      </c>
      <c r="BX1786" s="9" t="s">
        <v>1667</v>
      </c>
      <c r="BY1786">
        <v>10</v>
      </c>
      <c r="BZ1786">
        <v>107</v>
      </c>
      <c r="CA1786" s="8">
        <v>1.1100000000000001</v>
      </c>
      <c r="CB1786" s="64">
        <f>BZ1786*CA1786</f>
        <v>118.77000000000001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40047</v>
      </c>
      <c r="CJ1786">
        <v>48099</v>
      </c>
      <c r="CK1786">
        <v>2</v>
      </c>
      <c r="CL1786">
        <v>2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10</v>
      </c>
      <c r="CV1786">
        <v>10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  <c r="DT1786">
        <v>0</v>
      </c>
      <c r="DU1786">
        <v>0</v>
      </c>
      <c r="DV1786">
        <v>0</v>
      </c>
      <c r="DW1786">
        <v>0</v>
      </c>
      <c r="DX1786">
        <v>197</v>
      </c>
      <c r="DY1786">
        <v>11</v>
      </c>
      <c r="DZ1786">
        <v>0</v>
      </c>
      <c r="EA1786">
        <v>32</v>
      </c>
      <c r="EB1786">
        <v>0</v>
      </c>
      <c r="EC1786">
        <v>104</v>
      </c>
      <c r="ED1786" s="6">
        <v>0</v>
      </c>
      <c r="EE1786">
        <v>0</v>
      </c>
      <c r="EF1786">
        <v>1</v>
      </c>
      <c r="EG1786">
        <v>1</v>
      </c>
      <c r="EJ1786" s="40"/>
      <c r="EK1786" t="s">
        <v>3312</v>
      </c>
    </row>
    <row r="1787" spans="1:141" x14ac:dyDescent="0.15">
      <c r="A1787" s="48">
        <v>9298</v>
      </c>
      <c r="B1787" s="40">
        <v>1</v>
      </c>
      <c r="C1787">
        <v>40</v>
      </c>
      <c r="D1787" s="2" t="s">
        <v>3083</v>
      </c>
      <c r="E1787">
        <v>47</v>
      </c>
      <c r="F1787">
        <v>48</v>
      </c>
      <c r="G1787">
        <v>57</v>
      </c>
      <c r="H1787">
        <v>26</v>
      </c>
      <c r="I1787">
        <v>25</v>
      </c>
      <c r="J1787">
        <v>1</v>
      </c>
      <c r="K1787">
        <v>35</v>
      </c>
      <c r="L1787">
        <v>25</v>
      </c>
      <c r="M1787">
        <v>0</v>
      </c>
      <c r="N1787" s="23">
        <v>1</v>
      </c>
      <c r="O1787">
        <v>0</v>
      </c>
      <c r="P1787" s="8">
        <v>1</v>
      </c>
      <c r="Q1787">
        <v>60</v>
      </c>
      <c r="R1787">
        <v>4</v>
      </c>
      <c r="S1787">
        <v>0</v>
      </c>
      <c r="T1787">
        <v>39</v>
      </c>
      <c r="U1787">
        <v>47</v>
      </c>
      <c r="V1787" s="50">
        <v>2</v>
      </c>
      <c r="W1787" s="50" t="s">
        <v>3310</v>
      </c>
      <c r="X1787" s="50">
        <v>1</v>
      </c>
      <c r="Y1787" s="51">
        <v>4.6832000000000003</v>
      </c>
      <c r="Z1787" s="51">
        <v>8.0130434782608688</v>
      </c>
      <c r="AA1787" s="51">
        <v>2.5678502059970829</v>
      </c>
      <c r="AB1787" s="51">
        <v>1109.4463725457367</v>
      </c>
      <c r="AC1787">
        <v>100</v>
      </c>
      <c r="AD1787">
        <v>120</v>
      </c>
      <c r="AE1787">
        <v>0</v>
      </c>
      <c r="AF1787" s="6">
        <v>0</v>
      </c>
      <c r="AG1787" s="52">
        <v>1000</v>
      </c>
      <c r="AH1787">
        <v>1000</v>
      </c>
      <c r="AI1787" s="52">
        <v>50</v>
      </c>
      <c r="AJ1787" s="52">
        <v>50</v>
      </c>
      <c r="AK1787" s="6">
        <v>100</v>
      </c>
      <c r="AL1787" s="6">
        <v>0</v>
      </c>
      <c r="AM1787" s="6">
        <v>0</v>
      </c>
      <c r="AN1787" s="52">
        <v>750</v>
      </c>
      <c r="AO1787" s="5">
        <f t="shared" si="192"/>
        <v>0</v>
      </c>
      <c r="AP1787" s="75" t="s">
        <v>3058</v>
      </c>
      <c r="AQ1787" s="13">
        <v>779.25710123598253</v>
      </c>
      <c r="AR1787" s="13">
        <v>779.25710123598253</v>
      </c>
      <c r="AS1787" s="13">
        <v>750</v>
      </c>
      <c r="AT1787">
        <v>0</v>
      </c>
      <c r="AU1787">
        <v>0</v>
      </c>
      <c r="AV1787">
        <v>0</v>
      </c>
      <c r="AW1787" s="48">
        <v>2</v>
      </c>
      <c r="AX1787">
        <v>3</v>
      </c>
      <c r="AY1787">
        <v>0</v>
      </c>
      <c r="AZ1787">
        <v>0</v>
      </c>
      <c r="BA1787">
        <v>4</v>
      </c>
      <c r="BB1787">
        <v>2</v>
      </c>
      <c r="BC1787">
        <v>0</v>
      </c>
      <c r="BD1787">
        <v>9</v>
      </c>
      <c r="BE1787" s="7">
        <f t="shared" si="193"/>
        <v>302.83000000000004</v>
      </c>
      <c r="BF1787" s="7">
        <f t="shared" si="194"/>
        <v>0</v>
      </c>
      <c r="BG1787" s="7">
        <f t="shared" si="195"/>
        <v>302.83000000000004</v>
      </c>
      <c r="BH1787" s="7">
        <f t="shared" si="196"/>
        <v>543.82000000000005</v>
      </c>
      <c r="BI1787">
        <v>40</v>
      </c>
      <c r="BJ1787">
        <v>225</v>
      </c>
      <c r="BK1787">
        <v>30</v>
      </c>
      <c r="BL1787">
        <v>4</v>
      </c>
      <c r="BM1787">
        <v>0</v>
      </c>
      <c r="BN1787">
        <v>0</v>
      </c>
      <c r="BO1787">
        <v>0</v>
      </c>
      <c r="BP1787">
        <v>0</v>
      </c>
      <c r="BQ1787">
        <v>58</v>
      </c>
      <c r="BR1787" s="9" t="s">
        <v>3319</v>
      </c>
      <c r="BS1787">
        <v>7</v>
      </c>
      <c r="BT1787">
        <v>318</v>
      </c>
      <c r="BU1787" s="8">
        <v>0.33</v>
      </c>
      <c r="BV1787" s="64">
        <f t="shared" si="198"/>
        <v>104.94000000000001</v>
      </c>
      <c r="BW1787">
        <v>62</v>
      </c>
      <c r="BX1787" s="9" t="s">
        <v>2779</v>
      </c>
      <c r="BY1787">
        <v>18</v>
      </c>
      <c r="BZ1787">
        <v>108</v>
      </c>
      <c r="CA1787" s="8">
        <v>1.1100000000000001</v>
      </c>
      <c r="CB1787" s="64">
        <f>BZ1787*CA1787</f>
        <v>119.88000000000001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40047</v>
      </c>
      <c r="CJ1787">
        <v>48099</v>
      </c>
      <c r="CK1787">
        <v>7</v>
      </c>
      <c r="CL1787">
        <v>7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18</v>
      </c>
      <c r="CV1787">
        <v>18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  <c r="DT1787">
        <v>0</v>
      </c>
      <c r="DU1787">
        <v>0</v>
      </c>
      <c r="DV1787">
        <v>0</v>
      </c>
      <c r="DW1787">
        <v>0</v>
      </c>
      <c r="DX1787">
        <v>197</v>
      </c>
      <c r="DY1787">
        <v>11</v>
      </c>
      <c r="DZ1787">
        <v>0</v>
      </c>
      <c r="EA1787">
        <v>95</v>
      </c>
      <c r="EB1787">
        <v>0</v>
      </c>
      <c r="EC1787">
        <v>0</v>
      </c>
      <c r="ED1787" s="71">
        <v>1</v>
      </c>
      <c r="EE1787">
        <v>0</v>
      </c>
      <c r="EF1787">
        <v>2</v>
      </c>
      <c r="EG1787">
        <v>3</v>
      </c>
      <c r="EJ1787" s="40"/>
      <c r="EK1787" t="s">
        <v>3312</v>
      </c>
    </row>
    <row r="1788" spans="1:141" x14ac:dyDescent="0.15">
      <c r="A1788" s="48">
        <v>9299</v>
      </c>
      <c r="B1788" s="40">
        <v>1</v>
      </c>
      <c r="C1788">
        <v>40</v>
      </c>
      <c r="D1788" s="2" t="s">
        <v>3083</v>
      </c>
      <c r="E1788">
        <v>47</v>
      </c>
      <c r="F1788">
        <v>48</v>
      </c>
      <c r="G1788">
        <v>57</v>
      </c>
      <c r="H1788">
        <v>26</v>
      </c>
      <c r="I1788">
        <v>25</v>
      </c>
      <c r="J1788">
        <v>2</v>
      </c>
      <c r="K1788">
        <v>35</v>
      </c>
      <c r="L1788">
        <v>35</v>
      </c>
      <c r="M1788">
        <v>0</v>
      </c>
      <c r="N1788" s="23">
        <v>1</v>
      </c>
      <c r="O1788">
        <v>0</v>
      </c>
      <c r="P1788" s="8">
        <v>1</v>
      </c>
      <c r="Q1788">
        <v>40</v>
      </c>
      <c r="R1788">
        <v>7</v>
      </c>
      <c r="S1788">
        <v>1</v>
      </c>
      <c r="T1788">
        <v>25</v>
      </c>
      <c r="U1788">
        <v>29</v>
      </c>
      <c r="V1788" s="50">
        <v>2</v>
      </c>
      <c r="W1788" s="50" t="s">
        <v>3310</v>
      </c>
      <c r="X1788" s="50">
        <v>1</v>
      </c>
      <c r="Y1788" s="51">
        <v>4.6832000000000003</v>
      </c>
      <c r="Z1788" s="51">
        <v>8.0130434782608688</v>
      </c>
      <c r="AA1788" s="51">
        <v>2.5678502059970829</v>
      </c>
      <c r="AB1788" s="51">
        <v>834.6526296152997</v>
      </c>
      <c r="AC1788">
        <v>75</v>
      </c>
      <c r="AD1788">
        <v>0</v>
      </c>
      <c r="AE1788">
        <v>25</v>
      </c>
      <c r="AF1788" s="6">
        <v>66</v>
      </c>
      <c r="AG1788" s="52">
        <v>2000</v>
      </c>
      <c r="AH1788">
        <v>2000</v>
      </c>
      <c r="AI1788" s="52">
        <v>90</v>
      </c>
      <c r="AJ1788" s="52">
        <v>100</v>
      </c>
      <c r="AK1788" s="6">
        <v>190</v>
      </c>
      <c r="AL1788" s="6">
        <v>0</v>
      </c>
      <c r="AM1788" s="6">
        <v>0</v>
      </c>
      <c r="AN1788" s="52">
        <v>330</v>
      </c>
      <c r="AO1788" s="5">
        <f t="shared" si="192"/>
        <v>0</v>
      </c>
      <c r="AP1788" s="75" t="s">
        <v>2545</v>
      </c>
      <c r="AQ1788" s="13">
        <v>368.11371843728676</v>
      </c>
      <c r="AR1788" s="13">
        <v>368.11371843728676</v>
      </c>
      <c r="AS1788" s="13">
        <v>330</v>
      </c>
      <c r="AT1788">
        <v>0</v>
      </c>
      <c r="AU1788">
        <v>0</v>
      </c>
      <c r="AV1788">
        <v>0</v>
      </c>
      <c r="AW1788" s="48">
        <v>2</v>
      </c>
      <c r="AX1788">
        <v>0</v>
      </c>
      <c r="AY1788">
        <v>0</v>
      </c>
      <c r="AZ1788">
        <v>0</v>
      </c>
      <c r="BA1788">
        <v>2</v>
      </c>
      <c r="BB1788">
        <v>3</v>
      </c>
      <c r="BC1788">
        <v>0</v>
      </c>
      <c r="BD1788">
        <v>3</v>
      </c>
      <c r="BE1788" s="7">
        <f t="shared" si="193"/>
        <v>98.810000000000016</v>
      </c>
      <c r="BF1788" s="7">
        <f t="shared" si="194"/>
        <v>1.1899999999999835</v>
      </c>
      <c r="BG1788" s="7">
        <f t="shared" si="195"/>
        <v>100</v>
      </c>
      <c r="BH1788" s="7">
        <f t="shared" si="196"/>
        <v>269.64999999999998</v>
      </c>
      <c r="BI1788">
        <v>12</v>
      </c>
      <c r="BJ1788">
        <v>200</v>
      </c>
      <c r="BK1788">
        <v>5</v>
      </c>
      <c r="BL1788">
        <v>1</v>
      </c>
      <c r="BM1788">
        <v>0</v>
      </c>
      <c r="BN1788">
        <v>0</v>
      </c>
      <c r="BO1788">
        <v>0</v>
      </c>
      <c r="BP1788">
        <v>0</v>
      </c>
      <c r="BQ1788">
        <v>58</v>
      </c>
      <c r="BR1788" s="9" t="s">
        <v>3319</v>
      </c>
      <c r="BS1788">
        <v>5</v>
      </c>
      <c r="BT1788">
        <v>200</v>
      </c>
      <c r="BU1788" s="8">
        <v>0.33</v>
      </c>
      <c r="BV1788" s="64">
        <f t="shared" si="198"/>
        <v>66</v>
      </c>
      <c r="BW1788">
        <v>62</v>
      </c>
      <c r="BX1788" s="9" t="s">
        <v>1666</v>
      </c>
      <c r="BY1788">
        <v>16</v>
      </c>
      <c r="BZ1788">
        <v>65</v>
      </c>
      <c r="CA1788" s="8">
        <v>1.1100000000000001</v>
      </c>
      <c r="CB1788" s="64">
        <f>BZ1788*CA1788</f>
        <v>72.150000000000006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40047</v>
      </c>
      <c r="CJ1788">
        <v>48099</v>
      </c>
      <c r="CK1788">
        <v>5</v>
      </c>
      <c r="CL1788">
        <v>5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16</v>
      </c>
      <c r="CV1788">
        <v>16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  <c r="DT1788">
        <v>0</v>
      </c>
      <c r="DU1788">
        <v>0</v>
      </c>
      <c r="DV1788">
        <v>0</v>
      </c>
      <c r="DW1788">
        <v>0</v>
      </c>
      <c r="DX1788">
        <v>197</v>
      </c>
      <c r="DY1788">
        <v>11</v>
      </c>
      <c r="DZ1788">
        <v>0</v>
      </c>
      <c r="EA1788">
        <v>38</v>
      </c>
      <c r="EB1788">
        <v>0</v>
      </c>
      <c r="EC1788">
        <v>52</v>
      </c>
      <c r="ED1788" s="6">
        <v>0</v>
      </c>
      <c r="EE1788">
        <v>0</v>
      </c>
      <c r="EF1788">
        <v>1</v>
      </c>
      <c r="EG1788">
        <v>1</v>
      </c>
      <c r="EJ1788" s="40"/>
      <c r="EK1788" t="s">
        <v>3051</v>
      </c>
    </row>
    <row r="1789" spans="1:141" x14ac:dyDescent="0.15">
      <c r="A1789" s="48">
        <v>9300</v>
      </c>
      <c r="B1789" s="40">
        <v>1</v>
      </c>
      <c r="C1789">
        <v>40</v>
      </c>
      <c r="D1789" s="2" t="s">
        <v>1770</v>
      </c>
      <c r="E1789">
        <v>47</v>
      </c>
      <c r="F1789">
        <v>48</v>
      </c>
      <c r="G1789">
        <v>57</v>
      </c>
      <c r="H1789">
        <v>26</v>
      </c>
      <c r="I1789">
        <v>25</v>
      </c>
      <c r="J1789">
        <v>3</v>
      </c>
      <c r="K1789">
        <v>35</v>
      </c>
      <c r="L1789">
        <v>42</v>
      </c>
      <c r="M1789">
        <v>0</v>
      </c>
      <c r="N1789" s="23">
        <v>1</v>
      </c>
      <c r="O1789">
        <v>0</v>
      </c>
      <c r="P1789" s="8">
        <v>1</v>
      </c>
      <c r="Q1789">
        <v>28</v>
      </c>
      <c r="R1789">
        <v>4</v>
      </c>
      <c r="S1789">
        <v>1</v>
      </c>
      <c r="T1789">
        <v>11</v>
      </c>
      <c r="U1789">
        <v>13</v>
      </c>
      <c r="V1789" s="50">
        <v>2</v>
      </c>
      <c r="W1789" s="50" t="s">
        <v>3053</v>
      </c>
      <c r="X1789" s="50">
        <v>1</v>
      </c>
      <c r="Y1789" s="51">
        <v>4.6832000000000003</v>
      </c>
      <c r="Z1789" s="51">
        <v>8.0130434782608688</v>
      </c>
      <c r="AA1789" s="51">
        <v>2.5678502059970829</v>
      </c>
      <c r="AB1789" s="51">
        <v>335.30985464587803</v>
      </c>
      <c r="AC1789">
        <v>38</v>
      </c>
      <c r="AD1789">
        <v>0</v>
      </c>
      <c r="AE1789">
        <v>0</v>
      </c>
      <c r="AF1789" s="6">
        <v>12</v>
      </c>
      <c r="AG1789" s="52">
        <v>400</v>
      </c>
      <c r="AH1789">
        <v>400</v>
      </c>
      <c r="AI1789" s="52">
        <v>5</v>
      </c>
      <c r="AJ1789" s="52">
        <v>60</v>
      </c>
      <c r="AK1789" s="6">
        <v>65</v>
      </c>
      <c r="AL1789" s="6">
        <v>0</v>
      </c>
      <c r="AM1789" s="6">
        <v>0</v>
      </c>
      <c r="AN1789" s="52">
        <v>220</v>
      </c>
      <c r="AO1789" s="5">
        <f t="shared" si="192"/>
        <v>16.699999999999989</v>
      </c>
      <c r="AP1789" s="75" t="s">
        <v>2896</v>
      </c>
      <c r="AQ1789" s="13">
        <v>231.17571012359824</v>
      </c>
      <c r="AR1789" s="13">
        <v>231.17571012359824</v>
      </c>
      <c r="AS1789" s="13">
        <v>220</v>
      </c>
      <c r="AT1789">
        <v>0</v>
      </c>
      <c r="AU1789">
        <v>0</v>
      </c>
      <c r="AV1789">
        <v>0</v>
      </c>
      <c r="AW1789" s="48">
        <v>2</v>
      </c>
      <c r="AX1789">
        <v>1</v>
      </c>
      <c r="AY1789">
        <v>0</v>
      </c>
      <c r="AZ1789">
        <v>0</v>
      </c>
      <c r="BA1789">
        <v>2</v>
      </c>
      <c r="BB1789">
        <v>2</v>
      </c>
      <c r="BC1789">
        <v>0</v>
      </c>
      <c r="BD1789">
        <v>0</v>
      </c>
      <c r="BE1789" s="7">
        <f t="shared" si="193"/>
        <v>126.28999999999999</v>
      </c>
      <c r="BF1789" s="7">
        <f t="shared" si="194"/>
        <v>0</v>
      </c>
      <c r="BG1789" s="7">
        <f t="shared" si="195"/>
        <v>126.28999999999999</v>
      </c>
      <c r="BH1789" s="7">
        <f t="shared" si="196"/>
        <v>236.7</v>
      </c>
      <c r="BI1789">
        <v>8</v>
      </c>
      <c r="BJ1789">
        <v>100</v>
      </c>
      <c r="BK1789">
        <v>18</v>
      </c>
      <c r="BL1789">
        <v>3</v>
      </c>
      <c r="BM1789">
        <v>0</v>
      </c>
      <c r="BN1789">
        <v>0</v>
      </c>
      <c r="BO1789">
        <v>0</v>
      </c>
      <c r="BP1789">
        <v>0</v>
      </c>
      <c r="BQ1789">
        <v>62</v>
      </c>
      <c r="BR1789" s="9" t="s">
        <v>1668</v>
      </c>
      <c r="BS1789">
        <v>8</v>
      </c>
      <c r="BT1789">
        <v>20</v>
      </c>
      <c r="BU1789" s="8">
        <v>1.1100000000000001</v>
      </c>
      <c r="BV1789" s="64">
        <f t="shared" si="198"/>
        <v>22.200000000000003</v>
      </c>
      <c r="BW1789">
        <v>0</v>
      </c>
      <c r="BX1789" s="9"/>
      <c r="BY1789">
        <v>0</v>
      </c>
      <c r="BZ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40047</v>
      </c>
      <c r="CJ1789">
        <v>48099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8</v>
      </c>
      <c r="CV1789">
        <v>8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  <c r="DT1789">
        <v>0</v>
      </c>
      <c r="DU1789">
        <v>0</v>
      </c>
      <c r="DV1789">
        <v>0</v>
      </c>
      <c r="DW1789">
        <v>0</v>
      </c>
      <c r="DX1789">
        <v>197</v>
      </c>
      <c r="DY1789">
        <v>11</v>
      </c>
      <c r="DZ1789">
        <v>0</v>
      </c>
      <c r="EA1789">
        <v>34</v>
      </c>
      <c r="EB1789">
        <v>0</v>
      </c>
      <c r="EC1789">
        <v>52</v>
      </c>
      <c r="ED1789" s="6">
        <v>0</v>
      </c>
      <c r="EE1789">
        <v>0</v>
      </c>
      <c r="EF1789">
        <v>1</v>
      </c>
      <c r="EG1789">
        <v>1</v>
      </c>
      <c r="EJ1789" s="40"/>
      <c r="EK1789" t="s">
        <v>3312</v>
      </c>
    </row>
    <row r="1790" spans="1:141" x14ac:dyDescent="0.15">
      <c r="A1790" s="48">
        <v>9301</v>
      </c>
      <c r="B1790" s="40">
        <v>1</v>
      </c>
      <c r="C1790">
        <v>40</v>
      </c>
      <c r="D1790" s="2" t="s">
        <v>3083</v>
      </c>
      <c r="E1790">
        <v>47</v>
      </c>
      <c r="F1790">
        <v>48</v>
      </c>
      <c r="G1790">
        <v>57</v>
      </c>
      <c r="H1790">
        <v>26</v>
      </c>
      <c r="I1790">
        <v>25</v>
      </c>
      <c r="J1790">
        <v>4</v>
      </c>
      <c r="K1790">
        <v>35</v>
      </c>
      <c r="L1790">
        <v>46</v>
      </c>
      <c r="M1790">
        <v>0</v>
      </c>
      <c r="N1790" s="23">
        <v>1</v>
      </c>
      <c r="O1790">
        <v>0</v>
      </c>
      <c r="P1790" s="8">
        <v>1</v>
      </c>
      <c r="Q1790">
        <v>29</v>
      </c>
      <c r="R1790">
        <v>3</v>
      </c>
      <c r="S1790">
        <v>1</v>
      </c>
      <c r="T1790">
        <v>11</v>
      </c>
      <c r="U1790">
        <v>13</v>
      </c>
      <c r="V1790" s="50">
        <v>2</v>
      </c>
      <c r="W1790" s="50" t="s">
        <v>3310</v>
      </c>
      <c r="X1790" s="50">
        <v>1</v>
      </c>
      <c r="Y1790" s="51">
        <v>4.6832000000000003</v>
      </c>
      <c r="Z1790" s="51">
        <v>8.0130434782608688</v>
      </c>
      <c r="AA1790" s="51">
        <v>2.5678502059970829</v>
      </c>
      <c r="AB1790" s="51">
        <v>336.94922627106621</v>
      </c>
      <c r="AC1790">
        <v>35</v>
      </c>
      <c r="AD1790">
        <v>0</v>
      </c>
      <c r="AE1790">
        <v>7</v>
      </c>
      <c r="AF1790" s="6">
        <v>15</v>
      </c>
      <c r="AG1790" s="52">
        <v>400</v>
      </c>
      <c r="AH1790">
        <v>400</v>
      </c>
      <c r="AI1790" s="52">
        <v>95</v>
      </c>
      <c r="AJ1790" s="52">
        <v>60</v>
      </c>
      <c r="AK1790" s="6">
        <v>155</v>
      </c>
      <c r="AL1790" s="6">
        <v>0</v>
      </c>
      <c r="AM1790" s="6">
        <v>0</v>
      </c>
      <c r="AN1790" s="52">
        <v>235</v>
      </c>
      <c r="AO1790" s="5">
        <f t="shared" ref="AO1790:AO1853" si="199">MAX(0, BH1790-AN1790)</f>
        <v>42.649999999999977</v>
      </c>
      <c r="AP1790" s="75" t="s">
        <v>1669</v>
      </c>
      <c r="AQ1790" s="13">
        <v>258.88963522659679</v>
      </c>
      <c r="AR1790" s="13">
        <v>258.88963522659679</v>
      </c>
      <c r="AS1790" s="13">
        <v>235</v>
      </c>
      <c r="AT1790">
        <v>0</v>
      </c>
      <c r="AU1790">
        <v>0</v>
      </c>
      <c r="AV1790">
        <v>0</v>
      </c>
      <c r="AW1790" s="48">
        <v>2</v>
      </c>
      <c r="AX1790">
        <v>2</v>
      </c>
      <c r="AY1790">
        <v>0</v>
      </c>
      <c r="AZ1790">
        <v>0</v>
      </c>
      <c r="BA1790">
        <v>1</v>
      </c>
      <c r="BB1790">
        <v>3</v>
      </c>
      <c r="BC1790">
        <v>0</v>
      </c>
      <c r="BD1790">
        <v>0</v>
      </c>
      <c r="BE1790" s="7">
        <f t="shared" ref="BE1790:BE1853" si="200">(AX1790*52.41)+(AY1790*56.06)+(BA1790*21.55)+(BB1790*15.39)+(BC1790*2.07)+(BD1790*3.18)</f>
        <v>172.54</v>
      </c>
      <c r="BF1790" s="7">
        <f t="shared" ref="BF1790:BF1853" si="201">MAX(0, BG1790-BE1790)</f>
        <v>0</v>
      </c>
      <c r="BG1790" s="7">
        <f t="shared" ref="BG1790:BG1853" si="202">MAX(AJ1790,BE1790)</f>
        <v>172.54</v>
      </c>
      <c r="BH1790" s="7">
        <f t="shared" ref="BH1790:BH1853" si="203">(BJ1790*0.36)+(BL1790*0.119*500)+BV1790+CB1790</f>
        <v>277.64999999999998</v>
      </c>
      <c r="BI1790">
        <v>7</v>
      </c>
      <c r="BJ1790">
        <v>75</v>
      </c>
      <c r="BK1790">
        <v>12</v>
      </c>
      <c r="BL1790">
        <v>3</v>
      </c>
      <c r="BM1790">
        <v>0</v>
      </c>
      <c r="BN1790">
        <v>0</v>
      </c>
      <c r="BO1790">
        <v>0</v>
      </c>
      <c r="BP1790">
        <v>0</v>
      </c>
      <c r="BQ1790">
        <v>62</v>
      </c>
      <c r="BR1790" s="9" t="s">
        <v>3158</v>
      </c>
      <c r="BS1790">
        <v>15</v>
      </c>
      <c r="BT1790">
        <v>65</v>
      </c>
      <c r="BU1790" s="8">
        <v>1.1100000000000001</v>
      </c>
      <c r="BV1790" s="64">
        <f t="shared" si="198"/>
        <v>72.150000000000006</v>
      </c>
      <c r="BW1790">
        <v>0</v>
      </c>
      <c r="BX1790" s="9"/>
      <c r="BY1790">
        <v>0</v>
      </c>
      <c r="BZ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40047</v>
      </c>
      <c r="CJ1790">
        <v>48099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15</v>
      </c>
      <c r="CV1790">
        <v>15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  <c r="DT1790">
        <v>0</v>
      </c>
      <c r="DU1790">
        <v>0</v>
      </c>
      <c r="DV1790">
        <v>0</v>
      </c>
      <c r="DW1790">
        <v>0</v>
      </c>
      <c r="DX1790">
        <v>197</v>
      </c>
      <c r="DY1790">
        <v>11</v>
      </c>
      <c r="DZ1790">
        <v>0</v>
      </c>
      <c r="EA1790">
        <v>34</v>
      </c>
      <c r="EB1790">
        <v>0</v>
      </c>
      <c r="EC1790">
        <v>52</v>
      </c>
      <c r="ED1790" s="6">
        <v>0</v>
      </c>
      <c r="EE1790">
        <v>0</v>
      </c>
      <c r="EF1790">
        <v>1</v>
      </c>
      <c r="EG1790">
        <v>1</v>
      </c>
      <c r="EJ1790" s="40"/>
      <c r="EK1790" t="s">
        <v>3312</v>
      </c>
    </row>
    <row r="1791" spans="1:141" x14ac:dyDescent="0.15">
      <c r="A1791" s="48">
        <v>9338</v>
      </c>
      <c r="B1791" s="40">
        <v>1</v>
      </c>
      <c r="C1791">
        <v>40</v>
      </c>
      <c r="D1791" s="2" t="s">
        <v>3083</v>
      </c>
      <c r="E1791">
        <v>56</v>
      </c>
      <c r="F1791">
        <v>48</v>
      </c>
      <c r="G1791">
        <v>57</v>
      </c>
      <c r="H1791">
        <v>101</v>
      </c>
      <c r="I1791">
        <v>3</v>
      </c>
      <c r="J1791">
        <v>6</v>
      </c>
      <c r="K1791">
        <v>10</v>
      </c>
      <c r="L1791">
        <v>15</v>
      </c>
      <c r="M1791">
        <v>1</v>
      </c>
      <c r="N1791" s="23">
        <v>1</v>
      </c>
      <c r="O1791">
        <v>0</v>
      </c>
      <c r="P1791" s="8">
        <v>1</v>
      </c>
      <c r="Q1791">
        <v>44</v>
      </c>
      <c r="R1791">
        <v>6</v>
      </c>
      <c r="S1791">
        <v>1</v>
      </c>
      <c r="T1791">
        <v>17</v>
      </c>
      <c r="U1791">
        <v>21</v>
      </c>
      <c r="V1791" s="50">
        <v>2</v>
      </c>
      <c r="W1791" s="50" t="s">
        <v>3310</v>
      </c>
      <c r="X1791" s="50">
        <v>1</v>
      </c>
      <c r="Y1791" s="51">
        <v>4.6832000000000003</v>
      </c>
      <c r="Z1791" s="51">
        <v>8.0130434782608688</v>
      </c>
      <c r="AA1791" s="51">
        <v>2.5678502059970829</v>
      </c>
      <c r="AB1791" s="51">
        <v>304.58755949775315</v>
      </c>
      <c r="AC1791">
        <v>30</v>
      </c>
      <c r="AD1791">
        <v>25</v>
      </c>
      <c r="AE1791">
        <v>0</v>
      </c>
      <c r="AF1791" s="6">
        <v>0</v>
      </c>
      <c r="AG1791" s="52">
        <v>2100</v>
      </c>
      <c r="AH1791">
        <v>2100</v>
      </c>
      <c r="AI1791" s="52">
        <v>20</v>
      </c>
      <c r="AJ1791" s="52">
        <v>150</v>
      </c>
      <c r="AK1791" s="6">
        <v>170</v>
      </c>
      <c r="AL1791" s="6">
        <v>50</v>
      </c>
      <c r="AM1791" s="6">
        <v>0</v>
      </c>
      <c r="AN1791" s="52">
        <v>295</v>
      </c>
      <c r="AO1791" s="5">
        <f t="shared" si="199"/>
        <v>0</v>
      </c>
      <c r="AP1791" s="75" t="s">
        <v>3058</v>
      </c>
      <c r="AQ1791" s="13">
        <v>323.24981275749639</v>
      </c>
      <c r="AR1791" s="13">
        <v>248.24981275749639</v>
      </c>
      <c r="AS1791" s="13">
        <v>220</v>
      </c>
      <c r="AT1791">
        <v>75</v>
      </c>
      <c r="AU1791">
        <v>16</v>
      </c>
      <c r="AV1791">
        <v>0</v>
      </c>
      <c r="AW1791" s="48">
        <v>2</v>
      </c>
      <c r="AX1791">
        <v>4</v>
      </c>
      <c r="AY1791">
        <v>0</v>
      </c>
      <c r="AZ1791">
        <v>2</v>
      </c>
      <c r="BA1791">
        <v>1</v>
      </c>
      <c r="BB1791">
        <v>2</v>
      </c>
      <c r="BC1791">
        <v>0</v>
      </c>
      <c r="BD1791">
        <v>0</v>
      </c>
      <c r="BE1791" s="7">
        <f t="shared" si="200"/>
        <v>261.97000000000003</v>
      </c>
      <c r="BF1791" s="7">
        <f t="shared" si="201"/>
        <v>0</v>
      </c>
      <c r="BG1791" s="7">
        <f t="shared" si="202"/>
        <v>261.97000000000003</v>
      </c>
      <c r="BH1791" s="7">
        <f t="shared" si="203"/>
        <v>205.45000000000002</v>
      </c>
      <c r="BI1791">
        <v>8</v>
      </c>
      <c r="BJ1791">
        <v>40</v>
      </c>
      <c r="BK1791">
        <v>4</v>
      </c>
      <c r="BL1791">
        <v>1</v>
      </c>
      <c r="BM1791">
        <v>0</v>
      </c>
      <c r="BN1791">
        <v>0</v>
      </c>
      <c r="BO1791">
        <v>0</v>
      </c>
      <c r="BP1791">
        <v>0</v>
      </c>
      <c r="BQ1791">
        <v>58</v>
      </c>
      <c r="BR1791" s="9" t="s">
        <v>3319</v>
      </c>
      <c r="BS1791">
        <v>6</v>
      </c>
      <c r="BT1791">
        <v>32</v>
      </c>
      <c r="BU1791" s="8">
        <v>0.33</v>
      </c>
      <c r="BV1791" s="64">
        <f t="shared" si="198"/>
        <v>10.56</v>
      </c>
      <c r="BW1791">
        <v>62</v>
      </c>
      <c r="BX1791" s="9" t="s">
        <v>1613</v>
      </c>
      <c r="BY1791">
        <v>14</v>
      </c>
      <c r="BZ1791">
        <v>109</v>
      </c>
      <c r="CA1791" s="8">
        <v>1.1100000000000001</v>
      </c>
      <c r="CB1791" s="64">
        <f>BZ1791*CA1791</f>
        <v>120.99000000000001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40056</v>
      </c>
      <c r="CJ1791">
        <v>48121</v>
      </c>
      <c r="CK1791">
        <v>6</v>
      </c>
      <c r="CL1791">
        <v>6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14</v>
      </c>
      <c r="CV1791">
        <v>14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  <c r="DT1791">
        <v>0</v>
      </c>
      <c r="DU1791">
        <v>0</v>
      </c>
      <c r="DV1791">
        <v>0</v>
      </c>
      <c r="DW1791">
        <v>0</v>
      </c>
      <c r="DX1791">
        <v>197</v>
      </c>
      <c r="DY1791">
        <v>11</v>
      </c>
      <c r="DZ1791">
        <v>22.321429999999999</v>
      </c>
      <c r="EA1791">
        <v>32</v>
      </c>
      <c r="EB1791">
        <v>0</v>
      </c>
      <c r="EC1791">
        <v>74.321430000000007</v>
      </c>
      <c r="ED1791" s="6">
        <v>0</v>
      </c>
      <c r="EE1791">
        <v>0</v>
      </c>
      <c r="EF1791">
        <v>1</v>
      </c>
      <c r="EG1791">
        <v>1</v>
      </c>
      <c r="EJ1791" s="40"/>
      <c r="EK1791" t="s">
        <v>1889</v>
      </c>
    </row>
    <row r="1792" spans="1:141" x14ac:dyDescent="0.15">
      <c r="A1792" s="48">
        <v>9339</v>
      </c>
      <c r="B1792" s="40">
        <v>1</v>
      </c>
      <c r="C1792">
        <v>40</v>
      </c>
      <c r="D1792" s="2" t="s">
        <v>1890</v>
      </c>
      <c r="E1792">
        <v>56</v>
      </c>
      <c r="F1792">
        <v>48</v>
      </c>
      <c r="G1792">
        <v>57</v>
      </c>
      <c r="H1792">
        <v>101</v>
      </c>
      <c r="I1792">
        <v>3</v>
      </c>
      <c r="J1792">
        <v>7</v>
      </c>
      <c r="K1792">
        <v>10</v>
      </c>
      <c r="L1792">
        <v>21</v>
      </c>
      <c r="M1792">
        <v>0</v>
      </c>
      <c r="N1792" s="23">
        <v>1</v>
      </c>
      <c r="O1792">
        <v>0</v>
      </c>
      <c r="P1792" s="8">
        <v>1</v>
      </c>
      <c r="Q1792">
        <v>36</v>
      </c>
      <c r="R1792">
        <v>6</v>
      </c>
      <c r="S1792">
        <v>1</v>
      </c>
      <c r="T1792">
        <v>34</v>
      </c>
      <c r="U1792">
        <v>39</v>
      </c>
      <c r="V1792" s="21">
        <v>4</v>
      </c>
      <c r="W1792" s="21" t="s">
        <v>1670</v>
      </c>
      <c r="X1792" s="21">
        <v>0</v>
      </c>
      <c r="Y1792" s="51">
        <v>4.6832000000000003</v>
      </c>
      <c r="Z1792" s="51">
        <v>8.0130434782608688</v>
      </c>
      <c r="AA1792" s="51">
        <v>2.5678502059970829</v>
      </c>
      <c r="AB1792" s="51">
        <v>376.98067277362134</v>
      </c>
      <c r="AC1792">
        <v>15</v>
      </c>
      <c r="AD1792">
        <v>100</v>
      </c>
      <c r="AE1792">
        <v>0</v>
      </c>
      <c r="AF1792" s="6">
        <v>0</v>
      </c>
      <c r="AG1792" s="52">
        <v>1200</v>
      </c>
      <c r="AH1792">
        <v>1200</v>
      </c>
      <c r="AI1792" s="52">
        <v>100</v>
      </c>
      <c r="AJ1792" s="52">
        <v>200</v>
      </c>
      <c r="AK1792" s="6">
        <v>300</v>
      </c>
      <c r="AL1792" s="6">
        <v>0</v>
      </c>
      <c r="AM1792" s="6">
        <v>0</v>
      </c>
      <c r="AN1792" s="52">
        <v>250</v>
      </c>
      <c r="AO1792" s="5">
        <f t="shared" si="199"/>
        <v>47.5</v>
      </c>
      <c r="AP1792" s="7" t="s">
        <v>2907</v>
      </c>
      <c r="AQ1792" s="13">
        <v>148.75</v>
      </c>
      <c r="AR1792" s="13">
        <v>148.75</v>
      </c>
      <c r="AS1792" s="13">
        <v>148.75</v>
      </c>
      <c r="AT1792">
        <v>0</v>
      </c>
      <c r="AU1792">
        <v>0</v>
      </c>
      <c r="AV1792">
        <v>0</v>
      </c>
      <c r="AW1792" s="48">
        <v>2</v>
      </c>
      <c r="AX1792">
        <v>3</v>
      </c>
      <c r="AY1792">
        <v>0</v>
      </c>
      <c r="AZ1792">
        <v>4</v>
      </c>
      <c r="BA1792">
        <v>2</v>
      </c>
      <c r="BB1792">
        <v>5</v>
      </c>
      <c r="BC1792">
        <v>0</v>
      </c>
      <c r="BD1792">
        <v>0</v>
      </c>
      <c r="BE1792" s="7">
        <f t="shared" si="200"/>
        <v>277.27999999999997</v>
      </c>
      <c r="BF1792" s="7">
        <f t="shared" si="201"/>
        <v>0</v>
      </c>
      <c r="BG1792" s="7">
        <f t="shared" si="202"/>
        <v>277.27999999999997</v>
      </c>
      <c r="BH1792" s="7">
        <f t="shared" si="203"/>
        <v>297.5</v>
      </c>
      <c r="BI1792">
        <v>0</v>
      </c>
      <c r="BJ1792">
        <v>0</v>
      </c>
      <c r="BK1792">
        <v>15</v>
      </c>
      <c r="BL1792">
        <v>5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 s="9" t="s">
        <v>3311</v>
      </c>
      <c r="BS1792">
        <v>0</v>
      </c>
      <c r="BT1792">
        <v>0</v>
      </c>
      <c r="BU1792" s="8"/>
      <c r="BV1792" s="8"/>
      <c r="BW1792">
        <v>0</v>
      </c>
      <c r="BX1792" s="9"/>
      <c r="BY1792">
        <v>0</v>
      </c>
      <c r="BZ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40056</v>
      </c>
      <c r="CJ1792">
        <v>48121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  <c r="DT1792">
        <v>0</v>
      </c>
      <c r="DU1792">
        <v>0</v>
      </c>
      <c r="DV1792">
        <v>0</v>
      </c>
      <c r="DW1792">
        <v>0</v>
      </c>
      <c r="DX1792">
        <v>197</v>
      </c>
      <c r="DY1792">
        <v>11</v>
      </c>
      <c r="DZ1792">
        <v>0</v>
      </c>
      <c r="EA1792">
        <v>15</v>
      </c>
      <c r="EB1792">
        <v>0</v>
      </c>
      <c r="EC1792">
        <v>52</v>
      </c>
      <c r="ED1792" s="6">
        <v>0</v>
      </c>
      <c r="EE1792">
        <v>0</v>
      </c>
      <c r="EF1792">
        <v>1</v>
      </c>
      <c r="EG1792">
        <v>1</v>
      </c>
      <c r="EJ1792" s="40"/>
      <c r="EK1792" t="s">
        <v>3312</v>
      </c>
    </row>
    <row r="1793" spans="1:141" x14ac:dyDescent="0.15">
      <c r="A1793" s="48">
        <v>9344</v>
      </c>
      <c r="B1793" s="40">
        <v>1</v>
      </c>
      <c r="C1793">
        <v>40</v>
      </c>
      <c r="D1793" s="2" t="s">
        <v>3083</v>
      </c>
      <c r="E1793">
        <v>56</v>
      </c>
      <c r="F1793">
        <v>48</v>
      </c>
      <c r="G1793">
        <v>57</v>
      </c>
      <c r="H1793">
        <v>101</v>
      </c>
      <c r="I1793">
        <v>9</v>
      </c>
      <c r="J1793">
        <v>2</v>
      </c>
      <c r="K1793">
        <v>19</v>
      </c>
      <c r="L1793">
        <v>10</v>
      </c>
      <c r="M1793">
        <v>0</v>
      </c>
      <c r="N1793" s="23">
        <v>1</v>
      </c>
      <c r="O1793">
        <v>0</v>
      </c>
      <c r="P1793" s="8">
        <v>1</v>
      </c>
      <c r="Q1793">
        <v>23</v>
      </c>
      <c r="R1793">
        <v>3</v>
      </c>
      <c r="S1793">
        <v>2</v>
      </c>
      <c r="T1793">
        <v>13</v>
      </c>
      <c r="U1793">
        <v>17</v>
      </c>
      <c r="V1793" s="21">
        <v>4</v>
      </c>
      <c r="W1793" s="21" t="s">
        <v>3313</v>
      </c>
      <c r="X1793" s="21">
        <v>0</v>
      </c>
      <c r="Y1793" s="51">
        <v>4.6832000000000003</v>
      </c>
      <c r="Z1793" s="51">
        <v>8.0130434782608688</v>
      </c>
      <c r="AA1793" s="51">
        <v>2.5678502059970829</v>
      </c>
      <c r="AB1793" s="51">
        <v>224.36521739130433</v>
      </c>
      <c r="AC1793">
        <v>28</v>
      </c>
      <c r="AD1793">
        <v>0</v>
      </c>
      <c r="AE1793">
        <v>0</v>
      </c>
      <c r="AF1793" s="6">
        <v>0</v>
      </c>
      <c r="AG1793" s="52">
        <v>1000</v>
      </c>
      <c r="AH1793">
        <v>1000</v>
      </c>
      <c r="AI1793" s="52">
        <v>400</v>
      </c>
      <c r="AJ1793" s="52">
        <v>50</v>
      </c>
      <c r="AK1793" s="6">
        <v>450</v>
      </c>
      <c r="AL1793" s="6">
        <v>0</v>
      </c>
      <c r="AM1793" s="6">
        <v>0</v>
      </c>
      <c r="AN1793" s="52">
        <v>200</v>
      </c>
      <c r="AO1793" s="5">
        <f t="shared" si="199"/>
        <v>9.9999999999994316E-2</v>
      </c>
      <c r="AP1793" s="7" t="s">
        <v>2966</v>
      </c>
      <c r="AQ1793" s="13">
        <v>100</v>
      </c>
      <c r="AR1793" s="13">
        <v>100</v>
      </c>
      <c r="AS1793" s="13">
        <v>100</v>
      </c>
      <c r="AT1793">
        <v>0</v>
      </c>
      <c r="AU1793">
        <v>0</v>
      </c>
      <c r="AV1793">
        <v>0</v>
      </c>
      <c r="AW1793" s="48">
        <v>2</v>
      </c>
      <c r="AX1793">
        <v>0</v>
      </c>
      <c r="AY1793">
        <v>2</v>
      </c>
      <c r="AZ1793">
        <v>0</v>
      </c>
      <c r="BA1793">
        <v>3</v>
      </c>
      <c r="BB1793">
        <v>4</v>
      </c>
      <c r="BC1793">
        <v>0</v>
      </c>
      <c r="BD1793">
        <v>0</v>
      </c>
      <c r="BE1793" s="7">
        <f t="shared" si="200"/>
        <v>238.33</v>
      </c>
      <c r="BF1793" s="7">
        <f t="shared" si="201"/>
        <v>0</v>
      </c>
      <c r="BG1793" s="7">
        <f t="shared" si="202"/>
        <v>238.33</v>
      </c>
      <c r="BH1793" s="7">
        <f t="shared" si="203"/>
        <v>200.1</v>
      </c>
      <c r="BI1793">
        <v>12</v>
      </c>
      <c r="BJ1793">
        <v>60</v>
      </c>
      <c r="BK1793">
        <v>12</v>
      </c>
      <c r="BL1793">
        <v>3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 s="9" t="s">
        <v>3311</v>
      </c>
      <c r="BS1793">
        <v>0</v>
      </c>
      <c r="BT1793">
        <v>0</v>
      </c>
      <c r="BU1793" s="8"/>
      <c r="BV1793" s="8"/>
      <c r="BW1793">
        <v>0</v>
      </c>
      <c r="BX1793" s="9"/>
      <c r="BY1793">
        <v>0</v>
      </c>
      <c r="BZ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40056</v>
      </c>
      <c r="CJ1793">
        <v>48121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  <c r="DT1793">
        <v>0</v>
      </c>
      <c r="DU1793">
        <v>0</v>
      </c>
      <c r="DV1793">
        <v>0</v>
      </c>
      <c r="DW1793">
        <v>0</v>
      </c>
      <c r="DX1793">
        <v>197</v>
      </c>
      <c r="DY1793">
        <v>11</v>
      </c>
      <c r="DZ1793">
        <v>0</v>
      </c>
      <c r="EA1793">
        <v>24</v>
      </c>
      <c r="EB1793">
        <v>0</v>
      </c>
      <c r="EC1793">
        <v>104</v>
      </c>
      <c r="ED1793" s="6">
        <v>0</v>
      </c>
      <c r="EE1793">
        <v>0</v>
      </c>
      <c r="EF1793">
        <v>1</v>
      </c>
      <c r="EG1793">
        <v>1</v>
      </c>
      <c r="EJ1793" s="40"/>
      <c r="EK1793" t="s">
        <v>3312</v>
      </c>
    </row>
    <row r="1794" spans="1:141" x14ac:dyDescent="0.15">
      <c r="A1794" s="48">
        <v>9345</v>
      </c>
      <c r="B1794" s="40">
        <v>1</v>
      </c>
      <c r="C1794">
        <v>40</v>
      </c>
      <c r="D1794" s="2" t="s">
        <v>3083</v>
      </c>
      <c r="E1794">
        <v>56</v>
      </c>
      <c r="F1794">
        <v>48</v>
      </c>
      <c r="G1794">
        <v>57</v>
      </c>
      <c r="H1794">
        <v>101</v>
      </c>
      <c r="I1794">
        <v>9</v>
      </c>
      <c r="J1794">
        <v>3</v>
      </c>
      <c r="K1794">
        <v>19</v>
      </c>
      <c r="L1794">
        <v>13</v>
      </c>
      <c r="M1794">
        <v>0</v>
      </c>
      <c r="N1794" s="23">
        <v>1</v>
      </c>
      <c r="O1794">
        <v>0</v>
      </c>
      <c r="P1794" s="8">
        <v>1</v>
      </c>
      <c r="Q1794">
        <v>29</v>
      </c>
      <c r="R1794">
        <v>3</v>
      </c>
      <c r="S1794">
        <v>1</v>
      </c>
      <c r="T1794">
        <v>1</v>
      </c>
      <c r="U1794">
        <v>1</v>
      </c>
      <c r="V1794" s="21">
        <v>4</v>
      </c>
      <c r="W1794" s="21" t="s">
        <v>1671</v>
      </c>
      <c r="X1794" s="21">
        <v>0</v>
      </c>
      <c r="Y1794" s="51">
        <v>4.6832000000000003</v>
      </c>
      <c r="Z1794" s="51">
        <v>8.0130434782608688</v>
      </c>
      <c r="AA1794" s="51">
        <v>2.5678502059970829</v>
      </c>
      <c r="AB1794" s="51">
        <v>288.46956521739128</v>
      </c>
      <c r="AC1794">
        <v>36</v>
      </c>
      <c r="AD1794">
        <v>0</v>
      </c>
      <c r="AE1794">
        <v>0</v>
      </c>
      <c r="AF1794" s="6">
        <v>0</v>
      </c>
      <c r="AG1794" s="52">
        <v>1000</v>
      </c>
      <c r="AH1794">
        <v>1000</v>
      </c>
      <c r="AI1794" s="52">
        <v>20</v>
      </c>
      <c r="AJ1794" s="52">
        <v>250</v>
      </c>
      <c r="AK1794" s="6">
        <v>270</v>
      </c>
      <c r="AL1794" s="6">
        <v>0</v>
      </c>
      <c r="AM1794" s="6">
        <v>0</v>
      </c>
      <c r="AN1794" s="52">
        <v>600</v>
      </c>
      <c r="AO1794" s="5">
        <f t="shared" si="199"/>
        <v>4</v>
      </c>
      <c r="AP1794" s="7" t="s">
        <v>2907</v>
      </c>
      <c r="AQ1794" s="13">
        <v>302</v>
      </c>
      <c r="AR1794" s="13">
        <v>252</v>
      </c>
      <c r="AS1794" s="13">
        <v>252</v>
      </c>
      <c r="AT1794">
        <v>50</v>
      </c>
      <c r="AU1794">
        <v>10</v>
      </c>
      <c r="AV1794">
        <v>0</v>
      </c>
      <c r="AW1794" s="48">
        <v>2</v>
      </c>
      <c r="AX1794">
        <v>1</v>
      </c>
      <c r="AY1794">
        <v>2</v>
      </c>
      <c r="AZ1794">
        <v>0</v>
      </c>
      <c r="BA1794">
        <v>0</v>
      </c>
      <c r="BB1794">
        <v>0</v>
      </c>
      <c r="BC1794">
        <v>0</v>
      </c>
      <c r="BD1794">
        <v>10</v>
      </c>
      <c r="BE1794" s="7">
        <f t="shared" si="200"/>
        <v>196.33</v>
      </c>
      <c r="BF1794" s="7">
        <f t="shared" si="201"/>
        <v>53.669999999999987</v>
      </c>
      <c r="BG1794" s="7">
        <f t="shared" si="202"/>
        <v>250</v>
      </c>
      <c r="BH1794" s="7">
        <f t="shared" si="203"/>
        <v>604</v>
      </c>
      <c r="BI1794">
        <v>15</v>
      </c>
      <c r="BJ1794">
        <v>400</v>
      </c>
      <c r="BK1794">
        <v>6</v>
      </c>
      <c r="BL1794">
        <v>4</v>
      </c>
      <c r="BM1794">
        <v>0</v>
      </c>
      <c r="BN1794">
        <v>0</v>
      </c>
      <c r="BO1794">
        <v>0</v>
      </c>
      <c r="BP1794">
        <v>0</v>
      </c>
      <c r="BQ1794">
        <v>62</v>
      </c>
      <c r="BR1794" s="9" t="s">
        <v>2541</v>
      </c>
      <c r="BS1794">
        <v>15</v>
      </c>
      <c r="BT1794">
        <v>200</v>
      </c>
      <c r="BU1794" s="8">
        <v>1.1100000000000001</v>
      </c>
      <c r="BV1794" s="64">
        <f>BT1794*BU1794</f>
        <v>222.00000000000003</v>
      </c>
      <c r="BW1794">
        <v>0</v>
      </c>
      <c r="BX1794" s="9"/>
      <c r="BY1794">
        <v>0</v>
      </c>
      <c r="BZ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40056</v>
      </c>
      <c r="CJ1794">
        <v>48121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15</v>
      </c>
      <c r="CV1794">
        <v>15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  <c r="DT1794">
        <v>0</v>
      </c>
      <c r="DU1794">
        <v>0</v>
      </c>
      <c r="DV1794">
        <v>0</v>
      </c>
      <c r="DW1794">
        <v>0</v>
      </c>
      <c r="DX1794">
        <v>197</v>
      </c>
      <c r="DY1794">
        <v>11</v>
      </c>
      <c r="DZ1794">
        <v>14.88095</v>
      </c>
      <c r="EA1794">
        <v>36</v>
      </c>
      <c r="EB1794">
        <v>0</v>
      </c>
      <c r="EC1794">
        <v>66.880949999999999</v>
      </c>
      <c r="ED1794" s="6">
        <v>0</v>
      </c>
      <c r="EE1794">
        <v>0</v>
      </c>
      <c r="EF1794">
        <v>1</v>
      </c>
      <c r="EG1794">
        <v>1</v>
      </c>
      <c r="EJ1794" s="40"/>
      <c r="EK1794" t="s">
        <v>3312</v>
      </c>
    </row>
    <row r="1795" spans="1:141" x14ac:dyDescent="0.15">
      <c r="A1795" s="48">
        <v>9346</v>
      </c>
      <c r="B1795" s="40">
        <v>1</v>
      </c>
      <c r="C1795">
        <v>40</v>
      </c>
      <c r="D1795" s="2" t="s">
        <v>3083</v>
      </c>
      <c r="E1795">
        <v>56</v>
      </c>
      <c r="F1795">
        <v>48</v>
      </c>
      <c r="G1795">
        <v>57</v>
      </c>
      <c r="H1795">
        <v>101</v>
      </c>
      <c r="I1795">
        <v>9</v>
      </c>
      <c r="J1795">
        <v>4</v>
      </c>
      <c r="K1795">
        <v>19</v>
      </c>
      <c r="L1795">
        <v>16</v>
      </c>
      <c r="M1795">
        <v>0</v>
      </c>
      <c r="N1795" s="23">
        <v>1</v>
      </c>
      <c r="O1795">
        <v>0</v>
      </c>
      <c r="P1795" s="8">
        <v>1</v>
      </c>
      <c r="Q1795">
        <v>65</v>
      </c>
      <c r="R1795">
        <v>4</v>
      </c>
      <c r="S1795">
        <v>2</v>
      </c>
      <c r="T1795">
        <v>32</v>
      </c>
      <c r="U1795">
        <v>36</v>
      </c>
      <c r="V1795" s="50">
        <v>2</v>
      </c>
      <c r="W1795" s="50" t="s">
        <v>3310</v>
      </c>
      <c r="X1795" s="50">
        <v>1</v>
      </c>
      <c r="Y1795" s="51">
        <v>4.6832000000000003</v>
      </c>
      <c r="Z1795" s="51">
        <v>8.0130434782608688</v>
      </c>
      <c r="AA1795" s="51">
        <v>2.5678502059970829</v>
      </c>
      <c r="AB1795" s="51">
        <v>557.87625131065545</v>
      </c>
      <c r="AC1795">
        <v>27</v>
      </c>
      <c r="AD1795">
        <v>53</v>
      </c>
      <c r="AE1795">
        <v>0</v>
      </c>
      <c r="AF1795" s="6">
        <v>80</v>
      </c>
      <c r="AG1795" s="52">
        <v>1200</v>
      </c>
      <c r="AH1795">
        <v>1200</v>
      </c>
      <c r="AI1795" s="52">
        <v>100</v>
      </c>
      <c r="AJ1795" s="52">
        <v>150</v>
      </c>
      <c r="AK1795" s="6">
        <v>250</v>
      </c>
      <c r="AL1795" s="6">
        <v>25</v>
      </c>
      <c r="AM1795" s="6">
        <v>0</v>
      </c>
      <c r="AN1795" s="52">
        <v>400</v>
      </c>
      <c r="AO1795" s="5">
        <f t="shared" si="199"/>
        <v>0</v>
      </c>
      <c r="AP1795" s="75" t="s">
        <v>1656</v>
      </c>
      <c r="AQ1795" s="13">
        <v>452.27620386988059</v>
      </c>
      <c r="AR1795" s="13">
        <v>452.27620386988059</v>
      </c>
      <c r="AS1795" s="13">
        <v>400</v>
      </c>
      <c r="AT1795">
        <v>0</v>
      </c>
      <c r="AU1795">
        <v>0</v>
      </c>
      <c r="AV1795">
        <v>0</v>
      </c>
      <c r="AW1795" s="48">
        <v>2</v>
      </c>
      <c r="AX1795">
        <v>2</v>
      </c>
      <c r="AY1795">
        <v>2</v>
      </c>
      <c r="AZ1795">
        <v>0</v>
      </c>
      <c r="BA1795">
        <v>2</v>
      </c>
      <c r="BB1795">
        <v>2</v>
      </c>
      <c r="BC1795">
        <v>0</v>
      </c>
      <c r="BD1795">
        <v>3</v>
      </c>
      <c r="BE1795" s="7">
        <f t="shared" si="200"/>
        <v>300.36000000000007</v>
      </c>
      <c r="BF1795" s="7">
        <f t="shared" si="201"/>
        <v>0</v>
      </c>
      <c r="BG1795" s="7">
        <f t="shared" si="202"/>
        <v>300.36000000000007</v>
      </c>
      <c r="BH1795" s="7">
        <f t="shared" si="203"/>
        <v>325.5</v>
      </c>
      <c r="BI1795">
        <v>7</v>
      </c>
      <c r="BJ1795">
        <v>100</v>
      </c>
      <c r="BK1795">
        <v>10</v>
      </c>
      <c r="BL1795">
        <v>3</v>
      </c>
      <c r="BM1795">
        <v>0</v>
      </c>
      <c r="BN1795">
        <v>0</v>
      </c>
      <c r="BO1795">
        <v>0</v>
      </c>
      <c r="BP1795">
        <v>0</v>
      </c>
      <c r="BQ1795">
        <v>62</v>
      </c>
      <c r="BR1795" s="9" t="s">
        <v>1713</v>
      </c>
      <c r="BS1795">
        <v>25</v>
      </c>
      <c r="BT1795">
        <v>100</v>
      </c>
      <c r="BU1795" s="8">
        <v>1.1100000000000001</v>
      </c>
      <c r="BV1795" s="64">
        <f>BT1795*BU1795</f>
        <v>111.00000000000001</v>
      </c>
      <c r="BW1795">
        <v>0</v>
      </c>
      <c r="BX1795" s="9"/>
      <c r="BY1795">
        <v>0</v>
      </c>
      <c r="BZ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40056</v>
      </c>
      <c r="CJ1795">
        <v>48121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25</v>
      </c>
      <c r="CV1795">
        <v>25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  <c r="DT1795">
        <v>0</v>
      </c>
      <c r="DU1795">
        <v>0</v>
      </c>
      <c r="DV1795">
        <v>0</v>
      </c>
      <c r="DW1795">
        <v>0</v>
      </c>
      <c r="DX1795">
        <v>197</v>
      </c>
      <c r="DY1795">
        <v>11</v>
      </c>
      <c r="DZ1795">
        <v>0</v>
      </c>
      <c r="EA1795">
        <v>42</v>
      </c>
      <c r="EB1795">
        <v>0</v>
      </c>
      <c r="EC1795">
        <v>104</v>
      </c>
      <c r="ED1795" s="6">
        <v>0</v>
      </c>
      <c r="EE1795">
        <v>0</v>
      </c>
      <c r="EF1795">
        <v>1</v>
      </c>
      <c r="EG1795">
        <v>1</v>
      </c>
      <c r="EJ1795" s="40"/>
      <c r="EK1795" t="s">
        <v>3312</v>
      </c>
    </row>
    <row r="1796" spans="1:141" x14ac:dyDescent="0.15">
      <c r="A1796" s="48">
        <v>9347</v>
      </c>
      <c r="B1796" s="40">
        <v>1</v>
      </c>
      <c r="C1796">
        <v>40</v>
      </c>
      <c r="D1796" s="2" t="s">
        <v>3083</v>
      </c>
      <c r="E1796">
        <v>56</v>
      </c>
      <c r="F1796">
        <v>48</v>
      </c>
      <c r="G1796">
        <v>57</v>
      </c>
      <c r="H1796">
        <v>101</v>
      </c>
      <c r="I1796">
        <v>9</v>
      </c>
      <c r="J1796">
        <v>5</v>
      </c>
      <c r="K1796">
        <v>19</v>
      </c>
      <c r="L1796">
        <v>25</v>
      </c>
      <c r="M1796">
        <v>0</v>
      </c>
      <c r="N1796" s="23">
        <v>1</v>
      </c>
      <c r="O1796">
        <v>0</v>
      </c>
      <c r="P1796" s="8">
        <v>1</v>
      </c>
      <c r="Q1796">
        <v>53</v>
      </c>
      <c r="R1796">
        <v>12</v>
      </c>
      <c r="S1796">
        <v>4</v>
      </c>
      <c r="T1796">
        <v>11</v>
      </c>
      <c r="U1796">
        <v>13</v>
      </c>
      <c r="V1796" s="50">
        <v>2</v>
      </c>
      <c r="W1796" s="50" t="s">
        <v>3310</v>
      </c>
      <c r="X1796" s="50">
        <v>1</v>
      </c>
      <c r="Y1796" s="51">
        <v>4.6832000000000003</v>
      </c>
      <c r="Z1796" s="51">
        <v>8.0130434782608688</v>
      </c>
      <c r="AA1796" s="51">
        <v>2.5678502059970829</v>
      </c>
      <c r="AB1796" s="51">
        <v>692.40048238081113</v>
      </c>
      <c r="AC1796">
        <v>80</v>
      </c>
      <c r="AD1796">
        <v>0</v>
      </c>
      <c r="AE1796">
        <v>20</v>
      </c>
      <c r="AF1796" s="6">
        <v>0</v>
      </c>
      <c r="AG1796" s="52">
        <v>2000</v>
      </c>
      <c r="AH1796">
        <v>2000</v>
      </c>
      <c r="AI1796" s="52">
        <v>100</v>
      </c>
      <c r="AJ1796" s="52">
        <v>500</v>
      </c>
      <c r="AK1796" s="6">
        <v>600</v>
      </c>
      <c r="AL1796" s="6">
        <v>150</v>
      </c>
      <c r="AM1796" s="6">
        <v>0</v>
      </c>
      <c r="AN1796" s="52">
        <v>500</v>
      </c>
      <c r="AO1796" s="5">
        <f t="shared" si="199"/>
        <v>0</v>
      </c>
      <c r="AP1796" s="75" t="s">
        <v>3058</v>
      </c>
      <c r="AQ1796" s="13">
        <v>590.26785020599709</v>
      </c>
      <c r="AR1796" s="13">
        <v>590.26785020599709</v>
      </c>
      <c r="AS1796" s="13">
        <v>500</v>
      </c>
      <c r="AT1796">
        <v>0</v>
      </c>
      <c r="AU1796">
        <v>0</v>
      </c>
      <c r="AV1796">
        <v>0</v>
      </c>
      <c r="AW1796" s="48">
        <v>2</v>
      </c>
      <c r="AX1796">
        <v>16</v>
      </c>
      <c r="AY1796">
        <v>4</v>
      </c>
      <c r="AZ1796">
        <v>0</v>
      </c>
      <c r="BA1796">
        <v>8</v>
      </c>
      <c r="BB1796">
        <v>16</v>
      </c>
      <c r="BC1796">
        <v>0</v>
      </c>
      <c r="BD1796">
        <v>1</v>
      </c>
      <c r="BE1796" s="7">
        <f t="shared" si="200"/>
        <v>1484.6200000000001</v>
      </c>
      <c r="BF1796" s="7">
        <f t="shared" si="201"/>
        <v>0</v>
      </c>
      <c r="BG1796" s="7">
        <f t="shared" si="202"/>
        <v>1484.6200000000001</v>
      </c>
      <c r="BH1796" s="7">
        <f t="shared" si="203"/>
        <v>382.5</v>
      </c>
      <c r="BI1796">
        <v>15</v>
      </c>
      <c r="BJ1796">
        <v>200</v>
      </c>
      <c r="BK1796">
        <v>12</v>
      </c>
      <c r="BL1796">
        <v>3</v>
      </c>
      <c r="BM1796">
        <v>0</v>
      </c>
      <c r="BN1796">
        <v>100</v>
      </c>
      <c r="BO1796">
        <v>0</v>
      </c>
      <c r="BP1796">
        <v>0</v>
      </c>
      <c r="BQ1796">
        <v>58</v>
      </c>
      <c r="BR1796" s="9" t="s">
        <v>2400</v>
      </c>
      <c r="BS1796">
        <v>8</v>
      </c>
      <c r="BT1796">
        <v>30</v>
      </c>
      <c r="BU1796" s="8">
        <v>0.33</v>
      </c>
      <c r="BV1796" s="64">
        <f>BT1796*BU1796</f>
        <v>9.9</v>
      </c>
      <c r="BW1796">
        <v>62</v>
      </c>
      <c r="BX1796" s="9" t="s">
        <v>3158</v>
      </c>
      <c r="BY1796">
        <v>30</v>
      </c>
      <c r="BZ1796">
        <v>110</v>
      </c>
      <c r="CA1796" s="8">
        <v>1.1100000000000001</v>
      </c>
      <c r="CB1796" s="64">
        <f>BZ1796*CA1796</f>
        <v>122.10000000000001</v>
      </c>
      <c r="CC1796">
        <v>77</v>
      </c>
      <c r="CD1796">
        <v>1</v>
      </c>
      <c r="CE1796">
        <v>18</v>
      </c>
      <c r="CF1796">
        <v>0</v>
      </c>
      <c r="CG1796">
        <v>0</v>
      </c>
      <c r="CH1796">
        <v>0</v>
      </c>
      <c r="CI1796">
        <v>40056</v>
      </c>
      <c r="CJ1796">
        <v>48121</v>
      </c>
      <c r="CK1796">
        <v>8</v>
      </c>
      <c r="CL1796">
        <v>8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30</v>
      </c>
      <c r="CV1796">
        <v>30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1</v>
      </c>
      <c r="DH1796">
        <v>1</v>
      </c>
      <c r="DI1796">
        <v>0</v>
      </c>
      <c r="DJ1796">
        <v>0</v>
      </c>
      <c r="DK1796">
        <v>0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  <c r="DT1796">
        <v>0</v>
      </c>
      <c r="DU1796">
        <v>0</v>
      </c>
      <c r="DV1796">
        <v>0</v>
      </c>
      <c r="DW1796">
        <v>0</v>
      </c>
      <c r="DX1796">
        <v>197</v>
      </c>
      <c r="DY1796">
        <v>11</v>
      </c>
      <c r="DZ1796">
        <v>0</v>
      </c>
      <c r="EA1796">
        <v>66</v>
      </c>
      <c r="EB1796">
        <v>0</v>
      </c>
      <c r="EC1796">
        <v>208</v>
      </c>
      <c r="ED1796" s="6">
        <v>0</v>
      </c>
      <c r="EE1796">
        <v>0</v>
      </c>
      <c r="EF1796">
        <v>2</v>
      </c>
      <c r="EG1796">
        <v>3</v>
      </c>
      <c r="EJ1796" s="40"/>
      <c r="EK1796" t="s">
        <v>3312</v>
      </c>
    </row>
    <row r="1797" spans="1:141" x14ac:dyDescent="0.15">
      <c r="A1797" s="48">
        <v>9348</v>
      </c>
      <c r="B1797" s="40">
        <v>1</v>
      </c>
      <c r="C1797">
        <v>40</v>
      </c>
      <c r="D1797" s="2" t="s">
        <v>3083</v>
      </c>
      <c r="E1797">
        <v>56</v>
      </c>
      <c r="F1797">
        <v>48</v>
      </c>
      <c r="G1797">
        <v>57</v>
      </c>
      <c r="H1797">
        <v>102</v>
      </c>
      <c r="I1797">
        <v>5</v>
      </c>
      <c r="J1797">
        <v>6</v>
      </c>
      <c r="K1797">
        <v>12</v>
      </c>
      <c r="L1797">
        <v>15</v>
      </c>
      <c r="M1797">
        <v>0</v>
      </c>
      <c r="N1797" s="23">
        <v>1</v>
      </c>
      <c r="O1797">
        <v>0</v>
      </c>
      <c r="P1797" s="8">
        <v>1</v>
      </c>
      <c r="Q1797">
        <v>29</v>
      </c>
      <c r="R1797">
        <v>4</v>
      </c>
      <c r="S1797">
        <v>1</v>
      </c>
      <c r="T1797">
        <v>39</v>
      </c>
      <c r="U1797">
        <v>47</v>
      </c>
      <c r="V1797" s="21">
        <v>4</v>
      </c>
      <c r="W1797" s="21" t="s">
        <v>3313</v>
      </c>
      <c r="X1797" s="21">
        <v>0</v>
      </c>
      <c r="Y1797" s="51">
        <v>4.6832000000000003</v>
      </c>
      <c r="Z1797" s="51">
        <v>8.0130434782608688</v>
      </c>
      <c r="AA1797" s="51">
        <v>2.5678502059970829</v>
      </c>
      <c r="AB1797" s="51">
        <v>1787.4601395952145</v>
      </c>
      <c r="AC1797">
        <v>175</v>
      </c>
      <c r="AD1797">
        <v>0</v>
      </c>
      <c r="AE1797">
        <v>150</v>
      </c>
      <c r="AF1797" s="6">
        <v>0</v>
      </c>
      <c r="AG1797" s="52">
        <v>3500</v>
      </c>
      <c r="AH1797">
        <v>3500</v>
      </c>
      <c r="AI1797" s="52">
        <v>100</v>
      </c>
      <c r="AJ1797" s="52">
        <v>300</v>
      </c>
      <c r="AK1797" s="6">
        <v>400</v>
      </c>
      <c r="AL1797" s="6">
        <v>0</v>
      </c>
      <c r="AM1797" s="6">
        <v>0</v>
      </c>
      <c r="AN1797" s="52">
        <v>1740</v>
      </c>
      <c r="AO1797" s="5">
        <f t="shared" si="199"/>
        <v>0</v>
      </c>
      <c r="AP1797" s="7" t="s">
        <v>2936</v>
      </c>
      <c r="AQ1797" s="13">
        <v>870</v>
      </c>
      <c r="AR1797" s="13">
        <v>850</v>
      </c>
      <c r="AS1797" s="13">
        <v>850</v>
      </c>
      <c r="AT1797">
        <v>20</v>
      </c>
      <c r="AU1797">
        <v>4</v>
      </c>
      <c r="AV1797">
        <v>0</v>
      </c>
      <c r="AW1797" s="48">
        <v>2</v>
      </c>
      <c r="AX1797">
        <v>3</v>
      </c>
      <c r="AY1797">
        <v>0</v>
      </c>
      <c r="AZ1797">
        <v>0</v>
      </c>
      <c r="BA1797">
        <v>4</v>
      </c>
      <c r="BB1797">
        <v>11</v>
      </c>
      <c r="BC1797">
        <v>0</v>
      </c>
      <c r="BD1797">
        <v>19</v>
      </c>
      <c r="BE1797" s="7">
        <f t="shared" si="200"/>
        <v>473.14000000000004</v>
      </c>
      <c r="BF1797" s="7">
        <f t="shared" si="201"/>
        <v>0</v>
      </c>
      <c r="BG1797" s="7">
        <f t="shared" si="202"/>
        <v>473.14000000000004</v>
      </c>
      <c r="BH1797" s="7">
        <f t="shared" si="203"/>
        <v>1736.9</v>
      </c>
      <c r="BI1797">
        <v>70</v>
      </c>
      <c r="BJ1797">
        <v>1400</v>
      </c>
      <c r="BK1797">
        <v>50</v>
      </c>
      <c r="BL1797">
        <v>20</v>
      </c>
      <c r="BM1797">
        <v>0</v>
      </c>
      <c r="BN1797">
        <v>0</v>
      </c>
      <c r="BO1797">
        <v>0</v>
      </c>
      <c r="BP1797">
        <v>0</v>
      </c>
      <c r="BQ1797">
        <v>58</v>
      </c>
      <c r="BR1797" s="9" t="s">
        <v>1760</v>
      </c>
      <c r="BS1797">
        <v>13</v>
      </c>
      <c r="BT1797">
        <v>130</v>
      </c>
      <c r="BU1797" s="8">
        <v>0.33</v>
      </c>
      <c r="BV1797" s="64">
        <f>BT1797*BU1797</f>
        <v>42.9</v>
      </c>
      <c r="BW1797">
        <v>91</v>
      </c>
      <c r="BX1797" s="9" t="s">
        <v>3316</v>
      </c>
      <c r="BY1797">
        <v>1</v>
      </c>
      <c r="BZ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40056</v>
      </c>
      <c r="CJ1797">
        <v>48121</v>
      </c>
      <c r="CK1797">
        <v>13</v>
      </c>
      <c r="CL1797">
        <v>13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  <c r="DT1797">
        <v>0</v>
      </c>
      <c r="DU1797">
        <v>1</v>
      </c>
      <c r="DV1797">
        <v>1</v>
      </c>
      <c r="DW1797">
        <v>0</v>
      </c>
      <c r="DX1797">
        <v>197</v>
      </c>
      <c r="DY1797">
        <v>11</v>
      </c>
      <c r="DZ1797">
        <v>5.9523809999999999</v>
      </c>
      <c r="EA1797">
        <v>134</v>
      </c>
      <c r="EB1797">
        <v>0</v>
      </c>
      <c r="EC1797">
        <v>57.952379999999998</v>
      </c>
      <c r="ED1797" s="6">
        <v>0</v>
      </c>
      <c r="EE1797">
        <v>1</v>
      </c>
      <c r="EF1797">
        <v>3</v>
      </c>
      <c r="EG1797">
        <v>5</v>
      </c>
      <c r="EJ1797" s="40"/>
      <c r="EK1797" t="s">
        <v>1647</v>
      </c>
    </row>
    <row r="1798" spans="1:141" x14ac:dyDescent="0.15">
      <c r="A1798" s="48">
        <v>9349</v>
      </c>
      <c r="B1798" s="40">
        <v>1</v>
      </c>
      <c r="C1798">
        <v>40</v>
      </c>
      <c r="D1798" s="2" t="s">
        <v>1648</v>
      </c>
      <c r="E1798">
        <v>56</v>
      </c>
      <c r="F1798">
        <v>48</v>
      </c>
      <c r="G1798">
        <v>57</v>
      </c>
      <c r="H1798">
        <v>102</v>
      </c>
      <c r="I1798">
        <v>5</v>
      </c>
      <c r="J1798">
        <v>7</v>
      </c>
      <c r="K1798">
        <v>12</v>
      </c>
      <c r="L1798">
        <v>19</v>
      </c>
      <c r="M1798">
        <v>0</v>
      </c>
      <c r="N1798" s="23">
        <v>1</v>
      </c>
      <c r="O1798">
        <v>0</v>
      </c>
      <c r="P1798" s="8">
        <v>1</v>
      </c>
      <c r="Q1798">
        <v>45</v>
      </c>
      <c r="R1798">
        <v>3</v>
      </c>
      <c r="S1798">
        <v>1</v>
      </c>
      <c r="T1798">
        <v>25</v>
      </c>
      <c r="U1798">
        <v>29</v>
      </c>
      <c r="V1798" s="50">
        <v>2</v>
      </c>
      <c r="W1798" s="50" t="s">
        <v>1672</v>
      </c>
      <c r="X1798" s="50">
        <v>1</v>
      </c>
      <c r="Y1798" s="51">
        <v>4.6832000000000003</v>
      </c>
      <c r="Z1798" s="51">
        <v>8.0130434782608688</v>
      </c>
      <c r="AA1798" s="51">
        <v>2.5678502059970829</v>
      </c>
      <c r="AB1798" s="51">
        <v>216.84548142099334</v>
      </c>
      <c r="AC1798">
        <v>12</v>
      </c>
      <c r="AD1798">
        <v>12</v>
      </c>
      <c r="AE1798">
        <v>35</v>
      </c>
      <c r="AF1798" s="6">
        <v>0</v>
      </c>
      <c r="AG1798" s="52">
        <v>800</v>
      </c>
      <c r="AH1798">
        <v>800</v>
      </c>
      <c r="AI1798" s="52">
        <v>5</v>
      </c>
      <c r="AJ1798" s="52">
        <v>150</v>
      </c>
      <c r="AK1798" s="6">
        <v>155</v>
      </c>
      <c r="AL1798" s="6">
        <v>0</v>
      </c>
      <c r="AM1798" s="6">
        <v>6</v>
      </c>
      <c r="AN1798" s="52">
        <v>12</v>
      </c>
      <c r="AO1798" s="5">
        <f t="shared" si="199"/>
        <v>0</v>
      </c>
      <c r="AP1798" s="75" t="s">
        <v>3058</v>
      </c>
      <c r="AQ1798" s="13">
        <v>41.169447984093146</v>
      </c>
      <c r="AR1798" s="13">
        <v>35.169447984093146</v>
      </c>
      <c r="AS1798" s="13">
        <v>6</v>
      </c>
      <c r="AT1798">
        <v>0</v>
      </c>
      <c r="AU1798">
        <v>0</v>
      </c>
      <c r="AV1798">
        <v>0</v>
      </c>
      <c r="AW1798" s="48">
        <v>2</v>
      </c>
      <c r="AX1798">
        <v>2</v>
      </c>
      <c r="AY1798">
        <v>0</v>
      </c>
      <c r="AZ1798">
        <v>0</v>
      </c>
      <c r="BA1798">
        <v>4</v>
      </c>
      <c r="BB1798">
        <v>3</v>
      </c>
      <c r="BC1798">
        <v>0</v>
      </c>
      <c r="BD1798">
        <v>4</v>
      </c>
      <c r="BE1798" s="7">
        <f t="shared" si="200"/>
        <v>249.91</v>
      </c>
      <c r="BF1798" s="7">
        <f t="shared" si="201"/>
        <v>0</v>
      </c>
      <c r="BG1798" s="7">
        <f t="shared" si="202"/>
        <v>249.91</v>
      </c>
      <c r="BH1798" s="7">
        <f t="shared" si="203"/>
        <v>9</v>
      </c>
      <c r="BI1798">
        <v>7</v>
      </c>
      <c r="BJ1798">
        <v>25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 s="9" t="s">
        <v>1730</v>
      </c>
      <c r="BS1798">
        <v>0</v>
      </c>
      <c r="BT1798">
        <v>0</v>
      </c>
      <c r="BU1798" s="8"/>
      <c r="BV1798" s="8"/>
      <c r="BW1798">
        <v>0</v>
      </c>
      <c r="BX1798" s="9"/>
      <c r="BY1798">
        <v>0</v>
      </c>
      <c r="BZ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40056</v>
      </c>
      <c r="CJ1798">
        <v>48121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  <c r="DT1798">
        <v>0</v>
      </c>
      <c r="DU1798">
        <v>0</v>
      </c>
      <c r="DV1798">
        <v>0</v>
      </c>
      <c r="DW1798">
        <v>0</v>
      </c>
      <c r="DX1798">
        <v>197</v>
      </c>
      <c r="DY1798">
        <v>11</v>
      </c>
      <c r="DZ1798">
        <v>0</v>
      </c>
      <c r="EA1798">
        <v>7</v>
      </c>
      <c r="EB1798">
        <v>0</v>
      </c>
      <c r="EC1798">
        <v>52</v>
      </c>
      <c r="ED1798" s="6">
        <v>0</v>
      </c>
      <c r="EE1798">
        <v>0</v>
      </c>
      <c r="EF1798">
        <v>1</v>
      </c>
      <c r="EG1798">
        <v>1</v>
      </c>
      <c r="EJ1798" s="40"/>
      <c r="EK1798" t="s">
        <v>2780</v>
      </c>
    </row>
    <row r="1799" spans="1:141" x14ac:dyDescent="0.15">
      <c r="A1799" s="48">
        <v>9350</v>
      </c>
      <c r="B1799" s="40">
        <v>1</v>
      </c>
      <c r="C1799">
        <v>40</v>
      </c>
      <c r="D1799" s="2" t="s">
        <v>1731</v>
      </c>
      <c r="E1799">
        <v>56</v>
      </c>
      <c r="F1799">
        <v>48</v>
      </c>
      <c r="G1799">
        <v>57</v>
      </c>
      <c r="H1799">
        <v>102</v>
      </c>
      <c r="I1799">
        <v>5</v>
      </c>
      <c r="J1799">
        <v>8</v>
      </c>
      <c r="K1799">
        <v>12</v>
      </c>
      <c r="L1799">
        <v>22</v>
      </c>
      <c r="M1799">
        <v>0</v>
      </c>
      <c r="N1799" s="23">
        <v>1</v>
      </c>
      <c r="O1799">
        <v>0</v>
      </c>
      <c r="P1799" s="8">
        <v>1</v>
      </c>
      <c r="Q1799">
        <v>65</v>
      </c>
      <c r="R1799">
        <v>3</v>
      </c>
      <c r="S1799">
        <v>2</v>
      </c>
      <c r="T1799">
        <v>33</v>
      </c>
      <c r="U1799">
        <v>37</v>
      </c>
      <c r="V1799" s="50">
        <v>2</v>
      </c>
      <c r="W1799" s="50" t="s">
        <v>2782</v>
      </c>
      <c r="X1799" s="50">
        <v>1</v>
      </c>
      <c r="Y1799" s="51">
        <v>4.6832000000000003</v>
      </c>
      <c r="Z1799" s="51">
        <v>8.0130434782608688</v>
      </c>
      <c r="AA1799" s="51">
        <v>2.5678502059970829</v>
      </c>
      <c r="AB1799" s="51">
        <v>1388.8149666027198</v>
      </c>
      <c r="AC1799">
        <v>90</v>
      </c>
      <c r="AD1799">
        <v>10</v>
      </c>
      <c r="AE1799">
        <v>250</v>
      </c>
      <c r="AF1799" s="6">
        <v>0</v>
      </c>
      <c r="AG1799" s="52">
        <v>2500</v>
      </c>
      <c r="AH1799">
        <v>2500</v>
      </c>
      <c r="AI1799" s="52">
        <v>75</v>
      </c>
      <c r="AJ1799" s="52">
        <v>150</v>
      </c>
      <c r="AK1799" s="6">
        <v>225</v>
      </c>
      <c r="AL1799" s="6">
        <v>0</v>
      </c>
      <c r="AM1799" s="6">
        <v>19</v>
      </c>
      <c r="AN1799" s="52">
        <v>225</v>
      </c>
      <c r="AO1799" s="5">
        <f t="shared" si="199"/>
        <v>0</v>
      </c>
      <c r="AP1799" s="75" t="s">
        <v>3058</v>
      </c>
      <c r="AQ1799" s="13">
        <v>290.40705267796204</v>
      </c>
      <c r="AR1799" s="13">
        <v>261.40705267796204</v>
      </c>
      <c r="AS1799" s="13">
        <v>196</v>
      </c>
      <c r="AT1799">
        <v>10</v>
      </c>
      <c r="AU1799">
        <v>1</v>
      </c>
      <c r="AV1799">
        <v>0</v>
      </c>
      <c r="AW1799" s="48">
        <v>2</v>
      </c>
      <c r="AX1799">
        <v>5</v>
      </c>
      <c r="AY1799">
        <v>0</v>
      </c>
      <c r="AZ1799">
        <v>0</v>
      </c>
      <c r="BA1799">
        <v>4</v>
      </c>
      <c r="BB1799">
        <v>7</v>
      </c>
      <c r="BC1799">
        <v>0</v>
      </c>
      <c r="BD1799">
        <v>30</v>
      </c>
      <c r="BE1799" s="7">
        <f t="shared" si="200"/>
        <v>551.38</v>
      </c>
      <c r="BF1799" s="7">
        <f t="shared" si="201"/>
        <v>0</v>
      </c>
      <c r="BG1799" s="7">
        <f t="shared" si="202"/>
        <v>551.38</v>
      </c>
      <c r="BH1799" s="7">
        <f t="shared" si="203"/>
        <v>160.5</v>
      </c>
      <c r="BI1799">
        <v>40</v>
      </c>
      <c r="BJ1799">
        <v>400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58</v>
      </c>
      <c r="BR1799" s="9" t="s">
        <v>3319</v>
      </c>
      <c r="BS1799">
        <v>7</v>
      </c>
      <c r="BT1799">
        <v>50</v>
      </c>
      <c r="BU1799" s="8">
        <v>0.33</v>
      </c>
      <c r="BV1799" s="64">
        <f>BT1799*BU1799</f>
        <v>16.5</v>
      </c>
      <c r="BW1799">
        <v>91</v>
      </c>
      <c r="BX1799" s="9" t="s">
        <v>2648</v>
      </c>
      <c r="BY1799">
        <v>1</v>
      </c>
      <c r="BZ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40056</v>
      </c>
      <c r="CJ1799">
        <v>48121</v>
      </c>
      <c r="CK1799">
        <v>7</v>
      </c>
      <c r="CL1799">
        <v>7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  <c r="DT1799">
        <v>0</v>
      </c>
      <c r="DU1799">
        <v>1</v>
      </c>
      <c r="DV1799">
        <v>1</v>
      </c>
      <c r="DW1799">
        <v>0</v>
      </c>
      <c r="DX1799">
        <v>197</v>
      </c>
      <c r="DY1799">
        <v>11</v>
      </c>
      <c r="DZ1799">
        <v>2.976191</v>
      </c>
      <c r="EA1799">
        <v>48</v>
      </c>
      <c r="EB1799">
        <v>0</v>
      </c>
      <c r="EC1799">
        <v>106.97620000000001</v>
      </c>
      <c r="ED1799" s="6">
        <v>0</v>
      </c>
      <c r="EE1799">
        <v>0</v>
      </c>
      <c r="EF1799">
        <v>1</v>
      </c>
      <c r="EG1799">
        <v>1</v>
      </c>
      <c r="EJ1799" s="40"/>
      <c r="EK1799" t="s">
        <v>3312</v>
      </c>
    </row>
    <row r="1800" spans="1:141" x14ac:dyDescent="0.15">
      <c r="A1800" s="48">
        <v>9352</v>
      </c>
      <c r="B1800" s="40">
        <v>1</v>
      </c>
      <c r="C1800">
        <v>40</v>
      </c>
      <c r="D1800" s="2" t="s">
        <v>3083</v>
      </c>
      <c r="E1800">
        <v>56</v>
      </c>
      <c r="F1800">
        <v>48</v>
      </c>
      <c r="G1800">
        <v>57</v>
      </c>
      <c r="H1800">
        <v>102</v>
      </c>
      <c r="I1800">
        <v>5</v>
      </c>
      <c r="J1800">
        <v>10</v>
      </c>
      <c r="K1800">
        <v>13</v>
      </c>
      <c r="L1800">
        <v>12</v>
      </c>
      <c r="M1800">
        <v>0</v>
      </c>
      <c r="N1800" s="23">
        <v>1</v>
      </c>
      <c r="O1800">
        <v>0</v>
      </c>
      <c r="P1800" s="8">
        <v>1</v>
      </c>
      <c r="Q1800">
        <v>37</v>
      </c>
      <c r="R1800">
        <v>8</v>
      </c>
      <c r="S1800">
        <v>1</v>
      </c>
      <c r="T1800">
        <v>40</v>
      </c>
      <c r="U1800">
        <v>48</v>
      </c>
      <c r="V1800" s="50">
        <v>2</v>
      </c>
      <c r="W1800" s="50" t="s">
        <v>3310</v>
      </c>
      <c r="X1800" s="50">
        <v>1</v>
      </c>
      <c r="Y1800" s="51">
        <v>4.6832000000000003</v>
      </c>
      <c r="Z1800" s="51">
        <v>8.0130434782608688</v>
      </c>
      <c r="AA1800" s="51">
        <v>2.5678502059970829</v>
      </c>
      <c r="AB1800" s="51">
        <v>727.32999936012141</v>
      </c>
      <c r="AC1800">
        <v>85</v>
      </c>
      <c r="AD1800">
        <v>0</v>
      </c>
      <c r="AE1800">
        <v>12</v>
      </c>
      <c r="AF1800" s="6">
        <v>6</v>
      </c>
      <c r="AG1800" s="52">
        <v>2000</v>
      </c>
      <c r="AH1800">
        <v>2000</v>
      </c>
      <c r="AI1800" s="52">
        <v>100</v>
      </c>
      <c r="AJ1800" s="52">
        <v>676</v>
      </c>
      <c r="AK1800" s="6">
        <v>776</v>
      </c>
      <c r="AL1800" s="6">
        <v>0</v>
      </c>
      <c r="AM1800" s="6">
        <v>0</v>
      </c>
      <c r="AN1800" s="52">
        <v>740</v>
      </c>
      <c r="AO1800" s="5">
        <f t="shared" si="199"/>
        <v>0</v>
      </c>
      <c r="AP1800" s="75" t="s">
        <v>3054</v>
      </c>
      <c r="AQ1800" s="13">
        <v>856.41106518539743</v>
      </c>
      <c r="AR1800" s="13">
        <v>806.41106518539743</v>
      </c>
      <c r="AS1800" s="13">
        <v>690</v>
      </c>
      <c r="AT1800">
        <v>50</v>
      </c>
      <c r="AU1800">
        <v>8</v>
      </c>
      <c r="AV1800">
        <v>0</v>
      </c>
      <c r="AW1800" s="48">
        <v>2</v>
      </c>
      <c r="AX1800">
        <v>11</v>
      </c>
      <c r="AY1800">
        <v>1</v>
      </c>
      <c r="AZ1800">
        <v>0</v>
      </c>
      <c r="BA1800">
        <v>6</v>
      </c>
      <c r="BB1800">
        <v>56</v>
      </c>
      <c r="BC1800">
        <v>0</v>
      </c>
      <c r="BD1800">
        <v>6</v>
      </c>
      <c r="BE1800" s="7">
        <f t="shared" si="200"/>
        <v>1642.79</v>
      </c>
      <c r="BF1800" s="7">
        <f t="shared" si="201"/>
        <v>0</v>
      </c>
      <c r="BG1800" s="7">
        <f t="shared" si="202"/>
        <v>1642.79</v>
      </c>
      <c r="BH1800" s="7">
        <f t="shared" si="203"/>
        <v>719.82</v>
      </c>
      <c r="BI1800">
        <v>38</v>
      </c>
      <c r="BJ1800">
        <v>700</v>
      </c>
      <c r="BK1800">
        <v>7</v>
      </c>
      <c r="BL1800">
        <v>3</v>
      </c>
      <c r="BM1800">
        <v>10</v>
      </c>
      <c r="BN1800">
        <v>0</v>
      </c>
      <c r="BO1800">
        <v>0</v>
      </c>
      <c r="BP1800">
        <v>0</v>
      </c>
      <c r="BQ1800">
        <v>58</v>
      </c>
      <c r="BR1800" s="9" t="s">
        <v>1673</v>
      </c>
      <c r="BS1800">
        <v>18</v>
      </c>
      <c r="BT1800">
        <v>500</v>
      </c>
      <c r="BU1800" s="8">
        <v>0.33</v>
      </c>
      <c r="BV1800" s="64">
        <f>BT1800*BU1800</f>
        <v>165</v>
      </c>
      <c r="BW1800">
        <v>62</v>
      </c>
      <c r="BX1800" s="9" t="s">
        <v>3158</v>
      </c>
      <c r="BY1800">
        <v>12</v>
      </c>
      <c r="BZ1800">
        <v>112</v>
      </c>
      <c r="CA1800" s="8">
        <v>1.1100000000000001</v>
      </c>
      <c r="CB1800" s="64">
        <f>BZ1800*CA1800</f>
        <v>124.32000000000001</v>
      </c>
      <c r="CC1800">
        <v>91</v>
      </c>
      <c r="CD1800">
        <v>1</v>
      </c>
      <c r="CE1800">
        <v>50</v>
      </c>
      <c r="CF1800">
        <v>0</v>
      </c>
      <c r="CG1800">
        <v>0</v>
      </c>
      <c r="CH1800">
        <v>0</v>
      </c>
      <c r="CI1800">
        <v>40056</v>
      </c>
      <c r="CJ1800">
        <v>48121</v>
      </c>
      <c r="CK1800">
        <v>18</v>
      </c>
      <c r="CL1800">
        <v>18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12</v>
      </c>
      <c r="CV1800">
        <v>12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  <c r="DT1800">
        <v>0</v>
      </c>
      <c r="DU1800">
        <v>1</v>
      </c>
      <c r="DV1800">
        <v>1</v>
      </c>
      <c r="DW1800">
        <v>0</v>
      </c>
      <c r="DX1800">
        <v>197</v>
      </c>
      <c r="DY1800">
        <v>11</v>
      </c>
      <c r="DZ1800">
        <v>14.88095</v>
      </c>
      <c r="EA1800">
        <v>76</v>
      </c>
      <c r="EB1800">
        <v>0</v>
      </c>
      <c r="EC1800">
        <v>66.880949999999999</v>
      </c>
      <c r="ED1800" s="6">
        <v>0</v>
      </c>
      <c r="EE1800">
        <v>0</v>
      </c>
      <c r="EF1800">
        <v>2</v>
      </c>
      <c r="EG1800">
        <v>3</v>
      </c>
      <c r="EJ1800" s="40"/>
      <c r="EK1800" t="s">
        <v>3312</v>
      </c>
    </row>
    <row r="1801" spans="1:141" x14ac:dyDescent="0.15">
      <c r="A1801" s="48">
        <v>9353</v>
      </c>
      <c r="B1801" s="40">
        <v>1</v>
      </c>
      <c r="C1801">
        <v>40</v>
      </c>
      <c r="D1801" s="2" t="s">
        <v>3083</v>
      </c>
      <c r="E1801">
        <v>56</v>
      </c>
      <c r="F1801">
        <v>48</v>
      </c>
      <c r="G1801">
        <v>57</v>
      </c>
      <c r="H1801">
        <v>102</v>
      </c>
      <c r="I1801">
        <v>16</v>
      </c>
      <c r="J1801">
        <v>1</v>
      </c>
      <c r="K1801">
        <v>32</v>
      </c>
      <c r="L1801">
        <v>29</v>
      </c>
      <c r="M1801">
        <v>0</v>
      </c>
      <c r="N1801" s="23">
        <v>1</v>
      </c>
      <c r="O1801">
        <v>0</v>
      </c>
      <c r="P1801" s="8">
        <v>1</v>
      </c>
      <c r="Q1801">
        <v>45</v>
      </c>
      <c r="R1801">
        <v>7</v>
      </c>
      <c r="S1801">
        <v>3</v>
      </c>
      <c r="T1801">
        <v>39</v>
      </c>
      <c r="U1801">
        <v>47</v>
      </c>
      <c r="V1801" s="50">
        <v>2</v>
      </c>
      <c r="W1801" s="50" t="s">
        <v>3310</v>
      </c>
      <c r="X1801" s="50">
        <v>1</v>
      </c>
      <c r="Y1801" s="51">
        <v>4.6832000000000003</v>
      </c>
      <c r="Z1801" s="51">
        <v>8.0130434782608688</v>
      </c>
      <c r="AA1801" s="51">
        <v>2.5678502059970829</v>
      </c>
      <c r="AB1801" s="51">
        <v>471.00451537961368</v>
      </c>
      <c r="AC1801">
        <v>45</v>
      </c>
      <c r="AD1801">
        <v>0</v>
      </c>
      <c r="AE1801">
        <v>13</v>
      </c>
      <c r="AF1801" s="6">
        <v>30</v>
      </c>
      <c r="AG1801" s="52">
        <v>1500</v>
      </c>
      <c r="AH1801">
        <v>1500</v>
      </c>
      <c r="AI1801" s="52">
        <v>100</v>
      </c>
      <c r="AJ1801" s="52">
        <v>403</v>
      </c>
      <c r="AK1801" s="6">
        <v>503</v>
      </c>
      <c r="AL1801" s="6">
        <v>100</v>
      </c>
      <c r="AM1801" s="6">
        <v>0</v>
      </c>
      <c r="AN1801" s="52">
        <v>553</v>
      </c>
      <c r="AO1801" s="5">
        <f t="shared" si="199"/>
        <v>57.800000000000068</v>
      </c>
      <c r="AP1801" s="75" t="s">
        <v>2808</v>
      </c>
      <c r="AQ1801" s="13">
        <v>631.67087794289387</v>
      </c>
      <c r="AR1801" s="13">
        <v>631.67087794289387</v>
      </c>
      <c r="AS1801" s="13">
        <v>553</v>
      </c>
      <c r="AT1801">
        <v>0</v>
      </c>
      <c r="AU1801">
        <v>0</v>
      </c>
      <c r="AV1801">
        <v>0</v>
      </c>
      <c r="AW1801" s="48">
        <v>2</v>
      </c>
      <c r="AX1801">
        <v>4</v>
      </c>
      <c r="AY1801">
        <v>0</v>
      </c>
      <c r="AZ1801">
        <v>0</v>
      </c>
      <c r="BA1801">
        <v>10</v>
      </c>
      <c r="BB1801">
        <v>38</v>
      </c>
      <c r="BC1801">
        <v>0</v>
      </c>
      <c r="BD1801">
        <v>1</v>
      </c>
      <c r="BE1801" s="7">
        <f t="shared" si="200"/>
        <v>1013.14</v>
      </c>
      <c r="BF1801" s="7">
        <f t="shared" si="201"/>
        <v>0</v>
      </c>
      <c r="BG1801" s="7">
        <f t="shared" si="202"/>
        <v>1013.14</v>
      </c>
      <c r="BH1801" s="7">
        <f t="shared" si="203"/>
        <v>610.80000000000007</v>
      </c>
      <c r="BI1801">
        <v>16</v>
      </c>
      <c r="BJ1801">
        <v>160</v>
      </c>
      <c r="BK1801">
        <v>12</v>
      </c>
      <c r="BL1801">
        <v>6</v>
      </c>
      <c r="BM1801">
        <v>0</v>
      </c>
      <c r="BN1801">
        <v>0</v>
      </c>
      <c r="BO1801">
        <v>0</v>
      </c>
      <c r="BP1801">
        <v>0</v>
      </c>
      <c r="BQ1801">
        <v>52</v>
      </c>
      <c r="BR1801" s="9" t="s">
        <v>2498</v>
      </c>
      <c r="BS1801">
        <v>3</v>
      </c>
      <c r="BT1801">
        <v>68</v>
      </c>
      <c r="BU1801" s="64">
        <v>0.6</v>
      </c>
      <c r="BV1801" s="64">
        <f>BT1801*BU1801</f>
        <v>40.799999999999997</v>
      </c>
      <c r="BW1801">
        <v>62</v>
      </c>
      <c r="BX1801" s="9" t="s">
        <v>3158</v>
      </c>
      <c r="BY1801">
        <v>18</v>
      </c>
      <c r="BZ1801">
        <v>140</v>
      </c>
      <c r="CA1801" s="8">
        <v>1.1100000000000001</v>
      </c>
      <c r="CB1801" s="64">
        <f>BZ1801*CA1801</f>
        <v>155.4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40056</v>
      </c>
      <c r="CJ1801">
        <v>48121</v>
      </c>
      <c r="CK1801">
        <v>0</v>
      </c>
      <c r="CL1801">
        <v>0</v>
      </c>
      <c r="CM1801">
        <v>0</v>
      </c>
      <c r="CN1801">
        <v>0</v>
      </c>
      <c r="CO1801">
        <v>3</v>
      </c>
      <c r="CP1801">
        <v>3</v>
      </c>
      <c r="CQ1801">
        <v>0</v>
      </c>
      <c r="CR1801">
        <v>0</v>
      </c>
      <c r="CS1801">
        <v>0</v>
      </c>
      <c r="CT1801">
        <v>0</v>
      </c>
      <c r="CU1801">
        <v>18</v>
      </c>
      <c r="CV1801">
        <v>18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  <c r="DT1801">
        <v>0</v>
      </c>
      <c r="DU1801">
        <v>0</v>
      </c>
      <c r="DV1801">
        <v>0</v>
      </c>
      <c r="DW1801">
        <v>0</v>
      </c>
      <c r="DX1801">
        <v>197</v>
      </c>
      <c r="DY1801">
        <v>11</v>
      </c>
      <c r="DZ1801">
        <v>0</v>
      </c>
      <c r="EA1801">
        <v>49</v>
      </c>
      <c r="EB1801">
        <v>0</v>
      </c>
      <c r="EC1801">
        <v>156</v>
      </c>
      <c r="ED1801" s="6">
        <v>0</v>
      </c>
      <c r="EE1801">
        <v>0</v>
      </c>
      <c r="EF1801">
        <v>1</v>
      </c>
      <c r="EG1801">
        <v>1</v>
      </c>
      <c r="EJ1801" s="40"/>
      <c r="EK1801" t="s">
        <v>3312</v>
      </c>
    </row>
    <row r="1802" spans="1:141" x14ac:dyDescent="0.15">
      <c r="A1802" s="48">
        <v>9355</v>
      </c>
      <c r="B1802" s="40">
        <v>1</v>
      </c>
      <c r="C1802">
        <v>40</v>
      </c>
      <c r="D1802" s="2" t="s">
        <v>3083</v>
      </c>
      <c r="E1802">
        <v>56</v>
      </c>
      <c r="F1802">
        <v>48</v>
      </c>
      <c r="G1802">
        <v>57</v>
      </c>
      <c r="H1802">
        <v>102</v>
      </c>
      <c r="I1802">
        <v>16</v>
      </c>
      <c r="J1802">
        <v>3</v>
      </c>
      <c r="K1802">
        <v>33</v>
      </c>
      <c r="L1802">
        <v>12</v>
      </c>
      <c r="M1802">
        <v>0</v>
      </c>
      <c r="N1802" s="23">
        <v>1</v>
      </c>
      <c r="O1802">
        <v>0</v>
      </c>
      <c r="P1802" s="8">
        <v>1</v>
      </c>
      <c r="Q1802">
        <v>31</v>
      </c>
      <c r="R1802">
        <v>6</v>
      </c>
      <c r="S1802">
        <v>1</v>
      </c>
      <c r="T1802">
        <v>13</v>
      </c>
      <c r="U1802">
        <v>17</v>
      </c>
      <c r="V1802" s="21">
        <v>4</v>
      </c>
      <c r="W1802" s="21" t="s">
        <v>1674</v>
      </c>
      <c r="X1802" s="21">
        <v>0</v>
      </c>
      <c r="Y1802" s="51">
        <v>4.6832000000000003</v>
      </c>
      <c r="Z1802" s="51">
        <v>8.0130434782608688</v>
      </c>
      <c r="AA1802" s="51">
        <v>2.5678502059970829</v>
      </c>
      <c r="AB1802" s="51">
        <v>823.88792128336161</v>
      </c>
      <c r="AC1802">
        <v>90</v>
      </c>
      <c r="AD1802">
        <v>0</v>
      </c>
      <c r="AE1802">
        <v>40</v>
      </c>
      <c r="AF1802" s="6">
        <v>0</v>
      </c>
      <c r="AG1802" s="52">
        <v>1000</v>
      </c>
      <c r="AH1802">
        <v>1000</v>
      </c>
      <c r="AI1802" s="52">
        <v>75</v>
      </c>
      <c r="AJ1802" s="52">
        <v>140</v>
      </c>
      <c r="AK1802" s="6">
        <v>215</v>
      </c>
      <c r="AL1802" s="6">
        <v>0</v>
      </c>
      <c r="AM1802" s="6">
        <v>0</v>
      </c>
      <c r="AN1802" s="52">
        <v>635</v>
      </c>
      <c r="AO1802" s="5">
        <f t="shared" si="199"/>
        <v>0</v>
      </c>
      <c r="AP1802" s="7" t="s">
        <v>2936</v>
      </c>
      <c r="AQ1802" s="13">
        <v>317.5</v>
      </c>
      <c r="AR1802" s="13">
        <v>267.5</v>
      </c>
      <c r="AS1802" s="13">
        <v>267.5</v>
      </c>
      <c r="AT1802">
        <v>50</v>
      </c>
      <c r="AU1802">
        <v>0</v>
      </c>
      <c r="AV1802">
        <v>0</v>
      </c>
      <c r="AW1802" s="48">
        <v>2</v>
      </c>
      <c r="AX1802">
        <v>0</v>
      </c>
      <c r="AY1802">
        <v>2</v>
      </c>
      <c r="AZ1802">
        <v>0</v>
      </c>
      <c r="BA1802">
        <v>1</v>
      </c>
      <c r="BB1802">
        <v>3</v>
      </c>
      <c r="BC1802">
        <v>0</v>
      </c>
      <c r="BD1802">
        <v>6</v>
      </c>
      <c r="BE1802" s="7">
        <f t="shared" si="200"/>
        <v>198.92000000000004</v>
      </c>
      <c r="BF1802" s="7">
        <f t="shared" si="201"/>
        <v>0</v>
      </c>
      <c r="BG1802" s="7">
        <f t="shared" si="202"/>
        <v>198.92000000000004</v>
      </c>
      <c r="BH1802" s="7">
        <f t="shared" si="203"/>
        <v>305.25</v>
      </c>
      <c r="BI1802">
        <v>25</v>
      </c>
      <c r="BJ1802">
        <v>250</v>
      </c>
      <c r="BK1802">
        <v>10</v>
      </c>
      <c r="BL1802">
        <v>3</v>
      </c>
      <c r="BM1802">
        <v>0</v>
      </c>
      <c r="BN1802">
        <v>15</v>
      </c>
      <c r="BO1802">
        <v>0</v>
      </c>
      <c r="BP1802">
        <v>0</v>
      </c>
      <c r="BQ1802">
        <v>52</v>
      </c>
      <c r="BR1802" s="9" t="s">
        <v>2498</v>
      </c>
      <c r="BS1802">
        <v>3</v>
      </c>
      <c r="BT1802">
        <v>20</v>
      </c>
      <c r="BU1802" s="64">
        <v>0.6</v>
      </c>
      <c r="BV1802" s="64">
        <f>BT1802*BU1802</f>
        <v>12</v>
      </c>
      <c r="BW1802">
        <v>58</v>
      </c>
      <c r="BX1802" s="9" t="s">
        <v>3319</v>
      </c>
      <c r="BY1802">
        <v>8</v>
      </c>
      <c r="BZ1802">
        <v>75</v>
      </c>
      <c r="CA1802" s="8">
        <v>0.33</v>
      </c>
      <c r="CB1802" s="64">
        <f>BZ1802*CA1802</f>
        <v>24.75</v>
      </c>
      <c r="CC1802">
        <v>62</v>
      </c>
      <c r="CD1802">
        <v>38</v>
      </c>
      <c r="CE1802">
        <v>325</v>
      </c>
      <c r="CF1802">
        <v>0</v>
      </c>
      <c r="CG1802">
        <v>0</v>
      </c>
      <c r="CH1802">
        <v>0</v>
      </c>
      <c r="CI1802">
        <v>40056</v>
      </c>
      <c r="CJ1802">
        <v>48121</v>
      </c>
      <c r="CK1802">
        <v>8</v>
      </c>
      <c r="CL1802">
        <v>8</v>
      </c>
      <c r="CM1802">
        <v>0</v>
      </c>
      <c r="CN1802">
        <v>0</v>
      </c>
      <c r="CO1802">
        <v>3</v>
      </c>
      <c r="CP1802">
        <v>3</v>
      </c>
      <c r="CQ1802">
        <v>0</v>
      </c>
      <c r="CR1802">
        <v>0</v>
      </c>
      <c r="CS1802">
        <v>0</v>
      </c>
      <c r="CT1802">
        <v>0</v>
      </c>
      <c r="CU1802">
        <v>38</v>
      </c>
      <c r="CV1802">
        <v>38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  <c r="DT1802">
        <v>0</v>
      </c>
      <c r="DU1802">
        <v>0</v>
      </c>
      <c r="DV1802">
        <v>0</v>
      </c>
      <c r="DW1802">
        <v>0</v>
      </c>
      <c r="DX1802">
        <v>197</v>
      </c>
      <c r="DY1802">
        <v>11</v>
      </c>
      <c r="DZ1802">
        <v>14.88095</v>
      </c>
      <c r="EA1802">
        <v>84</v>
      </c>
      <c r="EB1802">
        <v>0</v>
      </c>
      <c r="EC1802">
        <v>66.880949999999999</v>
      </c>
      <c r="ED1802" s="6">
        <v>0</v>
      </c>
      <c r="EE1802">
        <v>0</v>
      </c>
      <c r="EF1802">
        <v>2</v>
      </c>
      <c r="EG1802">
        <v>3</v>
      </c>
      <c r="EJ1802" s="40"/>
      <c r="EK1802" t="s">
        <v>3312</v>
      </c>
    </row>
    <row r="1803" spans="1:141" x14ac:dyDescent="0.15">
      <c r="A1803" s="48">
        <v>9356</v>
      </c>
      <c r="B1803" s="40">
        <v>1</v>
      </c>
      <c r="C1803">
        <v>40</v>
      </c>
      <c r="D1803" s="2" t="s">
        <v>3083</v>
      </c>
      <c r="E1803">
        <v>56</v>
      </c>
      <c r="F1803">
        <v>48</v>
      </c>
      <c r="G1803">
        <v>57</v>
      </c>
      <c r="H1803">
        <v>102</v>
      </c>
      <c r="I1803">
        <v>16</v>
      </c>
      <c r="J1803">
        <v>4</v>
      </c>
      <c r="K1803">
        <v>33</v>
      </c>
      <c r="L1803">
        <v>23</v>
      </c>
      <c r="M1803">
        <v>0</v>
      </c>
      <c r="N1803" s="23">
        <v>1</v>
      </c>
      <c r="O1803">
        <v>0</v>
      </c>
      <c r="P1803" s="8">
        <v>1</v>
      </c>
      <c r="Q1803">
        <v>58</v>
      </c>
      <c r="R1803">
        <v>8</v>
      </c>
      <c r="S1803">
        <v>2</v>
      </c>
      <c r="T1803">
        <v>39</v>
      </c>
      <c r="U1803">
        <v>47</v>
      </c>
      <c r="V1803" s="50">
        <v>2</v>
      </c>
      <c r="W1803" s="50" t="s">
        <v>3310</v>
      </c>
      <c r="X1803" s="50">
        <v>1</v>
      </c>
      <c r="Y1803" s="51">
        <v>4.6832000000000003</v>
      </c>
      <c r="Z1803" s="51">
        <v>8.0130434782608688</v>
      </c>
      <c r="AA1803" s="51">
        <v>2.5678502059970829</v>
      </c>
      <c r="AB1803" s="51">
        <v>1006.7323643058535</v>
      </c>
      <c r="AC1803">
        <v>100</v>
      </c>
      <c r="AD1803">
        <v>0</v>
      </c>
      <c r="AE1803">
        <v>40</v>
      </c>
      <c r="AF1803" s="6">
        <v>40</v>
      </c>
      <c r="AG1803" s="52">
        <v>2000</v>
      </c>
      <c r="AH1803">
        <v>2000</v>
      </c>
      <c r="AI1803" s="52">
        <v>50</v>
      </c>
      <c r="AJ1803" s="52">
        <v>185</v>
      </c>
      <c r="AK1803" s="6">
        <v>235</v>
      </c>
      <c r="AL1803" s="6">
        <v>0</v>
      </c>
      <c r="AM1803" s="6">
        <v>0</v>
      </c>
      <c r="AN1803" s="52">
        <v>300</v>
      </c>
      <c r="AO1803" s="5">
        <f t="shared" si="199"/>
        <v>236.75</v>
      </c>
      <c r="AP1803" s="75" t="s">
        <v>2646</v>
      </c>
      <c r="AQ1803" s="13">
        <v>344.37140082398838</v>
      </c>
      <c r="AR1803" s="13">
        <v>344.37140082398838</v>
      </c>
      <c r="AS1803" s="13">
        <v>300</v>
      </c>
      <c r="AT1803">
        <v>0</v>
      </c>
      <c r="AU1803">
        <v>0</v>
      </c>
      <c r="AV1803">
        <v>0</v>
      </c>
      <c r="AW1803" s="48">
        <v>2</v>
      </c>
      <c r="AX1803">
        <v>3</v>
      </c>
      <c r="AY1803">
        <v>0</v>
      </c>
      <c r="AZ1803">
        <v>0</v>
      </c>
      <c r="BA1803">
        <v>4</v>
      </c>
      <c r="BB1803">
        <v>5</v>
      </c>
      <c r="BC1803">
        <v>0</v>
      </c>
      <c r="BD1803">
        <v>6</v>
      </c>
      <c r="BE1803" s="7">
        <f t="shared" si="200"/>
        <v>339.46</v>
      </c>
      <c r="BF1803" s="7">
        <f t="shared" si="201"/>
        <v>0</v>
      </c>
      <c r="BG1803" s="7">
        <f t="shared" si="202"/>
        <v>339.46</v>
      </c>
      <c r="BH1803" s="7">
        <f t="shared" si="203"/>
        <v>536.75</v>
      </c>
      <c r="BI1803">
        <v>10</v>
      </c>
      <c r="BJ1803">
        <v>100</v>
      </c>
      <c r="BK1803">
        <v>15</v>
      </c>
      <c r="BL1803">
        <v>8</v>
      </c>
      <c r="BM1803">
        <v>0</v>
      </c>
      <c r="BN1803">
        <v>0</v>
      </c>
      <c r="BO1803">
        <v>0</v>
      </c>
      <c r="BP1803">
        <v>0</v>
      </c>
      <c r="BQ1803">
        <v>58</v>
      </c>
      <c r="BR1803" s="9" t="s">
        <v>3065</v>
      </c>
      <c r="BS1803">
        <v>5</v>
      </c>
      <c r="BT1803">
        <v>75</v>
      </c>
      <c r="BU1803" s="8">
        <v>0.33</v>
      </c>
      <c r="BV1803" s="64">
        <f>BT1803*BU1803</f>
        <v>24.75</v>
      </c>
      <c r="BW1803">
        <v>0</v>
      </c>
      <c r="BX1803" s="9"/>
      <c r="BY1803">
        <v>0</v>
      </c>
      <c r="BZ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40056</v>
      </c>
      <c r="CJ1803">
        <v>48121</v>
      </c>
      <c r="CK1803">
        <v>5</v>
      </c>
      <c r="CL1803">
        <v>5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  <c r="DT1803">
        <v>0</v>
      </c>
      <c r="DU1803">
        <v>0</v>
      </c>
      <c r="DV1803">
        <v>0</v>
      </c>
      <c r="DW1803">
        <v>0</v>
      </c>
      <c r="DX1803">
        <v>197</v>
      </c>
      <c r="DY1803">
        <v>11</v>
      </c>
      <c r="DZ1803">
        <v>0</v>
      </c>
      <c r="EA1803">
        <v>30</v>
      </c>
      <c r="EB1803">
        <v>0</v>
      </c>
      <c r="EC1803">
        <v>104</v>
      </c>
      <c r="ED1803" s="6">
        <v>0</v>
      </c>
      <c r="EE1803">
        <v>0</v>
      </c>
      <c r="EF1803">
        <v>1</v>
      </c>
      <c r="EG1803">
        <v>1</v>
      </c>
      <c r="EJ1803" s="40"/>
      <c r="EK1803" t="s">
        <v>1818</v>
      </c>
    </row>
    <row r="1804" spans="1:141" x14ac:dyDescent="0.15">
      <c r="A1804" s="48">
        <v>9357</v>
      </c>
      <c r="B1804" s="40">
        <v>1</v>
      </c>
      <c r="C1804">
        <v>40</v>
      </c>
      <c r="D1804" s="2" t="s">
        <v>1837</v>
      </c>
      <c r="E1804">
        <v>56</v>
      </c>
      <c r="F1804">
        <v>48</v>
      </c>
      <c r="G1804">
        <v>57</v>
      </c>
      <c r="H1804">
        <v>102</v>
      </c>
      <c r="I1804">
        <v>16</v>
      </c>
      <c r="J1804">
        <v>5</v>
      </c>
      <c r="K1804">
        <v>33</v>
      </c>
      <c r="L1804">
        <v>33</v>
      </c>
      <c r="M1804">
        <v>0</v>
      </c>
      <c r="N1804" s="23">
        <v>1</v>
      </c>
      <c r="O1804">
        <v>0</v>
      </c>
      <c r="P1804" s="8">
        <v>1</v>
      </c>
      <c r="Q1804">
        <v>26</v>
      </c>
      <c r="R1804">
        <v>4</v>
      </c>
      <c r="S1804">
        <v>1</v>
      </c>
      <c r="T1804">
        <v>39</v>
      </c>
      <c r="U1804">
        <v>47</v>
      </c>
      <c r="V1804" s="50">
        <v>2</v>
      </c>
      <c r="W1804" s="50" t="s">
        <v>1838</v>
      </c>
      <c r="X1804" s="50">
        <v>1</v>
      </c>
      <c r="Y1804" s="51">
        <v>4.6832000000000003</v>
      </c>
      <c r="Z1804" s="51">
        <v>8.0130434782608688</v>
      </c>
      <c r="AA1804" s="51">
        <v>2.5678502059970829</v>
      </c>
      <c r="AB1804" s="51">
        <v>207.50255917781385</v>
      </c>
      <c r="AC1804">
        <v>15</v>
      </c>
      <c r="AD1804">
        <v>0</v>
      </c>
      <c r="AE1804">
        <v>7</v>
      </c>
      <c r="AF1804" s="6">
        <v>27</v>
      </c>
      <c r="AG1804" s="52">
        <v>500</v>
      </c>
      <c r="AH1804">
        <v>500</v>
      </c>
      <c r="AI1804" s="52">
        <v>20</v>
      </c>
      <c r="AJ1804" s="52">
        <v>100</v>
      </c>
      <c r="AK1804" s="6">
        <v>120</v>
      </c>
      <c r="AL1804" s="6">
        <v>0</v>
      </c>
      <c r="AM1804" s="6">
        <v>0</v>
      </c>
      <c r="AN1804" s="52">
        <v>83</v>
      </c>
      <c r="AO1804" s="5">
        <f t="shared" si="199"/>
        <v>0</v>
      </c>
      <c r="AP1804" s="75" t="s">
        <v>3058</v>
      </c>
      <c r="AQ1804" s="13">
        <v>104.90534535019505</v>
      </c>
      <c r="AR1804" s="13">
        <v>104.90534535019505</v>
      </c>
      <c r="AS1804" s="13">
        <v>83</v>
      </c>
      <c r="AT1804">
        <v>0</v>
      </c>
      <c r="AU1804">
        <v>0</v>
      </c>
      <c r="AV1804">
        <v>0</v>
      </c>
      <c r="AW1804" s="48">
        <v>2</v>
      </c>
      <c r="AX1804">
        <v>3</v>
      </c>
      <c r="AY1804">
        <v>0</v>
      </c>
      <c r="AZ1804">
        <v>0</v>
      </c>
      <c r="BA1804">
        <v>2</v>
      </c>
      <c r="BB1804">
        <v>6</v>
      </c>
      <c r="BC1804">
        <v>0</v>
      </c>
      <c r="BD1804">
        <v>0</v>
      </c>
      <c r="BE1804" s="7">
        <f t="shared" si="200"/>
        <v>292.66999999999996</v>
      </c>
      <c r="BF1804" s="7">
        <f t="shared" si="201"/>
        <v>0</v>
      </c>
      <c r="BG1804" s="7">
        <f t="shared" si="202"/>
        <v>292.66999999999996</v>
      </c>
      <c r="BH1804" s="7">
        <f t="shared" si="203"/>
        <v>59.5</v>
      </c>
      <c r="BI1804">
        <v>0</v>
      </c>
      <c r="BJ1804">
        <v>0</v>
      </c>
      <c r="BK1804">
        <v>5</v>
      </c>
      <c r="BL1804">
        <v>1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 s="9" t="s">
        <v>3311</v>
      </c>
      <c r="BS1804">
        <v>0</v>
      </c>
      <c r="BT1804">
        <v>0</v>
      </c>
      <c r="BU1804" s="8"/>
      <c r="BV1804" s="8"/>
      <c r="BW1804">
        <v>0</v>
      </c>
      <c r="BX1804" s="9"/>
      <c r="BY1804">
        <v>0</v>
      </c>
      <c r="BZ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40056</v>
      </c>
      <c r="CJ1804">
        <v>48121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  <c r="DT1804">
        <v>0</v>
      </c>
      <c r="DU1804">
        <v>0</v>
      </c>
      <c r="DV1804">
        <v>0</v>
      </c>
      <c r="DW1804">
        <v>0</v>
      </c>
      <c r="DX1804">
        <v>197</v>
      </c>
      <c r="DY1804">
        <v>11</v>
      </c>
      <c r="DZ1804">
        <v>0</v>
      </c>
      <c r="EA1804">
        <v>5</v>
      </c>
      <c r="EB1804">
        <v>0</v>
      </c>
      <c r="EC1804">
        <v>52</v>
      </c>
      <c r="ED1804" s="6">
        <v>0</v>
      </c>
      <c r="EE1804">
        <v>0</v>
      </c>
      <c r="EF1804">
        <v>1</v>
      </c>
      <c r="EG1804">
        <v>1</v>
      </c>
      <c r="EJ1804" s="40"/>
      <c r="EK1804" t="s">
        <v>3312</v>
      </c>
    </row>
    <row r="1805" spans="1:141" x14ac:dyDescent="0.15">
      <c r="A1805" s="48">
        <v>9358</v>
      </c>
      <c r="B1805" s="40">
        <v>1</v>
      </c>
      <c r="C1805">
        <v>40</v>
      </c>
      <c r="D1805" s="2" t="s">
        <v>3083</v>
      </c>
      <c r="E1805">
        <v>56</v>
      </c>
      <c r="F1805">
        <v>48</v>
      </c>
      <c r="G1805">
        <v>57</v>
      </c>
      <c r="H1805">
        <v>103</v>
      </c>
      <c r="I1805">
        <v>11</v>
      </c>
      <c r="J1805">
        <v>6</v>
      </c>
      <c r="K1805">
        <v>35</v>
      </c>
      <c r="L1805">
        <v>1</v>
      </c>
      <c r="M1805">
        <v>0</v>
      </c>
      <c r="N1805" s="23">
        <v>1</v>
      </c>
      <c r="O1805">
        <v>0</v>
      </c>
      <c r="P1805" s="8">
        <v>1</v>
      </c>
      <c r="Q1805">
        <v>49</v>
      </c>
      <c r="R1805">
        <v>7</v>
      </c>
      <c r="S1805">
        <v>1</v>
      </c>
      <c r="T1805">
        <v>43</v>
      </c>
      <c r="U1805">
        <v>51</v>
      </c>
      <c r="V1805" s="50">
        <v>2</v>
      </c>
      <c r="W1805" s="50" t="s">
        <v>3310</v>
      </c>
      <c r="X1805" s="50">
        <v>1</v>
      </c>
      <c r="Y1805" s="51">
        <v>4.6832000000000003</v>
      </c>
      <c r="Z1805" s="51">
        <v>8.0130434782608688</v>
      </c>
      <c r="AA1805" s="51">
        <v>2.5678502059970829</v>
      </c>
      <c r="AB1805" s="51">
        <v>1227.6350237991012</v>
      </c>
      <c r="AC1805">
        <v>150</v>
      </c>
      <c r="AD1805">
        <v>10</v>
      </c>
      <c r="AE1805">
        <v>0</v>
      </c>
      <c r="AF1805" s="6">
        <v>0</v>
      </c>
      <c r="AG1805" s="52">
        <v>2000</v>
      </c>
      <c r="AH1805">
        <v>2000</v>
      </c>
      <c r="AI1805" s="52">
        <v>300</v>
      </c>
      <c r="AJ1805" s="52">
        <v>1200</v>
      </c>
      <c r="AK1805" s="6">
        <v>1500</v>
      </c>
      <c r="AL1805" s="6">
        <v>25</v>
      </c>
      <c r="AM1805" s="6">
        <v>0</v>
      </c>
      <c r="AN1805" s="52">
        <v>1800</v>
      </c>
      <c r="AO1805" s="5">
        <f t="shared" si="199"/>
        <v>0</v>
      </c>
      <c r="AP1805" s="75" t="s">
        <v>3058</v>
      </c>
      <c r="AQ1805" s="13">
        <v>2019.3839251029985</v>
      </c>
      <c r="AR1805" s="13">
        <v>1939.3839251029985</v>
      </c>
      <c r="AS1805" s="13">
        <v>1720</v>
      </c>
      <c r="AT1805">
        <v>80</v>
      </c>
      <c r="AU1805">
        <v>24</v>
      </c>
      <c r="AV1805">
        <v>0</v>
      </c>
      <c r="AW1805" s="48">
        <v>2</v>
      </c>
      <c r="AX1805">
        <v>10</v>
      </c>
      <c r="AY1805">
        <v>0</v>
      </c>
      <c r="AZ1805">
        <v>0</v>
      </c>
      <c r="BA1805">
        <v>10</v>
      </c>
      <c r="BB1805">
        <v>80</v>
      </c>
      <c r="BC1805">
        <v>0</v>
      </c>
      <c r="BD1805">
        <v>10</v>
      </c>
      <c r="BE1805" s="7">
        <f t="shared" si="200"/>
        <v>2002.6</v>
      </c>
      <c r="BF1805" s="7">
        <f t="shared" si="201"/>
        <v>0</v>
      </c>
      <c r="BG1805" s="7">
        <f t="shared" si="202"/>
        <v>2002.6</v>
      </c>
      <c r="BH1805" s="7">
        <f t="shared" si="203"/>
        <v>1721</v>
      </c>
      <c r="BI1805">
        <v>36</v>
      </c>
      <c r="BJ1805">
        <v>750</v>
      </c>
      <c r="BK1805">
        <v>55</v>
      </c>
      <c r="BL1805">
        <v>23</v>
      </c>
      <c r="BM1805">
        <v>20</v>
      </c>
      <c r="BN1805">
        <v>20</v>
      </c>
      <c r="BO1805">
        <v>0</v>
      </c>
      <c r="BP1805">
        <v>0</v>
      </c>
      <c r="BQ1805">
        <v>58</v>
      </c>
      <c r="BR1805" s="9" t="s">
        <v>3319</v>
      </c>
      <c r="BS1805">
        <v>25</v>
      </c>
      <c r="BT1805">
        <v>250</v>
      </c>
      <c r="BU1805" s="8">
        <v>0.33</v>
      </c>
      <c r="BV1805" s="64">
        <f>BT1805*BU1805</f>
        <v>82.5</v>
      </c>
      <c r="BW1805">
        <v>88</v>
      </c>
      <c r="BX1805" s="9" t="s">
        <v>1675</v>
      </c>
      <c r="BY1805">
        <v>1</v>
      </c>
      <c r="BZ1805">
        <v>25</v>
      </c>
      <c r="CC1805">
        <v>91</v>
      </c>
      <c r="CD1805">
        <v>1</v>
      </c>
      <c r="CE1805">
        <v>150</v>
      </c>
      <c r="CF1805">
        <v>0</v>
      </c>
      <c r="CG1805">
        <v>0</v>
      </c>
      <c r="CH1805">
        <v>0</v>
      </c>
      <c r="CI1805">
        <v>40056</v>
      </c>
      <c r="CJ1805">
        <v>48121</v>
      </c>
      <c r="CK1805">
        <v>25</v>
      </c>
      <c r="CL1805">
        <v>25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1</v>
      </c>
      <c r="DT1805">
        <v>1</v>
      </c>
      <c r="DU1805">
        <v>1</v>
      </c>
      <c r="DV1805">
        <v>1</v>
      </c>
      <c r="DW1805">
        <v>0</v>
      </c>
      <c r="DX1805">
        <v>197</v>
      </c>
      <c r="DY1805">
        <v>11</v>
      </c>
      <c r="DZ1805">
        <v>23.809519999999999</v>
      </c>
      <c r="EA1805">
        <v>118</v>
      </c>
      <c r="EB1805">
        <v>0</v>
      </c>
      <c r="EC1805">
        <v>75.809520000000006</v>
      </c>
      <c r="ED1805" s="6">
        <v>0</v>
      </c>
      <c r="EE1805">
        <v>0</v>
      </c>
      <c r="EF1805">
        <v>3</v>
      </c>
      <c r="EG1805">
        <v>5</v>
      </c>
      <c r="EJ1805" s="40"/>
      <c r="EK1805" t="s">
        <v>1874</v>
      </c>
    </row>
    <row r="1806" spans="1:141" x14ac:dyDescent="0.15">
      <c r="A1806" s="48">
        <v>9359</v>
      </c>
      <c r="B1806" s="40">
        <v>1</v>
      </c>
      <c r="C1806">
        <v>40</v>
      </c>
      <c r="D1806" s="2" t="s">
        <v>1875</v>
      </c>
      <c r="E1806">
        <v>56</v>
      </c>
      <c r="F1806">
        <v>48</v>
      </c>
      <c r="G1806">
        <v>57</v>
      </c>
      <c r="H1806">
        <v>103</v>
      </c>
      <c r="I1806">
        <v>11</v>
      </c>
      <c r="J1806">
        <v>7</v>
      </c>
      <c r="K1806">
        <v>35</v>
      </c>
      <c r="L1806">
        <v>8</v>
      </c>
      <c r="M1806">
        <v>0</v>
      </c>
      <c r="N1806" s="23">
        <v>1</v>
      </c>
      <c r="O1806">
        <v>0</v>
      </c>
      <c r="P1806" s="8">
        <v>1</v>
      </c>
      <c r="Q1806">
        <v>35</v>
      </c>
      <c r="R1806">
        <v>3</v>
      </c>
      <c r="S1806">
        <v>1</v>
      </c>
      <c r="T1806">
        <v>17</v>
      </c>
      <c r="U1806">
        <v>21</v>
      </c>
      <c r="V1806" s="50">
        <v>2</v>
      </c>
      <c r="W1806" s="50" t="s">
        <v>1876</v>
      </c>
      <c r="X1806" s="50">
        <v>1</v>
      </c>
      <c r="Y1806" s="51">
        <v>4.6832000000000003</v>
      </c>
      <c r="Z1806" s="51">
        <v>8.0130434782608688</v>
      </c>
      <c r="AA1806" s="51">
        <v>2.5678502059970829</v>
      </c>
      <c r="AB1806" s="51">
        <v>532.13961281559375</v>
      </c>
      <c r="AC1806">
        <v>60</v>
      </c>
      <c r="AD1806">
        <v>10</v>
      </c>
      <c r="AE1806">
        <v>10</v>
      </c>
      <c r="AF1806" s="6">
        <v>0</v>
      </c>
      <c r="AG1806" s="52">
        <v>400</v>
      </c>
      <c r="AH1806">
        <v>400</v>
      </c>
      <c r="AI1806" s="52">
        <v>0</v>
      </c>
      <c r="AJ1806" s="52">
        <v>0</v>
      </c>
      <c r="AK1806" s="6">
        <v>0</v>
      </c>
      <c r="AL1806" s="6">
        <v>0</v>
      </c>
      <c r="AM1806" s="6">
        <v>0</v>
      </c>
      <c r="AN1806" s="52">
        <v>750</v>
      </c>
      <c r="AO1806" s="5">
        <f t="shared" si="199"/>
        <v>369.5</v>
      </c>
      <c r="AP1806" s="75" t="s">
        <v>1676</v>
      </c>
      <c r="AQ1806" s="13">
        <v>752.56785020599705</v>
      </c>
      <c r="AR1806" s="13">
        <v>752.56785020599705</v>
      </c>
      <c r="AS1806" s="13">
        <v>750</v>
      </c>
      <c r="AT1806">
        <v>0</v>
      </c>
      <c r="AU1806">
        <v>0</v>
      </c>
      <c r="AV1806">
        <v>0</v>
      </c>
      <c r="AW1806" s="48">
        <v>2</v>
      </c>
      <c r="AX1806">
        <v>1</v>
      </c>
      <c r="AY1806">
        <v>1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 s="7">
        <f t="shared" si="200"/>
        <v>108.47</v>
      </c>
      <c r="BF1806" s="7">
        <f t="shared" si="201"/>
        <v>0</v>
      </c>
      <c r="BG1806" s="7">
        <f t="shared" si="202"/>
        <v>108.47</v>
      </c>
      <c r="BH1806" s="7">
        <f t="shared" si="203"/>
        <v>1119.5</v>
      </c>
      <c r="BI1806">
        <v>15</v>
      </c>
      <c r="BJ1806">
        <v>300</v>
      </c>
      <c r="BK1806">
        <v>35</v>
      </c>
      <c r="BL1806">
        <v>17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 s="9" t="s">
        <v>3311</v>
      </c>
      <c r="BS1806">
        <v>0</v>
      </c>
      <c r="BT1806">
        <v>0</v>
      </c>
      <c r="BU1806" s="8"/>
      <c r="BV1806" s="8"/>
      <c r="BW1806">
        <v>0</v>
      </c>
      <c r="BX1806" s="9"/>
      <c r="BY1806">
        <v>0</v>
      </c>
      <c r="BZ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40056</v>
      </c>
      <c r="CJ1806">
        <v>48121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  <c r="DT1806">
        <v>0</v>
      </c>
      <c r="DU1806">
        <v>0</v>
      </c>
      <c r="DV1806">
        <v>0</v>
      </c>
      <c r="DW1806">
        <v>0</v>
      </c>
      <c r="DX1806">
        <v>197</v>
      </c>
      <c r="DY1806">
        <v>11</v>
      </c>
      <c r="DZ1806">
        <v>0</v>
      </c>
      <c r="EA1806">
        <v>50</v>
      </c>
      <c r="EB1806">
        <v>0</v>
      </c>
      <c r="EC1806">
        <v>52</v>
      </c>
      <c r="ED1806" s="6">
        <v>0</v>
      </c>
      <c r="EE1806">
        <v>0</v>
      </c>
      <c r="EF1806">
        <v>1</v>
      </c>
      <c r="EG1806">
        <v>1</v>
      </c>
      <c r="EJ1806" s="40"/>
      <c r="EK1806" t="s">
        <v>3312</v>
      </c>
    </row>
    <row r="1807" spans="1:141" x14ac:dyDescent="0.15">
      <c r="A1807" s="48">
        <v>9360</v>
      </c>
      <c r="B1807" s="40">
        <v>1</v>
      </c>
      <c r="C1807">
        <v>40</v>
      </c>
      <c r="D1807" s="2" t="s">
        <v>3083</v>
      </c>
      <c r="E1807">
        <v>56</v>
      </c>
      <c r="F1807">
        <v>48</v>
      </c>
      <c r="G1807">
        <v>57</v>
      </c>
      <c r="H1807">
        <v>103</v>
      </c>
      <c r="I1807">
        <v>11</v>
      </c>
      <c r="J1807">
        <v>8</v>
      </c>
      <c r="K1807">
        <v>35</v>
      </c>
      <c r="L1807">
        <v>18</v>
      </c>
      <c r="M1807">
        <v>0</v>
      </c>
      <c r="N1807" s="23">
        <v>1</v>
      </c>
      <c r="O1807">
        <v>0</v>
      </c>
      <c r="P1807" s="8">
        <v>1</v>
      </c>
      <c r="Q1807">
        <v>43</v>
      </c>
      <c r="R1807">
        <v>8</v>
      </c>
      <c r="S1807">
        <v>2</v>
      </c>
      <c r="T1807">
        <v>1</v>
      </c>
      <c r="U1807">
        <v>1</v>
      </c>
      <c r="V1807" s="50">
        <v>2</v>
      </c>
      <c r="W1807" s="50" t="s">
        <v>3310</v>
      </c>
      <c r="X1807" s="50">
        <v>1</v>
      </c>
      <c r="Y1807" s="51">
        <v>4.6832000000000003</v>
      </c>
      <c r="Z1807" s="51">
        <v>8.0130434782608688</v>
      </c>
      <c r="AA1807" s="51">
        <v>2.5678502059970829</v>
      </c>
      <c r="AB1807" s="51">
        <v>1106.3514439430407</v>
      </c>
      <c r="AC1807">
        <v>90</v>
      </c>
      <c r="AD1807">
        <v>150</v>
      </c>
      <c r="AE1807">
        <v>0</v>
      </c>
      <c r="AF1807" s="6">
        <v>0</v>
      </c>
      <c r="AG1807" s="52">
        <v>2000</v>
      </c>
      <c r="AH1807">
        <v>2000</v>
      </c>
      <c r="AI1807" s="52">
        <v>100</v>
      </c>
      <c r="AJ1807" s="52">
        <v>500</v>
      </c>
      <c r="AK1807" s="6">
        <v>600</v>
      </c>
      <c r="AL1807" s="6">
        <v>50</v>
      </c>
      <c r="AM1807" s="6">
        <v>0</v>
      </c>
      <c r="AN1807" s="52">
        <v>1600</v>
      </c>
      <c r="AO1807" s="5">
        <f t="shared" si="199"/>
        <v>533.75</v>
      </c>
      <c r="AP1807" s="75" t="s">
        <v>2645</v>
      </c>
      <c r="AQ1807" s="13">
        <v>1706.9588765449782</v>
      </c>
      <c r="AR1807" s="13">
        <v>1656.9588765449782</v>
      </c>
      <c r="AS1807" s="13">
        <v>1550</v>
      </c>
      <c r="AT1807">
        <v>50</v>
      </c>
      <c r="AU1807">
        <v>8</v>
      </c>
      <c r="AV1807">
        <v>0</v>
      </c>
      <c r="AW1807" s="48">
        <v>2</v>
      </c>
      <c r="AX1807">
        <v>3</v>
      </c>
      <c r="AY1807">
        <v>3</v>
      </c>
      <c r="AZ1807">
        <v>0</v>
      </c>
      <c r="BA1807">
        <v>7</v>
      </c>
      <c r="BB1807">
        <v>2</v>
      </c>
      <c r="BC1807">
        <v>0</v>
      </c>
      <c r="BD1807">
        <v>4</v>
      </c>
      <c r="BE1807" s="7">
        <f t="shared" si="200"/>
        <v>519.76</v>
      </c>
      <c r="BF1807" s="7">
        <f t="shared" si="201"/>
        <v>0</v>
      </c>
      <c r="BG1807" s="7">
        <f t="shared" si="202"/>
        <v>519.76</v>
      </c>
      <c r="BH1807" s="7">
        <f t="shared" si="203"/>
        <v>2133.75</v>
      </c>
      <c r="BI1807">
        <v>30</v>
      </c>
      <c r="BJ1807">
        <v>900</v>
      </c>
      <c r="BK1807">
        <v>60</v>
      </c>
      <c r="BL1807">
        <v>30</v>
      </c>
      <c r="BM1807">
        <v>0</v>
      </c>
      <c r="BN1807">
        <v>0</v>
      </c>
      <c r="BO1807">
        <v>0</v>
      </c>
      <c r="BP1807">
        <v>0</v>
      </c>
      <c r="BQ1807">
        <v>58</v>
      </c>
      <c r="BR1807" s="9" t="s">
        <v>3319</v>
      </c>
      <c r="BS1807">
        <v>10</v>
      </c>
      <c r="BT1807">
        <v>75</v>
      </c>
      <c r="BU1807" s="8">
        <v>0.33</v>
      </c>
      <c r="BV1807" s="64">
        <f>BT1807*BU1807</f>
        <v>24.75</v>
      </c>
      <c r="BW1807">
        <v>0</v>
      </c>
      <c r="BX1807" s="9"/>
      <c r="BY1807">
        <v>0</v>
      </c>
      <c r="BZ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40056</v>
      </c>
      <c r="CJ1807">
        <v>48121</v>
      </c>
      <c r="CK1807">
        <v>10</v>
      </c>
      <c r="CL1807">
        <v>10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  <c r="DT1807">
        <v>0</v>
      </c>
      <c r="DU1807">
        <v>0</v>
      </c>
      <c r="DV1807">
        <v>0</v>
      </c>
      <c r="DW1807">
        <v>0</v>
      </c>
      <c r="DX1807">
        <v>197</v>
      </c>
      <c r="DY1807">
        <v>11</v>
      </c>
      <c r="DZ1807">
        <v>14.88095</v>
      </c>
      <c r="EA1807">
        <v>100</v>
      </c>
      <c r="EB1807">
        <v>0</v>
      </c>
      <c r="EC1807">
        <v>118.881</v>
      </c>
      <c r="ED1807" s="6">
        <v>0</v>
      </c>
      <c r="EE1807">
        <v>0</v>
      </c>
      <c r="EF1807">
        <v>2</v>
      </c>
      <c r="EG1807">
        <v>3</v>
      </c>
      <c r="EJ1807" s="40"/>
      <c r="EK1807" t="s">
        <v>3312</v>
      </c>
    </row>
    <row r="1808" spans="1:141" x14ac:dyDescent="0.15">
      <c r="A1808" s="48">
        <v>9361</v>
      </c>
      <c r="B1808" s="40">
        <v>1</v>
      </c>
      <c r="C1808">
        <v>40</v>
      </c>
      <c r="D1808" s="2" t="s">
        <v>3083</v>
      </c>
      <c r="E1808">
        <v>56</v>
      </c>
      <c r="F1808">
        <v>48</v>
      </c>
      <c r="G1808">
        <v>57</v>
      </c>
      <c r="H1808">
        <v>103</v>
      </c>
      <c r="I1808">
        <v>11</v>
      </c>
      <c r="J1808">
        <v>9</v>
      </c>
      <c r="K1808">
        <v>35</v>
      </c>
      <c r="L1808">
        <v>26</v>
      </c>
      <c r="M1808">
        <v>0</v>
      </c>
      <c r="N1808" s="23">
        <v>1</v>
      </c>
      <c r="O1808">
        <v>0</v>
      </c>
      <c r="P1808" s="8">
        <v>1</v>
      </c>
      <c r="Q1808">
        <v>33</v>
      </c>
      <c r="R1808">
        <v>6</v>
      </c>
      <c r="S1808">
        <v>1</v>
      </c>
      <c r="T1808">
        <v>1</v>
      </c>
      <c r="U1808">
        <v>1</v>
      </c>
      <c r="V1808" s="21">
        <v>4</v>
      </c>
      <c r="W1808" s="21" t="s">
        <v>3313</v>
      </c>
      <c r="X1808" s="21">
        <v>0</v>
      </c>
      <c r="Y1808" s="51">
        <v>4.6832000000000003</v>
      </c>
      <c r="Z1808" s="51">
        <v>8.0130434782608688</v>
      </c>
      <c r="AA1808" s="51">
        <v>2.5678502059970829</v>
      </c>
      <c r="AB1808" s="51">
        <v>160.26086956521738</v>
      </c>
      <c r="AC1808">
        <v>20</v>
      </c>
      <c r="AD1808">
        <v>0</v>
      </c>
      <c r="AE1808">
        <v>0</v>
      </c>
      <c r="AF1808" s="6">
        <v>0</v>
      </c>
      <c r="AG1808" s="52">
        <v>200</v>
      </c>
      <c r="AH1808">
        <v>200</v>
      </c>
      <c r="AI1808" s="52">
        <v>40</v>
      </c>
      <c r="AJ1808" s="52">
        <v>300</v>
      </c>
      <c r="AK1808" s="6">
        <v>340</v>
      </c>
      <c r="AL1808" s="6">
        <v>0</v>
      </c>
      <c r="AM1808" s="6">
        <v>0</v>
      </c>
      <c r="AN1808" s="52">
        <v>500</v>
      </c>
      <c r="AO1808" s="5">
        <f t="shared" si="199"/>
        <v>0</v>
      </c>
      <c r="AP1808" s="7" t="s">
        <v>2936</v>
      </c>
      <c r="AQ1808" s="13">
        <v>250</v>
      </c>
      <c r="AR1808" s="13">
        <v>190</v>
      </c>
      <c r="AS1808" s="13">
        <v>190</v>
      </c>
      <c r="AT1808">
        <v>60</v>
      </c>
      <c r="AU1808">
        <v>12</v>
      </c>
      <c r="AV1808">
        <v>0</v>
      </c>
      <c r="AW1808" s="48">
        <v>2</v>
      </c>
      <c r="AX1808">
        <v>0</v>
      </c>
      <c r="AY1808">
        <v>2</v>
      </c>
      <c r="AZ1808">
        <v>0</v>
      </c>
      <c r="BA1808">
        <v>1</v>
      </c>
      <c r="BB1808">
        <v>2</v>
      </c>
      <c r="BC1808">
        <v>0</v>
      </c>
      <c r="BD1808">
        <v>3</v>
      </c>
      <c r="BE1808" s="7">
        <f t="shared" si="200"/>
        <v>173.99</v>
      </c>
      <c r="BF1808" s="7">
        <f t="shared" si="201"/>
        <v>126.00999999999999</v>
      </c>
      <c r="BG1808" s="7">
        <f t="shared" si="202"/>
        <v>300</v>
      </c>
      <c r="BH1808" s="7">
        <f t="shared" si="203"/>
        <v>286.5</v>
      </c>
      <c r="BI1808">
        <v>10</v>
      </c>
      <c r="BJ1808">
        <v>300</v>
      </c>
      <c r="BK1808">
        <v>10</v>
      </c>
      <c r="BL1808">
        <v>3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 s="9" t="s">
        <v>1769</v>
      </c>
      <c r="BS1808">
        <v>0</v>
      </c>
      <c r="BT1808">
        <v>0</v>
      </c>
      <c r="BU1808" s="8"/>
      <c r="BV1808" s="8"/>
      <c r="BW1808">
        <v>0</v>
      </c>
      <c r="BX1808" s="9"/>
      <c r="BY1808">
        <v>0</v>
      </c>
      <c r="BZ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40056</v>
      </c>
      <c r="CJ1808">
        <v>48121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  <c r="DT1808">
        <v>0</v>
      </c>
      <c r="DU1808">
        <v>0</v>
      </c>
      <c r="DV1808">
        <v>0</v>
      </c>
      <c r="DW1808">
        <v>0</v>
      </c>
      <c r="DX1808">
        <v>197</v>
      </c>
      <c r="DY1808">
        <v>11</v>
      </c>
      <c r="DZ1808">
        <v>17.857140000000001</v>
      </c>
      <c r="EA1808">
        <v>20</v>
      </c>
      <c r="EB1808">
        <v>0</v>
      </c>
      <c r="EC1808">
        <v>69.857140000000001</v>
      </c>
      <c r="ED1808" s="6">
        <v>0</v>
      </c>
      <c r="EE1808">
        <v>0</v>
      </c>
      <c r="EF1808">
        <v>1</v>
      </c>
      <c r="EG1808">
        <v>1</v>
      </c>
      <c r="EJ1808" s="40"/>
      <c r="EK1808" t="s">
        <v>3312</v>
      </c>
    </row>
    <row r="1809" spans="1:141" x14ac:dyDescent="0.15">
      <c r="A1809" s="48">
        <v>9362</v>
      </c>
      <c r="B1809" s="40">
        <v>1</v>
      </c>
      <c r="C1809">
        <v>40</v>
      </c>
      <c r="D1809" s="2" t="s">
        <v>3083</v>
      </c>
      <c r="E1809">
        <v>56</v>
      </c>
      <c r="F1809">
        <v>48</v>
      </c>
      <c r="G1809">
        <v>57</v>
      </c>
      <c r="H1809">
        <v>103</v>
      </c>
      <c r="I1809">
        <v>11</v>
      </c>
      <c r="J1809">
        <v>10</v>
      </c>
      <c r="K1809">
        <v>35</v>
      </c>
      <c r="L1809">
        <v>33</v>
      </c>
      <c r="M1809">
        <v>0</v>
      </c>
      <c r="N1809" s="23">
        <v>1</v>
      </c>
      <c r="O1809">
        <v>0</v>
      </c>
      <c r="P1809" s="8">
        <v>1</v>
      </c>
      <c r="Q1809">
        <v>28</v>
      </c>
      <c r="R1809">
        <v>4</v>
      </c>
      <c r="S1809">
        <v>1</v>
      </c>
      <c r="T1809">
        <v>11</v>
      </c>
      <c r="U1809">
        <v>13</v>
      </c>
      <c r="V1809" s="66">
        <v>3</v>
      </c>
      <c r="W1809" s="66" t="s">
        <v>3314</v>
      </c>
      <c r="X1809" s="66">
        <v>0</v>
      </c>
      <c r="Y1809" s="51">
        <v>4.6832000000000003</v>
      </c>
      <c r="Z1809" s="51">
        <v>8.0130434782608688</v>
      </c>
      <c r="AA1809" s="51">
        <v>2.5678502059970829</v>
      </c>
      <c r="AB1809" s="51">
        <v>600.97826086956513</v>
      </c>
      <c r="AC1809">
        <v>75</v>
      </c>
      <c r="AD1809">
        <v>0</v>
      </c>
      <c r="AE1809">
        <v>0</v>
      </c>
      <c r="AF1809" s="6">
        <v>0</v>
      </c>
      <c r="AG1809" s="52">
        <v>1000</v>
      </c>
      <c r="AH1809">
        <v>1000</v>
      </c>
      <c r="AI1809" s="52">
        <v>20</v>
      </c>
      <c r="AJ1809" s="52">
        <v>0</v>
      </c>
      <c r="AK1809" s="6">
        <v>20</v>
      </c>
      <c r="AL1809" s="6">
        <v>0</v>
      </c>
      <c r="AM1809" s="6">
        <v>0</v>
      </c>
      <c r="AN1809" s="52">
        <v>100</v>
      </c>
      <c r="AO1809" s="5">
        <f t="shared" si="199"/>
        <v>0</v>
      </c>
      <c r="AP1809" s="7" t="s">
        <v>3057</v>
      </c>
      <c r="AQ1809" s="13">
        <v>50</v>
      </c>
      <c r="AR1809" s="13">
        <v>50</v>
      </c>
      <c r="AS1809" s="13">
        <v>50</v>
      </c>
      <c r="AT1809">
        <v>0</v>
      </c>
      <c r="AU1809">
        <v>0</v>
      </c>
      <c r="AV1809">
        <v>0</v>
      </c>
      <c r="AW1809" s="48">
        <v>2</v>
      </c>
      <c r="AX1809">
        <v>2</v>
      </c>
      <c r="AY1809">
        <v>1</v>
      </c>
      <c r="AZ1809">
        <v>0</v>
      </c>
      <c r="BA1809">
        <v>1</v>
      </c>
      <c r="BB1809">
        <v>0</v>
      </c>
      <c r="BC1809">
        <v>0</v>
      </c>
      <c r="BD1809">
        <v>0</v>
      </c>
      <c r="BE1809" s="7">
        <f t="shared" si="200"/>
        <v>182.43</v>
      </c>
      <c r="BF1809" s="7">
        <f t="shared" si="201"/>
        <v>0</v>
      </c>
      <c r="BG1809" s="7">
        <f t="shared" si="202"/>
        <v>182.43</v>
      </c>
      <c r="BH1809" s="7">
        <f t="shared" si="203"/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 s="9" t="s">
        <v>3311</v>
      </c>
      <c r="BS1809">
        <v>0</v>
      </c>
      <c r="BT1809">
        <v>0</v>
      </c>
      <c r="BU1809" s="8"/>
      <c r="BV1809" s="8"/>
      <c r="BW1809">
        <v>0</v>
      </c>
      <c r="BX1809" s="9"/>
      <c r="BY1809">
        <v>0</v>
      </c>
      <c r="BZ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40056</v>
      </c>
      <c r="CJ1809">
        <v>48121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  <c r="DT1809">
        <v>0</v>
      </c>
      <c r="DU1809">
        <v>0</v>
      </c>
      <c r="DV1809">
        <v>0</v>
      </c>
      <c r="DW1809">
        <v>0</v>
      </c>
      <c r="DX1809">
        <v>197</v>
      </c>
      <c r="DY1809">
        <v>11</v>
      </c>
      <c r="DZ1809">
        <v>0</v>
      </c>
      <c r="EA1809">
        <v>0</v>
      </c>
      <c r="EB1809">
        <v>1</v>
      </c>
      <c r="EC1809">
        <v>52</v>
      </c>
      <c r="ED1809" s="6">
        <v>0</v>
      </c>
      <c r="EE1809">
        <v>0</v>
      </c>
      <c r="EF1809">
        <v>1</v>
      </c>
      <c r="EG1809">
        <v>1</v>
      </c>
      <c r="EJ1809" s="40"/>
      <c r="EK1809" t="s">
        <v>3312</v>
      </c>
    </row>
    <row r="1810" spans="1:141" x14ac:dyDescent="0.15">
      <c r="A1810" s="48">
        <v>9363</v>
      </c>
      <c r="B1810" s="40">
        <v>1</v>
      </c>
      <c r="C1810">
        <v>40</v>
      </c>
      <c r="D1810" s="2" t="s">
        <v>3083</v>
      </c>
      <c r="E1810">
        <v>56</v>
      </c>
      <c r="F1810">
        <v>48</v>
      </c>
      <c r="G1810">
        <v>57</v>
      </c>
      <c r="H1810">
        <v>103</v>
      </c>
      <c r="I1810">
        <v>28</v>
      </c>
      <c r="J1810">
        <v>1</v>
      </c>
      <c r="K1810">
        <v>13</v>
      </c>
      <c r="L1810">
        <v>1</v>
      </c>
      <c r="M1810">
        <v>0</v>
      </c>
      <c r="N1810" s="23">
        <v>1</v>
      </c>
      <c r="O1810">
        <v>0</v>
      </c>
      <c r="P1810" s="8">
        <v>1</v>
      </c>
      <c r="Q1810">
        <v>47</v>
      </c>
      <c r="R1810">
        <v>8</v>
      </c>
      <c r="S1810">
        <v>3</v>
      </c>
      <c r="T1810">
        <v>39</v>
      </c>
      <c r="U1810">
        <v>47</v>
      </c>
      <c r="V1810" s="50">
        <v>2</v>
      </c>
      <c r="W1810" s="50" t="s">
        <v>3310</v>
      </c>
      <c r="X1810" s="50">
        <v>1</v>
      </c>
      <c r="Y1810" s="51">
        <v>4.6832000000000003</v>
      </c>
      <c r="Z1810" s="51">
        <v>8.0130434782608688</v>
      </c>
      <c r="AA1810" s="51">
        <v>2.5678502059970829</v>
      </c>
      <c r="AB1810" s="51">
        <v>1327.2541034362882</v>
      </c>
      <c r="AC1810">
        <v>140</v>
      </c>
      <c r="AD1810">
        <v>0</v>
      </c>
      <c r="AE1810">
        <v>80</v>
      </c>
      <c r="AF1810" s="6">
        <v>0</v>
      </c>
      <c r="AG1810" s="52">
        <v>2000</v>
      </c>
      <c r="AH1810">
        <v>2000</v>
      </c>
      <c r="AI1810" s="52">
        <v>100</v>
      </c>
      <c r="AJ1810" s="52">
        <v>400</v>
      </c>
      <c r="AK1810" s="6">
        <v>500</v>
      </c>
      <c r="AL1810" s="6">
        <v>50</v>
      </c>
      <c r="AM1810" s="6">
        <v>0</v>
      </c>
      <c r="AN1810" s="52">
        <v>600</v>
      </c>
      <c r="AO1810" s="5">
        <f t="shared" si="199"/>
        <v>148.5</v>
      </c>
      <c r="AP1810" s="75" t="s">
        <v>2896</v>
      </c>
      <c r="AQ1810" s="13">
        <v>682.97140082398835</v>
      </c>
      <c r="AR1810" s="13">
        <v>682.97140082398835</v>
      </c>
      <c r="AS1810" s="13">
        <v>600</v>
      </c>
      <c r="AT1810">
        <v>0</v>
      </c>
      <c r="AU1810">
        <v>0</v>
      </c>
      <c r="AV1810">
        <v>0</v>
      </c>
      <c r="AW1810" s="48">
        <v>2</v>
      </c>
      <c r="AX1810">
        <v>3</v>
      </c>
      <c r="AY1810">
        <v>1</v>
      </c>
      <c r="AZ1810">
        <v>0</v>
      </c>
      <c r="BA1810">
        <v>5</v>
      </c>
      <c r="BB1810">
        <v>0</v>
      </c>
      <c r="BC1810">
        <v>0</v>
      </c>
      <c r="BD1810">
        <v>0</v>
      </c>
      <c r="BE1810" s="7">
        <f t="shared" si="200"/>
        <v>321.03999999999996</v>
      </c>
      <c r="BF1810" s="7">
        <f t="shared" si="201"/>
        <v>78.960000000000036</v>
      </c>
      <c r="BG1810" s="7">
        <f t="shared" si="202"/>
        <v>400</v>
      </c>
      <c r="BH1810" s="7">
        <f t="shared" si="203"/>
        <v>748.5</v>
      </c>
      <c r="BI1810">
        <v>50</v>
      </c>
      <c r="BJ1810">
        <v>500</v>
      </c>
      <c r="BK1810">
        <v>22</v>
      </c>
      <c r="BL1810">
        <v>9</v>
      </c>
      <c r="BM1810">
        <v>10</v>
      </c>
      <c r="BN1810">
        <v>75</v>
      </c>
      <c r="BO1810">
        <v>0</v>
      </c>
      <c r="BP1810">
        <v>0</v>
      </c>
      <c r="BQ1810">
        <v>58</v>
      </c>
      <c r="BR1810" s="9" t="s">
        <v>3319</v>
      </c>
      <c r="BS1810">
        <v>16</v>
      </c>
      <c r="BT1810">
        <v>100</v>
      </c>
      <c r="BU1810" s="8">
        <v>0.33</v>
      </c>
      <c r="BV1810" s="64">
        <f>BT1810*BU1810</f>
        <v>33</v>
      </c>
      <c r="BW1810">
        <v>88</v>
      </c>
      <c r="BX1810" s="9" t="s">
        <v>3172</v>
      </c>
      <c r="BY1810">
        <v>1</v>
      </c>
      <c r="BZ1810">
        <v>5</v>
      </c>
      <c r="CC1810">
        <v>91</v>
      </c>
      <c r="CD1810">
        <v>1</v>
      </c>
      <c r="CE1810">
        <v>100</v>
      </c>
      <c r="CF1810">
        <v>0</v>
      </c>
      <c r="CG1810">
        <v>0</v>
      </c>
      <c r="CH1810">
        <v>0</v>
      </c>
      <c r="CI1810">
        <v>40056</v>
      </c>
      <c r="CJ1810">
        <v>48121</v>
      </c>
      <c r="CK1810">
        <v>16</v>
      </c>
      <c r="CL1810">
        <v>16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1</v>
      </c>
      <c r="DT1810">
        <v>1</v>
      </c>
      <c r="DU1810">
        <v>1</v>
      </c>
      <c r="DV1810">
        <v>1</v>
      </c>
      <c r="DW1810">
        <v>0</v>
      </c>
      <c r="DX1810">
        <v>197</v>
      </c>
      <c r="DY1810">
        <v>11</v>
      </c>
      <c r="DZ1810">
        <v>0</v>
      </c>
      <c r="EA1810">
        <v>90</v>
      </c>
      <c r="EB1810">
        <v>0</v>
      </c>
      <c r="EC1810">
        <v>156</v>
      </c>
      <c r="ED1810" s="6">
        <v>0</v>
      </c>
      <c r="EE1810">
        <v>0</v>
      </c>
      <c r="EF1810">
        <v>2</v>
      </c>
      <c r="EG1810">
        <v>3</v>
      </c>
      <c r="EJ1810" s="40"/>
      <c r="EK1810" t="s">
        <v>3312</v>
      </c>
    </row>
    <row r="1811" spans="1:141" x14ac:dyDescent="0.15">
      <c r="A1811" s="48">
        <v>9364</v>
      </c>
      <c r="B1811" s="40">
        <v>1</v>
      </c>
      <c r="C1811">
        <v>40</v>
      </c>
      <c r="D1811" s="2" t="s">
        <v>3083</v>
      </c>
      <c r="E1811">
        <v>56</v>
      </c>
      <c r="F1811">
        <v>48</v>
      </c>
      <c r="G1811">
        <v>57</v>
      </c>
      <c r="H1811">
        <v>103</v>
      </c>
      <c r="I1811">
        <v>28</v>
      </c>
      <c r="J1811">
        <v>2</v>
      </c>
      <c r="K1811">
        <v>13</v>
      </c>
      <c r="L1811">
        <v>9</v>
      </c>
      <c r="M1811">
        <v>0</v>
      </c>
      <c r="N1811" s="23">
        <v>1</v>
      </c>
      <c r="O1811">
        <v>0</v>
      </c>
      <c r="P1811" s="8">
        <v>1</v>
      </c>
      <c r="Q1811">
        <v>49</v>
      </c>
      <c r="R1811">
        <v>14</v>
      </c>
      <c r="S1811">
        <v>1</v>
      </c>
      <c r="T1811">
        <v>11</v>
      </c>
      <c r="U1811">
        <v>13</v>
      </c>
      <c r="V1811" s="50">
        <v>2</v>
      </c>
      <c r="W1811" s="50" t="s">
        <v>3310</v>
      </c>
      <c r="X1811" s="50">
        <v>1</v>
      </c>
      <c r="Y1811" s="51">
        <v>4.6832000000000003</v>
      </c>
      <c r="Z1811" s="51">
        <v>8.0130434782608688</v>
      </c>
      <c r="AA1811" s="51">
        <v>2.5678502059970829</v>
      </c>
      <c r="AB1811" s="51">
        <v>3724.1800442024633</v>
      </c>
      <c r="AC1811">
        <v>210</v>
      </c>
      <c r="AD1811">
        <v>100</v>
      </c>
      <c r="AE1811">
        <v>585</v>
      </c>
      <c r="AF1811" s="6">
        <v>110</v>
      </c>
      <c r="AG1811" s="52">
        <v>4000</v>
      </c>
      <c r="AH1811">
        <v>4000</v>
      </c>
      <c r="AI1811" s="52">
        <v>400</v>
      </c>
      <c r="AJ1811" s="52">
        <v>1000</v>
      </c>
      <c r="AK1811" s="6">
        <v>1400</v>
      </c>
      <c r="AL1811" s="6">
        <v>0</v>
      </c>
      <c r="AM1811" s="6">
        <v>0</v>
      </c>
      <c r="AN1811" s="52">
        <v>2000</v>
      </c>
      <c r="AO1811" s="5">
        <f t="shared" si="199"/>
        <v>0</v>
      </c>
      <c r="AP1811" s="75" t="s">
        <v>1677</v>
      </c>
      <c r="AQ1811" s="13">
        <v>2302.8720456883843</v>
      </c>
      <c r="AR1811" s="13">
        <v>1902.8720456883843</v>
      </c>
      <c r="AS1811" s="13">
        <v>1600</v>
      </c>
      <c r="AT1811">
        <v>400</v>
      </c>
      <c r="AU1811">
        <v>0</v>
      </c>
      <c r="AV1811">
        <v>52</v>
      </c>
      <c r="AW1811" s="48">
        <v>2</v>
      </c>
      <c r="AX1811">
        <v>10</v>
      </c>
      <c r="AY1811">
        <v>2</v>
      </c>
      <c r="AZ1811">
        <v>0</v>
      </c>
      <c r="BA1811">
        <v>12</v>
      </c>
      <c r="BB1811">
        <v>18</v>
      </c>
      <c r="BC1811">
        <v>0</v>
      </c>
      <c r="BD1811">
        <v>9</v>
      </c>
      <c r="BE1811" s="7">
        <f t="shared" si="200"/>
        <v>1200.4599999999998</v>
      </c>
      <c r="BF1811" s="7">
        <f t="shared" si="201"/>
        <v>0</v>
      </c>
      <c r="BG1811" s="7">
        <f t="shared" si="202"/>
        <v>1200.4599999999998</v>
      </c>
      <c r="BH1811" s="7">
        <f t="shared" si="203"/>
        <v>1893</v>
      </c>
      <c r="BI1811">
        <v>30</v>
      </c>
      <c r="BJ1811">
        <v>300</v>
      </c>
      <c r="BK1811">
        <v>55</v>
      </c>
      <c r="BL1811">
        <v>30</v>
      </c>
      <c r="BM1811">
        <v>100</v>
      </c>
      <c r="BN1811">
        <v>0</v>
      </c>
      <c r="BO1811">
        <v>0</v>
      </c>
      <c r="BP1811">
        <v>0</v>
      </c>
      <c r="BQ1811">
        <v>88</v>
      </c>
      <c r="BR1811" s="9" t="s">
        <v>1678</v>
      </c>
      <c r="BS1811">
        <v>2</v>
      </c>
      <c r="BT1811">
        <v>5</v>
      </c>
      <c r="BU1811" s="8"/>
      <c r="BV1811" s="8"/>
      <c r="BW1811">
        <v>91</v>
      </c>
      <c r="BX1811" s="9" t="s">
        <v>1679</v>
      </c>
      <c r="BY1811">
        <v>2</v>
      </c>
      <c r="BZ1811">
        <v>300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40056</v>
      </c>
      <c r="CJ1811">
        <v>48121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2</v>
      </c>
      <c r="DT1811">
        <v>2</v>
      </c>
      <c r="DU1811">
        <v>2</v>
      </c>
      <c r="DV1811">
        <v>2</v>
      </c>
      <c r="DW1811">
        <v>0</v>
      </c>
      <c r="DX1811">
        <v>197</v>
      </c>
      <c r="DY1811">
        <v>11</v>
      </c>
      <c r="DZ1811">
        <v>119.0476</v>
      </c>
      <c r="EA1811">
        <v>89</v>
      </c>
      <c r="EB1811">
        <v>0</v>
      </c>
      <c r="EC1811">
        <v>171.04759999999999</v>
      </c>
      <c r="ED1811" s="6">
        <v>0</v>
      </c>
      <c r="EE1811">
        <v>0</v>
      </c>
      <c r="EF1811">
        <v>2</v>
      </c>
      <c r="EG1811">
        <v>3</v>
      </c>
      <c r="EJ1811" s="40"/>
      <c r="EK1811" t="s">
        <v>3312</v>
      </c>
    </row>
    <row r="1812" spans="1:141" x14ac:dyDescent="0.15">
      <c r="A1812" s="48">
        <v>9365</v>
      </c>
      <c r="B1812" s="40">
        <v>1</v>
      </c>
      <c r="C1812">
        <v>40</v>
      </c>
      <c r="D1812" s="2" t="s">
        <v>3083</v>
      </c>
      <c r="E1812">
        <v>56</v>
      </c>
      <c r="F1812">
        <v>48</v>
      </c>
      <c r="G1812">
        <v>57</v>
      </c>
      <c r="H1812">
        <v>103</v>
      </c>
      <c r="I1812">
        <v>28</v>
      </c>
      <c r="J1812">
        <v>3</v>
      </c>
      <c r="K1812">
        <v>2</v>
      </c>
      <c r="L1812">
        <v>10</v>
      </c>
      <c r="M1812">
        <v>1</v>
      </c>
      <c r="N1812" s="23">
        <v>1</v>
      </c>
      <c r="O1812">
        <v>0</v>
      </c>
      <c r="P1812" s="8">
        <v>1</v>
      </c>
      <c r="Q1812">
        <v>51</v>
      </c>
      <c r="R1812">
        <v>8</v>
      </c>
      <c r="S1812">
        <v>1</v>
      </c>
      <c r="T1812">
        <v>1</v>
      </c>
      <c r="U1812">
        <v>1</v>
      </c>
      <c r="V1812" s="50">
        <v>2</v>
      </c>
      <c r="W1812" s="50" t="s">
        <v>3310</v>
      </c>
      <c r="X1812" s="50">
        <v>1</v>
      </c>
      <c r="Y1812" s="51">
        <v>4.6832000000000003</v>
      </c>
      <c r="Z1812" s="51">
        <v>8.0130434782608688</v>
      </c>
      <c r="AA1812" s="51">
        <v>2.5678502059970829</v>
      </c>
      <c r="AB1812" s="51">
        <v>4108.5603295953324</v>
      </c>
      <c r="AC1812">
        <v>0</v>
      </c>
      <c r="AD1812">
        <v>0</v>
      </c>
      <c r="AE1812">
        <v>0</v>
      </c>
      <c r="AF1812" s="6">
        <v>1600</v>
      </c>
      <c r="AG1812" s="52">
        <v>4000</v>
      </c>
      <c r="AH1812">
        <v>4000</v>
      </c>
      <c r="AI1812" s="52">
        <v>100</v>
      </c>
      <c r="AJ1812" s="52">
        <v>300</v>
      </c>
      <c r="AK1812" s="6">
        <v>400</v>
      </c>
      <c r="AL1812" s="6">
        <v>500</v>
      </c>
      <c r="AM1812" s="6">
        <v>0</v>
      </c>
      <c r="AN1812" s="52">
        <v>2000</v>
      </c>
      <c r="AO1812" s="5">
        <f t="shared" si="199"/>
        <v>0</v>
      </c>
      <c r="AP1812" s="75" t="s">
        <v>3058</v>
      </c>
      <c r="AQ1812" s="13">
        <v>2263.1280164797663</v>
      </c>
      <c r="AR1812" s="13">
        <v>2113.1280164797663</v>
      </c>
      <c r="AS1812" s="13">
        <v>1850</v>
      </c>
      <c r="AT1812">
        <v>150</v>
      </c>
      <c r="AU1812">
        <v>0</v>
      </c>
      <c r="AV1812">
        <v>52</v>
      </c>
      <c r="AW1812" s="48">
        <v>2</v>
      </c>
      <c r="AX1812">
        <v>3</v>
      </c>
      <c r="AY1812">
        <v>0</v>
      </c>
      <c r="AZ1812">
        <v>9</v>
      </c>
      <c r="BA1812">
        <v>25</v>
      </c>
      <c r="BB1812">
        <v>125</v>
      </c>
      <c r="BC1812">
        <v>0</v>
      </c>
      <c r="BD1812">
        <v>6</v>
      </c>
      <c r="BE1812" s="7">
        <f t="shared" si="200"/>
        <v>2638.81</v>
      </c>
      <c r="BF1812" s="7">
        <f t="shared" si="201"/>
        <v>0</v>
      </c>
      <c r="BG1812" s="7">
        <f t="shared" si="202"/>
        <v>2638.81</v>
      </c>
      <c r="BH1812" s="7">
        <f t="shared" si="203"/>
        <v>422</v>
      </c>
      <c r="BI1812">
        <v>20</v>
      </c>
      <c r="BJ1812">
        <v>300</v>
      </c>
      <c r="BK1812">
        <v>12</v>
      </c>
      <c r="BL1812">
        <v>5</v>
      </c>
      <c r="BM1812">
        <v>0</v>
      </c>
      <c r="BN1812">
        <v>25</v>
      </c>
      <c r="BO1812">
        <v>0</v>
      </c>
      <c r="BP1812">
        <v>0</v>
      </c>
      <c r="BQ1812">
        <v>58</v>
      </c>
      <c r="BR1812" s="9" t="s">
        <v>3319</v>
      </c>
      <c r="BS1812">
        <v>10</v>
      </c>
      <c r="BT1812">
        <v>50</v>
      </c>
      <c r="BU1812" s="8">
        <v>0.33</v>
      </c>
      <c r="BV1812" s="64">
        <f>BT1812*BU1812</f>
        <v>16.5</v>
      </c>
      <c r="BW1812">
        <v>80</v>
      </c>
      <c r="BX1812" s="9" t="s">
        <v>1680</v>
      </c>
      <c r="BY1812">
        <v>0</v>
      </c>
      <c r="BZ1812">
        <v>5</v>
      </c>
      <c r="CC1812">
        <v>91</v>
      </c>
      <c r="CD1812">
        <v>1</v>
      </c>
      <c r="CE1812">
        <v>10</v>
      </c>
      <c r="CF1812">
        <v>0</v>
      </c>
      <c r="CG1812">
        <v>0</v>
      </c>
      <c r="CH1812">
        <v>0</v>
      </c>
      <c r="CI1812">
        <v>40056</v>
      </c>
      <c r="CJ1812">
        <v>48121</v>
      </c>
      <c r="CK1812">
        <v>10</v>
      </c>
      <c r="CL1812">
        <v>10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  <c r="DT1812">
        <v>0</v>
      </c>
      <c r="DU1812">
        <v>1</v>
      </c>
      <c r="DV1812">
        <v>1</v>
      </c>
      <c r="DW1812">
        <v>0</v>
      </c>
      <c r="DX1812">
        <v>197</v>
      </c>
      <c r="DY1812">
        <v>11</v>
      </c>
      <c r="DZ1812">
        <v>44.642859999999999</v>
      </c>
      <c r="EA1812">
        <v>43</v>
      </c>
      <c r="EB1812">
        <v>0</v>
      </c>
      <c r="EC1812">
        <v>96.642859999999999</v>
      </c>
      <c r="ED1812" s="6">
        <v>0</v>
      </c>
      <c r="EE1812">
        <v>0</v>
      </c>
      <c r="EF1812">
        <v>1</v>
      </c>
      <c r="EG1812">
        <v>2</v>
      </c>
      <c r="EJ1812" s="40"/>
      <c r="EK1812" t="s">
        <v>1818</v>
      </c>
    </row>
    <row r="1813" spans="1:141" x14ac:dyDescent="0.15">
      <c r="A1813" s="48">
        <v>9366</v>
      </c>
      <c r="B1813" s="40">
        <v>1</v>
      </c>
      <c r="C1813">
        <v>40</v>
      </c>
      <c r="D1813" s="2" t="s">
        <v>1837</v>
      </c>
      <c r="E1813">
        <v>56</v>
      </c>
      <c r="F1813">
        <v>48</v>
      </c>
      <c r="G1813">
        <v>57</v>
      </c>
      <c r="H1813">
        <v>103</v>
      </c>
      <c r="I1813">
        <v>28</v>
      </c>
      <c r="J1813">
        <v>4</v>
      </c>
      <c r="K1813">
        <v>13</v>
      </c>
      <c r="L1813">
        <v>24</v>
      </c>
      <c r="M1813">
        <v>0</v>
      </c>
      <c r="N1813" s="23">
        <v>1</v>
      </c>
      <c r="O1813">
        <v>0</v>
      </c>
      <c r="P1813" s="8">
        <v>1</v>
      </c>
      <c r="Q1813">
        <v>53</v>
      </c>
      <c r="R1813">
        <v>4</v>
      </c>
      <c r="S1813">
        <v>1</v>
      </c>
      <c r="T1813">
        <v>43</v>
      </c>
      <c r="U1813">
        <v>51</v>
      </c>
      <c r="V1813" s="21">
        <v>4</v>
      </c>
      <c r="W1813" s="21" t="s">
        <v>3313</v>
      </c>
      <c r="X1813" s="21">
        <v>0</v>
      </c>
      <c r="Y1813" s="51">
        <v>4.6832000000000003</v>
      </c>
      <c r="Z1813" s="51">
        <v>8.0130434782608688</v>
      </c>
      <c r="AA1813" s="51">
        <v>2.5678502059970829</v>
      </c>
      <c r="AB1813" s="51">
        <v>280.45652173913038</v>
      </c>
      <c r="AC1813">
        <v>35</v>
      </c>
      <c r="AD1813">
        <v>0</v>
      </c>
      <c r="AE1813">
        <v>0</v>
      </c>
      <c r="AF1813" s="6">
        <v>0</v>
      </c>
      <c r="AG1813" s="52">
        <v>350</v>
      </c>
      <c r="AH1813">
        <v>350</v>
      </c>
      <c r="AI1813" s="52">
        <v>0</v>
      </c>
      <c r="AJ1813" s="52">
        <v>147</v>
      </c>
      <c r="AK1813" s="6">
        <v>147</v>
      </c>
      <c r="AL1813" s="6">
        <v>0</v>
      </c>
      <c r="AM1813" s="6">
        <v>0</v>
      </c>
      <c r="AN1813" s="52">
        <v>4000</v>
      </c>
      <c r="AO1813" s="5">
        <f t="shared" si="199"/>
        <v>0</v>
      </c>
      <c r="AP1813" s="7" t="s">
        <v>2936</v>
      </c>
      <c r="AQ1813" s="13">
        <v>2000</v>
      </c>
      <c r="AR1813" s="13">
        <v>1990</v>
      </c>
      <c r="AS1813" s="13">
        <v>1990</v>
      </c>
      <c r="AT1813">
        <v>10</v>
      </c>
      <c r="AU1813">
        <v>4</v>
      </c>
      <c r="AV1813">
        <v>0</v>
      </c>
      <c r="AW1813" s="48">
        <v>2</v>
      </c>
      <c r="AX1813">
        <v>2</v>
      </c>
      <c r="AY1813">
        <v>0</v>
      </c>
      <c r="AZ1813">
        <v>0</v>
      </c>
      <c r="BA1813">
        <v>1</v>
      </c>
      <c r="BB1813">
        <v>0</v>
      </c>
      <c r="BC1813">
        <v>0</v>
      </c>
      <c r="BD1813">
        <v>4</v>
      </c>
      <c r="BE1813" s="7">
        <f t="shared" si="200"/>
        <v>139.09</v>
      </c>
      <c r="BF1813" s="7">
        <f t="shared" si="201"/>
        <v>7.9099999999999966</v>
      </c>
      <c r="BG1813" s="7">
        <f t="shared" si="202"/>
        <v>147</v>
      </c>
      <c r="BH1813" s="7">
        <f t="shared" si="203"/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 s="9" t="s">
        <v>3311</v>
      </c>
      <c r="BS1813">
        <v>0</v>
      </c>
      <c r="BT1813">
        <v>0</v>
      </c>
      <c r="BU1813" s="8"/>
      <c r="BV1813" s="8"/>
      <c r="BW1813">
        <v>0</v>
      </c>
      <c r="BX1813" s="9"/>
      <c r="BY1813">
        <v>0</v>
      </c>
      <c r="BZ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40056</v>
      </c>
      <c r="CJ1813">
        <v>48121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  <c r="DT1813">
        <v>0</v>
      </c>
      <c r="DU1813">
        <v>0</v>
      </c>
      <c r="DV1813">
        <v>0</v>
      </c>
      <c r="DW1813">
        <v>0</v>
      </c>
      <c r="DX1813">
        <v>197</v>
      </c>
      <c r="DY1813">
        <v>11</v>
      </c>
      <c r="DZ1813">
        <v>2.976191</v>
      </c>
      <c r="EA1813">
        <v>0</v>
      </c>
      <c r="EB1813">
        <v>1</v>
      </c>
      <c r="EC1813">
        <v>54.976190000000003</v>
      </c>
      <c r="ED1813" s="6">
        <v>0</v>
      </c>
      <c r="EE1813">
        <v>0</v>
      </c>
      <c r="EF1813">
        <v>1</v>
      </c>
      <c r="EG1813">
        <v>1</v>
      </c>
      <c r="EJ1813" s="40"/>
      <c r="EK1813" t="s">
        <v>3312</v>
      </c>
    </row>
    <row r="1814" spans="1:141" x14ac:dyDescent="0.15">
      <c r="A1814" s="48">
        <v>9433</v>
      </c>
      <c r="B1814" s="40">
        <v>1</v>
      </c>
      <c r="C1814">
        <v>40</v>
      </c>
      <c r="D1814" s="2" t="s">
        <v>3083</v>
      </c>
      <c r="E1814">
        <v>56</v>
      </c>
      <c r="F1814">
        <v>48</v>
      </c>
      <c r="G1814">
        <v>57</v>
      </c>
      <c r="H1814">
        <v>108</v>
      </c>
      <c r="I1814">
        <v>8</v>
      </c>
      <c r="J1814">
        <v>6</v>
      </c>
      <c r="K1814">
        <v>9</v>
      </c>
      <c r="L1814">
        <v>26</v>
      </c>
      <c r="M1814">
        <v>0</v>
      </c>
      <c r="N1814" s="56">
        <v>2</v>
      </c>
      <c r="O1814">
        <v>0</v>
      </c>
      <c r="P1814" s="8">
        <v>1</v>
      </c>
      <c r="Q1814">
        <v>29</v>
      </c>
      <c r="R1814">
        <v>7</v>
      </c>
      <c r="S1814">
        <v>1</v>
      </c>
      <c r="T1814">
        <v>40</v>
      </c>
      <c r="U1814">
        <v>48</v>
      </c>
      <c r="V1814" s="21">
        <v>4</v>
      </c>
      <c r="W1814" s="21" t="s">
        <v>1728</v>
      </c>
      <c r="X1814" s="21">
        <v>0</v>
      </c>
      <c r="Y1814" s="51">
        <v>4.6832000000000003</v>
      </c>
      <c r="Z1814" s="51">
        <v>8.0130434782608688</v>
      </c>
      <c r="AA1814" s="51">
        <v>2.5678502059970829</v>
      </c>
      <c r="AB1814" s="51">
        <v>128.2086956521739</v>
      </c>
      <c r="AC1814">
        <v>16</v>
      </c>
      <c r="AD1814">
        <v>0</v>
      </c>
      <c r="AE1814">
        <v>0</v>
      </c>
      <c r="AF1814" s="6">
        <v>0</v>
      </c>
      <c r="AG1814" s="52">
        <v>160</v>
      </c>
      <c r="AH1814">
        <v>160</v>
      </c>
      <c r="AI1814" s="52">
        <v>10</v>
      </c>
      <c r="AJ1814" s="52">
        <v>100</v>
      </c>
      <c r="AK1814" s="6">
        <v>110</v>
      </c>
      <c r="AL1814" s="6">
        <v>0</v>
      </c>
      <c r="AM1814" s="6">
        <v>0</v>
      </c>
      <c r="AN1814" s="52">
        <v>150</v>
      </c>
      <c r="AO1814" s="5">
        <f t="shared" si="199"/>
        <v>0</v>
      </c>
      <c r="AP1814" s="7" t="s">
        <v>1681</v>
      </c>
      <c r="AQ1814" s="13">
        <v>75</v>
      </c>
      <c r="AR1814" s="13">
        <v>75</v>
      </c>
      <c r="AS1814" s="13">
        <v>75</v>
      </c>
      <c r="AT1814">
        <v>0</v>
      </c>
      <c r="AU1814">
        <v>0</v>
      </c>
      <c r="AV1814">
        <v>0</v>
      </c>
      <c r="AW1814" s="48">
        <v>2</v>
      </c>
      <c r="AX1814">
        <v>2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 s="7">
        <f t="shared" si="200"/>
        <v>104.82</v>
      </c>
      <c r="BF1814" s="7">
        <f t="shared" si="201"/>
        <v>0</v>
      </c>
      <c r="BG1814" s="7">
        <f t="shared" si="202"/>
        <v>104.82</v>
      </c>
      <c r="BH1814" s="7">
        <f t="shared" si="203"/>
        <v>147.80000000000001</v>
      </c>
      <c r="BI1814">
        <v>8</v>
      </c>
      <c r="BJ1814">
        <v>80</v>
      </c>
      <c r="BK1814">
        <v>8</v>
      </c>
      <c r="BL1814">
        <v>2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 s="9" t="s">
        <v>1682</v>
      </c>
      <c r="BS1814">
        <v>0</v>
      </c>
      <c r="BT1814">
        <v>0</v>
      </c>
      <c r="BU1814" s="8"/>
      <c r="BV1814" s="8"/>
      <c r="BW1814">
        <v>0</v>
      </c>
      <c r="BX1814" s="9"/>
      <c r="BY1814">
        <v>0</v>
      </c>
      <c r="BZ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40056</v>
      </c>
      <c r="CJ1814">
        <v>48121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  <c r="DT1814">
        <v>0</v>
      </c>
      <c r="DU1814">
        <v>0</v>
      </c>
      <c r="DV1814">
        <v>0</v>
      </c>
      <c r="DW1814">
        <v>0</v>
      </c>
      <c r="DX1814">
        <v>197</v>
      </c>
      <c r="DY1814">
        <v>11</v>
      </c>
      <c r="DZ1814">
        <v>0</v>
      </c>
      <c r="EA1814">
        <v>16</v>
      </c>
      <c r="EB1814">
        <v>0</v>
      </c>
      <c r="EC1814">
        <v>52</v>
      </c>
      <c r="ED1814" s="6">
        <v>0</v>
      </c>
      <c r="EE1814">
        <v>0</v>
      </c>
      <c r="EF1814">
        <v>1</v>
      </c>
      <c r="EG1814">
        <v>1</v>
      </c>
      <c r="EJ1814" s="40"/>
      <c r="EK1814" t="s">
        <v>1683</v>
      </c>
    </row>
    <row r="1815" spans="1:141" x14ac:dyDescent="0.15">
      <c r="A1815" s="48">
        <v>9434</v>
      </c>
      <c r="B1815" s="40">
        <v>1</v>
      </c>
      <c r="C1815">
        <v>40</v>
      </c>
      <c r="D1815" s="2" t="s">
        <v>1684</v>
      </c>
      <c r="E1815">
        <v>56</v>
      </c>
      <c r="F1815">
        <v>48</v>
      </c>
      <c r="G1815">
        <v>57</v>
      </c>
      <c r="H1815">
        <v>108</v>
      </c>
      <c r="I1815">
        <v>8</v>
      </c>
      <c r="J1815">
        <v>7</v>
      </c>
      <c r="K1815">
        <v>9</v>
      </c>
      <c r="L1815">
        <v>33</v>
      </c>
      <c r="M1815">
        <v>0</v>
      </c>
      <c r="N1815" s="23">
        <v>1</v>
      </c>
      <c r="O1815">
        <v>0</v>
      </c>
      <c r="P1815" s="8">
        <v>1</v>
      </c>
      <c r="Q1815">
        <v>42</v>
      </c>
      <c r="R1815">
        <v>10</v>
      </c>
      <c r="S1815">
        <v>2</v>
      </c>
      <c r="T1815">
        <v>8</v>
      </c>
      <c r="U1815">
        <v>10</v>
      </c>
      <c r="V1815" s="21">
        <v>4</v>
      </c>
      <c r="W1815" s="21" t="s">
        <v>1685</v>
      </c>
      <c r="X1815" s="21">
        <v>0</v>
      </c>
      <c r="Y1815" s="51">
        <v>4.6832000000000003</v>
      </c>
      <c r="Z1815" s="51">
        <v>8.0130434782608688</v>
      </c>
      <c r="AA1815" s="51">
        <v>2.5678502059970829</v>
      </c>
      <c r="AB1815" s="51">
        <v>240.39130434782606</v>
      </c>
      <c r="AC1815">
        <v>30</v>
      </c>
      <c r="AD1815">
        <v>0</v>
      </c>
      <c r="AE1815">
        <v>0</v>
      </c>
      <c r="AF1815" s="6">
        <v>0</v>
      </c>
      <c r="AG1815" s="52">
        <v>500</v>
      </c>
      <c r="AH1815">
        <v>500</v>
      </c>
      <c r="AI1815" s="52">
        <v>15</v>
      </c>
      <c r="AJ1815" s="52">
        <v>250</v>
      </c>
      <c r="AK1815" s="6">
        <v>265</v>
      </c>
      <c r="AL1815" s="6">
        <v>100</v>
      </c>
      <c r="AM1815" s="6">
        <v>0</v>
      </c>
      <c r="AN1815" s="52">
        <v>300</v>
      </c>
      <c r="AO1815" s="5">
        <f t="shared" si="199"/>
        <v>162.39999999999998</v>
      </c>
      <c r="AP1815" s="7" t="s">
        <v>1686</v>
      </c>
      <c r="AQ1815" s="13">
        <v>231.2</v>
      </c>
      <c r="AR1815" s="13">
        <v>231.2</v>
      </c>
      <c r="AS1815" s="13">
        <v>231.2</v>
      </c>
      <c r="AT1815">
        <v>0</v>
      </c>
      <c r="AU1815">
        <v>0</v>
      </c>
      <c r="AV1815">
        <v>0</v>
      </c>
      <c r="AW1815" s="48">
        <v>2</v>
      </c>
      <c r="AX1815">
        <v>4</v>
      </c>
      <c r="AY1815">
        <v>0</v>
      </c>
      <c r="AZ1815">
        <v>1</v>
      </c>
      <c r="BA1815">
        <v>12</v>
      </c>
      <c r="BB1815">
        <v>7</v>
      </c>
      <c r="BC1815">
        <v>0</v>
      </c>
      <c r="BD1815">
        <v>2</v>
      </c>
      <c r="BE1815" s="7">
        <f t="shared" si="200"/>
        <v>582.33000000000004</v>
      </c>
      <c r="BF1815" s="7">
        <f t="shared" si="201"/>
        <v>0</v>
      </c>
      <c r="BG1815" s="7">
        <f t="shared" si="202"/>
        <v>582.33000000000004</v>
      </c>
      <c r="BH1815" s="7">
        <f t="shared" si="203"/>
        <v>462.4</v>
      </c>
      <c r="BI1815">
        <v>25</v>
      </c>
      <c r="BJ1815">
        <v>300</v>
      </c>
      <c r="BK1815">
        <v>12</v>
      </c>
      <c r="BL1815">
        <v>4</v>
      </c>
      <c r="BM1815">
        <v>0</v>
      </c>
      <c r="BN1815">
        <v>0</v>
      </c>
      <c r="BO1815">
        <v>0</v>
      </c>
      <c r="BP1815">
        <v>0</v>
      </c>
      <c r="BQ1815">
        <v>58</v>
      </c>
      <c r="BR1815" s="9" t="s">
        <v>2241</v>
      </c>
      <c r="BS1815">
        <v>2</v>
      </c>
      <c r="BT1815">
        <v>50</v>
      </c>
      <c r="BU1815" s="8">
        <v>0.33</v>
      </c>
      <c r="BV1815" s="64">
        <f>BT1815*BU1815</f>
        <v>16.5</v>
      </c>
      <c r="BW1815">
        <v>62</v>
      </c>
      <c r="BX1815" s="9" t="s">
        <v>1687</v>
      </c>
      <c r="BY1815">
        <v>10</v>
      </c>
      <c r="BZ1815">
        <v>90</v>
      </c>
      <c r="CA1815" s="8">
        <v>1.1100000000000001</v>
      </c>
      <c r="CB1815" s="64">
        <f>BZ1815*CA1815</f>
        <v>99.9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40056</v>
      </c>
      <c r="CJ1815">
        <v>48121</v>
      </c>
      <c r="CK1815">
        <v>2</v>
      </c>
      <c r="CL1815">
        <v>2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10</v>
      </c>
      <c r="CV1815">
        <v>10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  <c r="DT1815">
        <v>0</v>
      </c>
      <c r="DU1815">
        <v>0</v>
      </c>
      <c r="DV1815">
        <v>0</v>
      </c>
      <c r="DW1815">
        <v>0</v>
      </c>
      <c r="DX1815">
        <v>197</v>
      </c>
      <c r="DY1815">
        <v>11</v>
      </c>
      <c r="DZ1815">
        <v>0</v>
      </c>
      <c r="EA1815">
        <v>49</v>
      </c>
      <c r="EB1815">
        <v>0</v>
      </c>
      <c r="EC1815">
        <v>104</v>
      </c>
      <c r="ED1815" s="6">
        <v>0</v>
      </c>
      <c r="EE1815">
        <v>0</v>
      </c>
      <c r="EF1815">
        <v>1</v>
      </c>
      <c r="EG1815">
        <v>1</v>
      </c>
      <c r="EJ1815" s="40"/>
      <c r="EK1815" t="s">
        <v>2214</v>
      </c>
    </row>
    <row r="1816" spans="1:141" x14ac:dyDescent="0.15">
      <c r="A1816" s="48">
        <v>9435</v>
      </c>
      <c r="B1816" s="40">
        <v>1</v>
      </c>
      <c r="C1816">
        <v>40</v>
      </c>
      <c r="D1816" s="2" t="s">
        <v>1688</v>
      </c>
      <c r="E1816">
        <v>56</v>
      </c>
      <c r="F1816">
        <v>48</v>
      </c>
      <c r="G1816">
        <v>57</v>
      </c>
      <c r="H1816">
        <v>108</v>
      </c>
      <c r="I1816">
        <v>8</v>
      </c>
      <c r="J1816">
        <v>8</v>
      </c>
      <c r="K1816">
        <v>9</v>
      </c>
      <c r="L1816">
        <v>43</v>
      </c>
      <c r="M1816">
        <v>0</v>
      </c>
      <c r="N1816" s="23">
        <v>1</v>
      </c>
      <c r="O1816">
        <v>0</v>
      </c>
      <c r="P1816" s="8">
        <v>1</v>
      </c>
      <c r="Q1816">
        <v>21</v>
      </c>
      <c r="R1816">
        <v>5</v>
      </c>
      <c r="S1816">
        <v>2</v>
      </c>
      <c r="T1816">
        <v>24</v>
      </c>
      <c r="U1816">
        <v>28</v>
      </c>
      <c r="V1816" s="50">
        <v>2</v>
      </c>
      <c r="W1816" s="50" t="s">
        <v>2216</v>
      </c>
      <c r="X1816" s="50">
        <v>1</v>
      </c>
      <c r="Y1816" s="51">
        <v>4.6832000000000003</v>
      </c>
      <c r="Z1816" s="51">
        <v>8.0130434782608688</v>
      </c>
      <c r="AA1816" s="51">
        <v>2.5678502059970829</v>
      </c>
      <c r="AB1816" s="51">
        <v>480.78260869565213</v>
      </c>
      <c r="AC1816">
        <v>60</v>
      </c>
      <c r="AD1816">
        <v>0</v>
      </c>
      <c r="AE1816">
        <v>0</v>
      </c>
      <c r="AF1816" s="6">
        <v>0</v>
      </c>
      <c r="AG1816" s="52">
        <v>600</v>
      </c>
      <c r="AH1816">
        <v>600</v>
      </c>
      <c r="AI1816" s="52">
        <v>0</v>
      </c>
      <c r="AJ1816" s="52">
        <v>150</v>
      </c>
      <c r="AK1816" s="6">
        <v>150</v>
      </c>
      <c r="AL1816" s="6">
        <v>100</v>
      </c>
      <c r="AM1816" s="6">
        <v>0</v>
      </c>
      <c r="AN1816" s="52">
        <v>500</v>
      </c>
      <c r="AO1816" s="5">
        <f t="shared" si="199"/>
        <v>49.899999999999977</v>
      </c>
      <c r="AP1816" s="75" t="s">
        <v>2896</v>
      </c>
      <c r="AQ1816" s="13">
        <v>522.5</v>
      </c>
      <c r="AR1816" s="13">
        <v>522.5</v>
      </c>
      <c r="AS1816" s="13">
        <v>500</v>
      </c>
      <c r="AT1816">
        <v>0</v>
      </c>
      <c r="AU1816">
        <v>0</v>
      </c>
      <c r="AV1816">
        <v>0</v>
      </c>
      <c r="AW1816" s="48">
        <v>2</v>
      </c>
      <c r="AX1816">
        <v>0</v>
      </c>
      <c r="AY1816">
        <v>3</v>
      </c>
      <c r="AZ1816">
        <v>0</v>
      </c>
      <c r="BA1816">
        <v>2</v>
      </c>
      <c r="BB1816">
        <v>0</v>
      </c>
      <c r="BC1816">
        <v>0</v>
      </c>
      <c r="BD1816">
        <v>0</v>
      </c>
      <c r="BE1816" s="7">
        <f t="shared" si="200"/>
        <v>211.28</v>
      </c>
      <c r="BF1816" s="7">
        <f t="shared" si="201"/>
        <v>0</v>
      </c>
      <c r="BG1816" s="7">
        <f t="shared" si="202"/>
        <v>211.28</v>
      </c>
      <c r="BH1816" s="7">
        <f t="shared" si="203"/>
        <v>549.9</v>
      </c>
      <c r="BI1816">
        <v>6</v>
      </c>
      <c r="BJ1816">
        <v>40</v>
      </c>
      <c r="BK1816">
        <v>42</v>
      </c>
      <c r="BL1816">
        <v>9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 s="9" t="s">
        <v>3311</v>
      </c>
      <c r="BS1816">
        <v>0</v>
      </c>
      <c r="BT1816">
        <v>0</v>
      </c>
      <c r="BU1816" s="8"/>
      <c r="BV1816" s="8"/>
      <c r="BW1816">
        <v>0</v>
      </c>
      <c r="BX1816" s="9"/>
      <c r="BY1816">
        <v>0</v>
      </c>
      <c r="BZ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40056</v>
      </c>
      <c r="CJ1816">
        <v>48121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  <c r="DT1816">
        <v>0</v>
      </c>
      <c r="DU1816">
        <v>0</v>
      </c>
      <c r="DV1816">
        <v>0</v>
      </c>
      <c r="DW1816">
        <v>0</v>
      </c>
      <c r="DX1816">
        <v>197</v>
      </c>
      <c r="DY1816">
        <v>11</v>
      </c>
      <c r="DZ1816">
        <v>0</v>
      </c>
      <c r="EA1816">
        <v>48</v>
      </c>
      <c r="EB1816">
        <v>0</v>
      </c>
      <c r="EC1816">
        <v>104</v>
      </c>
      <c r="ED1816" s="6">
        <v>0</v>
      </c>
      <c r="EE1816">
        <v>0</v>
      </c>
      <c r="EF1816">
        <v>1</v>
      </c>
      <c r="EG1816">
        <v>1</v>
      </c>
      <c r="EJ1816" s="40"/>
      <c r="EK1816" t="s">
        <v>3312</v>
      </c>
    </row>
    <row r="1817" spans="1:141" x14ac:dyDescent="0.15">
      <c r="A1817" s="48">
        <v>9436</v>
      </c>
      <c r="B1817" s="40">
        <v>1</v>
      </c>
      <c r="C1817">
        <v>40</v>
      </c>
      <c r="D1817" s="2" t="s">
        <v>3083</v>
      </c>
      <c r="E1817">
        <v>56</v>
      </c>
      <c r="F1817">
        <v>48</v>
      </c>
      <c r="G1817">
        <v>57</v>
      </c>
      <c r="H1817">
        <v>108</v>
      </c>
      <c r="I1817">
        <v>8</v>
      </c>
      <c r="J1817">
        <v>9</v>
      </c>
      <c r="K1817">
        <v>9</v>
      </c>
      <c r="L1817">
        <v>48</v>
      </c>
      <c r="M1817">
        <v>0</v>
      </c>
      <c r="N1817" s="56">
        <v>2</v>
      </c>
      <c r="O1817">
        <v>0</v>
      </c>
      <c r="P1817" s="8">
        <v>1</v>
      </c>
      <c r="Q1817">
        <v>31</v>
      </c>
      <c r="R1817">
        <v>7</v>
      </c>
      <c r="S1817">
        <v>1</v>
      </c>
      <c r="T1817">
        <v>24</v>
      </c>
      <c r="U1817">
        <v>28</v>
      </c>
      <c r="V1817" s="50">
        <v>2</v>
      </c>
      <c r="W1817" s="50" t="s">
        <v>3310</v>
      </c>
      <c r="X1817" s="50">
        <v>1</v>
      </c>
      <c r="Y1817" s="51">
        <v>4.6832000000000003</v>
      </c>
      <c r="Z1817" s="51">
        <v>8.0130434782608688</v>
      </c>
      <c r="AA1817" s="51">
        <v>2.5678502059970829</v>
      </c>
      <c r="AB1817" s="51">
        <v>474.59275149025973</v>
      </c>
      <c r="AC1817">
        <v>40</v>
      </c>
      <c r="AD1817">
        <v>0</v>
      </c>
      <c r="AE1817">
        <v>60</v>
      </c>
      <c r="AF1817" s="6">
        <v>0</v>
      </c>
      <c r="AG1817" s="52">
        <v>1000</v>
      </c>
      <c r="AH1817">
        <v>1000</v>
      </c>
      <c r="AI1817" s="52">
        <v>0</v>
      </c>
      <c r="AJ1817" s="52">
        <v>50</v>
      </c>
      <c r="AK1817" s="6">
        <v>50</v>
      </c>
      <c r="AL1817" s="6">
        <v>0</v>
      </c>
      <c r="AM1817" s="6">
        <v>0</v>
      </c>
      <c r="AN1817" s="52">
        <v>350</v>
      </c>
      <c r="AO1817" s="5">
        <f t="shared" si="199"/>
        <v>55.5</v>
      </c>
      <c r="AP1817" s="75" t="s">
        <v>1886</v>
      </c>
      <c r="AQ1817" s="13">
        <v>365.20355061799125</v>
      </c>
      <c r="AR1817" s="13">
        <v>365.20355061799125</v>
      </c>
      <c r="AS1817" s="13">
        <v>350</v>
      </c>
      <c r="AT1817">
        <v>0</v>
      </c>
      <c r="AU1817">
        <v>0</v>
      </c>
      <c r="AV1817">
        <v>0</v>
      </c>
      <c r="AW1817" s="48">
        <v>2</v>
      </c>
      <c r="AX1817">
        <v>6</v>
      </c>
      <c r="AY1817">
        <v>0</v>
      </c>
      <c r="AZ1817">
        <v>0</v>
      </c>
      <c r="BA1817">
        <v>3</v>
      </c>
      <c r="BB1817">
        <v>0</v>
      </c>
      <c r="BC1817">
        <v>0</v>
      </c>
      <c r="BD1817">
        <v>4</v>
      </c>
      <c r="BE1817" s="7">
        <f t="shared" si="200"/>
        <v>391.83000000000004</v>
      </c>
      <c r="BF1817" s="7">
        <f t="shared" si="201"/>
        <v>0</v>
      </c>
      <c r="BG1817" s="7">
        <f t="shared" si="202"/>
        <v>391.83000000000004</v>
      </c>
      <c r="BH1817" s="7">
        <f t="shared" si="203"/>
        <v>405.5</v>
      </c>
      <c r="BI1817">
        <v>15</v>
      </c>
      <c r="BJ1817">
        <v>300</v>
      </c>
      <c r="BK1817">
        <v>25</v>
      </c>
      <c r="BL1817">
        <v>5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 s="9" t="s">
        <v>1689</v>
      </c>
      <c r="BS1817">
        <v>0</v>
      </c>
      <c r="BT1817">
        <v>0</v>
      </c>
      <c r="BU1817" s="8"/>
      <c r="BV1817" s="8"/>
      <c r="BW1817">
        <v>0</v>
      </c>
      <c r="BX1817" s="9"/>
      <c r="BY1817">
        <v>0</v>
      </c>
      <c r="BZ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40056</v>
      </c>
      <c r="CJ1817">
        <v>48121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  <c r="DT1817">
        <v>0</v>
      </c>
      <c r="DU1817">
        <v>0</v>
      </c>
      <c r="DV1817">
        <v>0</v>
      </c>
      <c r="DW1817">
        <v>0</v>
      </c>
      <c r="DX1817">
        <v>197</v>
      </c>
      <c r="DY1817">
        <v>11</v>
      </c>
      <c r="DZ1817">
        <v>0</v>
      </c>
      <c r="EA1817">
        <v>40</v>
      </c>
      <c r="EB1817">
        <v>0</v>
      </c>
      <c r="EC1817">
        <v>52</v>
      </c>
      <c r="ED1817" s="6">
        <v>0</v>
      </c>
      <c r="EE1817">
        <v>0</v>
      </c>
      <c r="EF1817">
        <v>1</v>
      </c>
      <c r="EG1817">
        <v>1</v>
      </c>
      <c r="EJ1817" s="40"/>
      <c r="EK1817" t="s">
        <v>1690</v>
      </c>
    </row>
    <row r="1818" spans="1:141" x14ac:dyDescent="0.15">
      <c r="A1818" s="48">
        <v>9437</v>
      </c>
      <c r="B1818" s="40">
        <v>1</v>
      </c>
      <c r="C1818">
        <v>40</v>
      </c>
      <c r="D1818" s="2" t="s">
        <v>1691</v>
      </c>
      <c r="E1818">
        <v>56</v>
      </c>
      <c r="F1818">
        <v>48</v>
      </c>
      <c r="G1818">
        <v>57</v>
      </c>
      <c r="H1818">
        <v>108</v>
      </c>
      <c r="I1818">
        <v>8</v>
      </c>
      <c r="J1818">
        <v>10</v>
      </c>
      <c r="K1818">
        <v>10</v>
      </c>
      <c r="L1818">
        <v>5</v>
      </c>
      <c r="M1818">
        <v>0</v>
      </c>
      <c r="N1818" s="23">
        <v>1</v>
      </c>
      <c r="O1818">
        <v>0</v>
      </c>
      <c r="P1818" s="8">
        <v>1</v>
      </c>
      <c r="Q1818">
        <v>45</v>
      </c>
      <c r="R1818">
        <v>11</v>
      </c>
      <c r="S1818">
        <v>1</v>
      </c>
      <c r="T1818">
        <v>17</v>
      </c>
      <c r="U1818">
        <v>21</v>
      </c>
      <c r="V1818" s="50">
        <v>2</v>
      </c>
      <c r="W1818" s="50" t="s">
        <v>1692</v>
      </c>
      <c r="X1818" s="50">
        <v>1</v>
      </c>
      <c r="Y1818" s="51">
        <v>4.6832000000000003</v>
      </c>
      <c r="Z1818" s="51">
        <v>8.0130434782608688</v>
      </c>
      <c r="AA1818" s="51">
        <v>2.5678502059970829</v>
      </c>
      <c r="AB1818" s="51">
        <v>919.8849939211533</v>
      </c>
      <c r="AC1818">
        <v>60</v>
      </c>
      <c r="AD1818">
        <v>80</v>
      </c>
      <c r="AE1818">
        <v>41</v>
      </c>
      <c r="AF1818" s="6">
        <v>50</v>
      </c>
      <c r="AG1818" s="52">
        <v>1500</v>
      </c>
      <c r="AH1818">
        <v>1500</v>
      </c>
      <c r="AI1818" s="52">
        <v>150</v>
      </c>
      <c r="AJ1818" s="52">
        <v>300</v>
      </c>
      <c r="AK1818" s="6">
        <v>450</v>
      </c>
      <c r="AL1818" s="6">
        <v>75</v>
      </c>
      <c r="AM1818" s="6">
        <v>0</v>
      </c>
      <c r="AN1818" s="52">
        <v>475</v>
      </c>
      <c r="AO1818" s="5">
        <f t="shared" si="199"/>
        <v>108.60000000000002</v>
      </c>
      <c r="AP1818" s="75" t="s">
        <v>2896</v>
      </c>
      <c r="AQ1818" s="13">
        <v>561.00511926127501</v>
      </c>
      <c r="AR1818" s="13">
        <v>561.00511926127501</v>
      </c>
      <c r="AS1818" s="13">
        <v>475</v>
      </c>
      <c r="AT1818">
        <v>0</v>
      </c>
      <c r="AU1818">
        <v>0</v>
      </c>
      <c r="AV1818">
        <v>0</v>
      </c>
      <c r="AW1818" s="48">
        <v>2</v>
      </c>
      <c r="AX1818">
        <v>11</v>
      </c>
      <c r="AY1818">
        <v>0</v>
      </c>
      <c r="AZ1818">
        <v>0</v>
      </c>
      <c r="BA1818">
        <v>8</v>
      </c>
      <c r="BB1818">
        <v>2</v>
      </c>
      <c r="BC1818">
        <v>0</v>
      </c>
      <c r="BD1818">
        <v>2</v>
      </c>
      <c r="BE1818" s="7">
        <f t="shared" si="200"/>
        <v>786.05</v>
      </c>
      <c r="BF1818" s="7">
        <f t="shared" si="201"/>
        <v>0</v>
      </c>
      <c r="BG1818" s="7">
        <f t="shared" si="202"/>
        <v>786.05</v>
      </c>
      <c r="BH1818" s="7">
        <f t="shared" si="203"/>
        <v>583.6</v>
      </c>
      <c r="BI1818">
        <v>15</v>
      </c>
      <c r="BJ1818">
        <v>200</v>
      </c>
      <c r="BK1818">
        <v>19</v>
      </c>
      <c r="BL1818">
        <v>7</v>
      </c>
      <c r="BM1818">
        <v>0</v>
      </c>
      <c r="BN1818">
        <v>0</v>
      </c>
      <c r="BO1818">
        <v>0</v>
      </c>
      <c r="BP1818">
        <v>0</v>
      </c>
      <c r="BQ1818">
        <v>58</v>
      </c>
      <c r="BR1818" s="9" t="s">
        <v>3319</v>
      </c>
      <c r="BS1818">
        <v>6</v>
      </c>
      <c r="BT1818">
        <v>120</v>
      </c>
      <c r="BU1818" s="8">
        <v>0.33</v>
      </c>
      <c r="BV1818" s="64">
        <f>BT1818*BU1818</f>
        <v>39.6</v>
      </c>
      <c r="BW1818">
        <v>62</v>
      </c>
      <c r="BX1818" s="9" t="s">
        <v>3068</v>
      </c>
      <c r="BY1818">
        <v>20</v>
      </c>
      <c r="BZ1818">
        <v>50</v>
      </c>
      <c r="CA1818" s="8">
        <v>1.1100000000000001</v>
      </c>
      <c r="CB1818" s="64">
        <f>BZ1818*CA1818</f>
        <v>55.500000000000007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40056</v>
      </c>
      <c r="CJ1818">
        <v>48121</v>
      </c>
      <c r="CK1818">
        <v>6</v>
      </c>
      <c r="CL1818">
        <v>6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20</v>
      </c>
      <c r="CV1818">
        <v>20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  <c r="DT1818">
        <v>0</v>
      </c>
      <c r="DU1818">
        <v>0</v>
      </c>
      <c r="DV1818">
        <v>0</v>
      </c>
      <c r="DW1818">
        <v>0</v>
      </c>
      <c r="DX1818">
        <v>197</v>
      </c>
      <c r="DY1818">
        <v>11</v>
      </c>
      <c r="DZ1818">
        <v>0</v>
      </c>
      <c r="EA1818">
        <v>60</v>
      </c>
      <c r="EB1818">
        <v>0</v>
      </c>
      <c r="EC1818">
        <v>52</v>
      </c>
      <c r="ED1818" s="6">
        <v>0</v>
      </c>
      <c r="EE1818">
        <v>0</v>
      </c>
      <c r="EF1818">
        <v>2</v>
      </c>
      <c r="EG1818">
        <v>3</v>
      </c>
      <c r="EJ1818" s="40"/>
      <c r="EK1818" t="s">
        <v>3312</v>
      </c>
    </row>
    <row r="1819" spans="1:141" x14ac:dyDescent="0.15">
      <c r="A1819" s="48">
        <v>9438</v>
      </c>
      <c r="B1819" s="40">
        <v>1</v>
      </c>
      <c r="C1819">
        <v>40</v>
      </c>
      <c r="D1819" s="2" t="s">
        <v>3083</v>
      </c>
      <c r="E1819">
        <v>56</v>
      </c>
      <c r="F1819">
        <v>48</v>
      </c>
      <c r="G1819">
        <v>57</v>
      </c>
      <c r="H1819">
        <v>108</v>
      </c>
      <c r="I1819">
        <v>19</v>
      </c>
      <c r="J1819">
        <v>1</v>
      </c>
      <c r="K1819">
        <v>27</v>
      </c>
      <c r="L1819">
        <v>6</v>
      </c>
      <c r="M1819">
        <v>0</v>
      </c>
      <c r="N1819" s="23">
        <v>1</v>
      </c>
      <c r="O1819">
        <v>0</v>
      </c>
      <c r="P1819" s="8">
        <v>1</v>
      </c>
      <c r="Q1819">
        <v>33</v>
      </c>
      <c r="R1819">
        <v>3</v>
      </c>
      <c r="S1819">
        <v>1</v>
      </c>
      <c r="T1819">
        <v>17</v>
      </c>
      <c r="U1819">
        <v>21</v>
      </c>
      <c r="V1819" s="50">
        <v>2</v>
      </c>
      <c r="W1819" s="50" t="s">
        <v>3310</v>
      </c>
      <c r="X1819" s="50">
        <v>1</v>
      </c>
      <c r="Y1819" s="51">
        <v>4.6832000000000003</v>
      </c>
      <c r="Z1819" s="51">
        <v>8.0130434782608688</v>
      </c>
      <c r="AA1819" s="51">
        <v>2.5678502059970829</v>
      </c>
      <c r="AB1819" s="51">
        <v>953.55217391304336</v>
      </c>
      <c r="AC1819">
        <v>119</v>
      </c>
      <c r="AD1819">
        <v>0</v>
      </c>
      <c r="AE1819">
        <v>0</v>
      </c>
      <c r="AF1819" s="6">
        <v>0</v>
      </c>
      <c r="AG1819" s="52">
        <v>1000</v>
      </c>
      <c r="AH1819">
        <v>1000</v>
      </c>
      <c r="AI1819" s="52">
        <v>12</v>
      </c>
      <c r="AJ1819" s="52">
        <v>250</v>
      </c>
      <c r="AK1819" s="6">
        <v>262</v>
      </c>
      <c r="AL1819" s="6">
        <v>25</v>
      </c>
      <c r="AM1819" s="6">
        <v>0</v>
      </c>
      <c r="AN1819" s="52">
        <v>350</v>
      </c>
      <c r="AO1819" s="5">
        <f t="shared" si="199"/>
        <v>510.04999999999995</v>
      </c>
      <c r="AP1819" s="75" t="s">
        <v>2896</v>
      </c>
      <c r="AQ1819" s="13">
        <v>389.024</v>
      </c>
      <c r="AR1819" s="13">
        <v>389.024</v>
      </c>
      <c r="AS1819" s="13">
        <v>350</v>
      </c>
      <c r="AT1819">
        <v>0</v>
      </c>
      <c r="AU1819">
        <v>0</v>
      </c>
      <c r="AV1819">
        <v>0</v>
      </c>
      <c r="AW1819" s="48">
        <v>2</v>
      </c>
      <c r="AX1819">
        <v>9</v>
      </c>
      <c r="AY1819">
        <v>0</v>
      </c>
      <c r="AZ1819">
        <v>0</v>
      </c>
      <c r="BA1819">
        <v>5</v>
      </c>
      <c r="BB1819">
        <v>2</v>
      </c>
      <c r="BC1819">
        <v>0</v>
      </c>
      <c r="BD1819">
        <v>7</v>
      </c>
      <c r="BE1819" s="7">
        <f t="shared" si="200"/>
        <v>632.4799999999999</v>
      </c>
      <c r="BF1819" s="7">
        <f t="shared" si="201"/>
        <v>0</v>
      </c>
      <c r="BG1819" s="7">
        <f t="shared" si="202"/>
        <v>632.4799999999999</v>
      </c>
      <c r="BH1819" s="7">
        <f t="shared" si="203"/>
        <v>860.05</v>
      </c>
      <c r="BI1819">
        <v>35</v>
      </c>
      <c r="BJ1819">
        <v>500</v>
      </c>
      <c r="BK1819">
        <v>24</v>
      </c>
      <c r="BL1819">
        <v>7</v>
      </c>
      <c r="BM1819">
        <v>4</v>
      </c>
      <c r="BN1819">
        <v>0</v>
      </c>
      <c r="BO1819">
        <v>0</v>
      </c>
      <c r="BP1819">
        <v>0</v>
      </c>
      <c r="BQ1819">
        <v>58</v>
      </c>
      <c r="BR1819" s="9" t="s">
        <v>3319</v>
      </c>
      <c r="BS1819">
        <v>10</v>
      </c>
      <c r="BT1819">
        <v>210</v>
      </c>
      <c r="BU1819" s="8">
        <v>0.33</v>
      </c>
      <c r="BV1819" s="64">
        <f>BT1819*BU1819</f>
        <v>69.3</v>
      </c>
      <c r="BW1819">
        <v>62</v>
      </c>
      <c r="BX1819" s="9" t="s">
        <v>2779</v>
      </c>
      <c r="BY1819">
        <v>40</v>
      </c>
      <c r="BZ1819">
        <v>175</v>
      </c>
      <c r="CA1819" s="8">
        <v>1.1100000000000001</v>
      </c>
      <c r="CB1819" s="64">
        <f>BZ1819*CA1819</f>
        <v>194.25000000000003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40056</v>
      </c>
      <c r="CJ1819">
        <v>48121</v>
      </c>
      <c r="CK1819">
        <v>10</v>
      </c>
      <c r="CL1819">
        <v>10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40</v>
      </c>
      <c r="CV1819">
        <v>40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  <c r="DT1819">
        <v>0</v>
      </c>
      <c r="DU1819">
        <v>0</v>
      </c>
      <c r="DV1819">
        <v>0</v>
      </c>
      <c r="DW1819">
        <v>0</v>
      </c>
      <c r="DX1819">
        <v>197</v>
      </c>
      <c r="DY1819">
        <v>11</v>
      </c>
      <c r="DZ1819">
        <v>0</v>
      </c>
      <c r="EA1819">
        <v>109</v>
      </c>
      <c r="EB1819">
        <v>0</v>
      </c>
      <c r="EC1819">
        <v>52</v>
      </c>
      <c r="ED1819" s="6">
        <v>0</v>
      </c>
      <c r="EE1819">
        <v>1</v>
      </c>
      <c r="EF1819">
        <v>3</v>
      </c>
      <c r="EG1819">
        <v>5</v>
      </c>
      <c r="EJ1819" s="40"/>
      <c r="EK1819" t="s">
        <v>1647</v>
      </c>
    </row>
    <row r="1820" spans="1:141" x14ac:dyDescent="0.15">
      <c r="A1820" s="48">
        <v>9440</v>
      </c>
      <c r="B1820" s="40">
        <v>1</v>
      </c>
      <c r="C1820">
        <v>40</v>
      </c>
      <c r="D1820" s="2" t="s">
        <v>1648</v>
      </c>
      <c r="E1820">
        <v>56</v>
      </c>
      <c r="F1820">
        <v>48</v>
      </c>
      <c r="G1820">
        <v>57</v>
      </c>
      <c r="H1820">
        <v>108</v>
      </c>
      <c r="I1820">
        <v>19</v>
      </c>
      <c r="J1820">
        <v>3</v>
      </c>
      <c r="K1820">
        <v>27</v>
      </c>
      <c r="L1820">
        <v>23</v>
      </c>
      <c r="M1820">
        <v>0</v>
      </c>
      <c r="N1820" s="23">
        <v>1</v>
      </c>
      <c r="O1820">
        <v>0</v>
      </c>
      <c r="P1820" s="8">
        <v>1</v>
      </c>
      <c r="Q1820">
        <v>25</v>
      </c>
      <c r="R1820">
        <v>3</v>
      </c>
      <c r="S1820">
        <v>1</v>
      </c>
      <c r="T1820">
        <v>40</v>
      </c>
      <c r="U1820">
        <v>48</v>
      </c>
      <c r="V1820" s="50">
        <v>2</v>
      </c>
      <c r="W1820" s="50" t="s">
        <v>1672</v>
      </c>
      <c r="X1820" s="50">
        <v>1</v>
      </c>
      <c r="Y1820" s="51">
        <v>4.6832000000000003</v>
      </c>
      <c r="Z1820" s="51">
        <v>8.0130434782608688</v>
      </c>
      <c r="AA1820" s="51">
        <v>2.5678502059970829</v>
      </c>
      <c r="AB1820" s="51">
        <v>420.14081876762191</v>
      </c>
      <c r="AC1820">
        <v>30</v>
      </c>
      <c r="AD1820">
        <v>0</v>
      </c>
      <c r="AE1820">
        <v>0</v>
      </c>
      <c r="AF1820" s="6">
        <v>70</v>
      </c>
      <c r="AG1820" s="52">
        <v>1000</v>
      </c>
      <c r="AH1820">
        <v>1000</v>
      </c>
      <c r="AI1820" s="52">
        <v>100</v>
      </c>
      <c r="AJ1820" s="52">
        <v>125</v>
      </c>
      <c r="AK1820" s="6">
        <v>225</v>
      </c>
      <c r="AL1820" s="6">
        <v>25</v>
      </c>
      <c r="AM1820" s="6">
        <v>0</v>
      </c>
      <c r="AN1820" s="52">
        <v>225</v>
      </c>
      <c r="AO1820" s="5">
        <f t="shared" si="199"/>
        <v>51.649999999999977</v>
      </c>
      <c r="AP1820" s="75" t="s">
        <v>2896</v>
      </c>
      <c r="AQ1820" s="13">
        <v>265.43747572098977</v>
      </c>
      <c r="AR1820" s="13">
        <v>255.43747572098977</v>
      </c>
      <c r="AS1820" s="13">
        <v>215</v>
      </c>
      <c r="AT1820">
        <v>10</v>
      </c>
      <c r="AU1820">
        <v>2</v>
      </c>
      <c r="AV1820">
        <v>0</v>
      </c>
      <c r="AW1820" s="48">
        <v>2</v>
      </c>
      <c r="AX1820">
        <v>2</v>
      </c>
      <c r="AY1820">
        <v>0</v>
      </c>
      <c r="AZ1820">
        <v>0</v>
      </c>
      <c r="BA1820">
        <v>3</v>
      </c>
      <c r="BB1820">
        <v>1</v>
      </c>
      <c r="BC1820">
        <v>0</v>
      </c>
      <c r="BD1820">
        <v>4</v>
      </c>
      <c r="BE1820" s="7">
        <f t="shared" si="200"/>
        <v>197.58</v>
      </c>
      <c r="BF1820" s="7">
        <f t="shared" si="201"/>
        <v>0</v>
      </c>
      <c r="BG1820" s="7">
        <f t="shared" si="202"/>
        <v>197.58</v>
      </c>
      <c r="BH1820" s="7">
        <f t="shared" si="203"/>
        <v>276.64999999999998</v>
      </c>
      <c r="BI1820">
        <v>14</v>
      </c>
      <c r="BJ1820">
        <v>200</v>
      </c>
      <c r="BK1820">
        <v>8</v>
      </c>
      <c r="BL1820">
        <v>2</v>
      </c>
      <c r="BM1820">
        <v>0</v>
      </c>
      <c r="BN1820">
        <v>0</v>
      </c>
      <c r="BO1820">
        <v>0</v>
      </c>
      <c r="BP1820">
        <v>0</v>
      </c>
      <c r="BQ1820">
        <v>58</v>
      </c>
      <c r="BR1820" s="9" t="s">
        <v>3319</v>
      </c>
      <c r="BS1820">
        <v>5</v>
      </c>
      <c r="BT1820">
        <v>125</v>
      </c>
      <c r="BU1820" s="8">
        <v>0.33</v>
      </c>
      <c r="BV1820" s="64">
        <f>BT1820*BU1820</f>
        <v>41.25</v>
      </c>
      <c r="BW1820">
        <v>62</v>
      </c>
      <c r="BX1820" s="9" t="s">
        <v>3158</v>
      </c>
      <c r="BY1820">
        <v>5</v>
      </c>
      <c r="BZ1820">
        <v>40</v>
      </c>
      <c r="CA1820" s="8">
        <v>1.1100000000000001</v>
      </c>
      <c r="CB1820" s="64">
        <f>BZ1820*CA1820</f>
        <v>44.400000000000006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40056</v>
      </c>
      <c r="CJ1820">
        <v>48121</v>
      </c>
      <c r="CK1820">
        <v>5</v>
      </c>
      <c r="CL1820">
        <v>5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5</v>
      </c>
      <c r="CV1820">
        <v>5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  <c r="DT1820">
        <v>0</v>
      </c>
      <c r="DU1820">
        <v>0</v>
      </c>
      <c r="DV1820">
        <v>0</v>
      </c>
      <c r="DW1820">
        <v>0</v>
      </c>
      <c r="DX1820">
        <v>197</v>
      </c>
      <c r="DY1820">
        <v>11</v>
      </c>
      <c r="DZ1820">
        <v>2.976191</v>
      </c>
      <c r="EA1820">
        <v>32</v>
      </c>
      <c r="EB1820">
        <v>0</v>
      </c>
      <c r="EC1820">
        <v>54.976190000000003</v>
      </c>
      <c r="ED1820" s="6">
        <v>0</v>
      </c>
      <c r="EE1820">
        <v>0</v>
      </c>
      <c r="EF1820">
        <v>1</v>
      </c>
      <c r="EG1820">
        <v>1</v>
      </c>
      <c r="EJ1820" s="40"/>
      <c r="EK1820" t="s">
        <v>3312</v>
      </c>
    </row>
    <row r="1821" spans="1:141" x14ac:dyDescent="0.15">
      <c r="A1821" s="48">
        <v>9441</v>
      </c>
      <c r="B1821" s="40">
        <v>1</v>
      </c>
      <c r="C1821">
        <v>40</v>
      </c>
      <c r="D1821" s="2" t="s">
        <v>3083</v>
      </c>
      <c r="E1821">
        <v>56</v>
      </c>
      <c r="F1821">
        <v>48</v>
      </c>
      <c r="G1821">
        <v>57</v>
      </c>
      <c r="H1821">
        <v>108</v>
      </c>
      <c r="I1821">
        <v>19</v>
      </c>
      <c r="J1821">
        <v>4</v>
      </c>
      <c r="K1821">
        <v>27</v>
      </c>
      <c r="L1821">
        <v>26</v>
      </c>
      <c r="M1821">
        <v>0</v>
      </c>
      <c r="N1821" s="23">
        <v>1</v>
      </c>
      <c r="O1821">
        <v>0</v>
      </c>
      <c r="P1821" s="8">
        <v>1</v>
      </c>
      <c r="Q1821">
        <v>24</v>
      </c>
      <c r="R1821">
        <v>4</v>
      </c>
      <c r="S1821">
        <v>1</v>
      </c>
      <c r="T1821">
        <v>3</v>
      </c>
      <c r="U1821">
        <v>5</v>
      </c>
      <c r="V1821" s="21">
        <v>4</v>
      </c>
      <c r="W1821" s="21" t="s">
        <v>1828</v>
      </c>
      <c r="X1821" s="21">
        <v>0</v>
      </c>
      <c r="Y1821" s="51">
        <v>4.6832000000000003</v>
      </c>
      <c r="Z1821" s="51">
        <v>8.0130434782608688</v>
      </c>
      <c r="AA1821" s="51">
        <v>2.5678502059970829</v>
      </c>
      <c r="AB1821" s="51">
        <v>160.26086956521738</v>
      </c>
      <c r="AC1821">
        <v>20</v>
      </c>
      <c r="AD1821">
        <v>0</v>
      </c>
      <c r="AE1821">
        <v>0</v>
      </c>
      <c r="AF1821" s="6">
        <v>0</v>
      </c>
      <c r="AG1821" s="52">
        <v>200</v>
      </c>
      <c r="AH1821">
        <v>200</v>
      </c>
      <c r="AI1821" s="52">
        <v>20</v>
      </c>
      <c r="AJ1821" s="52">
        <v>250</v>
      </c>
      <c r="AK1821" s="6">
        <v>270</v>
      </c>
      <c r="AL1821" s="6">
        <v>0</v>
      </c>
      <c r="AM1821" s="6">
        <v>0</v>
      </c>
      <c r="AN1821" s="52">
        <v>200</v>
      </c>
      <c r="AO1821" s="5">
        <f t="shared" si="199"/>
        <v>0</v>
      </c>
      <c r="AP1821" s="7" t="s">
        <v>2936</v>
      </c>
      <c r="AQ1821" s="13">
        <v>100</v>
      </c>
      <c r="AR1821" s="13">
        <v>100</v>
      </c>
      <c r="AS1821" s="13">
        <v>100</v>
      </c>
      <c r="AT1821">
        <v>0</v>
      </c>
      <c r="AU1821">
        <v>0</v>
      </c>
      <c r="AV1821">
        <v>0</v>
      </c>
      <c r="AW1821" s="48">
        <v>2</v>
      </c>
      <c r="AX1821">
        <v>2</v>
      </c>
      <c r="AY1821">
        <v>0</v>
      </c>
      <c r="AZ1821">
        <v>0</v>
      </c>
      <c r="BA1821">
        <v>2</v>
      </c>
      <c r="BB1821">
        <v>0</v>
      </c>
      <c r="BC1821">
        <v>0</v>
      </c>
      <c r="BD1821">
        <v>0</v>
      </c>
      <c r="BE1821" s="7">
        <f t="shared" si="200"/>
        <v>147.91999999999999</v>
      </c>
      <c r="BF1821" s="7">
        <f t="shared" si="201"/>
        <v>102.08000000000001</v>
      </c>
      <c r="BG1821" s="7">
        <f t="shared" si="202"/>
        <v>250</v>
      </c>
      <c r="BH1821" s="7">
        <f t="shared" si="203"/>
        <v>191</v>
      </c>
      <c r="BI1821">
        <v>12</v>
      </c>
      <c r="BJ1821">
        <v>200</v>
      </c>
      <c r="BK1821">
        <v>8</v>
      </c>
      <c r="BL1821">
        <v>2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 s="9" t="s">
        <v>3311</v>
      </c>
      <c r="BS1821">
        <v>0</v>
      </c>
      <c r="BT1821">
        <v>0</v>
      </c>
      <c r="BU1821" s="8"/>
      <c r="BV1821" s="8"/>
      <c r="BW1821">
        <v>0</v>
      </c>
      <c r="BX1821" s="9"/>
      <c r="BY1821">
        <v>0</v>
      </c>
      <c r="BZ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40056</v>
      </c>
      <c r="CJ1821">
        <v>48121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  <c r="DT1821">
        <v>0</v>
      </c>
      <c r="DU1821">
        <v>0</v>
      </c>
      <c r="DV1821">
        <v>0</v>
      </c>
      <c r="DW1821">
        <v>0</v>
      </c>
      <c r="DX1821">
        <v>197</v>
      </c>
      <c r="DY1821">
        <v>11</v>
      </c>
      <c r="DZ1821">
        <v>0</v>
      </c>
      <c r="EA1821">
        <v>20</v>
      </c>
      <c r="EB1821">
        <v>0</v>
      </c>
      <c r="EC1821">
        <v>52</v>
      </c>
      <c r="ED1821" s="6">
        <v>0</v>
      </c>
      <c r="EE1821">
        <v>0</v>
      </c>
      <c r="EF1821">
        <v>1</v>
      </c>
      <c r="EG1821">
        <v>1</v>
      </c>
      <c r="EJ1821" s="40"/>
      <c r="EK1821" t="s">
        <v>3312</v>
      </c>
    </row>
    <row r="1822" spans="1:141" x14ac:dyDescent="0.15">
      <c r="A1822" s="48">
        <v>9442</v>
      </c>
      <c r="B1822" s="40">
        <v>1</v>
      </c>
      <c r="C1822">
        <v>40</v>
      </c>
      <c r="D1822" s="2" t="s">
        <v>3083</v>
      </c>
      <c r="E1822">
        <v>56</v>
      </c>
      <c r="F1822">
        <v>48</v>
      </c>
      <c r="G1822">
        <v>57</v>
      </c>
      <c r="H1822">
        <v>108</v>
      </c>
      <c r="I1822">
        <v>19</v>
      </c>
      <c r="J1822">
        <v>5</v>
      </c>
      <c r="K1822">
        <v>27</v>
      </c>
      <c r="L1822">
        <v>30</v>
      </c>
      <c r="M1822">
        <v>0</v>
      </c>
      <c r="N1822" s="23">
        <v>1</v>
      </c>
      <c r="O1822">
        <v>0</v>
      </c>
      <c r="P1822" s="8">
        <v>1</v>
      </c>
      <c r="Q1822">
        <v>32</v>
      </c>
      <c r="R1822">
        <v>5</v>
      </c>
      <c r="S1822">
        <v>1</v>
      </c>
      <c r="T1822">
        <v>39</v>
      </c>
      <c r="U1822">
        <v>47</v>
      </c>
      <c r="V1822" s="50">
        <v>2</v>
      </c>
      <c r="W1822" s="50" t="s">
        <v>3310</v>
      </c>
      <c r="X1822" s="50">
        <v>1</v>
      </c>
      <c r="Y1822" s="51">
        <v>4.6832000000000003</v>
      </c>
      <c r="Z1822" s="51">
        <v>8.0130434782608688</v>
      </c>
      <c r="AA1822" s="51">
        <v>2.5678502059970829</v>
      </c>
      <c r="AB1822" s="51">
        <v>417.04589016492565</v>
      </c>
      <c r="AC1822">
        <v>20</v>
      </c>
      <c r="AD1822">
        <v>0</v>
      </c>
      <c r="AE1822">
        <v>0</v>
      </c>
      <c r="AF1822" s="6">
        <v>100</v>
      </c>
      <c r="AG1822" s="52">
        <v>600</v>
      </c>
      <c r="AH1822">
        <v>600</v>
      </c>
      <c r="AI1822" s="52">
        <v>10</v>
      </c>
      <c r="AJ1822" s="52">
        <v>75</v>
      </c>
      <c r="AK1822" s="6">
        <v>85</v>
      </c>
      <c r="AL1822" s="6">
        <v>50</v>
      </c>
      <c r="AM1822" s="6">
        <v>0</v>
      </c>
      <c r="AN1822" s="52">
        <v>400</v>
      </c>
      <c r="AO1822" s="5">
        <f t="shared" si="199"/>
        <v>27.300000000000011</v>
      </c>
      <c r="AP1822" s="75" t="s">
        <v>1644</v>
      </c>
      <c r="AQ1822" s="13">
        <v>425.35925102998539</v>
      </c>
      <c r="AR1822" s="13">
        <v>425.35925102998539</v>
      </c>
      <c r="AS1822" s="13">
        <v>400</v>
      </c>
      <c r="AT1822">
        <v>0</v>
      </c>
      <c r="AU1822">
        <v>0</v>
      </c>
      <c r="AV1822">
        <v>0</v>
      </c>
      <c r="AW1822" s="48">
        <v>2</v>
      </c>
      <c r="AX1822">
        <v>2</v>
      </c>
      <c r="AY1822">
        <v>0</v>
      </c>
      <c r="AZ1822">
        <v>0</v>
      </c>
      <c r="BA1822">
        <v>1</v>
      </c>
      <c r="BB1822">
        <v>1</v>
      </c>
      <c r="BC1822">
        <v>0</v>
      </c>
      <c r="BD1822">
        <v>0</v>
      </c>
      <c r="BE1822" s="7">
        <f t="shared" si="200"/>
        <v>141.76</v>
      </c>
      <c r="BF1822" s="7">
        <f t="shared" si="201"/>
        <v>0</v>
      </c>
      <c r="BG1822" s="7">
        <f t="shared" si="202"/>
        <v>141.76</v>
      </c>
      <c r="BH1822" s="7">
        <f t="shared" si="203"/>
        <v>427.3</v>
      </c>
      <c r="BI1822">
        <v>5</v>
      </c>
      <c r="BJ1822">
        <v>30</v>
      </c>
      <c r="BK1822">
        <v>15</v>
      </c>
      <c r="BL1822">
        <v>7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 s="9" t="s">
        <v>3311</v>
      </c>
      <c r="BS1822">
        <v>0</v>
      </c>
      <c r="BT1822">
        <v>0</v>
      </c>
      <c r="BU1822" s="8"/>
      <c r="BV1822" s="8"/>
      <c r="BW1822">
        <v>0</v>
      </c>
      <c r="BX1822" s="9"/>
      <c r="BY1822">
        <v>0</v>
      </c>
      <c r="BZ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40056</v>
      </c>
      <c r="CJ1822">
        <v>48121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  <c r="DT1822">
        <v>0</v>
      </c>
      <c r="DU1822">
        <v>0</v>
      </c>
      <c r="DV1822">
        <v>0</v>
      </c>
      <c r="DW1822">
        <v>0</v>
      </c>
      <c r="DX1822">
        <v>197</v>
      </c>
      <c r="DY1822">
        <v>11</v>
      </c>
      <c r="DZ1822">
        <v>0</v>
      </c>
      <c r="EA1822">
        <v>20</v>
      </c>
      <c r="EB1822">
        <v>0</v>
      </c>
      <c r="EC1822">
        <v>52</v>
      </c>
      <c r="ED1822" s="6">
        <v>0</v>
      </c>
      <c r="EE1822">
        <v>0</v>
      </c>
      <c r="EF1822">
        <v>1</v>
      </c>
      <c r="EG1822">
        <v>1</v>
      </c>
      <c r="EJ1822" s="40"/>
      <c r="EK1822" t="s">
        <v>3312</v>
      </c>
    </row>
    <row r="1823" spans="1:141" x14ac:dyDescent="0.15">
      <c r="A1823" s="48">
        <v>9443</v>
      </c>
      <c r="B1823" s="40">
        <v>1</v>
      </c>
      <c r="C1823">
        <v>40</v>
      </c>
      <c r="D1823" s="2" t="s">
        <v>3083</v>
      </c>
      <c r="E1823">
        <v>56</v>
      </c>
      <c r="F1823">
        <v>48</v>
      </c>
      <c r="G1823">
        <v>57</v>
      </c>
      <c r="H1823">
        <v>108</v>
      </c>
      <c r="I1823">
        <v>27</v>
      </c>
      <c r="J1823">
        <v>6</v>
      </c>
      <c r="K1823">
        <v>41</v>
      </c>
      <c r="L1823">
        <v>9</v>
      </c>
      <c r="M1823">
        <v>0</v>
      </c>
      <c r="N1823" s="23">
        <v>1</v>
      </c>
      <c r="O1823">
        <v>0</v>
      </c>
      <c r="P1823" s="8">
        <v>1</v>
      </c>
      <c r="Q1823">
        <v>45</v>
      </c>
      <c r="R1823">
        <v>8</v>
      </c>
      <c r="S1823">
        <v>2</v>
      </c>
      <c r="T1823">
        <v>17</v>
      </c>
      <c r="U1823">
        <v>21</v>
      </c>
      <c r="V1823" s="50">
        <v>2</v>
      </c>
      <c r="W1823" s="50" t="s">
        <v>3310</v>
      </c>
      <c r="X1823" s="50">
        <v>1</v>
      </c>
      <c r="Y1823" s="51">
        <v>4.6832000000000003</v>
      </c>
      <c r="Z1823" s="51">
        <v>8.0130434782608688</v>
      </c>
      <c r="AA1823" s="51">
        <v>2.5678502059970829</v>
      </c>
      <c r="AB1823" s="51">
        <v>2437.251919925066</v>
      </c>
      <c r="AC1823">
        <v>192</v>
      </c>
      <c r="AD1823">
        <v>0</v>
      </c>
      <c r="AE1823">
        <v>0</v>
      </c>
      <c r="AF1823" s="6">
        <v>350</v>
      </c>
      <c r="AG1823" s="52">
        <v>3000</v>
      </c>
      <c r="AH1823">
        <v>3000</v>
      </c>
      <c r="AI1823" s="52">
        <v>400</v>
      </c>
      <c r="AJ1823" s="52">
        <v>900</v>
      </c>
      <c r="AK1823" s="6">
        <v>1300</v>
      </c>
      <c r="AL1823" s="6">
        <v>0</v>
      </c>
      <c r="AM1823" s="6">
        <v>0</v>
      </c>
      <c r="AN1823" s="52">
        <v>1250</v>
      </c>
      <c r="AO1823" s="5">
        <f t="shared" si="199"/>
        <v>278.75</v>
      </c>
      <c r="AP1823" s="75" t="s">
        <v>2896</v>
      </c>
      <c r="AQ1823" s="13">
        <v>1480.7373786049488</v>
      </c>
      <c r="AR1823" s="13">
        <v>1480.7373786049488</v>
      </c>
      <c r="AS1823" s="13">
        <v>1250</v>
      </c>
      <c r="AT1823">
        <v>0</v>
      </c>
      <c r="AU1823">
        <v>0</v>
      </c>
      <c r="AV1823">
        <v>0</v>
      </c>
      <c r="AW1823" s="48">
        <v>2</v>
      </c>
      <c r="AX1823">
        <v>4</v>
      </c>
      <c r="AY1823">
        <v>7</v>
      </c>
      <c r="AZ1823">
        <v>0</v>
      </c>
      <c r="BA1823">
        <v>8</v>
      </c>
      <c r="BB1823">
        <v>61</v>
      </c>
      <c r="BC1823">
        <v>0</v>
      </c>
      <c r="BD1823">
        <v>3</v>
      </c>
      <c r="BE1823" s="7">
        <f t="shared" si="200"/>
        <v>1722.79</v>
      </c>
      <c r="BF1823" s="7">
        <f t="shared" si="201"/>
        <v>0</v>
      </c>
      <c r="BG1823" s="7">
        <f t="shared" si="202"/>
        <v>1722.79</v>
      </c>
      <c r="BH1823" s="7">
        <f t="shared" si="203"/>
        <v>1528.75</v>
      </c>
      <c r="BI1823">
        <v>50</v>
      </c>
      <c r="BJ1823">
        <v>600</v>
      </c>
      <c r="BK1823">
        <v>42</v>
      </c>
      <c r="BL1823">
        <v>16</v>
      </c>
      <c r="BM1823">
        <v>0</v>
      </c>
      <c r="BN1823">
        <v>0</v>
      </c>
      <c r="BO1823">
        <v>0</v>
      </c>
      <c r="BP1823">
        <v>0</v>
      </c>
      <c r="BQ1823">
        <v>62</v>
      </c>
      <c r="BR1823" s="9" t="s">
        <v>1613</v>
      </c>
      <c r="BS1823">
        <v>100</v>
      </c>
      <c r="BT1823">
        <v>325</v>
      </c>
      <c r="BU1823" s="8">
        <v>1.1100000000000001</v>
      </c>
      <c r="BV1823" s="64">
        <f>BT1823*BU1823</f>
        <v>360.75000000000006</v>
      </c>
      <c r="BW1823">
        <v>91</v>
      </c>
      <c r="BX1823" s="9" t="s">
        <v>3316</v>
      </c>
      <c r="BY1823">
        <v>2</v>
      </c>
      <c r="BZ1823">
        <v>200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40056</v>
      </c>
      <c r="CJ1823">
        <v>48121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100</v>
      </c>
      <c r="CV1823">
        <v>100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  <c r="DT1823">
        <v>0</v>
      </c>
      <c r="DU1823">
        <v>2</v>
      </c>
      <c r="DV1823">
        <v>2</v>
      </c>
      <c r="DW1823">
        <v>0</v>
      </c>
      <c r="DX1823">
        <v>197</v>
      </c>
      <c r="DY1823">
        <v>11</v>
      </c>
      <c r="DZ1823">
        <v>0</v>
      </c>
      <c r="EA1823">
        <v>194</v>
      </c>
      <c r="EB1823">
        <v>0</v>
      </c>
      <c r="EC1823">
        <v>104</v>
      </c>
      <c r="ED1823" s="6">
        <v>0</v>
      </c>
      <c r="EE1823">
        <v>0</v>
      </c>
      <c r="EF1823">
        <v>3</v>
      </c>
      <c r="EG1823">
        <v>5</v>
      </c>
      <c r="EJ1823" s="40"/>
      <c r="EK1823" t="s">
        <v>3312</v>
      </c>
    </row>
    <row r="1824" spans="1:141" x14ac:dyDescent="0.15">
      <c r="A1824" s="48">
        <v>9444</v>
      </c>
      <c r="B1824" s="40">
        <v>1</v>
      </c>
      <c r="C1824">
        <v>40</v>
      </c>
      <c r="D1824" s="2" t="s">
        <v>3083</v>
      </c>
      <c r="E1824">
        <v>56</v>
      </c>
      <c r="F1824">
        <v>48</v>
      </c>
      <c r="G1824">
        <v>57</v>
      </c>
      <c r="H1824">
        <v>108</v>
      </c>
      <c r="I1824">
        <v>27</v>
      </c>
      <c r="J1824">
        <v>7</v>
      </c>
      <c r="K1824">
        <v>41</v>
      </c>
      <c r="L1824">
        <v>33</v>
      </c>
      <c r="M1824">
        <v>0</v>
      </c>
      <c r="N1824" s="23">
        <v>1</v>
      </c>
      <c r="O1824">
        <v>0</v>
      </c>
      <c r="P1824" s="8">
        <v>1</v>
      </c>
      <c r="Q1824">
        <v>24</v>
      </c>
      <c r="R1824">
        <v>5</v>
      </c>
      <c r="S1824">
        <v>2</v>
      </c>
      <c r="T1824">
        <v>40</v>
      </c>
      <c r="U1824">
        <v>48</v>
      </c>
      <c r="V1824" s="50">
        <v>2</v>
      </c>
      <c r="W1824" s="50" t="s">
        <v>3310</v>
      </c>
      <c r="X1824" s="50">
        <v>1</v>
      </c>
      <c r="Y1824" s="51">
        <v>4.6832000000000003</v>
      </c>
      <c r="Z1824" s="51">
        <v>8.0130434782608688</v>
      </c>
      <c r="AA1824" s="51">
        <v>2.5678502059970829</v>
      </c>
      <c r="AB1824" s="51">
        <v>152.24782608695651</v>
      </c>
      <c r="AC1824">
        <v>19</v>
      </c>
      <c r="AD1824">
        <v>0</v>
      </c>
      <c r="AE1824">
        <v>0</v>
      </c>
      <c r="AF1824" s="6">
        <v>0</v>
      </c>
      <c r="AG1824" s="52">
        <v>800</v>
      </c>
      <c r="AH1824">
        <v>800</v>
      </c>
      <c r="AI1824" s="52">
        <v>50</v>
      </c>
      <c r="AJ1824" s="52">
        <v>250</v>
      </c>
      <c r="AK1824" s="6">
        <v>300</v>
      </c>
      <c r="AL1824" s="6">
        <v>0</v>
      </c>
      <c r="AM1824" s="6">
        <v>0</v>
      </c>
      <c r="AN1824" s="52">
        <v>300</v>
      </c>
      <c r="AO1824" s="5">
        <f t="shared" si="199"/>
        <v>47.5</v>
      </c>
      <c r="AP1824" s="75" t="s">
        <v>2896</v>
      </c>
      <c r="AQ1824" s="13">
        <v>343.85</v>
      </c>
      <c r="AR1824" s="13">
        <v>343.85</v>
      </c>
      <c r="AS1824" s="13">
        <v>300</v>
      </c>
      <c r="AT1824">
        <v>0</v>
      </c>
      <c r="AU1824">
        <v>0</v>
      </c>
      <c r="AV1824">
        <v>0</v>
      </c>
      <c r="AW1824" s="48">
        <v>2</v>
      </c>
      <c r="AX1824">
        <v>5</v>
      </c>
      <c r="AY1824">
        <v>0</v>
      </c>
      <c r="AZ1824">
        <v>0</v>
      </c>
      <c r="BA1824">
        <v>9</v>
      </c>
      <c r="BB1824">
        <v>11</v>
      </c>
      <c r="BC1824">
        <v>0</v>
      </c>
      <c r="BD1824">
        <v>8</v>
      </c>
      <c r="BE1824" s="7">
        <f t="shared" si="200"/>
        <v>650.73</v>
      </c>
      <c r="BF1824" s="7">
        <f t="shared" si="201"/>
        <v>0</v>
      </c>
      <c r="BG1824" s="7">
        <f t="shared" si="202"/>
        <v>650.73</v>
      </c>
      <c r="BH1824" s="7">
        <f t="shared" si="203"/>
        <v>347.5</v>
      </c>
      <c r="BI1824">
        <v>7</v>
      </c>
      <c r="BJ1824">
        <v>150</v>
      </c>
      <c r="BK1824">
        <v>7</v>
      </c>
      <c r="BL1824">
        <v>4</v>
      </c>
      <c r="BM1824">
        <v>0</v>
      </c>
      <c r="BN1824">
        <v>0</v>
      </c>
      <c r="BO1824">
        <v>0</v>
      </c>
      <c r="BP1824">
        <v>0</v>
      </c>
      <c r="BQ1824">
        <v>62</v>
      </c>
      <c r="BR1824" s="9" t="s">
        <v>3158</v>
      </c>
      <c r="BS1824">
        <v>5</v>
      </c>
      <c r="BT1824">
        <v>50</v>
      </c>
      <c r="BU1824" s="8">
        <v>1.1100000000000001</v>
      </c>
      <c r="BV1824" s="64">
        <f>BT1824*BU1824</f>
        <v>55.500000000000007</v>
      </c>
      <c r="BW1824">
        <v>0</v>
      </c>
      <c r="BX1824" s="9"/>
      <c r="BY1824">
        <v>0</v>
      </c>
      <c r="BZ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40056</v>
      </c>
      <c r="CJ1824">
        <v>48121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5</v>
      </c>
      <c r="CV1824">
        <v>5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  <c r="DT1824">
        <v>0</v>
      </c>
      <c r="DU1824">
        <v>0</v>
      </c>
      <c r="DV1824">
        <v>0</v>
      </c>
      <c r="DW1824">
        <v>0</v>
      </c>
      <c r="DX1824">
        <v>197</v>
      </c>
      <c r="DY1824">
        <v>11</v>
      </c>
      <c r="DZ1824">
        <v>0</v>
      </c>
      <c r="EA1824">
        <v>19</v>
      </c>
      <c r="EB1824">
        <v>0</v>
      </c>
      <c r="EC1824">
        <v>104</v>
      </c>
      <c r="ED1824" s="6">
        <v>0</v>
      </c>
      <c r="EE1824">
        <v>0</v>
      </c>
      <c r="EF1824">
        <v>1</v>
      </c>
      <c r="EG1824">
        <v>1</v>
      </c>
      <c r="EJ1824" s="40"/>
      <c r="EK1824" t="s">
        <v>3312</v>
      </c>
    </row>
    <row r="1825" spans="1:141" x14ac:dyDescent="0.15">
      <c r="A1825" s="48">
        <v>9445</v>
      </c>
      <c r="B1825" s="40">
        <v>1</v>
      </c>
      <c r="C1825">
        <v>40</v>
      </c>
      <c r="D1825" s="2" t="s">
        <v>3083</v>
      </c>
      <c r="E1825">
        <v>56</v>
      </c>
      <c r="F1825">
        <v>48</v>
      </c>
      <c r="G1825">
        <v>57</v>
      </c>
      <c r="H1825">
        <v>108</v>
      </c>
      <c r="I1825">
        <v>27</v>
      </c>
      <c r="J1825">
        <v>8</v>
      </c>
      <c r="K1825">
        <v>41</v>
      </c>
      <c r="L1825">
        <v>38</v>
      </c>
      <c r="M1825">
        <v>0</v>
      </c>
      <c r="N1825" s="23">
        <v>1</v>
      </c>
      <c r="O1825">
        <v>0</v>
      </c>
      <c r="P1825" s="8">
        <v>1</v>
      </c>
      <c r="Q1825">
        <v>40</v>
      </c>
      <c r="R1825">
        <v>6</v>
      </c>
      <c r="S1825">
        <v>2</v>
      </c>
      <c r="T1825">
        <v>13</v>
      </c>
      <c r="U1825">
        <v>17</v>
      </c>
      <c r="V1825" s="50">
        <v>2</v>
      </c>
      <c r="W1825" s="50" t="s">
        <v>3310</v>
      </c>
      <c r="X1825" s="50">
        <v>1</v>
      </c>
      <c r="Y1825" s="51">
        <v>4.6832000000000003</v>
      </c>
      <c r="Z1825" s="51">
        <v>8.0130434782608688</v>
      </c>
      <c r="AA1825" s="51">
        <v>2.5678502059970829</v>
      </c>
      <c r="AB1825" s="51">
        <v>902.93042838382269</v>
      </c>
      <c r="AC1825">
        <v>55</v>
      </c>
      <c r="AD1825">
        <v>0</v>
      </c>
      <c r="AE1825">
        <v>81</v>
      </c>
      <c r="AF1825" s="6">
        <v>99</v>
      </c>
      <c r="AG1825" s="52">
        <v>1000</v>
      </c>
      <c r="AH1825">
        <v>1000</v>
      </c>
      <c r="AI1825" s="52">
        <v>170</v>
      </c>
      <c r="AJ1825" s="52">
        <v>600</v>
      </c>
      <c r="AK1825" s="6">
        <v>770</v>
      </c>
      <c r="AL1825" s="6">
        <v>0</v>
      </c>
      <c r="AM1825" s="6">
        <v>0</v>
      </c>
      <c r="AN1825" s="52">
        <v>870</v>
      </c>
      <c r="AO1825" s="5">
        <f t="shared" si="199"/>
        <v>218.3599999999999</v>
      </c>
      <c r="AP1825" s="75" t="s">
        <v>2896</v>
      </c>
      <c r="AQ1825" s="13">
        <v>1004.7006518539738</v>
      </c>
      <c r="AR1825" s="13">
        <v>980.7006518539738</v>
      </c>
      <c r="AS1825" s="13">
        <v>846</v>
      </c>
      <c r="AT1825">
        <v>24</v>
      </c>
      <c r="AU1825">
        <v>9</v>
      </c>
      <c r="AV1825">
        <v>0</v>
      </c>
      <c r="AW1825" s="48">
        <v>2</v>
      </c>
      <c r="AX1825">
        <v>8</v>
      </c>
      <c r="AY1825">
        <v>3</v>
      </c>
      <c r="AZ1825">
        <v>2</v>
      </c>
      <c r="BA1825">
        <v>8</v>
      </c>
      <c r="BB1825">
        <v>32</v>
      </c>
      <c r="BC1825">
        <v>0</v>
      </c>
      <c r="BD1825">
        <v>6</v>
      </c>
      <c r="BE1825" s="7">
        <f t="shared" si="200"/>
        <v>1271.42</v>
      </c>
      <c r="BF1825" s="7">
        <f t="shared" si="201"/>
        <v>0</v>
      </c>
      <c r="BG1825" s="7">
        <f t="shared" si="202"/>
        <v>1271.42</v>
      </c>
      <c r="BH1825" s="7">
        <f t="shared" si="203"/>
        <v>1088.3599999999999</v>
      </c>
      <c r="BI1825">
        <v>16</v>
      </c>
      <c r="BJ1825">
        <v>100</v>
      </c>
      <c r="BK1825">
        <v>30</v>
      </c>
      <c r="BL1825">
        <v>17</v>
      </c>
      <c r="BM1825">
        <v>0</v>
      </c>
      <c r="BN1825">
        <v>0</v>
      </c>
      <c r="BO1825">
        <v>0</v>
      </c>
      <c r="BP1825">
        <v>0</v>
      </c>
      <c r="BQ1825">
        <v>58</v>
      </c>
      <c r="BR1825" s="9" t="s">
        <v>3319</v>
      </c>
      <c r="BS1825">
        <v>3</v>
      </c>
      <c r="BT1825">
        <v>70</v>
      </c>
      <c r="BU1825" s="8">
        <v>0.33</v>
      </c>
      <c r="BV1825" s="64">
        <f>BT1825*BU1825</f>
        <v>23.1</v>
      </c>
      <c r="BW1825">
        <v>62</v>
      </c>
      <c r="BX1825" s="9" t="s">
        <v>3158</v>
      </c>
      <c r="BY1825">
        <v>6</v>
      </c>
      <c r="BZ1825">
        <v>16</v>
      </c>
      <c r="CA1825" s="8">
        <v>1.1100000000000001</v>
      </c>
      <c r="CB1825" s="64">
        <f>BZ1825*CA1825</f>
        <v>17.760000000000002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40056</v>
      </c>
      <c r="CJ1825">
        <v>48121</v>
      </c>
      <c r="CK1825">
        <v>3</v>
      </c>
      <c r="CL1825">
        <v>3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6</v>
      </c>
      <c r="CV1825">
        <v>6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  <c r="DT1825">
        <v>0</v>
      </c>
      <c r="DU1825">
        <v>0</v>
      </c>
      <c r="DV1825">
        <v>0</v>
      </c>
      <c r="DW1825">
        <v>0</v>
      </c>
      <c r="DX1825">
        <v>197</v>
      </c>
      <c r="DY1825">
        <v>11</v>
      </c>
      <c r="DZ1825">
        <v>7.1428570000000002</v>
      </c>
      <c r="EA1825">
        <v>55</v>
      </c>
      <c r="EB1825">
        <v>0</v>
      </c>
      <c r="EC1825">
        <v>111.1429</v>
      </c>
      <c r="ED1825" s="6">
        <v>0</v>
      </c>
      <c r="EE1825">
        <v>0</v>
      </c>
      <c r="EF1825">
        <v>2</v>
      </c>
      <c r="EG1825">
        <v>3</v>
      </c>
      <c r="EJ1825" s="40"/>
      <c r="EK1825" t="s">
        <v>3312</v>
      </c>
    </row>
    <row r="1826" spans="1:141" x14ac:dyDescent="0.15">
      <c r="A1826" s="48">
        <v>9446</v>
      </c>
      <c r="B1826" s="40">
        <v>1</v>
      </c>
      <c r="C1826">
        <v>40</v>
      </c>
      <c r="D1826" s="2" t="s">
        <v>3083</v>
      </c>
      <c r="E1826">
        <v>56</v>
      </c>
      <c r="F1826">
        <v>48</v>
      </c>
      <c r="G1826">
        <v>57</v>
      </c>
      <c r="H1826">
        <v>108</v>
      </c>
      <c r="I1826">
        <v>27</v>
      </c>
      <c r="J1826">
        <v>9</v>
      </c>
      <c r="K1826">
        <v>41</v>
      </c>
      <c r="L1826">
        <v>44</v>
      </c>
      <c r="M1826">
        <v>0</v>
      </c>
      <c r="N1826" s="23">
        <v>1</v>
      </c>
      <c r="O1826">
        <v>0</v>
      </c>
      <c r="P1826" s="8">
        <v>1</v>
      </c>
      <c r="Q1826">
        <v>22</v>
      </c>
      <c r="R1826">
        <v>4</v>
      </c>
      <c r="S1826">
        <v>1</v>
      </c>
      <c r="T1826">
        <v>1</v>
      </c>
      <c r="U1826">
        <v>1</v>
      </c>
      <c r="V1826" s="21">
        <v>4</v>
      </c>
      <c r="W1826" s="21" t="s">
        <v>3313</v>
      </c>
      <c r="X1826" s="21">
        <v>0</v>
      </c>
      <c r="Y1826" s="51">
        <v>4.6832000000000003</v>
      </c>
      <c r="Z1826" s="51">
        <v>8.0130434782608688</v>
      </c>
      <c r="AA1826" s="51">
        <v>2.5678502059970829</v>
      </c>
      <c r="AB1826" s="51">
        <v>240.39130434782606</v>
      </c>
      <c r="AC1826">
        <v>30</v>
      </c>
      <c r="AD1826">
        <v>0</v>
      </c>
      <c r="AE1826">
        <v>0</v>
      </c>
      <c r="AF1826" s="6">
        <v>0</v>
      </c>
      <c r="AG1826" s="52">
        <v>500</v>
      </c>
      <c r="AH1826">
        <v>500</v>
      </c>
      <c r="AI1826" s="52">
        <v>20</v>
      </c>
      <c r="AJ1826" s="52">
        <v>150</v>
      </c>
      <c r="AK1826" s="6">
        <v>170</v>
      </c>
      <c r="AL1826" s="6">
        <v>0</v>
      </c>
      <c r="AM1826" s="6">
        <v>0</v>
      </c>
      <c r="AN1826" s="52">
        <v>450</v>
      </c>
      <c r="AO1826" s="5">
        <f t="shared" si="199"/>
        <v>62</v>
      </c>
      <c r="AP1826" s="7" t="s">
        <v>2907</v>
      </c>
      <c r="AQ1826" s="13">
        <v>256</v>
      </c>
      <c r="AR1826" s="13">
        <v>256</v>
      </c>
      <c r="AS1826" s="13">
        <v>256</v>
      </c>
      <c r="AT1826">
        <v>0</v>
      </c>
      <c r="AU1826">
        <v>0</v>
      </c>
      <c r="AV1826">
        <v>0</v>
      </c>
      <c r="AW1826" s="48">
        <v>2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3</v>
      </c>
      <c r="BE1826" s="7">
        <f t="shared" si="200"/>
        <v>9.5400000000000009</v>
      </c>
      <c r="BF1826" s="7">
        <f t="shared" si="201"/>
        <v>140.46</v>
      </c>
      <c r="BG1826" s="7">
        <f t="shared" si="202"/>
        <v>150</v>
      </c>
      <c r="BH1826" s="7">
        <f t="shared" si="203"/>
        <v>512</v>
      </c>
      <c r="BI1826">
        <v>12</v>
      </c>
      <c r="BJ1826">
        <v>100</v>
      </c>
      <c r="BK1826">
        <v>25</v>
      </c>
      <c r="BL1826">
        <v>8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 s="9" t="s">
        <v>1693</v>
      </c>
      <c r="BS1826">
        <v>0</v>
      </c>
      <c r="BT1826">
        <v>0</v>
      </c>
      <c r="BU1826" s="8"/>
      <c r="BV1826" s="8"/>
      <c r="BW1826">
        <v>0</v>
      </c>
      <c r="BX1826" s="9"/>
      <c r="BY1826">
        <v>0</v>
      </c>
      <c r="BZ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40056</v>
      </c>
      <c r="CJ1826">
        <v>48121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  <c r="DT1826">
        <v>0</v>
      </c>
      <c r="DU1826">
        <v>0</v>
      </c>
      <c r="DV1826">
        <v>0</v>
      </c>
      <c r="DW1826">
        <v>0</v>
      </c>
      <c r="DX1826">
        <v>197</v>
      </c>
      <c r="DY1826">
        <v>11</v>
      </c>
      <c r="DZ1826">
        <v>0</v>
      </c>
      <c r="EA1826">
        <v>37</v>
      </c>
      <c r="EB1826">
        <v>0</v>
      </c>
      <c r="EC1826">
        <v>52</v>
      </c>
      <c r="ED1826" s="6">
        <v>0</v>
      </c>
      <c r="EE1826">
        <v>0</v>
      </c>
      <c r="EF1826">
        <v>1</v>
      </c>
      <c r="EG1826">
        <v>1</v>
      </c>
      <c r="EJ1826" s="40"/>
      <c r="EK1826" t="s">
        <v>1694</v>
      </c>
    </row>
    <row r="1827" spans="1:141" x14ac:dyDescent="0.15">
      <c r="A1827" s="48">
        <v>9448</v>
      </c>
      <c r="B1827" s="40">
        <v>1</v>
      </c>
      <c r="C1827">
        <v>40</v>
      </c>
      <c r="D1827" s="2" t="s">
        <v>1695</v>
      </c>
      <c r="E1827">
        <v>56</v>
      </c>
      <c r="F1827">
        <v>48</v>
      </c>
      <c r="G1827">
        <v>57</v>
      </c>
      <c r="H1827">
        <v>108</v>
      </c>
      <c r="I1827">
        <v>36</v>
      </c>
      <c r="J1827">
        <v>1</v>
      </c>
      <c r="K1827">
        <v>55</v>
      </c>
      <c r="L1827">
        <v>27</v>
      </c>
      <c r="M1827">
        <v>0</v>
      </c>
      <c r="N1827" s="23">
        <v>1</v>
      </c>
      <c r="O1827">
        <v>0</v>
      </c>
      <c r="P1827" s="8">
        <v>1</v>
      </c>
      <c r="Q1827">
        <v>20</v>
      </c>
      <c r="R1827">
        <v>3</v>
      </c>
      <c r="S1827">
        <v>1</v>
      </c>
      <c r="T1827">
        <v>43</v>
      </c>
      <c r="U1827">
        <v>51</v>
      </c>
      <c r="V1827" s="21">
        <v>4</v>
      </c>
      <c r="W1827" s="21" t="s">
        <v>1696</v>
      </c>
      <c r="X1827" s="21">
        <v>0</v>
      </c>
      <c r="Y1827" s="51">
        <v>4.6832000000000003</v>
      </c>
      <c r="Z1827" s="51">
        <v>8.0130434782608688</v>
      </c>
      <c r="AA1827" s="51">
        <v>2.5678502059970829</v>
      </c>
      <c r="AB1827" s="51">
        <v>184.29999999999998</v>
      </c>
      <c r="AC1827">
        <v>23</v>
      </c>
      <c r="AD1827">
        <v>0</v>
      </c>
      <c r="AE1827">
        <v>0</v>
      </c>
      <c r="AF1827" s="6">
        <v>0</v>
      </c>
      <c r="AG1827" s="52">
        <v>300</v>
      </c>
      <c r="AH1827">
        <v>300</v>
      </c>
      <c r="AI1827" s="52">
        <v>12</v>
      </c>
      <c r="AJ1827" s="52">
        <v>165</v>
      </c>
      <c r="AK1827" s="6">
        <v>177</v>
      </c>
      <c r="AL1827" s="6">
        <v>0</v>
      </c>
      <c r="AM1827" s="6">
        <v>0</v>
      </c>
      <c r="AN1827" s="52">
        <v>350</v>
      </c>
      <c r="AO1827" s="5">
        <f t="shared" si="199"/>
        <v>0</v>
      </c>
      <c r="AP1827" s="7" t="s">
        <v>1796</v>
      </c>
      <c r="AQ1827" s="13">
        <v>175</v>
      </c>
      <c r="AR1827" s="13">
        <v>100</v>
      </c>
      <c r="AS1827" s="13">
        <v>100</v>
      </c>
      <c r="AT1827">
        <v>75</v>
      </c>
      <c r="AU1827">
        <v>12</v>
      </c>
      <c r="AV1827">
        <v>0</v>
      </c>
      <c r="AW1827" s="48">
        <v>2</v>
      </c>
      <c r="AX1827">
        <v>3</v>
      </c>
      <c r="AY1827">
        <v>0</v>
      </c>
      <c r="AZ1827">
        <v>0</v>
      </c>
      <c r="BA1827">
        <v>3</v>
      </c>
      <c r="BB1827">
        <v>3</v>
      </c>
      <c r="BC1827">
        <v>0</v>
      </c>
      <c r="BD1827">
        <v>7</v>
      </c>
      <c r="BE1827" s="7">
        <f t="shared" si="200"/>
        <v>290.31</v>
      </c>
      <c r="BF1827" s="7">
        <f t="shared" si="201"/>
        <v>0</v>
      </c>
      <c r="BG1827" s="7">
        <f t="shared" si="202"/>
        <v>290.31</v>
      </c>
      <c r="BH1827" s="7">
        <f t="shared" si="203"/>
        <v>270.3</v>
      </c>
      <c r="BI1827">
        <v>12</v>
      </c>
      <c r="BJ1827">
        <v>200</v>
      </c>
      <c r="BK1827">
        <v>8</v>
      </c>
      <c r="BL1827">
        <v>3</v>
      </c>
      <c r="BM1827">
        <v>0</v>
      </c>
      <c r="BN1827">
        <v>10</v>
      </c>
      <c r="BO1827">
        <v>0</v>
      </c>
      <c r="BP1827">
        <v>0</v>
      </c>
      <c r="BQ1827">
        <v>58</v>
      </c>
      <c r="BR1827" s="9" t="s">
        <v>3319</v>
      </c>
      <c r="BS1827">
        <v>2</v>
      </c>
      <c r="BT1827">
        <v>60</v>
      </c>
      <c r="BU1827" s="8">
        <v>0.33</v>
      </c>
      <c r="BV1827" s="64">
        <f>BT1827*BU1827</f>
        <v>19.8</v>
      </c>
      <c r="BW1827">
        <v>0</v>
      </c>
      <c r="BX1827" s="9"/>
      <c r="BY1827">
        <v>0</v>
      </c>
      <c r="BZ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40056</v>
      </c>
      <c r="CJ1827">
        <v>48121</v>
      </c>
      <c r="CK1827">
        <v>2</v>
      </c>
      <c r="CL1827">
        <v>2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  <c r="DT1827">
        <v>0</v>
      </c>
      <c r="DU1827">
        <v>0</v>
      </c>
      <c r="DV1827">
        <v>0</v>
      </c>
      <c r="DW1827">
        <v>0</v>
      </c>
      <c r="DX1827">
        <v>197</v>
      </c>
      <c r="DY1827">
        <v>11</v>
      </c>
      <c r="DZ1827">
        <v>22.321429999999999</v>
      </c>
      <c r="EA1827">
        <v>22</v>
      </c>
      <c r="EB1827">
        <v>0</v>
      </c>
      <c r="EC1827">
        <v>74.321430000000007</v>
      </c>
      <c r="ED1827" s="6">
        <v>0</v>
      </c>
      <c r="EE1827">
        <v>0</v>
      </c>
      <c r="EF1827">
        <v>1</v>
      </c>
      <c r="EG1827">
        <v>1</v>
      </c>
      <c r="EJ1827" s="40"/>
      <c r="EK1827" t="s">
        <v>2706</v>
      </c>
    </row>
    <row r="1828" spans="1:141" x14ac:dyDescent="0.15">
      <c r="A1828" s="48">
        <v>9449</v>
      </c>
      <c r="B1828" s="40">
        <v>1</v>
      </c>
      <c r="C1828">
        <v>40</v>
      </c>
      <c r="D1828" s="2" t="s">
        <v>1744</v>
      </c>
      <c r="E1828">
        <v>56</v>
      </c>
      <c r="F1828">
        <v>48</v>
      </c>
      <c r="G1828">
        <v>57</v>
      </c>
      <c r="H1828">
        <v>108</v>
      </c>
      <c r="I1828">
        <v>36</v>
      </c>
      <c r="J1828">
        <v>2</v>
      </c>
      <c r="K1828">
        <v>55</v>
      </c>
      <c r="L1828">
        <v>30</v>
      </c>
      <c r="M1828">
        <v>0</v>
      </c>
      <c r="N1828" s="23">
        <v>1</v>
      </c>
      <c r="O1828">
        <v>0</v>
      </c>
      <c r="P1828" s="8">
        <v>1</v>
      </c>
      <c r="Q1828">
        <v>65</v>
      </c>
      <c r="R1828">
        <v>5</v>
      </c>
      <c r="S1828">
        <v>1</v>
      </c>
      <c r="T1828">
        <v>17</v>
      </c>
      <c r="U1828">
        <v>21</v>
      </c>
      <c r="V1828" s="50">
        <v>2</v>
      </c>
      <c r="W1828" s="50" t="s">
        <v>2526</v>
      </c>
      <c r="X1828" s="50">
        <v>1</v>
      </c>
      <c r="Y1828" s="51">
        <v>4.6832000000000003</v>
      </c>
      <c r="Z1828" s="51">
        <v>8.0130434782608688</v>
      </c>
      <c r="AA1828" s="51">
        <v>2.5678502059970829</v>
      </c>
      <c r="AB1828" s="51">
        <v>96.156521739130426</v>
      </c>
      <c r="AC1828">
        <v>12</v>
      </c>
      <c r="AD1828">
        <v>0</v>
      </c>
      <c r="AE1828">
        <v>0</v>
      </c>
      <c r="AF1828" s="6">
        <v>0</v>
      </c>
      <c r="AG1828" s="52">
        <v>200</v>
      </c>
      <c r="AH1828">
        <v>200</v>
      </c>
      <c r="AI1828" s="52">
        <v>10</v>
      </c>
      <c r="AJ1828" s="52">
        <v>75</v>
      </c>
      <c r="AK1828" s="6">
        <v>85</v>
      </c>
      <c r="AL1828" s="6">
        <v>0</v>
      </c>
      <c r="AM1828" s="6">
        <v>0</v>
      </c>
      <c r="AN1828" s="52">
        <v>110</v>
      </c>
      <c r="AO1828" s="5">
        <f t="shared" si="199"/>
        <v>0</v>
      </c>
      <c r="AP1828" s="75" t="s">
        <v>3058</v>
      </c>
      <c r="AQ1828" s="13">
        <v>122.52</v>
      </c>
      <c r="AR1828" s="13">
        <v>122.52</v>
      </c>
      <c r="AS1828" s="13">
        <v>110</v>
      </c>
      <c r="AT1828">
        <v>0</v>
      </c>
      <c r="AU1828">
        <v>0</v>
      </c>
      <c r="AV1828">
        <v>0</v>
      </c>
      <c r="AW1828" s="48">
        <v>2</v>
      </c>
      <c r="AX1828">
        <v>1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6</v>
      </c>
      <c r="BE1828" s="7">
        <f t="shared" si="200"/>
        <v>71.489999999999995</v>
      </c>
      <c r="BF1828" s="7">
        <f t="shared" si="201"/>
        <v>3.5100000000000051</v>
      </c>
      <c r="BG1828" s="7">
        <f t="shared" si="202"/>
        <v>75</v>
      </c>
      <c r="BH1828" s="7">
        <f t="shared" si="203"/>
        <v>102.69999999999999</v>
      </c>
      <c r="BI1828">
        <v>10</v>
      </c>
      <c r="BJ1828">
        <v>120</v>
      </c>
      <c r="BK1828">
        <v>2</v>
      </c>
      <c r="BL1828">
        <v>1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 s="9" t="s">
        <v>3311</v>
      </c>
      <c r="BS1828">
        <v>0</v>
      </c>
      <c r="BT1828">
        <v>0</v>
      </c>
      <c r="BU1828" s="8"/>
      <c r="BV1828" s="8"/>
      <c r="BW1828">
        <v>0</v>
      </c>
      <c r="BX1828" s="9"/>
      <c r="BY1828">
        <v>0</v>
      </c>
      <c r="BZ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40056</v>
      </c>
      <c r="CJ1828">
        <v>48121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  <c r="DT1828">
        <v>0</v>
      </c>
      <c r="DU1828">
        <v>0</v>
      </c>
      <c r="DV1828">
        <v>0</v>
      </c>
      <c r="DW1828">
        <v>0</v>
      </c>
      <c r="DX1828">
        <v>197</v>
      </c>
      <c r="DY1828">
        <v>11</v>
      </c>
      <c r="DZ1828">
        <v>0</v>
      </c>
      <c r="EA1828">
        <v>12</v>
      </c>
      <c r="EB1828">
        <v>0</v>
      </c>
      <c r="EC1828">
        <v>52</v>
      </c>
      <c r="ED1828" s="6">
        <v>0</v>
      </c>
      <c r="EE1828">
        <v>0</v>
      </c>
      <c r="EF1828">
        <v>1</v>
      </c>
      <c r="EG1828">
        <v>1</v>
      </c>
      <c r="EJ1828" s="40"/>
      <c r="EK1828" t="s">
        <v>3312</v>
      </c>
    </row>
    <row r="1829" spans="1:141" x14ac:dyDescent="0.15">
      <c r="A1829" s="48">
        <v>9450</v>
      </c>
      <c r="B1829" s="40">
        <v>1</v>
      </c>
      <c r="C1829">
        <v>40</v>
      </c>
      <c r="D1829" s="2" t="s">
        <v>3083</v>
      </c>
      <c r="E1829">
        <v>56</v>
      </c>
      <c r="F1829">
        <v>48</v>
      </c>
      <c r="G1829">
        <v>57</v>
      </c>
      <c r="H1829">
        <v>108</v>
      </c>
      <c r="I1829">
        <v>36</v>
      </c>
      <c r="J1829">
        <v>3</v>
      </c>
      <c r="K1829">
        <v>55</v>
      </c>
      <c r="L1829">
        <v>45</v>
      </c>
      <c r="M1829">
        <v>0</v>
      </c>
      <c r="N1829" s="23">
        <v>1</v>
      </c>
      <c r="O1829">
        <v>0</v>
      </c>
      <c r="P1829" s="8">
        <v>1</v>
      </c>
      <c r="Q1829">
        <v>43</v>
      </c>
      <c r="R1829">
        <v>7</v>
      </c>
      <c r="S1829">
        <v>1</v>
      </c>
      <c r="T1829">
        <v>13</v>
      </c>
      <c r="U1829">
        <v>17</v>
      </c>
      <c r="V1829" s="50">
        <v>2</v>
      </c>
      <c r="W1829" s="50" t="s">
        <v>3310</v>
      </c>
      <c r="X1829" s="50">
        <v>1</v>
      </c>
      <c r="Y1829" s="51">
        <v>4.6832000000000003</v>
      </c>
      <c r="Z1829" s="51">
        <v>8.0130434782608688</v>
      </c>
      <c r="AA1829" s="51">
        <v>2.5678502059970829</v>
      </c>
      <c r="AB1829" s="51">
        <v>56.091304347826082</v>
      </c>
      <c r="AC1829">
        <v>7</v>
      </c>
      <c r="AD1829">
        <v>0</v>
      </c>
      <c r="AE1829">
        <v>0</v>
      </c>
      <c r="AF1829" s="6">
        <v>0</v>
      </c>
      <c r="AG1829" s="52">
        <v>100</v>
      </c>
      <c r="AH1829">
        <v>100</v>
      </c>
      <c r="AI1829" s="52">
        <v>20</v>
      </c>
      <c r="AJ1829" s="52">
        <v>100</v>
      </c>
      <c r="AK1829" s="6">
        <v>120</v>
      </c>
      <c r="AL1829" s="6">
        <v>0</v>
      </c>
      <c r="AM1829" s="6">
        <v>0</v>
      </c>
      <c r="AN1829" s="52">
        <v>30</v>
      </c>
      <c r="AO1829" s="5">
        <f t="shared" si="199"/>
        <v>6</v>
      </c>
      <c r="AP1829" s="75" t="s">
        <v>1886</v>
      </c>
      <c r="AQ1829" s="13">
        <v>47.54</v>
      </c>
      <c r="AR1829" s="13">
        <v>47.54</v>
      </c>
      <c r="AS1829" s="13">
        <v>30</v>
      </c>
      <c r="AT1829">
        <v>0</v>
      </c>
      <c r="AU1829">
        <v>0</v>
      </c>
      <c r="AV1829">
        <v>0</v>
      </c>
      <c r="AW1829" s="48">
        <v>2</v>
      </c>
      <c r="AX1829">
        <v>3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3</v>
      </c>
      <c r="BE1829" s="7">
        <f t="shared" si="200"/>
        <v>166.76999999999998</v>
      </c>
      <c r="BF1829" s="7">
        <f t="shared" si="201"/>
        <v>0</v>
      </c>
      <c r="BG1829" s="7">
        <f t="shared" si="202"/>
        <v>166.76999999999998</v>
      </c>
      <c r="BH1829" s="7">
        <f t="shared" si="203"/>
        <v>36</v>
      </c>
      <c r="BI1829">
        <v>7</v>
      </c>
      <c r="BJ1829">
        <v>100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 s="9" t="s">
        <v>3311</v>
      </c>
      <c r="BS1829">
        <v>0</v>
      </c>
      <c r="BT1829">
        <v>0</v>
      </c>
      <c r="BU1829" s="8"/>
      <c r="BV1829" s="8"/>
      <c r="BW1829">
        <v>0</v>
      </c>
      <c r="BX1829" s="9"/>
      <c r="BY1829">
        <v>0</v>
      </c>
      <c r="BZ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40056</v>
      </c>
      <c r="CJ1829">
        <v>48121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  <c r="DT1829">
        <v>0</v>
      </c>
      <c r="DU1829">
        <v>0</v>
      </c>
      <c r="DV1829">
        <v>0</v>
      </c>
      <c r="DW1829">
        <v>0</v>
      </c>
      <c r="DX1829">
        <v>197</v>
      </c>
      <c r="DY1829">
        <v>11</v>
      </c>
      <c r="DZ1829">
        <v>0</v>
      </c>
      <c r="EA1829">
        <v>7</v>
      </c>
      <c r="EB1829">
        <v>0</v>
      </c>
      <c r="EC1829">
        <v>52</v>
      </c>
      <c r="ED1829" s="6">
        <v>0</v>
      </c>
      <c r="EE1829">
        <v>0</v>
      </c>
      <c r="EF1829">
        <v>1</v>
      </c>
      <c r="EG1829">
        <v>1</v>
      </c>
      <c r="EJ1829" s="40"/>
      <c r="EK1829" t="s">
        <v>3312</v>
      </c>
    </row>
    <row r="1830" spans="1:141" x14ac:dyDescent="0.15">
      <c r="A1830" s="48">
        <v>9451</v>
      </c>
      <c r="B1830" s="40">
        <v>1</v>
      </c>
      <c r="C1830">
        <v>40</v>
      </c>
      <c r="D1830" s="2" t="s">
        <v>3083</v>
      </c>
      <c r="E1830">
        <v>56</v>
      </c>
      <c r="F1830">
        <v>48</v>
      </c>
      <c r="G1830">
        <v>57</v>
      </c>
      <c r="H1830">
        <v>108</v>
      </c>
      <c r="I1830">
        <v>36</v>
      </c>
      <c r="J1830">
        <v>4</v>
      </c>
      <c r="K1830">
        <v>56</v>
      </c>
      <c r="L1830">
        <v>2</v>
      </c>
      <c r="M1830">
        <v>0</v>
      </c>
      <c r="N1830" s="23">
        <v>1</v>
      </c>
      <c r="O1830">
        <v>0</v>
      </c>
      <c r="P1830" s="8">
        <v>1</v>
      </c>
      <c r="Q1830">
        <v>57</v>
      </c>
      <c r="R1830">
        <v>5</v>
      </c>
      <c r="S1830">
        <v>1</v>
      </c>
      <c r="T1830">
        <v>25</v>
      </c>
      <c r="U1830">
        <v>29</v>
      </c>
      <c r="V1830" s="21">
        <v>4</v>
      </c>
      <c r="W1830" s="21" t="s">
        <v>1845</v>
      </c>
      <c r="X1830" s="21">
        <v>0</v>
      </c>
      <c r="Y1830" s="51">
        <v>4.6832000000000003</v>
      </c>
      <c r="Z1830" s="51">
        <v>8.0130434782608688</v>
      </c>
      <c r="AA1830" s="51">
        <v>2.5678502059970829</v>
      </c>
      <c r="AB1830" s="51">
        <v>224.36521739130433</v>
      </c>
      <c r="AC1830">
        <v>28</v>
      </c>
      <c r="AD1830">
        <v>0</v>
      </c>
      <c r="AE1830">
        <v>0</v>
      </c>
      <c r="AF1830" s="6">
        <v>0</v>
      </c>
      <c r="AG1830" s="52">
        <v>350</v>
      </c>
      <c r="AH1830">
        <v>350</v>
      </c>
      <c r="AI1830" s="52">
        <v>80</v>
      </c>
      <c r="AJ1830" s="52">
        <v>100</v>
      </c>
      <c r="AK1830" s="6">
        <v>180</v>
      </c>
      <c r="AL1830" s="6">
        <v>0</v>
      </c>
      <c r="AM1830" s="6">
        <v>0</v>
      </c>
      <c r="AN1830" s="52">
        <v>300</v>
      </c>
      <c r="AO1830" s="5">
        <f t="shared" si="199"/>
        <v>33.5</v>
      </c>
      <c r="AP1830" s="7" t="s">
        <v>2907</v>
      </c>
      <c r="AQ1830" s="13">
        <v>166.75</v>
      </c>
      <c r="AR1830" s="13">
        <v>166.75</v>
      </c>
      <c r="AS1830" s="13">
        <v>166.75</v>
      </c>
      <c r="AT1830">
        <v>0</v>
      </c>
      <c r="AU1830">
        <v>0</v>
      </c>
      <c r="AV1830">
        <v>0</v>
      </c>
      <c r="AW1830" s="48">
        <v>2</v>
      </c>
      <c r="AX1830">
        <v>2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5</v>
      </c>
      <c r="BE1830" s="7">
        <f t="shared" si="200"/>
        <v>120.72</v>
      </c>
      <c r="BF1830" s="7">
        <f t="shared" si="201"/>
        <v>0</v>
      </c>
      <c r="BG1830" s="7">
        <f t="shared" si="202"/>
        <v>120.72</v>
      </c>
      <c r="BH1830" s="7">
        <f t="shared" si="203"/>
        <v>333.5</v>
      </c>
      <c r="BI1830">
        <v>8</v>
      </c>
      <c r="BJ1830">
        <v>100</v>
      </c>
      <c r="BK1830">
        <v>20</v>
      </c>
      <c r="BL1830">
        <v>5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 s="9" t="s">
        <v>3311</v>
      </c>
      <c r="BS1830">
        <v>0</v>
      </c>
      <c r="BT1830">
        <v>0</v>
      </c>
      <c r="BU1830" s="8"/>
      <c r="BV1830" s="8"/>
      <c r="BW1830">
        <v>0</v>
      </c>
      <c r="BX1830" s="9"/>
      <c r="BY1830">
        <v>0</v>
      </c>
      <c r="BZ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40056</v>
      </c>
      <c r="CJ1830">
        <v>48121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  <c r="DT1830">
        <v>0</v>
      </c>
      <c r="DU1830">
        <v>0</v>
      </c>
      <c r="DV1830">
        <v>0</v>
      </c>
      <c r="DW1830">
        <v>0</v>
      </c>
      <c r="DX1830">
        <v>197</v>
      </c>
      <c r="DY1830">
        <v>11</v>
      </c>
      <c r="DZ1830">
        <v>0</v>
      </c>
      <c r="EA1830">
        <v>28</v>
      </c>
      <c r="EB1830">
        <v>0</v>
      </c>
      <c r="EC1830">
        <v>52</v>
      </c>
      <c r="ED1830" s="6">
        <v>0</v>
      </c>
      <c r="EE1830">
        <v>0</v>
      </c>
      <c r="EF1830">
        <v>1</v>
      </c>
      <c r="EG1830">
        <v>1</v>
      </c>
      <c r="EJ1830" s="40"/>
      <c r="EK1830" t="s">
        <v>3312</v>
      </c>
    </row>
    <row r="1831" spans="1:141" x14ac:dyDescent="0.15">
      <c r="A1831" s="48">
        <v>9452</v>
      </c>
      <c r="B1831" s="40">
        <v>1</v>
      </c>
      <c r="C1831">
        <v>40</v>
      </c>
      <c r="D1831" s="2" t="s">
        <v>3083</v>
      </c>
      <c r="E1831">
        <v>56</v>
      </c>
      <c r="F1831">
        <v>48</v>
      </c>
      <c r="G1831">
        <v>57</v>
      </c>
      <c r="H1831">
        <v>108</v>
      </c>
      <c r="I1831">
        <v>36</v>
      </c>
      <c r="J1831">
        <v>5</v>
      </c>
      <c r="K1831">
        <v>56</v>
      </c>
      <c r="L1831">
        <v>7</v>
      </c>
      <c r="M1831">
        <v>0</v>
      </c>
      <c r="N1831" s="23">
        <v>1</v>
      </c>
      <c r="O1831">
        <v>0</v>
      </c>
      <c r="P1831" s="8">
        <v>1</v>
      </c>
      <c r="Q1831">
        <v>20</v>
      </c>
      <c r="R1831">
        <v>2</v>
      </c>
      <c r="S1831">
        <v>1</v>
      </c>
      <c r="T1831">
        <v>40</v>
      </c>
      <c r="U1831">
        <v>48</v>
      </c>
      <c r="V1831" s="21">
        <v>4</v>
      </c>
      <c r="W1831" s="21" t="s">
        <v>3313</v>
      </c>
      <c r="X1831" s="21">
        <v>0</v>
      </c>
      <c r="Y1831" s="51">
        <v>4.6832000000000003</v>
      </c>
      <c r="Z1831" s="51">
        <v>8.0130434782608688</v>
      </c>
      <c r="AA1831" s="51">
        <v>2.5678502059970829</v>
      </c>
      <c r="AB1831" s="51">
        <v>128.2086956521739</v>
      </c>
      <c r="AC1831">
        <v>16</v>
      </c>
      <c r="AD1831">
        <v>0</v>
      </c>
      <c r="AE1831">
        <v>0</v>
      </c>
      <c r="AF1831" s="6">
        <v>0</v>
      </c>
      <c r="AG1831" s="52">
        <v>200</v>
      </c>
      <c r="AH1831">
        <v>200</v>
      </c>
      <c r="AI1831" s="52">
        <v>10</v>
      </c>
      <c r="AJ1831" s="52">
        <v>80</v>
      </c>
      <c r="AK1831" s="6">
        <v>90</v>
      </c>
      <c r="AL1831" s="6">
        <v>0</v>
      </c>
      <c r="AM1831" s="6">
        <v>0</v>
      </c>
      <c r="AN1831" s="52">
        <v>175</v>
      </c>
      <c r="AO1831" s="5">
        <f t="shared" si="199"/>
        <v>30.5</v>
      </c>
      <c r="AP1831" s="7" t="s">
        <v>1697</v>
      </c>
      <c r="AQ1831" s="13">
        <v>102.75</v>
      </c>
      <c r="AR1831" s="13">
        <v>102.75</v>
      </c>
      <c r="AS1831" s="13">
        <v>102.75</v>
      </c>
      <c r="AT1831">
        <v>0</v>
      </c>
      <c r="AU1831">
        <v>0</v>
      </c>
      <c r="AV1831">
        <v>0</v>
      </c>
      <c r="AW1831" s="48">
        <v>2</v>
      </c>
      <c r="AX1831">
        <v>2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5</v>
      </c>
      <c r="BE1831" s="7">
        <f t="shared" si="200"/>
        <v>120.72</v>
      </c>
      <c r="BF1831" s="7">
        <f t="shared" si="201"/>
        <v>0</v>
      </c>
      <c r="BG1831" s="7">
        <f t="shared" si="202"/>
        <v>120.72</v>
      </c>
      <c r="BH1831" s="7">
        <f t="shared" si="203"/>
        <v>205.5</v>
      </c>
      <c r="BI1831">
        <v>6</v>
      </c>
      <c r="BJ1831">
        <v>75</v>
      </c>
      <c r="BK1831">
        <v>10</v>
      </c>
      <c r="BL1831">
        <v>3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 s="9" t="s">
        <v>1698</v>
      </c>
      <c r="BS1831">
        <v>0</v>
      </c>
      <c r="BT1831">
        <v>0</v>
      </c>
      <c r="BU1831" s="8"/>
      <c r="BV1831" s="8"/>
      <c r="BW1831">
        <v>0</v>
      </c>
      <c r="BX1831" s="9"/>
      <c r="BY1831">
        <v>0</v>
      </c>
      <c r="BZ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40056</v>
      </c>
      <c r="CJ1831">
        <v>48121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  <c r="DT1831">
        <v>0</v>
      </c>
      <c r="DU1831">
        <v>0</v>
      </c>
      <c r="DV1831">
        <v>0</v>
      </c>
      <c r="DW1831">
        <v>0</v>
      </c>
      <c r="DX1831">
        <v>197</v>
      </c>
      <c r="DY1831">
        <v>11</v>
      </c>
      <c r="DZ1831">
        <v>0</v>
      </c>
      <c r="EA1831">
        <v>16</v>
      </c>
      <c r="EB1831">
        <v>0</v>
      </c>
      <c r="EC1831">
        <v>52</v>
      </c>
      <c r="ED1831" s="6">
        <v>0</v>
      </c>
      <c r="EE1831">
        <v>0</v>
      </c>
      <c r="EF1831">
        <v>1</v>
      </c>
      <c r="EG1831">
        <v>1</v>
      </c>
      <c r="EJ1831" s="40"/>
      <c r="EK1831" t="s">
        <v>1699</v>
      </c>
    </row>
    <row r="1832" spans="1:141" x14ac:dyDescent="0.15">
      <c r="A1832" s="48">
        <v>9453</v>
      </c>
      <c r="B1832" s="40">
        <v>1</v>
      </c>
      <c r="C1832">
        <v>40</v>
      </c>
      <c r="D1832" s="2" t="s">
        <v>1700</v>
      </c>
      <c r="E1832">
        <v>56</v>
      </c>
      <c r="F1832">
        <v>48</v>
      </c>
      <c r="G1832">
        <v>57</v>
      </c>
      <c r="H1832">
        <v>108</v>
      </c>
      <c r="I1832">
        <v>40</v>
      </c>
      <c r="J1832">
        <v>6</v>
      </c>
      <c r="K1832">
        <v>61</v>
      </c>
      <c r="L1832">
        <v>45</v>
      </c>
      <c r="M1832">
        <v>0</v>
      </c>
      <c r="N1832" s="23">
        <v>1</v>
      </c>
      <c r="O1832">
        <v>0</v>
      </c>
      <c r="P1832" s="8">
        <v>1</v>
      </c>
      <c r="Q1832">
        <v>37</v>
      </c>
      <c r="R1832">
        <v>6</v>
      </c>
      <c r="S1832">
        <v>1</v>
      </c>
      <c r="T1832">
        <v>3</v>
      </c>
      <c r="U1832">
        <v>5</v>
      </c>
      <c r="V1832" s="50">
        <v>2</v>
      </c>
      <c r="W1832" s="50" t="s">
        <v>1701</v>
      </c>
      <c r="X1832" s="50">
        <v>1</v>
      </c>
      <c r="Y1832" s="51">
        <v>4.6832000000000003</v>
      </c>
      <c r="Z1832" s="51">
        <v>8.0130434782608688</v>
      </c>
      <c r="AA1832" s="51">
        <v>2.5678502059970829</v>
      </c>
      <c r="AB1832" s="51">
        <v>149.37048302068982</v>
      </c>
      <c r="AC1832">
        <v>18</v>
      </c>
      <c r="AD1832">
        <v>0</v>
      </c>
      <c r="AE1832">
        <v>2</v>
      </c>
      <c r="AF1832" s="6">
        <v>0</v>
      </c>
      <c r="AG1832" s="52">
        <v>200</v>
      </c>
      <c r="AH1832">
        <v>200</v>
      </c>
      <c r="AI1832" s="52">
        <v>10</v>
      </c>
      <c r="AJ1832" s="52">
        <v>100</v>
      </c>
      <c r="AK1832" s="6">
        <v>110</v>
      </c>
      <c r="AL1832" s="6">
        <v>0</v>
      </c>
      <c r="AM1832" s="6">
        <v>0</v>
      </c>
      <c r="AN1832" s="52">
        <v>47</v>
      </c>
      <c r="AO1832" s="5">
        <f t="shared" si="199"/>
        <v>0</v>
      </c>
      <c r="AP1832" s="75" t="s">
        <v>3058</v>
      </c>
      <c r="AQ1832" s="13">
        <v>63.526785020599711</v>
      </c>
      <c r="AR1832" s="13">
        <v>63.526785020599711</v>
      </c>
      <c r="AS1832" s="13">
        <v>47</v>
      </c>
      <c r="AT1832">
        <v>0</v>
      </c>
      <c r="AU1832">
        <v>0</v>
      </c>
      <c r="AV1832">
        <v>0</v>
      </c>
      <c r="AW1832" s="48">
        <v>2</v>
      </c>
      <c r="AX1832">
        <v>1</v>
      </c>
      <c r="AY1832">
        <v>0</v>
      </c>
      <c r="AZ1832">
        <v>0</v>
      </c>
      <c r="BA1832">
        <v>4</v>
      </c>
      <c r="BB1832">
        <v>2</v>
      </c>
      <c r="BC1832">
        <v>0</v>
      </c>
      <c r="BD1832">
        <v>0</v>
      </c>
      <c r="BE1832" s="7">
        <f t="shared" si="200"/>
        <v>169.39000000000001</v>
      </c>
      <c r="BF1832" s="7">
        <f t="shared" si="201"/>
        <v>0</v>
      </c>
      <c r="BG1832" s="7">
        <f t="shared" si="202"/>
        <v>169.39000000000001</v>
      </c>
      <c r="BH1832" s="7">
        <f t="shared" si="203"/>
        <v>18</v>
      </c>
      <c r="BI1832">
        <v>9</v>
      </c>
      <c r="BJ1832">
        <v>50</v>
      </c>
      <c r="BK1832">
        <v>9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 s="9" t="s">
        <v>3311</v>
      </c>
      <c r="BS1832">
        <v>0</v>
      </c>
      <c r="BT1832">
        <v>0</v>
      </c>
      <c r="BU1832" s="8"/>
      <c r="BV1832" s="8"/>
      <c r="BW1832">
        <v>0</v>
      </c>
      <c r="BX1832" s="9"/>
      <c r="BY1832">
        <v>0</v>
      </c>
      <c r="BZ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40056</v>
      </c>
      <c r="CJ1832">
        <v>48121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  <c r="DT1832">
        <v>0</v>
      </c>
      <c r="DU1832">
        <v>0</v>
      </c>
      <c r="DV1832">
        <v>0</v>
      </c>
      <c r="DW1832">
        <v>0</v>
      </c>
      <c r="DX1832">
        <v>197</v>
      </c>
      <c r="DY1832">
        <v>11</v>
      </c>
      <c r="DZ1832">
        <v>0</v>
      </c>
      <c r="EA1832">
        <v>18</v>
      </c>
      <c r="EB1832">
        <v>0</v>
      </c>
      <c r="EC1832">
        <v>52</v>
      </c>
      <c r="ED1832" s="6">
        <v>0</v>
      </c>
      <c r="EE1832">
        <v>0</v>
      </c>
      <c r="EF1832">
        <v>1</v>
      </c>
      <c r="EG1832">
        <v>1</v>
      </c>
      <c r="EJ1832" s="40"/>
      <c r="EK1832" t="s">
        <v>3312</v>
      </c>
    </row>
    <row r="1833" spans="1:141" x14ac:dyDescent="0.15">
      <c r="A1833" s="48">
        <v>9454</v>
      </c>
      <c r="B1833" s="40">
        <v>1</v>
      </c>
      <c r="C1833">
        <v>40</v>
      </c>
      <c r="D1833" s="2" t="s">
        <v>3083</v>
      </c>
      <c r="E1833">
        <v>56</v>
      </c>
      <c r="F1833">
        <v>48</v>
      </c>
      <c r="G1833">
        <v>57</v>
      </c>
      <c r="H1833">
        <v>108</v>
      </c>
      <c r="I1833">
        <v>40</v>
      </c>
      <c r="J1833">
        <v>7</v>
      </c>
      <c r="K1833">
        <v>62</v>
      </c>
      <c r="L1833">
        <v>2</v>
      </c>
      <c r="M1833">
        <v>0</v>
      </c>
      <c r="N1833" s="23">
        <v>1</v>
      </c>
      <c r="O1833">
        <v>0</v>
      </c>
      <c r="P1833" s="8">
        <v>1</v>
      </c>
      <c r="Q1833">
        <v>35</v>
      </c>
      <c r="R1833">
        <v>5</v>
      </c>
      <c r="S1833">
        <v>1</v>
      </c>
      <c r="T1833">
        <v>1</v>
      </c>
      <c r="U1833">
        <v>1</v>
      </c>
      <c r="V1833" s="21">
        <v>4</v>
      </c>
      <c r="W1833" s="21" t="s">
        <v>1702</v>
      </c>
      <c r="X1833" s="21">
        <v>0</v>
      </c>
      <c r="Y1833" s="51">
        <v>4.6832000000000003</v>
      </c>
      <c r="Z1833" s="51">
        <v>8.0130434782608688</v>
      </c>
      <c r="AA1833" s="51">
        <v>2.5678502059970829</v>
      </c>
      <c r="AB1833" s="51">
        <v>216.35217391304346</v>
      </c>
      <c r="AC1833">
        <v>27</v>
      </c>
      <c r="AD1833">
        <v>0</v>
      </c>
      <c r="AE1833">
        <v>0</v>
      </c>
      <c r="AF1833" s="6">
        <v>0</v>
      </c>
      <c r="AG1833" s="52">
        <v>300</v>
      </c>
      <c r="AH1833">
        <v>300</v>
      </c>
      <c r="AI1833" s="52">
        <v>15</v>
      </c>
      <c r="AJ1833" s="52">
        <v>75</v>
      </c>
      <c r="AK1833" s="6">
        <v>90</v>
      </c>
      <c r="AL1833" s="6">
        <v>0</v>
      </c>
      <c r="AM1833" s="6">
        <v>0</v>
      </c>
      <c r="AN1833" s="52">
        <v>425</v>
      </c>
      <c r="AO1833" s="5">
        <f t="shared" si="199"/>
        <v>13</v>
      </c>
      <c r="AP1833" s="7" t="s">
        <v>2907</v>
      </c>
      <c r="AQ1833" s="13">
        <v>219</v>
      </c>
      <c r="AR1833" s="13">
        <v>219</v>
      </c>
      <c r="AS1833" s="13">
        <v>219</v>
      </c>
      <c r="AT1833">
        <v>0</v>
      </c>
      <c r="AU1833">
        <v>0</v>
      </c>
      <c r="AV1833">
        <v>0</v>
      </c>
      <c r="AW1833" s="48">
        <v>2</v>
      </c>
      <c r="AX1833">
        <v>2</v>
      </c>
      <c r="AY1833">
        <v>0</v>
      </c>
      <c r="AZ1833">
        <v>0</v>
      </c>
      <c r="BA1833">
        <v>6</v>
      </c>
      <c r="BB1833">
        <v>17</v>
      </c>
      <c r="BC1833">
        <v>0</v>
      </c>
      <c r="BD1833">
        <v>0</v>
      </c>
      <c r="BE1833" s="7">
        <f t="shared" si="200"/>
        <v>495.75</v>
      </c>
      <c r="BF1833" s="7">
        <f t="shared" si="201"/>
        <v>0</v>
      </c>
      <c r="BG1833" s="7">
        <f t="shared" si="202"/>
        <v>495.75</v>
      </c>
      <c r="BH1833" s="7">
        <f t="shared" si="203"/>
        <v>438</v>
      </c>
      <c r="BI1833">
        <v>12</v>
      </c>
      <c r="BJ1833">
        <v>225</v>
      </c>
      <c r="BK1833">
        <v>15</v>
      </c>
      <c r="BL1833">
        <v>6</v>
      </c>
      <c r="BM1833">
        <v>0</v>
      </c>
      <c r="BN1833">
        <v>25</v>
      </c>
      <c r="BO1833">
        <v>0</v>
      </c>
      <c r="BP1833">
        <v>0</v>
      </c>
      <c r="BQ1833">
        <v>0</v>
      </c>
      <c r="BR1833" s="9" t="s">
        <v>3311</v>
      </c>
      <c r="BS1833">
        <v>0</v>
      </c>
      <c r="BT1833">
        <v>0</v>
      </c>
      <c r="BU1833" s="8"/>
      <c r="BV1833" s="8"/>
      <c r="BW1833">
        <v>0</v>
      </c>
      <c r="BX1833" s="9"/>
      <c r="BY1833">
        <v>0</v>
      </c>
      <c r="BZ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40056</v>
      </c>
      <c r="CJ1833">
        <v>48121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  <c r="DT1833">
        <v>0</v>
      </c>
      <c r="DU1833">
        <v>0</v>
      </c>
      <c r="DV1833">
        <v>0</v>
      </c>
      <c r="DW1833">
        <v>0</v>
      </c>
      <c r="DX1833">
        <v>197</v>
      </c>
      <c r="DY1833">
        <v>11</v>
      </c>
      <c r="DZ1833">
        <v>0</v>
      </c>
      <c r="EA1833">
        <v>27</v>
      </c>
      <c r="EB1833">
        <v>0</v>
      </c>
      <c r="EC1833">
        <v>52</v>
      </c>
      <c r="ED1833" s="6">
        <v>0</v>
      </c>
      <c r="EE1833">
        <v>0</v>
      </c>
      <c r="EF1833">
        <v>1</v>
      </c>
      <c r="EG1833">
        <v>1</v>
      </c>
      <c r="EJ1833" s="40"/>
      <c r="EK1833" t="s">
        <v>3312</v>
      </c>
    </row>
    <row r="1834" spans="1:141" x14ac:dyDescent="0.15">
      <c r="A1834" s="48">
        <v>9455</v>
      </c>
      <c r="B1834" s="40">
        <v>1</v>
      </c>
      <c r="C1834">
        <v>40</v>
      </c>
      <c r="D1834" s="2" t="s">
        <v>3083</v>
      </c>
      <c r="E1834">
        <v>56</v>
      </c>
      <c r="F1834">
        <v>48</v>
      </c>
      <c r="G1834">
        <v>57</v>
      </c>
      <c r="H1834">
        <v>108</v>
      </c>
      <c r="I1834">
        <v>40</v>
      </c>
      <c r="J1834">
        <v>8</v>
      </c>
      <c r="K1834">
        <v>62</v>
      </c>
      <c r="L1834">
        <v>7</v>
      </c>
      <c r="M1834">
        <v>0</v>
      </c>
      <c r="N1834" s="23">
        <v>1</v>
      </c>
      <c r="O1834">
        <v>0</v>
      </c>
      <c r="P1834" s="8">
        <v>1</v>
      </c>
      <c r="Q1834">
        <v>37</v>
      </c>
      <c r="R1834">
        <v>5</v>
      </c>
      <c r="S1834">
        <v>1</v>
      </c>
      <c r="T1834">
        <v>39</v>
      </c>
      <c r="U1834">
        <v>47</v>
      </c>
      <c r="V1834" s="50">
        <v>2</v>
      </c>
      <c r="W1834" s="50" t="s">
        <v>3310</v>
      </c>
      <c r="X1834" s="50">
        <v>1</v>
      </c>
      <c r="Y1834" s="51">
        <v>4.6832000000000003</v>
      </c>
      <c r="Z1834" s="51">
        <v>8.0130434782608688</v>
      </c>
      <c r="AA1834" s="51">
        <v>2.5678502059970829</v>
      </c>
      <c r="AB1834" s="51">
        <v>64.104347826086951</v>
      </c>
      <c r="AC1834">
        <v>8</v>
      </c>
      <c r="AD1834">
        <v>0</v>
      </c>
      <c r="AE1834">
        <v>0</v>
      </c>
      <c r="AF1834" s="6">
        <v>0</v>
      </c>
      <c r="AG1834" s="52">
        <v>100</v>
      </c>
      <c r="AH1834">
        <v>100</v>
      </c>
      <c r="AI1834" s="52">
        <v>15</v>
      </c>
      <c r="AJ1834" s="52">
        <v>150</v>
      </c>
      <c r="AK1834" s="6">
        <v>165</v>
      </c>
      <c r="AL1834" s="6">
        <v>0</v>
      </c>
      <c r="AM1834" s="6">
        <v>0</v>
      </c>
      <c r="AN1834" s="52">
        <v>150</v>
      </c>
      <c r="AO1834" s="5">
        <f t="shared" si="199"/>
        <v>5</v>
      </c>
      <c r="AP1834" s="75" t="s">
        <v>2645</v>
      </c>
      <c r="AQ1834" s="13">
        <v>174.405</v>
      </c>
      <c r="AR1834" s="13">
        <v>174.405</v>
      </c>
      <c r="AS1834" s="13">
        <v>150</v>
      </c>
      <c r="AT1834">
        <v>0</v>
      </c>
      <c r="AU1834">
        <v>0</v>
      </c>
      <c r="AV1834">
        <v>0</v>
      </c>
      <c r="AW1834" s="48">
        <v>2</v>
      </c>
      <c r="AX1834">
        <v>3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4</v>
      </c>
      <c r="BE1834" s="7">
        <f t="shared" si="200"/>
        <v>169.95</v>
      </c>
      <c r="BF1834" s="7">
        <f t="shared" si="201"/>
        <v>0</v>
      </c>
      <c r="BG1834" s="7">
        <f t="shared" si="202"/>
        <v>169.95</v>
      </c>
      <c r="BH1834" s="7">
        <f t="shared" si="203"/>
        <v>155</v>
      </c>
      <c r="BI1834">
        <v>5</v>
      </c>
      <c r="BJ1834">
        <v>100</v>
      </c>
      <c r="BK1834">
        <v>3</v>
      </c>
      <c r="BL1834">
        <v>2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 s="9" t="s">
        <v>3311</v>
      </c>
      <c r="BS1834">
        <v>0</v>
      </c>
      <c r="BT1834">
        <v>0</v>
      </c>
      <c r="BU1834" s="8"/>
      <c r="BV1834" s="8"/>
      <c r="BW1834">
        <v>0</v>
      </c>
      <c r="BX1834" s="9"/>
      <c r="BY1834">
        <v>0</v>
      </c>
      <c r="BZ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40056</v>
      </c>
      <c r="CJ1834">
        <v>48121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  <c r="DT1834">
        <v>0</v>
      </c>
      <c r="DU1834">
        <v>0</v>
      </c>
      <c r="DV1834">
        <v>0</v>
      </c>
      <c r="DW1834">
        <v>0</v>
      </c>
      <c r="DX1834">
        <v>197</v>
      </c>
      <c r="DY1834">
        <v>11</v>
      </c>
      <c r="DZ1834">
        <v>0</v>
      </c>
      <c r="EA1834">
        <v>8</v>
      </c>
      <c r="EB1834">
        <v>0</v>
      </c>
      <c r="EC1834">
        <v>52</v>
      </c>
      <c r="ED1834" s="6">
        <v>0</v>
      </c>
      <c r="EE1834">
        <v>0</v>
      </c>
      <c r="EF1834">
        <v>1</v>
      </c>
      <c r="EG1834">
        <v>1</v>
      </c>
      <c r="EJ1834" s="40"/>
      <c r="EK1834" t="s">
        <v>3312</v>
      </c>
    </row>
    <row r="1835" spans="1:141" x14ac:dyDescent="0.15">
      <c r="A1835" s="48">
        <v>9456</v>
      </c>
      <c r="B1835" s="40">
        <v>1</v>
      </c>
      <c r="C1835">
        <v>40</v>
      </c>
      <c r="D1835" s="2" t="s">
        <v>3083</v>
      </c>
      <c r="E1835">
        <v>56</v>
      </c>
      <c r="F1835">
        <v>48</v>
      </c>
      <c r="G1835">
        <v>57</v>
      </c>
      <c r="H1835">
        <v>108</v>
      </c>
      <c r="I1835">
        <v>40</v>
      </c>
      <c r="J1835">
        <v>9</v>
      </c>
      <c r="K1835">
        <v>62</v>
      </c>
      <c r="L1835">
        <v>12</v>
      </c>
      <c r="M1835">
        <v>0</v>
      </c>
      <c r="N1835" s="23">
        <v>1</v>
      </c>
      <c r="O1835">
        <v>0</v>
      </c>
      <c r="P1835" s="8">
        <v>1</v>
      </c>
      <c r="Q1835">
        <v>28</v>
      </c>
      <c r="R1835">
        <v>5</v>
      </c>
      <c r="S1835">
        <v>1</v>
      </c>
      <c r="T1835">
        <v>18</v>
      </c>
      <c r="U1835">
        <v>22</v>
      </c>
      <c r="V1835" s="50">
        <v>2</v>
      </c>
      <c r="W1835" s="50" t="s">
        <v>3310</v>
      </c>
      <c r="X1835" s="50">
        <v>1</v>
      </c>
      <c r="Y1835" s="51">
        <v>4.6832000000000003</v>
      </c>
      <c r="Z1835" s="51">
        <v>8.0130434782608688</v>
      </c>
      <c r="AA1835" s="51">
        <v>2.5678502059970829</v>
      </c>
      <c r="AB1835" s="51">
        <v>288.03439414453226</v>
      </c>
      <c r="AC1835">
        <v>18</v>
      </c>
      <c r="AD1835">
        <v>0</v>
      </c>
      <c r="AE1835">
        <v>56</v>
      </c>
      <c r="AF1835" s="6">
        <v>0</v>
      </c>
      <c r="AG1835" s="52">
        <v>1000</v>
      </c>
      <c r="AH1835">
        <v>1000</v>
      </c>
      <c r="AI1835" s="52">
        <v>0</v>
      </c>
      <c r="AJ1835" s="52">
        <v>60</v>
      </c>
      <c r="AK1835" s="6">
        <v>60</v>
      </c>
      <c r="AL1835" s="6">
        <v>0</v>
      </c>
      <c r="AM1835" s="6">
        <v>0</v>
      </c>
      <c r="AN1835" s="52">
        <v>350</v>
      </c>
      <c r="AO1835" s="5">
        <f t="shared" si="199"/>
        <v>0</v>
      </c>
      <c r="AP1835" s="75" t="s">
        <v>1703</v>
      </c>
      <c r="AQ1835" s="13">
        <v>366.18998057679181</v>
      </c>
      <c r="AR1835" s="13">
        <v>366.18998057679181</v>
      </c>
      <c r="AS1835" s="13">
        <v>350</v>
      </c>
      <c r="AT1835">
        <v>0</v>
      </c>
      <c r="AU1835">
        <v>0</v>
      </c>
      <c r="AV1835">
        <v>0</v>
      </c>
      <c r="AW1835" s="48">
        <v>2</v>
      </c>
      <c r="AX1835">
        <v>3</v>
      </c>
      <c r="AY1835">
        <v>2</v>
      </c>
      <c r="AZ1835">
        <v>0</v>
      </c>
      <c r="BA1835">
        <v>3</v>
      </c>
      <c r="BB1835">
        <v>7</v>
      </c>
      <c r="BC1835">
        <v>0</v>
      </c>
      <c r="BD1835">
        <v>10</v>
      </c>
      <c r="BE1835" s="7">
        <f t="shared" si="200"/>
        <v>473.53000000000003</v>
      </c>
      <c r="BF1835" s="7">
        <f t="shared" si="201"/>
        <v>0</v>
      </c>
      <c r="BG1835" s="7">
        <f t="shared" si="202"/>
        <v>473.53000000000003</v>
      </c>
      <c r="BH1835" s="7">
        <f t="shared" si="203"/>
        <v>250.5</v>
      </c>
      <c r="BI1835">
        <v>12</v>
      </c>
      <c r="BJ1835">
        <v>200</v>
      </c>
      <c r="BK1835">
        <v>6</v>
      </c>
      <c r="BL1835">
        <v>3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 s="9" t="s">
        <v>1769</v>
      </c>
      <c r="BS1835">
        <v>0</v>
      </c>
      <c r="BT1835">
        <v>0</v>
      </c>
      <c r="BU1835" s="8"/>
      <c r="BV1835" s="8"/>
      <c r="BW1835">
        <v>0</v>
      </c>
      <c r="BX1835" s="9"/>
      <c r="BY1835">
        <v>0</v>
      </c>
      <c r="BZ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40056</v>
      </c>
      <c r="CJ1835">
        <v>48121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  <c r="DT1835">
        <v>0</v>
      </c>
      <c r="DU1835">
        <v>0</v>
      </c>
      <c r="DV1835">
        <v>0</v>
      </c>
      <c r="DW1835">
        <v>0</v>
      </c>
      <c r="DX1835">
        <v>197</v>
      </c>
      <c r="DY1835">
        <v>11</v>
      </c>
      <c r="DZ1835">
        <v>0</v>
      </c>
      <c r="EA1835">
        <v>18</v>
      </c>
      <c r="EB1835">
        <v>0</v>
      </c>
      <c r="EC1835">
        <v>52</v>
      </c>
      <c r="ED1835" s="6">
        <v>0</v>
      </c>
      <c r="EE1835">
        <v>0</v>
      </c>
      <c r="EF1835">
        <v>1</v>
      </c>
      <c r="EG1835">
        <v>1</v>
      </c>
      <c r="EJ1835" s="40"/>
      <c r="EK1835" t="s">
        <v>3051</v>
      </c>
    </row>
    <row r="1836" spans="1:141" x14ac:dyDescent="0.15">
      <c r="A1836" s="48">
        <v>9458</v>
      </c>
      <c r="B1836" s="40">
        <v>1</v>
      </c>
      <c r="C1836">
        <v>40</v>
      </c>
      <c r="D1836" s="2" t="s">
        <v>1770</v>
      </c>
      <c r="E1836">
        <v>56</v>
      </c>
      <c r="F1836">
        <v>48</v>
      </c>
      <c r="G1836">
        <v>57</v>
      </c>
      <c r="H1836">
        <v>109</v>
      </c>
      <c r="I1836">
        <v>5</v>
      </c>
      <c r="J1836">
        <v>6</v>
      </c>
      <c r="K1836">
        <v>5</v>
      </c>
      <c r="L1836">
        <v>50</v>
      </c>
      <c r="M1836">
        <v>0</v>
      </c>
      <c r="N1836" s="23">
        <v>1</v>
      </c>
      <c r="O1836">
        <v>0</v>
      </c>
      <c r="P1836" s="8">
        <v>1</v>
      </c>
      <c r="Q1836">
        <v>24</v>
      </c>
      <c r="R1836">
        <v>4</v>
      </c>
      <c r="S1836">
        <v>1</v>
      </c>
      <c r="T1836">
        <v>39</v>
      </c>
      <c r="U1836">
        <v>47</v>
      </c>
      <c r="V1836" s="21">
        <v>4</v>
      </c>
      <c r="W1836" s="21" t="s">
        <v>3313</v>
      </c>
      <c r="X1836" s="21">
        <v>0</v>
      </c>
      <c r="Y1836" s="51">
        <v>4.6832000000000003</v>
      </c>
      <c r="Z1836" s="51">
        <v>8.0130434782608688</v>
      </c>
      <c r="AA1836" s="51">
        <v>2.5678502059970829</v>
      </c>
      <c r="AB1836" s="51">
        <v>445.81932082759272</v>
      </c>
      <c r="AC1836">
        <v>30</v>
      </c>
      <c r="AD1836">
        <v>0</v>
      </c>
      <c r="AE1836">
        <v>40</v>
      </c>
      <c r="AF1836" s="6">
        <v>40</v>
      </c>
      <c r="AG1836" s="52">
        <v>1800</v>
      </c>
      <c r="AH1836">
        <v>1800</v>
      </c>
      <c r="AI1836" s="52">
        <v>15</v>
      </c>
      <c r="AJ1836" s="52">
        <v>60</v>
      </c>
      <c r="AK1836" s="6">
        <v>75</v>
      </c>
      <c r="AL1836" s="6">
        <v>0</v>
      </c>
      <c r="AM1836" s="6">
        <v>0</v>
      </c>
      <c r="AN1836" s="52">
        <v>250</v>
      </c>
      <c r="AO1836" s="5">
        <f t="shared" si="199"/>
        <v>280</v>
      </c>
      <c r="AP1836" s="7" t="s">
        <v>2907</v>
      </c>
      <c r="AQ1836" s="13">
        <v>265</v>
      </c>
      <c r="AR1836" s="13">
        <v>265</v>
      </c>
      <c r="AS1836" s="13">
        <v>265</v>
      </c>
      <c r="AT1836">
        <v>0</v>
      </c>
      <c r="AU1836">
        <v>0</v>
      </c>
      <c r="AV1836">
        <v>0</v>
      </c>
      <c r="AW1836" s="48">
        <v>2</v>
      </c>
      <c r="AX1836">
        <v>1</v>
      </c>
      <c r="AY1836">
        <v>0</v>
      </c>
      <c r="AZ1836">
        <v>0</v>
      </c>
      <c r="BA1836">
        <v>1</v>
      </c>
      <c r="BB1836">
        <v>1</v>
      </c>
      <c r="BC1836">
        <v>0</v>
      </c>
      <c r="BD1836">
        <v>4</v>
      </c>
      <c r="BE1836" s="7">
        <f t="shared" si="200"/>
        <v>102.07</v>
      </c>
      <c r="BF1836" s="7">
        <f t="shared" si="201"/>
        <v>0</v>
      </c>
      <c r="BG1836" s="7">
        <f t="shared" si="202"/>
        <v>102.07</v>
      </c>
      <c r="BH1836" s="7">
        <f t="shared" si="203"/>
        <v>530</v>
      </c>
      <c r="BI1836">
        <v>8</v>
      </c>
      <c r="BJ1836">
        <v>150</v>
      </c>
      <c r="BK1836">
        <v>8</v>
      </c>
      <c r="BL1836">
        <v>8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 s="9" t="s">
        <v>1872</v>
      </c>
      <c r="BS1836">
        <v>0</v>
      </c>
      <c r="BT1836">
        <v>0</v>
      </c>
      <c r="BU1836" s="8"/>
      <c r="BV1836" s="8"/>
      <c r="BW1836">
        <v>0</v>
      </c>
      <c r="BX1836" s="9"/>
      <c r="BY1836">
        <v>0</v>
      </c>
      <c r="BZ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40056</v>
      </c>
      <c r="CJ1836">
        <v>48121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  <c r="DT1836">
        <v>0</v>
      </c>
      <c r="DU1836">
        <v>0</v>
      </c>
      <c r="DV1836">
        <v>0</v>
      </c>
      <c r="DW1836">
        <v>0</v>
      </c>
      <c r="DX1836">
        <v>197</v>
      </c>
      <c r="DY1836">
        <v>11</v>
      </c>
      <c r="DZ1836">
        <v>0</v>
      </c>
      <c r="EA1836">
        <v>16</v>
      </c>
      <c r="EB1836">
        <v>0</v>
      </c>
      <c r="EC1836">
        <v>52</v>
      </c>
      <c r="ED1836" s="6">
        <v>0</v>
      </c>
      <c r="EE1836">
        <v>0</v>
      </c>
      <c r="EF1836">
        <v>1</v>
      </c>
      <c r="EG1836">
        <v>1</v>
      </c>
      <c r="EJ1836" s="40"/>
      <c r="EK1836" t="s">
        <v>1874</v>
      </c>
    </row>
    <row r="1837" spans="1:141" x14ac:dyDescent="0.15">
      <c r="A1837" s="48">
        <v>9459</v>
      </c>
      <c r="B1837" s="40">
        <v>1</v>
      </c>
      <c r="C1837">
        <v>40</v>
      </c>
      <c r="D1837" s="2" t="s">
        <v>1875</v>
      </c>
      <c r="E1837">
        <v>56</v>
      </c>
      <c r="F1837">
        <v>48</v>
      </c>
      <c r="G1837">
        <v>57</v>
      </c>
      <c r="H1837">
        <v>109</v>
      </c>
      <c r="I1837">
        <v>5</v>
      </c>
      <c r="J1837">
        <v>7</v>
      </c>
      <c r="K1837">
        <v>6</v>
      </c>
      <c r="L1837">
        <v>4</v>
      </c>
      <c r="M1837">
        <v>0</v>
      </c>
      <c r="N1837" s="23">
        <v>1</v>
      </c>
      <c r="O1837">
        <v>0</v>
      </c>
      <c r="P1837" s="8">
        <v>1</v>
      </c>
      <c r="Q1837">
        <v>22</v>
      </c>
      <c r="R1837">
        <v>4</v>
      </c>
      <c r="S1837">
        <v>1</v>
      </c>
      <c r="T1837">
        <v>39</v>
      </c>
      <c r="U1837">
        <v>47</v>
      </c>
      <c r="V1837" s="21">
        <v>4</v>
      </c>
      <c r="W1837" s="21" t="s">
        <v>1714</v>
      </c>
      <c r="X1837" s="21">
        <v>0</v>
      </c>
      <c r="Y1837" s="51">
        <v>4.6832000000000003</v>
      </c>
      <c r="Z1837" s="51">
        <v>8.0130434782608688</v>
      </c>
      <c r="AA1837" s="51">
        <v>2.5678502059970829</v>
      </c>
      <c r="AB1837" s="51">
        <v>240.39130434782606</v>
      </c>
      <c r="AC1837">
        <v>30</v>
      </c>
      <c r="AD1837">
        <v>0</v>
      </c>
      <c r="AE1837">
        <v>0</v>
      </c>
      <c r="AF1837" s="6">
        <v>0</v>
      </c>
      <c r="AG1837" s="52">
        <v>300</v>
      </c>
      <c r="AH1837">
        <v>300</v>
      </c>
      <c r="AI1837" s="52">
        <v>10</v>
      </c>
      <c r="AJ1837" s="52">
        <v>60</v>
      </c>
      <c r="AK1837" s="6">
        <v>70</v>
      </c>
      <c r="AL1837" s="6">
        <v>0</v>
      </c>
      <c r="AM1837" s="6">
        <v>0</v>
      </c>
      <c r="AN1837" s="52">
        <v>250</v>
      </c>
      <c r="AO1837" s="5">
        <f t="shared" si="199"/>
        <v>283.60000000000002</v>
      </c>
      <c r="AP1837" s="7" t="s">
        <v>2907</v>
      </c>
      <c r="AQ1837" s="13">
        <v>266.8</v>
      </c>
      <c r="AR1837" s="13">
        <v>266.8</v>
      </c>
      <c r="AS1837" s="13">
        <v>266.8</v>
      </c>
      <c r="AT1837">
        <v>0</v>
      </c>
      <c r="AU1837">
        <v>0</v>
      </c>
      <c r="AV1837">
        <v>0</v>
      </c>
      <c r="AW1837" s="48">
        <v>2</v>
      </c>
      <c r="AX1837">
        <v>2</v>
      </c>
      <c r="AY1837">
        <v>0</v>
      </c>
      <c r="AZ1837">
        <v>0</v>
      </c>
      <c r="BA1837">
        <v>1</v>
      </c>
      <c r="BB1837">
        <v>1</v>
      </c>
      <c r="BC1837">
        <v>0</v>
      </c>
      <c r="BD1837">
        <v>4</v>
      </c>
      <c r="BE1837" s="7">
        <f t="shared" si="200"/>
        <v>154.47999999999999</v>
      </c>
      <c r="BF1837" s="7">
        <f t="shared" si="201"/>
        <v>0</v>
      </c>
      <c r="BG1837" s="7">
        <f t="shared" si="202"/>
        <v>154.47999999999999</v>
      </c>
      <c r="BH1837" s="7">
        <f t="shared" si="203"/>
        <v>533.6</v>
      </c>
      <c r="BI1837">
        <v>8</v>
      </c>
      <c r="BJ1837">
        <v>160</v>
      </c>
      <c r="BK1837">
        <v>8</v>
      </c>
      <c r="BL1837">
        <v>8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 s="9" t="s">
        <v>1739</v>
      </c>
      <c r="BS1837">
        <v>0</v>
      </c>
      <c r="BT1837">
        <v>0</v>
      </c>
      <c r="BU1837" s="8"/>
      <c r="BV1837" s="8"/>
      <c r="BW1837">
        <v>0</v>
      </c>
      <c r="BX1837" s="9"/>
      <c r="BY1837">
        <v>0</v>
      </c>
      <c r="BZ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40056</v>
      </c>
      <c r="CJ1837">
        <v>48121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  <c r="DT1837">
        <v>0</v>
      </c>
      <c r="DU1837">
        <v>0</v>
      </c>
      <c r="DV1837">
        <v>0</v>
      </c>
      <c r="DW1837">
        <v>0</v>
      </c>
      <c r="DX1837">
        <v>197</v>
      </c>
      <c r="DY1837">
        <v>11</v>
      </c>
      <c r="DZ1837">
        <v>0</v>
      </c>
      <c r="EA1837">
        <v>16</v>
      </c>
      <c r="EB1837">
        <v>0</v>
      </c>
      <c r="EC1837">
        <v>52</v>
      </c>
      <c r="ED1837" s="6">
        <v>0</v>
      </c>
      <c r="EE1837">
        <v>0</v>
      </c>
      <c r="EF1837">
        <v>1</v>
      </c>
      <c r="EG1837">
        <v>1</v>
      </c>
      <c r="EJ1837" s="40"/>
      <c r="EK1837" t="s">
        <v>1889</v>
      </c>
    </row>
    <row r="1838" spans="1:141" x14ac:dyDescent="0.15">
      <c r="A1838" s="48">
        <v>9460</v>
      </c>
      <c r="B1838" s="40">
        <v>1</v>
      </c>
      <c r="C1838">
        <v>40</v>
      </c>
      <c r="D1838" s="2" t="s">
        <v>1890</v>
      </c>
      <c r="E1838">
        <v>56</v>
      </c>
      <c r="F1838">
        <v>48</v>
      </c>
      <c r="G1838">
        <v>57</v>
      </c>
      <c r="H1838">
        <v>109</v>
      </c>
      <c r="I1838">
        <v>5</v>
      </c>
      <c r="J1838">
        <v>8</v>
      </c>
      <c r="K1838">
        <v>6</v>
      </c>
      <c r="L1838">
        <v>8</v>
      </c>
      <c r="M1838">
        <v>0</v>
      </c>
      <c r="N1838" s="23">
        <v>1</v>
      </c>
      <c r="O1838">
        <v>0</v>
      </c>
      <c r="P1838" s="8">
        <v>1</v>
      </c>
      <c r="Q1838">
        <v>21</v>
      </c>
      <c r="R1838">
        <v>5</v>
      </c>
      <c r="S1838">
        <v>1</v>
      </c>
      <c r="T1838">
        <v>25</v>
      </c>
      <c r="U1838">
        <v>29</v>
      </c>
      <c r="V1838" s="50">
        <v>2</v>
      </c>
      <c r="W1838" s="50" t="s">
        <v>1891</v>
      </c>
      <c r="X1838" s="50">
        <v>1</v>
      </c>
      <c r="Y1838" s="51">
        <v>4.6832000000000003</v>
      </c>
      <c r="Z1838" s="51">
        <v>8.0130434782608688</v>
      </c>
      <c r="AA1838" s="51">
        <v>2.5678502059970829</v>
      </c>
      <c r="AB1838" s="51">
        <v>237.29637574512986</v>
      </c>
      <c r="AC1838">
        <v>20</v>
      </c>
      <c r="AD1838">
        <v>0</v>
      </c>
      <c r="AE1838">
        <v>2</v>
      </c>
      <c r="AF1838" s="6">
        <v>28</v>
      </c>
      <c r="AG1838" s="52">
        <v>500</v>
      </c>
      <c r="AH1838">
        <v>500</v>
      </c>
      <c r="AI1838" s="52">
        <v>20</v>
      </c>
      <c r="AJ1838" s="52">
        <v>500</v>
      </c>
      <c r="AK1838" s="6">
        <v>520</v>
      </c>
      <c r="AL1838" s="6">
        <v>0</v>
      </c>
      <c r="AM1838" s="6">
        <v>0</v>
      </c>
      <c r="AN1838" s="52">
        <v>100</v>
      </c>
      <c r="AO1838" s="5">
        <f t="shared" si="199"/>
        <v>67.5</v>
      </c>
      <c r="AP1838" s="75" t="s">
        <v>2896</v>
      </c>
      <c r="AQ1838" s="13">
        <v>181.39177530899565</v>
      </c>
      <c r="AR1838" s="13">
        <v>181.39177530899565</v>
      </c>
      <c r="AS1838" s="13">
        <v>100</v>
      </c>
      <c r="AT1838">
        <v>0</v>
      </c>
      <c r="AU1838">
        <v>0</v>
      </c>
      <c r="AV1838">
        <v>0</v>
      </c>
      <c r="AW1838" s="48">
        <v>2</v>
      </c>
      <c r="AX1838">
        <v>12</v>
      </c>
      <c r="AY1838">
        <v>1</v>
      </c>
      <c r="AZ1838">
        <v>0</v>
      </c>
      <c r="BA1838">
        <v>10</v>
      </c>
      <c r="BB1838">
        <v>6</v>
      </c>
      <c r="BC1838">
        <v>0</v>
      </c>
      <c r="BD1838">
        <v>0</v>
      </c>
      <c r="BE1838" s="7">
        <f t="shared" si="200"/>
        <v>992.82</v>
      </c>
      <c r="BF1838" s="7">
        <f t="shared" si="201"/>
        <v>0</v>
      </c>
      <c r="BG1838" s="7">
        <f t="shared" si="202"/>
        <v>992.82</v>
      </c>
      <c r="BH1838" s="7">
        <f t="shared" si="203"/>
        <v>167.5</v>
      </c>
      <c r="BI1838">
        <v>35</v>
      </c>
      <c r="BJ1838">
        <v>300</v>
      </c>
      <c r="BK1838">
        <v>20</v>
      </c>
      <c r="BL1838">
        <v>1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 s="9" t="s">
        <v>3311</v>
      </c>
      <c r="BS1838">
        <v>0</v>
      </c>
      <c r="BT1838">
        <v>0</v>
      </c>
      <c r="BU1838" s="8"/>
      <c r="BV1838" s="8"/>
      <c r="BW1838">
        <v>0</v>
      </c>
      <c r="BX1838" s="9"/>
      <c r="BY1838">
        <v>0</v>
      </c>
      <c r="BZ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40056</v>
      </c>
      <c r="CJ1838">
        <v>48121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  <c r="DT1838">
        <v>0</v>
      </c>
      <c r="DU1838">
        <v>0</v>
      </c>
      <c r="DV1838">
        <v>0</v>
      </c>
      <c r="DW1838">
        <v>0</v>
      </c>
      <c r="DX1838">
        <v>197</v>
      </c>
      <c r="DY1838">
        <v>11</v>
      </c>
      <c r="DZ1838">
        <v>0</v>
      </c>
      <c r="EA1838">
        <v>55</v>
      </c>
      <c r="EB1838">
        <v>0</v>
      </c>
      <c r="EC1838">
        <v>52</v>
      </c>
      <c r="ED1838" s="6">
        <v>0</v>
      </c>
      <c r="EE1838">
        <v>0</v>
      </c>
      <c r="EF1838">
        <v>2</v>
      </c>
      <c r="EG1838">
        <v>3</v>
      </c>
      <c r="EJ1838" s="40"/>
      <c r="EK1838" t="s">
        <v>3312</v>
      </c>
    </row>
    <row r="1839" spans="1:141" x14ac:dyDescent="0.15">
      <c r="A1839" s="48">
        <v>9461</v>
      </c>
      <c r="B1839" s="40">
        <v>1</v>
      </c>
      <c r="C1839">
        <v>40</v>
      </c>
      <c r="D1839" s="2" t="s">
        <v>3083</v>
      </c>
      <c r="E1839">
        <v>56</v>
      </c>
      <c r="F1839">
        <v>48</v>
      </c>
      <c r="G1839">
        <v>57</v>
      </c>
      <c r="H1839">
        <v>109</v>
      </c>
      <c r="I1839">
        <v>5</v>
      </c>
      <c r="J1839">
        <v>9</v>
      </c>
      <c r="K1839">
        <v>6</v>
      </c>
      <c r="L1839">
        <v>13</v>
      </c>
      <c r="M1839">
        <v>0</v>
      </c>
      <c r="N1839" s="23">
        <v>1</v>
      </c>
      <c r="O1839">
        <v>0</v>
      </c>
      <c r="P1839" s="8">
        <v>1</v>
      </c>
      <c r="Q1839">
        <v>36</v>
      </c>
      <c r="R1839">
        <v>4</v>
      </c>
      <c r="S1839">
        <v>1</v>
      </c>
      <c r="T1839">
        <v>17</v>
      </c>
      <c r="U1839">
        <v>21</v>
      </c>
      <c r="V1839" s="50">
        <v>2</v>
      </c>
      <c r="W1839" s="50" t="s">
        <v>3310</v>
      </c>
      <c r="X1839" s="50">
        <v>1</v>
      </c>
      <c r="Y1839" s="51">
        <v>4.6832000000000003</v>
      </c>
      <c r="Z1839" s="51">
        <v>8.0130434782608688</v>
      </c>
      <c r="AA1839" s="51">
        <v>2.5678502059970829</v>
      </c>
      <c r="AB1839" s="51">
        <v>706.75342682339544</v>
      </c>
      <c r="AC1839">
        <v>60</v>
      </c>
      <c r="AD1839">
        <v>8</v>
      </c>
      <c r="AE1839">
        <v>40</v>
      </c>
      <c r="AF1839" s="6">
        <v>40</v>
      </c>
      <c r="AG1839" s="52">
        <v>1800</v>
      </c>
      <c r="AH1839">
        <v>1800</v>
      </c>
      <c r="AI1839" s="52">
        <v>50</v>
      </c>
      <c r="AJ1839" s="52">
        <v>200</v>
      </c>
      <c r="AK1839" s="6">
        <v>250</v>
      </c>
      <c r="AL1839" s="6">
        <v>600</v>
      </c>
      <c r="AM1839" s="6">
        <v>0</v>
      </c>
      <c r="AN1839" s="52">
        <v>100</v>
      </c>
      <c r="AO1839" s="5">
        <f t="shared" si="199"/>
        <v>0</v>
      </c>
      <c r="AP1839" s="75" t="s">
        <v>3058</v>
      </c>
      <c r="AQ1839" s="13">
        <v>147.64854090638715</v>
      </c>
      <c r="AR1839" s="13">
        <v>-2.3514590936128457</v>
      </c>
      <c r="AS1839" s="13">
        <v>-50</v>
      </c>
      <c r="AT1839">
        <v>150</v>
      </c>
      <c r="AU1839">
        <v>24</v>
      </c>
      <c r="AV1839">
        <v>0</v>
      </c>
      <c r="AW1839" s="48">
        <v>2</v>
      </c>
      <c r="AX1839">
        <v>2</v>
      </c>
      <c r="AY1839">
        <v>2</v>
      </c>
      <c r="AZ1839">
        <v>0</v>
      </c>
      <c r="BA1839">
        <v>4</v>
      </c>
      <c r="BB1839">
        <v>6</v>
      </c>
      <c r="BC1839">
        <v>0</v>
      </c>
      <c r="BD1839">
        <v>0</v>
      </c>
      <c r="BE1839" s="7">
        <f t="shared" si="200"/>
        <v>395.48</v>
      </c>
      <c r="BF1839" s="7">
        <f t="shared" si="201"/>
        <v>0</v>
      </c>
      <c r="BG1839" s="7">
        <f t="shared" si="202"/>
        <v>395.48</v>
      </c>
      <c r="BH1839" s="7">
        <f t="shared" si="203"/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 s="9" t="s">
        <v>1872</v>
      </c>
      <c r="BS1839">
        <v>0</v>
      </c>
      <c r="BT1839">
        <v>0</v>
      </c>
      <c r="BU1839" s="8"/>
      <c r="BV1839" s="8"/>
      <c r="BW1839">
        <v>0</v>
      </c>
      <c r="BX1839" s="9"/>
      <c r="BY1839">
        <v>0</v>
      </c>
      <c r="BZ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40056</v>
      </c>
      <c r="CJ1839">
        <v>48121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  <c r="DT1839">
        <v>0</v>
      </c>
      <c r="DU1839">
        <v>0</v>
      </c>
      <c r="DV1839">
        <v>0</v>
      </c>
      <c r="DW1839">
        <v>0</v>
      </c>
      <c r="DX1839">
        <v>197</v>
      </c>
      <c r="DY1839">
        <v>11</v>
      </c>
      <c r="DZ1839">
        <v>44.642859999999999</v>
      </c>
      <c r="EA1839">
        <v>0</v>
      </c>
      <c r="EB1839">
        <v>1</v>
      </c>
      <c r="EC1839">
        <v>96.642859999999999</v>
      </c>
      <c r="ED1839" s="6">
        <v>0</v>
      </c>
      <c r="EE1839">
        <v>0</v>
      </c>
      <c r="EF1839">
        <v>1</v>
      </c>
      <c r="EG1839">
        <v>2</v>
      </c>
      <c r="EJ1839" s="40"/>
      <c r="EK1839" t="s">
        <v>3312</v>
      </c>
    </row>
    <row r="1840" spans="1:141" x14ac:dyDescent="0.15">
      <c r="A1840" s="48">
        <v>9462</v>
      </c>
      <c r="B1840" s="40">
        <v>1</v>
      </c>
      <c r="C1840">
        <v>40</v>
      </c>
      <c r="D1840" s="2" t="s">
        <v>3083</v>
      </c>
      <c r="E1840">
        <v>56</v>
      </c>
      <c r="F1840">
        <v>48</v>
      </c>
      <c r="G1840">
        <v>57</v>
      </c>
      <c r="H1840">
        <v>109</v>
      </c>
      <c r="I1840">
        <v>5</v>
      </c>
      <c r="J1840">
        <v>10</v>
      </c>
      <c r="K1840">
        <v>6</v>
      </c>
      <c r="L1840">
        <v>21</v>
      </c>
      <c r="M1840">
        <v>0</v>
      </c>
      <c r="N1840" s="23">
        <v>1</v>
      </c>
      <c r="O1840">
        <v>0</v>
      </c>
      <c r="P1840" s="8">
        <v>1</v>
      </c>
      <c r="Q1840">
        <v>24</v>
      </c>
      <c r="R1840">
        <v>5</v>
      </c>
      <c r="S1840">
        <v>1</v>
      </c>
      <c r="T1840">
        <v>40</v>
      </c>
      <c r="U1840">
        <v>48</v>
      </c>
      <c r="V1840" s="50">
        <v>2</v>
      </c>
      <c r="W1840" s="50" t="s">
        <v>3310</v>
      </c>
      <c r="X1840" s="50">
        <v>1</v>
      </c>
      <c r="Y1840" s="51">
        <v>4.6832000000000003</v>
      </c>
      <c r="Z1840" s="51">
        <v>8.0130434782608688</v>
      </c>
      <c r="AA1840" s="51">
        <v>2.5678502059970829</v>
      </c>
      <c r="AB1840" s="51">
        <v>434.00045570225626</v>
      </c>
      <c r="AC1840">
        <v>25</v>
      </c>
      <c r="AD1840">
        <v>0</v>
      </c>
      <c r="AE1840">
        <v>80</v>
      </c>
      <c r="AF1840" s="6">
        <v>11</v>
      </c>
      <c r="AG1840" s="52">
        <v>500</v>
      </c>
      <c r="AH1840">
        <v>500</v>
      </c>
      <c r="AI1840" s="52">
        <v>10</v>
      </c>
      <c r="AJ1840" s="52">
        <v>300</v>
      </c>
      <c r="AK1840" s="6">
        <v>310</v>
      </c>
      <c r="AL1840" s="6">
        <v>0</v>
      </c>
      <c r="AM1840" s="6">
        <v>0</v>
      </c>
      <c r="AN1840" s="52">
        <v>100</v>
      </c>
      <c r="AO1840" s="5">
        <f t="shared" si="199"/>
        <v>0</v>
      </c>
      <c r="AP1840" s="75" t="s">
        <v>3058</v>
      </c>
      <c r="AQ1840" s="13">
        <v>157.95371843728674</v>
      </c>
      <c r="AR1840" s="13">
        <v>157.95371843728674</v>
      </c>
      <c r="AS1840" s="13">
        <v>100</v>
      </c>
      <c r="AT1840">
        <v>0</v>
      </c>
      <c r="AU1840">
        <v>0</v>
      </c>
      <c r="AV1840">
        <v>0</v>
      </c>
      <c r="AW1840" s="48">
        <v>2</v>
      </c>
      <c r="AX1840">
        <v>8</v>
      </c>
      <c r="AY1840">
        <v>0</v>
      </c>
      <c r="AZ1840">
        <v>0</v>
      </c>
      <c r="BA1840">
        <v>6</v>
      </c>
      <c r="BB1840">
        <v>7</v>
      </c>
      <c r="BC1840">
        <v>0</v>
      </c>
      <c r="BD1840">
        <v>0</v>
      </c>
      <c r="BE1840" s="7">
        <f t="shared" si="200"/>
        <v>656.31</v>
      </c>
      <c r="BF1840" s="7">
        <f t="shared" si="201"/>
        <v>0</v>
      </c>
      <c r="BG1840" s="7">
        <f t="shared" si="202"/>
        <v>656.31</v>
      </c>
      <c r="BH1840" s="7">
        <f t="shared" si="203"/>
        <v>95.5</v>
      </c>
      <c r="BI1840">
        <v>10</v>
      </c>
      <c r="BJ1840">
        <v>100</v>
      </c>
      <c r="BK1840">
        <v>4</v>
      </c>
      <c r="BL1840">
        <v>1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 s="9" t="s">
        <v>3311</v>
      </c>
      <c r="BS1840">
        <v>0</v>
      </c>
      <c r="BT1840">
        <v>0</v>
      </c>
      <c r="BU1840" s="8"/>
      <c r="BV1840" s="8"/>
      <c r="BW1840">
        <v>0</v>
      </c>
      <c r="BX1840" s="9"/>
      <c r="BY1840">
        <v>0</v>
      </c>
      <c r="BZ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40056</v>
      </c>
      <c r="CJ1840">
        <v>48121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  <c r="DT1840">
        <v>0</v>
      </c>
      <c r="DU1840">
        <v>0</v>
      </c>
      <c r="DV1840">
        <v>0</v>
      </c>
      <c r="DW1840">
        <v>0</v>
      </c>
      <c r="DX1840">
        <v>197</v>
      </c>
      <c r="DY1840">
        <v>11</v>
      </c>
      <c r="DZ1840">
        <v>0</v>
      </c>
      <c r="EA1840">
        <v>14</v>
      </c>
      <c r="EB1840">
        <v>0</v>
      </c>
      <c r="EC1840">
        <v>52</v>
      </c>
      <c r="ED1840" s="6">
        <v>0</v>
      </c>
      <c r="EE1840">
        <v>0</v>
      </c>
      <c r="EF1840">
        <v>1</v>
      </c>
      <c r="EG1840">
        <v>1</v>
      </c>
      <c r="EJ1840" s="40"/>
      <c r="EK1840" t="s">
        <v>3312</v>
      </c>
    </row>
    <row r="1841" spans="1:141" x14ac:dyDescent="0.15">
      <c r="A1841" s="48">
        <v>9464</v>
      </c>
      <c r="B1841" s="40">
        <v>1</v>
      </c>
      <c r="C1841">
        <v>40</v>
      </c>
      <c r="D1841" s="2" t="s">
        <v>3083</v>
      </c>
      <c r="E1841">
        <v>56</v>
      </c>
      <c r="F1841">
        <v>48</v>
      </c>
      <c r="G1841">
        <v>57</v>
      </c>
      <c r="H1841">
        <v>109</v>
      </c>
      <c r="I1841">
        <v>15</v>
      </c>
      <c r="J1841">
        <v>2</v>
      </c>
      <c r="K1841">
        <v>14</v>
      </c>
      <c r="L1841">
        <v>10</v>
      </c>
      <c r="M1841">
        <v>0</v>
      </c>
      <c r="N1841" s="23">
        <v>1</v>
      </c>
      <c r="O1841">
        <v>0</v>
      </c>
      <c r="P1841" s="8">
        <v>1</v>
      </c>
      <c r="Q1841">
        <v>26</v>
      </c>
      <c r="R1841">
        <v>4</v>
      </c>
      <c r="S1841">
        <v>2</v>
      </c>
      <c r="T1841">
        <v>39</v>
      </c>
      <c r="U1841">
        <v>47</v>
      </c>
      <c r="V1841" s="21">
        <v>4</v>
      </c>
      <c r="W1841" s="21" t="s">
        <v>3313</v>
      </c>
      <c r="X1841" s="21">
        <v>0</v>
      </c>
      <c r="Y1841" s="51">
        <v>4.6832000000000003</v>
      </c>
      <c r="Z1841" s="51">
        <v>8.0130434782608688</v>
      </c>
      <c r="AA1841" s="51">
        <v>2.5678502059970829</v>
      </c>
      <c r="AB1841" s="51">
        <v>120.19565217391303</v>
      </c>
      <c r="AC1841">
        <v>15</v>
      </c>
      <c r="AD1841">
        <v>0</v>
      </c>
      <c r="AE1841">
        <v>0</v>
      </c>
      <c r="AF1841" s="6">
        <v>0</v>
      </c>
      <c r="AG1841" s="52">
        <v>90</v>
      </c>
      <c r="AH1841">
        <v>90</v>
      </c>
      <c r="AI1841" s="52">
        <v>0</v>
      </c>
      <c r="AJ1841" s="52">
        <v>375</v>
      </c>
      <c r="AK1841" s="6">
        <v>375</v>
      </c>
      <c r="AL1841" s="6">
        <v>0</v>
      </c>
      <c r="AM1841" s="6">
        <v>0</v>
      </c>
      <c r="AN1841" s="52">
        <v>100</v>
      </c>
      <c r="AO1841" s="5">
        <f t="shared" si="199"/>
        <v>0</v>
      </c>
      <c r="AP1841" s="7" t="s">
        <v>2936</v>
      </c>
      <c r="AQ1841" s="13">
        <v>50</v>
      </c>
      <c r="AR1841" s="13">
        <v>50</v>
      </c>
      <c r="AS1841" s="13">
        <v>50</v>
      </c>
      <c r="AT1841">
        <v>0</v>
      </c>
      <c r="AU1841">
        <v>0</v>
      </c>
      <c r="AV1841">
        <v>0</v>
      </c>
      <c r="AW1841" s="48">
        <v>2</v>
      </c>
      <c r="AX1841">
        <v>0</v>
      </c>
      <c r="AY1841">
        <v>0</v>
      </c>
      <c r="AZ1841">
        <v>0</v>
      </c>
      <c r="BA1841">
        <v>3</v>
      </c>
      <c r="BB1841">
        <v>30</v>
      </c>
      <c r="BC1841">
        <v>0</v>
      </c>
      <c r="BD1841">
        <v>6</v>
      </c>
      <c r="BE1841" s="7">
        <f t="shared" si="200"/>
        <v>545.43000000000006</v>
      </c>
      <c r="BF1841" s="7">
        <f t="shared" si="201"/>
        <v>0</v>
      </c>
      <c r="BG1841" s="7">
        <f t="shared" si="202"/>
        <v>545.43000000000006</v>
      </c>
      <c r="BH1841" s="7">
        <f t="shared" si="203"/>
        <v>87.4</v>
      </c>
      <c r="BI1841">
        <v>5</v>
      </c>
      <c r="BJ1841">
        <v>50</v>
      </c>
      <c r="BK1841">
        <v>4</v>
      </c>
      <c r="BL1841">
        <v>1</v>
      </c>
      <c r="BM1841">
        <v>0</v>
      </c>
      <c r="BN1841">
        <v>0</v>
      </c>
      <c r="BO1841">
        <v>0</v>
      </c>
      <c r="BP1841">
        <v>0</v>
      </c>
      <c r="BQ1841">
        <v>58</v>
      </c>
      <c r="BR1841" s="9" t="s">
        <v>3319</v>
      </c>
      <c r="BS1841">
        <v>6</v>
      </c>
      <c r="BT1841">
        <v>30</v>
      </c>
      <c r="BU1841" s="8">
        <v>0.33</v>
      </c>
      <c r="BV1841" s="64">
        <f>BT1841*BU1841</f>
        <v>9.9</v>
      </c>
      <c r="BW1841">
        <v>0</v>
      </c>
      <c r="BX1841" s="9"/>
      <c r="BY1841">
        <v>0</v>
      </c>
      <c r="BZ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40056</v>
      </c>
      <c r="CJ1841">
        <v>48121</v>
      </c>
      <c r="CK1841">
        <v>6</v>
      </c>
      <c r="CL1841">
        <v>6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  <c r="DT1841">
        <v>0</v>
      </c>
      <c r="DU1841">
        <v>0</v>
      </c>
      <c r="DV1841">
        <v>0</v>
      </c>
      <c r="DW1841">
        <v>0</v>
      </c>
      <c r="DX1841">
        <v>197</v>
      </c>
      <c r="DY1841">
        <v>11</v>
      </c>
      <c r="DZ1841">
        <v>0</v>
      </c>
      <c r="EA1841">
        <v>15</v>
      </c>
      <c r="EB1841">
        <v>0</v>
      </c>
      <c r="EC1841">
        <v>104</v>
      </c>
      <c r="ED1841" s="6">
        <v>0</v>
      </c>
      <c r="EE1841">
        <v>0</v>
      </c>
      <c r="EF1841">
        <v>1</v>
      </c>
      <c r="EG1841">
        <v>1</v>
      </c>
      <c r="EJ1841" s="40"/>
      <c r="EK1841" t="s">
        <v>1694</v>
      </c>
    </row>
    <row r="1842" spans="1:141" x14ac:dyDescent="0.15">
      <c r="A1842" s="48">
        <v>9467</v>
      </c>
      <c r="B1842" s="40">
        <v>1</v>
      </c>
      <c r="C1842">
        <v>40</v>
      </c>
      <c r="D1842" s="2" t="s">
        <v>1695</v>
      </c>
      <c r="E1842">
        <v>56</v>
      </c>
      <c r="F1842">
        <v>48</v>
      </c>
      <c r="G1842">
        <v>57</v>
      </c>
      <c r="H1842">
        <v>109</v>
      </c>
      <c r="I1842">
        <v>15</v>
      </c>
      <c r="J1842">
        <v>5</v>
      </c>
      <c r="K1842">
        <v>16</v>
      </c>
      <c r="L1842">
        <v>10</v>
      </c>
      <c r="M1842">
        <v>0</v>
      </c>
      <c r="N1842" s="23">
        <v>1</v>
      </c>
      <c r="O1842">
        <v>0</v>
      </c>
      <c r="P1842" s="8">
        <v>1</v>
      </c>
      <c r="Q1842">
        <v>67</v>
      </c>
      <c r="R1842">
        <v>2</v>
      </c>
      <c r="S1842">
        <v>1</v>
      </c>
      <c r="T1842">
        <v>39</v>
      </c>
      <c r="U1842">
        <v>47</v>
      </c>
      <c r="V1842" s="50">
        <v>2</v>
      </c>
      <c r="W1842" s="50" t="s">
        <v>1704</v>
      </c>
      <c r="X1842" s="50">
        <v>1</v>
      </c>
      <c r="Y1842" s="51">
        <v>4.6832000000000003</v>
      </c>
      <c r="Z1842" s="51">
        <v>8.0130434782608688</v>
      </c>
      <c r="AA1842" s="51">
        <v>2.5678502059970829</v>
      </c>
      <c r="AB1842" s="51">
        <v>364.14142174363587</v>
      </c>
      <c r="AC1842">
        <v>15</v>
      </c>
      <c r="AD1842">
        <v>0</v>
      </c>
      <c r="AE1842">
        <v>80</v>
      </c>
      <c r="AF1842" s="6">
        <v>15</v>
      </c>
      <c r="AG1842" s="52">
        <v>800</v>
      </c>
      <c r="AH1842">
        <v>800</v>
      </c>
      <c r="AI1842" s="52">
        <v>0</v>
      </c>
      <c r="AJ1842" s="52">
        <v>330</v>
      </c>
      <c r="AK1842" s="6">
        <v>330</v>
      </c>
      <c r="AL1842" s="6">
        <v>15</v>
      </c>
      <c r="AM1842" s="6">
        <v>0</v>
      </c>
      <c r="AN1842" s="52">
        <v>300</v>
      </c>
      <c r="AO1842" s="5">
        <f t="shared" si="199"/>
        <v>0</v>
      </c>
      <c r="AP1842" s="75" t="s">
        <v>3058</v>
      </c>
      <c r="AQ1842" s="13">
        <v>361.69728847848614</v>
      </c>
      <c r="AR1842" s="13">
        <v>361.69728847848614</v>
      </c>
      <c r="AS1842" s="13">
        <v>300</v>
      </c>
      <c r="AT1842">
        <v>0</v>
      </c>
      <c r="AU1842">
        <v>0</v>
      </c>
      <c r="AV1842">
        <v>0</v>
      </c>
      <c r="AW1842" s="48">
        <v>2</v>
      </c>
      <c r="AX1842">
        <v>4</v>
      </c>
      <c r="AY1842">
        <v>3</v>
      </c>
      <c r="AZ1842">
        <v>0</v>
      </c>
      <c r="BA1842">
        <v>8</v>
      </c>
      <c r="BB1842">
        <v>10</v>
      </c>
      <c r="BC1842">
        <v>0</v>
      </c>
      <c r="BD1842">
        <v>6</v>
      </c>
      <c r="BE1842" s="7">
        <f t="shared" si="200"/>
        <v>723.2</v>
      </c>
      <c r="BF1842" s="7">
        <f t="shared" si="201"/>
        <v>0</v>
      </c>
      <c r="BG1842" s="7">
        <f t="shared" si="202"/>
        <v>723.2</v>
      </c>
      <c r="BH1842" s="7">
        <f t="shared" si="203"/>
        <v>250.5</v>
      </c>
      <c r="BI1842">
        <v>14</v>
      </c>
      <c r="BJ1842">
        <v>200</v>
      </c>
      <c r="BK1842">
        <v>12</v>
      </c>
      <c r="BL1842">
        <v>3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 s="9" t="s">
        <v>3311</v>
      </c>
      <c r="BS1842">
        <v>0</v>
      </c>
      <c r="BT1842">
        <v>0</v>
      </c>
      <c r="BU1842" s="8"/>
      <c r="BV1842" s="8"/>
      <c r="BW1842">
        <v>0</v>
      </c>
      <c r="BX1842" s="9"/>
      <c r="BY1842">
        <v>0</v>
      </c>
      <c r="BZ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40056</v>
      </c>
      <c r="CJ1842">
        <v>48121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  <c r="DT1842">
        <v>0</v>
      </c>
      <c r="DU1842">
        <v>0</v>
      </c>
      <c r="DV1842">
        <v>0</v>
      </c>
      <c r="DW1842">
        <v>0</v>
      </c>
      <c r="DX1842">
        <v>197</v>
      </c>
      <c r="DY1842">
        <v>11</v>
      </c>
      <c r="DZ1842">
        <v>0</v>
      </c>
      <c r="EA1842">
        <v>26</v>
      </c>
      <c r="EB1842">
        <v>0</v>
      </c>
      <c r="EC1842">
        <v>52</v>
      </c>
      <c r="ED1842" s="6">
        <v>0</v>
      </c>
      <c r="EE1842">
        <v>0</v>
      </c>
      <c r="EF1842">
        <v>1</v>
      </c>
      <c r="EG1842">
        <v>1</v>
      </c>
      <c r="EJ1842" s="40"/>
      <c r="EK1842" t="s">
        <v>3312</v>
      </c>
    </row>
    <row r="1843" spans="1:141" x14ac:dyDescent="0.15">
      <c r="A1843" s="48">
        <v>9468</v>
      </c>
      <c r="B1843" s="40">
        <v>1</v>
      </c>
      <c r="C1843">
        <v>40</v>
      </c>
      <c r="D1843" s="2" t="s">
        <v>3083</v>
      </c>
      <c r="E1843">
        <v>178</v>
      </c>
      <c r="F1843">
        <v>48</v>
      </c>
      <c r="G1843">
        <v>55</v>
      </c>
      <c r="H1843">
        <v>139</v>
      </c>
      <c r="I1843">
        <v>7</v>
      </c>
      <c r="J1843">
        <v>1</v>
      </c>
      <c r="K1843">
        <v>72</v>
      </c>
      <c r="L1843">
        <v>32</v>
      </c>
      <c r="M1843">
        <v>0</v>
      </c>
      <c r="N1843" s="56">
        <v>2</v>
      </c>
      <c r="O1843">
        <v>0</v>
      </c>
      <c r="P1843" s="8">
        <v>1</v>
      </c>
      <c r="Q1843">
        <v>37</v>
      </c>
      <c r="R1843">
        <v>7</v>
      </c>
      <c r="S1843">
        <v>1</v>
      </c>
      <c r="T1843">
        <v>1</v>
      </c>
      <c r="U1843">
        <v>1</v>
      </c>
      <c r="V1843" s="21">
        <v>4</v>
      </c>
      <c r="W1843" s="21" t="s">
        <v>2655</v>
      </c>
      <c r="X1843" s="21">
        <v>0</v>
      </c>
      <c r="Y1843" s="51">
        <v>4.6832000000000003</v>
      </c>
      <c r="Z1843" s="51">
        <v>8.0130434782608688</v>
      </c>
      <c r="AA1843" s="51">
        <v>2.5678502059970829</v>
      </c>
      <c r="AB1843" s="57">
        <v>160.26086956521738</v>
      </c>
      <c r="AC1843">
        <v>20</v>
      </c>
      <c r="AD1843">
        <v>0</v>
      </c>
      <c r="AE1843">
        <v>0</v>
      </c>
      <c r="AF1843" s="6">
        <v>0</v>
      </c>
      <c r="AG1843" s="52">
        <v>0</v>
      </c>
      <c r="AH1843" s="57">
        <v>160.26086956521738</v>
      </c>
      <c r="AI1843" s="52">
        <v>5</v>
      </c>
      <c r="AJ1843" s="52">
        <v>100</v>
      </c>
      <c r="AK1843" s="6">
        <v>105</v>
      </c>
      <c r="AL1843" s="6">
        <v>0</v>
      </c>
      <c r="AM1843" s="6">
        <v>0</v>
      </c>
      <c r="AN1843" s="52">
        <v>200</v>
      </c>
      <c r="AO1843" s="5">
        <f t="shared" si="199"/>
        <v>0</v>
      </c>
      <c r="AP1843" s="7" t="s">
        <v>1705</v>
      </c>
      <c r="AQ1843" s="13">
        <v>100</v>
      </c>
      <c r="AR1843" s="13">
        <v>100</v>
      </c>
      <c r="AS1843" s="13">
        <v>100</v>
      </c>
      <c r="AT1843">
        <v>0</v>
      </c>
      <c r="AU1843">
        <v>0</v>
      </c>
      <c r="AV1843">
        <v>0</v>
      </c>
      <c r="AW1843" s="48">
        <v>2</v>
      </c>
      <c r="AX1843">
        <v>0</v>
      </c>
      <c r="AY1843">
        <v>1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 s="7">
        <f t="shared" si="200"/>
        <v>56.06</v>
      </c>
      <c r="BF1843" s="7">
        <f t="shared" si="201"/>
        <v>43.94</v>
      </c>
      <c r="BG1843" s="7">
        <f t="shared" si="202"/>
        <v>100</v>
      </c>
      <c r="BH1843" s="7">
        <f t="shared" si="203"/>
        <v>70.3</v>
      </c>
      <c r="BI1843">
        <v>5</v>
      </c>
      <c r="BJ1843">
        <v>30</v>
      </c>
      <c r="BK1843">
        <v>20</v>
      </c>
      <c r="BL1843">
        <v>1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 s="9" t="s">
        <v>1817</v>
      </c>
      <c r="BS1843">
        <v>0</v>
      </c>
      <c r="BT1843">
        <v>0</v>
      </c>
      <c r="BU1843" s="8"/>
      <c r="BV1843" s="8"/>
      <c r="BW1843">
        <v>0</v>
      </c>
      <c r="BX1843" s="9"/>
      <c r="BY1843">
        <v>0</v>
      </c>
      <c r="BZ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40178</v>
      </c>
      <c r="CJ1843">
        <v>48395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  <c r="DT1843">
        <v>0</v>
      </c>
      <c r="DU1843">
        <v>0</v>
      </c>
      <c r="DV1843">
        <v>0</v>
      </c>
      <c r="DW1843">
        <v>1</v>
      </c>
      <c r="DX1843">
        <v>192</v>
      </c>
      <c r="DY1843">
        <v>11</v>
      </c>
      <c r="DZ1843">
        <v>0</v>
      </c>
      <c r="EA1843">
        <v>25</v>
      </c>
      <c r="EB1843">
        <v>0</v>
      </c>
      <c r="EC1843">
        <v>52</v>
      </c>
      <c r="ED1843" s="6">
        <v>0</v>
      </c>
      <c r="EE1843">
        <v>0</v>
      </c>
      <c r="EF1843">
        <v>1</v>
      </c>
      <c r="EG1843">
        <v>1</v>
      </c>
      <c r="EJ1843" s="40"/>
      <c r="EK1843" t="s">
        <v>1818</v>
      </c>
    </row>
    <row r="1844" spans="1:141" x14ac:dyDescent="0.15">
      <c r="A1844" s="48">
        <v>9469</v>
      </c>
      <c r="B1844" s="40">
        <v>1</v>
      </c>
      <c r="C1844">
        <v>40</v>
      </c>
      <c r="D1844" s="2" t="s">
        <v>1837</v>
      </c>
      <c r="E1844">
        <v>178</v>
      </c>
      <c r="F1844">
        <v>48</v>
      </c>
      <c r="G1844">
        <v>55</v>
      </c>
      <c r="H1844">
        <v>139</v>
      </c>
      <c r="I1844">
        <v>7</v>
      </c>
      <c r="J1844">
        <v>2</v>
      </c>
      <c r="K1844">
        <v>72</v>
      </c>
      <c r="L1844">
        <v>39</v>
      </c>
      <c r="M1844">
        <v>0</v>
      </c>
      <c r="N1844" s="56">
        <v>2</v>
      </c>
      <c r="O1844">
        <v>0</v>
      </c>
      <c r="P1844" s="8">
        <v>1</v>
      </c>
      <c r="Q1844">
        <v>23</v>
      </c>
      <c r="R1844">
        <v>7</v>
      </c>
      <c r="S1844">
        <v>2</v>
      </c>
      <c r="T1844">
        <v>24</v>
      </c>
      <c r="U1844">
        <v>28</v>
      </c>
      <c r="V1844" s="21">
        <v>4</v>
      </c>
      <c r="W1844" s="21" t="s">
        <v>1706</v>
      </c>
      <c r="X1844" s="21">
        <v>0</v>
      </c>
      <c r="Y1844" s="51">
        <v>4.6832000000000003</v>
      </c>
      <c r="Z1844" s="51">
        <v>8.0130434782608688</v>
      </c>
      <c r="AA1844" s="51">
        <v>2.5678502059970829</v>
      </c>
      <c r="AB1844" s="57">
        <v>136.22173913043477</v>
      </c>
      <c r="AC1844">
        <v>17</v>
      </c>
      <c r="AD1844">
        <v>0</v>
      </c>
      <c r="AE1844">
        <v>0</v>
      </c>
      <c r="AF1844" s="6">
        <v>0</v>
      </c>
      <c r="AG1844" s="52">
        <v>0</v>
      </c>
      <c r="AH1844" s="57">
        <v>136.22173913043477</v>
      </c>
      <c r="AI1844" s="52">
        <v>6</v>
      </c>
      <c r="AJ1844" s="52">
        <v>70</v>
      </c>
      <c r="AK1844" s="6">
        <v>76</v>
      </c>
      <c r="AL1844" s="6">
        <v>0</v>
      </c>
      <c r="AM1844" s="6">
        <v>0</v>
      </c>
      <c r="AN1844" s="52">
        <v>400</v>
      </c>
      <c r="AO1844" s="5">
        <f t="shared" si="199"/>
        <v>0</v>
      </c>
      <c r="AP1844" s="7" t="s">
        <v>2936</v>
      </c>
      <c r="AQ1844" s="13">
        <v>200</v>
      </c>
      <c r="AR1844" s="13">
        <v>200</v>
      </c>
      <c r="AS1844" s="13">
        <v>200</v>
      </c>
      <c r="AT1844">
        <v>0</v>
      </c>
      <c r="AU1844">
        <v>0</v>
      </c>
      <c r="AV1844">
        <v>0</v>
      </c>
      <c r="AW1844" s="48">
        <v>2</v>
      </c>
      <c r="AX1844">
        <v>0</v>
      </c>
      <c r="AY1844">
        <v>1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 s="7">
        <f t="shared" si="200"/>
        <v>56.06</v>
      </c>
      <c r="BF1844" s="7">
        <f t="shared" si="201"/>
        <v>13.939999999999998</v>
      </c>
      <c r="BG1844" s="7">
        <f t="shared" si="202"/>
        <v>70</v>
      </c>
      <c r="BH1844" s="7">
        <f t="shared" si="203"/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 s="9" t="s">
        <v>3311</v>
      </c>
      <c r="BS1844">
        <v>0</v>
      </c>
      <c r="BT1844">
        <v>0</v>
      </c>
      <c r="BU1844" s="8"/>
      <c r="BV1844" s="8"/>
      <c r="BW1844">
        <v>0</v>
      </c>
      <c r="BX1844" s="9"/>
      <c r="BY1844">
        <v>0</v>
      </c>
      <c r="BZ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40178</v>
      </c>
      <c r="CJ1844">
        <v>48395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  <c r="DT1844">
        <v>0</v>
      </c>
      <c r="DU1844">
        <v>0</v>
      </c>
      <c r="DV1844">
        <v>0</v>
      </c>
      <c r="DW1844">
        <v>1</v>
      </c>
      <c r="DX1844">
        <v>192</v>
      </c>
      <c r="DY1844">
        <v>11</v>
      </c>
      <c r="DZ1844">
        <v>0</v>
      </c>
      <c r="EA1844">
        <v>0</v>
      </c>
      <c r="EB1844">
        <v>1</v>
      </c>
      <c r="EC1844">
        <v>104</v>
      </c>
      <c r="ED1844" s="6">
        <v>0</v>
      </c>
      <c r="EE1844">
        <v>0</v>
      </c>
      <c r="EF1844">
        <v>1</v>
      </c>
      <c r="EG1844">
        <v>1</v>
      </c>
      <c r="EJ1844" s="40"/>
      <c r="EK1844" t="s">
        <v>3312</v>
      </c>
    </row>
    <row r="1845" spans="1:141" x14ac:dyDescent="0.15">
      <c r="A1845" s="48">
        <v>9474</v>
      </c>
      <c r="B1845" s="40">
        <v>1</v>
      </c>
      <c r="C1845">
        <v>40</v>
      </c>
      <c r="D1845" s="2" t="s">
        <v>3083</v>
      </c>
      <c r="E1845">
        <v>178</v>
      </c>
      <c r="F1845">
        <v>48</v>
      </c>
      <c r="G1845">
        <v>55</v>
      </c>
      <c r="H1845">
        <v>139</v>
      </c>
      <c r="I1845">
        <v>17</v>
      </c>
      <c r="J1845">
        <v>7</v>
      </c>
      <c r="K1845">
        <v>53</v>
      </c>
      <c r="L1845">
        <v>49</v>
      </c>
      <c r="M1845">
        <v>0</v>
      </c>
      <c r="N1845" s="23">
        <v>1</v>
      </c>
      <c r="O1845">
        <v>0</v>
      </c>
      <c r="P1845" s="8">
        <v>1</v>
      </c>
      <c r="Q1845">
        <v>32</v>
      </c>
      <c r="R1845">
        <v>5</v>
      </c>
      <c r="S1845">
        <v>3</v>
      </c>
      <c r="T1845">
        <v>54</v>
      </c>
      <c r="U1845">
        <v>453</v>
      </c>
      <c r="V1845" s="66">
        <v>3</v>
      </c>
      <c r="W1845" s="66" t="s">
        <v>1707</v>
      </c>
      <c r="X1845" s="66">
        <v>0</v>
      </c>
      <c r="Y1845" s="51">
        <v>4.6832000000000003</v>
      </c>
      <c r="Z1845" s="51">
        <v>8.0130434782608688</v>
      </c>
      <c r="AA1845" s="51">
        <v>2.5678502059970829</v>
      </c>
      <c r="AB1845" s="57">
        <v>280.45652173913038</v>
      </c>
      <c r="AC1845">
        <v>35</v>
      </c>
      <c r="AD1845">
        <v>0</v>
      </c>
      <c r="AE1845">
        <v>0</v>
      </c>
      <c r="AF1845" s="6">
        <v>0</v>
      </c>
      <c r="AG1845" s="52">
        <v>0</v>
      </c>
      <c r="AH1845" s="57">
        <v>280.45652173913038</v>
      </c>
      <c r="AI1845" s="52">
        <v>50</v>
      </c>
      <c r="AJ1845" s="52">
        <v>100</v>
      </c>
      <c r="AK1845" s="6">
        <v>150</v>
      </c>
      <c r="AL1845" s="6">
        <v>20</v>
      </c>
      <c r="AM1845" s="6">
        <v>0</v>
      </c>
      <c r="AN1845" s="52">
        <v>700</v>
      </c>
      <c r="AO1845" s="5">
        <f t="shared" si="199"/>
        <v>0</v>
      </c>
      <c r="AP1845" s="7" t="s">
        <v>1522</v>
      </c>
      <c r="AQ1845" s="13">
        <v>685.97717391304343</v>
      </c>
      <c r="AR1845" s="13">
        <v>615.97717391304343</v>
      </c>
      <c r="AS1845" s="13">
        <v>615.97717391304343</v>
      </c>
      <c r="AT1845">
        <v>70</v>
      </c>
      <c r="AU1845">
        <v>0</v>
      </c>
      <c r="AV1845">
        <v>12</v>
      </c>
      <c r="AW1845" s="48">
        <v>2</v>
      </c>
      <c r="AX1845">
        <v>3</v>
      </c>
      <c r="AY1845">
        <v>0</v>
      </c>
      <c r="AZ1845">
        <v>0</v>
      </c>
      <c r="BA1845">
        <v>0</v>
      </c>
      <c r="BB1845">
        <v>2</v>
      </c>
      <c r="BC1845">
        <v>0</v>
      </c>
      <c r="BD1845">
        <v>0</v>
      </c>
      <c r="BE1845" s="7">
        <f t="shared" si="200"/>
        <v>188.01</v>
      </c>
      <c r="BF1845" s="7">
        <f t="shared" si="201"/>
        <v>0</v>
      </c>
      <c r="BG1845" s="7">
        <f t="shared" si="202"/>
        <v>188.01</v>
      </c>
      <c r="BH1845" s="7">
        <f t="shared" si="203"/>
        <v>407.4</v>
      </c>
      <c r="BI1845">
        <v>7</v>
      </c>
      <c r="BJ1845">
        <v>140</v>
      </c>
      <c r="BK1845">
        <v>11</v>
      </c>
      <c r="BL1845">
        <v>6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 s="9" t="s">
        <v>3311</v>
      </c>
      <c r="BS1845">
        <v>0</v>
      </c>
      <c r="BT1845">
        <v>0</v>
      </c>
      <c r="BU1845" s="8"/>
      <c r="BV1845" s="8"/>
      <c r="BW1845">
        <v>0</v>
      </c>
      <c r="BX1845" s="9"/>
      <c r="BY1845">
        <v>0</v>
      </c>
      <c r="BZ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40178</v>
      </c>
      <c r="CJ1845">
        <v>48395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  <c r="DT1845">
        <v>0</v>
      </c>
      <c r="DU1845">
        <v>0</v>
      </c>
      <c r="DV1845">
        <v>0</v>
      </c>
      <c r="DW1845">
        <v>1</v>
      </c>
      <c r="DX1845">
        <v>192</v>
      </c>
      <c r="DY1845">
        <v>11</v>
      </c>
      <c r="DZ1845">
        <v>20.83333</v>
      </c>
      <c r="EA1845">
        <v>18</v>
      </c>
      <c r="EB1845">
        <v>0</v>
      </c>
      <c r="EC1845">
        <v>176.83330000000001</v>
      </c>
      <c r="ED1845" s="6">
        <v>0</v>
      </c>
      <c r="EE1845">
        <v>0</v>
      </c>
      <c r="EF1845">
        <v>1</v>
      </c>
      <c r="EG1845">
        <v>1</v>
      </c>
      <c r="EJ1845" s="40"/>
      <c r="EK1845" t="s">
        <v>3312</v>
      </c>
    </row>
    <row r="1846" spans="1:141" x14ac:dyDescent="0.15">
      <c r="A1846" s="48">
        <v>9683</v>
      </c>
      <c r="B1846" s="40">
        <v>1</v>
      </c>
      <c r="C1846">
        <v>40</v>
      </c>
      <c r="D1846" s="2" t="s">
        <v>3083</v>
      </c>
      <c r="E1846">
        <v>153</v>
      </c>
      <c r="F1846">
        <v>48</v>
      </c>
      <c r="G1846">
        <v>51</v>
      </c>
      <c r="H1846">
        <v>123</v>
      </c>
      <c r="I1846">
        <v>2</v>
      </c>
      <c r="J1846">
        <v>1</v>
      </c>
      <c r="K1846">
        <v>2</v>
      </c>
      <c r="L1846">
        <v>42</v>
      </c>
      <c r="M1846">
        <v>0</v>
      </c>
      <c r="N1846" s="23">
        <v>1</v>
      </c>
      <c r="O1846">
        <v>0</v>
      </c>
      <c r="P1846" s="8">
        <v>1</v>
      </c>
      <c r="Q1846">
        <v>52</v>
      </c>
      <c r="R1846">
        <v>12</v>
      </c>
      <c r="S1846">
        <v>4</v>
      </c>
      <c r="T1846">
        <v>33</v>
      </c>
      <c r="U1846">
        <v>37</v>
      </c>
      <c r="V1846" s="50">
        <v>2</v>
      </c>
      <c r="W1846" s="50" t="s">
        <v>3310</v>
      </c>
      <c r="X1846" s="50">
        <v>1</v>
      </c>
      <c r="Y1846" s="51">
        <v>4.6832000000000003</v>
      </c>
      <c r="Z1846" s="51">
        <v>8.0130434782608688</v>
      </c>
      <c r="AA1846" s="51">
        <v>2.5678502059970829</v>
      </c>
      <c r="AB1846" s="51">
        <v>545.07077116941934</v>
      </c>
      <c r="AC1846">
        <v>52</v>
      </c>
      <c r="AD1846">
        <v>0</v>
      </c>
      <c r="AE1846">
        <v>50</v>
      </c>
      <c r="AF1846" s="6">
        <v>0</v>
      </c>
      <c r="AG1846" s="52">
        <v>1000</v>
      </c>
      <c r="AH1846">
        <v>1000</v>
      </c>
      <c r="AI1846" s="52">
        <v>75</v>
      </c>
      <c r="AJ1846" s="52">
        <v>500</v>
      </c>
      <c r="AK1846" s="6">
        <v>575</v>
      </c>
      <c r="AL1846" s="6">
        <v>50</v>
      </c>
      <c r="AM1846" s="6">
        <v>0</v>
      </c>
      <c r="AN1846" s="52">
        <v>800</v>
      </c>
      <c r="AO1846" s="5">
        <f t="shared" si="199"/>
        <v>0</v>
      </c>
      <c r="AP1846" s="75" t="s">
        <v>3058</v>
      </c>
      <c r="AQ1846" s="13">
        <v>890.94462551499271</v>
      </c>
      <c r="AR1846" s="13">
        <v>890.94462551499271</v>
      </c>
      <c r="AS1846" s="13">
        <v>800</v>
      </c>
      <c r="AT1846">
        <v>0</v>
      </c>
      <c r="AU1846">
        <v>0</v>
      </c>
      <c r="AV1846">
        <v>0</v>
      </c>
      <c r="AW1846" s="48">
        <v>2</v>
      </c>
      <c r="AX1846">
        <v>0</v>
      </c>
      <c r="AY1846">
        <v>0</v>
      </c>
      <c r="AZ1846">
        <v>4</v>
      </c>
      <c r="BA1846">
        <v>20</v>
      </c>
      <c r="BB1846">
        <v>50</v>
      </c>
      <c r="BC1846">
        <v>0</v>
      </c>
      <c r="BD1846">
        <v>175</v>
      </c>
      <c r="BE1846" s="7">
        <f t="shared" si="200"/>
        <v>1757</v>
      </c>
      <c r="BF1846" s="7">
        <f t="shared" si="201"/>
        <v>0</v>
      </c>
      <c r="BG1846" s="7">
        <f t="shared" si="202"/>
        <v>1757</v>
      </c>
      <c r="BH1846" s="7">
        <f t="shared" si="203"/>
        <v>447</v>
      </c>
      <c r="BI1846">
        <v>20</v>
      </c>
      <c r="BJ1846">
        <v>250</v>
      </c>
      <c r="BK1846">
        <v>20</v>
      </c>
      <c r="BL1846">
        <v>6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 s="9" t="s">
        <v>3311</v>
      </c>
      <c r="BS1846">
        <v>0</v>
      </c>
      <c r="BT1846">
        <v>0</v>
      </c>
      <c r="BU1846" s="8"/>
      <c r="BV1846" s="8"/>
      <c r="BW1846">
        <v>0</v>
      </c>
      <c r="BX1846" s="9"/>
      <c r="BY1846">
        <v>0</v>
      </c>
      <c r="BZ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40153</v>
      </c>
      <c r="CJ1846">
        <v>48339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  <c r="DT1846">
        <v>0</v>
      </c>
      <c r="DU1846">
        <v>0</v>
      </c>
      <c r="DV1846">
        <v>0</v>
      </c>
      <c r="DW1846">
        <v>0</v>
      </c>
      <c r="DX1846">
        <v>34</v>
      </c>
      <c r="DY1846">
        <v>10</v>
      </c>
      <c r="DZ1846">
        <v>0</v>
      </c>
      <c r="EA1846">
        <v>40</v>
      </c>
      <c r="EB1846">
        <v>0</v>
      </c>
      <c r="EC1846">
        <v>208</v>
      </c>
      <c r="ED1846" s="6">
        <v>0</v>
      </c>
      <c r="EE1846">
        <v>0</v>
      </c>
      <c r="EF1846">
        <v>1</v>
      </c>
      <c r="EG1846">
        <v>1</v>
      </c>
      <c r="EJ1846" s="40"/>
      <c r="EK1846" t="s">
        <v>3312</v>
      </c>
    </row>
    <row r="1847" spans="1:141" x14ac:dyDescent="0.15">
      <c r="A1847" s="48">
        <v>9684</v>
      </c>
      <c r="B1847" s="40">
        <v>1</v>
      </c>
      <c r="C1847">
        <v>40</v>
      </c>
      <c r="D1847" s="2" t="s">
        <v>3083</v>
      </c>
      <c r="E1847">
        <v>153</v>
      </c>
      <c r="F1847">
        <v>48</v>
      </c>
      <c r="G1847">
        <v>51</v>
      </c>
      <c r="H1847">
        <v>123</v>
      </c>
      <c r="I1847">
        <v>2</v>
      </c>
      <c r="J1847">
        <v>2</v>
      </c>
      <c r="K1847">
        <v>3</v>
      </c>
      <c r="L1847">
        <v>4</v>
      </c>
      <c r="M1847">
        <v>0</v>
      </c>
      <c r="N1847" s="23">
        <v>1</v>
      </c>
      <c r="O1847">
        <v>0</v>
      </c>
      <c r="P1847" s="8">
        <v>1</v>
      </c>
      <c r="Q1847">
        <v>70</v>
      </c>
      <c r="R1847">
        <v>3</v>
      </c>
      <c r="S1847">
        <v>1</v>
      </c>
      <c r="T1847">
        <v>33</v>
      </c>
      <c r="U1847">
        <v>37</v>
      </c>
      <c r="V1847" s="50">
        <v>2</v>
      </c>
      <c r="W1847" s="50" t="s">
        <v>3310</v>
      </c>
      <c r="X1847" s="50">
        <v>1</v>
      </c>
      <c r="Y1847" s="51">
        <v>4.6832000000000003</v>
      </c>
      <c r="Z1847" s="51">
        <v>8.0130434782608688</v>
      </c>
      <c r="AA1847" s="51">
        <v>2.5678502059970829</v>
      </c>
      <c r="AB1847" s="51">
        <v>1259.3345286207182</v>
      </c>
      <c r="AC1847">
        <v>45</v>
      </c>
      <c r="AD1847">
        <v>0</v>
      </c>
      <c r="AE1847">
        <v>350</v>
      </c>
      <c r="AF1847" s="6">
        <v>0</v>
      </c>
      <c r="AG1847" s="52">
        <v>1350</v>
      </c>
      <c r="AH1847">
        <v>1350</v>
      </c>
      <c r="AI1847" s="52">
        <v>50</v>
      </c>
      <c r="AJ1847" s="52">
        <v>200</v>
      </c>
      <c r="AK1847" s="6">
        <v>250</v>
      </c>
      <c r="AL1847" s="6">
        <v>50</v>
      </c>
      <c r="AM1847" s="6">
        <v>0</v>
      </c>
      <c r="AN1847" s="52">
        <v>200</v>
      </c>
      <c r="AO1847" s="5">
        <f t="shared" si="199"/>
        <v>9</v>
      </c>
      <c r="AP1847" s="75" t="s">
        <v>2896</v>
      </c>
      <c r="AQ1847" s="13">
        <v>281.28737860494891</v>
      </c>
      <c r="AR1847" s="13">
        <v>281.28737860494891</v>
      </c>
      <c r="AS1847" s="13">
        <v>200</v>
      </c>
      <c r="AT1847">
        <v>0</v>
      </c>
      <c r="AU1847">
        <v>0</v>
      </c>
      <c r="AV1847">
        <v>0</v>
      </c>
      <c r="AW1847" s="48">
        <v>2</v>
      </c>
      <c r="AX1847">
        <v>2</v>
      </c>
      <c r="AY1847">
        <v>0</v>
      </c>
      <c r="AZ1847">
        <v>0</v>
      </c>
      <c r="BA1847">
        <v>10</v>
      </c>
      <c r="BB1847">
        <v>10</v>
      </c>
      <c r="BC1847">
        <v>0</v>
      </c>
      <c r="BD1847">
        <v>16</v>
      </c>
      <c r="BE1847" s="7">
        <f t="shared" si="200"/>
        <v>525.1</v>
      </c>
      <c r="BF1847" s="7">
        <f t="shared" si="201"/>
        <v>0</v>
      </c>
      <c r="BG1847" s="7">
        <f t="shared" si="202"/>
        <v>525.1</v>
      </c>
      <c r="BH1847" s="7">
        <f t="shared" si="203"/>
        <v>209</v>
      </c>
      <c r="BI1847">
        <v>20</v>
      </c>
      <c r="BJ1847">
        <v>250</v>
      </c>
      <c r="BK1847">
        <v>4</v>
      </c>
      <c r="BL1847">
        <v>2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 s="9" t="s">
        <v>3213</v>
      </c>
      <c r="BS1847">
        <v>0</v>
      </c>
      <c r="BT1847">
        <v>0</v>
      </c>
      <c r="BU1847" s="8"/>
      <c r="BV1847" s="8"/>
      <c r="BW1847">
        <v>0</v>
      </c>
      <c r="BX1847" s="9"/>
      <c r="BY1847">
        <v>0</v>
      </c>
      <c r="BZ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40153</v>
      </c>
      <c r="CJ1847">
        <v>48339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  <c r="DT1847">
        <v>0</v>
      </c>
      <c r="DU1847">
        <v>0</v>
      </c>
      <c r="DV1847">
        <v>0</v>
      </c>
      <c r="DW1847">
        <v>0</v>
      </c>
      <c r="DX1847">
        <v>34</v>
      </c>
      <c r="DY1847">
        <v>10</v>
      </c>
      <c r="DZ1847">
        <v>0</v>
      </c>
      <c r="EA1847">
        <v>24</v>
      </c>
      <c r="EB1847">
        <v>0</v>
      </c>
      <c r="EC1847">
        <v>52</v>
      </c>
      <c r="ED1847" s="6">
        <v>0</v>
      </c>
      <c r="EE1847">
        <v>0</v>
      </c>
      <c r="EF1847">
        <v>1</v>
      </c>
      <c r="EG1847">
        <v>1</v>
      </c>
      <c r="EJ1847" s="40"/>
      <c r="EK1847" t="s">
        <v>3214</v>
      </c>
    </row>
    <row r="1848" spans="1:141" x14ac:dyDescent="0.15">
      <c r="A1848" s="48">
        <v>9685</v>
      </c>
      <c r="B1848" s="40">
        <v>1</v>
      </c>
      <c r="C1848">
        <v>40</v>
      </c>
      <c r="D1848" s="2" t="s">
        <v>1650</v>
      </c>
      <c r="E1848">
        <v>153</v>
      </c>
      <c r="F1848">
        <v>48</v>
      </c>
      <c r="G1848">
        <v>51</v>
      </c>
      <c r="H1848">
        <v>123</v>
      </c>
      <c r="I1848">
        <v>2</v>
      </c>
      <c r="J1848">
        <v>3</v>
      </c>
      <c r="K1848">
        <v>2</v>
      </c>
      <c r="L1848">
        <v>36</v>
      </c>
      <c r="M1848">
        <v>0</v>
      </c>
      <c r="N1848" s="23">
        <v>1</v>
      </c>
      <c r="O1848">
        <v>0</v>
      </c>
      <c r="P1848" s="8">
        <v>1</v>
      </c>
      <c r="Q1848">
        <v>32</v>
      </c>
      <c r="R1848">
        <v>8</v>
      </c>
      <c r="S1848">
        <v>2</v>
      </c>
      <c r="T1848">
        <v>24</v>
      </c>
      <c r="U1848">
        <v>28</v>
      </c>
      <c r="V1848" s="50">
        <v>2</v>
      </c>
      <c r="W1848" s="50" t="s">
        <v>1651</v>
      </c>
      <c r="X1848" s="50">
        <v>1</v>
      </c>
      <c r="Y1848" s="51">
        <v>4.6832000000000003</v>
      </c>
      <c r="Z1848" s="51">
        <v>8.0130434782608688</v>
      </c>
      <c r="AA1848" s="51">
        <v>2.5678502059970829</v>
      </c>
      <c r="AB1848" s="51">
        <v>338.46291968366506</v>
      </c>
      <c r="AC1848">
        <v>15</v>
      </c>
      <c r="AD1848">
        <v>0</v>
      </c>
      <c r="AE1848">
        <v>85</v>
      </c>
      <c r="AF1848" s="6">
        <v>0</v>
      </c>
      <c r="AG1848" s="52">
        <v>400</v>
      </c>
      <c r="AH1848">
        <v>400</v>
      </c>
      <c r="AI1848" s="52">
        <v>110</v>
      </c>
      <c r="AJ1848" s="52">
        <v>200</v>
      </c>
      <c r="AK1848" s="6">
        <v>310</v>
      </c>
      <c r="AL1848" s="6">
        <v>0</v>
      </c>
      <c r="AM1848" s="6">
        <v>0</v>
      </c>
      <c r="AN1848" s="52">
        <v>500</v>
      </c>
      <c r="AO1848" s="5">
        <f t="shared" si="199"/>
        <v>0</v>
      </c>
      <c r="AP1848" s="75" t="s">
        <v>3058</v>
      </c>
      <c r="AQ1848" s="13">
        <v>554.88336337548765</v>
      </c>
      <c r="AR1848" s="13">
        <v>554.88336337548765</v>
      </c>
      <c r="AS1848" s="13">
        <v>500</v>
      </c>
      <c r="AT1848">
        <v>0</v>
      </c>
      <c r="AU1848">
        <v>0</v>
      </c>
      <c r="AV1848">
        <v>0</v>
      </c>
      <c r="AW1848" s="48">
        <v>2</v>
      </c>
      <c r="AX1848">
        <v>4</v>
      </c>
      <c r="AY1848">
        <v>0</v>
      </c>
      <c r="AZ1848">
        <v>0</v>
      </c>
      <c r="BA1848">
        <v>4</v>
      </c>
      <c r="BB1848">
        <v>7</v>
      </c>
      <c r="BC1848">
        <v>0</v>
      </c>
      <c r="BD1848">
        <v>10</v>
      </c>
      <c r="BE1848" s="7">
        <f t="shared" si="200"/>
        <v>435.37</v>
      </c>
      <c r="BF1848" s="7">
        <f t="shared" si="201"/>
        <v>0</v>
      </c>
      <c r="BG1848" s="7">
        <f t="shared" si="202"/>
        <v>435.37</v>
      </c>
      <c r="BH1848" s="7">
        <f t="shared" si="203"/>
        <v>460.12</v>
      </c>
      <c r="BI1848">
        <v>12</v>
      </c>
      <c r="BJ1848">
        <v>112</v>
      </c>
      <c r="BK1848">
        <v>28</v>
      </c>
      <c r="BL1848">
        <v>7</v>
      </c>
      <c r="BM1848">
        <v>0</v>
      </c>
      <c r="BN1848">
        <v>0</v>
      </c>
      <c r="BO1848">
        <v>0</v>
      </c>
      <c r="BP1848">
        <v>0</v>
      </c>
      <c r="BQ1848">
        <v>58</v>
      </c>
      <c r="BR1848" s="9" t="s">
        <v>1709</v>
      </c>
      <c r="BS1848">
        <v>1</v>
      </c>
      <c r="BT1848">
        <v>10</v>
      </c>
      <c r="BU1848" s="8">
        <v>0.33</v>
      </c>
      <c r="BV1848" s="64">
        <f>BT1848*BU1848</f>
        <v>3.3000000000000003</v>
      </c>
      <c r="BW1848">
        <v>0</v>
      </c>
      <c r="BX1848" s="9"/>
      <c r="BY1848">
        <v>0</v>
      </c>
      <c r="BZ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40153</v>
      </c>
      <c r="CJ1848">
        <v>48339</v>
      </c>
      <c r="CK1848">
        <v>1</v>
      </c>
      <c r="CL1848">
        <v>1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  <c r="DT1848">
        <v>0</v>
      </c>
      <c r="DU1848">
        <v>0</v>
      </c>
      <c r="DV1848">
        <v>0</v>
      </c>
      <c r="DW1848">
        <v>0</v>
      </c>
      <c r="DX1848">
        <v>34</v>
      </c>
      <c r="DY1848">
        <v>10</v>
      </c>
      <c r="DZ1848">
        <v>0</v>
      </c>
      <c r="EA1848">
        <v>41</v>
      </c>
      <c r="EB1848">
        <v>0</v>
      </c>
      <c r="EC1848">
        <v>104</v>
      </c>
      <c r="ED1848" s="6">
        <v>0</v>
      </c>
      <c r="EE1848">
        <v>0</v>
      </c>
      <c r="EF1848">
        <v>1</v>
      </c>
      <c r="EG1848">
        <v>1</v>
      </c>
      <c r="EJ1848" s="40"/>
      <c r="EK1848" t="s">
        <v>1523</v>
      </c>
    </row>
    <row r="1849" spans="1:141" x14ac:dyDescent="0.15">
      <c r="A1849" s="48">
        <v>9686</v>
      </c>
      <c r="B1849" s="40">
        <v>1</v>
      </c>
      <c r="C1849">
        <v>40</v>
      </c>
      <c r="D1849" s="2" t="s">
        <v>1524</v>
      </c>
      <c r="E1849">
        <v>153</v>
      </c>
      <c r="F1849">
        <v>48</v>
      </c>
      <c r="G1849">
        <v>51</v>
      </c>
      <c r="H1849">
        <v>123</v>
      </c>
      <c r="I1849">
        <v>2</v>
      </c>
      <c r="J1849">
        <v>4</v>
      </c>
      <c r="K1849">
        <v>3</v>
      </c>
      <c r="L1849">
        <v>10</v>
      </c>
      <c r="M1849">
        <v>0</v>
      </c>
      <c r="N1849" s="23">
        <v>1</v>
      </c>
      <c r="O1849">
        <v>0</v>
      </c>
      <c r="P1849" s="8">
        <v>1</v>
      </c>
      <c r="Q1849">
        <v>46</v>
      </c>
      <c r="R1849">
        <v>4</v>
      </c>
      <c r="S1849">
        <v>1</v>
      </c>
      <c r="T1849">
        <v>29</v>
      </c>
      <c r="U1849">
        <v>33</v>
      </c>
      <c r="V1849" s="50">
        <v>2</v>
      </c>
      <c r="W1849" s="50" t="s">
        <v>3310</v>
      </c>
      <c r="X1849" s="50">
        <v>1</v>
      </c>
      <c r="Y1849" s="51">
        <v>4.6832000000000003</v>
      </c>
      <c r="Z1849" s="51">
        <v>8.0130434782608688</v>
      </c>
      <c r="AA1849" s="51">
        <v>2.5678502059970829</v>
      </c>
      <c r="AB1849" s="51">
        <v>420.14081876762191</v>
      </c>
      <c r="AC1849">
        <v>30</v>
      </c>
      <c r="AD1849">
        <v>30</v>
      </c>
      <c r="AE1849">
        <v>40</v>
      </c>
      <c r="AF1849" s="6">
        <v>0</v>
      </c>
      <c r="AG1849" s="52">
        <v>1000</v>
      </c>
      <c r="AH1849">
        <v>1000</v>
      </c>
      <c r="AI1849" s="52">
        <v>110</v>
      </c>
      <c r="AJ1849" s="52">
        <v>350</v>
      </c>
      <c r="AK1849" s="6">
        <v>460</v>
      </c>
      <c r="AL1849" s="6">
        <v>20</v>
      </c>
      <c r="AM1849" s="6">
        <v>0</v>
      </c>
      <c r="AN1849" s="52">
        <v>200</v>
      </c>
      <c r="AO1849" s="5">
        <f t="shared" si="199"/>
        <v>0</v>
      </c>
      <c r="AP1849" s="75" t="s">
        <v>1616</v>
      </c>
      <c r="AQ1849" s="13">
        <v>275.45747572098981</v>
      </c>
      <c r="AR1849" s="13">
        <v>275.45747572098981</v>
      </c>
      <c r="AS1849" s="13">
        <v>200</v>
      </c>
      <c r="AT1849">
        <v>0</v>
      </c>
      <c r="AU1849">
        <v>0</v>
      </c>
      <c r="AV1849">
        <v>0</v>
      </c>
      <c r="AW1849" s="48">
        <v>2</v>
      </c>
      <c r="AX1849">
        <v>6</v>
      </c>
      <c r="AY1849">
        <v>1</v>
      </c>
      <c r="AZ1849">
        <v>0</v>
      </c>
      <c r="BA1849">
        <v>20</v>
      </c>
      <c r="BB1849">
        <v>25</v>
      </c>
      <c r="BC1849">
        <v>0</v>
      </c>
      <c r="BD1849">
        <v>16</v>
      </c>
      <c r="BE1849" s="7">
        <f t="shared" si="200"/>
        <v>1237.1500000000001</v>
      </c>
      <c r="BF1849" s="7">
        <f t="shared" si="201"/>
        <v>0</v>
      </c>
      <c r="BG1849" s="7">
        <f t="shared" si="202"/>
        <v>1237.1500000000001</v>
      </c>
      <c r="BH1849" s="7">
        <f t="shared" si="203"/>
        <v>149.5</v>
      </c>
      <c r="BI1849">
        <v>12</v>
      </c>
      <c r="BJ1849">
        <v>250</v>
      </c>
      <c r="BK1849">
        <v>7</v>
      </c>
      <c r="BL1849">
        <v>1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 s="9" t="s">
        <v>3311</v>
      </c>
      <c r="BS1849">
        <v>0</v>
      </c>
      <c r="BT1849">
        <v>0</v>
      </c>
      <c r="BU1849" s="8"/>
      <c r="BV1849" s="8"/>
      <c r="BW1849">
        <v>0</v>
      </c>
      <c r="BX1849" s="9"/>
      <c r="BY1849">
        <v>0</v>
      </c>
      <c r="BZ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40153</v>
      </c>
      <c r="CJ1849">
        <v>48339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  <c r="DT1849">
        <v>0</v>
      </c>
      <c r="DU1849">
        <v>0</v>
      </c>
      <c r="DV1849">
        <v>0</v>
      </c>
      <c r="DW1849">
        <v>0</v>
      </c>
      <c r="DX1849">
        <v>34</v>
      </c>
      <c r="DY1849">
        <v>10</v>
      </c>
      <c r="DZ1849">
        <v>0</v>
      </c>
      <c r="EA1849">
        <v>19</v>
      </c>
      <c r="EB1849">
        <v>0</v>
      </c>
      <c r="EC1849">
        <v>52</v>
      </c>
      <c r="ED1849" s="6">
        <v>0</v>
      </c>
      <c r="EE1849">
        <v>0</v>
      </c>
      <c r="EF1849">
        <v>1</v>
      </c>
      <c r="EG1849">
        <v>1</v>
      </c>
      <c r="EJ1849" s="40"/>
      <c r="EK1849" t="s">
        <v>3312</v>
      </c>
    </row>
    <row r="1850" spans="1:141" x14ac:dyDescent="0.15">
      <c r="A1850" s="48">
        <v>9688</v>
      </c>
      <c r="B1850" s="40">
        <v>1</v>
      </c>
      <c r="C1850">
        <v>40</v>
      </c>
      <c r="D1850" s="2" t="s">
        <v>3083</v>
      </c>
      <c r="E1850">
        <v>153</v>
      </c>
      <c r="F1850">
        <v>48</v>
      </c>
      <c r="G1850">
        <v>51</v>
      </c>
      <c r="H1850">
        <v>123</v>
      </c>
      <c r="I1850">
        <v>10</v>
      </c>
      <c r="J1850">
        <v>1</v>
      </c>
      <c r="K1850">
        <v>12</v>
      </c>
      <c r="L1850">
        <v>17</v>
      </c>
      <c r="M1850">
        <v>0</v>
      </c>
      <c r="N1850" s="23">
        <v>1</v>
      </c>
      <c r="O1850">
        <v>0</v>
      </c>
      <c r="P1850" s="8">
        <v>1</v>
      </c>
      <c r="Q1850">
        <v>51</v>
      </c>
      <c r="R1850">
        <v>6</v>
      </c>
      <c r="S1850">
        <v>3</v>
      </c>
      <c r="T1850">
        <v>54</v>
      </c>
      <c r="U1850">
        <v>453</v>
      </c>
      <c r="V1850" s="50">
        <v>2</v>
      </c>
      <c r="W1850" s="50" t="s">
        <v>3310</v>
      </c>
      <c r="X1850" s="50">
        <v>1</v>
      </c>
      <c r="Y1850" s="51">
        <v>4.6832000000000003</v>
      </c>
      <c r="Z1850" s="51">
        <v>8.0130434782608688</v>
      </c>
      <c r="AA1850" s="51">
        <v>2.5678502059970829</v>
      </c>
      <c r="AB1850" s="51">
        <v>538.78900664018681</v>
      </c>
      <c r="AC1850">
        <v>40</v>
      </c>
      <c r="AD1850">
        <v>0</v>
      </c>
      <c r="AE1850">
        <v>85</v>
      </c>
      <c r="AF1850" s="6">
        <v>0</v>
      </c>
      <c r="AG1850" s="52">
        <v>500</v>
      </c>
      <c r="AH1850">
        <v>500</v>
      </c>
      <c r="AI1850" s="52">
        <v>10</v>
      </c>
      <c r="AJ1850" s="52">
        <v>1500</v>
      </c>
      <c r="AK1850" s="6">
        <v>1510</v>
      </c>
      <c r="AL1850" s="6">
        <v>25</v>
      </c>
      <c r="AM1850" s="6">
        <v>0</v>
      </c>
      <c r="AN1850" s="52">
        <v>400</v>
      </c>
      <c r="AO1850" s="5">
        <f t="shared" si="199"/>
        <v>65</v>
      </c>
      <c r="AP1850" s="75" t="s">
        <v>2896</v>
      </c>
      <c r="AQ1850" s="13">
        <v>637.1833633754876</v>
      </c>
      <c r="AR1850" s="13">
        <v>587.1833633754876</v>
      </c>
      <c r="AS1850" s="13">
        <v>350</v>
      </c>
      <c r="AT1850">
        <v>50</v>
      </c>
      <c r="AU1850">
        <v>1</v>
      </c>
      <c r="AV1850">
        <v>0</v>
      </c>
      <c r="AW1850" s="48">
        <v>2</v>
      </c>
      <c r="AX1850">
        <v>20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20</v>
      </c>
      <c r="BE1850" s="7">
        <f t="shared" si="200"/>
        <v>1111.7999999999997</v>
      </c>
      <c r="BF1850" s="7">
        <f t="shared" si="201"/>
        <v>388.20000000000027</v>
      </c>
      <c r="BG1850" s="7">
        <f t="shared" si="202"/>
        <v>1500</v>
      </c>
      <c r="BH1850" s="7">
        <f t="shared" si="203"/>
        <v>465</v>
      </c>
      <c r="BI1850">
        <v>15</v>
      </c>
      <c r="BJ1850">
        <v>300</v>
      </c>
      <c r="BK1850">
        <v>10</v>
      </c>
      <c r="BL1850">
        <v>6</v>
      </c>
      <c r="BM1850">
        <v>20</v>
      </c>
      <c r="BN1850">
        <v>0</v>
      </c>
      <c r="BO1850">
        <v>0</v>
      </c>
      <c r="BP1850">
        <v>0</v>
      </c>
      <c r="BQ1850">
        <v>0</v>
      </c>
      <c r="BR1850" s="9" t="s">
        <v>3311</v>
      </c>
      <c r="BS1850">
        <v>0</v>
      </c>
      <c r="BT1850">
        <v>0</v>
      </c>
      <c r="BU1850" s="8"/>
      <c r="BV1850" s="8"/>
      <c r="BW1850">
        <v>0</v>
      </c>
      <c r="BX1850" s="9"/>
      <c r="BY1850">
        <v>0</v>
      </c>
      <c r="BZ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40153</v>
      </c>
      <c r="CJ1850">
        <v>48339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  <c r="DT1850">
        <v>0</v>
      </c>
      <c r="DU1850">
        <v>0</v>
      </c>
      <c r="DV1850">
        <v>0</v>
      </c>
      <c r="DW1850">
        <v>0</v>
      </c>
      <c r="DX1850">
        <v>34</v>
      </c>
      <c r="DY1850">
        <v>10</v>
      </c>
      <c r="DZ1850">
        <v>14.88095</v>
      </c>
      <c r="EA1850">
        <v>25</v>
      </c>
      <c r="EB1850">
        <v>0</v>
      </c>
      <c r="EC1850">
        <v>170.881</v>
      </c>
      <c r="ED1850" s="6">
        <v>0</v>
      </c>
      <c r="EE1850">
        <v>0</v>
      </c>
      <c r="EF1850">
        <v>1</v>
      </c>
      <c r="EG1850">
        <v>1</v>
      </c>
      <c r="EJ1850" s="40"/>
      <c r="EK1850" t="s">
        <v>3312</v>
      </c>
    </row>
    <row r="1851" spans="1:141" x14ac:dyDescent="0.15">
      <c r="A1851" s="48">
        <v>9689</v>
      </c>
      <c r="B1851" s="40">
        <v>1</v>
      </c>
      <c r="C1851">
        <v>40</v>
      </c>
      <c r="D1851" s="2" t="s">
        <v>3083</v>
      </c>
      <c r="E1851">
        <v>153</v>
      </c>
      <c r="F1851">
        <v>48</v>
      </c>
      <c r="G1851">
        <v>51</v>
      </c>
      <c r="H1851">
        <v>123</v>
      </c>
      <c r="I1851">
        <v>10</v>
      </c>
      <c r="J1851">
        <v>2</v>
      </c>
      <c r="K1851">
        <v>12</v>
      </c>
      <c r="L1851">
        <v>23</v>
      </c>
      <c r="M1851">
        <v>0</v>
      </c>
      <c r="N1851" s="56">
        <v>2</v>
      </c>
      <c r="O1851">
        <v>0</v>
      </c>
      <c r="P1851" s="8">
        <v>1</v>
      </c>
      <c r="Q1851">
        <v>22</v>
      </c>
      <c r="R1851">
        <v>5</v>
      </c>
      <c r="S1851">
        <v>2</v>
      </c>
      <c r="T1851">
        <v>40</v>
      </c>
      <c r="U1851">
        <v>48</v>
      </c>
      <c r="V1851" s="50">
        <v>2</v>
      </c>
      <c r="W1851" s="50" t="s">
        <v>3310</v>
      </c>
      <c r="X1851" s="50">
        <v>1</v>
      </c>
      <c r="Y1851" s="51">
        <v>4.6832000000000003</v>
      </c>
      <c r="Z1851" s="51">
        <v>8.0130434782608688</v>
      </c>
      <c r="AA1851" s="51">
        <v>2.5678502059970829</v>
      </c>
      <c r="AB1851" s="51">
        <v>176.28695652173911</v>
      </c>
      <c r="AC1851">
        <v>22</v>
      </c>
      <c r="AD1851">
        <v>0</v>
      </c>
      <c r="AE1851">
        <v>0</v>
      </c>
      <c r="AF1851" s="6">
        <v>0</v>
      </c>
      <c r="AG1851" s="52">
        <v>60</v>
      </c>
      <c r="AH1851">
        <v>60</v>
      </c>
      <c r="AI1851" s="52">
        <v>1</v>
      </c>
      <c r="AJ1851" s="52">
        <v>40</v>
      </c>
      <c r="AK1851" s="6">
        <v>41</v>
      </c>
      <c r="AL1851" s="6">
        <v>0</v>
      </c>
      <c r="AM1851" s="6">
        <v>0</v>
      </c>
      <c r="AN1851" s="52">
        <v>180</v>
      </c>
      <c r="AO1851" s="5">
        <f t="shared" si="199"/>
        <v>0</v>
      </c>
      <c r="AP1851" s="75" t="s">
        <v>1525</v>
      </c>
      <c r="AQ1851" s="13">
        <v>186.12700000000001</v>
      </c>
      <c r="AR1851" s="13">
        <v>186.12700000000001</v>
      </c>
      <c r="AS1851" s="13">
        <v>180</v>
      </c>
      <c r="AT1851">
        <v>0</v>
      </c>
      <c r="AU1851">
        <v>0</v>
      </c>
      <c r="AV1851">
        <v>0</v>
      </c>
      <c r="AW1851" s="48">
        <v>2</v>
      </c>
      <c r="AX1851">
        <v>3</v>
      </c>
      <c r="AY1851">
        <v>0</v>
      </c>
      <c r="AZ1851">
        <v>0</v>
      </c>
      <c r="BA1851">
        <v>22</v>
      </c>
      <c r="BB1851">
        <v>100</v>
      </c>
      <c r="BC1851">
        <v>0</v>
      </c>
      <c r="BD1851">
        <v>7</v>
      </c>
      <c r="BE1851" s="7">
        <f t="shared" si="200"/>
        <v>2192.59</v>
      </c>
      <c r="BF1851" s="7">
        <f t="shared" si="201"/>
        <v>0</v>
      </c>
      <c r="BG1851" s="7">
        <f t="shared" si="202"/>
        <v>2192.59</v>
      </c>
      <c r="BH1851" s="7">
        <f t="shared" si="203"/>
        <v>146</v>
      </c>
      <c r="BI1851">
        <v>6</v>
      </c>
      <c r="BJ1851">
        <v>75</v>
      </c>
      <c r="BK1851">
        <v>6</v>
      </c>
      <c r="BL1851">
        <v>2</v>
      </c>
      <c r="BM1851">
        <v>30</v>
      </c>
      <c r="BN1851">
        <v>0</v>
      </c>
      <c r="BO1851">
        <v>0</v>
      </c>
      <c r="BP1851">
        <v>0</v>
      </c>
      <c r="BQ1851">
        <v>0</v>
      </c>
      <c r="BR1851" s="9" t="s">
        <v>3311</v>
      </c>
      <c r="BS1851">
        <v>0</v>
      </c>
      <c r="BT1851">
        <v>0</v>
      </c>
      <c r="BU1851" s="8"/>
      <c r="BV1851" s="8"/>
      <c r="BW1851">
        <v>0</v>
      </c>
      <c r="BX1851" s="9"/>
      <c r="BY1851">
        <v>0</v>
      </c>
      <c r="BZ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40153</v>
      </c>
      <c r="CJ1851">
        <v>48339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  <c r="DT1851">
        <v>0</v>
      </c>
      <c r="DU1851">
        <v>0</v>
      </c>
      <c r="DV1851">
        <v>0</v>
      </c>
      <c r="DW1851">
        <v>0</v>
      </c>
      <c r="DX1851">
        <v>34</v>
      </c>
      <c r="DY1851">
        <v>10</v>
      </c>
      <c r="DZ1851">
        <v>0</v>
      </c>
      <c r="EA1851">
        <v>12</v>
      </c>
      <c r="EB1851">
        <v>0</v>
      </c>
      <c r="EC1851">
        <v>104</v>
      </c>
      <c r="ED1851" s="6">
        <v>0</v>
      </c>
      <c r="EE1851">
        <v>0</v>
      </c>
      <c r="EF1851">
        <v>1</v>
      </c>
      <c r="EG1851">
        <v>1</v>
      </c>
      <c r="EJ1851" s="40"/>
      <c r="EK1851" t="s">
        <v>3312</v>
      </c>
    </row>
    <row r="1852" spans="1:141" x14ac:dyDescent="0.15">
      <c r="A1852" s="48">
        <v>9696</v>
      </c>
      <c r="B1852" s="40">
        <v>1</v>
      </c>
      <c r="C1852">
        <v>40</v>
      </c>
      <c r="D1852" s="2" t="s">
        <v>3083</v>
      </c>
      <c r="E1852">
        <v>153</v>
      </c>
      <c r="F1852">
        <v>48</v>
      </c>
      <c r="G1852">
        <v>51</v>
      </c>
      <c r="H1852">
        <v>123</v>
      </c>
      <c r="I1852">
        <v>13</v>
      </c>
      <c r="J1852">
        <v>9</v>
      </c>
      <c r="K1852">
        <v>18</v>
      </c>
      <c r="L1852">
        <v>1</v>
      </c>
      <c r="M1852">
        <v>0</v>
      </c>
      <c r="N1852" s="23">
        <v>1</v>
      </c>
      <c r="O1852">
        <v>0</v>
      </c>
      <c r="P1852" s="8">
        <v>1</v>
      </c>
      <c r="Q1852">
        <v>50</v>
      </c>
      <c r="R1852">
        <v>10</v>
      </c>
      <c r="S1852">
        <v>4</v>
      </c>
      <c r="T1852">
        <v>11</v>
      </c>
      <c r="U1852">
        <v>13</v>
      </c>
      <c r="V1852" s="50">
        <v>2</v>
      </c>
      <c r="W1852" s="50" t="s">
        <v>3310</v>
      </c>
      <c r="X1852" s="50">
        <v>1</v>
      </c>
      <c r="Y1852" s="51">
        <v>4.6832000000000003</v>
      </c>
      <c r="Z1852" s="51">
        <v>8.0130434782608688</v>
      </c>
      <c r="AA1852" s="51">
        <v>2.5678502059970829</v>
      </c>
      <c r="AB1852" s="51">
        <v>341.55784828636126</v>
      </c>
      <c r="AC1852">
        <v>25</v>
      </c>
      <c r="AD1852">
        <v>0</v>
      </c>
      <c r="AE1852">
        <v>55</v>
      </c>
      <c r="AF1852" s="6">
        <v>0</v>
      </c>
      <c r="AG1852" s="52">
        <v>250</v>
      </c>
      <c r="AH1852">
        <v>250</v>
      </c>
      <c r="AI1852" s="52">
        <v>50</v>
      </c>
      <c r="AJ1852" s="52">
        <v>250</v>
      </c>
      <c r="AK1852" s="6">
        <v>300</v>
      </c>
      <c r="AL1852" s="6">
        <v>0</v>
      </c>
      <c r="AM1852" s="6">
        <v>0</v>
      </c>
      <c r="AN1852" s="52">
        <v>175</v>
      </c>
      <c r="AO1852" s="5">
        <f t="shared" si="199"/>
        <v>0</v>
      </c>
      <c r="AP1852" s="75" t="s">
        <v>3058</v>
      </c>
      <c r="AQ1852" s="13">
        <v>225.91158806649199</v>
      </c>
      <c r="AR1852" s="13">
        <v>225.91158806649199</v>
      </c>
      <c r="AS1852" s="13">
        <v>175</v>
      </c>
      <c r="AT1852">
        <v>0</v>
      </c>
      <c r="AU1852">
        <v>0</v>
      </c>
      <c r="AV1852">
        <v>0</v>
      </c>
      <c r="AW1852" s="48">
        <v>2</v>
      </c>
      <c r="AX1852">
        <v>2</v>
      </c>
      <c r="AY1852">
        <v>0</v>
      </c>
      <c r="AZ1852">
        <v>0</v>
      </c>
      <c r="BA1852">
        <v>8</v>
      </c>
      <c r="BB1852">
        <v>10</v>
      </c>
      <c r="BC1852">
        <v>0</v>
      </c>
      <c r="BD1852">
        <v>15</v>
      </c>
      <c r="BE1852" s="7">
        <f t="shared" si="200"/>
        <v>478.82</v>
      </c>
      <c r="BF1852" s="7">
        <f t="shared" si="201"/>
        <v>0</v>
      </c>
      <c r="BG1852" s="7">
        <f t="shared" si="202"/>
        <v>478.82</v>
      </c>
      <c r="BH1852" s="7">
        <f t="shared" si="203"/>
        <v>155</v>
      </c>
      <c r="BI1852">
        <v>10</v>
      </c>
      <c r="BJ1852">
        <v>100</v>
      </c>
      <c r="BK1852">
        <v>6</v>
      </c>
      <c r="BL1852">
        <v>2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 s="9" t="s">
        <v>3311</v>
      </c>
      <c r="BS1852">
        <v>0</v>
      </c>
      <c r="BT1852">
        <v>0</v>
      </c>
      <c r="BU1852" s="8"/>
      <c r="BV1852" s="8"/>
      <c r="BW1852">
        <v>0</v>
      </c>
      <c r="BX1852" s="9"/>
      <c r="BY1852">
        <v>0</v>
      </c>
      <c r="BZ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40153</v>
      </c>
      <c r="CJ1852">
        <v>48339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  <c r="DT1852">
        <v>0</v>
      </c>
      <c r="DU1852">
        <v>0</v>
      </c>
      <c r="DV1852">
        <v>0</v>
      </c>
      <c r="DW1852">
        <v>0</v>
      </c>
      <c r="DX1852">
        <v>34</v>
      </c>
      <c r="DY1852">
        <v>10</v>
      </c>
      <c r="DZ1852">
        <v>0</v>
      </c>
      <c r="EA1852">
        <v>16</v>
      </c>
      <c r="EB1852">
        <v>0</v>
      </c>
      <c r="EC1852">
        <v>208</v>
      </c>
      <c r="ED1852" s="6">
        <v>0</v>
      </c>
      <c r="EE1852">
        <v>0</v>
      </c>
      <c r="EF1852">
        <v>1</v>
      </c>
      <c r="EG1852">
        <v>1</v>
      </c>
      <c r="EJ1852" s="40"/>
      <c r="EK1852" t="s">
        <v>3312</v>
      </c>
    </row>
    <row r="1853" spans="1:141" x14ac:dyDescent="0.15">
      <c r="A1853" s="48">
        <v>9698</v>
      </c>
      <c r="B1853" s="40">
        <v>1</v>
      </c>
      <c r="C1853">
        <v>40</v>
      </c>
      <c r="D1853" s="2" t="s">
        <v>3083</v>
      </c>
      <c r="E1853">
        <v>153</v>
      </c>
      <c r="F1853">
        <v>48</v>
      </c>
      <c r="G1853">
        <v>51</v>
      </c>
      <c r="H1853">
        <v>124</v>
      </c>
      <c r="I1853">
        <v>3</v>
      </c>
      <c r="J1853">
        <v>6</v>
      </c>
      <c r="K1853">
        <v>29</v>
      </c>
      <c r="L1853">
        <v>28</v>
      </c>
      <c r="M1853">
        <v>0</v>
      </c>
      <c r="N1853" s="23">
        <v>1</v>
      </c>
      <c r="O1853">
        <v>0</v>
      </c>
      <c r="P1853" s="8">
        <v>1</v>
      </c>
      <c r="Q1853">
        <v>26</v>
      </c>
      <c r="R1853">
        <v>5</v>
      </c>
      <c r="S1853">
        <v>1</v>
      </c>
      <c r="T1853">
        <v>40</v>
      </c>
      <c r="U1853">
        <v>48</v>
      </c>
      <c r="V1853" s="66">
        <v>3</v>
      </c>
      <c r="W1853" s="66" t="s">
        <v>3314</v>
      </c>
      <c r="X1853" s="66">
        <v>0</v>
      </c>
      <c r="Y1853" s="51">
        <v>4.6832000000000003</v>
      </c>
      <c r="Z1853" s="51">
        <v>8.0130434782608688</v>
      </c>
      <c r="AA1853" s="51">
        <v>2.5678502059970829</v>
      </c>
      <c r="AB1853" s="57">
        <v>128.2086956521739</v>
      </c>
      <c r="AC1853">
        <v>16</v>
      </c>
      <c r="AD1853">
        <v>0</v>
      </c>
      <c r="AE1853">
        <v>0</v>
      </c>
      <c r="AF1853" s="6">
        <v>0</v>
      </c>
      <c r="AG1853" s="52">
        <v>0</v>
      </c>
      <c r="AH1853" s="57">
        <v>128.2086956521739</v>
      </c>
      <c r="AI1853" s="52">
        <v>25</v>
      </c>
      <c r="AJ1853" s="52">
        <v>110</v>
      </c>
      <c r="AK1853" s="6">
        <v>135</v>
      </c>
      <c r="AL1853" s="6">
        <v>0</v>
      </c>
      <c r="AM1853" s="6">
        <v>0</v>
      </c>
      <c r="AN1853" s="52">
        <v>140</v>
      </c>
      <c r="AO1853" s="5">
        <f t="shared" si="199"/>
        <v>0</v>
      </c>
      <c r="AP1853" s="7" t="s">
        <v>3057</v>
      </c>
      <c r="AQ1853" s="13">
        <v>133.58956521739131</v>
      </c>
      <c r="AR1853" s="13">
        <v>133.58956521739131</v>
      </c>
      <c r="AS1853" s="13">
        <v>133.58956521739131</v>
      </c>
      <c r="AT1853">
        <v>0</v>
      </c>
      <c r="AU1853">
        <v>0</v>
      </c>
      <c r="AV1853">
        <v>0</v>
      </c>
      <c r="AW1853" s="48">
        <v>2</v>
      </c>
      <c r="AX1853">
        <v>0</v>
      </c>
      <c r="AY1853">
        <v>0</v>
      </c>
      <c r="AZ1853">
        <v>2</v>
      </c>
      <c r="BA1853">
        <v>3</v>
      </c>
      <c r="BB1853">
        <v>5</v>
      </c>
      <c r="BC1853">
        <v>0</v>
      </c>
      <c r="BD1853">
        <v>15</v>
      </c>
      <c r="BE1853" s="7">
        <f t="shared" si="200"/>
        <v>189.3</v>
      </c>
      <c r="BF1853" s="7">
        <f t="shared" si="201"/>
        <v>0</v>
      </c>
      <c r="BG1853" s="7">
        <f t="shared" si="202"/>
        <v>189.3</v>
      </c>
      <c r="BH1853" s="7">
        <f t="shared" si="203"/>
        <v>87.415000000000006</v>
      </c>
      <c r="BI1853">
        <v>6</v>
      </c>
      <c r="BJ1853">
        <v>75</v>
      </c>
      <c r="BK1853">
        <v>8</v>
      </c>
      <c r="BL1853">
        <v>1</v>
      </c>
      <c r="BM1853">
        <v>0</v>
      </c>
      <c r="BN1853">
        <v>60</v>
      </c>
      <c r="BO1853">
        <v>0</v>
      </c>
      <c r="BP1853">
        <v>0</v>
      </c>
      <c r="BQ1853">
        <v>86</v>
      </c>
      <c r="BR1853" s="9" t="s">
        <v>1526</v>
      </c>
      <c r="BS1853">
        <v>0</v>
      </c>
      <c r="BT1853">
        <v>15</v>
      </c>
      <c r="BU1853" s="8">
        <v>6.0999999999999999E-2</v>
      </c>
      <c r="BV1853" s="64">
        <f>BT1853*BU1853</f>
        <v>0.91500000000000004</v>
      </c>
      <c r="BW1853">
        <v>0</v>
      </c>
      <c r="BX1853" s="9"/>
      <c r="BY1853">
        <v>0</v>
      </c>
      <c r="BZ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40153</v>
      </c>
      <c r="CJ1853">
        <v>48339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  <c r="DT1853">
        <v>0</v>
      </c>
      <c r="DU1853">
        <v>0</v>
      </c>
      <c r="DV1853">
        <v>0</v>
      </c>
      <c r="DW1853">
        <v>0</v>
      </c>
      <c r="DX1853">
        <v>34</v>
      </c>
      <c r="DY1853">
        <v>10</v>
      </c>
      <c r="DZ1853">
        <v>0</v>
      </c>
      <c r="EA1853">
        <v>14</v>
      </c>
      <c r="EB1853">
        <v>0</v>
      </c>
      <c r="EC1853">
        <v>52</v>
      </c>
      <c r="ED1853" s="6">
        <v>0</v>
      </c>
      <c r="EE1853">
        <v>0</v>
      </c>
      <c r="EF1853">
        <v>1</v>
      </c>
      <c r="EG1853">
        <v>1</v>
      </c>
      <c r="EJ1853" s="40"/>
      <c r="EK1853" t="s">
        <v>3312</v>
      </c>
    </row>
    <row r="1854" spans="1:141" x14ac:dyDescent="0.15">
      <c r="A1854" s="48">
        <v>9701</v>
      </c>
      <c r="B1854" s="40">
        <v>1</v>
      </c>
      <c r="C1854">
        <v>40</v>
      </c>
      <c r="D1854" s="2" t="s">
        <v>3083</v>
      </c>
      <c r="E1854">
        <v>153</v>
      </c>
      <c r="F1854">
        <v>48</v>
      </c>
      <c r="G1854">
        <v>51</v>
      </c>
      <c r="H1854">
        <v>124</v>
      </c>
      <c r="I1854">
        <v>3</v>
      </c>
      <c r="J1854">
        <v>9</v>
      </c>
      <c r="K1854">
        <v>29</v>
      </c>
      <c r="L1854">
        <v>37</v>
      </c>
      <c r="M1854">
        <v>0</v>
      </c>
      <c r="N1854" s="23">
        <v>1</v>
      </c>
      <c r="O1854">
        <v>0</v>
      </c>
      <c r="P1854" s="8">
        <v>1</v>
      </c>
      <c r="Q1854">
        <v>27</v>
      </c>
      <c r="R1854">
        <v>5</v>
      </c>
      <c r="S1854">
        <v>2</v>
      </c>
      <c r="T1854">
        <v>40</v>
      </c>
      <c r="U1854">
        <v>48</v>
      </c>
      <c r="V1854" s="21">
        <v>4</v>
      </c>
      <c r="W1854" s="21" t="s">
        <v>1527</v>
      </c>
      <c r="X1854" s="21">
        <v>0</v>
      </c>
      <c r="Y1854" s="51">
        <v>4.6832000000000003</v>
      </c>
      <c r="Z1854" s="51">
        <v>8.0130434782608688</v>
      </c>
      <c r="AA1854" s="51">
        <v>2.5678502059970829</v>
      </c>
      <c r="AB1854" s="57">
        <v>128.2086956521739</v>
      </c>
      <c r="AC1854">
        <v>16</v>
      </c>
      <c r="AD1854">
        <v>0</v>
      </c>
      <c r="AE1854">
        <v>0</v>
      </c>
      <c r="AF1854" s="6">
        <v>0</v>
      </c>
      <c r="AG1854" s="52">
        <v>0</v>
      </c>
      <c r="AH1854" s="57">
        <v>128.2086956521739</v>
      </c>
      <c r="AI1854" s="52">
        <v>10</v>
      </c>
      <c r="AJ1854" s="52">
        <v>130</v>
      </c>
      <c r="AK1854" s="6">
        <v>140</v>
      </c>
      <c r="AL1854" s="6">
        <v>0</v>
      </c>
      <c r="AM1854" s="6">
        <v>0</v>
      </c>
      <c r="AN1854" s="52">
        <v>140</v>
      </c>
      <c r="AO1854" s="5">
        <f t="shared" ref="AO1854:AO1917" si="204">MAX(0, BH1854-AN1854)</f>
        <v>0</v>
      </c>
      <c r="AP1854" s="7" t="s">
        <v>1528</v>
      </c>
      <c r="AQ1854" s="13">
        <v>70</v>
      </c>
      <c r="AR1854" s="13">
        <v>70</v>
      </c>
      <c r="AS1854" s="13">
        <v>70</v>
      </c>
      <c r="AT1854">
        <v>0</v>
      </c>
      <c r="AU1854">
        <v>0</v>
      </c>
      <c r="AV1854">
        <v>0</v>
      </c>
      <c r="AW1854" s="48">
        <v>2</v>
      </c>
      <c r="AX1854">
        <v>3</v>
      </c>
      <c r="AY1854">
        <v>0</v>
      </c>
      <c r="AZ1854">
        <v>2</v>
      </c>
      <c r="BA1854">
        <v>4</v>
      </c>
      <c r="BB1854">
        <v>4</v>
      </c>
      <c r="BC1854">
        <v>0</v>
      </c>
      <c r="BD1854">
        <v>12</v>
      </c>
      <c r="BE1854" s="7">
        <f t="shared" ref="BE1854:BE1917" si="205">(AX1854*52.41)+(AY1854*56.06)+(BA1854*21.55)+(BB1854*15.39)+(BC1854*2.07)+(BD1854*3.18)</f>
        <v>343.15000000000003</v>
      </c>
      <c r="BF1854" s="7">
        <f t="shared" ref="BF1854:BF1917" si="206">MAX(0, BG1854-BE1854)</f>
        <v>0</v>
      </c>
      <c r="BG1854" s="7">
        <f t="shared" ref="BG1854:BG1917" si="207">MAX(AJ1854,BE1854)</f>
        <v>343.15000000000003</v>
      </c>
      <c r="BH1854" s="7">
        <f t="shared" ref="BH1854:BH1917" si="208">(BJ1854*0.36)+(BL1854*0.119*500)+BV1854+CB1854</f>
        <v>78.597999999999999</v>
      </c>
      <c r="BI1854">
        <v>7</v>
      </c>
      <c r="BJ1854">
        <v>50</v>
      </c>
      <c r="BK1854">
        <v>8</v>
      </c>
      <c r="BL1854">
        <v>1</v>
      </c>
      <c r="BM1854">
        <v>0</v>
      </c>
      <c r="BN1854">
        <v>30</v>
      </c>
      <c r="BO1854">
        <v>0</v>
      </c>
      <c r="BP1854">
        <v>0</v>
      </c>
      <c r="BQ1854">
        <v>86</v>
      </c>
      <c r="BR1854" s="9" t="s">
        <v>1529</v>
      </c>
      <c r="BS1854">
        <v>0</v>
      </c>
      <c r="BT1854">
        <v>18</v>
      </c>
      <c r="BU1854" s="8">
        <v>6.0999999999999999E-2</v>
      </c>
      <c r="BV1854" s="64">
        <f>BT1854*BU1854</f>
        <v>1.0979999999999999</v>
      </c>
      <c r="BW1854">
        <v>0</v>
      </c>
      <c r="BX1854" s="9"/>
      <c r="BY1854">
        <v>0</v>
      </c>
      <c r="BZ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40153</v>
      </c>
      <c r="CJ1854">
        <v>48339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  <c r="DT1854">
        <v>0</v>
      </c>
      <c r="DU1854">
        <v>0</v>
      </c>
      <c r="DV1854">
        <v>0</v>
      </c>
      <c r="DW1854">
        <v>0</v>
      </c>
      <c r="DX1854">
        <v>34</v>
      </c>
      <c r="DY1854">
        <v>10</v>
      </c>
      <c r="DZ1854">
        <v>0</v>
      </c>
      <c r="EA1854">
        <v>15</v>
      </c>
      <c r="EB1854">
        <v>0</v>
      </c>
      <c r="EC1854">
        <v>104</v>
      </c>
      <c r="ED1854" s="6">
        <v>0</v>
      </c>
      <c r="EE1854">
        <v>0</v>
      </c>
      <c r="EF1854">
        <v>1</v>
      </c>
      <c r="EG1854">
        <v>1</v>
      </c>
      <c r="EJ1854" s="40"/>
      <c r="EK1854" t="s">
        <v>1530</v>
      </c>
    </row>
    <row r="1855" spans="1:141" x14ac:dyDescent="0.15">
      <c r="A1855" s="48">
        <v>9702</v>
      </c>
      <c r="B1855" s="40">
        <v>1</v>
      </c>
      <c r="C1855">
        <v>40</v>
      </c>
      <c r="D1855" s="2" t="s">
        <v>1531</v>
      </c>
      <c r="E1855">
        <v>153</v>
      </c>
      <c r="F1855">
        <v>48</v>
      </c>
      <c r="G1855">
        <v>51</v>
      </c>
      <c r="H1855">
        <v>124</v>
      </c>
      <c r="I1855">
        <v>3</v>
      </c>
      <c r="J1855">
        <v>10</v>
      </c>
      <c r="K1855">
        <v>29</v>
      </c>
      <c r="L1855">
        <v>42</v>
      </c>
      <c r="M1855">
        <v>0</v>
      </c>
      <c r="N1855" s="23">
        <v>1</v>
      </c>
      <c r="O1855">
        <v>0</v>
      </c>
      <c r="P1855" s="8">
        <v>1</v>
      </c>
      <c r="Q1855">
        <v>25</v>
      </c>
      <c r="R1855">
        <v>4</v>
      </c>
      <c r="S1855">
        <v>1</v>
      </c>
      <c r="T1855">
        <v>40</v>
      </c>
      <c r="U1855">
        <v>48</v>
      </c>
      <c r="V1855" s="21">
        <v>4</v>
      </c>
      <c r="W1855" s="21" t="s">
        <v>3161</v>
      </c>
      <c r="X1855" s="21">
        <v>0</v>
      </c>
      <c r="Y1855" s="51">
        <v>4.6832000000000003</v>
      </c>
      <c r="Z1855" s="51">
        <v>8.0130434782608688</v>
      </c>
      <c r="AA1855" s="51">
        <v>2.5678502059970829</v>
      </c>
      <c r="AB1855" s="57">
        <v>160.26086956521738</v>
      </c>
      <c r="AC1855">
        <v>20</v>
      </c>
      <c r="AD1855">
        <v>0</v>
      </c>
      <c r="AE1855">
        <v>0</v>
      </c>
      <c r="AF1855" s="6">
        <v>0</v>
      </c>
      <c r="AG1855" s="52">
        <v>0</v>
      </c>
      <c r="AH1855" s="57">
        <v>160.26086956521738</v>
      </c>
      <c r="AI1855" s="52">
        <v>50</v>
      </c>
      <c r="AJ1855" s="52">
        <v>75</v>
      </c>
      <c r="AK1855" s="6">
        <v>125</v>
      </c>
      <c r="AL1855" s="6">
        <v>0</v>
      </c>
      <c r="AM1855" s="6">
        <v>0</v>
      </c>
      <c r="AN1855" s="52">
        <v>60</v>
      </c>
      <c r="AO1855" s="5">
        <f t="shared" si="204"/>
        <v>10.299999999999997</v>
      </c>
      <c r="AP1855" s="7" t="s">
        <v>1532</v>
      </c>
      <c r="AQ1855" s="13">
        <v>35.15</v>
      </c>
      <c r="AR1855" s="13">
        <v>35.15</v>
      </c>
      <c r="AS1855" s="13">
        <v>35.15</v>
      </c>
      <c r="AT1855">
        <v>0</v>
      </c>
      <c r="AU1855">
        <v>0</v>
      </c>
      <c r="AV1855">
        <v>0</v>
      </c>
      <c r="AW1855" s="48">
        <v>2</v>
      </c>
      <c r="AX1855">
        <v>2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20</v>
      </c>
      <c r="BE1855" s="7">
        <f t="shared" si="205"/>
        <v>168.42</v>
      </c>
      <c r="BF1855" s="7">
        <f t="shared" si="206"/>
        <v>0</v>
      </c>
      <c r="BG1855" s="7">
        <f t="shared" si="207"/>
        <v>168.42</v>
      </c>
      <c r="BH1855" s="7">
        <f t="shared" si="208"/>
        <v>70.3</v>
      </c>
      <c r="BI1855">
        <v>3</v>
      </c>
      <c r="BJ1855">
        <v>30</v>
      </c>
      <c r="BK1855">
        <v>5</v>
      </c>
      <c r="BL1855">
        <v>1</v>
      </c>
      <c r="BM1855">
        <v>0</v>
      </c>
      <c r="BN1855">
        <v>10</v>
      </c>
      <c r="BO1855">
        <v>0</v>
      </c>
      <c r="BP1855">
        <v>0</v>
      </c>
      <c r="BQ1855">
        <v>0</v>
      </c>
      <c r="BR1855" s="9" t="s">
        <v>3311</v>
      </c>
      <c r="BS1855">
        <v>0</v>
      </c>
      <c r="BT1855">
        <v>0</v>
      </c>
      <c r="BU1855" s="8"/>
      <c r="BV1855" s="8"/>
      <c r="BW1855">
        <v>0</v>
      </c>
      <c r="BX1855" s="9"/>
      <c r="BY1855">
        <v>0</v>
      </c>
      <c r="BZ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40153</v>
      </c>
      <c r="CJ1855">
        <v>48339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  <c r="DT1855">
        <v>0</v>
      </c>
      <c r="DU1855">
        <v>0</v>
      </c>
      <c r="DV1855">
        <v>0</v>
      </c>
      <c r="DW1855">
        <v>0</v>
      </c>
      <c r="DX1855">
        <v>34</v>
      </c>
      <c r="DY1855">
        <v>10</v>
      </c>
      <c r="DZ1855">
        <v>0</v>
      </c>
      <c r="EA1855">
        <v>8</v>
      </c>
      <c r="EB1855">
        <v>0</v>
      </c>
      <c r="EC1855">
        <v>52</v>
      </c>
      <c r="ED1855" s="6">
        <v>0</v>
      </c>
      <c r="EE1855">
        <v>0</v>
      </c>
      <c r="EF1855">
        <v>1</v>
      </c>
      <c r="EG1855">
        <v>1</v>
      </c>
      <c r="EJ1855" s="40"/>
      <c r="EK1855" t="s">
        <v>3312</v>
      </c>
    </row>
    <row r="1856" spans="1:141" x14ac:dyDescent="0.15">
      <c r="A1856" s="48">
        <v>9705</v>
      </c>
      <c r="B1856" s="40">
        <v>1</v>
      </c>
      <c r="C1856">
        <v>40</v>
      </c>
      <c r="D1856" s="2" t="s">
        <v>3083</v>
      </c>
      <c r="E1856">
        <v>153</v>
      </c>
      <c r="F1856">
        <v>48</v>
      </c>
      <c r="G1856">
        <v>51</v>
      </c>
      <c r="H1856">
        <v>124</v>
      </c>
      <c r="I1856">
        <v>8</v>
      </c>
      <c r="J1856">
        <v>3</v>
      </c>
      <c r="K1856">
        <v>7</v>
      </c>
      <c r="L1856">
        <v>12</v>
      </c>
      <c r="M1856">
        <v>0</v>
      </c>
      <c r="N1856" s="56">
        <v>2</v>
      </c>
      <c r="O1856">
        <v>0</v>
      </c>
      <c r="P1856" s="8">
        <v>1</v>
      </c>
      <c r="Q1856">
        <v>25</v>
      </c>
      <c r="R1856">
        <v>4</v>
      </c>
      <c r="S1856">
        <v>3</v>
      </c>
      <c r="T1856">
        <v>40</v>
      </c>
      <c r="U1856">
        <v>48</v>
      </c>
      <c r="V1856" s="21">
        <v>4</v>
      </c>
      <c r="W1856" s="21" t="s">
        <v>3313</v>
      </c>
      <c r="X1856" s="21">
        <v>0</v>
      </c>
      <c r="Y1856" s="51">
        <v>4.6832000000000003</v>
      </c>
      <c r="Z1856" s="51">
        <v>8.0130434782608688</v>
      </c>
      <c r="AA1856" s="51">
        <v>2.5678502059970829</v>
      </c>
      <c r="AB1856" s="57">
        <v>320.52173913043475</v>
      </c>
      <c r="AC1856">
        <v>40</v>
      </c>
      <c r="AD1856">
        <v>0</v>
      </c>
      <c r="AE1856">
        <v>0</v>
      </c>
      <c r="AF1856" s="6">
        <v>0</v>
      </c>
      <c r="AG1856" s="52">
        <v>0</v>
      </c>
      <c r="AH1856" s="57">
        <v>320.52173913043475</v>
      </c>
      <c r="AI1856" s="52">
        <v>0</v>
      </c>
      <c r="AJ1856" s="52">
        <v>25</v>
      </c>
      <c r="AK1856" s="6">
        <v>25</v>
      </c>
      <c r="AL1856" s="6">
        <v>0</v>
      </c>
      <c r="AM1856" s="6">
        <v>0</v>
      </c>
      <c r="AN1856" s="52">
        <v>140</v>
      </c>
      <c r="AO1856" s="5">
        <f t="shared" si="204"/>
        <v>0</v>
      </c>
      <c r="AP1856" s="7" t="s">
        <v>2936</v>
      </c>
      <c r="AQ1856" s="13">
        <v>70</v>
      </c>
      <c r="AR1856" s="13">
        <v>70</v>
      </c>
      <c r="AS1856" s="13">
        <v>70</v>
      </c>
      <c r="AT1856">
        <v>0</v>
      </c>
      <c r="AU1856">
        <v>0</v>
      </c>
      <c r="AV1856">
        <v>0</v>
      </c>
      <c r="AW1856" s="48">
        <v>2</v>
      </c>
      <c r="AX1856">
        <v>1</v>
      </c>
      <c r="AY1856">
        <v>0</v>
      </c>
      <c r="AZ1856">
        <v>0</v>
      </c>
      <c r="BA1856">
        <v>1</v>
      </c>
      <c r="BB1856">
        <v>2</v>
      </c>
      <c r="BC1856">
        <v>0</v>
      </c>
      <c r="BD1856">
        <v>0</v>
      </c>
      <c r="BE1856" s="7">
        <f t="shared" si="205"/>
        <v>104.74</v>
      </c>
      <c r="BF1856" s="7">
        <f t="shared" si="206"/>
        <v>0</v>
      </c>
      <c r="BG1856" s="7">
        <f t="shared" si="207"/>
        <v>104.74</v>
      </c>
      <c r="BH1856" s="7">
        <f t="shared" si="208"/>
        <v>128</v>
      </c>
      <c r="BI1856">
        <v>10</v>
      </c>
      <c r="BJ1856">
        <v>25</v>
      </c>
      <c r="BK1856">
        <v>10</v>
      </c>
      <c r="BL1856">
        <v>2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 s="9" t="s">
        <v>3311</v>
      </c>
      <c r="BS1856">
        <v>0</v>
      </c>
      <c r="BT1856">
        <v>0</v>
      </c>
      <c r="BU1856" s="8"/>
      <c r="BV1856" s="8"/>
      <c r="BW1856">
        <v>0</v>
      </c>
      <c r="BX1856" s="9"/>
      <c r="BY1856">
        <v>0</v>
      </c>
      <c r="BZ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40153</v>
      </c>
      <c r="CJ1856">
        <v>48339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  <c r="DT1856">
        <v>0</v>
      </c>
      <c r="DU1856">
        <v>0</v>
      </c>
      <c r="DV1856">
        <v>0</v>
      </c>
      <c r="DW1856">
        <v>0</v>
      </c>
      <c r="DX1856">
        <v>34</v>
      </c>
      <c r="DY1856">
        <v>10</v>
      </c>
      <c r="DZ1856">
        <v>0</v>
      </c>
      <c r="EA1856">
        <v>20</v>
      </c>
      <c r="EB1856">
        <v>0</v>
      </c>
      <c r="EC1856">
        <v>156</v>
      </c>
      <c r="ED1856" s="6">
        <v>0</v>
      </c>
      <c r="EE1856">
        <v>0</v>
      </c>
      <c r="EF1856">
        <v>1</v>
      </c>
      <c r="EG1856">
        <v>1</v>
      </c>
      <c r="EJ1856" s="40"/>
      <c r="EK1856" t="s">
        <v>3312</v>
      </c>
    </row>
    <row r="1857" spans="1:141" x14ac:dyDescent="0.15">
      <c r="A1857" s="48">
        <v>9706</v>
      </c>
      <c r="B1857" s="40">
        <v>1</v>
      </c>
      <c r="C1857">
        <v>40</v>
      </c>
      <c r="D1857" s="2" t="s">
        <v>3083</v>
      </c>
      <c r="E1857">
        <v>153</v>
      </c>
      <c r="F1857">
        <v>48</v>
      </c>
      <c r="G1857">
        <v>51</v>
      </c>
      <c r="H1857">
        <v>124</v>
      </c>
      <c r="I1857">
        <v>8</v>
      </c>
      <c r="J1857">
        <v>4</v>
      </c>
      <c r="K1857">
        <v>7</v>
      </c>
      <c r="L1857">
        <v>16</v>
      </c>
      <c r="M1857">
        <v>0</v>
      </c>
      <c r="N1857" s="56">
        <v>2</v>
      </c>
      <c r="O1857">
        <v>0</v>
      </c>
      <c r="P1857" s="8">
        <v>1</v>
      </c>
      <c r="Q1857">
        <v>68</v>
      </c>
      <c r="R1857">
        <v>6</v>
      </c>
      <c r="S1857">
        <v>3</v>
      </c>
      <c r="T1857">
        <v>20</v>
      </c>
      <c r="U1857">
        <v>24</v>
      </c>
      <c r="V1857" s="50">
        <v>2</v>
      </c>
      <c r="W1857" s="50" t="s">
        <v>3310</v>
      </c>
      <c r="X1857" s="50">
        <v>1</v>
      </c>
      <c r="Y1857" s="51">
        <v>4.6832000000000003</v>
      </c>
      <c r="Z1857" s="51">
        <v>8.0130434782608688</v>
      </c>
      <c r="AA1857" s="51">
        <v>2.5678502059970829</v>
      </c>
      <c r="AB1857" s="51">
        <v>409.86941794363355</v>
      </c>
      <c r="AC1857">
        <v>30</v>
      </c>
      <c r="AD1857">
        <v>2</v>
      </c>
      <c r="AE1857">
        <v>64</v>
      </c>
      <c r="AF1857" s="6">
        <v>0</v>
      </c>
      <c r="AG1857" s="52">
        <v>1000</v>
      </c>
      <c r="AH1857">
        <v>1000</v>
      </c>
      <c r="AI1857" s="52">
        <v>50</v>
      </c>
      <c r="AJ1857" s="52">
        <v>135</v>
      </c>
      <c r="AK1857" s="6">
        <v>185</v>
      </c>
      <c r="AL1857" s="6">
        <v>10</v>
      </c>
      <c r="AM1857" s="6">
        <v>0</v>
      </c>
      <c r="AN1857" s="52">
        <v>180</v>
      </c>
      <c r="AO1857" s="5">
        <f t="shared" si="204"/>
        <v>37.550000000000011</v>
      </c>
      <c r="AP1857" s="75" t="s">
        <v>2896</v>
      </c>
      <c r="AQ1857" s="13">
        <v>215.07390567979036</v>
      </c>
      <c r="AR1857" s="13">
        <v>215.07390567979036</v>
      </c>
      <c r="AS1857" s="13">
        <v>180</v>
      </c>
      <c r="AT1857">
        <v>0</v>
      </c>
      <c r="AU1857">
        <v>0</v>
      </c>
      <c r="AV1857">
        <v>0</v>
      </c>
      <c r="AW1857" s="48">
        <v>2</v>
      </c>
      <c r="AX1857">
        <v>4</v>
      </c>
      <c r="AY1857">
        <v>0</v>
      </c>
      <c r="AZ1857">
        <v>0</v>
      </c>
      <c r="BA1857">
        <v>6</v>
      </c>
      <c r="BB1857">
        <v>12</v>
      </c>
      <c r="BC1857">
        <v>0</v>
      </c>
      <c r="BD1857">
        <v>10</v>
      </c>
      <c r="BE1857" s="7">
        <f t="shared" si="205"/>
        <v>555.41999999999996</v>
      </c>
      <c r="BF1857" s="7">
        <f t="shared" si="206"/>
        <v>0</v>
      </c>
      <c r="BG1857" s="7">
        <f t="shared" si="207"/>
        <v>555.41999999999996</v>
      </c>
      <c r="BH1857" s="7">
        <f t="shared" si="208"/>
        <v>217.55</v>
      </c>
      <c r="BI1857">
        <v>10</v>
      </c>
      <c r="BJ1857">
        <v>100</v>
      </c>
      <c r="BK1857">
        <v>15</v>
      </c>
      <c r="BL1857">
        <v>3</v>
      </c>
      <c r="BM1857">
        <v>0</v>
      </c>
      <c r="BN1857">
        <v>0</v>
      </c>
      <c r="BO1857">
        <v>0</v>
      </c>
      <c r="BP1857">
        <v>0</v>
      </c>
      <c r="BQ1857">
        <v>86</v>
      </c>
      <c r="BR1857" s="9" t="s">
        <v>3315</v>
      </c>
      <c r="BS1857">
        <v>0</v>
      </c>
      <c r="BT1857">
        <v>50</v>
      </c>
      <c r="BU1857" s="8">
        <v>6.0999999999999999E-2</v>
      </c>
      <c r="BV1857" s="64">
        <f>BT1857*BU1857</f>
        <v>3.05</v>
      </c>
      <c r="BW1857">
        <v>91</v>
      </c>
      <c r="BX1857" s="9" t="s">
        <v>3316</v>
      </c>
      <c r="BY1857">
        <v>1</v>
      </c>
      <c r="BZ1857">
        <v>50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40153</v>
      </c>
      <c r="CJ1857">
        <v>48339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  <c r="DT1857">
        <v>0</v>
      </c>
      <c r="DU1857">
        <v>1</v>
      </c>
      <c r="DV1857">
        <v>1</v>
      </c>
      <c r="DW1857">
        <v>0</v>
      </c>
      <c r="DX1857">
        <v>34</v>
      </c>
      <c r="DY1857">
        <v>10</v>
      </c>
      <c r="DZ1857">
        <v>0</v>
      </c>
      <c r="EA1857">
        <v>26</v>
      </c>
      <c r="EB1857">
        <v>0</v>
      </c>
      <c r="EC1857">
        <v>156</v>
      </c>
      <c r="ED1857" s="6">
        <v>0</v>
      </c>
      <c r="EE1857">
        <v>0</v>
      </c>
      <c r="EF1857">
        <v>1</v>
      </c>
      <c r="EG1857">
        <v>1</v>
      </c>
      <c r="EJ1857" s="40"/>
      <c r="EK1857" t="s">
        <v>3312</v>
      </c>
    </row>
    <row r="1858" spans="1:141" x14ac:dyDescent="0.15">
      <c r="A1858" s="48">
        <v>9708</v>
      </c>
      <c r="B1858" s="40">
        <v>1</v>
      </c>
      <c r="C1858">
        <v>40</v>
      </c>
      <c r="D1858" s="2" t="s">
        <v>3083</v>
      </c>
      <c r="E1858">
        <v>153</v>
      </c>
      <c r="F1858">
        <v>48</v>
      </c>
      <c r="G1858">
        <v>51</v>
      </c>
      <c r="H1858">
        <v>124</v>
      </c>
      <c r="I1858">
        <v>13</v>
      </c>
      <c r="J1858">
        <v>6</v>
      </c>
      <c r="K1858">
        <v>13</v>
      </c>
      <c r="L1858">
        <v>8</v>
      </c>
      <c r="M1858">
        <v>0</v>
      </c>
      <c r="N1858" s="56">
        <v>2</v>
      </c>
      <c r="O1858">
        <v>0</v>
      </c>
      <c r="P1858" s="8">
        <v>1</v>
      </c>
      <c r="Q1858">
        <v>45</v>
      </c>
      <c r="R1858">
        <v>11</v>
      </c>
      <c r="S1858">
        <v>3</v>
      </c>
      <c r="T1858">
        <v>1</v>
      </c>
      <c r="U1858">
        <v>1</v>
      </c>
      <c r="V1858" s="21">
        <v>4</v>
      </c>
      <c r="W1858" s="21" t="s">
        <v>3313</v>
      </c>
      <c r="X1858" s="21">
        <v>0</v>
      </c>
      <c r="Y1858" s="51">
        <v>4.6832000000000003</v>
      </c>
      <c r="Z1858" s="51">
        <v>8.0130434782608688</v>
      </c>
      <c r="AA1858" s="51">
        <v>2.5678502059970829</v>
      </c>
      <c r="AB1858" s="57">
        <v>200.32608695652172</v>
      </c>
      <c r="AC1858">
        <v>25</v>
      </c>
      <c r="AD1858">
        <v>0</v>
      </c>
      <c r="AE1858">
        <v>0</v>
      </c>
      <c r="AF1858" s="6">
        <v>0</v>
      </c>
      <c r="AG1858" s="52">
        <v>0</v>
      </c>
      <c r="AH1858" s="57">
        <v>200.32608695652172</v>
      </c>
      <c r="AI1858" s="52">
        <v>0</v>
      </c>
      <c r="AJ1858" s="52">
        <v>30</v>
      </c>
      <c r="AK1858" s="6">
        <v>30</v>
      </c>
      <c r="AL1858" s="6">
        <v>0</v>
      </c>
      <c r="AM1858" s="6">
        <v>0</v>
      </c>
      <c r="AN1858" s="52">
        <v>130</v>
      </c>
      <c r="AO1858" s="5">
        <f t="shared" si="204"/>
        <v>475.79999999999995</v>
      </c>
      <c r="AP1858" s="7" t="s">
        <v>1533</v>
      </c>
      <c r="AQ1858" s="13">
        <v>302.89999999999998</v>
      </c>
      <c r="AR1858" s="13">
        <v>302.89999999999998</v>
      </c>
      <c r="AS1858" s="13">
        <v>302.89999999999998</v>
      </c>
      <c r="AT1858">
        <v>0</v>
      </c>
      <c r="AU1858">
        <v>0</v>
      </c>
      <c r="AV1858">
        <v>0</v>
      </c>
      <c r="AW1858" s="48">
        <v>2</v>
      </c>
      <c r="AX1858">
        <v>1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 s="7">
        <f t="shared" si="205"/>
        <v>52.41</v>
      </c>
      <c r="BF1858" s="7">
        <f t="shared" si="206"/>
        <v>0</v>
      </c>
      <c r="BG1858" s="7">
        <f t="shared" si="207"/>
        <v>52.41</v>
      </c>
      <c r="BH1858" s="7">
        <f t="shared" si="208"/>
        <v>605.79999999999995</v>
      </c>
      <c r="BI1858">
        <v>8</v>
      </c>
      <c r="BJ1858">
        <v>30</v>
      </c>
      <c r="BK1858">
        <v>10</v>
      </c>
      <c r="BL1858">
        <v>10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 s="9" t="s">
        <v>3311</v>
      </c>
      <c r="BS1858">
        <v>0</v>
      </c>
      <c r="BT1858">
        <v>0</v>
      </c>
      <c r="BU1858" s="8"/>
      <c r="BV1858" s="8"/>
      <c r="BW1858">
        <v>0</v>
      </c>
      <c r="BX1858" s="9"/>
      <c r="BY1858">
        <v>0</v>
      </c>
      <c r="BZ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40153</v>
      </c>
      <c r="CJ1858">
        <v>48339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0</v>
      </c>
      <c r="DU1858">
        <v>0</v>
      </c>
      <c r="DV1858">
        <v>0</v>
      </c>
      <c r="DW1858">
        <v>0</v>
      </c>
      <c r="DX1858">
        <v>34</v>
      </c>
      <c r="DY1858">
        <v>10</v>
      </c>
      <c r="DZ1858">
        <v>0</v>
      </c>
      <c r="EA1858">
        <v>18</v>
      </c>
      <c r="EB1858">
        <v>0</v>
      </c>
      <c r="EC1858">
        <v>156</v>
      </c>
      <c r="ED1858" s="6">
        <v>0</v>
      </c>
      <c r="EE1858">
        <v>0</v>
      </c>
      <c r="EF1858">
        <v>1</v>
      </c>
      <c r="EG1858">
        <v>1</v>
      </c>
      <c r="EJ1858" s="40"/>
      <c r="EK1858" t="s">
        <v>3312</v>
      </c>
    </row>
    <row r="1859" spans="1:141" x14ac:dyDescent="0.15">
      <c r="A1859" s="48">
        <v>9710</v>
      </c>
      <c r="B1859" s="40">
        <v>1</v>
      </c>
      <c r="C1859">
        <v>40</v>
      </c>
      <c r="D1859" s="2" t="s">
        <v>3083</v>
      </c>
      <c r="E1859">
        <v>153</v>
      </c>
      <c r="F1859">
        <v>48</v>
      </c>
      <c r="G1859">
        <v>51</v>
      </c>
      <c r="H1859">
        <v>124</v>
      </c>
      <c r="I1859">
        <v>13</v>
      </c>
      <c r="J1859">
        <v>8</v>
      </c>
      <c r="K1859">
        <v>14</v>
      </c>
      <c r="L1859">
        <v>1</v>
      </c>
      <c r="M1859">
        <v>1</v>
      </c>
      <c r="N1859" s="23">
        <v>1</v>
      </c>
      <c r="O1859">
        <v>0</v>
      </c>
      <c r="P1859" s="8">
        <v>1</v>
      </c>
      <c r="Q1859">
        <v>52</v>
      </c>
      <c r="R1859">
        <v>7</v>
      </c>
      <c r="S1859">
        <v>1</v>
      </c>
      <c r="T1859">
        <v>39</v>
      </c>
      <c r="U1859">
        <v>47</v>
      </c>
      <c r="V1859" s="50">
        <v>2</v>
      </c>
      <c r="W1859" s="50" t="s">
        <v>3310</v>
      </c>
      <c r="X1859" s="50">
        <v>1</v>
      </c>
      <c r="Y1859" s="51">
        <v>4.6832000000000003</v>
      </c>
      <c r="Z1859" s="51">
        <v>8.0130434782608688</v>
      </c>
      <c r="AA1859" s="51">
        <v>2.5678502059970829</v>
      </c>
      <c r="AB1859" s="51">
        <v>632.77907835742985</v>
      </c>
      <c r="AC1859">
        <v>45</v>
      </c>
      <c r="AD1859">
        <v>0</v>
      </c>
      <c r="AE1859">
        <v>100</v>
      </c>
      <c r="AF1859" s="6">
        <v>6</v>
      </c>
      <c r="AG1859" s="52">
        <v>2000</v>
      </c>
      <c r="AH1859">
        <v>2000</v>
      </c>
      <c r="AI1859" s="52">
        <v>100</v>
      </c>
      <c r="AJ1859" s="52">
        <v>200</v>
      </c>
      <c r="AK1859" s="6">
        <v>300</v>
      </c>
      <c r="AL1859" s="6">
        <v>10</v>
      </c>
      <c r="AM1859" s="6">
        <v>0</v>
      </c>
      <c r="AN1859" s="52">
        <v>160</v>
      </c>
      <c r="AO1859" s="5">
        <f t="shared" si="204"/>
        <v>0</v>
      </c>
      <c r="AP1859" s="75" t="s">
        <v>1534</v>
      </c>
      <c r="AQ1859" s="13">
        <v>216.30960609178453</v>
      </c>
      <c r="AR1859" s="13">
        <v>216.30960609178453</v>
      </c>
      <c r="AS1859" s="13">
        <v>160</v>
      </c>
      <c r="AT1859">
        <v>0</v>
      </c>
      <c r="AU1859">
        <v>0</v>
      </c>
      <c r="AV1859">
        <v>0</v>
      </c>
      <c r="AW1859" s="48">
        <v>2</v>
      </c>
      <c r="AX1859">
        <v>2</v>
      </c>
      <c r="AY1859">
        <v>0</v>
      </c>
      <c r="AZ1859">
        <v>2</v>
      </c>
      <c r="BA1859">
        <v>0</v>
      </c>
      <c r="BB1859">
        <v>13</v>
      </c>
      <c r="BC1859">
        <v>0</v>
      </c>
      <c r="BD1859">
        <v>13</v>
      </c>
      <c r="BE1859" s="7">
        <f t="shared" si="205"/>
        <v>346.23</v>
      </c>
      <c r="BF1859" s="7">
        <f t="shared" si="206"/>
        <v>0</v>
      </c>
      <c r="BG1859" s="7">
        <f t="shared" si="207"/>
        <v>346.23</v>
      </c>
      <c r="BH1859" s="7">
        <f t="shared" si="208"/>
        <v>99.16</v>
      </c>
      <c r="BI1859">
        <v>7</v>
      </c>
      <c r="BJ1859">
        <v>100</v>
      </c>
      <c r="BK1859">
        <v>6</v>
      </c>
      <c r="BL1859">
        <v>1</v>
      </c>
      <c r="BM1859">
        <v>0</v>
      </c>
      <c r="BN1859">
        <v>0</v>
      </c>
      <c r="BO1859">
        <v>0</v>
      </c>
      <c r="BP1859">
        <v>0</v>
      </c>
      <c r="BQ1859">
        <v>86</v>
      </c>
      <c r="BR1859" s="9" t="s">
        <v>1535</v>
      </c>
      <c r="BS1859">
        <v>0</v>
      </c>
      <c r="BT1859">
        <v>60</v>
      </c>
      <c r="BU1859" s="8">
        <v>6.0999999999999999E-2</v>
      </c>
      <c r="BV1859" s="64">
        <f>BT1859*BU1859</f>
        <v>3.66</v>
      </c>
      <c r="BW1859">
        <v>91</v>
      </c>
      <c r="BX1859" s="9" t="s">
        <v>3316</v>
      </c>
      <c r="BY1859">
        <v>1</v>
      </c>
      <c r="BZ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40153</v>
      </c>
      <c r="CJ1859">
        <v>48339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0</v>
      </c>
      <c r="DU1859">
        <v>1</v>
      </c>
      <c r="DV1859">
        <v>1</v>
      </c>
      <c r="DW1859">
        <v>0</v>
      </c>
      <c r="DX1859">
        <v>34</v>
      </c>
      <c r="DY1859">
        <v>10</v>
      </c>
      <c r="DZ1859">
        <v>0</v>
      </c>
      <c r="EA1859">
        <v>14</v>
      </c>
      <c r="EB1859">
        <v>0</v>
      </c>
      <c r="EC1859">
        <v>52</v>
      </c>
      <c r="ED1859" s="6">
        <v>0</v>
      </c>
      <c r="EE1859">
        <v>0</v>
      </c>
      <c r="EF1859">
        <v>1</v>
      </c>
      <c r="EG1859">
        <v>1</v>
      </c>
      <c r="EJ1859" s="40"/>
      <c r="EK1859" t="s">
        <v>3312</v>
      </c>
    </row>
    <row r="1860" spans="1:141" x14ac:dyDescent="0.15">
      <c r="A1860" s="48">
        <v>9712</v>
      </c>
      <c r="B1860" s="40">
        <v>1</v>
      </c>
      <c r="C1860">
        <v>40</v>
      </c>
      <c r="D1860" s="2" t="s">
        <v>3083</v>
      </c>
      <c r="E1860">
        <v>153</v>
      </c>
      <c r="F1860">
        <v>48</v>
      </c>
      <c r="G1860">
        <v>51</v>
      </c>
      <c r="H1860">
        <v>124</v>
      </c>
      <c r="I1860">
        <v>13</v>
      </c>
      <c r="J1860">
        <v>10</v>
      </c>
      <c r="K1860">
        <v>28</v>
      </c>
      <c r="L1860">
        <v>15</v>
      </c>
      <c r="M1860">
        <v>0</v>
      </c>
      <c r="N1860" s="23">
        <v>1</v>
      </c>
      <c r="O1860">
        <v>0</v>
      </c>
      <c r="P1860" s="8">
        <v>1</v>
      </c>
      <c r="Q1860">
        <v>27</v>
      </c>
      <c r="R1860">
        <v>3</v>
      </c>
      <c r="S1860">
        <v>1</v>
      </c>
      <c r="T1860">
        <v>10</v>
      </c>
      <c r="U1860">
        <v>12</v>
      </c>
      <c r="V1860" s="50">
        <v>2</v>
      </c>
      <c r="W1860" s="50" t="s">
        <v>3310</v>
      </c>
      <c r="X1860" s="50">
        <v>1</v>
      </c>
      <c r="Y1860" s="51">
        <v>4.6832000000000003</v>
      </c>
      <c r="Z1860" s="51">
        <v>8.0130434782608688</v>
      </c>
      <c r="AA1860" s="51">
        <v>2.5678502059970829</v>
      </c>
      <c r="AB1860" s="51">
        <v>210.07040938381095</v>
      </c>
      <c r="AC1860">
        <v>15</v>
      </c>
      <c r="AD1860">
        <v>0</v>
      </c>
      <c r="AE1860">
        <v>35</v>
      </c>
      <c r="AF1860" s="6">
        <v>0</v>
      </c>
      <c r="AG1860" s="52">
        <v>300</v>
      </c>
      <c r="AH1860">
        <v>300</v>
      </c>
      <c r="AI1860" s="52">
        <v>10</v>
      </c>
      <c r="AJ1860" s="52">
        <v>200</v>
      </c>
      <c r="AK1860" s="6">
        <v>210</v>
      </c>
      <c r="AL1860" s="6">
        <v>0</v>
      </c>
      <c r="AM1860" s="6">
        <v>0</v>
      </c>
      <c r="AN1860" s="52">
        <v>150</v>
      </c>
      <c r="AO1860" s="5">
        <f t="shared" si="204"/>
        <v>0</v>
      </c>
      <c r="AP1860" s="75" t="s">
        <v>3058</v>
      </c>
      <c r="AQ1860" s="13">
        <v>185.7637378604949</v>
      </c>
      <c r="AR1860" s="13">
        <v>185.7637378604949</v>
      </c>
      <c r="AS1860" s="13">
        <v>150</v>
      </c>
      <c r="AT1860">
        <v>0</v>
      </c>
      <c r="AU1860">
        <v>0</v>
      </c>
      <c r="AV1860">
        <v>0</v>
      </c>
      <c r="AW1860" s="48">
        <v>2</v>
      </c>
      <c r="AX1860">
        <v>1</v>
      </c>
      <c r="AY1860">
        <v>0</v>
      </c>
      <c r="AZ1860">
        <v>2</v>
      </c>
      <c r="BA1860">
        <v>4</v>
      </c>
      <c r="BB1860">
        <v>15</v>
      </c>
      <c r="BC1860">
        <v>0</v>
      </c>
      <c r="BD1860">
        <v>25</v>
      </c>
      <c r="BE1860" s="7">
        <f t="shared" si="205"/>
        <v>448.96000000000004</v>
      </c>
      <c r="BF1860" s="7">
        <f t="shared" si="206"/>
        <v>0</v>
      </c>
      <c r="BG1860" s="7">
        <f t="shared" si="207"/>
        <v>448.96000000000004</v>
      </c>
      <c r="BH1860" s="7">
        <f t="shared" si="208"/>
        <v>146</v>
      </c>
      <c r="BI1860">
        <v>4</v>
      </c>
      <c r="BJ1860">
        <v>75</v>
      </c>
      <c r="BK1860">
        <v>8</v>
      </c>
      <c r="BL1860">
        <v>2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 s="9" t="s">
        <v>3311</v>
      </c>
      <c r="BS1860">
        <v>0</v>
      </c>
      <c r="BT1860">
        <v>0</v>
      </c>
      <c r="BU1860" s="8"/>
      <c r="BV1860" s="8"/>
      <c r="BW1860">
        <v>0</v>
      </c>
      <c r="BX1860" s="9"/>
      <c r="BY1860">
        <v>0</v>
      </c>
      <c r="BZ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40153</v>
      </c>
      <c r="CJ1860">
        <v>48339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0</v>
      </c>
      <c r="DU1860">
        <v>0</v>
      </c>
      <c r="DV1860">
        <v>0</v>
      </c>
      <c r="DW1860">
        <v>0</v>
      </c>
      <c r="DX1860">
        <v>34</v>
      </c>
      <c r="DY1860">
        <v>10</v>
      </c>
      <c r="DZ1860">
        <v>0</v>
      </c>
      <c r="EA1860">
        <v>12</v>
      </c>
      <c r="EB1860">
        <v>0</v>
      </c>
      <c r="EC1860">
        <v>52</v>
      </c>
      <c r="ED1860" s="6">
        <v>0</v>
      </c>
      <c r="EE1860">
        <v>0</v>
      </c>
      <c r="EF1860">
        <v>1</v>
      </c>
      <c r="EG1860">
        <v>1</v>
      </c>
      <c r="EJ1860" s="40"/>
      <c r="EK1860" t="s">
        <v>3312</v>
      </c>
    </row>
    <row r="1861" spans="1:141" x14ac:dyDescent="0.15">
      <c r="A1861" s="48">
        <v>9713</v>
      </c>
      <c r="B1861" s="40">
        <v>1</v>
      </c>
      <c r="C1861">
        <v>40</v>
      </c>
      <c r="D1861" s="2" t="s">
        <v>3083</v>
      </c>
      <c r="E1861">
        <v>153</v>
      </c>
      <c r="F1861">
        <v>48</v>
      </c>
      <c r="G1861">
        <v>51</v>
      </c>
      <c r="H1861">
        <v>124</v>
      </c>
      <c r="I1861">
        <v>20</v>
      </c>
      <c r="J1861">
        <v>1</v>
      </c>
      <c r="K1861">
        <v>14</v>
      </c>
      <c r="L1861">
        <v>34</v>
      </c>
      <c r="M1861">
        <v>1</v>
      </c>
      <c r="N1861" s="56">
        <v>2</v>
      </c>
      <c r="O1861">
        <v>0</v>
      </c>
      <c r="P1861" s="8">
        <v>1</v>
      </c>
      <c r="Q1861">
        <v>49</v>
      </c>
      <c r="R1861">
        <v>6</v>
      </c>
      <c r="S1861">
        <v>0</v>
      </c>
      <c r="T1861">
        <v>40</v>
      </c>
      <c r="U1861">
        <v>48</v>
      </c>
      <c r="V1861" s="21">
        <v>4</v>
      </c>
      <c r="W1861" s="21" t="s">
        <v>1702</v>
      </c>
      <c r="X1861" s="21">
        <v>0</v>
      </c>
      <c r="Y1861" s="51">
        <v>4.6832000000000003</v>
      </c>
      <c r="Z1861" s="51">
        <v>8.0130434782608688</v>
      </c>
      <c r="AA1861" s="51">
        <v>2.5678502059970829</v>
      </c>
      <c r="AB1861" s="57">
        <v>168.27391304347825</v>
      </c>
      <c r="AC1861">
        <v>21</v>
      </c>
      <c r="AD1861">
        <v>0</v>
      </c>
      <c r="AE1861">
        <v>0</v>
      </c>
      <c r="AF1861" s="6">
        <v>0</v>
      </c>
      <c r="AG1861" s="52">
        <v>0</v>
      </c>
      <c r="AH1861" s="57">
        <v>168.27391304347825</v>
      </c>
      <c r="AI1861" s="52">
        <v>0</v>
      </c>
      <c r="AJ1861" s="52">
        <v>10</v>
      </c>
      <c r="AK1861" s="6">
        <v>10</v>
      </c>
      <c r="AL1861" s="6">
        <v>0</v>
      </c>
      <c r="AM1861" s="6">
        <v>0</v>
      </c>
      <c r="AN1861" s="52">
        <v>140</v>
      </c>
      <c r="AO1861" s="5">
        <f t="shared" si="204"/>
        <v>0.59999999999999432</v>
      </c>
      <c r="AP1861" s="7" t="s">
        <v>2907</v>
      </c>
      <c r="AQ1861" s="13">
        <v>70.3</v>
      </c>
      <c r="AR1861" s="13">
        <v>70.3</v>
      </c>
      <c r="AS1861" s="13">
        <v>70.3</v>
      </c>
      <c r="AT1861">
        <v>0</v>
      </c>
      <c r="AU1861">
        <v>0</v>
      </c>
      <c r="AV1861">
        <v>0</v>
      </c>
      <c r="AW1861" s="48">
        <v>2</v>
      </c>
      <c r="AX1861">
        <v>0</v>
      </c>
      <c r="AY1861">
        <v>0</v>
      </c>
      <c r="AZ1861">
        <v>0</v>
      </c>
      <c r="BA1861">
        <v>5</v>
      </c>
      <c r="BB1861">
        <v>3</v>
      </c>
      <c r="BC1861">
        <v>0</v>
      </c>
      <c r="BD1861">
        <v>6</v>
      </c>
      <c r="BE1861" s="7">
        <f t="shared" si="205"/>
        <v>173.00000000000003</v>
      </c>
      <c r="BF1861" s="7">
        <f t="shared" si="206"/>
        <v>0</v>
      </c>
      <c r="BG1861" s="7">
        <f t="shared" si="207"/>
        <v>173.00000000000003</v>
      </c>
      <c r="BH1861" s="7">
        <f t="shared" si="208"/>
        <v>140.6</v>
      </c>
      <c r="BI1861">
        <v>12</v>
      </c>
      <c r="BJ1861">
        <v>60</v>
      </c>
      <c r="BK1861">
        <v>14</v>
      </c>
      <c r="BL1861">
        <v>2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 s="9" t="s">
        <v>3311</v>
      </c>
      <c r="BS1861">
        <v>0</v>
      </c>
      <c r="BT1861">
        <v>0</v>
      </c>
      <c r="BU1861" s="8"/>
      <c r="BV1861" s="8"/>
      <c r="BW1861">
        <v>0</v>
      </c>
      <c r="BX1861" s="9"/>
      <c r="BY1861">
        <v>0</v>
      </c>
      <c r="BZ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40153</v>
      </c>
      <c r="CJ1861">
        <v>48339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0</v>
      </c>
      <c r="DU1861">
        <v>0</v>
      </c>
      <c r="DV1861">
        <v>0</v>
      </c>
      <c r="DW1861">
        <v>0</v>
      </c>
      <c r="DX1861">
        <v>34</v>
      </c>
      <c r="DY1861">
        <v>10</v>
      </c>
      <c r="DZ1861">
        <v>0</v>
      </c>
      <c r="EA1861">
        <v>26</v>
      </c>
      <c r="EB1861">
        <v>0</v>
      </c>
      <c r="EC1861">
        <v>0</v>
      </c>
      <c r="ED1861" s="71">
        <v>1</v>
      </c>
      <c r="EE1861">
        <v>0</v>
      </c>
      <c r="EF1861">
        <v>1</v>
      </c>
      <c r="EG1861">
        <v>1</v>
      </c>
      <c r="EJ1861" s="40"/>
      <c r="EK1861" t="s">
        <v>3312</v>
      </c>
    </row>
    <row r="1862" spans="1:141" x14ac:dyDescent="0.15">
      <c r="A1862" s="48">
        <v>9715</v>
      </c>
      <c r="B1862" s="40">
        <v>1</v>
      </c>
      <c r="C1862">
        <v>40</v>
      </c>
      <c r="D1862" s="2" t="s">
        <v>3083</v>
      </c>
      <c r="E1862">
        <v>153</v>
      </c>
      <c r="F1862">
        <v>48</v>
      </c>
      <c r="G1862">
        <v>51</v>
      </c>
      <c r="H1862">
        <v>124</v>
      </c>
      <c r="I1862">
        <v>20</v>
      </c>
      <c r="J1862">
        <v>3</v>
      </c>
      <c r="K1862">
        <v>14</v>
      </c>
      <c r="L1862">
        <v>48</v>
      </c>
      <c r="M1862">
        <v>0</v>
      </c>
      <c r="N1862" s="23">
        <v>1</v>
      </c>
      <c r="O1862">
        <v>0</v>
      </c>
      <c r="P1862" s="8">
        <v>1</v>
      </c>
      <c r="Q1862">
        <v>29</v>
      </c>
      <c r="R1862">
        <v>3</v>
      </c>
      <c r="S1862">
        <v>1</v>
      </c>
      <c r="T1862">
        <v>3</v>
      </c>
      <c r="U1862">
        <v>5</v>
      </c>
      <c r="V1862" s="66">
        <v>3</v>
      </c>
      <c r="W1862" s="66" t="s">
        <v>3314</v>
      </c>
      <c r="X1862" s="66">
        <v>0</v>
      </c>
      <c r="Y1862" s="51">
        <v>4.6832000000000003</v>
      </c>
      <c r="Z1862" s="51">
        <v>8.0130434782608688</v>
      </c>
      <c r="AA1862" s="51">
        <v>2.5678502059970829</v>
      </c>
      <c r="AB1862" s="57">
        <v>480.78260869565213</v>
      </c>
      <c r="AC1862">
        <v>60</v>
      </c>
      <c r="AD1862">
        <v>0</v>
      </c>
      <c r="AE1862">
        <v>0</v>
      </c>
      <c r="AF1862" s="6">
        <v>0</v>
      </c>
      <c r="AG1862" s="52">
        <v>0</v>
      </c>
      <c r="AH1862" s="57">
        <v>480.78260869565213</v>
      </c>
      <c r="AI1862" s="52">
        <v>75</v>
      </c>
      <c r="AJ1862" s="52">
        <v>250</v>
      </c>
      <c r="AK1862" s="6">
        <v>325</v>
      </c>
      <c r="AL1862" s="6">
        <v>0</v>
      </c>
      <c r="AM1862" s="6">
        <v>0</v>
      </c>
      <c r="AN1862" s="52">
        <v>750</v>
      </c>
      <c r="AO1862" s="5">
        <f t="shared" si="204"/>
        <v>0</v>
      </c>
      <c r="AP1862" s="7" t="s">
        <v>3057</v>
      </c>
      <c r="AQ1862" s="13">
        <v>725.96086956521742</v>
      </c>
      <c r="AR1862" s="13">
        <v>725.96086956521742</v>
      </c>
      <c r="AS1862" s="13">
        <v>725.96086956521742</v>
      </c>
      <c r="AT1862">
        <v>0</v>
      </c>
      <c r="AU1862">
        <v>0</v>
      </c>
      <c r="AV1862">
        <v>0</v>
      </c>
      <c r="AW1862" s="48">
        <v>2</v>
      </c>
      <c r="AX1862">
        <v>1</v>
      </c>
      <c r="AY1862">
        <v>2</v>
      </c>
      <c r="AZ1862">
        <v>0</v>
      </c>
      <c r="BA1862">
        <v>0</v>
      </c>
      <c r="BB1862">
        <v>0</v>
      </c>
      <c r="BC1862">
        <v>0</v>
      </c>
      <c r="BD1862">
        <v>30</v>
      </c>
      <c r="BE1862" s="7">
        <f t="shared" si="205"/>
        <v>259.93</v>
      </c>
      <c r="BF1862" s="7">
        <f t="shared" si="206"/>
        <v>0</v>
      </c>
      <c r="BG1862" s="7">
        <f t="shared" si="207"/>
        <v>259.93</v>
      </c>
      <c r="BH1862" s="7">
        <f t="shared" si="208"/>
        <v>73.900000000000006</v>
      </c>
      <c r="BI1862">
        <v>10</v>
      </c>
      <c r="BJ1862">
        <v>40</v>
      </c>
      <c r="BK1862">
        <v>6</v>
      </c>
      <c r="BL1862">
        <v>1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 s="9" t="s">
        <v>3212</v>
      </c>
      <c r="BS1862">
        <v>0</v>
      </c>
      <c r="BT1862">
        <v>0</v>
      </c>
      <c r="BU1862" s="8"/>
      <c r="BV1862" s="8"/>
      <c r="BW1862">
        <v>0</v>
      </c>
      <c r="BX1862" s="9"/>
      <c r="BY1862">
        <v>0</v>
      </c>
      <c r="BZ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40153</v>
      </c>
      <c r="CJ1862">
        <v>48339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0</v>
      </c>
      <c r="DU1862">
        <v>0</v>
      </c>
      <c r="DV1862">
        <v>0</v>
      </c>
      <c r="DW1862">
        <v>0</v>
      </c>
      <c r="DX1862">
        <v>34</v>
      </c>
      <c r="DY1862">
        <v>10</v>
      </c>
      <c r="DZ1862">
        <v>0</v>
      </c>
      <c r="EA1862">
        <v>16</v>
      </c>
      <c r="EB1862">
        <v>0</v>
      </c>
      <c r="EC1862">
        <v>52</v>
      </c>
      <c r="ED1862" s="6">
        <v>0</v>
      </c>
      <c r="EE1862">
        <v>0</v>
      </c>
      <c r="EF1862">
        <v>1</v>
      </c>
      <c r="EG1862">
        <v>1</v>
      </c>
      <c r="EJ1862" s="40"/>
      <c r="EK1862" t="s">
        <v>2132</v>
      </c>
    </row>
    <row r="1863" spans="1:141" x14ac:dyDescent="0.15">
      <c r="A1863" s="48">
        <v>9717</v>
      </c>
      <c r="B1863" s="40">
        <v>1</v>
      </c>
      <c r="C1863">
        <v>40</v>
      </c>
      <c r="D1863" s="2" t="s">
        <v>1930</v>
      </c>
      <c r="E1863">
        <v>153</v>
      </c>
      <c r="F1863">
        <v>48</v>
      </c>
      <c r="G1863">
        <v>51</v>
      </c>
      <c r="H1863">
        <v>124</v>
      </c>
      <c r="I1863">
        <v>20</v>
      </c>
      <c r="J1863">
        <v>5</v>
      </c>
      <c r="K1863">
        <v>25</v>
      </c>
      <c r="L1863">
        <v>17</v>
      </c>
      <c r="M1863">
        <v>0</v>
      </c>
      <c r="N1863" s="23">
        <v>1</v>
      </c>
      <c r="O1863">
        <v>0</v>
      </c>
      <c r="P1863" s="8">
        <v>1</v>
      </c>
      <c r="Q1863">
        <v>29</v>
      </c>
      <c r="R1863">
        <v>7</v>
      </c>
      <c r="S1863">
        <v>1</v>
      </c>
      <c r="T1863">
        <v>11</v>
      </c>
      <c r="U1863">
        <v>13</v>
      </c>
      <c r="V1863" s="50">
        <v>2</v>
      </c>
      <c r="W1863" s="50" t="s">
        <v>2134</v>
      </c>
      <c r="X1863" s="50">
        <v>1</v>
      </c>
      <c r="Y1863" s="51">
        <v>4.6832000000000003</v>
      </c>
      <c r="Z1863" s="51">
        <v>8.0130434782608688</v>
      </c>
      <c r="AA1863" s="51">
        <v>2.5678502059970829</v>
      </c>
      <c r="AB1863" s="51">
        <v>519.75989840480906</v>
      </c>
      <c r="AC1863">
        <v>20</v>
      </c>
      <c r="AD1863">
        <v>0</v>
      </c>
      <c r="AE1863">
        <v>140</v>
      </c>
      <c r="AF1863" s="6">
        <v>0</v>
      </c>
      <c r="AG1863" s="52">
        <v>500</v>
      </c>
      <c r="AH1863">
        <v>500</v>
      </c>
      <c r="AI1863" s="52">
        <v>10</v>
      </c>
      <c r="AJ1863" s="52">
        <v>0</v>
      </c>
      <c r="AK1863" s="6">
        <v>10</v>
      </c>
      <c r="AL1863" s="6">
        <v>0</v>
      </c>
      <c r="AM1863" s="6">
        <v>0</v>
      </c>
      <c r="AN1863" s="52">
        <v>190</v>
      </c>
      <c r="AO1863" s="5">
        <f t="shared" si="204"/>
        <v>0</v>
      </c>
      <c r="AP1863" s="75" t="s">
        <v>1536</v>
      </c>
      <c r="AQ1863" s="13">
        <v>209.24495144197959</v>
      </c>
      <c r="AR1863" s="13">
        <v>209.24495144197959</v>
      </c>
      <c r="AS1863" s="13">
        <v>190</v>
      </c>
      <c r="AT1863">
        <v>0</v>
      </c>
      <c r="AU1863">
        <v>0</v>
      </c>
      <c r="AV1863">
        <v>0</v>
      </c>
      <c r="AW1863" s="48">
        <v>2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 s="7">
        <f t="shared" si="205"/>
        <v>0</v>
      </c>
      <c r="BF1863" s="7">
        <f t="shared" si="206"/>
        <v>0</v>
      </c>
      <c r="BG1863" s="7">
        <f t="shared" si="207"/>
        <v>0</v>
      </c>
      <c r="BH1863" s="7">
        <f t="shared" si="208"/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 s="9" t="s">
        <v>3311</v>
      </c>
      <c r="BS1863">
        <v>0</v>
      </c>
      <c r="BT1863">
        <v>0</v>
      </c>
      <c r="BU1863" s="8"/>
      <c r="BV1863" s="8"/>
      <c r="BW1863">
        <v>0</v>
      </c>
      <c r="BX1863" s="9"/>
      <c r="BY1863">
        <v>0</v>
      </c>
      <c r="BZ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40153</v>
      </c>
      <c r="CJ1863">
        <v>48339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0</v>
      </c>
      <c r="DU1863">
        <v>0</v>
      </c>
      <c r="DV1863">
        <v>0</v>
      </c>
      <c r="DW1863">
        <v>0</v>
      </c>
      <c r="DX1863">
        <v>34</v>
      </c>
      <c r="DY1863">
        <v>10</v>
      </c>
      <c r="DZ1863">
        <v>0</v>
      </c>
      <c r="EA1863">
        <v>0</v>
      </c>
      <c r="EB1863">
        <v>1</v>
      </c>
      <c r="EC1863">
        <v>52</v>
      </c>
      <c r="ED1863" s="6">
        <v>0</v>
      </c>
      <c r="EE1863">
        <v>0</v>
      </c>
      <c r="EF1863">
        <v>1</v>
      </c>
      <c r="EG1863">
        <v>1</v>
      </c>
      <c r="EJ1863" s="40"/>
      <c r="EK1863" t="s">
        <v>3312</v>
      </c>
    </row>
    <row r="1864" spans="1:141" x14ac:dyDescent="0.15">
      <c r="A1864" s="48">
        <v>9720</v>
      </c>
      <c r="B1864" s="40">
        <v>1</v>
      </c>
      <c r="C1864">
        <v>40</v>
      </c>
      <c r="D1864" s="2" t="s">
        <v>3083</v>
      </c>
      <c r="E1864">
        <v>153</v>
      </c>
      <c r="F1864">
        <v>48</v>
      </c>
      <c r="G1864">
        <v>51</v>
      </c>
      <c r="H1864">
        <v>124</v>
      </c>
      <c r="I1864">
        <v>24</v>
      </c>
      <c r="J1864">
        <v>8</v>
      </c>
      <c r="K1864">
        <v>33</v>
      </c>
      <c r="L1864">
        <v>24</v>
      </c>
      <c r="M1864">
        <v>0</v>
      </c>
      <c r="N1864" s="23">
        <v>1</v>
      </c>
      <c r="O1864">
        <v>0</v>
      </c>
      <c r="P1864" s="8">
        <v>1</v>
      </c>
      <c r="Q1864">
        <v>57</v>
      </c>
      <c r="R1864">
        <v>6</v>
      </c>
      <c r="S1864">
        <v>4</v>
      </c>
      <c r="T1864">
        <v>1</v>
      </c>
      <c r="U1864">
        <v>1</v>
      </c>
      <c r="V1864" s="50">
        <v>2</v>
      </c>
      <c r="W1864" s="50" t="s">
        <v>3310</v>
      </c>
      <c r="X1864" s="50">
        <v>1</v>
      </c>
      <c r="Y1864" s="51">
        <v>4.6832000000000003</v>
      </c>
      <c r="Z1864" s="51">
        <v>8.0130434782608688</v>
      </c>
      <c r="AA1864" s="51">
        <v>2.5678502059970829</v>
      </c>
      <c r="AB1864" s="51">
        <v>1070.9286194557806</v>
      </c>
      <c r="AC1864">
        <v>100</v>
      </c>
      <c r="AD1864">
        <v>25</v>
      </c>
      <c r="AE1864">
        <v>80</v>
      </c>
      <c r="AF1864" s="6">
        <v>0</v>
      </c>
      <c r="AG1864" s="52">
        <v>1500</v>
      </c>
      <c r="AH1864">
        <v>1500</v>
      </c>
      <c r="AI1864" s="52">
        <v>150</v>
      </c>
      <c r="AJ1864" s="52">
        <v>740</v>
      </c>
      <c r="AK1864" s="6">
        <v>890</v>
      </c>
      <c r="AL1864" s="6">
        <v>25</v>
      </c>
      <c r="AM1864" s="6">
        <v>0</v>
      </c>
      <c r="AN1864" s="52">
        <v>375</v>
      </c>
      <c r="AO1864" s="5">
        <f t="shared" si="204"/>
        <v>0</v>
      </c>
      <c r="AP1864" s="75" t="s">
        <v>1537</v>
      </c>
      <c r="AQ1864" s="13">
        <v>518.53121358148474</v>
      </c>
      <c r="AR1864" s="13">
        <v>488.53121358148474</v>
      </c>
      <c r="AS1864" s="13">
        <v>345</v>
      </c>
      <c r="AT1864">
        <v>30</v>
      </c>
      <c r="AU1864">
        <v>0</v>
      </c>
      <c r="AV1864">
        <v>1</v>
      </c>
      <c r="AW1864" s="48">
        <v>2</v>
      </c>
      <c r="AX1864">
        <v>1</v>
      </c>
      <c r="AY1864">
        <v>4</v>
      </c>
      <c r="AZ1864">
        <v>6</v>
      </c>
      <c r="BA1864">
        <v>7</v>
      </c>
      <c r="BB1864">
        <v>14</v>
      </c>
      <c r="BC1864">
        <v>0</v>
      </c>
      <c r="BD1864">
        <v>5</v>
      </c>
      <c r="BE1864" s="7">
        <f t="shared" si="205"/>
        <v>658.86</v>
      </c>
      <c r="BF1864" s="7">
        <f t="shared" si="206"/>
        <v>81.139999999999986</v>
      </c>
      <c r="BG1864" s="7">
        <f t="shared" si="207"/>
        <v>740</v>
      </c>
      <c r="BH1864" s="7">
        <f t="shared" si="208"/>
        <v>292</v>
      </c>
      <c r="BI1864">
        <v>21</v>
      </c>
      <c r="BJ1864">
        <v>150</v>
      </c>
      <c r="BK1864">
        <v>16</v>
      </c>
      <c r="BL1864">
        <v>4</v>
      </c>
      <c r="BM1864">
        <v>0</v>
      </c>
      <c r="BN1864">
        <v>35</v>
      </c>
      <c r="BO1864">
        <v>0</v>
      </c>
      <c r="BP1864">
        <v>0</v>
      </c>
      <c r="BQ1864">
        <v>0</v>
      </c>
      <c r="BR1864" s="9" t="s">
        <v>1538</v>
      </c>
      <c r="BS1864">
        <v>0</v>
      </c>
      <c r="BT1864">
        <v>0</v>
      </c>
      <c r="BU1864" s="8"/>
      <c r="BV1864" s="8"/>
      <c r="BW1864">
        <v>0</v>
      </c>
      <c r="BX1864" s="9"/>
      <c r="BY1864">
        <v>0</v>
      </c>
      <c r="BZ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40153</v>
      </c>
      <c r="CJ1864">
        <v>48339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0</v>
      </c>
      <c r="DU1864">
        <v>0</v>
      </c>
      <c r="DV1864">
        <v>0</v>
      </c>
      <c r="DW1864">
        <v>0</v>
      </c>
      <c r="DX1864">
        <v>34</v>
      </c>
      <c r="DY1864">
        <v>10</v>
      </c>
      <c r="DZ1864">
        <v>8.9285720000000008</v>
      </c>
      <c r="EA1864">
        <v>37</v>
      </c>
      <c r="EB1864">
        <v>0</v>
      </c>
      <c r="EC1864">
        <v>216.92859999999999</v>
      </c>
      <c r="ED1864" s="6">
        <v>0</v>
      </c>
      <c r="EE1864">
        <v>0</v>
      </c>
      <c r="EF1864">
        <v>1</v>
      </c>
      <c r="EG1864">
        <v>1</v>
      </c>
      <c r="EJ1864" s="40"/>
      <c r="EK1864" t="s">
        <v>3312</v>
      </c>
    </row>
    <row r="1865" spans="1:141" x14ac:dyDescent="0.15">
      <c r="A1865" s="48">
        <v>9721</v>
      </c>
      <c r="B1865" s="40">
        <v>1</v>
      </c>
      <c r="C1865">
        <v>40</v>
      </c>
      <c r="D1865" s="2" t="s">
        <v>3083</v>
      </c>
      <c r="E1865">
        <v>153</v>
      </c>
      <c r="F1865">
        <v>48</v>
      </c>
      <c r="G1865">
        <v>51</v>
      </c>
      <c r="H1865">
        <v>124</v>
      </c>
      <c r="I1865">
        <v>24</v>
      </c>
      <c r="J1865">
        <v>9</v>
      </c>
      <c r="K1865">
        <v>33</v>
      </c>
      <c r="L1865">
        <v>42</v>
      </c>
      <c r="M1865">
        <v>0</v>
      </c>
      <c r="N1865" s="23">
        <v>1</v>
      </c>
      <c r="O1865">
        <v>0</v>
      </c>
      <c r="P1865" s="8">
        <v>1</v>
      </c>
      <c r="Q1865">
        <v>69</v>
      </c>
      <c r="R1865">
        <v>9</v>
      </c>
      <c r="S1865">
        <v>4</v>
      </c>
      <c r="T1865">
        <v>1</v>
      </c>
      <c r="U1865">
        <v>1</v>
      </c>
      <c r="V1865" s="50">
        <v>2</v>
      </c>
      <c r="W1865" s="50" t="s">
        <v>3310</v>
      </c>
      <c r="X1865" s="50">
        <v>1</v>
      </c>
      <c r="Y1865" s="51">
        <v>4.6832000000000003</v>
      </c>
      <c r="Z1865" s="51">
        <v>8.0130434782608688</v>
      </c>
      <c r="AA1865" s="51">
        <v>2.5678502059970829</v>
      </c>
      <c r="AB1865" s="51">
        <v>3186.1882830689697</v>
      </c>
      <c r="AC1865">
        <v>380</v>
      </c>
      <c r="AD1865">
        <v>15</v>
      </c>
      <c r="AE1865">
        <v>20</v>
      </c>
      <c r="AF1865" s="6">
        <v>20</v>
      </c>
      <c r="AG1865" s="52">
        <v>6000</v>
      </c>
      <c r="AH1865">
        <v>6000</v>
      </c>
      <c r="AI1865" s="52">
        <v>200</v>
      </c>
      <c r="AJ1865" s="52">
        <v>500</v>
      </c>
      <c r="AK1865" s="6">
        <v>700</v>
      </c>
      <c r="AL1865" s="6">
        <v>125</v>
      </c>
      <c r="AM1865" s="6">
        <v>0</v>
      </c>
      <c r="AN1865" s="52">
        <v>1500</v>
      </c>
      <c r="AO1865" s="5">
        <f t="shared" si="204"/>
        <v>0</v>
      </c>
      <c r="AP1865" s="75" t="s">
        <v>3058</v>
      </c>
      <c r="AQ1865" s="13">
        <v>1607.4615880664921</v>
      </c>
      <c r="AR1865" s="13">
        <v>1007.4615880664921</v>
      </c>
      <c r="AS1865" s="13">
        <v>900</v>
      </c>
      <c r="AT1865">
        <v>600</v>
      </c>
      <c r="AU1865">
        <v>0</v>
      </c>
      <c r="AV1865">
        <v>3</v>
      </c>
      <c r="AW1865" s="48">
        <v>2</v>
      </c>
      <c r="AX1865">
        <v>4</v>
      </c>
      <c r="AY1865">
        <v>1</v>
      </c>
      <c r="AZ1865">
        <v>6</v>
      </c>
      <c r="BA1865">
        <v>10</v>
      </c>
      <c r="BB1865">
        <v>20</v>
      </c>
      <c r="BC1865">
        <v>0</v>
      </c>
      <c r="BD1865">
        <v>50</v>
      </c>
      <c r="BE1865" s="7">
        <f t="shared" si="205"/>
        <v>948</v>
      </c>
      <c r="BF1865" s="7">
        <f t="shared" si="206"/>
        <v>0</v>
      </c>
      <c r="BG1865" s="7">
        <f t="shared" si="207"/>
        <v>948</v>
      </c>
      <c r="BH1865" s="7">
        <f t="shared" si="208"/>
        <v>1218.9425319166667</v>
      </c>
      <c r="BI1865">
        <v>20</v>
      </c>
      <c r="BJ1865">
        <v>400</v>
      </c>
      <c r="BK1865">
        <v>40</v>
      </c>
      <c r="BL1865">
        <v>17</v>
      </c>
      <c r="BM1865">
        <v>0</v>
      </c>
      <c r="BN1865">
        <v>0</v>
      </c>
      <c r="BO1865">
        <v>0</v>
      </c>
      <c r="BP1865">
        <v>0</v>
      </c>
      <c r="BQ1865">
        <v>74</v>
      </c>
      <c r="BR1865" s="9" t="s">
        <v>3173</v>
      </c>
      <c r="BS1865">
        <v>2</v>
      </c>
      <c r="BT1865">
        <v>200</v>
      </c>
      <c r="BU1865" s="72">
        <v>0.31721265958333333</v>
      </c>
      <c r="BV1865" s="64">
        <f>BT1865*BU1865</f>
        <v>63.442531916666667</v>
      </c>
      <c r="BW1865">
        <v>0</v>
      </c>
      <c r="BX1865" s="9"/>
      <c r="BY1865">
        <v>0</v>
      </c>
      <c r="BZ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40153</v>
      </c>
      <c r="CJ1865">
        <v>48339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2</v>
      </c>
      <c r="DD1865">
        <v>200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34</v>
      </c>
      <c r="DY1865">
        <v>10</v>
      </c>
      <c r="DZ1865">
        <v>178.57140000000001</v>
      </c>
      <c r="EA1865">
        <v>62</v>
      </c>
      <c r="EB1865">
        <v>0</v>
      </c>
      <c r="EC1865">
        <v>386.57139999999998</v>
      </c>
      <c r="ED1865" s="6">
        <v>0</v>
      </c>
      <c r="EE1865">
        <v>0</v>
      </c>
      <c r="EF1865">
        <v>2</v>
      </c>
      <c r="EG1865">
        <v>3</v>
      </c>
      <c r="EJ1865" s="40"/>
      <c r="EK1865" t="s">
        <v>3312</v>
      </c>
    </row>
    <row r="1866" spans="1:141" x14ac:dyDescent="0.15">
      <c r="A1866" s="48">
        <v>9723</v>
      </c>
      <c r="B1866" s="40">
        <v>1</v>
      </c>
      <c r="C1866">
        <v>40</v>
      </c>
      <c r="D1866" s="2" t="s">
        <v>3083</v>
      </c>
      <c r="E1866">
        <v>153</v>
      </c>
      <c r="F1866">
        <v>48</v>
      </c>
      <c r="G1866">
        <v>51</v>
      </c>
      <c r="H1866">
        <v>124</v>
      </c>
      <c r="I1866">
        <v>31</v>
      </c>
      <c r="J1866">
        <v>1</v>
      </c>
      <c r="K1866">
        <v>51</v>
      </c>
      <c r="L1866">
        <v>16</v>
      </c>
      <c r="M1866">
        <v>0</v>
      </c>
      <c r="N1866" s="23">
        <v>1</v>
      </c>
      <c r="O1866">
        <v>0</v>
      </c>
      <c r="P1866" s="8">
        <v>1</v>
      </c>
      <c r="Q1866">
        <v>32</v>
      </c>
      <c r="R1866">
        <v>4</v>
      </c>
      <c r="S1866">
        <v>2</v>
      </c>
      <c r="T1866">
        <v>11</v>
      </c>
      <c r="U1866">
        <v>13</v>
      </c>
      <c r="V1866" s="50">
        <v>2</v>
      </c>
      <c r="W1866" s="50" t="s">
        <v>3310</v>
      </c>
      <c r="X1866" s="50">
        <v>1</v>
      </c>
      <c r="Y1866" s="51">
        <v>4.6832000000000003</v>
      </c>
      <c r="Z1866" s="51">
        <v>8.0130434782608688</v>
      </c>
      <c r="AA1866" s="51">
        <v>2.5678502059970829</v>
      </c>
      <c r="AB1866" s="51">
        <v>1530.5062645517601</v>
      </c>
      <c r="AC1866">
        <v>50</v>
      </c>
      <c r="AD1866">
        <v>0</v>
      </c>
      <c r="AE1866">
        <v>340</v>
      </c>
      <c r="AF1866" s="6">
        <v>100</v>
      </c>
      <c r="AG1866" s="52">
        <v>2000</v>
      </c>
      <c r="AH1866">
        <v>2000</v>
      </c>
      <c r="AI1866" s="52">
        <v>50</v>
      </c>
      <c r="AJ1866" s="52">
        <v>600</v>
      </c>
      <c r="AK1866" s="6">
        <v>650</v>
      </c>
      <c r="AL1866" s="6">
        <v>30</v>
      </c>
      <c r="AM1866" s="6">
        <v>0</v>
      </c>
      <c r="AN1866" s="52">
        <v>650</v>
      </c>
      <c r="AO1866" s="5">
        <f t="shared" si="204"/>
        <v>0</v>
      </c>
      <c r="AP1866" s="75" t="s">
        <v>1884</v>
      </c>
      <c r="AQ1866" s="13">
        <v>802.84270453193585</v>
      </c>
      <c r="AR1866" s="13">
        <v>802.84270453193585</v>
      </c>
      <c r="AS1866" s="13">
        <v>650</v>
      </c>
      <c r="AT1866">
        <v>0</v>
      </c>
      <c r="AU1866">
        <v>0</v>
      </c>
      <c r="AV1866">
        <v>0</v>
      </c>
      <c r="AW1866" s="48">
        <v>2</v>
      </c>
      <c r="AX1866">
        <v>0</v>
      </c>
      <c r="AY1866">
        <v>1</v>
      </c>
      <c r="AZ1866">
        <v>2</v>
      </c>
      <c r="BA1866">
        <v>35</v>
      </c>
      <c r="BB1866">
        <v>30</v>
      </c>
      <c r="BC1866">
        <v>0</v>
      </c>
      <c r="BD1866">
        <v>40</v>
      </c>
      <c r="BE1866" s="7">
        <f t="shared" si="205"/>
        <v>1399.21</v>
      </c>
      <c r="BF1866" s="7">
        <f t="shared" si="206"/>
        <v>0</v>
      </c>
      <c r="BG1866" s="7">
        <f t="shared" si="207"/>
        <v>1399.21</v>
      </c>
      <c r="BH1866" s="7">
        <f t="shared" si="208"/>
        <v>589.5</v>
      </c>
      <c r="BI1866">
        <v>15</v>
      </c>
      <c r="BJ1866">
        <v>150</v>
      </c>
      <c r="BK1866">
        <v>24</v>
      </c>
      <c r="BL1866">
        <v>9</v>
      </c>
      <c r="BM1866">
        <v>0</v>
      </c>
      <c r="BN1866">
        <v>60</v>
      </c>
      <c r="BO1866">
        <v>0</v>
      </c>
      <c r="BP1866">
        <v>0</v>
      </c>
      <c r="BQ1866">
        <v>0</v>
      </c>
      <c r="BR1866" s="9" t="s">
        <v>3213</v>
      </c>
      <c r="BS1866">
        <v>0</v>
      </c>
      <c r="BT1866">
        <v>0</v>
      </c>
      <c r="BU1866" s="8"/>
      <c r="BV1866" s="8"/>
      <c r="BW1866">
        <v>0</v>
      </c>
      <c r="BX1866" s="9"/>
      <c r="BY1866">
        <v>0</v>
      </c>
      <c r="BZ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40153</v>
      </c>
      <c r="CJ1866">
        <v>48339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0</v>
      </c>
      <c r="DU1866">
        <v>0</v>
      </c>
      <c r="DV1866">
        <v>0</v>
      </c>
      <c r="DW1866">
        <v>0</v>
      </c>
      <c r="DX1866">
        <v>34</v>
      </c>
      <c r="DY1866">
        <v>10</v>
      </c>
      <c r="DZ1866">
        <v>0</v>
      </c>
      <c r="EA1866">
        <v>39</v>
      </c>
      <c r="EB1866">
        <v>0</v>
      </c>
      <c r="EC1866">
        <v>104</v>
      </c>
      <c r="ED1866" s="6">
        <v>0</v>
      </c>
      <c r="EE1866">
        <v>0</v>
      </c>
      <c r="EF1866">
        <v>1</v>
      </c>
      <c r="EG1866">
        <v>1</v>
      </c>
      <c r="EJ1866" s="40"/>
      <c r="EK1866" t="s">
        <v>3214</v>
      </c>
    </row>
    <row r="1867" spans="1:141" x14ac:dyDescent="0.15">
      <c r="A1867" s="48">
        <v>9725</v>
      </c>
      <c r="B1867" s="40">
        <v>1</v>
      </c>
      <c r="C1867">
        <v>40</v>
      </c>
      <c r="D1867" s="2" t="s">
        <v>1650</v>
      </c>
      <c r="E1867">
        <v>153</v>
      </c>
      <c r="F1867">
        <v>48</v>
      </c>
      <c r="G1867">
        <v>51</v>
      </c>
      <c r="H1867">
        <v>124</v>
      </c>
      <c r="I1867">
        <v>31</v>
      </c>
      <c r="J1867">
        <v>3</v>
      </c>
      <c r="K1867">
        <v>51</v>
      </c>
      <c r="L1867">
        <v>25</v>
      </c>
      <c r="M1867">
        <v>0</v>
      </c>
      <c r="N1867" s="23">
        <v>1</v>
      </c>
      <c r="O1867">
        <v>0</v>
      </c>
      <c r="P1867" s="8">
        <v>1</v>
      </c>
      <c r="Q1867">
        <v>27</v>
      </c>
      <c r="R1867">
        <v>5</v>
      </c>
      <c r="S1867">
        <v>1</v>
      </c>
      <c r="T1867">
        <v>11</v>
      </c>
      <c r="U1867">
        <v>13</v>
      </c>
      <c r="V1867" s="50">
        <v>2</v>
      </c>
      <c r="W1867" s="50" t="s">
        <v>1651</v>
      </c>
      <c r="X1867" s="50">
        <v>1</v>
      </c>
      <c r="Y1867" s="51">
        <v>4.6832000000000003</v>
      </c>
      <c r="Z1867" s="51">
        <v>8.0130434782608688</v>
      </c>
      <c r="AA1867" s="51">
        <v>2.5678502059970829</v>
      </c>
      <c r="AB1867" s="51">
        <v>336.91545538231696</v>
      </c>
      <c r="AC1867">
        <v>10</v>
      </c>
      <c r="AD1867">
        <v>50</v>
      </c>
      <c r="AE1867">
        <v>50</v>
      </c>
      <c r="AF1867" s="6">
        <v>0</v>
      </c>
      <c r="AG1867" s="52">
        <v>500</v>
      </c>
      <c r="AH1867">
        <v>500</v>
      </c>
      <c r="AI1867" s="52">
        <v>0</v>
      </c>
      <c r="AJ1867" s="52">
        <v>0</v>
      </c>
      <c r="AK1867" s="6">
        <v>0</v>
      </c>
      <c r="AL1867" s="6">
        <v>0</v>
      </c>
      <c r="AM1867" s="6">
        <v>0</v>
      </c>
      <c r="AN1867" s="52">
        <v>200</v>
      </c>
      <c r="AO1867" s="5">
        <f t="shared" si="204"/>
        <v>0</v>
      </c>
      <c r="AP1867" s="75" t="s">
        <v>3058</v>
      </c>
      <c r="AQ1867" s="13">
        <v>212.83925102998541</v>
      </c>
      <c r="AR1867" s="13">
        <v>212.83925102998541</v>
      </c>
      <c r="AS1867" s="13">
        <v>200</v>
      </c>
      <c r="AT1867">
        <v>0</v>
      </c>
      <c r="AU1867">
        <v>0</v>
      </c>
      <c r="AV1867">
        <v>0</v>
      </c>
      <c r="AW1867" s="48">
        <v>2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 s="7">
        <f t="shared" si="205"/>
        <v>0</v>
      </c>
      <c r="BF1867" s="7">
        <f t="shared" si="206"/>
        <v>0</v>
      </c>
      <c r="BG1867" s="7">
        <f t="shared" si="207"/>
        <v>0</v>
      </c>
      <c r="BH1867" s="7">
        <f t="shared" si="208"/>
        <v>119</v>
      </c>
      <c r="BI1867">
        <v>0</v>
      </c>
      <c r="BJ1867">
        <v>0</v>
      </c>
      <c r="BK1867">
        <v>6</v>
      </c>
      <c r="BL1867">
        <v>2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 s="9" t="s">
        <v>3311</v>
      </c>
      <c r="BS1867">
        <v>0</v>
      </c>
      <c r="BT1867">
        <v>0</v>
      </c>
      <c r="BU1867" s="8"/>
      <c r="BV1867" s="8"/>
      <c r="BW1867">
        <v>0</v>
      </c>
      <c r="BX1867" s="9"/>
      <c r="BY1867">
        <v>0</v>
      </c>
      <c r="BZ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40153</v>
      </c>
      <c r="CJ1867">
        <v>48339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0</v>
      </c>
      <c r="DU1867">
        <v>0</v>
      </c>
      <c r="DV1867">
        <v>0</v>
      </c>
      <c r="DW1867">
        <v>0</v>
      </c>
      <c r="DX1867">
        <v>34</v>
      </c>
      <c r="DY1867">
        <v>10</v>
      </c>
      <c r="DZ1867">
        <v>0</v>
      </c>
      <c r="EA1867">
        <v>6</v>
      </c>
      <c r="EB1867">
        <v>0</v>
      </c>
      <c r="EC1867">
        <v>52</v>
      </c>
      <c r="ED1867" s="6">
        <v>0</v>
      </c>
      <c r="EE1867">
        <v>0</v>
      </c>
      <c r="EF1867">
        <v>1</v>
      </c>
      <c r="EG1867">
        <v>1</v>
      </c>
      <c r="EJ1867" s="40"/>
      <c r="EK1867" t="s">
        <v>3312</v>
      </c>
    </row>
    <row r="1868" spans="1:141" x14ac:dyDescent="0.15">
      <c r="A1868" s="48">
        <v>9726</v>
      </c>
      <c r="B1868" s="40">
        <v>1</v>
      </c>
      <c r="C1868">
        <v>40</v>
      </c>
      <c r="D1868" s="2" t="s">
        <v>3083</v>
      </c>
      <c r="E1868">
        <v>153</v>
      </c>
      <c r="F1868">
        <v>48</v>
      </c>
      <c r="G1868">
        <v>51</v>
      </c>
      <c r="H1868">
        <v>124</v>
      </c>
      <c r="I1868">
        <v>31</v>
      </c>
      <c r="J1868">
        <v>4</v>
      </c>
      <c r="K1868">
        <v>51</v>
      </c>
      <c r="L1868">
        <v>30</v>
      </c>
      <c r="M1868">
        <v>0</v>
      </c>
      <c r="N1868" s="23">
        <v>1</v>
      </c>
      <c r="O1868">
        <v>0</v>
      </c>
      <c r="P1868" s="8">
        <v>1</v>
      </c>
      <c r="Q1868">
        <v>46</v>
      </c>
      <c r="R1868">
        <v>9</v>
      </c>
      <c r="S1868">
        <v>3</v>
      </c>
      <c r="T1868">
        <v>1</v>
      </c>
      <c r="U1868">
        <v>1</v>
      </c>
      <c r="V1868" s="50">
        <v>2</v>
      </c>
      <c r="W1868" s="50" t="s">
        <v>3310</v>
      </c>
      <c r="X1868" s="50">
        <v>1</v>
      </c>
      <c r="Y1868" s="51">
        <v>4.6832000000000003</v>
      </c>
      <c r="Z1868" s="51">
        <v>8.0130434782608688</v>
      </c>
      <c r="AA1868" s="51">
        <v>2.5678502059970829</v>
      </c>
      <c r="AB1868" s="51">
        <v>1122.2856235757222</v>
      </c>
      <c r="AC1868">
        <v>100</v>
      </c>
      <c r="AD1868">
        <v>5</v>
      </c>
      <c r="AE1868">
        <v>120</v>
      </c>
      <c r="AF1868" s="6">
        <v>0</v>
      </c>
      <c r="AG1868" s="52">
        <v>1500</v>
      </c>
      <c r="AH1868">
        <v>1500</v>
      </c>
      <c r="AI1868" s="52">
        <v>100</v>
      </c>
      <c r="AJ1868" s="52">
        <v>300</v>
      </c>
      <c r="AK1868" s="6">
        <v>400</v>
      </c>
      <c r="AL1868" s="6">
        <v>100</v>
      </c>
      <c r="AM1868" s="6">
        <v>0</v>
      </c>
      <c r="AN1868" s="52">
        <v>650</v>
      </c>
      <c r="AO1868" s="5">
        <f t="shared" si="204"/>
        <v>40.5</v>
      </c>
      <c r="AP1868" s="75" t="s">
        <v>2896</v>
      </c>
      <c r="AQ1868" s="13">
        <v>723.74906378748187</v>
      </c>
      <c r="AR1868" s="13">
        <v>623.74906378748187</v>
      </c>
      <c r="AS1868" s="13">
        <v>550</v>
      </c>
      <c r="AT1868">
        <v>100</v>
      </c>
      <c r="AU1868">
        <v>0</v>
      </c>
      <c r="AV1868">
        <v>0</v>
      </c>
      <c r="AW1868" s="48">
        <v>2</v>
      </c>
      <c r="AX1868">
        <v>8</v>
      </c>
      <c r="AY1868">
        <v>0</v>
      </c>
      <c r="AZ1868">
        <v>0</v>
      </c>
      <c r="BA1868">
        <v>13</v>
      </c>
      <c r="BB1868">
        <v>30</v>
      </c>
      <c r="BC1868">
        <v>0</v>
      </c>
      <c r="BD1868">
        <v>50</v>
      </c>
      <c r="BE1868" s="7">
        <f t="shared" si="205"/>
        <v>1320.13</v>
      </c>
      <c r="BF1868" s="7">
        <f t="shared" si="206"/>
        <v>0</v>
      </c>
      <c r="BG1868" s="7">
        <f t="shared" si="207"/>
        <v>1320.13</v>
      </c>
      <c r="BH1868" s="7">
        <f t="shared" si="208"/>
        <v>690.5</v>
      </c>
      <c r="BI1868">
        <v>25</v>
      </c>
      <c r="BJ1868">
        <v>100</v>
      </c>
      <c r="BK1868">
        <v>50</v>
      </c>
      <c r="BL1868">
        <v>11</v>
      </c>
      <c r="BM1868">
        <v>0</v>
      </c>
      <c r="BN1868">
        <v>50</v>
      </c>
      <c r="BO1868">
        <v>0</v>
      </c>
      <c r="BP1868">
        <v>0</v>
      </c>
      <c r="BQ1868">
        <v>88</v>
      </c>
      <c r="BR1868" s="9" t="s">
        <v>3172</v>
      </c>
      <c r="BS1868">
        <v>0</v>
      </c>
      <c r="BT1868">
        <v>100</v>
      </c>
      <c r="BU1868" s="8"/>
      <c r="BV1868" s="8"/>
      <c r="BW1868">
        <v>91</v>
      </c>
      <c r="BX1868" s="9" t="s">
        <v>3316</v>
      </c>
      <c r="BY1868">
        <v>3</v>
      </c>
      <c r="BZ1868">
        <v>100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40153</v>
      </c>
      <c r="CJ1868">
        <v>48339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0</v>
      </c>
      <c r="DU1868">
        <v>3</v>
      </c>
      <c r="DV1868">
        <v>3</v>
      </c>
      <c r="DW1868">
        <v>0</v>
      </c>
      <c r="DX1868">
        <v>34</v>
      </c>
      <c r="DY1868">
        <v>10</v>
      </c>
      <c r="DZ1868">
        <v>29.76191</v>
      </c>
      <c r="EA1868">
        <v>78</v>
      </c>
      <c r="EB1868">
        <v>0</v>
      </c>
      <c r="EC1868">
        <v>185.7619</v>
      </c>
      <c r="ED1868" s="6">
        <v>0</v>
      </c>
      <c r="EE1868">
        <v>0</v>
      </c>
      <c r="EF1868">
        <v>2</v>
      </c>
      <c r="EG1868">
        <v>3</v>
      </c>
      <c r="EJ1868" s="40"/>
      <c r="EK1868" t="s">
        <v>3312</v>
      </c>
    </row>
    <row r="1869" spans="1:141" x14ac:dyDescent="0.15">
      <c r="A1869" s="48">
        <v>9727</v>
      </c>
      <c r="B1869" s="40">
        <v>1</v>
      </c>
      <c r="C1869">
        <v>40</v>
      </c>
      <c r="D1869" s="2" t="s">
        <v>3083</v>
      </c>
      <c r="E1869">
        <v>153</v>
      </c>
      <c r="F1869">
        <v>48</v>
      </c>
      <c r="G1869">
        <v>51</v>
      </c>
      <c r="H1869">
        <v>124</v>
      </c>
      <c r="I1869">
        <v>31</v>
      </c>
      <c r="J1869">
        <v>5</v>
      </c>
      <c r="K1869">
        <v>51</v>
      </c>
      <c r="L1869">
        <v>39</v>
      </c>
      <c r="M1869">
        <v>0</v>
      </c>
      <c r="N1869" s="23">
        <v>1</v>
      </c>
      <c r="O1869">
        <v>0</v>
      </c>
      <c r="P1869" s="8">
        <v>1</v>
      </c>
      <c r="Q1869">
        <v>56</v>
      </c>
      <c r="R1869">
        <v>6</v>
      </c>
      <c r="S1869">
        <v>2</v>
      </c>
      <c r="T1869">
        <v>11</v>
      </c>
      <c r="U1869">
        <v>13</v>
      </c>
      <c r="V1869" s="50">
        <v>2</v>
      </c>
      <c r="W1869" s="50" t="s">
        <v>3310</v>
      </c>
      <c r="X1869" s="50">
        <v>1</v>
      </c>
      <c r="Y1869" s="51">
        <v>4.6832000000000003</v>
      </c>
      <c r="Z1869" s="51">
        <v>8.0130434782608688</v>
      </c>
      <c r="AA1869" s="51">
        <v>2.5678502059970829</v>
      </c>
      <c r="AB1869" s="51">
        <v>370.33127894902827</v>
      </c>
      <c r="AC1869">
        <v>35</v>
      </c>
      <c r="AD1869">
        <v>0</v>
      </c>
      <c r="AE1869">
        <v>35</v>
      </c>
      <c r="AF1869" s="6">
        <v>0</v>
      </c>
      <c r="AG1869" s="52">
        <v>1000</v>
      </c>
      <c r="AH1869">
        <v>1000</v>
      </c>
      <c r="AI1869" s="52">
        <v>100</v>
      </c>
      <c r="AJ1869" s="52">
        <v>350</v>
      </c>
      <c r="AK1869" s="6">
        <v>450</v>
      </c>
      <c r="AL1869" s="6">
        <v>150</v>
      </c>
      <c r="AM1869" s="6">
        <v>0</v>
      </c>
      <c r="AN1869" s="52">
        <v>200</v>
      </c>
      <c r="AO1869" s="5">
        <f t="shared" si="204"/>
        <v>157</v>
      </c>
      <c r="AP1869" s="75" t="s">
        <v>2896</v>
      </c>
      <c r="AQ1869" s="13">
        <v>269.69373786049488</v>
      </c>
      <c r="AR1869" s="13">
        <v>269.69373786049488</v>
      </c>
      <c r="AS1869" s="13">
        <v>200</v>
      </c>
      <c r="AT1869">
        <v>0</v>
      </c>
      <c r="AU1869">
        <v>0</v>
      </c>
      <c r="AV1869">
        <v>0</v>
      </c>
      <c r="AW1869" s="48">
        <v>2</v>
      </c>
      <c r="AX1869">
        <v>6</v>
      </c>
      <c r="AY1869">
        <v>0</v>
      </c>
      <c r="AZ1869">
        <v>0</v>
      </c>
      <c r="BA1869">
        <v>5</v>
      </c>
      <c r="BB1869">
        <v>5</v>
      </c>
      <c r="BC1869">
        <v>0</v>
      </c>
      <c r="BD1869">
        <v>40</v>
      </c>
      <c r="BE1869" s="7">
        <f t="shared" si="205"/>
        <v>626.36</v>
      </c>
      <c r="BF1869" s="7">
        <f t="shared" si="206"/>
        <v>0</v>
      </c>
      <c r="BG1869" s="7">
        <f t="shared" si="207"/>
        <v>626.36</v>
      </c>
      <c r="BH1869" s="7">
        <f t="shared" si="208"/>
        <v>357</v>
      </c>
      <c r="BI1869">
        <v>0</v>
      </c>
      <c r="BJ1869">
        <v>0</v>
      </c>
      <c r="BK1869">
        <v>12</v>
      </c>
      <c r="BL1869">
        <v>6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 s="9" t="s">
        <v>1539</v>
      </c>
      <c r="BS1869">
        <v>0</v>
      </c>
      <c r="BT1869">
        <v>0</v>
      </c>
      <c r="BU1869" s="8"/>
      <c r="BV1869" s="8"/>
      <c r="BW1869">
        <v>0</v>
      </c>
      <c r="BX1869" s="9"/>
      <c r="BY1869">
        <v>0</v>
      </c>
      <c r="BZ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40153</v>
      </c>
      <c r="CJ1869">
        <v>48339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  <c r="DT1869">
        <v>0</v>
      </c>
      <c r="DU1869">
        <v>0</v>
      </c>
      <c r="DV1869">
        <v>0</v>
      </c>
      <c r="DW1869">
        <v>0</v>
      </c>
      <c r="DX1869">
        <v>34</v>
      </c>
      <c r="DY1869">
        <v>10</v>
      </c>
      <c r="DZ1869">
        <v>0</v>
      </c>
      <c r="EA1869">
        <v>12</v>
      </c>
      <c r="EB1869">
        <v>0</v>
      </c>
      <c r="EC1869">
        <v>104</v>
      </c>
      <c r="ED1869" s="6">
        <v>0</v>
      </c>
      <c r="EE1869">
        <v>0</v>
      </c>
      <c r="EF1869">
        <v>1</v>
      </c>
      <c r="EG1869">
        <v>1</v>
      </c>
      <c r="EJ1869" s="40"/>
      <c r="EK1869" t="s">
        <v>3312</v>
      </c>
    </row>
    <row r="1870" spans="1:141" x14ac:dyDescent="0.15">
      <c r="A1870" s="48">
        <v>9732</v>
      </c>
      <c r="B1870" s="40">
        <v>1</v>
      </c>
      <c r="C1870">
        <v>40</v>
      </c>
      <c r="D1870" s="2" t="s">
        <v>3083</v>
      </c>
      <c r="E1870">
        <v>153</v>
      </c>
      <c r="F1870">
        <v>48</v>
      </c>
      <c r="G1870">
        <v>51</v>
      </c>
      <c r="H1870">
        <v>124</v>
      </c>
      <c r="I1870">
        <v>34</v>
      </c>
      <c r="J1870">
        <v>10</v>
      </c>
      <c r="K1870">
        <v>43</v>
      </c>
      <c r="L1870">
        <v>29</v>
      </c>
      <c r="M1870">
        <v>0</v>
      </c>
      <c r="N1870" s="23">
        <v>1</v>
      </c>
      <c r="O1870">
        <v>0</v>
      </c>
      <c r="P1870" s="8">
        <v>1</v>
      </c>
      <c r="Q1870">
        <v>49</v>
      </c>
      <c r="R1870">
        <v>7</v>
      </c>
      <c r="S1870">
        <v>1</v>
      </c>
      <c r="T1870">
        <v>1</v>
      </c>
      <c r="U1870">
        <v>1</v>
      </c>
      <c r="V1870" s="50">
        <v>2</v>
      </c>
      <c r="W1870" s="50" t="s">
        <v>3310</v>
      </c>
      <c r="X1870" s="50">
        <v>1</v>
      </c>
      <c r="Y1870" s="51">
        <v>4.6832000000000003</v>
      </c>
      <c r="Z1870" s="51">
        <v>8.0130434782608688</v>
      </c>
      <c r="AA1870" s="51">
        <v>2.5678502059970829</v>
      </c>
      <c r="AB1870" s="51">
        <v>1275.8970993163466</v>
      </c>
      <c r="AC1870">
        <v>140</v>
      </c>
      <c r="AD1870">
        <v>0</v>
      </c>
      <c r="AE1870">
        <v>50</v>
      </c>
      <c r="AF1870" s="6">
        <v>10</v>
      </c>
      <c r="AG1870" s="52">
        <v>2000</v>
      </c>
      <c r="AH1870">
        <v>2000</v>
      </c>
      <c r="AI1870" s="52">
        <v>150</v>
      </c>
      <c r="AJ1870" s="52">
        <v>250</v>
      </c>
      <c r="AK1870" s="6">
        <v>400</v>
      </c>
      <c r="AL1870" s="6">
        <v>0</v>
      </c>
      <c r="AM1870" s="6">
        <v>0</v>
      </c>
      <c r="AN1870" s="52">
        <v>250</v>
      </c>
      <c r="AO1870" s="5">
        <f t="shared" si="204"/>
        <v>2.4000000000000057</v>
      </c>
      <c r="AP1870" s="75" t="s">
        <v>1540</v>
      </c>
      <c r="AQ1870" s="13">
        <v>314.25355061799127</v>
      </c>
      <c r="AR1870" s="13">
        <v>314.25355061799127</v>
      </c>
      <c r="AS1870" s="13">
        <v>250</v>
      </c>
      <c r="AT1870">
        <v>0</v>
      </c>
      <c r="AU1870">
        <v>0</v>
      </c>
      <c r="AV1870">
        <v>0</v>
      </c>
      <c r="AW1870" s="48">
        <v>2</v>
      </c>
      <c r="AX1870">
        <v>0</v>
      </c>
      <c r="AY1870">
        <v>0</v>
      </c>
      <c r="AZ1870">
        <v>0</v>
      </c>
      <c r="BA1870">
        <v>5</v>
      </c>
      <c r="BB1870">
        <v>16</v>
      </c>
      <c r="BC1870">
        <v>0</v>
      </c>
      <c r="BD1870">
        <v>50</v>
      </c>
      <c r="BE1870" s="7">
        <f t="shared" si="205"/>
        <v>512.99</v>
      </c>
      <c r="BF1870" s="7">
        <f t="shared" si="206"/>
        <v>0</v>
      </c>
      <c r="BG1870" s="7">
        <f t="shared" si="207"/>
        <v>512.99</v>
      </c>
      <c r="BH1870" s="7">
        <f t="shared" si="208"/>
        <v>252.4</v>
      </c>
      <c r="BI1870">
        <v>10</v>
      </c>
      <c r="BJ1870">
        <v>40</v>
      </c>
      <c r="BK1870">
        <v>4</v>
      </c>
      <c r="BL1870">
        <v>4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 s="9" t="s">
        <v>1739</v>
      </c>
      <c r="BS1870">
        <v>0</v>
      </c>
      <c r="BT1870">
        <v>0</v>
      </c>
      <c r="BU1870" s="8"/>
      <c r="BV1870" s="8"/>
      <c r="BW1870">
        <v>0</v>
      </c>
      <c r="BX1870" s="9"/>
      <c r="BY1870">
        <v>0</v>
      </c>
      <c r="BZ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40153</v>
      </c>
      <c r="CJ1870">
        <v>48339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  <c r="DT1870">
        <v>0</v>
      </c>
      <c r="DU1870">
        <v>0</v>
      </c>
      <c r="DV1870">
        <v>0</v>
      </c>
      <c r="DW1870">
        <v>0</v>
      </c>
      <c r="DX1870">
        <v>34</v>
      </c>
      <c r="DY1870">
        <v>10</v>
      </c>
      <c r="DZ1870">
        <v>0</v>
      </c>
      <c r="EA1870">
        <v>14</v>
      </c>
      <c r="EB1870">
        <v>0</v>
      </c>
      <c r="EC1870">
        <v>52</v>
      </c>
      <c r="ED1870" s="6">
        <v>0</v>
      </c>
      <c r="EE1870">
        <v>0</v>
      </c>
      <c r="EF1870">
        <v>1</v>
      </c>
      <c r="EG1870">
        <v>1</v>
      </c>
      <c r="EJ1870" s="40"/>
      <c r="EK1870" t="s">
        <v>1889</v>
      </c>
    </row>
    <row r="1871" spans="1:141" x14ac:dyDescent="0.15">
      <c r="A1871" s="48">
        <v>9733</v>
      </c>
      <c r="B1871" s="40">
        <v>1</v>
      </c>
      <c r="C1871">
        <v>40</v>
      </c>
      <c r="D1871" s="2" t="s">
        <v>1890</v>
      </c>
      <c r="E1871">
        <v>153</v>
      </c>
      <c r="F1871">
        <v>48</v>
      </c>
      <c r="G1871">
        <v>51</v>
      </c>
      <c r="H1871">
        <v>124</v>
      </c>
      <c r="I1871">
        <v>37</v>
      </c>
      <c r="J1871">
        <v>1</v>
      </c>
      <c r="K1871">
        <v>53</v>
      </c>
      <c r="L1871">
        <v>26</v>
      </c>
      <c r="M1871">
        <v>0</v>
      </c>
      <c r="N1871" s="23">
        <v>1</v>
      </c>
      <c r="O1871">
        <v>0</v>
      </c>
      <c r="P1871" s="8">
        <v>1</v>
      </c>
      <c r="Q1871">
        <v>22</v>
      </c>
      <c r="R1871">
        <v>3</v>
      </c>
      <c r="S1871">
        <v>1</v>
      </c>
      <c r="T1871">
        <v>40</v>
      </c>
      <c r="U1871">
        <v>48</v>
      </c>
      <c r="V1871" s="50">
        <v>2</v>
      </c>
      <c r="W1871" s="50" t="s">
        <v>1891</v>
      </c>
      <c r="X1871" s="50">
        <v>1</v>
      </c>
      <c r="Y1871" s="51">
        <v>4.6832000000000003</v>
      </c>
      <c r="Z1871" s="51">
        <v>8.0130434782608688</v>
      </c>
      <c r="AA1871" s="51">
        <v>2.5678502059970829</v>
      </c>
      <c r="AB1871" s="51">
        <v>347.71393460300442</v>
      </c>
      <c r="AC1871">
        <v>20</v>
      </c>
      <c r="AD1871">
        <v>0</v>
      </c>
      <c r="AE1871">
        <v>73</v>
      </c>
      <c r="AF1871" s="6">
        <v>0</v>
      </c>
      <c r="AG1871" s="52">
        <v>200</v>
      </c>
      <c r="AH1871">
        <v>200</v>
      </c>
      <c r="AI1871" s="52">
        <v>7</v>
      </c>
      <c r="AJ1871" s="52">
        <v>100</v>
      </c>
      <c r="AK1871" s="6">
        <v>107</v>
      </c>
      <c r="AL1871" s="6">
        <v>100</v>
      </c>
      <c r="AM1871" s="6">
        <v>0</v>
      </c>
      <c r="AN1871" s="52">
        <v>75</v>
      </c>
      <c r="AO1871" s="5">
        <f t="shared" si="204"/>
        <v>12.219999999999999</v>
      </c>
      <c r="AP1871" s="75" t="s">
        <v>2896</v>
      </c>
      <c r="AQ1871" s="13">
        <v>100.26165325188934</v>
      </c>
      <c r="AR1871" s="13">
        <v>100.26165325188934</v>
      </c>
      <c r="AS1871" s="13">
        <v>75</v>
      </c>
      <c r="AT1871">
        <v>0</v>
      </c>
      <c r="AU1871">
        <v>0</v>
      </c>
      <c r="AV1871">
        <v>0</v>
      </c>
      <c r="AW1871" s="48">
        <v>2</v>
      </c>
      <c r="AX1871">
        <v>2</v>
      </c>
      <c r="AY1871">
        <v>0</v>
      </c>
      <c r="AZ1871">
        <v>2</v>
      </c>
      <c r="BA1871">
        <v>0</v>
      </c>
      <c r="BB1871">
        <v>0</v>
      </c>
      <c r="BC1871">
        <v>0</v>
      </c>
      <c r="BD1871">
        <v>9</v>
      </c>
      <c r="BE1871" s="7">
        <f t="shared" si="205"/>
        <v>133.44</v>
      </c>
      <c r="BF1871" s="7">
        <f t="shared" si="206"/>
        <v>0</v>
      </c>
      <c r="BG1871" s="7">
        <f t="shared" si="207"/>
        <v>133.44</v>
      </c>
      <c r="BH1871" s="7">
        <f t="shared" si="208"/>
        <v>87.22</v>
      </c>
      <c r="BI1871">
        <v>17</v>
      </c>
      <c r="BJ1871">
        <v>77</v>
      </c>
      <c r="BK1871">
        <v>13</v>
      </c>
      <c r="BL1871">
        <v>1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 s="9" t="s">
        <v>3311</v>
      </c>
      <c r="BS1871">
        <v>0</v>
      </c>
      <c r="BT1871">
        <v>0</v>
      </c>
      <c r="BU1871" s="8"/>
      <c r="BV1871" s="8"/>
      <c r="BW1871">
        <v>0</v>
      </c>
      <c r="BX1871" s="9"/>
      <c r="BY1871">
        <v>0</v>
      </c>
      <c r="BZ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40153</v>
      </c>
      <c r="CJ1871">
        <v>48339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  <c r="DT1871">
        <v>0</v>
      </c>
      <c r="DU1871">
        <v>0</v>
      </c>
      <c r="DV1871">
        <v>0</v>
      </c>
      <c r="DW1871">
        <v>0</v>
      </c>
      <c r="DX1871">
        <v>34</v>
      </c>
      <c r="DY1871">
        <v>10</v>
      </c>
      <c r="DZ1871">
        <v>0</v>
      </c>
      <c r="EA1871">
        <v>30</v>
      </c>
      <c r="EB1871">
        <v>0</v>
      </c>
      <c r="EC1871">
        <v>52</v>
      </c>
      <c r="ED1871" s="6">
        <v>0</v>
      </c>
      <c r="EE1871">
        <v>0</v>
      </c>
      <c r="EF1871">
        <v>1</v>
      </c>
      <c r="EG1871">
        <v>1</v>
      </c>
      <c r="EJ1871" s="40"/>
      <c r="EK1871" t="s">
        <v>3312</v>
      </c>
    </row>
    <row r="1872" spans="1:141" x14ac:dyDescent="0.15">
      <c r="A1872" s="48">
        <v>9734</v>
      </c>
      <c r="B1872" s="40">
        <v>1</v>
      </c>
      <c r="C1872">
        <v>40</v>
      </c>
      <c r="D1872" s="2" t="s">
        <v>3083</v>
      </c>
      <c r="E1872">
        <v>153</v>
      </c>
      <c r="F1872">
        <v>48</v>
      </c>
      <c r="G1872">
        <v>51</v>
      </c>
      <c r="H1872">
        <v>124</v>
      </c>
      <c r="I1872">
        <v>37</v>
      </c>
      <c r="J1872">
        <v>2</v>
      </c>
      <c r="K1872">
        <v>53</v>
      </c>
      <c r="L1872">
        <v>35</v>
      </c>
      <c r="M1872">
        <v>0</v>
      </c>
      <c r="N1872" s="23">
        <v>1</v>
      </c>
      <c r="O1872">
        <v>0</v>
      </c>
      <c r="P1872" s="8">
        <v>1</v>
      </c>
      <c r="Q1872">
        <v>49</v>
      </c>
      <c r="R1872">
        <v>5</v>
      </c>
      <c r="S1872">
        <v>1</v>
      </c>
      <c r="T1872">
        <v>34</v>
      </c>
      <c r="U1872">
        <v>39</v>
      </c>
      <c r="V1872" s="50">
        <v>2</v>
      </c>
      <c r="W1872" s="50" t="s">
        <v>3310</v>
      </c>
      <c r="X1872" s="50">
        <v>1</v>
      </c>
      <c r="Y1872" s="51">
        <v>4.6832000000000003</v>
      </c>
      <c r="Z1872" s="51">
        <v>8.0130434782608688</v>
      </c>
      <c r="AA1872" s="51">
        <v>2.5678502059970829</v>
      </c>
      <c r="AB1872" s="51">
        <v>211.61787368515903</v>
      </c>
      <c r="AC1872">
        <v>20</v>
      </c>
      <c r="AD1872">
        <v>0</v>
      </c>
      <c r="AE1872">
        <v>20</v>
      </c>
      <c r="AF1872" s="6">
        <v>0</v>
      </c>
      <c r="AG1872" s="52">
        <v>250</v>
      </c>
      <c r="AH1872">
        <v>250</v>
      </c>
      <c r="AI1872" s="52">
        <v>0</v>
      </c>
      <c r="AJ1872" s="52">
        <v>100</v>
      </c>
      <c r="AK1872" s="6">
        <v>100</v>
      </c>
      <c r="AL1872" s="6">
        <v>50</v>
      </c>
      <c r="AM1872" s="6">
        <v>0</v>
      </c>
      <c r="AN1872" s="52">
        <v>300</v>
      </c>
      <c r="AO1872" s="5">
        <f t="shared" si="204"/>
        <v>251.04999999999995</v>
      </c>
      <c r="AP1872" s="75" t="s">
        <v>2896</v>
      </c>
      <c r="AQ1872" s="13">
        <v>317.5678502059971</v>
      </c>
      <c r="AR1872" s="13">
        <v>301.5678502059971</v>
      </c>
      <c r="AS1872" s="13">
        <v>284</v>
      </c>
      <c r="AT1872">
        <v>16</v>
      </c>
      <c r="AU1872">
        <v>2</v>
      </c>
      <c r="AV1872">
        <v>0</v>
      </c>
      <c r="AW1872" s="48">
        <v>2</v>
      </c>
      <c r="AX1872">
        <v>1</v>
      </c>
      <c r="AY1872">
        <v>1</v>
      </c>
      <c r="AZ1872">
        <v>2</v>
      </c>
      <c r="BA1872">
        <v>0</v>
      </c>
      <c r="BB1872">
        <v>0</v>
      </c>
      <c r="BC1872">
        <v>0</v>
      </c>
      <c r="BD1872">
        <v>36</v>
      </c>
      <c r="BE1872" s="7">
        <f t="shared" si="205"/>
        <v>222.95</v>
      </c>
      <c r="BF1872" s="7">
        <f t="shared" si="206"/>
        <v>0</v>
      </c>
      <c r="BG1872" s="7">
        <f t="shared" si="207"/>
        <v>222.95</v>
      </c>
      <c r="BH1872" s="7">
        <f t="shared" si="208"/>
        <v>551.04999999999995</v>
      </c>
      <c r="BI1872">
        <v>20</v>
      </c>
      <c r="BJ1872">
        <v>200</v>
      </c>
      <c r="BK1872">
        <v>15</v>
      </c>
      <c r="BL1872">
        <v>8</v>
      </c>
      <c r="BM1872">
        <v>0</v>
      </c>
      <c r="BN1872">
        <v>0</v>
      </c>
      <c r="BO1872">
        <v>0</v>
      </c>
      <c r="BP1872">
        <v>0</v>
      </c>
      <c r="BQ1872">
        <v>86</v>
      </c>
      <c r="BR1872" s="9" t="s">
        <v>3315</v>
      </c>
      <c r="BS1872">
        <v>0</v>
      </c>
      <c r="BT1872">
        <v>50</v>
      </c>
      <c r="BU1872" s="8">
        <v>6.0999999999999999E-2</v>
      </c>
      <c r="BV1872" s="64">
        <f>BT1872*BU1872</f>
        <v>3.05</v>
      </c>
      <c r="BW1872">
        <v>0</v>
      </c>
      <c r="BX1872" s="9"/>
      <c r="BY1872">
        <v>0</v>
      </c>
      <c r="BZ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40153</v>
      </c>
      <c r="CJ1872">
        <v>48339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  <c r="DT1872">
        <v>0</v>
      </c>
      <c r="DU1872">
        <v>0</v>
      </c>
      <c r="DV1872">
        <v>0</v>
      </c>
      <c r="DW1872">
        <v>0</v>
      </c>
      <c r="DX1872">
        <v>34</v>
      </c>
      <c r="DY1872">
        <v>10</v>
      </c>
      <c r="DZ1872">
        <v>4.7619049999999996</v>
      </c>
      <c r="EA1872">
        <v>35</v>
      </c>
      <c r="EB1872">
        <v>0</v>
      </c>
      <c r="EC1872">
        <v>56.76191</v>
      </c>
      <c r="ED1872" s="6">
        <v>0</v>
      </c>
      <c r="EE1872">
        <v>0</v>
      </c>
      <c r="EF1872">
        <v>1</v>
      </c>
      <c r="EG1872">
        <v>1</v>
      </c>
      <c r="EJ1872" s="40"/>
      <c r="EK1872" t="s">
        <v>1821</v>
      </c>
    </row>
    <row r="1873" spans="1:141" x14ac:dyDescent="0.15">
      <c r="A1873" s="48">
        <v>9735</v>
      </c>
      <c r="B1873" s="40">
        <v>1</v>
      </c>
      <c r="C1873">
        <v>40</v>
      </c>
      <c r="D1873" s="2" t="s">
        <v>1541</v>
      </c>
      <c r="E1873">
        <v>153</v>
      </c>
      <c r="F1873">
        <v>48</v>
      </c>
      <c r="G1873">
        <v>51</v>
      </c>
      <c r="H1873">
        <v>124</v>
      </c>
      <c r="I1873">
        <v>37</v>
      </c>
      <c r="J1873">
        <v>3</v>
      </c>
      <c r="K1873">
        <v>53</v>
      </c>
      <c r="L1873">
        <v>40</v>
      </c>
      <c r="M1873">
        <v>0</v>
      </c>
      <c r="N1873" s="23">
        <v>1</v>
      </c>
      <c r="O1873">
        <v>0</v>
      </c>
      <c r="P1873" s="8">
        <v>1</v>
      </c>
      <c r="Q1873">
        <v>48</v>
      </c>
      <c r="R1873">
        <v>7</v>
      </c>
      <c r="S1873">
        <v>2</v>
      </c>
      <c r="T1873">
        <v>24</v>
      </c>
      <c r="U1873">
        <v>28</v>
      </c>
      <c r="V1873" s="66">
        <v>3</v>
      </c>
      <c r="W1873" s="66" t="s">
        <v>3314</v>
      </c>
      <c r="X1873" s="66">
        <v>0</v>
      </c>
      <c r="Y1873" s="51">
        <v>4.6832000000000003</v>
      </c>
      <c r="Z1873" s="51">
        <v>8.0130434782608688</v>
      </c>
      <c r="AA1873" s="51">
        <v>2.5678502059970829</v>
      </c>
      <c r="AB1873" s="51">
        <v>574.21183112744689</v>
      </c>
      <c r="AC1873">
        <v>30</v>
      </c>
      <c r="AD1873">
        <v>0</v>
      </c>
      <c r="AE1873">
        <v>130</v>
      </c>
      <c r="AF1873" s="6">
        <v>0</v>
      </c>
      <c r="AG1873" s="52">
        <v>500</v>
      </c>
      <c r="AH1873">
        <v>500</v>
      </c>
      <c r="AI1873" s="52">
        <v>10</v>
      </c>
      <c r="AJ1873" s="52">
        <v>100</v>
      </c>
      <c r="AK1873" s="6">
        <v>110</v>
      </c>
      <c r="AL1873" s="6">
        <v>50</v>
      </c>
      <c r="AM1873" s="6">
        <v>0</v>
      </c>
      <c r="AN1873" s="52">
        <v>300</v>
      </c>
      <c r="AO1873" s="5">
        <f t="shared" si="204"/>
        <v>0</v>
      </c>
      <c r="AP1873" s="7" t="s">
        <v>3057</v>
      </c>
      <c r="AQ1873" s="13">
        <v>275</v>
      </c>
      <c r="AR1873" s="13">
        <v>275</v>
      </c>
      <c r="AS1873" s="13">
        <v>275</v>
      </c>
      <c r="AT1873">
        <v>0</v>
      </c>
      <c r="AU1873">
        <v>0</v>
      </c>
      <c r="AV1873">
        <v>0</v>
      </c>
      <c r="AW1873" s="48">
        <v>2</v>
      </c>
      <c r="AX1873">
        <v>4</v>
      </c>
      <c r="AY1873">
        <v>0</v>
      </c>
      <c r="AZ1873">
        <v>0</v>
      </c>
      <c r="BA1873">
        <v>2</v>
      </c>
      <c r="BB1873">
        <v>0</v>
      </c>
      <c r="BC1873">
        <v>0</v>
      </c>
      <c r="BD1873">
        <v>30</v>
      </c>
      <c r="BE1873" s="7">
        <f t="shared" si="205"/>
        <v>348.14</v>
      </c>
      <c r="BF1873" s="7">
        <f t="shared" si="206"/>
        <v>0</v>
      </c>
      <c r="BG1873" s="7">
        <f t="shared" si="207"/>
        <v>348.14</v>
      </c>
      <c r="BH1873" s="7">
        <f t="shared" si="208"/>
        <v>245.2</v>
      </c>
      <c r="BI1873">
        <v>12</v>
      </c>
      <c r="BJ1873">
        <v>20</v>
      </c>
      <c r="BK1873">
        <v>10</v>
      </c>
      <c r="BL1873">
        <v>4</v>
      </c>
      <c r="BM1873">
        <v>0</v>
      </c>
      <c r="BN1873">
        <v>10</v>
      </c>
      <c r="BO1873">
        <v>0</v>
      </c>
      <c r="BP1873">
        <v>0</v>
      </c>
      <c r="BQ1873">
        <v>0</v>
      </c>
      <c r="BR1873" s="9" t="s">
        <v>3311</v>
      </c>
      <c r="BS1873">
        <v>0</v>
      </c>
      <c r="BT1873">
        <v>0</v>
      </c>
      <c r="BU1873" s="8"/>
      <c r="BV1873" s="8"/>
      <c r="BW1873">
        <v>0</v>
      </c>
      <c r="BX1873" s="9"/>
      <c r="BY1873">
        <v>0</v>
      </c>
      <c r="BZ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40153</v>
      </c>
      <c r="CJ1873">
        <v>48339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  <c r="DT1873">
        <v>0</v>
      </c>
      <c r="DU1873">
        <v>0</v>
      </c>
      <c r="DV1873">
        <v>0</v>
      </c>
      <c r="DW1873">
        <v>0</v>
      </c>
      <c r="DX1873">
        <v>34</v>
      </c>
      <c r="DY1873">
        <v>10</v>
      </c>
      <c r="DZ1873">
        <v>0</v>
      </c>
      <c r="EA1873">
        <v>22</v>
      </c>
      <c r="EB1873">
        <v>0</v>
      </c>
      <c r="EC1873">
        <v>104</v>
      </c>
      <c r="ED1873" s="6">
        <v>0</v>
      </c>
      <c r="EE1873">
        <v>0</v>
      </c>
      <c r="EF1873">
        <v>1</v>
      </c>
      <c r="EG1873">
        <v>1</v>
      </c>
      <c r="EJ1873" s="40"/>
      <c r="EK1873" t="s">
        <v>3312</v>
      </c>
    </row>
    <row r="1874" spans="1:141" x14ac:dyDescent="0.15">
      <c r="A1874" s="48">
        <v>9736</v>
      </c>
      <c r="B1874" s="40">
        <v>1</v>
      </c>
      <c r="C1874">
        <v>40</v>
      </c>
      <c r="D1874" s="2" t="s">
        <v>3083</v>
      </c>
      <c r="E1874">
        <v>153</v>
      </c>
      <c r="F1874">
        <v>48</v>
      </c>
      <c r="G1874">
        <v>51</v>
      </c>
      <c r="H1874">
        <v>124</v>
      </c>
      <c r="I1874">
        <v>37</v>
      </c>
      <c r="J1874">
        <v>4</v>
      </c>
      <c r="K1874">
        <v>53</v>
      </c>
      <c r="L1874">
        <v>47</v>
      </c>
      <c r="M1874">
        <v>0</v>
      </c>
      <c r="N1874" s="23">
        <v>1</v>
      </c>
      <c r="O1874">
        <v>0</v>
      </c>
      <c r="P1874" s="8">
        <v>1</v>
      </c>
      <c r="Q1874">
        <v>31</v>
      </c>
      <c r="R1874">
        <v>5</v>
      </c>
      <c r="S1874">
        <v>1</v>
      </c>
      <c r="T1874">
        <v>1</v>
      </c>
      <c r="U1874">
        <v>1</v>
      </c>
      <c r="V1874" s="50">
        <v>2</v>
      </c>
      <c r="W1874" s="50" t="s">
        <v>3310</v>
      </c>
      <c r="X1874" s="50">
        <v>1</v>
      </c>
      <c r="Y1874" s="51">
        <v>4.6832000000000003</v>
      </c>
      <c r="Z1874" s="51">
        <v>8.0130434782608688</v>
      </c>
      <c r="AA1874" s="51">
        <v>2.5678502059970829</v>
      </c>
      <c r="AB1874" s="51">
        <v>352.9415423388387</v>
      </c>
      <c r="AC1874">
        <v>12</v>
      </c>
      <c r="AD1874">
        <v>0</v>
      </c>
      <c r="AE1874">
        <v>100</v>
      </c>
      <c r="AF1874" s="6">
        <v>0</v>
      </c>
      <c r="AG1874" s="52">
        <v>150</v>
      </c>
      <c r="AH1874">
        <v>150</v>
      </c>
      <c r="AI1874" s="52">
        <v>30</v>
      </c>
      <c r="AJ1874" s="52">
        <v>120</v>
      </c>
      <c r="AK1874" s="6">
        <v>150</v>
      </c>
      <c r="AL1874" s="6">
        <v>0</v>
      </c>
      <c r="AM1874" s="6">
        <v>0</v>
      </c>
      <c r="AN1874" s="52">
        <v>125</v>
      </c>
      <c r="AO1874" s="5">
        <f t="shared" si="204"/>
        <v>0</v>
      </c>
      <c r="AP1874" s="75" t="s">
        <v>1534</v>
      </c>
      <c r="AQ1874" s="13">
        <v>159.64925102998541</v>
      </c>
      <c r="AR1874" s="13">
        <v>159.64925102998541</v>
      </c>
      <c r="AS1874" s="13">
        <v>125</v>
      </c>
      <c r="AT1874">
        <v>0</v>
      </c>
      <c r="AU1874">
        <v>0</v>
      </c>
      <c r="AV1874">
        <v>0</v>
      </c>
      <c r="AW1874" s="48">
        <v>2</v>
      </c>
      <c r="AX1874">
        <v>0</v>
      </c>
      <c r="AY1874">
        <v>0</v>
      </c>
      <c r="AZ1874">
        <v>0</v>
      </c>
      <c r="BA1874">
        <v>2</v>
      </c>
      <c r="BB1874">
        <v>1</v>
      </c>
      <c r="BC1874">
        <v>0</v>
      </c>
      <c r="BD1874">
        <v>0</v>
      </c>
      <c r="BE1874" s="7">
        <f t="shared" si="205"/>
        <v>58.49</v>
      </c>
      <c r="BF1874" s="7">
        <f t="shared" si="206"/>
        <v>61.51</v>
      </c>
      <c r="BG1874" s="7">
        <f t="shared" si="207"/>
        <v>120</v>
      </c>
      <c r="BH1874" s="7">
        <f t="shared" si="208"/>
        <v>59.5</v>
      </c>
      <c r="BI1874">
        <v>0</v>
      </c>
      <c r="BJ1874">
        <v>0</v>
      </c>
      <c r="BK1874">
        <v>5</v>
      </c>
      <c r="BL1874">
        <v>1</v>
      </c>
      <c r="BM1874">
        <v>0</v>
      </c>
      <c r="BN1874">
        <v>12</v>
      </c>
      <c r="BO1874">
        <v>0</v>
      </c>
      <c r="BP1874">
        <v>0</v>
      </c>
      <c r="BQ1874">
        <v>0</v>
      </c>
      <c r="BR1874" s="9" t="s">
        <v>1872</v>
      </c>
      <c r="BS1874">
        <v>0</v>
      </c>
      <c r="BT1874">
        <v>0</v>
      </c>
      <c r="BU1874" s="8"/>
      <c r="BV1874" s="8"/>
      <c r="BW1874">
        <v>0</v>
      </c>
      <c r="BX1874" s="9"/>
      <c r="BY1874">
        <v>0</v>
      </c>
      <c r="BZ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40153</v>
      </c>
      <c r="CJ1874">
        <v>48339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  <c r="DT1874">
        <v>0</v>
      </c>
      <c r="DU1874">
        <v>0</v>
      </c>
      <c r="DV1874">
        <v>0</v>
      </c>
      <c r="DW1874">
        <v>0</v>
      </c>
      <c r="DX1874">
        <v>34</v>
      </c>
      <c r="DY1874">
        <v>10</v>
      </c>
      <c r="DZ1874">
        <v>0</v>
      </c>
      <c r="EA1874">
        <v>5</v>
      </c>
      <c r="EB1874">
        <v>0</v>
      </c>
      <c r="EC1874">
        <v>52</v>
      </c>
      <c r="ED1874" s="6">
        <v>0</v>
      </c>
      <c r="EE1874">
        <v>0</v>
      </c>
      <c r="EF1874">
        <v>1</v>
      </c>
      <c r="EG1874">
        <v>1</v>
      </c>
      <c r="EJ1874" s="40"/>
      <c r="EK1874" t="s">
        <v>1874</v>
      </c>
    </row>
    <row r="1875" spans="1:141" x14ac:dyDescent="0.15">
      <c r="A1875" s="48">
        <v>9737</v>
      </c>
      <c r="B1875" s="40">
        <v>1</v>
      </c>
      <c r="C1875">
        <v>40</v>
      </c>
      <c r="D1875" s="2" t="s">
        <v>1875</v>
      </c>
      <c r="E1875">
        <v>153</v>
      </c>
      <c r="F1875">
        <v>48</v>
      </c>
      <c r="G1875">
        <v>51</v>
      </c>
      <c r="H1875">
        <v>124</v>
      </c>
      <c r="I1875">
        <v>37</v>
      </c>
      <c r="J1875">
        <v>5</v>
      </c>
      <c r="K1875">
        <v>54</v>
      </c>
      <c r="L1875">
        <v>2</v>
      </c>
      <c r="M1875">
        <v>0</v>
      </c>
      <c r="N1875" s="23">
        <v>1</v>
      </c>
      <c r="O1875">
        <v>0</v>
      </c>
      <c r="P1875" s="8">
        <v>1</v>
      </c>
      <c r="Q1875">
        <v>21</v>
      </c>
      <c r="R1875">
        <v>2</v>
      </c>
      <c r="S1875">
        <v>1</v>
      </c>
      <c r="T1875">
        <v>40</v>
      </c>
      <c r="U1875">
        <v>48</v>
      </c>
      <c r="V1875" s="50">
        <v>2</v>
      </c>
      <c r="W1875" s="50" t="s">
        <v>1876</v>
      </c>
      <c r="X1875" s="50">
        <v>1</v>
      </c>
      <c r="Y1875" s="51">
        <v>4.6832000000000003</v>
      </c>
      <c r="Z1875" s="51">
        <v>8.0130434782608688</v>
      </c>
      <c r="AA1875" s="51">
        <v>2.5678502059970829</v>
      </c>
      <c r="AB1875" s="51">
        <v>224.54903203898456</v>
      </c>
      <c r="AC1875">
        <v>12</v>
      </c>
      <c r="AD1875">
        <v>0</v>
      </c>
      <c r="AE1875">
        <v>40</v>
      </c>
      <c r="AF1875" s="6">
        <v>10</v>
      </c>
      <c r="AG1875" s="52">
        <v>350</v>
      </c>
      <c r="AH1875">
        <v>350</v>
      </c>
      <c r="AI1875" s="52">
        <v>5</v>
      </c>
      <c r="AJ1875" s="52">
        <v>30</v>
      </c>
      <c r="AK1875" s="6">
        <v>35</v>
      </c>
      <c r="AL1875" s="6">
        <v>30</v>
      </c>
      <c r="AM1875" s="6">
        <v>0</v>
      </c>
      <c r="AN1875" s="52">
        <v>50</v>
      </c>
      <c r="AO1875" s="5">
        <f t="shared" si="204"/>
        <v>16.700000000000003</v>
      </c>
      <c r="AP1875" s="75" t="s">
        <v>2546</v>
      </c>
      <c r="AQ1875" s="13">
        <v>61.554625514992708</v>
      </c>
      <c r="AR1875" s="13">
        <v>61.554625514992708</v>
      </c>
      <c r="AS1875" s="13">
        <v>50</v>
      </c>
      <c r="AT1875">
        <v>0</v>
      </c>
      <c r="AU1875">
        <v>0</v>
      </c>
      <c r="AV1875">
        <v>0</v>
      </c>
      <c r="AW1875" s="48">
        <v>2</v>
      </c>
      <c r="AX1875">
        <v>3</v>
      </c>
      <c r="AY1875">
        <v>0</v>
      </c>
      <c r="AZ1875">
        <v>0</v>
      </c>
      <c r="BA1875">
        <v>2</v>
      </c>
      <c r="BB1875">
        <v>4</v>
      </c>
      <c r="BC1875">
        <v>0</v>
      </c>
      <c r="BD1875">
        <v>9</v>
      </c>
      <c r="BE1875" s="7">
        <f t="shared" si="205"/>
        <v>290.51</v>
      </c>
      <c r="BF1875" s="7">
        <f t="shared" si="206"/>
        <v>0</v>
      </c>
      <c r="BG1875" s="7">
        <f t="shared" si="207"/>
        <v>290.51</v>
      </c>
      <c r="BH1875" s="7">
        <f t="shared" si="208"/>
        <v>66.7</v>
      </c>
      <c r="BI1875">
        <v>4</v>
      </c>
      <c r="BJ1875">
        <v>20</v>
      </c>
      <c r="BK1875">
        <v>8</v>
      </c>
      <c r="BL1875">
        <v>1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 s="9" t="s">
        <v>2927</v>
      </c>
      <c r="BS1875">
        <v>0</v>
      </c>
      <c r="BT1875">
        <v>0</v>
      </c>
      <c r="BU1875" s="8"/>
      <c r="BV1875" s="8"/>
      <c r="BW1875">
        <v>0</v>
      </c>
      <c r="BX1875" s="9"/>
      <c r="BY1875">
        <v>0</v>
      </c>
      <c r="BZ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40153</v>
      </c>
      <c r="CJ1875">
        <v>48339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  <c r="DT1875">
        <v>0</v>
      </c>
      <c r="DU1875">
        <v>0</v>
      </c>
      <c r="DV1875">
        <v>0</v>
      </c>
      <c r="DW1875">
        <v>0</v>
      </c>
      <c r="DX1875">
        <v>34</v>
      </c>
      <c r="DY1875">
        <v>10</v>
      </c>
      <c r="DZ1875">
        <v>0</v>
      </c>
      <c r="EA1875">
        <v>12</v>
      </c>
      <c r="EB1875">
        <v>0</v>
      </c>
      <c r="EC1875">
        <v>52</v>
      </c>
      <c r="ED1875" s="6">
        <v>0</v>
      </c>
      <c r="EE1875">
        <v>0</v>
      </c>
      <c r="EF1875">
        <v>1</v>
      </c>
      <c r="EG1875">
        <v>1</v>
      </c>
      <c r="EJ1875" s="40"/>
      <c r="EK1875" t="s">
        <v>3162</v>
      </c>
    </row>
    <row r="1876" spans="1:141" x14ac:dyDescent="0.15">
      <c r="A1876" s="48">
        <v>9739</v>
      </c>
      <c r="B1876" s="40">
        <v>1</v>
      </c>
      <c r="C1876">
        <v>40</v>
      </c>
      <c r="D1876" s="2" t="s">
        <v>1848</v>
      </c>
      <c r="E1876">
        <v>153</v>
      </c>
      <c r="F1876">
        <v>48</v>
      </c>
      <c r="G1876">
        <v>51</v>
      </c>
      <c r="H1876">
        <v>124</v>
      </c>
      <c r="I1876">
        <v>42</v>
      </c>
      <c r="J1876">
        <v>7</v>
      </c>
      <c r="K1876">
        <v>63</v>
      </c>
      <c r="L1876">
        <v>27</v>
      </c>
      <c r="M1876">
        <v>1</v>
      </c>
      <c r="N1876" s="23">
        <v>1</v>
      </c>
      <c r="O1876">
        <v>0</v>
      </c>
      <c r="P1876" s="8">
        <v>1</v>
      </c>
      <c r="Q1876">
        <v>63</v>
      </c>
      <c r="R1876">
        <v>9</v>
      </c>
      <c r="S1876">
        <v>2</v>
      </c>
      <c r="T1876">
        <v>6</v>
      </c>
      <c r="U1876">
        <v>9</v>
      </c>
      <c r="V1876" s="50">
        <v>2</v>
      </c>
      <c r="W1876" s="50" t="s">
        <v>2928</v>
      </c>
      <c r="X1876" s="50">
        <v>1</v>
      </c>
      <c r="Y1876" s="51">
        <v>4.6832000000000003</v>
      </c>
      <c r="Z1876" s="51">
        <v>8.0130434782608688</v>
      </c>
      <c r="AA1876" s="51">
        <v>2.5678502059970829</v>
      </c>
      <c r="AB1876" s="51">
        <v>1058.0893684257951</v>
      </c>
      <c r="AC1876">
        <v>100</v>
      </c>
      <c r="AD1876">
        <v>10</v>
      </c>
      <c r="AE1876">
        <v>90</v>
      </c>
      <c r="AF1876" s="6">
        <v>0</v>
      </c>
      <c r="AG1876" s="52">
        <v>4000</v>
      </c>
      <c r="AH1876">
        <v>4000</v>
      </c>
      <c r="AI1876" s="52">
        <v>0</v>
      </c>
      <c r="AJ1876" s="52">
        <v>400</v>
      </c>
      <c r="AK1876" s="6">
        <v>400</v>
      </c>
      <c r="AL1876" s="6">
        <v>140</v>
      </c>
      <c r="AM1876" s="6">
        <v>0</v>
      </c>
      <c r="AN1876" s="52">
        <v>1300</v>
      </c>
      <c r="AO1876" s="5">
        <f t="shared" si="204"/>
        <v>0</v>
      </c>
      <c r="AP1876" s="75" t="s">
        <v>1542</v>
      </c>
      <c r="AQ1876" s="13">
        <v>1372.8392510299855</v>
      </c>
      <c r="AR1876" s="13">
        <v>1192.8392510299855</v>
      </c>
      <c r="AS1876" s="13">
        <v>1120</v>
      </c>
      <c r="AT1876">
        <v>180</v>
      </c>
      <c r="AU1876">
        <v>1</v>
      </c>
      <c r="AV1876">
        <v>1</v>
      </c>
      <c r="AW1876" s="48">
        <v>2</v>
      </c>
      <c r="AX1876">
        <v>1</v>
      </c>
      <c r="AY1876">
        <v>0</v>
      </c>
      <c r="AZ1876">
        <v>0</v>
      </c>
      <c r="BA1876">
        <v>2</v>
      </c>
      <c r="BB1876">
        <v>6</v>
      </c>
      <c r="BC1876">
        <v>0</v>
      </c>
      <c r="BD1876">
        <v>8</v>
      </c>
      <c r="BE1876" s="7">
        <f t="shared" si="205"/>
        <v>213.29</v>
      </c>
      <c r="BF1876" s="7">
        <f t="shared" si="206"/>
        <v>186.71</v>
      </c>
      <c r="BG1876" s="7">
        <f t="shared" si="207"/>
        <v>400</v>
      </c>
      <c r="BH1876" s="7">
        <f t="shared" si="208"/>
        <v>180</v>
      </c>
      <c r="BI1876">
        <v>40</v>
      </c>
      <c r="BJ1876">
        <v>500</v>
      </c>
      <c r="BK1876">
        <v>0</v>
      </c>
      <c r="BL1876">
        <v>0</v>
      </c>
      <c r="BM1876">
        <v>0</v>
      </c>
      <c r="BN1876">
        <v>100</v>
      </c>
      <c r="BO1876">
        <v>0</v>
      </c>
      <c r="BP1876">
        <v>0</v>
      </c>
      <c r="BQ1876">
        <v>91</v>
      </c>
      <c r="BR1876" s="9" t="s">
        <v>3316</v>
      </c>
      <c r="BS1876">
        <v>4</v>
      </c>
      <c r="BT1876">
        <v>200</v>
      </c>
      <c r="BU1876" s="8"/>
      <c r="BV1876" s="8"/>
      <c r="BW1876">
        <v>0</v>
      </c>
      <c r="BX1876" s="9"/>
      <c r="BY1876">
        <v>0</v>
      </c>
      <c r="BZ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40153</v>
      </c>
      <c r="CJ1876">
        <v>48339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  <c r="DT1876">
        <v>0</v>
      </c>
      <c r="DU1876">
        <v>4</v>
      </c>
      <c r="DV1876">
        <v>4</v>
      </c>
      <c r="DW1876">
        <v>0</v>
      </c>
      <c r="DX1876">
        <v>34</v>
      </c>
      <c r="DY1876">
        <v>10</v>
      </c>
      <c r="DZ1876">
        <v>53.571429999999999</v>
      </c>
      <c r="EA1876">
        <v>44</v>
      </c>
      <c r="EB1876">
        <v>0</v>
      </c>
      <c r="EC1876">
        <v>157.57140000000001</v>
      </c>
      <c r="ED1876" s="6">
        <v>0</v>
      </c>
      <c r="EE1876">
        <v>0</v>
      </c>
      <c r="EF1876">
        <v>1</v>
      </c>
      <c r="EG1876">
        <v>2</v>
      </c>
      <c r="EJ1876" s="40"/>
      <c r="EK1876" t="s">
        <v>3312</v>
      </c>
    </row>
    <row r="1877" spans="1:141" x14ac:dyDescent="0.15">
      <c r="A1877" s="48">
        <v>9740</v>
      </c>
      <c r="B1877" s="40">
        <v>1</v>
      </c>
      <c r="C1877">
        <v>40</v>
      </c>
      <c r="D1877" s="2" t="s">
        <v>3083</v>
      </c>
      <c r="E1877">
        <v>153</v>
      </c>
      <c r="F1877">
        <v>48</v>
      </c>
      <c r="G1877">
        <v>51</v>
      </c>
      <c r="H1877">
        <v>124</v>
      </c>
      <c r="I1877">
        <v>42</v>
      </c>
      <c r="J1877">
        <v>4</v>
      </c>
      <c r="K1877">
        <v>62</v>
      </c>
      <c r="L1877">
        <v>46</v>
      </c>
      <c r="M1877">
        <v>1</v>
      </c>
      <c r="N1877" s="23">
        <v>1</v>
      </c>
      <c r="O1877">
        <v>0</v>
      </c>
      <c r="P1877" s="8">
        <v>1</v>
      </c>
      <c r="Q1877">
        <v>46</v>
      </c>
      <c r="R1877">
        <v>10</v>
      </c>
      <c r="S1877">
        <v>1</v>
      </c>
      <c r="T1877">
        <v>1</v>
      </c>
      <c r="U1877">
        <v>1</v>
      </c>
      <c r="V1877" s="66">
        <v>3</v>
      </c>
      <c r="W1877" s="66" t="s">
        <v>1808</v>
      </c>
      <c r="X1877" s="66">
        <v>0</v>
      </c>
      <c r="Y1877" s="51">
        <v>4.6832000000000003</v>
      </c>
      <c r="Z1877" s="51">
        <v>8.0130434782608688</v>
      </c>
      <c r="AA1877" s="51">
        <v>2.5678502059970829</v>
      </c>
      <c r="AB1877" s="57">
        <v>360.58695652173913</v>
      </c>
      <c r="AC1877">
        <v>45</v>
      </c>
      <c r="AD1877">
        <v>0</v>
      </c>
      <c r="AE1877">
        <v>0</v>
      </c>
      <c r="AF1877" s="6">
        <v>0</v>
      </c>
      <c r="AG1877" s="52">
        <v>0</v>
      </c>
      <c r="AH1877" s="57">
        <v>360.58695652173913</v>
      </c>
      <c r="AI1877" s="52">
        <v>150</v>
      </c>
      <c r="AJ1877" s="52">
        <v>100</v>
      </c>
      <c r="AK1877" s="6">
        <v>250</v>
      </c>
      <c r="AL1877" s="6">
        <v>0</v>
      </c>
      <c r="AM1877" s="6">
        <v>0</v>
      </c>
      <c r="AN1877" s="52">
        <v>1000</v>
      </c>
      <c r="AO1877" s="5">
        <f t="shared" si="204"/>
        <v>0</v>
      </c>
      <c r="AP1877" s="7" t="s">
        <v>1543</v>
      </c>
      <c r="AQ1877" s="13">
        <v>981.97065217391309</v>
      </c>
      <c r="AR1877" s="13">
        <v>981.97065217391309</v>
      </c>
      <c r="AS1877" s="13">
        <v>981.97065217391309</v>
      </c>
      <c r="AT1877">
        <v>0</v>
      </c>
      <c r="AU1877">
        <v>0</v>
      </c>
      <c r="AV1877">
        <v>0</v>
      </c>
      <c r="AW1877" s="48">
        <v>2</v>
      </c>
      <c r="AX1877">
        <v>2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 s="7">
        <f t="shared" si="205"/>
        <v>104.82</v>
      </c>
      <c r="BF1877" s="7">
        <f t="shared" si="206"/>
        <v>0</v>
      </c>
      <c r="BG1877" s="7">
        <f t="shared" si="207"/>
        <v>104.82</v>
      </c>
      <c r="BH1877" s="7">
        <f t="shared" si="208"/>
        <v>941</v>
      </c>
      <c r="BI1877">
        <v>20</v>
      </c>
      <c r="BJ1877">
        <v>300</v>
      </c>
      <c r="BK1877">
        <v>25</v>
      </c>
      <c r="BL1877">
        <v>14</v>
      </c>
      <c r="BM1877">
        <v>0</v>
      </c>
      <c r="BN1877">
        <v>100</v>
      </c>
      <c r="BO1877">
        <v>0</v>
      </c>
      <c r="BP1877">
        <v>0</v>
      </c>
      <c r="BQ1877">
        <v>0</v>
      </c>
      <c r="BR1877" s="9" t="s">
        <v>3311</v>
      </c>
      <c r="BS1877">
        <v>0</v>
      </c>
      <c r="BT1877">
        <v>0</v>
      </c>
      <c r="BU1877" s="8"/>
      <c r="BV1877" s="8"/>
      <c r="BW1877">
        <v>0</v>
      </c>
      <c r="BX1877" s="9"/>
      <c r="BY1877">
        <v>0</v>
      </c>
      <c r="BZ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40153</v>
      </c>
      <c r="CJ1877">
        <v>48339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  <c r="DT1877">
        <v>0</v>
      </c>
      <c r="DU1877">
        <v>0</v>
      </c>
      <c r="DV1877">
        <v>0</v>
      </c>
      <c r="DW1877">
        <v>0</v>
      </c>
      <c r="DX1877">
        <v>34</v>
      </c>
      <c r="DY1877">
        <v>10</v>
      </c>
      <c r="DZ1877">
        <v>0</v>
      </c>
      <c r="EA1877">
        <v>45</v>
      </c>
      <c r="EB1877">
        <v>0</v>
      </c>
      <c r="EC1877">
        <v>52</v>
      </c>
      <c r="ED1877" s="6">
        <v>0</v>
      </c>
      <c r="EE1877">
        <v>0</v>
      </c>
      <c r="EF1877">
        <v>1</v>
      </c>
      <c r="EG1877">
        <v>1</v>
      </c>
      <c r="EJ1877" s="40"/>
      <c r="EK1877" t="s">
        <v>2132</v>
      </c>
    </row>
    <row r="1878" spans="1:141" x14ac:dyDescent="0.15">
      <c r="A1878" s="48">
        <v>9742</v>
      </c>
      <c r="B1878" s="40">
        <v>1</v>
      </c>
      <c r="C1878">
        <v>40</v>
      </c>
      <c r="D1878" s="2" t="s">
        <v>1930</v>
      </c>
      <c r="E1878">
        <v>153</v>
      </c>
      <c r="F1878">
        <v>48</v>
      </c>
      <c r="G1878">
        <v>51</v>
      </c>
      <c r="H1878">
        <v>124</v>
      </c>
      <c r="I1878">
        <v>42</v>
      </c>
      <c r="J1878">
        <v>10</v>
      </c>
      <c r="K1878">
        <v>63</v>
      </c>
      <c r="L1878">
        <v>38</v>
      </c>
      <c r="M1878">
        <v>0</v>
      </c>
      <c r="N1878" s="23">
        <v>1</v>
      </c>
      <c r="O1878">
        <v>0</v>
      </c>
      <c r="P1878" s="8">
        <v>1</v>
      </c>
      <c r="Q1878">
        <v>36</v>
      </c>
      <c r="R1878">
        <v>20</v>
      </c>
      <c r="S1878">
        <v>1</v>
      </c>
      <c r="T1878">
        <v>39</v>
      </c>
      <c r="U1878">
        <v>47</v>
      </c>
      <c r="V1878" s="50">
        <v>2</v>
      </c>
      <c r="W1878" s="50" t="s">
        <v>2134</v>
      </c>
      <c r="X1878" s="50">
        <v>1</v>
      </c>
      <c r="Y1878" s="51">
        <v>4.6832000000000003</v>
      </c>
      <c r="Z1878" s="51">
        <v>8.0130434782608688</v>
      </c>
      <c r="AA1878" s="51">
        <v>2.5678502059970829</v>
      </c>
      <c r="AB1878" s="51">
        <v>474.59275149025973</v>
      </c>
      <c r="AC1878">
        <v>40</v>
      </c>
      <c r="AD1878">
        <v>60</v>
      </c>
      <c r="AE1878">
        <v>0</v>
      </c>
      <c r="AF1878" s="6">
        <v>0</v>
      </c>
      <c r="AG1878" s="52">
        <v>3350</v>
      </c>
      <c r="AH1878">
        <v>3350</v>
      </c>
      <c r="AI1878" s="52">
        <v>0</v>
      </c>
      <c r="AJ1878" s="52">
        <v>200</v>
      </c>
      <c r="AK1878" s="6">
        <v>200</v>
      </c>
      <c r="AL1878" s="6">
        <v>50</v>
      </c>
      <c r="AM1878" s="6">
        <v>0</v>
      </c>
      <c r="AN1878" s="52">
        <v>300</v>
      </c>
      <c r="AO1878" s="5">
        <f t="shared" si="204"/>
        <v>33.5</v>
      </c>
      <c r="AP1878" s="75" t="s">
        <v>2896</v>
      </c>
      <c r="AQ1878" s="13">
        <v>337.70355061799125</v>
      </c>
      <c r="AR1878" s="13">
        <v>-112.29644938200875</v>
      </c>
      <c r="AS1878" s="13">
        <v>-150</v>
      </c>
      <c r="AT1878">
        <v>450</v>
      </c>
      <c r="AU1878">
        <v>0</v>
      </c>
      <c r="AV1878">
        <v>2</v>
      </c>
      <c r="AW1878" s="48">
        <v>2</v>
      </c>
      <c r="AX1878">
        <v>2</v>
      </c>
      <c r="AY1878">
        <v>0</v>
      </c>
      <c r="AZ1878">
        <v>2</v>
      </c>
      <c r="BA1878">
        <v>7</v>
      </c>
      <c r="BB1878">
        <v>0</v>
      </c>
      <c r="BC1878">
        <v>0</v>
      </c>
      <c r="BD1878">
        <v>0</v>
      </c>
      <c r="BE1878" s="7">
        <f t="shared" si="205"/>
        <v>255.67</v>
      </c>
      <c r="BF1878" s="7">
        <f t="shared" si="206"/>
        <v>0</v>
      </c>
      <c r="BG1878" s="7">
        <f t="shared" si="207"/>
        <v>255.67</v>
      </c>
      <c r="BH1878" s="7">
        <f t="shared" si="208"/>
        <v>333.5</v>
      </c>
      <c r="BI1878">
        <v>6</v>
      </c>
      <c r="BJ1878">
        <v>100</v>
      </c>
      <c r="BK1878">
        <v>18</v>
      </c>
      <c r="BL1878">
        <v>5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 s="9" t="s">
        <v>1769</v>
      </c>
      <c r="BS1878">
        <v>0</v>
      </c>
      <c r="BT1878">
        <v>0</v>
      </c>
      <c r="BU1878" s="8"/>
      <c r="BV1878" s="8"/>
      <c r="BW1878">
        <v>0</v>
      </c>
      <c r="BX1878" s="9"/>
      <c r="BY1878">
        <v>0</v>
      </c>
      <c r="BZ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40153</v>
      </c>
      <c r="CJ1878">
        <v>48339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  <c r="DT1878">
        <v>0</v>
      </c>
      <c r="DU1878">
        <v>0</v>
      </c>
      <c r="DV1878">
        <v>0</v>
      </c>
      <c r="DW1878">
        <v>0</v>
      </c>
      <c r="DX1878">
        <v>34</v>
      </c>
      <c r="DY1878">
        <v>10</v>
      </c>
      <c r="DZ1878">
        <v>133.92859999999999</v>
      </c>
      <c r="EA1878">
        <v>24</v>
      </c>
      <c r="EB1878">
        <v>0</v>
      </c>
      <c r="EC1878">
        <v>185.92859999999999</v>
      </c>
      <c r="ED1878" s="6">
        <v>0</v>
      </c>
      <c r="EE1878">
        <v>0</v>
      </c>
      <c r="EF1878">
        <v>1</v>
      </c>
      <c r="EG1878">
        <v>2</v>
      </c>
      <c r="EJ1878" s="40"/>
      <c r="EK1878" t="s">
        <v>2204</v>
      </c>
    </row>
    <row r="1879" spans="1:141" x14ac:dyDescent="0.15">
      <c r="A1879" s="48">
        <v>9745</v>
      </c>
      <c r="B1879" s="40">
        <v>1</v>
      </c>
      <c r="C1879">
        <v>40</v>
      </c>
      <c r="D1879" s="2" t="s">
        <v>1615</v>
      </c>
      <c r="E1879">
        <v>153</v>
      </c>
      <c r="F1879">
        <v>48</v>
      </c>
      <c r="G1879">
        <v>51</v>
      </c>
      <c r="H1879">
        <v>124</v>
      </c>
      <c r="I1879">
        <v>46</v>
      </c>
      <c r="J1879">
        <v>3</v>
      </c>
      <c r="K1879">
        <v>72</v>
      </c>
      <c r="L1879">
        <v>29</v>
      </c>
      <c r="M1879">
        <v>0</v>
      </c>
      <c r="N1879" s="23">
        <v>1</v>
      </c>
      <c r="O1879">
        <v>0</v>
      </c>
      <c r="P1879" s="8">
        <v>1</v>
      </c>
      <c r="Q1879">
        <v>61</v>
      </c>
      <c r="R1879">
        <v>3</v>
      </c>
      <c r="S1879">
        <v>2</v>
      </c>
      <c r="T1879">
        <v>17</v>
      </c>
      <c r="U1879">
        <v>21</v>
      </c>
      <c r="V1879" s="50">
        <v>2</v>
      </c>
      <c r="W1879" s="50" t="s">
        <v>2206</v>
      </c>
      <c r="X1879" s="50">
        <v>1</v>
      </c>
      <c r="Y1879" s="51">
        <v>4.6832000000000003</v>
      </c>
      <c r="Z1879" s="51">
        <v>8.0130434782608688</v>
      </c>
      <c r="AA1879" s="51">
        <v>2.5678502059970829</v>
      </c>
      <c r="AB1879" s="51">
        <v>849.56642334333242</v>
      </c>
      <c r="AC1879">
        <v>90</v>
      </c>
      <c r="AD1879">
        <v>0</v>
      </c>
      <c r="AE1879">
        <v>50</v>
      </c>
      <c r="AF1879" s="6">
        <v>0</v>
      </c>
      <c r="AG1879" s="52">
        <v>1800</v>
      </c>
      <c r="AH1879">
        <v>1800</v>
      </c>
      <c r="AI1879" s="52">
        <v>150</v>
      </c>
      <c r="AJ1879" s="52">
        <v>200</v>
      </c>
      <c r="AK1879" s="6">
        <v>350</v>
      </c>
      <c r="AL1879" s="6">
        <v>0</v>
      </c>
      <c r="AM1879" s="6">
        <v>0</v>
      </c>
      <c r="AN1879" s="52">
        <v>175</v>
      </c>
      <c r="AO1879" s="5">
        <f t="shared" si="204"/>
        <v>12.5</v>
      </c>
      <c r="AP1879" s="75" t="s">
        <v>2645</v>
      </c>
      <c r="AQ1879" s="13">
        <v>230.46962551499271</v>
      </c>
      <c r="AR1879" s="13">
        <v>230.46962551499271</v>
      </c>
      <c r="AS1879" s="13">
        <v>175</v>
      </c>
      <c r="AT1879">
        <v>0</v>
      </c>
      <c r="AU1879">
        <v>0</v>
      </c>
      <c r="AV1879">
        <v>0</v>
      </c>
      <c r="AW1879" s="48">
        <v>2</v>
      </c>
      <c r="AX1879">
        <v>1</v>
      </c>
      <c r="AY1879">
        <v>0</v>
      </c>
      <c r="AZ1879">
        <v>2</v>
      </c>
      <c r="BA1879">
        <v>4</v>
      </c>
      <c r="BB1879">
        <v>4</v>
      </c>
      <c r="BC1879">
        <v>0</v>
      </c>
      <c r="BD1879">
        <v>48</v>
      </c>
      <c r="BE1879" s="7">
        <f t="shared" si="205"/>
        <v>352.81000000000006</v>
      </c>
      <c r="BF1879" s="7">
        <f t="shared" si="206"/>
        <v>0</v>
      </c>
      <c r="BG1879" s="7">
        <f t="shared" si="207"/>
        <v>352.81000000000006</v>
      </c>
      <c r="BH1879" s="7">
        <f t="shared" si="208"/>
        <v>187.5</v>
      </c>
      <c r="BI1879">
        <v>12</v>
      </c>
      <c r="BJ1879">
        <v>25</v>
      </c>
      <c r="BK1879">
        <v>12</v>
      </c>
      <c r="BL1879">
        <v>3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 s="9" t="s">
        <v>3311</v>
      </c>
      <c r="BS1879">
        <v>0</v>
      </c>
      <c r="BT1879">
        <v>0</v>
      </c>
      <c r="BU1879" s="8"/>
      <c r="BV1879" s="8"/>
      <c r="BW1879">
        <v>0</v>
      </c>
      <c r="BX1879" s="9"/>
      <c r="BY1879">
        <v>0</v>
      </c>
      <c r="BZ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40153</v>
      </c>
      <c r="CJ1879">
        <v>48339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  <c r="DT1879">
        <v>0</v>
      </c>
      <c r="DU1879">
        <v>0</v>
      </c>
      <c r="DV1879">
        <v>0</v>
      </c>
      <c r="DW1879">
        <v>0</v>
      </c>
      <c r="DX1879">
        <v>34</v>
      </c>
      <c r="DY1879">
        <v>10</v>
      </c>
      <c r="DZ1879">
        <v>0</v>
      </c>
      <c r="EA1879">
        <v>24</v>
      </c>
      <c r="EB1879">
        <v>0</v>
      </c>
      <c r="EC1879">
        <v>104</v>
      </c>
      <c r="ED1879" s="6">
        <v>0</v>
      </c>
      <c r="EE1879">
        <v>0</v>
      </c>
      <c r="EF1879">
        <v>1</v>
      </c>
      <c r="EG1879">
        <v>1</v>
      </c>
      <c r="EJ1879" s="40"/>
      <c r="EK1879" t="s">
        <v>3312</v>
      </c>
    </row>
    <row r="1880" spans="1:141" x14ac:dyDescent="0.15">
      <c r="A1880" s="48">
        <v>9747</v>
      </c>
      <c r="B1880" s="40">
        <v>1</v>
      </c>
      <c r="C1880">
        <v>40</v>
      </c>
      <c r="D1880" s="2" t="s">
        <v>3083</v>
      </c>
      <c r="E1880">
        <v>153</v>
      </c>
      <c r="F1880">
        <v>48</v>
      </c>
      <c r="G1880">
        <v>51</v>
      </c>
      <c r="H1880">
        <v>124</v>
      </c>
      <c r="I1880">
        <v>46</v>
      </c>
      <c r="J1880">
        <v>5</v>
      </c>
      <c r="K1880">
        <v>72</v>
      </c>
      <c r="L1880">
        <v>35</v>
      </c>
      <c r="M1880">
        <v>0</v>
      </c>
      <c r="N1880" s="23">
        <v>1</v>
      </c>
      <c r="O1880">
        <v>0</v>
      </c>
      <c r="P1880" s="8">
        <v>1</v>
      </c>
      <c r="Q1880">
        <v>50</v>
      </c>
      <c r="R1880">
        <v>9</v>
      </c>
      <c r="S1880">
        <v>3</v>
      </c>
      <c r="T1880">
        <v>1</v>
      </c>
      <c r="U1880">
        <v>1</v>
      </c>
      <c r="V1880" s="50">
        <v>2</v>
      </c>
      <c r="W1880" s="50" t="s">
        <v>3310</v>
      </c>
      <c r="X1880" s="50">
        <v>1</v>
      </c>
      <c r="Y1880" s="51">
        <v>4.6832000000000003</v>
      </c>
      <c r="Z1880" s="51">
        <v>8.0130434782608688</v>
      </c>
      <c r="AA1880" s="51">
        <v>2.5678502059970829</v>
      </c>
      <c r="AB1880" s="51">
        <v>932.19716655443949</v>
      </c>
      <c r="AC1880">
        <v>50</v>
      </c>
      <c r="AD1880">
        <v>0</v>
      </c>
      <c r="AE1880">
        <v>207</v>
      </c>
      <c r="AF1880" s="6">
        <v>0</v>
      </c>
      <c r="AG1880" s="52">
        <v>1600</v>
      </c>
      <c r="AH1880">
        <v>1600</v>
      </c>
      <c r="AI1880" s="52">
        <v>50</v>
      </c>
      <c r="AJ1880" s="52">
        <v>350</v>
      </c>
      <c r="AK1880" s="6">
        <v>400</v>
      </c>
      <c r="AL1880" s="6">
        <v>0</v>
      </c>
      <c r="AM1880" s="6">
        <v>0</v>
      </c>
      <c r="AN1880" s="52">
        <v>300</v>
      </c>
      <c r="AO1880" s="5">
        <f t="shared" si="204"/>
        <v>130.89999999999998</v>
      </c>
      <c r="AP1880" s="75" t="s">
        <v>2896</v>
      </c>
      <c r="AQ1880" s="13">
        <v>385.42724963206985</v>
      </c>
      <c r="AR1880" s="13">
        <v>385.42724963206985</v>
      </c>
      <c r="AS1880" s="13">
        <v>300</v>
      </c>
      <c r="AT1880">
        <v>0</v>
      </c>
      <c r="AU1880">
        <v>0</v>
      </c>
      <c r="AV1880">
        <v>0</v>
      </c>
      <c r="AW1880" s="48">
        <v>2</v>
      </c>
      <c r="AX1880">
        <v>5</v>
      </c>
      <c r="AY1880">
        <v>0</v>
      </c>
      <c r="AZ1880">
        <v>4</v>
      </c>
      <c r="BA1880">
        <v>3</v>
      </c>
      <c r="BB1880">
        <v>5</v>
      </c>
      <c r="BC1880">
        <v>0</v>
      </c>
      <c r="BD1880">
        <v>20</v>
      </c>
      <c r="BE1880" s="7">
        <f t="shared" si="205"/>
        <v>467.24999999999994</v>
      </c>
      <c r="BF1880" s="7">
        <f t="shared" si="206"/>
        <v>0</v>
      </c>
      <c r="BG1880" s="7">
        <f t="shared" si="207"/>
        <v>467.24999999999994</v>
      </c>
      <c r="BH1880" s="7">
        <f t="shared" si="208"/>
        <v>430.9</v>
      </c>
      <c r="BI1880">
        <v>20</v>
      </c>
      <c r="BJ1880">
        <v>40</v>
      </c>
      <c r="BK1880">
        <v>25</v>
      </c>
      <c r="BL1880">
        <v>7</v>
      </c>
      <c r="BM1880">
        <v>0</v>
      </c>
      <c r="BN1880">
        <v>12</v>
      </c>
      <c r="BO1880">
        <v>0</v>
      </c>
      <c r="BP1880">
        <v>0</v>
      </c>
      <c r="BQ1880">
        <v>0</v>
      </c>
      <c r="BR1880" s="9" t="s">
        <v>1538</v>
      </c>
      <c r="BS1880">
        <v>0</v>
      </c>
      <c r="BT1880">
        <v>0</v>
      </c>
      <c r="BU1880" s="8"/>
      <c r="BV1880" s="8"/>
      <c r="BW1880">
        <v>0</v>
      </c>
      <c r="BX1880" s="9"/>
      <c r="BY1880">
        <v>0</v>
      </c>
      <c r="BZ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40153</v>
      </c>
      <c r="CJ1880">
        <v>48339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  <c r="DT1880">
        <v>0</v>
      </c>
      <c r="DU1880">
        <v>0</v>
      </c>
      <c r="DV1880">
        <v>0</v>
      </c>
      <c r="DW1880">
        <v>0</v>
      </c>
      <c r="DX1880">
        <v>34</v>
      </c>
      <c r="DY1880">
        <v>10</v>
      </c>
      <c r="DZ1880">
        <v>0</v>
      </c>
      <c r="EA1880">
        <v>45</v>
      </c>
      <c r="EB1880">
        <v>0</v>
      </c>
      <c r="EC1880">
        <v>156</v>
      </c>
      <c r="ED1880" s="6">
        <v>0</v>
      </c>
      <c r="EE1880">
        <v>0</v>
      </c>
      <c r="EF1880">
        <v>1</v>
      </c>
      <c r="EG1880">
        <v>1</v>
      </c>
      <c r="EJ1880" s="40"/>
      <c r="EK1880" t="s">
        <v>1821</v>
      </c>
    </row>
    <row r="1881" spans="1:141" x14ac:dyDescent="0.15">
      <c r="A1881" s="48">
        <v>9753</v>
      </c>
      <c r="B1881" s="40">
        <v>1</v>
      </c>
      <c r="C1881">
        <v>40</v>
      </c>
      <c r="D1881" s="2" t="s">
        <v>1541</v>
      </c>
      <c r="E1881">
        <v>153</v>
      </c>
      <c r="F1881">
        <v>48</v>
      </c>
      <c r="G1881">
        <v>51</v>
      </c>
      <c r="H1881">
        <v>125</v>
      </c>
      <c r="I1881">
        <v>9</v>
      </c>
      <c r="J1881">
        <v>6</v>
      </c>
      <c r="K1881">
        <v>15</v>
      </c>
      <c r="L1881">
        <v>4</v>
      </c>
      <c r="M1881">
        <v>0</v>
      </c>
      <c r="N1881" s="23">
        <v>1</v>
      </c>
      <c r="O1881">
        <v>0</v>
      </c>
      <c r="P1881" s="8">
        <v>1</v>
      </c>
      <c r="Q1881">
        <v>26</v>
      </c>
      <c r="R1881">
        <v>5</v>
      </c>
      <c r="S1881">
        <v>3</v>
      </c>
      <c r="T1881">
        <v>38</v>
      </c>
      <c r="U1881">
        <v>45</v>
      </c>
      <c r="V1881" s="50">
        <v>2</v>
      </c>
      <c r="W1881" s="50" t="s">
        <v>1823</v>
      </c>
      <c r="X1881" s="50">
        <v>1</v>
      </c>
      <c r="Y1881" s="51">
        <v>4.6832000000000003</v>
      </c>
      <c r="Z1881" s="51">
        <v>8.0130434782608688</v>
      </c>
      <c r="AA1881" s="51">
        <v>2.5678502059970829</v>
      </c>
      <c r="AB1881" s="51">
        <v>291.62263025517836</v>
      </c>
      <c r="AC1881">
        <v>13</v>
      </c>
      <c r="AD1881">
        <v>0</v>
      </c>
      <c r="AE1881">
        <v>73</v>
      </c>
      <c r="AF1881" s="6">
        <v>0</v>
      </c>
      <c r="AG1881" s="52">
        <v>500</v>
      </c>
      <c r="AH1881">
        <v>500</v>
      </c>
      <c r="AI1881" s="52">
        <v>10</v>
      </c>
      <c r="AJ1881" s="52">
        <v>150</v>
      </c>
      <c r="AK1881" s="6">
        <v>160</v>
      </c>
      <c r="AL1881" s="6">
        <v>0</v>
      </c>
      <c r="AM1881" s="6">
        <v>0</v>
      </c>
      <c r="AN1881" s="52">
        <v>150</v>
      </c>
      <c r="AO1881" s="5">
        <f t="shared" si="204"/>
        <v>0</v>
      </c>
      <c r="AP1881" s="75" t="s">
        <v>1851</v>
      </c>
      <c r="AQ1881" s="13">
        <v>183.14265325188936</v>
      </c>
      <c r="AR1881" s="13">
        <v>183.14265325188936</v>
      </c>
      <c r="AS1881" s="13">
        <v>150</v>
      </c>
      <c r="AT1881">
        <v>0</v>
      </c>
      <c r="AU1881">
        <v>0</v>
      </c>
      <c r="AV1881">
        <v>0</v>
      </c>
      <c r="AW1881" s="48">
        <v>2</v>
      </c>
      <c r="AX1881">
        <v>4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30</v>
      </c>
      <c r="BE1881" s="7">
        <f t="shared" si="205"/>
        <v>305.03999999999996</v>
      </c>
      <c r="BF1881" s="7">
        <f t="shared" si="206"/>
        <v>0</v>
      </c>
      <c r="BG1881" s="7">
        <f t="shared" si="207"/>
        <v>305.03999999999996</v>
      </c>
      <c r="BH1881" s="7">
        <f t="shared" si="208"/>
        <v>129.80000000000001</v>
      </c>
      <c r="BI1881">
        <v>9</v>
      </c>
      <c r="BJ1881">
        <v>30</v>
      </c>
      <c r="BK1881">
        <v>4</v>
      </c>
      <c r="BL1881">
        <v>2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 s="9" t="s">
        <v>1544</v>
      </c>
      <c r="BS1881">
        <v>0</v>
      </c>
      <c r="BT1881">
        <v>0</v>
      </c>
      <c r="BU1881" s="8"/>
      <c r="BV1881" s="8"/>
      <c r="BW1881">
        <v>0</v>
      </c>
      <c r="BX1881" s="9"/>
      <c r="BY1881">
        <v>0</v>
      </c>
      <c r="BZ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40153</v>
      </c>
      <c r="CJ1881">
        <v>48339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  <c r="DT1881">
        <v>0</v>
      </c>
      <c r="DU1881">
        <v>0</v>
      </c>
      <c r="DV1881">
        <v>0</v>
      </c>
      <c r="DW1881">
        <v>0</v>
      </c>
      <c r="DX1881">
        <v>34</v>
      </c>
      <c r="DY1881">
        <v>10</v>
      </c>
      <c r="DZ1881">
        <v>0</v>
      </c>
      <c r="EA1881">
        <v>13</v>
      </c>
      <c r="EB1881">
        <v>0</v>
      </c>
      <c r="EC1881">
        <v>156</v>
      </c>
      <c r="ED1881" s="6">
        <v>0</v>
      </c>
      <c r="EE1881">
        <v>0</v>
      </c>
      <c r="EF1881">
        <v>1</v>
      </c>
      <c r="EG1881">
        <v>1</v>
      </c>
      <c r="EJ1881" s="40"/>
      <c r="EK1881" t="s">
        <v>1545</v>
      </c>
    </row>
    <row r="1882" spans="1:141" x14ac:dyDescent="0.15">
      <c r="A1882" s="48">
        <v>9754</v>
      </c>
      <c r="B1882" s="40">
        <v>1</v>
      </c>
      <c r="C1882">
        <v>40</v>
      </c>
      <c r="D1882" s="2" t="s">
        <v>1546</v>
      </c>
      <c r="E1882">
        <v>153</v>
      </c>
      <c r="F1882">
        <v>48</v>
      </c>
      <c r="G1882">
        <v>51</v>
      </c>
      <c r="H1882">
        <v>125</v>
      </c>
      <c r="I1882">
        <v>9</v>
      </c>
      <c r="J1882">
        <v>7</v>
      </c>
      <c r="K1882">
        <v>15</v>
      </c>
      <c r="L1882">
        <v>8</v>
      </c>
      <c r="M1882">
        <v>0</v>
      </c>
      <c r="N1882" s="23">
        <v>1</v>
      </c>
      <c r="O1882">
        <v>0</v>
      </c>
      <c r="P1882" s="8">
        <v>1</v>
      </c>
      <c r="Q1882">
        <v>33</v>
      </c>
      <c r="R1882">
        <v>4</v>
      </c>
      <c r="S1882">
        <v>1</v>
      </c>
      <c r="T1882">
        <v>18</v>
      </c>
      <c r="U1882">
        <v>22</v>
      </c>
      <c r="V1882" s="50">
        <v>2</v>
      </c>
      <c r="W1882" s="50" t="s">
        <v>1547</v>
      </c>
      <c r="X1882" s="50">
        <v>1</v>
      </c>
      <c r="Y1882" s="51">
        <v>4.6832000000000003</v>
      </c>
      <c r="Z1882" s="51">
        <v>8.0130434782608688</v>
      </c>
      <c r="AA1882" s="51">
        <v>2.5678502059970829</v>
      </c>
      <c r="AB1882" s="51">
        <v>355.41748522099567</v>
      </c>
      <c r="AC1882">
        <v>20</v>
      </c>
      <c r="AD1882">
        <v>10</v>
      </c>
      <c r="AE1882">
        <v>66</v>
      </c>
      <c r="AF1882" s="6">
        <v>0</v>
      </c>
      <c r="AG1882" s="52">
        <v>700</v>
      </c>
      <c r="AH1882">
        <v>700</v>
      </c>
      <c r="AI1882" s="52">
        <v>10</v>
      </c>
      <c r="AJ1882" s="52">
        <v>250</v>
      </c>
      <c r="AK1882" s="6">
        <v>260</v>
      </c>
      <c r="AL1882" s="6">
        <v>8</v>
      </c>
      <c r="AM1882" s="6">
        <v>0</v>
      </c>
      <c r="AN1882" s="52">
        <v>150</v>
      </c>
      <c r="AO1882" s="5">
        <f t="shared" si="204"/>
        <v>0</v>
      </c>
      <c r="AP1882" s="75" t="s">
        <v>3058</v>
      </c>
      <c r="AQ1882" s="13">
        <v>198.52783078278893</v>
      </c>
      <c r="AR1882" s="13">
        <v>198.52783078278893</v>
      </c>
      <c r="AS1882" s="13">
        <v>150</v>
      </c>
      <c r="AT1882">
        <v>0</v>
      </c>
      <c r="AU1882">
        <v>0</v>
      </c>
      <c r="AV1882">
        <v>0</v>
      </c>
      <c r="AW1882" s="48">
        <v>2</v>
      </c>
      <c r="AX1882">
        <v>4</v>
      </c>
      <c r="AY1882">
        <v>0</v>
      </c>
      <c r="AZ1882">
        <v>2</v>
      </c>
      <c r="BA1882">
        <v>4</v>
      </c>
      <c r="BB1882">
        <v>16</v>
      </c>
      <c r="BC1882">
        <v>0</v>
      </c>
      <c r="BD1882">
        <v>30</v>
      </c>
      <c r="BE1882" s="7">
        <f t="shared" si="205"/>
        <v>637.4799999999999</v>
      </c>
      <c r="BF1882" s="7">
        <f t="shared" si="206"/>
        <v>0</v>
      </c>
      <c r="BG1882" s="7">
        <f t="shared" si="207"/>
        <v>637.4799999999999</v>
      </c>
      <c r="BH1882" s="7">
        <f t="shared" si="208"/>
        <v>129.80000000000001</v>
      </c>
      <c r="BI1882">
        <v>8</v>
      </c>
      <c r="BJ1882">
        <v>30</v>
      </c>
      <c r="BK1882">
        <v>10</v>
      </c>
      <c r="BL1882">
        <v>2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 s="9" t="s">
        <v>3311</v>
      </c>
      <c r="BS1882">
        <v>0</v>
      </c>
      <c r="BT1882">
        <v>0</v>
      </c>
      <c r="BU1882" s="8"/>
      <c r="BV1882" s="8"/>
      <c r="BW1882">
        <v>0</v>
      </c>
      <c r="BX1882" s="9"/>
      <c r="BY1882">
        <v>0</v>
      </c>
      <c r="BZ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40153</v>
      </c>
      <c r="CJ1882">
        <v>48339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  <c r="DT1882">
        <v>0</v>
      </c>
      <c r="DU1882">
        <v>0</v>
      </c>
      <c r="DV1882">
        <v>0</v>
      </c>
      <c r="DW1882">
        <v>0</v>
      </c>
      <c r="DX1882">
        <v>34</v>
      </c>
      <c r="DY1882">
        <v>10</v>
      </c>
      <c r="DZ1882">
        <v>0</v>
      </c>
      <c r="EA1882">
        <v>18</v>
      </c>
      <c r="EB1882">
        <v>0</v>
      </c>
      <c r="EC1882">
        <v>52</v>
      </c>
      <c r="ED1882" s="6">
        <v>0</v>
      </c>
      <c r="EE1882">
        <v>0</v>
      </c>
      <c r="EF1882">
        <v>1</v>
      </c>
      <c r="EG1882">
        <v>1</v>
      </c>
      <c r="EJ1882" s="40"/>
      <c r="EK1882" t="s">
        <v>3312</v>
      </c>
    </row>
    <row r="1883" spans="1:141" x14ac:dyDescent="0.15">
      <c r="A1883" s="48">
        <v>9758</v>
      </c>
      <c r="B1883" s="40">
        <v>1</v>
      </c>
      <c r="C1883">
        <v>40</v>
      </c>
      <c r="D1883" s="2" t="s">
        <v>3083</v>
      </c>
      <c r="E1883">
        <v>146</v>
      </c>
      <c r="F1883">
        <v>48</v>
      </c>
      <c r="G1883">
        <v>52</v>
      </c>
      <c r="H1883">
        <v>96</v>
      </c>
      <c r="I1883">
        <v>5</v>
      </c>
      <c r="J1883">
        <v>1</v>
      </c>
      <c r="K1883">
        <v>9</v>
      </c>
      <c r="L1883">
        <v>1</v>
      </c>
      <c r="M1883">
        <v>0</v>
      </c>
      <c r="N1883" s="56">
        <v>2</v>
      </c>
      <c r="O1883">
        <v>0</v>
      </c>
      <c r="P1883" s="8">
        <v>1</v>
      </c>
      <c r="Q1883">
        <v>40</v>
      </c>
      <c r="R1883">
        <v>2</v>
      </c>
      <c r="S1883">
        <v>1</v>
      </c>
      <c r="T1883">
        <v>24</v>
      </c>
      <c r="U1883">
        <v>28</v>
      </c>
      <c r="V1883" s="21">
        <v>4</v>
      </c>
      <c r="W1883" s="21" t="s">
        <v>3313</v>
      </c>
      <c r="X1883" s="21">
        <v>0</v>
      </c>
      <c r="Y1883" s="51">
        <v>4.6832000000000003</v>
      </c>
      <c r="Z1883" s="51">
        <v>8.0130434782608688</v>
      </c>
      <c r="AA1883" s="51">
        <v>2.5678502059970829</v>
      </c>
      <c r="AB1883" s="51">
        <v>4490.9806407796914</v>
      </c>
      <c r="AC1883">
        <v>240</v>
      </c>
      <c r="AD1883">
        <v>0</v>
      </c>
      <c r="AE1883">
        <v>900</v>
      </c>
      <c r="AF1883" s="6">
        <v>100</v>
      </c>
      <c r="AG1883" s="52">
        <v>3600</v>
      </c>
      <c r="AH1883">
        <v>3600</v>
      </c>
      <c r="AI1883" s="52">
        <v>200</v>
      </c>
      <c r="AJ1883" s="52">
        <v>800</v>
      </c>
      <c r="AK1883" s="6">
        <v>1000</v>
      </c>
      <c r="AL1883" s="6">
        <v>100</v>
      </c>
      <c r="AM1883" s="6">
        <v>0</v>
      </c>
      <c r="AN1883" s="52">
        <v>2700</v>
      </c>
      <c r="AO1883" s="5">
        <f t="shared" si="204"/>
        <v>40</v>
      </c>
      <c r="AP1883" s="7" t="s">
        <v>1548</v>
      </c>
      <c r="AQ1883" s="13">
        <v>1370</v>
      </c>
      <c r="AR1883" s="13">
        <v>170</v>
      </c>
      <c r="AS1883" s="13">
        <v>170</v>
      </c>
      <c r="AT1883">
        <v>1200</v>
      </c>
      <c r="AU1883">
        <v>0</v>
      </c>
      <c r="AV1883">
        <v>0</v>
      </c>
      <c r="AW1883" s="48">
        <v>2</v>
      </c>
      <c r="AX1883">
        <v>28</v>
      </c>
      <c r="AY1883">
        <v>9</v>
      </c>
      <c r="AZ1883">
        <v>16</v>
      </c>
      <c r="BA1883">
        <v>15</v>
      </c>
      <c r="BB1883">
        <v>0</v>
      </c>
      <c r="BC1883">
        <v>0</v>
      </c>
      <c r="BD1883">
        <v>10</v>
      </c>
      <c r="BE1883" s="7">
        <f t="shared" si="205"/>
        <v>2327.0700000000002</v>
      </c>
      <c r="BF1883" s="7">
        <f t="shared" si="206"/>
        <v>0</v>
      </c>
      <c r="BG1883" s="7">
        <f t="shared" si="207"/>
        <v>2327.0700000000002</v>
      </c>
      <c r="BH1883" s="7">
        <f t="shared" si="208"/>
        <v>2740</v>
      </c>
      <c r="BI1883">
        <v>100</v>
      </c>
      <c r="BJ1883">
        <v>1000</v>
      </c>
      <c r="BK1883">
        <v>80</v>
      </c>
      <c r="BL1883">
        <v>40</v>
      </c>
      <c r="BM1883">
        <v>0</v>
      </c>
      <c r="BN1883">
        <v>800</v>
      </c>
      <c r="BO1883">
        <v>0</v>
      </c>
      <c r="BP1883">
        <v>0</v>
      </c>
      <c r="BQ1883">
        <v>0</v>
      </c>
      <c r="BR1883" s="9" t="s">
        <v>1544</v>
      </c>
      <c r="BS1883">
        <v>0</v>
      </c>
      <c r="BT1883">
        <v>0</v>
      </c>
      <c r="BU1883" s="8"/>
      <c r="BV1883" s="8"/>
      <c r="BW1883">
        <v>0</v>
      </c>
      <c r="BX1883" s="9"/>
      <c r="BY1883">
        <v>0</v>
      </c>
      <c r="BZ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40146</v>
      </c>
      <c r="CJ1883">
        <v>48321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  <c r="DT1883">
        <v>0</v>
      </c>
      <c r="DU1883">
        <v>0</v>
      </c>
      <c r="DV1883">
        <v>0</v>
      </c>
      <c r="DW1883">
        <v>0</v>
      </c>
      <c r="DX1883">
        <v>51</v>
      </c>
      <c r="DY1883">
        <v>10</v>
      </c>
      <c r="DZ1883">
        <v>357.1429</v>
      </c>
      <c r="EA1883">
        <v>180</v>
      </c>
      <c r="EB1883">
        <v>0</v>
      </c>
      <c r="EC1883">
        <v>409.1429</v>
      </c>
      <c r="ED1883" s="6">
        <v>0</v>
      </c>
      <c r="EE1883">
        <v>0</v>
      </c>
      <c r="EF1883">
        <v>3</v>
      </c>
      <c r="EG1883">
        <v>5</v>
      </c>
      <c r="EJ1883" s="40"/>
      <c r="EK1883" t="s">
        <v>3214</v>
      </c>
    </row>
    <row r="1884" spans="1:141" x14ac:dyDescent="0.15">
      <c r="A1884" s="48">
        <v>9759</v>
      </c>
      <c r="B1884" s="40">
        <v>1</v>
      </c>
      <c r="C1884">
        <v>40</v>
      </c>
      <c r="D1884" s="2" t="s">
        <v>1650</v>
      </c>
      <c r="E1884">
        <v>146</v>
      </c>
      <c r="F1884">
        <v>48</v>
      </c>
      <c r="G1884">
        <v>52</v>
      </c>
      <c r="H1884">
        <v>96</v>
      </c>
      <c r="I1884">
        <v>5</v>
      </c>
      <c r="J1884">
        <v>2</v>
      </c>
      <c r="K1884">
        <v>9</v>
      </c>
      <c r="L1884">
        <v>19</v>
      </c>
      <c r="M1884">
        <v>0</v>
      </c>
      <c r="N1884" s="23">
        <v>1</v>
      </c>
      <c r="O1884">
        <v>0</v>
      </c>
      <c r="P1884" s="8">
        <v>1</v>
      </c>
      <c r="Q1884">
        <v>32</v>
      </c>
      <c r="R1884">
        <v>6</v>
      </c>
      <c r="S1884">
        <v>1</v>
      </c>
      <c r="T1884">
        <v>40</v>
      </c>
      <c r="U1884">
        <v>48</v>
      </c>
      <c r="V1884" s="21">
        <v>4</v>
      </c>
      <c r="W1884" s="21" t="s">
        <v>1549</v>
      </c>
      <c r="X1884" s="21">
        <v>0</v>
      </c>
      <c r="Y1884" s="51">
        <v>4.6832000000000003</v>
      </c>
      <c r="Z1884" s="51">
        <v>8.0130434782608688</v>
      </c>
      <c r="AA1884" s="51">
        <v>2.5678502059970829</v>
      </c>
      <c r="AB1884" s="51">
        <v>5179.5902617173615</v>
      </c>
      <c r="AC1884">
        <v>175</v>
      </c>
      <c r="AD1884">
        <v>11</v>
      </c>
      <c r="AE1884">
        <v>1300</v>
      </c>
      <c r="AF1884" s="6">
        <v>160</v>
      </c>
      <c r="AG1884" s="52">
        <v>6400</v>
      </c>
      <c r="AH1884">
        <v>6400</v>
      </c>
      <c r="AI1884" s="52">
        <v>600</v>
      </c>
      <c r="AJ1884" s="52">
        <v>1000</v>
      </c>
      <c r="AK1884" s="6">
        <v>1600</v>
      </c>
      <c r="AL1884" s="6">
        <v>120</v>
      </c>
      <c r="AM1884" s="6">
        <v>0</v>
      </c>
      <c r="AN1884" s="52">
        <v>2200</v>
      </c>
      <c r="AO1884" s="5">
        <f t="shared" si="204"/>
        <v>0</v>
      </c>
      <c r="AP1884" s="7" t="s">
        <v>1796</v>
      </c>
      <c r="AQ1884" s="13">
        <v>1100</v>
      </c>
      <c r="AR1884" s="13">
        <v>200</v>
      </c>
      <c r="AS1884" s="13">
        <v>200</v>
      </c>
      <c r="AT1884">
        <v>900</v>
      </c>
      <c r="AU1884">
        <v>0</v>
      </c>
      <c r="AV1884">
        <v>1</v>
      </c>
      <c r="AW1884" s="48">
        <v>2</v>
      </c>
      <c r="AX1884">
        <v>16</v>
      </c>
      <c r="AY1884">
        <v>16</v>
      </c>
      <c r="AZ1884">
        <v>2</v>
      </c>
      <c r="BA1884">
        <v>8</v>
      </c>
      <c r="BB1884">
        <v>0</v>
      </c>
      <c r="BC1884">
        <v>0</v>
      </c>
      <c r="BD1884">
        <v>46</v>
      </c>
      <c r="BE1884" s="7">
        <f t="shared" si="205"/>
        <v>2054.2000000000003</v>
      </c>
      <c r="BF1884" s="7">
        <f t="shared" si="206"/>
        <v>0</v>
      </c>
      <c r="BG1884" s="7">
        <f t="shared" si="207"/>
        <v>2054.2000000000003</v>
      </c>
      <c r="BH1884" s="7">
        <f t="shared" si="208"/>
        <v>2181</v>
      </c>
      <c r="BI1884">
        <v>100</v>
      </c>
      <c r="BJ1884">
        <v>1100</v>
      </c>
      <c r="BK1884">
        <v>85</v>
      </c>
      <c r="BL1884">
        <v>30</v>
      </c>
      <c r="BM1884">
        <v>0</v>
      </c>
      <c r="BN1884">
        <v>40</v>
      </c>
      <c r="BO1884">
        <v>0</v>
      </c>
      <c r="BP1884">
        <v>0</v>
      </c>
      <c r="BQ1884">
        <v>91</v>
      </c>
      <c r="BR1884" s="9" t="s">
        <v>3316</v>
      </c>
      <c r="BS1884">
        <v>1</v>
      </c>
      <c r="BT1884">
        <v>60</v>
      </c>
      <c r="BU1884" s="8"/>
      <c r="BV1884" s="8"/>
      <c r="BW1884">
        <v>0</v>
      </c>
      <c r="BX1884" s="9"/>
      <c r="BY1884">
        <v>0</v>
      </c>
      <c r="BZ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40146</v>
      </c>
      <c r="CJ1884">
        <v>48321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0</v>
      </c>
      <c r="DU1884">
        <v>1</v>
      </c>
      <c r="DV1884">
        <v>1</v>
      </c>
      <c r="DW1884">
        <v>0</v>
      </c>
      <c r="DX1884">
        <v>51</v>
      </c>
      <c r="DY1884">
        <v>10</v>
      </c>
      <c r="DZ1884">
        <v>267.8571</v>
      </c>
      <c r="EA1884">
        <v>186</v>
      </c>
      <c r="EB1884">
        <v>0</v>
      </c>
      <c r="EC1884">
        <v>319.8571</v>
      </c>
      <c r="ED1884" s="6">
        <v>0</v>
      </c>
      <c r="EE1884">
        <v>0</v>
      </c>
      <c r="EF1884">
        <v>3</v>
      </c>
      <c r="EG1884">
        <v>5</v>
      </c>
      <c r="EJ1884" s="40"/>
      <c r="EK1884" t="s">
        <v>2204</v>
      </c>
    </row>
    <row r="1885" spans="1:141" x14ac:dyDescent="0.15">
      <c r="A1885" s="48">
        <v>9763</v>
      </c>
      <c r="B1885" s="40">
        <v>1</v>
      </c>
      <c r="C1885">
        <v>40</v>
      </c>
      <c r="D1885" s="2" t="s">
        <v>1615</v>
      </c>
      <c r="E1885">
        <v>146</v>
      </c>
      <c r="F1885">
        <v>48</v>
      </c>
      <c r="G1885">
        <v>52</v>
      </c>
      <c r="H1885">
        <v>97</v>
      </c>
      <c r="I1885">
        <v>9</v>
      </c>
      <c r="J1885">
        <v>1</v>
      </c>
      <c r="K1885">
        <v>25</v>
      </c>
      <c r="L1885">
        <v>7</v>
      </c>
      <c r="M1885">
        <v>0</v>
      </c>
      <c r="N1885" s="23">
        <v>1</v>
      </c>
      <c r="O1885">
        <v>0</v>
      </c>
      <c r="P1885" s="8">
        <v>1</v>
      </c>
      <c r="Q1885">
        <v>65</v>
      </c>
      <c r="R1885">
        <v>6</v>
      </c>
      <c r="S1885">
        <v>0</v>
      </c>
      <c r="T1885">
        <v>52</v>
      </c>
      <c r="U1885">
        <v>414</v>
      </c>
      <c r="V1885" s="50">
        <v>2</v>
      </c>
      <c r="W1885" s="50" t="s">
        <v>2206</v>
      </c>
      <c r="X1885" s="50">
        <v>1</v>
      </c>
      <c r="Y1885" s="51">
        <v>4.6832000000000003</v>
      </c>
      <c r="Z1885" s="51">
        <v>8.0130434782608688</v>
      </c>
      <c r="AA1885" s="51">
        <v>2.5678502059970829</v>
      </c>
      <c r="AB1885" s="51">
        <v>16681.835606597026</v>
      </c>
      <c r="AC1885">
        <v>800</v>
      </c>
      <c r="AD1885">
        <v>2000</v>
      </c>
      <c r="AE1885">
        <v>0</v>
      </c>
      <c r="AF1885" s="6">
        <v>2000</v>
      </c>
      <c r="AG1885" s="52">
        <v>30000</v>
      </c>
      <c r="AH1885">
        <v>30000</v>
      </c>
      <c r="AI1885" s="52">
        <v>500</v>
      </c>
      <c r="AJ1885" s="52">
        <v>6000</v>
      </c>
      <c r="AK1885" s="6">
        <v>6500</v>
      </c>
      <c r="AL1885" s="6">
        <v>400</v>
      </c>
      <c r="AM1885" s="6">
        <v>0</v>
      </c>
      <c r="AN1885" s="52">
        <v>1000</v>
      </c>
      <c r="AO1885" s="5">
        <f t="shared" si="204"/>
        <v>675</v>
      </c>
      <c r="AP1885" s="75" t="s">
        <v>2645</v>
      </c>
      <c r="AQ1885" s="13">
        <v>2477.0700411994167</v>
      </c>
      <c r="AR1885" s="13">
        <v>1477.0700411994167</v>
      </c>
      <c r="AS1885" s="13">
        <v>0</v>
      </c>
      <c r="AT1885">
        <v>1000</v>
      </c>
      <c r="AU1885">
        <v>0</v>
      </c>
      <c r="AV1885">
        <v>1</v>
      </c>
      <c r="AW1885" s="48">
        <v>2</v>
      </c>
      <c r="AX1885">
        <v>6</v>
      </c>
      <c r="AY1885">
        <v>12</v>
      </c>
      <c r="AZ1885">
        <v>4</v>
      </c>
      <c r="BA1885">
        <v>9</v>
      </c>
      <c r="BB1885">
        <v>600</v>
      </c>
      <c r="BC1885">
        <v>0</v>
      </c>
      <c r="BD1885">
        <v>300</v>
      </c>
      <c r="BE1885" s="7">
        <f t="shared" si="205"/>
        <v>11369.130000000001</v>
      </c>
      <c r="BF1885" s="7">
        <f t="shared" si="206"/>
        <v>0</v>
      </c>
      <c r="BG1885" s="7">
        <f t="shared" si="207"/>
        <v>11369.130000000001</v>
      </c>
      <c r="BH1885" s="7">
        <f t="shared" si="208"/>
        <v>1675</v>
      </c>
      <c r="BI1885">
        <v>100</v>
      </c>
      <c r="BJ1885">
        <v>3000</v>
      </c>
      <c r="BK1885">
        <v>50</v>
      </c>
      <c r="BL1885">
        <v>10</v>
      </c>
      <c r="BM1885">
        <v>200</v>
      </c>
      <c r="BN1885">
        <v>200</v>
      </c>
      <c r="BO1885">
        <v>0</v>
      </c>
      <c r="BP1885">
        <v>0</v>
      </c>
      <c r="BQ1885">
        <v>0</v>
      </c>
      <c r="BR1885" s="9" t="s">
        <v>1614</v>
      </c>
      <c r="BS1885">
        <v>0</v>
      </c>
      <c r="BT1885">
        <v>0</v>
      </c>
      <c r="BU1885" s="8"/>
      <c r="BV1885" s="8"/>
      <c r="BW1885">
        <v>0</v>
      </c>
      <c r="BX1885" s="9"/>
      <c r="BY1885">
        <v>0</v>
      </c>
      <c r="BZ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40146</v>
      </c>
      <c r="CJ1885">
        <v>48321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0</v>
      </c>
      <c r="DU1885">
        <v>0</v>
      </c>
      <c r="DV1885">
        <v>0</v>
      </c>
      <c r="DW1885">
        <v>0</v>
      </c>
      <c r="DX1885">
        <v>51</v>
      </c>
      <c r="DY1885">
        <v>10</v>
      </c>
      <c r="DZ1885">
        <v>297.61900000000003</v>
      </c>
      <c r="EA1885">
        <v>150</v>
      </c>
      <c r="EB1885">
        <v>0</v>
      </c>
      <c r="EC1885">
        <v>297.61900000000003</v>
      </c>
      <c r="ED1885" s="6">
        <v>0</v>
      </c>
      <c r="EE1885">
        <v>0</v>
      </c>
      <c r="EF1885">
        <v>3</v>
      </c>
      <c r="EG1885">
        <v>5</v>
      </c>
      <c r="EJ1885" s="40"/>
      <c r="EK1885" t="s">
        <v>1747</v>
      </c>
    </row>
    <row r="1886" spans="1:141" x14ac:dyDescent="0.15">
      <c r="A1886" s="48">
        <v>9764</v>
      </c>
      <c r="B1886" s="40">
        <v>1</v>
      </c>
      <c r="C1886">
        <v>40</v>
      </c>
      <c r="D1886" s="2" t="s">
        <v>1748</v>
      </c>
      <c r="E1886">
        <v>146</v>
      </c>
      <c r="F1886">
        <v>48</v>
      </c>
      <c r="G1886">
        <v>52</v>
      </c>
      <c r="H1886">
        <v>97</v>
      </c>
      <c r="I1886">
        <v>9</v>
      </c>
      <c r="J1886">
        <v>2</v>
      </c>
      <c r="K1886">
        <v>25</v>
      </c>
      <c r="L1886">
        <v>27</v>
      </c>
      <c r="M1886">
        <v>0</v>
      </c>
      <c r="N1886" s="23">
        <v>1</v>
      </c>
      <c r="O1886">
        <v>0</v>
      </c>
      <c r="P1886" s="8">
        <v>1</v>
      </c>
      <c r="Q1886">
        <v>29</v>
      </c>
      <c r="R1886">
        <v>4</v>
      </c>
      <c r="S1886">
        <v>1</v>
      </c>
      <c r="T1886">
        <v>40</v>
      </c>
      <c r="U1886">
        <v>48</v>
      </c>
      <c r="V1886" s="50">
        <v>2</v>
      </c>
      <c r="W1886" s="50" t="s">
        <v>1749</v>
      </c>
      <c r="X1886" s="50">
        <v>1</v>
      </c>
      <c r="Y1886" s="51">
        <v>4.6832000000000003</v>
      </c>
      <c r="Z1886" s="51">
        <v>8.0130434782608688</v>
      </c>
      <c r="AA1886" s="51">
        <v>2.5678502059970829</v>
      </c>
      <c r="AB1886" s="51">
        <v>2308.3135205436975</v>
      </c>
      <c r="AC1886">
        <v>16</v>
      </c>
      <c r="AD1886">
        <v>100</v>
      </c>
      <c r="AE1886">
        <v>225</v>
      </c>
      <c r="AF1886" s="6">
        <v>524</v>
      </c>
      <c r="AG1886" s="52">
        <v>1400</v>
      </c>
      <c r="AH1886">
        <v>1400</v>
      </c>
      <c r="AI1886" s="52">
        <v>50</v>
      </c>
      <c r="AJ1886" s="52">
        <v>3500</v>
      </c>
      <c r="AK1886" s="6">
        <v>3550</v>
      </c>
      <c r="AL1886" s="6">
        <v>0</v>
      </c>
      <c r="AM1886" s="6">
        <v>0</v>
      </c>
      <c r="AN1886" s="52">
        <v>50</v>
      </c>
      <c r="AO1886" s="5">
        <f t="shared" si="204"/>
        <v>27.5</v>
      </c>
      <c r="AP1886" s="75" t="s">
        <v>1839</v>
      </c>
      <c r="AQ1886" s="13">
        <v>690.35524124457618</v>
      </c>
      <c r="AR1886" s="13">
        <v>440.35524124457618</v>
      </c>
      <c r="AS1886" s="13">
        <v>-200</v>
      </c>
      <c r="AT1886">
        <v>250</v>
      </c>
      <c r="AU1886">
        <v>0</v>
      </c>
      <c r="AV1886">
        <v>1</v>
      </c>
      <c r="AW1886" s="48">
        <v>2</v>
      </c>
      <c r="AX1886">
        <v>29</v>
      </c>
      <c r="AY1886">
        <v>0</v>
      </c>
      <c r="AZ1886">
        <v>10</v>
      </c>
      <c r="BA1886">
        <v>30</v>
      </c>
      <c r="BB1886">
        <v>400</v>
      </c>
      <c r="BC1886">
        <v>0</v>
      </c>
      <c r="BD1886">
        <v>30</v>
      </c>
      <c r="BE1886" s="7">
        <f t="shared" si="205"/>
        <v>8417.7899999999991</v>
      </c>
      <c r="BF1886" s="7">
        <f t="shared" si="206"/>
        <v>0</v>
      </c>
      <c r="BG1886" s="7">
        <f t="shared" si="207"/>
        <v>8417.7899999999991</v>
      </c>
      <c r="BH1886" s="7">
        <f t="shared" si="208"/>
        <v>77.5</v>
      </c>
      <c r="BI1886">
        <v>9</v>
      </c>
      <c r="BJ1886">
        <v>50</v>
      </c>
      <c r="BK1886">
        <v>6</v>
      </c>
      <c r="BL1886">
        <v>1</v>
      </c>
      <c r="BM1886">
        <v>0</v>
      </c>
      <c r="BN1886">
        <v>40</v>
      </c>
      <c r="BO1886">
        <v>0</v>
      </c>
      <c r="BP1886">
        <v>0</v>
      </c>
      <c r="BQ1886">
        <v>91</v>
      </c>
      <c r="BR1886" s="9" t="s">
        <v>3316</v>
      </c>
      <c r="BS1886">
        <v>4</v>
      </c>
      <c r="BT1886">
        <v>8</v>
      </c>
      <c r="BU1886" s="8"/>
      <c r="BV1886" s="8"/>
      <c r="BW1886">
        <v>0</v>
      </c>
      <c r="BX1886" s="9"/>
      <c r="BY1886">
        <v>0</v>
      </c>
      <c r="BZ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40146</v>
      </c>
      <c r="CJ1886">
        <v>48321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0</v>
      </c>
      <c r="DU1886">
        <v>4</v>
      </c>
      <c r="DV1886">
        <v>4</v>
      </c>
      <c r="DW1886">
        <v>0</v>
      </c>
      <c r="DX1886">
        <v>51</v>
      </c>
      <c r="DY1886">
        <v>10</v>
      </c>
      <c r="DZ1886">
        <v>74.404759999999996</v>
      </c>
      <c r="EA1886">
        <v>19</v>
      </c>
      <c r="EB1886">
        <v>0</v>
      </c>
      <c r="EC1886">
        <v>126.40479999999999</v>
      </c>
      <c r="ED1886" s="6">
        <v>0</v>
      </c>
      <c r="EE1886">
        <v>0</v>
      </c>
      <c r="EF1886">
        <v>1</v>
      </c>
      <c r="EG1886">
        <v>2</v>
      </c>
      <c r="EJ1886" s="40"/>
      <c r="EK1886" t="s">
        <v>3312</v>
      </c>
    </row>
    <row r="1887" spans="1:141" x14ac:dyDescent="0.15">
      <c r="A1887" s="48">
        <v>9767</v>
      </c>
      <c r="B1887" s="40">
        <v>1</v>
      </c>
      <c r="C1887">
        <v>40</v>
      </c>
      <c r="D1887" s="2" t="s">
        <v>3083</v>
      </c>
      <c r="E1887">
        <v>146</v>
      </c>
      <c r="F1887">
        <v>48</v>
      </c>
      <c r="G1887">
        <v>52</v>
      </c>
      <c r="H1887">
        <v>97</v>
      </c>
      <c r="I1887">
        <v>9</v>
      </c>
      <c r="J1887">
        <v>5</v>
      </c>
      <c r="K1887">
        <v>27</v>
      </c>
      <c r="L1887">
        <v>1</v>
      </c>
      <c r="M1887">
        <v>1</v>
      </c>
      <c r="N1887" s="23">
        <v>1</v>
      </c>
      <c r="O1887">
        <v>0</v>
      </c>
      <c r="P1887" s="8">
        <v>1</v>
      </c>
      <c r="Q1887">
        <v>45</v>
      </c>
      <c r="R1887">
        <v>6</v>
      </c>
      <c r="S1887">
        <v>0</v>
      </c>
      <c r="T1887">
        <v>40</v>
      </c>
      <c r="U1887">
        <v>48</v>
      </c>
      <c r="V1887" s="50">
        <v>2</v>
      </c>
      <c r="W1887" s="50" t="s">
        <v>3310</v>
      </c>
      <c r="X1887" s="50">
        <v>1</v>
      </c>
      <c r="Y1887" s="51">
        <v>4.6832000000000003</v>
      </c>
      <c r="Z1887" s="51">
        <v>8.0130434782608688</v>
      </c>
      <c r="AA1887" s="51">
        <v>2.5678502059970829</v>
      </c>
      <c r="AB1887" s="51">
        <v>1949.0996190180335</v>
      </c>
      <c r="AC1887">
        <v>75</v>
      </c>
      <c r="AD1887">
        <v>100</v>
      </c>
      <c r="AE1887">
        <v>0</v>
      </c>
      <c r="AF1887" s="6">
        <v>425</v>
      </c>
      <c r="AG1887" s="52">
        <v>1600</v>
      </c>
      <c r="AH1887">
        <v>1600</v>
      </c>
      <c r="AI1887" s="52">
        <v>50</v>
      </c>
      <c r="AJ1887" s="52">
        <v>400</v>
      </c>
      <c r="AK1887" s="6">
        <v>450</v>
      </c>
      <c r="AL1887" s="6">
        <v>15</v>
      </c>
      <c r="AM1887" s="6">
        <v>0</v>
      </c>
      <c r="AN1887" s="52">
        <v>1400</v>
      </c>
      <c r="AO1887" s="5">
        <f t="shared" si="204"/>
        <v>0</v>
      </c>
      <c r="AP1887" s="75" t="s">
        <v>3058</v>
      </c>
      <c r="AQ1887" s="13">
        <v>1533.7560679074234</v>
      </c>
      <c r="AR1887" s="13">
        <v>1033.7560679074234</v>
      </c>
      <c r="AS1887" s="13">
        <v>900</v>
      </c>
      <c r="AT1887">
        <v>500</v>
      </c>
      <c r="AU1887">
        <v>0</v>
      </c>
      <c r="AV1887">
        <v>1</v>
      </c>
      <c r="AW1887" s="48">
        <v>2</v>
      </c>
      <c r="AX1887">
        <v>2</v>
      </c>
      <c r="AY1887">
        <v>4</v>
      </c>
      <c r="AZ1887">
        <v>0</v>
      </c>
      <c r="BA1887">
        <v>8</v>
      </c>
      <c r="BB1887">
        <v>5</v>
      </c>
      <c r="BC1887">
        <v>0</v>
      </c>
      <c r="BD1887">
        <v>80</v>
      </c>
      <c r="BE1887" s="7">
        <f t="shared" si="205"/>
        <v>832.81000000000006</v>
      </c>
      <c r="BF1887" s="7">
        <f t="shared" si="206"/>
        <v>0</v>
      </c>
      <c r="BG1887" s="7">
        <f t="shared" si="207"/>
        <v>832.81000000000006</v>
      </c>
      <c r="BH1887" s="7">
        <f t="shared" si="208"/>
        <v>848.5</v>
      </c>
      <c r="BI1887">
        <v>45</v>
      </c>
      <c r="BJ1887">
        <v>1200</v>
      </c>
      <c r="BK1887">
        <v>12</v>
      </c>
      <c r="BL1887">
        <v>7</v>
      </c>
      <c r="BM1887">
        <v>0</v>
      </c>
      <c r="BN1887">
        <v>50</v>
      </c>
      <c r="BO1887">
        <v>0</v>
      </c>
      <c r="BP1887">
        <v>0</v>
      </c>
      <c r="BQ1887">
        <v>0</v>
      </c>
      <c r="BR1887" s="9" t="s">
        <v>3311</v>
      </c>
      <c r="BS1887">
        <v>0</v>
      </c>
      <c r="BT1887">
        <v>0</v>
      </c>
      <c r="BU1887" s="8"/>
      <c r="BV1887" s="8"/>
      <c r="BW1887">
        <v>0</v>
      </c>
      <c r="BX1887" s="9"/>
      <c r="BY1887">
        <v>0</v>
      </c>
      <c r="BZ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40146</v>
      </c>
      <c r="CJ1887">
        <v>48321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0</v>
      </c>
      <c r="DU1887">
        <v>0</v>
      </c>
      <c r="DV1887">
        <v>0</v>
      </c>
      <c r="DW1887">
        <v>0</v>
      </c>
      <c r="DX1887">
        <v>51</v>
      </c>
      <c r="DY1887">
        <v>10</v>
      </c>
      <c r="DZ1887">
        <v>148.80950000000001</v>
      </c>
      <c r="EA1887">
        <v>57</v>
      </c>
      <c r="EB1887">
        <v>0</v>
      </c>
      <c r="EC1887">
        <v>148.80950000000001</v>
      </c>
      <c r="ED1887" s="6">
        <v>0</v>
      </c>
      <c r="EE1887">
        <v>0</v>
      </c>
      <c r="EF1887">
        <v>2</v>
      </c>
      <c r="EG1887">
        <v>3</v>
      </c>
      <c r="EJ1887" s="40"/>
      <c r="EK1887" t="s">
        <v>1661</v>
      </c>
    </row>
    <row r="1888" spans="1:141" x14ac:dyDescent="0.15">
      <c r="A1888" s="48">
        <v>9768</v>
      </c>
      <c r="B1888" s="40">
        <v>1</v>
      </c>
      <c r="C1888">
        <v>40</v>
      </c>
      <c r="D1888" s="2" t="s">
        <v>1662</v>
      </c>
      <c r="E1888">
        <v>146</v>
      </c>
      <c r="F1888">
        <v>48</v>
      </c>
      <c r="G1888">
        <v>52</v>
      </c>
      <c r="H1888">
        <v>99</v>
      </c>
      <c r="I1888">
        <v>3</v>
      </c>
      <c r="J1888">
        <v>1</v>
      </c>
      <c r="K1888">
        <v>5</v>
      </c>
      <c r="L1888">
        <v>32</v>
      </c>
      <c r="M1888">
        <v>0</v>
      </c>
      <c r="N1888" s="23">
        <v>1</v>
      </c>
      <c r="O1888">
        <v>0</v>
      </c>
      <c r="P1888" s="8">
        <v>1</v>
      </c>
      <c r="Q1888">
        <v>72</v>
      </c>
      <c r="R1888">
        <v>7</v>
      </c>
      <c r="S1888">
        <v>2</v>
      </c>
      <c r="T1888">
        <v>3</v>
      </c>
      <c r="U1888">
        <v>5</v>
      </c>
      <c r="V1888" s="50">
        <v>2</v>
      </c>
      <c r="W1888" s="50" t="s">
        <v>1663</v>
      </c>
      <c r="X1888" s="50">
        <v>1</v>
      </c>
      <c r="Y1888" s="51">
        <v>4.6832000000000003</v>
      </c>
      <c r="Z1888" s="51">
        <v>8.0130434782608688</v>
      </c>
      <c r="AA1888" s="51">
        <v>2.5678502059970829</v>
      </c>
      <c r="AB1888" s="51">
        <v>1168.7151074776916</v>
      </c>
      <c r="AC1888">
        <v>26</v>
      </c>
      <c r="AD1888">
        <v>26</v>
      </c>
      <c r="AE1888">
        <v>0</v>
      </c>
      <c r="AF1888" s="6">
        <v>348</v>
      </c>
      <c r="AG1888" s="52">
        <v>500</v>
      </c>
      <c r="AH1888">
        <v>500</v>
      </c>
      <c r="AI1888" s="52">
        <v>15</v>
      </c>
      <c r="AJ1888" s="52">
        <v>400</v>
      </c>
      <c r="AK1888" s="6">
        <v>415</v>
      </c>
      <c r="AL1888" s="6">
        <v>0</v>
      </c>
      <c r="AM1888" s="6">
        <v>0</v>
      </c>
      <c r="AN1888" s="52">
        <v>100</v>
      </c>
      <c r="AO1888" s="5">
        <f t="shared" si="204"/>
        <v>0</v>
      </c>
      <c r="AP1888" s="75" t="s">
        <v>1724</v>
      </c>
      <c r="AQ1888" s="13">
        <v>209.92379885214544</v>
      </c>
      <c r="AR1888" s="13">
        <v>209.92379885214544</v>
      </c>
      <c r="AS1888" s="13">
        <v>100</v>
      </c>
      <c r="AT1888">
        <v>0</v>
      </c>
      <c r="AU1888">
        <v>0</v>
      </c>
      <c r="AV1888">
        <v>0</v>
      </c>
      <c r="AW1888" s="48">
        <v>2</v>
      </c>
      <c r="AX1888">
        <v>4</v>
      </c>
      <c r="AY1888">
        <v>0</v>
      </c>
      <c r="AZ1888">
        <v>4</v>
      </c>
      <c r="BA1888">
        <v>15</v>
      </c>
      <c r="BB1888">
        <v>30</v>
      </c>
      <c r="BC1888">
        <v>0</v>
      </c>
      <c r="BD1888">
        <v>25</v>
      </c>
      <c r="BE1888" s="7">
        <f t="shared" si="205"/>
        <v>1074.0900000000001</v>
      </c>
      <c r="BF1888" s="7">
        <f t="shared" si="206"/>
        <v>0</v>
      </c>
      <c r="BG1888" s="7">
        <f t="shared" si="207"/>
        <v>1074.0900000000001</v>
      </c>
      <c r="BH1888" s="7">
        <f t="shared" si="208"/>
        <v>28.799999999999997</v>
      </c>
      <c r="BI1888">
        <v>17</v>
      </c>
      <c r="BJ1888">
        <v>80</v>
      </c>
      <c r="BK1888">
        <v>0</v>
      </c>
      <c r="BL1888">
        <v>0</v>
      </c>
      <c r="BM1888">
        <v>0</v>
      </c>
      <c r="BN1888">
        <v>50</v>
      </c>
      <c r="BO1888">
        <v>0</v>
      </c>
      <c r="BP1888">
        <v>0</v>
      </c>
      <c r="BQ1888">
        <v>91</v>
      </c>
      <c r="BR1888" s="9" t="s">
        <v>3316</v>
      </c>
      <c r="BS1888">
        <v>6</v>
      </c>
      <c r="BT1888">
        <v>20</v>
      </c>
      <c r="BU1888" s="8"/>
      <c r="BV1888" s="8"/>
      <c r="BW1888">
        <v>0</v>
      </c>
      <c r="BX1888" s="9"/>
      <c r="BY1888">
        <v>0</v>
      </c>
      <c r="BZ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40146</v>
      </c>
      <c r="CJ1888">
        <v>48321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0</v>
      </c>
      <c r="DU1888">
        <v>6</v>
      </c>
      <c r="DV1888">
        <v>6</v>
      </c>
      <c r="DW1888">
        <v>0</v>
      </c>
      <c r="DX1888">
        <v>51</v>
      </c>
      <c r="DY1888">
        <v>10</v>
      </c>
      <c r="DZ1888">
        <v>0</v>
      </c>
      <c r="EA1888">
        <v>23</v>
      </c>
      <c r="EB1888">
        <v>0</v>
      </c>
      <c r="EC1888">
        <v>104</v>
      </c>
      <c r="ED1888" s="6">
        <v>0</v>
      </c>
      <c r="EE1888">
        <v>0</v>
      </c>
      <c r="EF1888">
        <v>1</v>
      </c>
      <c r="EG1888">
        <v>1</v>
      </c>
      <c r="EJ1888" s="40"/>
      <c r="EK1888" t="s">
        <v>3312</v>
      </c>
    </row>
    <row r="1889" spans="1:141" x14ac:dyDescent="0.15">
      <c r="A1889" s="48">
        <v>9771</v>
      </c>
      <c r="B1889" s="40">
        <v>1</v>
      </c>
      <c r="C1889">
        <v>40</v>
      </c>
      <c r="D1889" s="2" t="s">
        <v>3083</v>
      </c>
      <c r="E1889">
        <v>146</v>
      </c>
      <c r="F1889">
        <v>48</v>
      </c>
      <c r="G1889">
        <v>52</v>
      </c>
      <c r="H1889">
        <v>99</v>
      </c>
      <c r="I1889">
        <v>3</v>
      </c>
      <c r="J1889">
        <v>4</v>
      </c>
      <c r="K1889">
        <v>5</v>
      </c>
      <c r="L1889">
        <v>46</v>
      </c>
      <c r="M1889">
        <v>0</v>
      </c>
      <c r="N1889" s="23">
        <v>1</v>
      </c>
      <c r="O1889">
        <v>0</v>
      </c>
      <c r="P1889" s="8">
        <v>1</v>
      </c>
      <c r="Q1889">
        <v>29</v>
      </c>
      <c r="R1889">
        <v>4</v>
      </c>
      <c r="S1889">
        <v>1</v>
      </c>
      <c r="T1889">
        <v>54</v>
      </c>
      <c r="U1889">
        <v>453</v>
      </c>
      <c r="V1889" s="50">
        <v>2</v>
      </c>
      <c r="W1889" s="50" t="s">
        <v>3310</v>
      </c>
      <c r="X1889" s="50">
        <v>1</v>
      </c>
      <c r="Y1889" s="51">
        <v>4.6832000000000003</v>
      </c>
      <c r="Z1889" s="51">
        <v>8.0130434782608688</v>
      </c>
      <c r="AA1889" s="51">
        <v>2.5678502059970829</v>
      </c>
      <c r="AB1889" s="51">
        <v>120.59705235802278</v>
      </c>
      <c r="AC1889">
        <v>8</v>
      </c>
      <c r="AD1889">
        <v>12</v>
      </c>
      <c r="AE1889">
        <v>0</v>
      </c>
      <c r="AF1889" s="6">
        <v>10</v>
      </c>
      <c r="AG1889" s="52">
        <v>250</v>
      </c>
      <c r="AH1889">
        <v>250</v>
      </c>
      <c r="AI1889" s="52">
        <v>10</v>
      </c>
      <c r="AJ1889" s="52">
        <v>200</v>
      </c>
      <c r="AK1889" s="6">
        <v>210</v>
      </c>
      <c r="AL1889" s="6">
        <v>10</v>
      </c>
      <c r="AM1889" s="6">
        <v>0</v>
      </c>
      <c r="AN1889" s="52">
        <v>100</v>
      </c>
      <c r="AO1889" s="5">
        <f t="shared" si="204"/>
        <v>0</v>
      </c>
      <c r="AP1889" s="75" t="s">
        <v>1724</v>
      </c>
      <c r="AQ1889" s="13">
        <v>134.09463522659678</v>
      </c>
      <c r="AR1889" s="13">
        <v>134.09463522659678</v>
      </c>
      <c r="AS1889" s="13">
        <v>100</v>
      </c>
      <c r="AT1889">
        <v>0</v>
      </c>
      <c r="AU1889">
        <v>0</v>
      </c>
      <c r="AV1889">
        <v>0</v>
      </c>
      <c r="AW1889" s="48">
        <v>2</v>
      </c>
      <c r="AX1889">
        <v>14</v>
      </c>
      <c r="AY1889">
        <v>0</v>
      </c>
      <c r="AZ1889">
        <v>4</v>
      </c>
      <c r="BA1889">
        <v>10</v>
      </c>
      <c r="BB1889">
        <v>30</v>
      </c>
      <c r="BC1889">
        <v>0</v>
      </c>
      <c r="BD1889">
        <v>0</v>
      </c>
      <c r="BE1889" s="7">
        <f t="shared" si="205"/>
        <v>1410.94</v>
      </c>
      <c r="BF1889" s="7">
        <f t="shared" si="206"/>
        <v>0</v>
      </c>
      <c r="BG1889" s="7">
        <f t="shared" si="207"/>
        <v>1410.94</v>
      </c>
      <c r="BH1889" s="7">
        <f t="shared" si="208"/>
        <v>36</v>
      </c>
      <c r="BI1889">
        <v>6</v>
      </c>
      <c r="BJ1889">
        <v>100</v>
      </c>
      <c r="BK1889">
        <v>0</v>
      </c>
      <c r="BL1889">
        <v>0</v>
      </c>
      <c r="BM1889">
        <v>0</v>
      </c>
      <c r="BN1889">
        <v>20</v>
      </c>
      <c r="BO1889">
        <v>0</v>
      </c>
      <c r="BP1889">
        <v>0</v>
      </c>
      <c r="BQ1889">
        <v>0</v>
      </c>
      <c r="BR1889" s="9" t="s">
        <v>1739</v>
      </c>
      <c r="BS1889">
        <v>0</v>
      </c>
      <c r="BT1889">
        <v>0</v>
      </c>
      <c r="BU1889" s="8"/>
      <c r="BV1889" s="8"/>
      <c r="BW1889">
        <v>0</v>
      </c>
      <c r="BX1889" s="9"/>
      <c r="BY1889">
        <v>0</v>
      </c>
      <c r="BZ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40146</v>
      </c>
      <c r="CJ1889">
        <v>48321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0</v>
      </c>
      <c r="DU1889">
        <v>0</v>
      </c>
      <c r="DV1889">
        <v>0</v>
      </c>
      <c r="DW1889">
        <v>0</v>
      </c>
      <c r="DX1889">
        <v>51</v>
      </c>
      <c r="DY1889">
        <v>10</v>
      </c>
      <c r="DZ1889">
        <v>0</v>
      </c>
      <c r="EA1889">
        <v>6</v>
      </c>
      <c r="EB1889">
        <v>0</v>
      </c>
      <c r="EC1889">
        <v>52</v>
      </c>
      <c r="ED1889" s="6">
        <v>0</v>
      </c>
      <c r="EE1889">
        <v>0</v>
      </c>
      <c r="EF1889">
        <v>1</v>
      </c>
      <c r="EG1889">
        <v>1</v>
      </c>
      <c r="EJ1889" s="40"/>
      <c r="EK1889" t="s">
        <v>3312</v>
      </c>
    </row>
    <row r="1890" spans="1:141" x14ac:dyDescent="0.15">
      <c r="A1890" s="48">
        <v>9772</v>
      </c>
      <c r="B1890" s="40">
        <v>1</v>
      </c>
      <c r="C1890">
        <v>40</v>
      </c>
      <c r="D1890" s="2" t="s">
        <v>3083</v>
      </c>
      <c r="E1890">
        <v>146</v>
      </c>
      <c r="F1890">
        <v>48</v>
      </c>
      <c r="G1890">
        <v>52</v>
      </c>
      <c r="H1890">
        <v>99</v>
      </c>
      <c r="I1890">
        <v>3</v>
      </c>
      <c r="J1890">
        <v>5</v>
      </c>
      <c r="K1890">
        <v>6</v>
      </c>
      <c r="L1890">
        <v>3</v>
      </c>
      <c r="M1890">
        <v>0</v>
      </c>
      <c r="N1890" s="23">
        <v>1</v>
      </c>
      <c r="O1890">
        <v>0</v>
      </c>
      <c r="P1890" s="8">
        <v>1</v>
      </c>
      <c r="Q1890">
        <v>56</v>
      </c>
      <c r="R1890">
        <v>5</v>
      </c>
      <c r="S1890">
        <v>1</v>
      </c>
      <c r="T1890">
        <v>36</v>
      </c>
      <c r="U1890">
        <v>42</v>
      </c>
      <c r="V1890" s="50">
        <v>2</v>
      </c>
      <c r="W1890" s="50" t="s">
        <v>3310</v>
      </c>
      <c r="X1890" s="50">
        <v>1</v>
      </c>
      <c r="Y1890" s="51">
        <v>4.6832000000000003</v>
      </c>
      <c r="Z1890" s="51">
        <v>8.0130434782608688</v>
      </c>
      <c r="AA1890" s="51">
        <v>2.5678502059970829</v>
      </c>
      <c r="AB1890" s="51">
        <v>511.5292693901186</v>
      </c>
      <c r="AC1890">
        <v>10</v>
      </c>
      <c r="AD1890">
        <v>100</v>
      </c>
      <c r="AE1890">
        <v>0</v>
      </c>
      <c r="AF1890" s="6">
        <v>68</v>
      </c>
      <c r="AG1890" s="52">
        <v>500</v>
      </c>
      <c r="AH1890">
        <v>500</v>
      </c>
      <c r="AI1890" s="52">
        <v>50</v>
      </c>
      <c r="AJ1890" s="52">
        <v>500</v>
      </c>
      <c r="AK1890" s="6">
        <v>550</v>
      </c>
      <c r="AL1890" s="6">
        <v>100</v>
      </c>
      <c r="AM1890" s="6">
        <v>0</v>
      </c>
      <c r="AN1890" s="52">
        <v>50</v>
      </c>
      <c r="AO1890" s="5">
        <f t="shared" si="204"/>
        <v>0</v>
      </c>
      <c r="AP1890" s="75" t="s">
        <v>3058</v>
      </c>
      <c r="AQ1890" s="13">
        <v>152.91994173037548</v>
      </c>
      <c r="AR1890" s="13">
        <v>77.919941730375484</v>
      </c>
      <c r="AS1890" s="13">
        <v>-25</v>
      </c>
      <c r="AT1890">
        <v>75</v>
      </c>
      <c r="AU1890">
        <v>12</v>
      </c>
      <c r="AV1890">
        <v>0</v>
      </c>
      <c r="AW1890" s="48">
        <v>2</v>
      </c>
      <c r="AX1890">
        <v>15</v>
      </c>
      <c r="AY1890">
        <v>2</v>
      </c>
      <c r="AZ1890">
        <v>10</v>
      </c>
      <c r="BA1890">
        <v>20</v>
      </c>
      <c r="BB1890">
        <v>50</v>
      </c>
      <c r="BC1890">
        <v>0</v>
      </c>
      <c r="BD1890">
        <v>0</v>
      </c>
      <c r="BE1890" s="7">
        <f t="shared" si="205"/>
        <v>2098.77</v>
      </c>
      <c r="BF1890" s="7">
        <f t="shared" si="206"/>
        <v>0</v>
      </c>
      <c r="BG1890" s="7">
        <f t="shared" si="207"/>
        <v>2098.77</v>
      </c>
      <c r="BH1890" s="7">
        <f t="shared" si="208"/>
        <v>5.76</v>
      </c>
      <c r="BI1890">
        <v>10</v>
      </c>
      <c r="BJ1890">
        <v>16</v>
      </c>
      <c r="BK1890">
        <v>0</v>
      </c>
      <c r="BL1890">
        <v>0</v>
      </c>
      <c r="BM1890">
        <v>0</v>
      </c>
      <c r="BN1890">
        <v>50</v>
      </c>
      <c r="BO1890">
        <v>0</v>
      </c>
      <c r="BP1890">
        <v>0</v>
      </c>
      <c r="BQ1890">
        <v>91</v>
      </c>
      <c r="BR1890" s="9" t="s">
        <v>3316</v>
      </c>
      <c r="BS1890">
        <v>2</v>
      </c>
      <c r="BT1890">
        <v>0</v>
      </c>
      <c r="BU1890" s="8"/>
      <c r="BV1890" s="8"/>
      <c r="BW1890">
        <v>0</v>
      </c>
      <c r="BX1890" s="9"/>
      <c r="BY1890">
        <v>0</v>
      </c>
      <c r="BZ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40146</v>
      </c>
      <c r="CJ1890">
        <v>48321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0</v>
      </c>
      <c r="DU1890">
        <v>2</v>
      </c>
      <c r="DV1890">
        <v>2</v>
      </c>
      <c r="DW1890">
        <v>0</v>
      </c>
      <c r="DX1890">
        <v>51</v>
      </c>
      <c r="DY1890">
        <v>10</v>
      </c>
      <c r="DZ1890">
        <v>22.321429999999999</v>
      </c>
      <c r="EA1890">
        <v>12</v>
      </c>
      <c r="EB1890">
        <v>0</v>
      </c>
      <c r="EC1890">
        <v>74.321430000000007</v>
      </c>
      <c r="ED1890" s="6">
        <v>0</v>
      </c>
      <c r="EE1890">
        <v>0</v>
      </c>
      <c r="EF1890">
        <v>1</v>
      </c>
      <c r="EG1890">
        <v>1</v>
      </c>
      <c r="EJ1890" s="40"/>
      <c r="EK1890" t="s">
        <v>3312</v>
      </c>
    </row>
    <row r="1891" spans="1:141" x14ac:dyDescent="0.15">
      <c r="A1891" s="48">
        <v>9793</v>
      </c>
      <c r="B1891" s="40">
        <v>1</v>
      </c>
      <c r="C1891">
        <v>40</v>
      </c>
      <c r="D1891" s="2" t="s">
        <v>3083</v>
      </c>
      <c r="E1891">
        <v>214</v>
      </c>
      <c r="F1891">
        <v>48</v>
      </c>
      <c r="G1891">
        <v>52</v>
      </c>
      <c r="H1891">
        <v>155</v>
      </c>
      <c r="I1891">
        <v>1</v>
      </c>
      <c r="J1891">
        <v>1</v>
      </c>
      <c r="K1891">
        <v>8</v>
      </c>
      <c r="L1891">
        <v>47</v>
      </c>
      <c r="M1891">
        <v>0</v>
      </c>
      <c r="N1891" s="23">
        <v>1</v>
      </c>
      <c r="O1891">
        <v>0</v>
      </c>
      <c r="P1891" s="8">
        <v>1</v>
      </c>
      <c r="Q1891">
        <v>29</v>
      </c>
      <c r="R1891">
        <v>5</v>
      </c>
      <c r="S1891">
        <v>5</v>
      </c>
      <c r="T1891">
        <v>45</v>
      </c>
      <c r="U1891">
        <v>54</v>
      </c>
      <c r="V1891" s="21">
        <v>4</v>
      </c>
      <c r="W1891" s="21" t="s">
        <v>1714</v>
      </c>
      <c r="X1891" s="21">
        <v>0</v>
      </c>
      <c r="Y1891" s="51">
        <v>4.6832000000000003</v>
      </c>
      <c r="Z1891" s="51">
        <v>8.0130434782608688</v>
      </c>
      <c r="AA1891" s="51">
        <v>2.5678502059970829</v>
      </c>
      <c r="AB1891" s="51">
        <v>1258.4154553823168</v>
      </c>
      <c r="AC1891">
        <v>125</v>
      </c>
      <c r="AD1891">
        <v>0</v>
      </c>
      <c r="AE1891">
        <v>100</v>
      </c>
      <c r="AF1891" s="6">
        <v>0</v>
      </c>
      <c r="AG1891" s="52">
        <v>2500</v>
      </c>
      <c r="AH1891">
        <v>2500</v>
      </c>
      <c r="AI1891" s="52">
        <v>100</v>
      </c>
      <c r="AJ1891" s="52">
        <v>800</v>
      </c>
      <c r="AK1891" s="6">
        <v>900</v>
      </c>
      <c r="AL1891" s="6">
        <v>50</v>
      </c>
      <c r="AM1891" s="6">
        <v>0</v>
      </c>
      <c r="AN1891" s="52">
        <v>1300</v>
      </c>
      <c r="AO1891" s="5">
        <f t="shared" si="204"/>
        <v>314</v>
      </c>
      <c r="AP1891" s="7" t="s">
        <v>2907</v>
      </c>
      <c r="AQ1891" s="13">
        <v>807</v>
      </c>
      <c r="AR1891" s="13">
        <v>747</v>
      </c>
      <c r="AS1891" s="13">
        <v>747</v>
      </c>
      <c r="AT1891">
        <v>60</v>
      </c>
      <c r="AU1891">
        <v>0</v>
      </c>
      <c r="AV1891">
        <v>2</v>
      </c>
      <c r="AW1891" s="48">
        <v>2</v>
      </c>
      <c r="AX1891">
        <v>0</v>
      </c>
      <c r="AY1891">
        <v>14</v>
      </c>
      <c r="AZ1891">
        <v>0</v>
      </c>
      <c r="BA1891">
        <v>2</v>
      </c>
      <c r="BB1891">
        <v>2</v>
      </c>
      <c r="BC1891">
        <v>0</v>
      </c>
      <c r="BD1891">
        <v>40</v>
      </c>
      <c r="BE1891" s="7">
        <f t="shared" si="205"/>
        <v>985.92000000000007</v>
      </c>
      <c r="BF1891" s="7">
        <f t="shared" si="206"/>
        <v>0</v>
      </c>
      <c r="BG1891" s="7">
        <f t="shared" si="207"/>
        <v>985.92000000000007</v>
      </c>
      <c r="BH1891" s="7">
        <f t="shared" si="208"/>
        <v>1614</v>
      </c>
      <c r="BI1891">
        <v>100</v>
      </c>
      <c r="BJ1891">
        <v>2500</v>
      </c>
      <c r="BK1891">
        <v>20</v>
      </c>
      <c r="BL1891">
        <v>12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 s="9" t="s">
        <v>1872</v>
      </c>
      <c r="BS1891">
        <v>0</v>
      </c>
      <c r="BT1891">
        <v>0</v>
      </c>
      <c r="BU1891" s="8"/>
      <c r="BV1891" s="8"/>
      <c r="BW1891">
        <v>0</v>
      </c>
      <c r="BX1891" s="9"/>
      <c r="BY1891">
        <v>0</v>
      </c>
      <c r="BZ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40214</v>
      </c>
      <c r="CJ1891">
        <v>48481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0</v>
      </c>
      <c r="DU1891">
        <v>0</v>
      </c>
      <c r="DV1891">
        <v>0</v>
      </c>
      <c r="DW1891">
        <v>0</v>
      </c>
      <c r="DX1891">
        <v>51</v>
      </c>
      <c r="DY1891">
        <v>10</v>
      </c>
      <c r="DZ1891">
        <v>17.857140000000001</v>
      </c>
      <c r="EA1891">
        <v>120</v>
      </c>
      <c r="EB1891">
        <v>0</v>
      </c>
      <c r="EC1891">
        <v>277.8571</v>
      </c>
      <c r="ED1891" s="6">
        <v>0</v>
      </c>
      <c r="EE1891">
        <v>0</v>
      </c>
      <c r="EF1891">
        <v>3</v>
      </c>
      <c r="EG1891">
        <v>5</v>
      </c>
      <c r="EJ1891" s="40"/>
      <c r="EK1891" t="s">
        <v>1550</v>
      </c>
    </row>
    <row r="1892" spans="1:141" x14ac:dyDescent="0.15">
      <c r="A1892" s="48">
        <v>9794</v>
      </c>
      <c r="B1892" s="40">
        <v>1</v>
      </c>
      <c r="C1892">
        <v>40</v>
      </c>
      <c r="D1892" s="2" t="s">
        <v>1551</v>
      </c>
      <c r="E1892">
        <v>214</v>
      </c>
      <c r="F1892">
        <v>48</v>
      </c>
      <c r="G1892">
        <v>52</v>
      </c>
      <c r="H1892">
        <v>155</v>
      </c>
      <c r="I1892">
        <v>1</v>
      </c>
      <c r="J1892">
        <v>2</v>
      </c>
      <c r="K1892">
        <v>7</v>
      </c>
      <c r="L1892">
        <v>7</v>
      </c>
      <c r="M1892">
        <v>0</v>
      </c>
      <c r="N1892" s="56">
        <v>2</v>
      </c>
      <c r="O1892">
        <v>0</v>
      </c>
      <c r="P1892" s="8">
        <v>1</v>
      </c>
      <c r="Q1892">
        <v>45</v>
      </c>
      <c r="R1892">
        <v>14</v>
      </c>
      <c r="S1892">
        <v>4</v>
      </c>
      <c r="T1892">
        <v>90</v>
      </c>
      <c r="U1892">
        <v>900</v>
      </c>
      <c r="V1892" s="21">
        <v>4</v>
      </c>
      <c r="W1892" s="21" t="s">
        <v>3161</v>
      </c>
      <c r="X1892" s="21">
        <v>0</v>
      </c>
      <c r="Y1892" s="51">
        <v>4.6832000000000003</v>
      </c>
      <c r="Z1892" s="51">
        <v>8.0130434782608688</v>
      </c>
      <c r="AA1892" s="51">
        <v>2.5678502059970829</v>
      </c>
      <c r="AB1892" s="51">
        <v>280.45652173913038</v>
      </c>
      <c r="AC1892">
        <v>35</v>
      </c>
      <c r="AD1892">
        <v>0</v>
      </c>
      <c r="AE1892">
        <v>0</v>
      </c>
      <c r="AF1892" s="6">
        <v>0</v>
      </c>
      <c r="AG1892" s="52">
        <v>350</v>
      </c>
      <c r="AH1892">
        <v>350</v>
      </c>
      <c r="AI1892" s="52">
        <v>20</v>
      </c>
      <c r="AJ1892" s="52">
        <v>100</v>
      </c>
      <c r="AK1892" s="6">
        <v>120</v>
      </c>
      <c r="AL1892" s="6">
        <v>0</v>
      </c>
      <c r="AM1892" s="6">
        <v>0</v>
      </c>
      <c r="AN1892" s="52">
        <v>750</v>
      </c>
      <c r="AO1892" s="5">
        <f t="shared" si="204"/>
        <v>358.5</v>
      </c>
      <c r="AP1892" s="7" t="s">
        <v>2907</v>
      </c>
      <c r="AQ1892" s="13">
        <v>554.25</v>
      </c>
      <c r="AR1892" s="13">
        <v>554.25</v>
      </c>
      <c r="AS1892" s="13">
        <v>554.25</v>
      </c>
      <c r="AT1892">
        <v>0</v>
      </c>
      <c r="AU1892">
        <v>0</v>
      </c>
      <c r="AV1892">
        <v>0</v>
      </c>
      <c r="AW1892" s="48">
        <v>2</v>
      </c>
      <c r="AX1892">
        <v>1</v>
      </c>
      <c r="AY1892">
        <v>2</v>
      </c>
      <c r="AZ1892">
        <v>0</v>
      </c>
      <c r="BA1892">
        <v>3</v>
      </c>
      <c r="BB1892">
        <v>5</v>
      </c>
      <c r="BC1892">
        <v>0</v>
      </c>
      <c r="BD1892">
        <v>2</v>
      </c>
      <c r="BE1892" s="7">
        <f t="shared" si="205"/>
        <v>312.49</v>
      </c>
      <c r="BF1892" s="7">
        <f t="shared" si="206"/>
        <v>0</v>
      </c>
      <c r="BG1892" s="7">
        <f t="shared" si="207"/>
        <v>312.49</v>
      </c>
      <c r="BH1892" s="7">
        <f t="shared" si="208"/>
        <v>1108.5</v>
      </c>
      <c r="BI1892">
        <v>20</v>
      </c>
      <c r="BJ1892">
        <v>600</v>
      </c>
      <c r="BK1892">
        <v>25</v>
      </c>
      <c r="BL1892">
        <v>15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 s="9" t="s">
        <v>3311</v>
      </c>
      <c r="BS1892">
        <v>0</v>
      </c>
      <c r="BT1892">
        <v>0</v>
      </c>
      <c r="BU1892" s="8"/>
      <c r="BV1892" s="8"/>
      <c r="BW1892">
        <v>0</v>
      </c>
      <c r="BX1892" s="9"/>
      <c r="BY1892">
        <v>0</v>
      </c>
      <c r="BZ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40214</v>
      </c>
      <c r="CJ1892">
        <v>48481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0</v>
      </c>
      <c r="DU1892">
        <v>0</v>
      </c>
      <c r="DV1892">
        <v>0</v>
      </c>
      <c r="DW1892">
        <v>0</v>
      </c>
      <c r="DX1892">
        <v>51</v>
      </c>
      <c r="DY1892">
        <v>10</v>
      </c>
      <c r="DZ1892">
        <v>0</v>
      </c>
      <c r="EA1892">
        <v>45</v>
      </c>
      <c r="EB1892">
        <v>0</v>
      </c>
      <c r="EC1892">
        <v>208</v>
      </c>
      <c r="ED1892" s="6">
        <v>0</v>
      </c>
      <c r="EE1892">
        <v>0</v>
      </c>
      <c r="EF1892">
        <v>1</v>
      </c>
      <c r="EG1892">
        <v>1</v>
      </c>
      <c r="EJ1892" s="40"/>
      <c r="EK1892" t="s">
        <v>3312</v>
      </c>
    </row>
    <row r="1893" spans="1:141" x14ac:dyDescent="0.15">
      <c r="A1893" s="48">
        <v>9799</v>
      </c>
      <c r="B1893" s="40">
        <v>1</v>
      </c>
      <c r="C1893">
        <v>40</v>
      </c>
      <c r="D1893" s="2" t="s">
        <v>3083</v>
      </c>
      <c r="E1893">
        <v>214</v>
      </c>
      <c r="F1893">
        <v>48</v>
      </c>
      <c r="G1893">
        <v>52</v>
      </c>
      <c r="H1893">
        <v>155</v>
      </c>
      <c r="I1893">
        <v>10</v>
      </c>
      <c r="J1893">
        <v>7</v>
      </c>
      <c r="K1893">
        <v>19</v>
      </c>
      <c r="L1893">
        <v>17</v>
      </c>
      <c r="M1893">
        <v>0</v>
      </c>
      <c r="N1893" s="23">
        <v>1</v>
      </c>
      <c r="O1893">
        <v>0</v>
      </c>
      <c r="P1893" s="8">
        <v>1</v>
      </c>
      <c r="Q1893">
        <v>59</v>
      </c>
      <c r="R1893">
        <v>6</v>
      </c>
      <c r="S1893">
        <v>2</v>
      </c>
      <c r="T1893">
        <v>11</v>
      </c>
      <c r="U1893">
        <v>13</v>
      </c>
      <c r="V1893" s="50">
        <v>2</v>
      </c>
      <c r="W1893" s="50" t="s">
        <v>3310</v>
      </c>
      <c r="X1893" s="50">
        <v>1</v>
      </c>
      <c r="Y1893" s="51">
        <v>4.6832000000000003</v>
      </c>
      <c r="Z1893" s="51">
        <v>8.0130434782608688</v>
      </c>
      <c r="AA1893" s="51">
        <v>2.5678502059970829</v>
      </c>
      <c r="AB1893" s="51">
        <v>1781.1014279460758</v>
      </c>
      <c r="AC1893">
        <v>30</v>
      </c>
      <c r="AD1893">
        <v>0</v>
      </c>
      <c r="AE1893">
        <v>200</v>
      </c>
      <c r="AF1893" s="6">
        <v>400</v>
      </c>
      <c r="AG1893" s="52">
        <v>300</v>
      </c>
      <c r="AH1893">
        <v>300</v>
      </c>
      <c r="AI1893" s="52">
        <v>10</v>
      </c>
      <c r="AJ1893" s="52">
        <v>65</v>
      </c>
      <c r="AK1893" s="6">
        <v>75</v>
      </c>
      <c r="AL1893" s="6">
        <v>40</v>
      </c>
      <c r="AM1893" s="6">
        <v>0</v>
      </c>
      <c r="AN1893" s="52">
        <v>150</v>
      </c>
      <c r="AO1893" s="5">
        <f t="shared" si="204"/>
        <v>66</v>
      </c>
      <c r="AP1893" s="75" t="s">
        <v>1552</v>
      </c>
      <c r="AQ1893" s="13">
        <v>238.0555061799125</v>
      </c>
      <c r="AR1893" s="13">
        <v>138.0555061799125</v>
      </c>
      <c r="AS1893" s="13">
        <v>50</v>
      </c>
      <c r="AT1893">
        <v>100</v>
      </c>
      <c r="AU1893">
        <v>0</v>
      </c>
      <c r="AV1893">
        <v>1</v>
      </c>
      <c r="AW1893" s="48">
        <v>2</v>
      </c>
      <c r="AX1893">
        <v>10</v>
      </c>
      <c r="AY1893">
        <v>0</v>
      </c>
      <c r="AZ1893">
        <v>4</v>
      </c>
      <c r="BA1893">
        <v>12</v>
      </c>
      <c r="BB1893">
        <v>400</v>
      </c>
      <c r="BC1893">
        <v>0</v>
      </c>
      <c r="BD1893">
        <v>20</v>
      </c>
      <c r="BE1893" s="7">
        <f t="shared" si="205"/>
        <v>7002.3</v>
      </c>
      <c r="BF1893" s="7">
        <f t="shared" si="206"/>
        <v>0</v>
      </c>
      <c r="BG1893" s="7">
        <f t="shared" si="207"/>
        <v>7002.3</v>
      </c>
      <c r="BH1893" s="7">
        <f t="shared" si="208"/>
        <v>216</v>
      </c>
      <c r="BI1893">
        <v>30</v>
      </c>
      <c r="BJ1893">
        <v>600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 s="9" t="s">
        <v>1553</v>
      </c>
      <c r="BS1893">
        <v>0</v>
      </c>
      <c r="BT1893">
        <v>0</v>
      </c>
      <c r="BU1893" s="8"/>
      <c r="BV1893" s="8"/>
      <c r="BW1893">
        <v>0</v>
      </c>
      <c r="BX1893" s="9"/>
      <c r="BY1893">
        <v>0</v>
      </c>
      <c r="BZ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40214</v>
      </c>
      <c r="CJ1893">
        <v>48481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  <c r="DT1893">
        <v>0</v>
      </c>
      <c r="DU1893">
        <v>0</v>
      </c>
      <c r="DV1893">
        <v>0</v>
      </c>
      <c r="DW1893">
        <v>0</v>
      </c>
      <c r="DX1893">
        <v>51</v>
      </c>
      <c r="DY1893">
        <v>10</v>
      </c>
      <c r="DZ1893">
        <v>29.76191</v>
      </c>
      <c r="EA1893">
        <v>30</v>
      </c>
      <c r="EB1893">
        <v>0</v>
      </c>
      <c r="EC1893">
        <v>133.7619</v>
      </c>
      <c r="ED1893" s="6">
        <v>0</v>
      </c>
      <c r="EE1893">
        <v>0</v>
      </c>
      <c r="EF1893">
        <v>1</v>
      </c>
      <c r="EG1893">
        <v>2</v>
      </c>
      <c r="EJ1893" s="40"/>
      <c r="EK1893" t="s">
        <v>2542</v>
      </c>
    </row>
    <row r="1894" spans="1:141" x14ac:dyDescent="0.15">
      <c r="A1894" s="48">
        <v>9801</v>
      </c>
      <c r="B1894" s="40">
        <v>1</v>
      </c>
      <c r="C1894">
        <v>40</v>
      </c>
      <c r="D1894" s="2" t="s">
        <v>1554</v>
      </c>
      <c r="E1894">
        <v>214</v>
      </c>
      <c r="F1894">
        <v>48</v>
      </c>
      <c r="G1894">
        <v>52</v>
      </c>
      <c r="H1894">
        <v>155</v>
      </c>
      <c r="I1894">
        <v>10</v>
      </c>
      <c r="J1894">
        <v>9</v>
      </c>
      <c r="K1894">
        <v>19</v>
      </c>
      <c r="L1894">
        <v>23</v>
      </c>
      <c r="M1894">
        <v>0</v>
      </c>
      <c r="N1894" s="23">
        <v>1</v>
      </c>
      <c r="O1894">
        <v>0</v>
      </c>
      <c r="P1894" s="8">
        <v>1</v>
      </c>
      <c r="Q1894">
        <v>32</v>
      </c>
      <c r="R1894">
        <v>5</v>
      </c>
      <c r="S1894">
        <v>2</v>
      </c>
      <c r="T1894">
        <v>3</v>
      </c>
      <c r="U1894">
        <v>5</v>
      </c>
      <c r="V1894" s="50">
        <v>2</v>
      </c>
      <c r="W1894" s="50" t="s">
        <v>3310</v>
      </c>
      <c r="X1894" s="50">
        <v>1</v>
      </c>
      <c r="Y1894" s="51">
        <v>4.6832000000000003</v>
      </c>
      <c r="Z1894" s="51">
        <v>8.0130434782608688</v>
      </c>
      <c r="AA1894" s="51">
        <v>2.5678502059970829</v>
      </c>
      <c r="AB1894" s="51">
        <v>705.69927002999725</v>
      </c>
      <c r="AC1894">
        <v>40</v>
      </c>
      <c r="AD1894">
        <v>0</v>
      </c>
      <c r="AE1894">
        <v>0</v>
      </c>
      <c r="AF1894" s="6">
        <v>150</v>
      </c>
      <c r="AG1894" s="52">
        <v>160</v>
      </c>
      <c r="AH1894">
        <v>160</v>
      </c>
      <c r="AI1894" s="52">
        <v>25</v>
      </c>
      <c r="AJ1894" s="52">
        <v>100</v>
      </c>
      <c r="AK1894" s="6">
        <v>125</v>
      </c>
      <c r="AL1894" s="6">
        <v>25</v>
      </c>
      <c r="AM1894" s="6">
        <v>0</v>
      </c>
      <c r="AN1894" s="52">
        <v>300</v>
      </c>
      <c r="AO1894" s="5">
        <f t="shared" si="204"/>
        <v>33.5</v>
      </c>
      <c r="AP1894" s="75" t="s">
        <v>1624</v>
      </c>
      <c r="AQ1894" s="13">
        <v>337.43387654497815</v>
      </c>
      <c r="AR1894" s="13">
        <v>297.43387654497815</v>
      </c>
      <c r="AS1894" s="13">
        <v>260</v>
      </c>
      <c r="AT1894">
        <v>40</v>
      </c>
      <c r="AU1894">
        <v>0</v>
      </c>
      <c r="AV1894">
        <v>0</v>
      </c>
      <c r="AW1894" s="48">
        <v>2</v>
      </c>
      <c r="AX1894">
        <v>7</v>
      </c>
      <c r="AY1894">
        <v>0</v>
      </c>
      <c r="AZ1894">
        <v>0</v>
      </c>
      <c r="BA1894">
        <v>2</v>
      </c>
      <c r="BB1894">
        <v>15</v>
      </c>
      <c r="BC1894">
        <v>0</v>
      </c>
      <c r="BD1894">
        <v>15</v>
      </c>
      <c r="BE1894" s="7">
        <f t="shared" si="205"/>
        <v>688.5200000000001</v>
      </c>
      <c r="BF1894" s="7">
        <f t="shared" si="206"/>
        <v>0</v>
      </c>
      <c r="BG1894" s="7">
        <f t="shared" si="207"/>
        <v>688.5200000000001</v>
      </c>
      <c r="BH1894" s="7">
        <f t="shared" si="208"/>
        <v>333.5</v>
      </c>
      <c r="BI1894">
        <v>25</v>
      </c>
      <c r="BJ1894">
        <v>100</v>
      </c>
      <c r="BK1894">
        <v>15</v>
      </c>
      <c r="BL1894">
        <v>5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 s="9" t="s">
        <v>3311</v>
      </c>
      <c r="BS1894">
        <v>0</v>
      </c>
      <c r="BT1894">
        <v>0</v>
      </c>
      <c r="BU1894" s="8"/>
      <c r="BV1894" s="8"/>
      <c r="BW1894">
        <v>0</v>
      </c>
      <c r="BX1894" s="9"/>
      <c r="BY1894">
        <v>0</v>
      </c>
      <c r="BZ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40214</v>
      </c>
      <c r="CJ1894">
        <v>48481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  <c r="DT1894">
        <v>0</v>
      </c>
      <c r="DU1894">
        <v>0</v>
      </c>
      <c r="DV1894">
        <v>0</v>
      </c>
      <c r="DW1894">
        <v>0</v>
      </c>
      <c r="DX1894">
        <v>51</v>
      </c>
      <c r="DY1894">
        <v>10</v>
      </c>
      <c r="DZ1894">
        <v>11.90476</v>
      </c>
      <c r="EA1894">
        <v>40</v>
      </c>
      <c r="EB1894">
        <v>0</v>
      </c>
      <c r="EC1894">
        <v>115.90479999999999</v>
      </c>
      <c r="ED1894" s="6">
        <v>0</v>
      </c>
      <c r="EE1894">
        <v>0</v>
      </c>
      <c r="EF1894">
        <v>1</v>
      </c>
      <c r="EG1894">
        <v>1</v>
      </c>
      <c r="EJ1894" s="40"/>
      <c r="EK1894" t="s">
        <v>1889</v>
      </c>
    </row>
    <row r="1895" spans="1:141" x14ac:dyDescent="0.15">
      <c r="A1895" s="48">
        <v>9802</v>
      </c>
      <c r="B1895" s="40">
        <v>1</v>
      </c>
      <c r="C1895">
        <v>40</v>
      </c>
      <c r="D1895" s="2" t="s">
        <v>1890</v>
      </c>
      <c r="E1895">
        <v>214</v>
      </c>
      <c r="F1895">
        <v>48</v>
      </c>
      <c r="G1895">
        <v>52</v>
      </c>
      <c r="H1895">
        <v>155</v>
      </c>
      <c r="I1895">
        <v>10</v>
      </c>
      <c r="J1895">
        <v>10</v>
      </c>
      <c r="K1895">
        <v>20</v>
      </c>
      <c r="L1895">
        <v>28</v>
      </c>
      <c r="M1895">
        <v>0</v>
      </c>
      <c r="N1895" s="23">
        <v>1</v>
      </c>
      <c r="O1895">
        <v>0</v>
      </c>
      <c r="P1895" s="8">
        <v>1</v>
      </c>
      <c r="Q1895">
        <v>44</v>
      </c>
      <c r="R1895">
        <v>5</v>
      </c>
      <c r="S1895">
        <v>1</v>
      </c>
      <c r="T1895">
        <v>18</v>
      </c>
      <c r="U1895">
        <v>22</v>
      </c>
      <c r="V1895" s="50">
        <v>2</v>
      </c>
      <c r="W1895" s="50" t="s">
        <v>1891</v>
      </c>
      <c r="X1895" s="50">
        <v>1</v>
      </c>
      <c r="Y1895" s="51">
        <v>4.6832000000000003</v>
      </c>
      <c r="Z1895" s="51">
        <v>8.0130434782608688</v>
      </c>
      <c r="AA1895" s="51">
        <v>2.5678502059970829</v>
      </c>
      <c r="AB1895" s="51">
        <v>531.05168513344631</v>
      </c>
      <c r="AC1895">
        <v>15</v>
      </c>
      <c r="AD1895">
        <v>0</v>
      </c>
      <c r="AE1895">
        <v>0</v>
      </c>
      <c r="AF1895" s="6">
        <v>160</v>
      </c>
      <c r="AG1895" s="52">
        <v>200</v>
      </c>
      <c r="AH1895">
        <v>200</v>
      </c>
      <c r="AI1895" s="52">
        <v>5</v>
      </c>
      <c r="AJ1895" s="52">
        <v>50</v>
      </c>
      <c r="AK1895" s="6">
        <v>55</v>
      </c>
      <c r="AL1895" s="6">
        <v>20</v>
      </c>
      <c r="AM1895" s="6">
        <v>0</v>
      </c>
      <c r="AN1895" s="52">
        <v>60</v>
      </c>
      <c r="AO1895" s="5">
        <f t="shared" si="204"/>
        <v>10.299999999999997</v>
      </c>
      <c r="AP1895" s="75" t="s">
        <v>2896</v>
      </c>
      <c r="AQ1895" s="13">
        <v>88.677801647976665</v>
      </c>
      <c r="AR1895" s="13">
        <v>88.677801647976665</v>
      </c>
      <c r="AS1895" s="13">
        <v>60</v>
      </c>
      <c r="AT1895">
        <v>0</v>
      </c>
      <c r="AU1895">
        <v>0</v>
      </c>
      <c r="AV1895">
        <v>0</v>
      </c>
      <c r="AW1895" s="48">
        <v>2</v>
      </c>
      <c r="AX1895">
        <v>20</v>
      </c>
      <c r="AY1895">
        <v>0</v>
      </c>
      <c r="AZ1895">
        <v>0</v>
      </c>
      <c r="BA1895">
        <v>7</v>
      </c>
      <c r="BB1895">
        <v>150</v>
      </c>
      <c r="BC1895">
        <v>0</v>
      </c>
      <c r="BD1895">
        <v>75</v>
      </c>
      <c r="BE1895" s="7">
        <f t="shared" si="205"/>
        <v>3746.0499999999997</v>
      </c>
      <c r="BF1895" s="7">
        <f t="shared" si="206"/>
        <v>0</v>
      </c>
      <c r="BG1895" s="7">
        <f t="shared" si="207"/>
        <v>3746.0499999999997</v>
      </c>
      <c r="BH1895" s="7">
        <f t="shared" si="208"/>
        <v>70.3</v>
      </c>
      <c r="BI1895">
        <v>7</v>
      </c>
      <c r="BJ1895">
        <v>30</v>
      </c>
      <c r="BK1895">
        <v>8</v>
      </c>
      <c r="BL1895">
        <v>1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 s="9" t="s">
        <v>3311</v>
      </c>
      <c r="BS1895">
        <v>0</v>
      </c>
      <c r="BT1895">
        <v>0</v>
      </c>
      <c r="BU1895" s="8"/>
      <c r="BV1895" s="8"/>
      <c r="BW1895">
        <v>0</v>
      </c>
      <c r="BX1895" s="9"/>
      <c r="BY1895">
        <v>0</v>
      </c>
      <c r="BZ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40214</v>
      </c>
      <c r="CJ1895">
        <v>48481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  <c r="DT1895">
        <v>0</v>
      </c>
      <c r="DU1895">
        <v>0</v>
      </c>
      <c r="DV1895">
        <v>0</v>
      </c>
      <c r="DW1895">
        <v>0</v>
      </c>
      <c r="DX1895">
        <v>51</v>
      </c>
      <c r="DY1895">
        <v>10</v>
      </c>
      <c r="DZ1895">
        <v>0</v>
      </c>
      <c r="EA1895">
        <v>15</v>
      </c>
      <c r="EB1895">
        <v>0</v>
      </c>
      <c r="EC1895">
        <v>52</v>
      </c>
      <c r="ED1895" s="6">
        <v>0</v>
      </c>
      <c r="EE1895">
        <v>0</v>
      </c>
      <c r="EF1895">
        <v>1</v>
      </c>
      <c r="EG1895">
        <v>1</v>
      </c>
      <c r="EJ1895" s="40"/>
      <c r="EK1895" t="s">
        <v>3312</v>
      </c>
    </row>
    <row r="1896" spans="1:141" x14ac:dyDescent="0.15">
      <c r="A1896" s="48">
        <v>9923</v>
      </c>
      <c r="B1896" s="40">
        <v>1</v>
      </c>
      <c r="C1896">
        <v>33</v>
      </c>
      <c r="D1896" s="2" t="s">
        <v>3120</v>
      </c>
      <c r="E1896">
        <v>68</v>
      </c>
      <c r="F1896">
        <v>37</v>
      </c>
      <c r="G1896">
        <v>2</v>
      </c>
      <c r="H1896">
        <v>118</v>
      </c>
      <c r="I1896">
        <v>2</v>
      </c>
      <c r="J1896">
        <v>6</v>
      </c>
      <c r="K1896">
        <v>18</v>
      </c>
      <c r="L1896">
        <v>34</v>
      </c>
      <c r="M1896">
        <v>0</v>
      </c>
      <c r="N1896" s="23">
        <v>1</v>
      </c>
      <c r="O1896">
        <v>0</v>
      </c>
      <c r="P1896" s="8">
        <v>1</v>
      </c>
      <c r="Q1896">
        <v>25</v>
      </c>
      <c r="R1896">
        <v>2</v>
      </c>
      <c r="S1896">
        <v>1</v>
      </c>
      <c r="T1896">
        <v>33</v>
      </c>
      <c r="U1896">
        <v>37</v>
      </c>
      <c r="V1896" s="21">
        <v>4</v>
      </c>
      <c r="W1896" s="21" t="s">
        <v>1527</v>
      </c>
      <c r="X1896" s="21">
        <v>0</v>
      </c>
      <c r="Y1896" s="51">
        <v>6.0714300000000003</v>
      </c>
      <c r="Z1896" s="51">
        <v>11.521478873239436</v>
      </c>
      <c r="AA1896" s="51">
        <v>2.8002048186555246</v>
      </c>
      <c r="AB1896" s="51">
        <v>322.60140845070424</v>
      </c>
      <c r="AC1896">
        <v>28</v>
      </c>
      <c r="AD1896">
        <v>0</v>
      </c>
      <c r="AE1896">
        <v>0</v>
      </c>
      <c r="AF1896" s="6">
        <v>0</v>
      </c>
      <c r="AG1896" s="52">
        <v>225</v>
      </c>
      <c r="AH1896">
        <v>225</v>
      </c>
      <c r="AI1896" s="52">
        <v>25</v>
      </c>
      <c r="AJ1896" s="52">
        <v>75</v>
      </c>
      <c r="AK1896" s="6">
        <v>100</v>
      </c>
      <c r="AL1896" s="6">
        <v>5</v>
      </c>
      <c r="AM1896" s="6">
        <v>0</v>
      </c>
      <c r="AN1896" s="52">
        <v>300</v>
      </c>
      <c r="AO1896" s="5">
        <f t="shared" si="204"/>
        <v>0</v>
      </c>
      <c r="AP1896" s="7" t="s">
        <v>2936</v>
      </c>
      <c r="AQ1896" s="13">
        <v>150</v>
      </c>
      <c r="AR1896" s="13">
        <v>150</v>
      </c>
      <c r="AS1896" s="13">
        <v>150</v>
      </c>
      <c r="AT1896">
        <v>0</v>
      </c>
      <c r="AU1896">
        <v>0</v>
      </c>
      <c r="AV1896">
        <v>0</v>
      </c>
      <c r="AW1896" s="48">
        <v>2</v>
      </c>
      <c r="AX1896">
        <v>1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6</v>
      </c>
      <c r="BE1896" s="7">
        <f t="shared" si="205"/>
        <v>71.489999999999995</v>
      </c>
      <c r="BF1896" s="7">
        <f t="shared" si="206"/>
        <v>3.5100000000000051</v>
      </c>
      <c r="BG1896" s="7">
        <f t="shared" si="207"/>
        <v>75</v>
      </c>
      <c r="BH1896" s="7">
        <f t="shared" si="208"/>
        <v>173</v>
      </c>
      <c r="BI1896">
        <v>20</v>
      </c>
      <c r="BJ1896">
        <v>150</v>
      </c>
      <c r="BK1896">
        <v>8</v>
      </c>
      <c r="BL1896">
        <v>2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 s="9" t="s">
        <v>2595</v>
      </c>
      <c r="BS1896">
        <v>0</v>
      </c>
      <c r="BT1896">
        <v>0</v>
      </c>
      <c r="BU1896" s="8"/>
      <c r="BV1896" s="8"/>
      <c r="BW1896">
        <v>0</v>
      </c>
      <c r="BX1896" s="9"/>
      <c r="BY1896">
        <v>0</v>
      </c>
      <c r="BZ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33068</v>
      </c>
      <c r="CJ1896">
        <v>37143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  <c r="DT1896">
        <v>0</v>
      </c>
      <c r="DU1896">
        <v>0</v>
      </c>
      <c r="DV1896">
        <v>0</v>
      </c>
      <c r="DW1896">
        <v>0</v>
      </c>
      <c r="DX1896">
        <v>224</v>
      </c>
      <c r="DY1896">
        <v>1</v>
      </c>
      <c r="DZ1896">
        <v>0</v>
      </c>
      <c r="EA1896">
        <v>28</v>
      </c>
      <c r="EB1896">
        <v>0</v>
      </c>
      <c r="EC1896">
        <v>52</v>
      </c>
      <c r="ED1896" s="6">
        <v>0</v>
      </c>
      <c r="EE1896">
        <v>0</v>
      </c>
      <c r="EF1896">
        <v>1</v>
      </c>
      <c r="EG1896">
        <v>1</v>
      </c>
      <c r="EJ1896" s="40"/>
      <c r="EK1896" t="s">
        <v>2706</v>
      </c>
    </row>
    <row r="1897" spans="1:141" x14ac:dyDescent="0.15">
      <c r="A1897" s="48">
        <v>9925</v>
      </c>
      <c r="B1897" s="40">
        <v>1</v>
      </c>
      <c r="C1897">
        <v>33</v>
      </c>
      <c r="D1897" s="2" t="s">
        <v>1555</v>
      </c>
      <c r="E1897">
        <v>68</v>
      </c>
      <c r="F1897">
        <v>37</v>
      </c>
      <c r="G1897">
        <v>2</v>
      </c>
      <c r="H1897">
        <v>118</v>
      </c>
      <c r="I1897">
        <v>2</v>
      </c>
      <c r="J1897">
        <v>8</v>
      </c>
      <c r="K1897">
        <v>18</v>
      </c>
      <c r="L1897">
        <v>42</v>
      </c>
      <c r="M1897">
        <v>0</v>
      </c>
      <c r="N1897" s="23">
        <v>1</v>
      </c>
      <c r="O1897">
        <v>0</v>
      </c>
      <c r="P1897" s="8">
        <v>1</v>
      </c>
      <c r="Q1897">
        <v>37</v>
      </c>
      <c r="R1897">
        <v>5</v>
      </c>
      <c r="S1897">
        <v>1</v>
      </c>
      <c r="T1897">
        <v>43</v>
      </c>
      <c r="U1897">
        <v>51</v>
      </c>
      <c r="V1897" s="50">
        <v>2</v>
      </c>
      <c r="W1897" s="50" t="s">
        <v>2526</v>
      </c>
      <c r="X1897" s="50">
        <v>1</v>
      </c>
      <c r="Y1897" s="51">
        <v>6.0714300000000003</v>
      </c>
      <c r="Z1897" s="51">
        <v>11.521478873239436</v>
      </c>
      <c r="AA1897" s="51">
        <v>2.8002048186555246</v>
      </c>
      <c r="AB1897" s="51">
        <v>906.9045034308416</v>
      </c>
      <c r="AC1897">
        <v>60</v>
      </c>
      <c r="AD1897">
        <v>0</v>
      </c>
      <c r="AE1897">
        <v>77</v>
      </c>
      <c r="AF1897" s="6">
        <v>0</v>
      </c>
      <c r="AG1897" s="52">
        <v>1500</v>
      </c>
      <c r="AH1897">
        <v>1500</v>
      </c>
      <c r="AI1897" s="52">
        <v>50</v>
      </c>
      <c r="AJ1897" s="52">
        <v>250</v>
      </c>
      <c r="AK1897" s="6">
        <v>300</v>
      </c>
      <c r="AL1897" s="6">
        <v>0</v>
      </c>
      <c r="AM1897" s="6">
        <v>0</v>
      </c>
      <c r="AN1897" s="52">
        <v>600</v>
      </c>
      <c r="AO1897" s="5">
        <f t="shared" si="204"/>
        <v>0</v>
      </c>
      <c r="AP1897" s="75" t="s">
        <v>1867</v>
      </c>
      <c r="AQ1897" s="13">
        <v>654.6307885518238</v>
      </c>
      <c r="AR1897" s="13">
        <v>504.6307885518238</v>
      </c>
      <c r="AS1897" s="13">
        <v>450</v>
      </c>
      <c r="AT1897">
        <v>150</v>
      </c>
      <c r="AU1897">
        <v>0</v>
      </c>
      <c r="AV1897">
        <v>2</v>
      </c>
      <c r="AW1897" s="48">
        <v>2</v>
      </c>
      <c r="AX1897">
        <v>2</v>
      </c>
      <c r="AY1897">
        <v>0</v>
      </c>
      <c r="AZ1897">
        <v>4</v>
      </c>
      <c r="BA1897">
        <v>1</v>
      </c>
      <c r="BB1897">
        <v>0</v>
      </c>
      <c r="BC1897">
        <v>0</v>
      </c>
      <c r="BD1897">
        <v>3</v>
      </c>
      <c r="BE1897" s="7">
        <f t="shared" si="205"/>
        <v>135.91</v>
      </c>
      <c r="BF1897" s="7">
        <f t="shared" si="206"/>
        <v>114.09</v>
      </c>
      <c r="BG1897" s="7">
        <f t="shared" si="207"/>
        <v>250</v>
      </c>
      <c r="BH1897" s="7">
        <f t="shared" si="208"/>
        <v>465</v>
      </c>
      <c r="BI1897">
        <v>20</v>
      </c>
      <c r="BJ1897">
        <v>300</v>
      </c>
      <c r="BK1897">
        <v>10</v>
      </c>
      <c r="BL1897">
        <v>6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 s="9" t="s">
        <v>1556</v>
      </c>
      <c r="BS1897">
        <v>0</v>
      </c>
      <c r="BT1897">
        <v>0</v>
      </c>
      <c r="BU1897" s="8"/>
      <c r="BV1897" s="8"/>
      <c r="BW1897">
        <v>0</v>
      </c>
      <c r="BX1897" s="9"/>
      <c r="BY1897">
        <v>0</v>
      </c>
      <c r="BZ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33068</v>
      </c>
      <c r="CJ1897">
        <v>37143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  <c r="DT1897">
        <v>0</v>
      </c>
      <c r="DU1897">
        <v>0</v>
      </c>
      <c r="DV1897">
        <v>0</v>
      </c>
      <c r="DW1897">
        <v>0</v>
      </c>
      <c r="DX1897">
        <v>224</v>
      </c>
      <c r="DY1897">
        <v>1</v>
      </c>
      <c r="DZ1897">
        <v>58.823529999999998</v>
      </c>
      <c r="EA1897">
        <v>30</v>
      </c>
      <c r="EB1897">
        <v>0</v>
      </c>
      <c r="EC1897">
        <v>110.8235</v>
      </c>
      <c r="ED1897" s="6">
        <v>0</v>
      </c>
      <c r="EE1897">
        <v>0</v>
      </c>
      <c r="EF1897">
        <v>1</v>
      </c>
      <c r="EG1897">
        <v>2</v>
      </c>
      <c r="EJ1897" s="40"/>
      <c r="EK1897" t="s">
        <v>3312</v>
      </c>
    </row>
    <row r="1898" spans="1:141" x14ac:dyDescent="0.15">
      <c r="A1898" s="48">
        <v>9927</v>
      </c>
      <c r="B1898" s="40">
        <v>1</v>
      </c>
      <c r="C1898">
        <v>33</v>
      </c>
      <c r="D1898" s="2" t="s">
        <v>3120</v>
      </c>
      <c r="E1898">
        <v>68</v>
      </c>
      <c r="F1898">
        <v>37</v>
      </c>
      <c r="G1898">
        <v>2</v>
      </c>
      <c r="H1898">
        <v>118</v>
      </c>
      <c r="I1898">
        <v>2</v>
      </c>
      <c r="J1898">
        <v>10</v>
      </c>
      <c r="K1898">
        <v>19</v>
      </c>
      <c r="L1898">
        <v>3</v>
      </c>
      <c r="M1898">
        <v>0</v>
      </c>
      <c r="N1898" s="23">
        <v>1</v>
      </c>
      <c r="O1898">
        <v>0</v>
      </c>
      <c r="P1898" s="8">
        <v>1</v>
      </c>
      <c r="Q1898">
        <v>30</v>
      </c>
      <c r="R1898">
        <v>4</v>
      </c>
      <c r="S1898">
        <v>4</v>
      </c>
      <c r="T1898">
        <v>33</v>
      </c>
      <c r="U1898">
        <v>37</v>
      </c>
      <c r="V1898" s="50">
        <v>2</v>
      </c>
      <c r="W1898" s="50" t="s">
        <v>3310</v>
      </c>
      <c r="X1898" s="50">
        <v>1</v>
      </c>
      <c r="Y1898" s="51">
        <v>6.0714300000000003</v>
      </c>
      <c r="Z1898" s="51">
        <v>11.521478873239436</v>
      </c>
      <c r="AA1898" s="51">
        <v>2.8002048186555246</v>
      </c>
      <c r="AB1898" s="51">
        <v>1712.1888510550486</v>
      </c>
      <c r="AC1898">
        <v>100</v>
      </c>
      <c r="AD1898">
        <v>0</v>
      </c>
      <c r="AE1898">
        <v>200</v>
      </c>
      <c r="AF1898" s="6">
        <v>0</v>
      </c>
      <c r="AG1898" s="52">
        <v>4000</v>
      </c>
      <c r="AH1898">
        <v>4000</v>
      </c>
      <c r="AI1898" s="52">
        <v>100</v>
      </c>
      <c r="AJ1898" s="52">
        <v>300</v>
      </c>
      <c r="AK1898" s="6">
        <v>400</v>
      </c>
      <c r="AL1898" s="6">
        <v>30</v>
      </c>
      <c r="AM1898" s="6">
        <v>0</v>
      </c>
      <c r="AN1898" s="52">
        <v>1001</v>
      </c>
      <c r="AO1898" s="5">
        <f t="shared" si="204"/>
        <v>0</v>
      </c>
      <c r="AP1898" s="75" t="s">
        <v>2545</v>
      </c>
      <c r="AQ1898" s="13">
        <v>1086.7020481865552</v>
      </c>
      <c r="AR1898" s="13">
        <v>961.7020481865552</v>
      </c>
      <c r="AS1898" s="13">
        <v>876</v>
      </c>
      <c r="AT1898">
        <v>125</v>
      </c>
      <c r="AU1898">
        <v>0</v>
      </c>
      <c r="AV1898">
        <v>1</v>
      </c>
      <c r="AW1898" s="48">
        <v>2</v>
      </c>
      <c r="AX1898">
        <v>2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 s="7">
        <f t="shared" si="205"/>
        <v>104.82</v>
      </c>
      <c r="BF1898" s="7">
        <f t="shared" si="206"/>
        <v>195.18</v>
      </c>
      <c r="BG1898" s="7">
        <f t="shared" si="207"/>
        <v>300</v>
      </c>
      <c r="BH1898" s="7">
        <f t="shared" si="208"/>
        <v>947</v>
      </c>
      <c r="BI1898">
        <v>75</v>
      </c>
      <c r="BJ1898">
        <v>1000</v>
      </c>
      <c r="BK1898">
        <v>12</v>
      </c>
      <c r="BL1898">
        <v>8</v>
      </c>
      <c r="BM1898">
        <v>0</v>
      </c>
      <c r="BN1898">
        <v>100</v>
      </c>
      <c r="BO1898">
        <v>0</v>
      </c>
      <c r="BP1898">
        <v>0</v>
      </c>
      <c r="BQ1898">
        <v>62</v>
      </c>
      <c r="BR1898" s="9" t="s">
        <v>2779</v>
      </c>
      <c r="BS1898">
        <v>10</v>
      </c>
      <c r="BT1898">
        <v>100</v>
      </c>
      <c r="BU1898" s="8">
        <v>1.1100000000000001</v>
      </c>
      <c r="BV1898" s="64">
        <f>BT1898*BU1898</f>
        <v>111.00000000000001</v>
      </c>
      <c r="BW1898">
        <v>0</v>
      </c>
      <c r="BX1898" s="9"/>
      <c r="BY1898">
        <v>0</v>
      </c>
      <c r="BZ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33068</v>
      </c>
      <c r="CJ1898">
        <v>37143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10</v>
      </c>
      <c r="CV1898">
        <v>10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  <c r="DT1898">
        <v>0</v>
      </c>
      <c r="DU1898">
        <v>0</v>
      </c>
      <c r="DV1898">
        <v>0</v>
      </c>
      <c r="DW1898">
        <v>0</v>
      </c>
      <c r="DX1898">
        <v>224</v>
      </c>
      <c r="DY1898">
        <v>1</v>
      </c>
      <c r="DZ1898">
        <v>49.01961</v>
      </c>
      <c r="EA1898">
        <v>97</v>
      </c>
      <c r="EB1898">
        <v>0</v>
      </c>
      <c r="EC1898">
        <v>257.01960000000003</v>
      </c>
      <c r="ED1898" s="6">
        <v>0</v>
      </c>
      <c r="EE1898">
        <v>0</v>
      </c>
      <c r="EF1898">
        <v>2</v>
      </c>
      <c r="EG1898">
        <v>3</v>
      </c>
      <c r="EJ1898" s="40"/>
      <c r="EK1898" t="s">
        <v>3312</v>
      </c>
    </row>
    <row r="1899" spans="1:141" x14ac:dyDescent="0.15">
      <c r="A1899" s="48">
        <v>9928</v>
      </c>
      <c r="B1899" s="40">
        <v>1</v>
      </c>
      <c r="C1899">
        <v>33</v>
      </c>
      <c r="D1899" s="2" t="s">
        <v>3120</v>
      </c>
      <c r="E1899">
        <v>68</v>
      </c>
      <c r="F1899">
        <v>37</v>
      </c>
      <c r="G1899">
        <v>2</v>
      </c>
      <c r="H1899">
        <v>118</v>
      </c>
      <c r="I1899">
        <v>11</v>
      </c>
      <c r="J1899">
        <v>1</v>
      </c>
      <c r="K1899">
        <v>30</v>
      </c>
      <c r="L1899">
        <v>9</v>
      </c>
      <c r="M1899">
        <v>0</v>
      </c>
      <c r="N1899" s="23">
        <v>1</v>
      </c>
      <c r="O1899">
        <v>0</v>
      </c>
      <c r="P1899" s="8">
        <v>1</v>
      </c>
      <c r="Q1899">
        <v>40</v>
      </c>
      <c r="R1899">
        <v>6</v>
      </c>
      <c r="S1899">
        <v>1</v>
      </c>
      <c r="T1899">
        <v>33</v>
      </c>
      <c r="U1899">
        <v>37</v>
      </c>
      <c r="V1899" s="21">
        <v>4</v>
      </c>
      <c r="W1899" s="21" t="s">
        <v>1527</v>
      </c>
      <c r="X1899" s="21">
        <v>0</v>
      </c>
      <c r="Y1899" s="51">
        <v>6.0714300000000003</v>
      </c>
      <c r="Z1899" s="51">
        <v>11.521478873239436</v>
      </c>
      <c r="AA1899" s="51">
        <v>2.8002048186555246</v>
      </c>
      <c r="AB1899" s="51">
        <v>138.25774647887323</v>
      </c>
      <c r="AC1899">
        <v>12</v>
      </c>
      <c r="AD1899">
        <v>0</v>
      </c>
      <c r="AE1899">
        <v>0</v>
      </c>
      <c r="AF1899" s="6">
        <v>0</v>
      </c>
      <c r="AG1899" s="52">
        <v>125</v>
      </c>
      <c r="AH1899">
        <v>125</v>
      </c>
      <c r="AI1899" s="52">
        <v>15</v>
      </c>
      <c r="AJ1899" s="52">
        <v>25</v>
      </c>
      <c r="AK1899" s="6">
        <v>40</v>
      </c>
      <c r="AL1899" s="6">
        <v>3</v>
      </c>
      <c r="AM1899" s="6">
        <v>0</v>
      </c>
      <c r="AN1899" s="52">
        <v>75</v>
      </c>
      <c r="AO1899" s="5">
        <f t="shared" si="204"/>
        <v>6.0999999999999943</v>
      </c>
      <c r="AP1899" s="7" t="s">
        <v>1532</v>
      </c>
      <c r="AQ1899" s="13">
        <v>40.549999999999997</v>
      </c>
      <c r="AR1899" s="13">
        <v>40.549999999999997</v>
      </c>
      <c r="AS1899" s="13">
        <v>40.549999999999997</v>
      </c>
      <c r="AT1899">
        <v>0</v>
      </c>
      <c r="AU1899">
        <v>0</v>
      </c>
      <c r="AV1899">
        <v>0</v>
      </c>
      <c r="AW1899" s="48">
        <v>2</v>
      </c>
      <c r="AX1899">
        <v>1</v>
      </c>
      <c r="AY1899">
        <v>0</v>
      </c>
      <c r="AZ1899">
        <v>0</v>
      </c>
      <c r="BA1899">
        <v>1</v>
      </c>
      <c r="BB1899">
        <v>0</v>
      </c>
      <c r="BC1899">
        <v>0</v>
      </c>
      <c r="BD1899">
        <v>7</v>
      </c>
      <c r="BE1899" s="7">
        <f t="shared" si="205"/>
        <v>96.22</v>
      </c>
      <c r="BF1899" s="7">
        <f t="shared" si="206"/>
        <v>0</v>
      </c>
      <c r="BG1899" s="7">
        <f t="shared" si="207"/>
        <v>96.22</v>
      </c>
      <c r="BH1899" s="7">
        <f t="shared" si="208"/>
        <v>81.099999999999994</v>
      </c>
      <c r="BI1899">
        <v>8</v>
      </c>
      <c r="BJ1899">
        <v>60</v>
      </c>
      <c r="BK1899">
        <v>2</v>
      </c>
      <c r="BL1899">
        <v>1</v>
      </c>
      <c r="BM1899">
        <v>0</v>
      </c>
      <c r="BN1899">
        <v>35</v>
      </c>
      <c r="BO1899">
        <v>0</v>
      </c>
      <c r="BP1899">
        <v>0</v>
      </c>
      <c r="BQ1899">
        <v>0</v>
      </c>
      <c r="BR1899" s="9" t="s">
        <v>1817</v>
      </c>
      <c r="BS1899">
        <v>0</v>
      </c>
      <c r="BT1899">
        <v>0</v>
      </c>
      <c r="BU1899" s="8"/>
      <c r="BV1899" s="8"/>
      <c r="BW1899">
        <v>0</v>
      </c>
      <c r="BX1899" s="9"/>
      <c r="BY1899">
        <v>0</v>
      </c>
      <c r="BZ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33068</v>
      </c>
      <c r="CJ1899">
        <v>37143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  <c r="DT1899">
        <v>0</v>
      </c>
      <c r="DU1899">
        <v>0</v>
      </c>
      <c r="DV1899">
        <v>0</v>
      </c>
      <c r="DW1899">
        <v>0</v>
      </c>
      <c r="DX1899">
        <v>224</v>
      </c>
      <c r="DY1899">
        <v>1</v>
      </c>
      <c r="DZ1899">
        <v>0</v>
      </c>
      <c r="EA1899">
        <v>10</v>
      </c>
      <c r="EB1899">
        <v>0</v>
      </c>
      <c r="EC1899">
        <v>52</v>
      </c>
      <c r="ED1899" s="6">
        <v>0</v>
      </c>
      <c r="EE1899">
        <v>0</v>
      </c>
      <c r="EF1899">
        <v>1</v>
      </c>
      <c r="EG1899">
        <v>1</v>
      </c>
      <c r="EJ1899" s="40"/>
      <c r="EK1899" t="s">
        <v>1818</v>
      </c>
    </row>
    <row r="1900" spans="1:141" x14ac:dyDescent="0.15">
      <c r="A1900" s="48">
        <v>9931</v>
      </c>
      <c r="B1900" s="40">
        <v>1</v>
      </c>
      <c r="C1900">
        <v>33</v>
      </c>
      <c r="D1900" s="2" t="s">
        <v>1819</v>
      </c>
      <c r="E1900">
        <v>68</v>
      </c>
      <c r="F1900">
        <v>37</v>
      </c>
      <c r="G1900">
        <v>2</v>
      </c>
      <c r="H1900">
        <v>118</v>
      </c>
      <c r="I1900">
        <v>11</v>
      </c>
      <c r="J1900">
        <v>4</v>
      </c>
      <c r="K1900">
        <v>30</v>
      </c>
      <c r="L1900">
        <v>35</v>
      </c>
      <c r="M1900">
        <v>0</v>
      </c>
      <c r="N1900" s="23">
        <v>1</v>
      </c>
      <c r="O1900">
        <v>0</v>
      </c>
      <c r="P1900" s="8">
        <v>1</v>
      </c>
      <c r="Q1900">
        <v>57</v>
      </c>
      <c r="R1900">
        <v>5</v>
      </c>
      <c r="S1900">
        <v>3</v>
      </c>
      <c r="T1900">
        <v>33</v>
      </c>
      <c r="U1900">
        <v>37</v>
      </c>
      <c r="V1900" s="50">
        <v>2</v>
      </c>
      <c r="W1900" s="50" t="s">
        <v>1838</v>
      </c>
      <c r="X1900" s="50">
        <v>1</v>
      </c>
      <c r="Y1900" s="51">
        <v>6.0714300000000003</v>
      </c>
      <c r="Z1900" s="51">
        <v>11.521478873239436</v>
      </c>
      <c r="AA1900" s="51">
        <v>2.8002048186555246</v>
      </c>
      <c r="AB1900" s="51">
        <v>2926.3253688799468</v>
      </c>
      <c r="AC1900">
        <v>175</v>
      </c>
      <c r="AD1900">
        <v>0</v>
      </c>
      <c r="AE1900">
        <v>325</v>
      </c>
      <c r="AF1900" s="6">
        <v>0</v>
      </c>
      <c r="AG1900" s="52">
        <v>2000</v>
      </c>
      <c r="AH1900">
        <v>2000</v>
      </c>
      <c r="AI1900" s="52">
        <v>75</v>
      </c>
      <c r="AJ1900" s="52">
        <v>500</v>
      </c>
      <c r="AK1900" s="6">
        <v>575</v>
      </c>
      <c r="AL1900" s="6">
        <v>0</v>
      </c>
      <c r="AM1900" s="6">
        <v>0</v>
      </c>
      <c r="AN1900" s="52">
        <v>1420</v>
      </c>
      <c r="AO1900" s="5">
        <f t="shared" si="204"/>
        <v>0</v>
      </c>
      <c r="AP1900" s="75" t="s">
        <v>1884</v>
      </c>
      <c r="AQ1900" s="13">
        <v>1550.0283283031524</v>
      </c>
      <c r="AR1900" s="13">
        <v>1550.0283283031524</v>
      </c>
      <c r="AS1900" s="13">
        <v>1420</v>
      </c>
      <c r="AT1900">
        <v>0</v>
      </c>
      <c r="AU1900">
        <v>0</v>
      </c>
      <c r="AV1900">
        <v>0</v>
      </c>
      <c r="AW1900" s="48">
        <v>2</v>
      </c>
      <c r="AX1900">
        <v>4</v>
      </c>
      <c r="AY1900">
        <v>1</v>
      </c>
      <c r="AZ1900">
        <v>0</v>
      </c>
      <c r="BA1900">
        <v>12</v>
      </c>
      <c r="BB1900">
        <v>20</v>
      </c>
      <c r="BC1900">
        <v>75</v>
      </c>
      <c r="BD1900">
        <v>20</v>
      </c>
      <c r="BE1900" s="7">
        <f t="shared" si="205"/>
        <v>1050.9499999999998</v>
      </c>
      <c r="BF1900" s="7">
        <f t="shared" si="206"/>
        <v>0</v>
      </c>
      <c r="BG1900" s="7">
        <f t="shared" si="207"/>
        <v>1050.9499999999998</v>
      </c>
      <c r="BH1900" s="7">
        <f t="shared" si="208"/>
        <v>1252.5</v>
      </c>
      <c r="BI1900">
        <v>50</v>
      </c>
      <c r="BJ1900">
        <v>1000</v>
      </c>
      <c r="BK1900">
        <v>30</v>
      </c>
      <c r="BL1900">
        <v>15</v>
      </c>
      <c r="BM1900">
        <v>0</v>
      </c>
      <c r="BN1900">
        <v>200</v>
      </c>
      <c r="BO1900">
        <v>0</v>
      </c>
      <c r="BP1900">
        <v>0</v>
      </c>
      <c r="BQ1900">
        <v>80</v>
      </c>
      <c r="BR1900" s="9" t="s">
        <v>3318</v>
      </c>
      <c r="BS1900">
        <v>0</v>
      </c>
      <c r="BT1900">
        <v>30</v>
      </c>
      <c r="BU1900" s="8"/>
      <c r="BV1900" s="8"/>
      <c r="BW1900">
        <v>88</v>
      </c>
      <c r="BX1900" s="9" t="s">
        <v>3172</v>
      </c>
      <c r="BY1900">
        <v>1</v>
      </c>
      <c r="BZ1900">
        <v>0</v>
      </c>
      <c r="CC1900">
        <v>91</v>
      </c>
      <c r="CD1900">
        <v>0</v>
      </c>
      <c r="CE1900">
        <v>10</v>
      </c>
      <c r="CF1900">
        <v>0</v>
      </c>
      <c r="CG1900">
        <v>0</v>
      </c>
      <c r="CH1900">
        <v>0</v>
      </c>
      <c r="CI1900">
        <v>33068</v>
      </c>
      <c r="CJ1900">
        <v>37143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1</v>
      </c>
      <c r="DT1900">
        <v>1</v>
      </c>
      <c r="DU1900">
        <v>0</v>
      </c>
      <c r="DV1900">
        <v>0</v>
      </c>
      <c r="DW1900">
        <v>0</v>
      </c>
      <c r="DX1900">
        <v>224</v>
      </c>
      <c r="DY1900">
        <v>1</v>
      </c>
      <c r="DZ1900">
        <v>0</v>
      </c>
      <c r="EA1900">
        <v>81</v>
      </c>
      <c r="EB1900">
        <v>0</v>
      </c>
      <c r="EC1900">
        <v>156</v>
      </c>
      <c r="ED1900" s="6">
        <v>0</v>
      </c>
      <c r="EE1900">
        <v>0</v>
      </c>
      <c r="EF1900">
        <v>2</v>
      </c>
      <c r="EG1900">
        <v>3</v>
      </c>
      <c r="EJ1900" s="40"/>
      <c r="EK1900" t="s">
        <v>3312</v>
      </c>
    </row>
    <row r="1901" spans="1:141" x14ac:dyDescent="0.15">
      <c r="A1901" s="48">
        <v>9932</v>
      </c>
      <c r="B1901" s="40">
        <v>1</v>
      </c>
      <c r="C1901">
        <v>33</v>
      </c>
      <c r="D1901" s="2" t="s">
        <v>3120</v>
      </c>
      <c r="E1901">
        <v>68</v>
      </c>
      <c r="F1901">
        <v>37</v>
      </c>
      <c r="G1901">
        <v>2</v>
      </c>
      <c r="H1901">
        <v>118</v>
      </c>
      <c r="I1901">
        <v>11</v>
      </c>
      <c r="J1901">
        <v>5</v>
      </c>
      <c r="K1901">
        <v>31</v>
      </c>
      <c r="L1901">
        <v>1</v>
      </c>
      <c r="M1901">
        <v>0</v>
      </c>
      <c r="N1901" s="23">
        <v>1</v>
      </c>
      <c r="O1901">
        <v>0</v>
      </c>
      <c r="P1901" s="8">
        <v>1</v>
      </c>
      <c r="Q1901">
        <v>26</v>
      </c>
      <c r="R1901">
        <v>7</v>
      </c>
      <c r="S1901">
        <v>3</v>
      </c>
      <c r="T1901">
        <v>33</v>
      </c>
      <c r="U1901">
        <v>37</v>
      </c>
      <c r="V1901" s="50">
        <v>2</v>
      </c>
      <c r="W1901" s="50" t="s">
        <v>3310</v>
      </c>
      <c r="X1901" s="50">
        <v>1</v>
      </c>
      <c r="Y1901" s="51">
        <v>6.0714300000000003</v>
      </c>
      <c r="Z1901" s="51">
        <v>11.521478873239436</v>
      </c>
      <c r="AA1901" s="51">
        <v>2.8002048186555246</v>
      </c>
      <c r="AB1901" s="51">
        <v>791.77544626734777</v>
      </c>
      <c r="AC1901">
        <v>59</v>
      </c>
      <c r="AD1901">
        <v>0</v>
      </c>
      <c r="AE1901">
        <v>40</v>
      </c>
      <c r="AF1901" s="6">
        <v>0</v>
      </c>
      <c r="AG1901" s="52">
        <v>700</v>
      </c>
      <c r="AH1901">
        <v>700</v>
      </c>
      <c r="AI1901" s="52">
        <v>50</v>
      </c>
      <c r="AJ1901" s="52">
        <v>300</v>
      </c>
      <c r="AK1901" s="6">
        <v>350</v>
      </c>
      <c r="AL1901" s="6">
        <v>0</v>
      </c>
      <c r="AM1901" s="6">
        <v>0</v>
      </c>
      <c r="AN1901" s="52">
        <v>743</v>
      </c>
      <c r="AO1901" s="5">
        <f t="shared" si="204"/>
        <v>0</v>
      </c>
      <c r="AP1901" s="75" t="s">
        <v>3058</v>
      </c>
      <c r="AQ1901" s="13">
        <v>799.95040963731105</v>
      </c>
      <c r="AR1901" s="13">
        <v>799.95040963731105</v>
      </c>
      <c r="AS1901" s="13">
        <v>743</v>
      </c>
      <c r="AT1901">
        <v>0</v>
      </c>
      <c r="AU1901">
        <v>0</v>
      </c>
      <c r="AV1901">
        <v>0</v>
      </c>
      <c r="AW1901" s="48">
        <v>2</v>
      </c>
      <c r="AX1901">
        <v>1</v>
      </c>
      <c r="AY1901">
        <v>1</v>
      </c>
      <c r="AZ1901">
        <v>0</v>
      </c>
      <c r="BA1901">
        <v>5</v>
      </c>
      <c r="BB1901">
        <v>12</v>
      </c>
      <c r="BC1901">
        <v>5</v>
      </c>
      <c r="BD1901">
        <v>18</v>
      </c>
      <c r="BE1901" s="7">
        <f t="shared" si="205"/>
        <v>468.49</v>
      </c>
      <c r="BF1901" s="7">
        <f t="shared" si="206"/>
        <v>0</v>
      </c>
      <c r="BG1901" s="7">
        <f t="shared" si="207"/>
        <v>468.49</v>
      </c>
      <c r="BH1901" s="7">
        <f t="shared" si="208"/>
        <v>686.5</v>
      </c>
      <c r="BI1901">
        <v>40</v>
      </c>
      <c r="BJ1901">
        <v>750</v>
      </c>
      <c r="BK1901">
        <v>16</v>
      </c>
      <c r="BL1901">
        <v>7</v>
      </c>
      <c r="BM1901">
        <v>0</v>
      </c>
      <c r="BN1901">
        <v>60</v>
      </c>
      <c r="BO1901">
        <v>0</v>
      </c>
      <c r="BP1901">
        <v>0</v>
      </c>
      <c r="BQ1901">
        <v>88</v>
      </c>
      <c r="BR1901" s="9" t="s">
        <v>3172</v>
      </c>
      <c r="BS1901">
        <v>5</v>
      </c>
      <c r="BT1901">
        <v>0</v>
      </c>
      <c r="BU1901" s="8"/>
      <c r="BV1901" s="8"/>
      <c r="BW1901">
        <v>0</v>
      </c>
      <c r="BX1901" s="9"/>
      <c r="BY1901">
        <v>0</v>
      </c>
      <c r="BZ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33068</v>
      </c>
      <c r="CJ1901">
        <v>37143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5</v>
      </c>
      <c r="DT1901">
        <v>5</v>
      </c>
      <c r="DU1901">
        <v>0</v>
      </c>
      <c r="DV1901">
        <v>0</v>
      </c>
      <c r="DW1901">
        <v>0</v>
      </c>
      <c r="DX1901">
        <v>224</v>
      </c>
      <c r="DY1901">
        <v>1</v>
      </c>
      <c r="DZ1901">
        <v>0</v>
      </c>
      <c r="EA1901">
        <v>61</v>
      </c>
      <c r="EB1901">
        <v>0</v>
      </c>
      <c r="EC1901">
        <v>156</v>
      </c>
      <c r="ED1901" s="6">
        <v>0</v>
      </c>
      <c r="EE1901">
        <v>0</v>
      </c>
      <c r="EF1901">
        <v>2</v>
      </c>
      <c r="EG1901">
        <v>3</v>
      </c>
      <c r="EJ1901" s="40"/>
      <c r="EK1901" t="s">
        <v>3312</v>
      </c>
    </row>
    <row r="1902" spans="1:141" x14ac:dyDescent="0.15">
      <c r="A1902" s="48">
        <v>9933</v>
      </c>
      <c r="B1902" s="40">
        <v>1</v>
      </c>
      <c r="C1902">
        <v>33</v>
      </c>
      <c r="D1902" s="2" t="s">
        <v>3120</v>
      </c>
      <c r="E1902">
        <v>68</v>
      </c>
      <c r="F1902">
        <v>37</v>
      </c>
      <c r="G1902">
        <v>2</v>
      </c>
      <c r="H1902">
        <v>119</v>
      </c>
      <c r="I1902">
        <v>5</v>
      </c>
      <c r="J1902">
        <v>1</v>
      </c>
      <c r="K1902">
        <v>4</v>
      </c>
      <c r="L1902">
        <v>43</v>
      </c>
      <c r="M1902">
        <v>0</v>
      </c>
      <c r="N1902" s="23">
        <v>1</v>
      </c>
      <c r="O1902">
        <v>0</v>
      </c>
      <c r="P1902" s="8">
        <v>1</v>
      </c>
      <c r="Q1902">
        <v>30</v>
      </c>
      <c r="R1902">
        <v>4</v>
      </c>
      <c r="S1902">
        <v>1</v>
      </c>
      <c r="T1902">
        <v>33</v>
      </c>
      <c r="U1902">
        <v>37</v>
      </c>
      <c r="V1902" s="50">
        <v>2</v>
      </c>
      <c r="W1902" s="50" t="s">
        <v>3310</v>
      </c>
      <c r="X1902" s="50">
        <v>1</v>
      </c>
      <c r="Y1902" s="51">
        <v>6.0714300000000003</v>
      </c>
      <c r="Z1902" s="51">
        <v>11.521478873239436</v>
      </c>
      <c r="AA1902" s="51">
        <v>2.8002048186555246</v>
      </c>
      <c r="AB1902" s="51">
        <v>1136.1149073930769</v>
      </c>
      <c r="AC1902">
        <v>50</v>
      </c>
      <c r="AD1902">
        <v>0</v>
      </c>
      <c r="AE1902">
        <v>200</v>
      </c>
      <c r="AF1902" s="6">
        <v>0</v>
      </c>
      <c r="AG1902" s="52">
        <v>3000</v>
      </c>
      <c r="AH1902">
        <v>3000</v>
      </c>
      <c r="AI1902" s="52">
        <v>200</v>
      </c>
      <c r="AJ1902" s="52">
        <v>400</v>
      </c>
      <c r="AK1902" s="6">
        <v>600</v>
      </c>
      <c r="AL1902" s="6">
        <v>50</v>
      </c>
      <c r="AM1902" s="6">
        <v>0</v>
      </c>
      <c r="AN1902" s="52">
        <v>1000</v>
      </c>
      <c r="AO1902" s="5">
        <f t="shared" si="204"/>
        <v>3.7999999999999545</v>
      </c>
      <c r="AP1902" s="75" t="s">
        <v>2896</v>
      </c>
      <c r="AQ1902" s="13">
        <v>1113.4020481865552</v>
      </c>
      <c r="AR1902" s="13">
        <v>813.40204818655525</v>
      </c>
      <c r="AS1902" s="13">
        <v>700</v>
      </c>
      <c r="AT1902">
        <v>300</v>
      </c>
      <c r="AU1902">
        <v>20</v>
      </c>
      <c r="AV1902">
        <v>25</v>
      </c>
      <c r="AW1902" s="48">
        <v>2</v>
      </c>
      <c r="AX1902">
        <v>2</v>
      </c>
      <c r="AY1902">
        <v>1</v>
      </c>
      <c r="AZ1902">
        <v>1</v>
      </c>
      <c r="BA1902">
        <v>4</v>
      </c>
      <c r="BB1902">
        <v>4</v>
      </c>
      <c r="BC1902">
        <v>0</v>
      </c>
      <c r="BD1902">
        <v>4</v>
      </c>
      <c r="BE1902" s="7">
        <f t="shared" si="205"/>
        <v>321.36</v>
      </c>
      <c r="BF1902" s="7">
        <f t="shared" si="206"/>
        <v>78.639999999999986</v>
      </c>
      <c r="BG1902" s="7">
        <f t="shared" si="207"/>
        <v>400</v>
      </c>
      <c r="BH1902" s="7">
        <f t="shared" si="208"/>
        <v>1003.8</v>
      </c>
      <c r="BI1902">
        <v>16</v>
      </c>
      <c r="BJ1902">
        <v>300</v>
      </c>
      <c r="BK1902">
        <v>30</v>
      </c>
      <c r="BL1902">
        <v>15</v>
      </c>
      <c r="BM1902">
        <v>0</v>
      </c>
      <c r="BN1902">
        <v>0</v>
      </c>
      <c r="BO1902">
        <v>0</v>
      </c>
      <c r="BP1902">
        <v>0</v>
      </c>
      <c r="BQ1902">
        <v>58</v>
      </c>
      <c r="BR1902" s="9" t="s">
        <v>3319</v>
      </c>
      <c r="BS1902">
        <v>2</v>
      </c>
      <c r="BT1902">
        <v>10</v>
      </c>
      <c r="BU1902" s="8">
        <v>0.33</v>
      </c>
      <c r="BV1902" s="64">
        <f>BT1902*BU1902</f>
        <v>3.3000000000000003</v>
      </c>
      <c r="BW1902">
        <v>80</v>
      </c>
      <c r="BX1902" s="9" t="s">
        <v>3318</v>
      </c>
      <c r="BY1902">
        <v>0</v>
      </c>
      <c r="BZ1902">
        <v>25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33068</v>
      </c>
      <c r="CJ1902">
        <v>37143</v>
      </c>
      <c r="CK1902">
        <v>2</v>
      </c>
      <c r="CL1902">
        <v>2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  <c r="DT1902">
        <v>0</v>
      </c>
      <c r="DU1902">
        <v>0</v>
      </c>
      <c r="DV1902">
        <v>0</v>
      </c>
      <c r="DW1902">
        <v>0</v>
      </c>
      <c r="DX1902">
        <v>224</v>
      </c>
      <c r="DY1902">
        <v>1</v>
      </c>
      <c r="DZ1902">
        <v>117.64709999999999</v>
      </c>
      <c r="EA1902">
        <v>48</v>
      </c>
      <c r="EB1902">
        <v>0</v>
      </c>
      <c r="EC1902">
        <v>169.64709999999999</v>
      </c>
      <c r="ED1902" s="6">
        <v>0</v>
      </c>
      <c r="EE1902">
        <v>0</v>
      </c>
      <c r="EF1902">
        <v>1</v>
      </c>
      <c r="EG1902">
        <v>2</v>
      </c>
      <c r="EJ1902" s="40"/>
      <c r="EK1902" t="s">
        <v>3312</v>
      </c>
    </row>
    <row r="1903" spans="1:141" x14ac:dyDescent="0.15">
      <c r="A1903" s="48">
        <v>9934</v>
      </c>
      <c r="B1903" s="40">
        <v>1</v>
      </c>
      <c r="C1903">
        <v>33</v>
      </c>
      <c r="D1903" s="2" t="s">
        <v>3120</v>
      </c>
      <c r="E1903">
        <v>68</v>
      </c>
      <c r="F1903">
        <v>37</v>
      </c>
      <c r="G1903">
        <v>2</v>
      </c>
      <c r="H1903">
        <v>119</v>
      </c>
      <c r="I1903">
        <v>5</v>
      </c>
      <c r="J1903">
        <v>2</v>
      </c>
      <c r="K1903">
        <v>12</v>
      </c>
      <c r="L1903">
        <v>39</v>
      </c>
      <c r="M1903">
        <v>0</v>
      </c>
      <c r="N1903" s="23">
        <v>1</v>
      </c>
      <c r="O1903">
        <v>0</v>
      </c>
      <c r="P1903" s="8">
        <v>1</v>
      </c>
      <c r="Q1903">
        <v>61</v>
      </c>
      <c r="R1903">
        <v>5</v>
      </c>
      <c r="S1903">
        <v>4</v>
      </c>
      <c r="T1903">
        <v>33</v>
      </c>
      <c r="U1903">
        <v>37</v>
      </c>
      <c r="V1903" s="50">
        <v>2</v>
      </c>
      <c r="W1903" s="50" t="s">
        <v>3310</v>
      </c>
      <c r="X1903" s="50">
        <v>1</v>
      </c>
      <c r="Y1903" s="51">
        <v>6.0714300000000003</v>
      </c>
      <c r="Z1903" s="51">
        <v>11.521478873239436</v>
      </c>
      <c r="AA1903" s="51">
        <v>2.8002048186555246</v>
      </c>
      <c r="AB1903" s="51">
        <v>7752.9487695403186</v>
      </c>
      <c r="AC1903">
        <v>600</v>
      </c>
      <c r="AD1903">
        <v>0</v>
      </c>
      <c r="AE1903">
        <v>200</v>
      </c>
      <c r="AF1903" s="6">
        <v>100</v>
      </c>
      <c r="AG1903" s="52">
        <v>8600</v>
      </c>
      <c r="AH1903">
        <v>8600</v>
      </c>
      <c r="AI1903" s="52">
        <v>2000</v>
      </c>
      <c r="AJ1903" s="52">
        <v>1000</v>
      </c>
      <c r="AK1903" s="6">
        <v>3000</v>
      </c>
      <c r="AL1903" s="6">
        <v>300</v>
      </c>
      <c r="AM1903" s="6">
        <v>75</v>
      </c>
      <c r="AN1903" s="52">
        <v>2390</v>
      </c>
      <c r="AO1903" s="5">
        <f t="shared" si="204"/>
        <v>0</v>
      </c>
      <c r="AP1903" s="75" t="s">
        <v>1824</v>
      </c>
      <c r="AQ1903" s="13">
        <v>2836.0030722798328</v>
      </c>
      <c r="AR1903" s="13">
        <v>1961.0030722798328</v>
      </c>
      <c r="AS1903" s="13">
        <v>1515</v>
      </c>
      <c r="AT1903">
        <v>800</v>
      </c>
      <c r="AU1903">
        <v>25</v>
      </c>
      <c r="AV1903">
        <v>20</v>
      </c>
      <c r="AW1903" s="48">
        <v>2</v>
      </c>
      <c r="AX1903">
        <v>3</v>
      </c>
      <c r="AY1903">
        <v>9</v>
      </c>
      <c r="AZ1903">
        <v>10</v>
      </c>
      <c r="BA1903">
        <v>7</v>
      </c>
      <c r="BB1903">
        <v>30</v>
      </c>
      <c r="BC1903">
        <v>100</v>
      </c>
      <c r="BD1903">
        <v>60</v>
      </c>
      <c r="BE1903" s="7">
        <f t="shared" si="205"/>
        <v>1672.1200000000001</v>
      </c>
      <c r="BF1903" s="7">
        <f t="shared" si="206"/>
        <v>0</v>
      </c>
      <c r="BG1903" s="7">
        <f t="shared" si="207"/>
        <v>1672.1200000000001</v>
      </c>
      <c r="BH1903" s="7">
        <f t="shared" si="208"/>
        <v>2261</v>
      </c>
      <c r="BI1903">
        <v>120</v>
      </c>
      <c r="BJ1903">
        <v>1500</v>
      </c>
      <c r="BK1903">
        <v>60</v>
      </c>
      <c r="BL1903">
        <v>20</v>
      </c>
      <c r="BM1903">
        <v>25</v>
      </c>
      <c r="BN1903">
        <v>300</v>
      </c>
      <c r="BO1903">
        <v>0</v>
      </c>
      <c r="BP1903">
        <v>0</v>
      </c>
      <c r="BQ1903">
        <v>58</v>
      </c>
      <c r="BR1903" s="9" t="s">
        <v>1557</v>
      </c>
      <c r="BS1903">
        <v>30</v>
      </c>
      <c r="BT1903">
        <v>600</v>
      </c>
      <c r="BU1903" s="8">
        <v>0.33</v>
      </c>
      <c r="BV1903" s="64">
        <f>BT1903*BU1903</f>
        <v>198</v>
      </c>
      <c r="BW1903">
        <v>62</v>
      </c>
      <c r="BX1903" s="9" t="s">
        <v>1710</v>
      </c>
      <c r="BY1903">
        <v>16</v>
      </c>
      <c r="BZ1903">
        <v>300</v>
      </c>
      <c r="CA1903" s="8">
        <v>1.1100000000000001</v>
      </c>
      <c r="CB1903" s="64">
        <f>BZ1903*CA1903</f>
        <v>333.00000000000006</v>
      </c>
      <c r="CC1903">
        <v>66</v>
      </c>
      <c r="CD1903">
        <v>40</v>
      </c>
      <c r="CE1903">
        <v>140</v>
      </c>
      <c r="CF1903">
        <v>80</v>
      </c>
      <c r="CG1903">
        <v>0</v>
      </c>
      <c r="CH1903">
        <v>50</v>
      </c>
      <c r="CI1903">
        <v>33068</v>
      </c>
      <c r="CJ1903">
        <v>37143</v>
      </c>
      <c r="CK1903">
        <v>30</v>
      </c>
      <c r="CL1903">
        <v>30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16</v>
      </c>
      <c r="CV1903">
        <v>16</v>
      </c>
      <c r="CW1903">
        <v>40</v>
      </c>
      <c r="CX1903">
        <v>40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  <c r="DT1903">
        <v>0</v>
      </c>
      <c r="DU1903">
        <v>0</v>
      </c>
      <c r="DV1903">
        <v>0</v>
      </c>
      <c r="DW1903">
        <v>0</v>
      </c>
      <c r="DX1903">
        <v>224</v>
      </c>
      <c r="DY1903">
        <v>1</v>
      </c>
      <c r="DZ1903">
        <v>313.72550000000001</v>
      </c>
      <c r="EA1903">
        <v>266</v>
      </c>
      <c r="EB1903">
        <v>0</v>
      </c>
      <c r="EC1903">
        <v>521.72550000000001</v>
      </c>
      <c r="ED1903" s="6">
        <v>0</v>
      </c>
      <c r="EE1903">
        <v>0</v>
      </c>
      <c r="EF1903">
        <v>3</v>
      </c>
      <c r="EG1903">
        <v>4</v>
      </c>
      <c r="EJ1903" s="40"/>
      <c r="EK1903" t="s">
        <v>1842</v>
      </c>
    </row>
    <row r="1904" spans="1:141" x14ac:dyDescent="0.15">
      <c r="A1904" s="48">
        <v>9935</v>
      </c>
      <c r="B1904" s="40">
        <v>1</v>
      </c>
      <c r="C1904">
        <v>33</v>
      </c>
      <c r="D1904" s="2" t="s">
        <v>1558</v>
      </c>
      <c r="E1904">
        <v>68</v>
      </c>
      <c r="F1904">
        <v>37</v>
      </c>
      <c r="G1904">
        <v>2</v>
      </c>
      <c r="H1904">
        <v>119</v>
      </c>
      <c r="I1904">
        <v>5</v>
      </c>
      <c r="J1904">
        <v>3</v>
      </c>
      <c r="K1904">
        <v>13</v>
      </c>
      <c r="L1904">
        <v>3</v>
      </c>
      <c r="M1904">
        <v>0</v>
      </c>
      <c r="N1904" s="23">
        <v>1</v>
      </c>
      <c r="O1904">
        <v>0</v>
      </c>
      <c r="P1904" s="8">
        <v>1</v>
      </c>
      <c r="Q1904">
        <v>55</v>
      </c>
      <c r="R1904">
        <v>3</v>
      </c>
      <c r="S1904">
        <v>1</v>
      </c>
      <c r="T1904">
        <v>33</v>
      </c>
      <c r="U1904">
        <v>37</v>
      </c>
      <c r="V1904" s="50">
        <v>2</v>
      </c>
      <c r="W1904" s="50" t="s">
        <v>1844</v>
      </c>
      <c r="X1904" s="50">
        <v>1</v>
      </c>
      <c r="Y1904" s="51">
        <v>6.0714300000000003</v>
      </c>
      <c r="Z1904" s="51">
        <v>11.521478873239436</v>
      </c>
      <c r="AA1904" s="51">
        <v>2.8002048186555246</v>
      </c>
      <c r="AB1904" s="51">
        <v>330.04004411081877</v>
      </c>
      <c r="AC1904">
        <v>25</v>
      </c>
      <c r="AD1904">
        <v>0</v>
      </c>
      <c r="AE1904">
        <v>15</v>
      </c>
      <c r="AF1904" s="6">
        <v>0</v>
      </c>
      <c r="AG1904" s="52">
        <v>400</v>
      </c>
      <c r="AH1904">
        <v>400</v>
      </c>
      <c r="AI1904" s="52">
        <v>50</v>
      </c>
      <c r="AJ1904" s="52">
        <v>150</v>
      </c>
      <c r="AK1904" s="6">
        <v>200</v>
      </c>
      <c r="AL1904" s="6">
        <v>0</v>
      </c>
      <c r="AM1904" s="6">
        <v>0</v>
      </c>
      <c r="AN1904" s="52">
        <v>300</v>
      </c>
      <c r="AO1904" s="5">
        <f t="shared" si="204"/>
        <v>0</v>
      </c>
      <c r="AP1904" s="75" t="s">
        <v>3058</v>
      </c>
      <c r="AQ1904" s="13">
        <v>330.95015361399169</v>
      </c>
      <c r="AR1904" s="13">
        <v>330.95015361399169</v>
      </c>
      <c r="AS1904" s="13">
        <v>300</v>
      </c>
      <c r="AT1904">
        <v>0</v>
      </c>
      <c r="AU1904">
        <v>0</v>
      </c>
      <c r="AV1904">
        <v>0</v>
      </c>
      <c r="AW1904" s="48">
        <v>2</v>
      </c>
      <c r="AX1904">
        <v>1</v>
      </c>
      <c r="AY1904">
        <v>0</v>
      </c>
      <c r="AZ1904">
        <v>2</v>
      </c>
      <c r="BA1904">
        <v>1</v>
      </c>
      <c r="BB1904">
        <v>1</v>
      </c>
      <c r="BC1904">
        <v>0</v>
      </c>
      <c r="BD1904">
        <v>6</v>
      </c>
      <c r="BE1904" s="7">
        <f t="shared" si="205"/>
        <v>108.42999999999999</v>
      </c>
      <c r="BF1904" s="7">
        <f t="shared" si="206"/>
        <v>41.570000000000007</v>
      </c>
      <c r="BG1904" s="7">
        <f t="shared" si="207"/>
        <v>150</v>
      </c>
      <c r="BH1904" s="7">
        <f t="shared" si="208"/>
        <v>207.3</v>
      </c>
      <c r="BI1904">
        <v>8</v>
      </c>
      <c r="BJ1904">
        <v>80</v>
      </c>
      <c r="BK1904">
        <v>10</v>
      </c>
      <c r="BL1904">
        <v>3</v>
      </c>
      <c r="BM1904">
        <v>10</v>
      </c>
      <c r="BN1904">
        <v>30</v>
      </c>
      <c r="BO1904">
        <v>0</v>
      </c>
      <c r="BP1904">
        <v>0</v>
      </c>
      <c r="BQ1904">
        <v>66</v>
      </c>
      <c r="BR1904" s="9" t="s">
        <v>1559</v>
      </c>
      <c r="BS1904">
        <v>1</v>
      </c>
      <c r="BT1904">
        <v>6</v>
      </c>
      <c r="BU1904" s="8"/>
      <c r="BV1904" s="8"/>
      <c r="BW1904">
        <v>0</v>
      </c>
      <c r="BX1904" s="9"/>
      <c r="BY1904">
        <v>0</v>
      </c>
      <c r="BZ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33068</v>
      </c>
      <c r="CJ1904">
        <v>37143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1</v>
      </c>
      <c r="CX1904">
        <v>1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  <c r="DT1904">
        <v>0</v>
      </c>
      <c r="DU1904">
        <v>0</v>
      </c>
      <c r="DV1904">
        <v>0</v>
      </c>
      <c r="DW1904">
        <v>0</v>
      </c>
      <c r="DX1904">
        <v>224</v>
      </c>
      <c r="DY1904">
        <v>1</v>
      </c>
      <c r="DZ1904">
        <v>0</v>
      </c>
      <c r="EA1904">
        <v>19</v>
      </c>
      <c r="EB1904">
        <v>0</v>
      </c>
      <c r="EC1904">
        <v>52</v>
      </c>
      <c r="ED1904" s="6">
        <v>0</v>
      </c>
      <c r="EE1904">
        <v>0</v>
      </c>
      <c r="EF1904">
        <v>1</v>
      </c>
      <c r="EG1904">
        <v>1</v>
      </c>
      <c r="EJ1904" s="40"/>
      <c r="EK1904" t="s">
        <v>1647</v>
      </c>
    </row>
    <row r="1905" spans="1:141" x14ac:dyDescent="0.15">
      <c r="A1905" s="48">
        <v>9937</v>
      </c>
      <c r="B1905" s="40">
        <v>1</v>
      </c>
      <c r="C1905">
        <v>33</v>
      </c>
      <c r="D1905" s="2" t="s">
        <v>1560</v>
      </c>
      <c r="E1905">
        <v>68</v>
      </c>
      <c r="F1905">
        <v>37</v>
      </c>
      <c r="G1905">
        <v>2</v>
      </c>
      <c r="H1905">
        <v>119</v>
      </c>
      <c r="I1905">
        <v>5</v>
      </c>
      <c r="J1905">
        <v>5</v>
      </c>
      <c r="K1905">
        <v>13</v>
      </c>
      <c r="L1905">
        <v>6</v>
      </c>
      <c r="M1905">
        <v>0</v>
      </c>
      <c r="N1905" s="23">
        <v>1</v>
      </c>
      <c r="O1905">
        <v>0</v>
      </c>
      <c r="P1905" s="8">
        <v>1</v>
      </c>
      <c r="Q1905">
        <v>40</v>
      </c>
      <c r="R1905">
        <v>6</v>
      </c>
      <c r="S1905">
        <v>1</v>
      </c>
      <c r="T1905">
        <v>33</v>
      </c>
      <c r="U1905">
        <v>37</v>
      </c>
      <c r="V1905" s="50">
        <v>2</v>
      </c>
      <c r="W1905" s="50" t="s">
        <v>3310</v>
      </c>
      <c r="X1905" s="50">
        <v>1</v>
      </c>
      <c r="Y1905" s="51">
        <v>6.0714300000000003</v>
      </c>
      <c r="Z1905" s="51">
        <v>11.521478873239436</v>
      </c>
      <c r="AA1905" s="51">
        <v>2.8002048186555246</v>
      </c>
      <c r="AB1905" s="51">
        <v>174.66040912139505</v>
      </c>
      <c r="AC1905">
        <v>12</v>
      </c>
      <c r="AD1905">
        <v>0</v>
      </c>
      <c r="AE1905">
        <v>13</v>
      </c>
      <c r="AF1905" s="6">
        <v>0</v>
      </c>
      <c r="AG1905" s="52">
        <v>200</v>
      </c>
      <c r="AH1905">
        <v>200</v>
      </c>
      <c r="AI1905" s="52">
        <v>25</v>
      </c>
      <c r="AJ1905" s="52">
        <v>25</v>
      </c>
      <c r="AK1905" s="6">
        <v>50</v>
      </c>
      <c r="AL1905" s="6">
        <v>25</v>
      </c>
      <c r="AM1905" s="6">
        <v>0</v>
      </c>
      <c r="AN1905" s="52">
        <v>125</v>
      </c>
      <c r="AO1905" s="5">
        <f t="shared" si="204"/>
        <v>12</v>
      </c>
      <c r="AP1905" s="75" t="s">
        <v>1561</v>
      </c>
      <c r="AQ1905" s="13">
        <v>133.74513313212609</v>
      </c>
      <c r="AR1905" s="13">
        <v>108.74513313212609</v>
      </c>
      <c r="AS1905" s="13">
        <v>100</v>
      </c>
      <c r="AT1905">
        <v>25</v>
      </c>
      <c r="AU1905">
        <v>5</v>
      </c>
      <c r="AV1905">
        <v>5</v>
      </c>
      <c r="AW1905" s="48">
        <v>2</v>
      </c>
      <c r="AX1905">
        <v>0</v>
      </c>
      <c r="AY1905">
        <v>0</v>
      </c>
      <c r="AZ1905">
        <v>0</v>
      </c>
      <c r="BA1905">
        <v>0</v>
      </c>
      <c r="BB1905">
        <v>3</v>
      </c>
      <c r="BC1905">
        <v>0</v>
      </c>
      <c r="BD1905">
        <v>0</v>
      </c>
      <c r="BE1905" s="7">
        <f t="shared" si="205"/>
        <v>46.17</v>
      </c>
      <c r="BF1905" s="7">
        <f t="shared" si="206"/>
        <v>0</v>
      </c>
      <c r="BG1905" s="7">
        <f t="shared" si="207"/>
        <v>46.17</v>
      </c>
      <c r="BH1905" s="7">
        <f t="shared" si="208"/>
        <v>137</v>
      </c>
      <c r="BI1905">
        <v>4</v>
      </c>
      <c r="BJ1905">
        <v>50</v>
      </c>
      <c r="BK1905">
        <v>3</v>
      </c>
      <c r="BL1905">
        <v>2</v>
      </c>
      <c r="BM1905">
        <v>0</v>
      </c>
      <c r="BN1905">
        <v>100</v>
      </c>
      <c r="BO1905">
        <v>0</v>
      </c>
      <c r="BP1905">
        <v>0</v>
      </c>
      <c r="BQ1905">
        <v>80</v>
      </c>
      <c r="BR1905" s="9" t="s">
        <v>1562</v>
      </c>
      <c r="BS1905">
        <v>0</v>
      </c>
      <c r="BT1905">
        <v>25</v>
      </c>
      <c r="BU1905" s="8"/>
      <c r="BV1905" s="8"/>
      <c r="BW1905">
        <v>0</v>
      </c>
      <c r="BX1905" s="9"/>
      <c r="BY1905">
        <v>0</v>
      </c>
      <c r="BZ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33068</v>
      </c>
      <c r="CJ1905">
        <v>37143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  <c r="DT1905">
        <v>0</v>
      </c>
      <c r="DU1905">
        <v>0</v>
      </c>
      <c r="DV1905">
        <v>0</v>
      </c>
      <c r="DW1905">
        <v>0</v>
      </c>
      <c r="DX1905">
        <v>224</v>
      </c>
      <c r="DY1905">
        <v>1</v>
      </c>
      <c r="DZ1905">
        <v>9.803922</v>
      </c>
      <c r="EA1905">
        <v>7</v>
      </c>
      <c r="EB1905">
        <v>0</v>
      </c>
      <c r="EC1905">
        <v>61.803919999999998</v>
      </c>
      <c r="ED1905" s="6">
        <v>0</v>
      </c>
      <c r="EE1905">
        <v>0</v>
      </c>
      <c r="EF1905">
        <v>1</v>
      </c>
      <c r="EG1905">
        <v>1</v>
      </c>
      <c r="EJ1905" s="40"/>
      <c r="EK1905" t="s">
        <v>1661</v>
      </c>
    </row>
    <row r="1906" spans="1:141" x14ac:dyDescent="0.15">
      <c r="A1906" s="48">
        <v>9938</v>
      </c>
      <c r="B1906" s="40">
        <v>1</v>
      </c>
      <c r="C1906">
        <v>33</v>
      </c>
      <c r="D1906" s="2" t="s">
        <v>1563</v>
      </c>
      <c r="E1906">
        <v>68</v>
      </c>
      <c r="F1906">
        <v>37</v>
      </c>
      <c r="G1906">
        <v>2</v>
      </c>
      <c r="H1906">
        <v>119</v>
      </c>
      <c r="I1906">
        <v>9</v>
      </c>
      <c r="J1906">
        <v>6</v>
      </c>
      <c r="K1906">
        <v>5</v>
      </c>
      <c r="L1906">
        <v>29</v>
      </c>
      <c r="M1906">
        <v>0</v>
      </c>
      <c r="N1906" s="23">
        <v>1</v>
      </c>
      <c r="O1906">
        <v>0</v>
      </c>
      <c r="P1906" s="8">
        <v>1</v>
      </c>
      <c r="Q1906">
        <v>36</v>
      </c>
      <c r="R1906">
        <v>7</v>
      </c>
      <c r="S1906">
        <v>1</v>
      </c>
      <c r="T1906">
        <v>33</v>
      </c>
      <c r="U1906">
        <v>37</v>
      </c>
      <c r="V1906" s="21">
        <v>4</v>
      </c>
      <c r="W1906" s="21" t="s">
        <v>3313</v>
      </c>
      <c r="X1906" s="21">
        <v>0</v>
      </c>
      <c r="Y1906" s="51">
        <v>6.0714300000000003</v>
      </c>
      <c r="Z1906" s="51">
        <v>11.521478873239436</v>
      </c>
      <c r="AA1906" s="51">
        <v>2.8002048186555246</v>
      </c>
      <c r="AB1906" s="51">
        <v>428.04721276376216</v>
      </c>
      <c r="AC1906">
        <v>25</v>
      </c>
      <c r="AD1906">
        <v>0</v>
      </c>
      <c r="AE1906">
        <v>50</v>
      </c>
      <c r="AF1906" s="6">
        <v>0</v>
      </c>
      <c r="AG1906" s="52">
        <v>350</v>
      </c>
      <c r="AH1906">
        <v>350</v>
      </c>
      <c r="AI1906" s="52">
        <v>0</v>
      </c>
      <c r="AJ1906" s="52">
        <v>0</v>
      </c>
      <c r="AK1906" s="6">
        <v>0</v>
      </c>
      <c r="AL1906" s="6">
        <v>0</v>
      </c>
      <c r="AM1906" s="6">
        <v>0</v>
      </c>
      <c r="AN1906" s="52">
        <v>100</v>
      </c>
      <c r="AO1906" s="5">
        <f t="shared" si="204"/>
        <v>35.699999999999989</v>
      </c>
      <c r="AP1906" s="7" t="s">
        <v>2907</v>
      </c>
      <c r="AQ1906" s="13">
        <v>67.849999999999994</v>
      </c>
      <c r="AR1906" s="13">
        <v>35.849999999999994</v>
      </c>
      <c r="AS1906" s="13">
        <v>35.849999999999994</v>
      </c>
      <c r="AT1906">
        <v>32</v>
      </c>
      <c r="AU1906">
        <v>0</v>
      </c>
      <c r="AV1906">
        <v>16</v>
      </c>
      <c r="AW1906" s="48">
        <v>2</v>
      </c>
      <c r="AX1906">
        <v>1</v>
      </c>
      <c r="AY1906">
        <v>0</v>
      </c>
      <c r="AZ1906">
        <v>0</v>
      </c>
      <c r="BA1906">
        <v>2</v>
      </c>
      <c r="BB1906">
        <v>1</v>
      </c>
      <c r="BC1906">
        <v>0</v>
      </c>
      <c r="BD1906">
        <v>18</v>
      </c>
      <c r="BE1906" s="7">
        <f t="shared" si="205"/>
        <v>168.14</v>
      </c>
      <c r="BF1906" s="7">
        <f t="shared" si="206"/>
        <v>0</v>
      </c>
      <c r="BG1906" s="7">
        <f t="shared" si="207"/>
        <v>168.14</v>
      </c>
      <c r="BH1906" s="7">
        <f t="shared" si="208"/>
        <v>135.69999999999999</v>
      </c>
      <c r="BI1906">
        <v>15</v>
      </c>
      <c r="BJ1906">
        <v>150</v>
      </c>
      <c r="BK1906">
        <v>3</v>
      </c>
      <c r="BL1906">
        <v>1</v>
      </c>
      <c r="BM1906">
        <v>0</v>
      </c>
      <c r="BN1906">
        <v>25</v>
      </c>
      <c r="BO1906">
        <v>0</v>
      </c>
      <c r="BP1906">
        <v>0</v>
      </c>
      <c r="BQ1906">
        <v>62</v>
      </c>
      <c r="BR1906" s="9" t="s">
        <v>3158</v>
      </c>
      <c r="BS1906">
        <v>4</v>
      </c>
      <c r="BT1906">
        <v>20</v>
      </c>
      <c r="BU1906" s="8">
        <v>1.1100000000000001</v>
      </c>
      <c r="BV1906" s="64">
        <f>BT1906*BU1906</f>
        <v>22.200000000000003</v>
      </c>
      <c r="BW1906">
        <v>0</v>
      </c>
      <c r="BX1906" s="9"/>
      <c r="BY1906">
        <v>0</v>
      </c>
      <c r="BZ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33068</v>
      </c>
      <c r="CJ1906">
        <v>37143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4</v>
      </c>
      <c r="CV1906">
        <v>4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  <c r="DT1906">
        <v>0</v>
      </c>
      <c r="DU1906">
        <v>0</v>
      </c>
      <c r="DV1906">
        <v>0</v>
      </c>
      <c r="DW1906">
        <v>0</v>
      </c>
      <c r="DX1906">
        <v>224</v>
      </c>
      <c r="DY1906">
        <v>1</v>
      </c>
      <c r="DZ1906">
        <v>12.549020000000001</v>
      </c>
      <c r="EA1906">
        <v>22</v>
      </c>
      <c r="EB1906">
        <v>0</v>
      </c>
      <c r="EC1906">
        <v>64.549019999999999</v>
      </c>
      <c r="ED1906" s="6">
        <v>0</v>
      </c>
      <c r="EE1906">
        <v>0</v>
      </c>
      <c r="EF1906">
        <v>1</v>
      </c>
      <c r="EG1906">
        <v>1</v>
      </c>
      <c r="EJ1906" s="40"/>
      <c r="EK1906" t="s">
        <v>1564</v>
      </c>
    </row>
    <row r="1907" spans="1:141" x14ac:dyDescent="0.15">
      <c r="A1907" s="48">
        <v>9941</v>
      </c>
      <c r="B1907" s="40">
        <v>1</v>
      </c>
      <c r="C1907">
        <v>33</v>
      </c>
      <c r="D1907" s="2" t="s">
        <v>1565</v>
      </c>
      <c r="E1907">
        <v>68</v>
      </c>
      <c r="F1907">
        <v>37</v>
      </c>
      <c r="G1907">
        <v>2</v>
      </c>
      <c r="H1907">
        <v>119</v>
      </c>
      <c r="I1907">
        <v>9</v>
      </c>
      <c r="J1907">
        <v>9</v>
      </c>
      <c r="K1907">
        <v>6</v>
      </c>
      <c r="L1907">
        <v>2</v>
      </c>
      <c r="M1907">
        <v>0</v>
      </c>
      <c r="N1907" s="23">
        <v>1</v>
      </c>
      <c r="O1907">
        <v>0</v>
      </c>
      <c r="P1907" s="8">
        <v>1</v>
      </c>
      <c r="Q1907">
        <v>55</v>
      </c>
      <c r="R1907">
        <v>2</v>
      </c>
      <c r="S1907">
        <v>1</v>
      </c>
      <c r="T1907">
        <v>33</v>
      </c>
      <c r="U1907">
        <v>37</v>
      </c>
      <c r="V1907" s="21">
        <v>4</v>
      </c>
      <c r="W1907" s="21" t="s">
        <v>3313</v>
      </c>
      <c r="X1907" s="21">
        <v>0</v>
      </c>
      <c r="Y1907" s="51">
        <v>6.0714300000000003</v>
      </c>
      <c r="Z1907" s="51">
        <v>11.521478873239436</v>
      </c>
      <c r="AA1907" s="51">
        <v>2.8002048186555246</v>
      </c>
      <c r="AB1907" s="57">
        <v>115.21478873239437</v>
      </c>
      <c r="AC1907">
        <v>10</v>
      </c>
      <c r="AD1907">
        <v>0</v>
      </c>
      <c r="AE1907">
        <v>0</v>
      </c>
      <c r="AF1907" s="6">
        <v>0</v>
      </c>
      <c r="AG1907" s="52">
        <v>0</v>
      </c>
      <c r="AH1907" s="57">
        <v>115.21478873239437</v>
      </c>
      <c r="AI1907" s="52">
        <v>0</v>
      </c>
      <c r="AJ1907" s="52">
        <v>100</v>
      </c>
      <c r="AK1907" s="6">
        <v>100</v>
      </c>
      <c r="AL1907" s="6">
        <v>10</v>
      </c>
      <c r="AM1907" s="6">
        <v>0</v>
      </c>
      <c r="AN1907" s="52">
        <v>150</v>
      </c>
      <c r="AO1907" s="5">
        <f t="shared" si="204"/>
        <v>0</v>
      </c>
      <c r="AP1907" s="7" t="s">
        <v>1566</v>
      </c>
      <c r="AQ1907" s="13">
        <v>75</v>
      </c>
      <c r="AR1907" s="13">
        <v>75</v>
      </c>
      <c r="AS1907" s="13">
        <v>75</v>
      </c>
      <c r="AT1907">
        <v>0</v>
      </c>
      <c r="AU1907">
        <v>0</v>
      </c>
      <c r="AV1907">
        <v>0</v>
      </c>
      <c r="AW1907" s="48">
        <v>2</v>
      </c>
      <c r="AX1907">
        <v>1</v>
      </c>
      <c r="AY1907">
        <v>0</v>
      </c>
      <c r="AZ1907">
        <v>0</v>
      </c>
      <c r="BA1907">
        <v>2</v>
      </c>
      <c r="BB1907">
        <v>4</v>
      </c>
      <c r="BC1907">
        <v>0</v>
      </c>
      <c r="BD1907">
        <v>5</v>
      </c>
      <c r="BE1907" s="7">
        <f t="shared" si="205"/>
        <v>172.97</v>
      </c>
      <c r="BF1907" s="7">
        <f t="shared" si="206"/>
        <v>0</v>
      </c>
      <c r="BG1907" s="7">
        <f t="shared" si="207"/>
        <v>172.97</v>
      </c>
      <c r="BH1907" s="7">
        <f t="shared" si="208"/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15</v>
      </c>
      <c r="BO1907">
        <v>0</v>
      </c>
      <c r="BP1907">
        <v>0</v>
      </c>
      <c r="BQ1907">
        <v>0</v>
      </c>
      <c r="BR1907" s="9" t="s">
        <v>3311</v>
      </c>
      <c r="BS1907">
        <v>0</v>
      </c>
      <c r="BT1907">
        <v>0</v>
      </c>
      <c r="BU1907" s="8"/>
      <c r="BV1907" s="8"/>
      <c r="BW1907">
        <v>0</v>
      </c>
      <c r="BX1907" s="9"/>
      <c r="BY1907">
        <v>0</v>
      </c>
      <c r="BZ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33068</v>
      </c>
      <c r="CJ1907">
        <v>37143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0</v>
      </c>
      <c r="DU1907">
        <v>0</v>
      </c>
      <c r="DV1907">
        <v>0</v>
      </c>
      <c r="DW1907">
        <v>0</v>
      </c>
      <c r="DX1907">
        <v>224</v>
      </c>
      <c r="DY1907">
        <v>1</v>
      </c>
      <c r="DZ1907">
        <v>0</v>
      </c>
      <c r="EA1907">
        <v>0</v>
      </c>
      <c r="EB1907">
        <v>1</v>
      </c>
      <c r="EC1907">
        <v>52</v>
      </c>
      <c r="ED1907" s="6">
        <v>0</v>
      </c>
      <c r="EE1907">
        <v>0</v>
      </c>
      <c r="EF1907">
        <v>1</v>
      </c>
      <c r="EG1907">
        <v>1</v>
      </c>
      <c r="EJ1907" s="40"/>
      <c r="EK1907" t="s">
        <v>3312</v>
      </c>
    </row>
    <row r="1908" spans="1:141" x14ac:dyDescent="0.15">
      <c r="A1908" s="48">
        <v>9943</v>
      </c>
      <c r="B1908" s="40">
        <v>1</v>
      </c>
      <c r="C1908">
        <v>33</v>
      </c>
      <c r="D1908" s="2" t="s">
        <v>3120</v>
      </c>
      <c r="E1908">
        <v>68</v>
      </c>
      <c r="F1908">
        <v>37</v>
      </c>
      <c r="G1908">
        <v>2</v>
      </c>
      <c r="H1908">
        <v>119</v>
      </c>
      <c r="I1908">
        <v>14</v>
      </c>
      <c r="J1908">
        <v>1</v>
      </c>
      <c r="K1908">
        <v>30</v>
      </c>
      <c r="L1908">
        <v>46</v>
      </c>
      <c r="M1908">
        <v>0</v>
      </c>
      <c r="N1908" s="23">
        <v>1</v>
      </c>
      <c r="O1908">
        <v>0</v>
      </c>
      <c r="P1908" s="8">
        <v>1</v>
      </c>
      <c r="Q1908">
        <v>53</v>
      </c>
      <c r="R1908">
        <v>5</v>
      </c>
      <c r="S1908">
        <v>1</v>
      </c>
      <c r="T1908">
        <v>43</v>
      </c>
      <c r="U1908">
        <v>51</v>
      </c>
      <c r="V1908" s="50">
        <v>2</v>
      </c>
      <c r="W1908" s="50" t="s">
        <v>3310</v>
      </c>
      <c r="X1908" s="50">
        <v>1</v>
      </c>
      <c r="Y1908" s="51">
        <v>6.0714300000000003</v>
      </c>
      <c r="Z1908" s="51">
        <v>11.521478873239436</v>
      </c>
      <c r="AA1908" s="51">
        <v>2.8002048186555246</v>
      </c>
      <c r="AB1908" s="51">
        <v>7882.1835139039376</v>
      </c>
      <c r="AC1908">
        <v>514</v>
      </c>
      <c r="AD1908">
        <v>0</v>
      </c>
      <c r="AE1908">
        <v>700</v>
      </c>
      <c r="AF1908" s="6">
        <v>0</v>
      </c>
      <c r="AG1908" s="52">
        <v>8000</v>
      </c>
      <c r="AH1908">
        <v>8000</v>
      </c>
      <c r="AI1908" s="52">
        <v>250</v>
      </c>
      <c r="AJ1908" s="52">
        <v>700</v>
      </c>
      <c r="AK1908" s="6">
        <v>950</v>
      </c>
      <c r="AL1908" s="6">
        <v>100</v>
      </c>
      <c r="AM1908" s="6">
        <v>0</v>
      </c>
      <c r="AN1908" s="52">
        <v>2500</v>
      </c>
      <c r="AO1908" s="5">
        <f t="shared" si="204"/>
        <v>893</v>
      </c>
      <c r="AP1908" s="75" t="s">
        <v>2896</v>
      </c>
      <c r="AQ1908" s="13">
        <v>2734.7571686529432</v>
      </c>
      <c r="AR1908" s="13">
        <v>2134.7571686529432</v>
      </c>
      <c r="AS1908" s="13">
        <v>1900</v>
      </c>
      <c r="AT1908">
        <v>600</v>
      </c>
      <c r="AU1908">
        <v>0</v>
      </c>
      <c r="AV1908">
        <v>50</v>
      </c>
      <c r="AW1908" s="48">
        <v>2</v>
      </c>
      <c r="AX1908">
        <v>10</v>
      </c>
      <c r="AY1908">
        <v>1</v>
      </c>
      <c r="AZ1908">
        <v>2</v>
      </c>
      <c r="BA1908">
        <v>6</v>
      </c>
      <c r="BB1908">
        <v>14</v>
      </c>
      <c r="BC1908">
        <v>0</v>
      </c>
      <c r="BD1908">
        <v>75</v>
      </c>
      <c r="BE1908" s="7">
        <f t="shared" si="205"/>
        <v>1163.4199999999998</v>
      </c>
      <c r="BF1908" s="7">
        <f t="shared" si="206"/>
        <v>0</v>
      </c>
      <c r="BG1908" s="7">
        <f t="shared" si="207"/>
        <v>1163.4199999999998</v>
      </c>
      <c r="BH1908" s="7">
        <f t="shared" si="208"/>
        <v>3393</v>
      </c>
      <c r="BI1908">
        <v>200</v>
      </c>
      <c r="BJ1908">
        <v>2250</v>
      </c>
      <c r="BK1908">
        <v>90</v>
      </c>
      <c r="BL1908">
        <v>30</v>
      </c>
      <c r="BM1908">
        <v>0</v>
      </c>
      <c r="BN1908">
        <v>200</v>
      </c>
      <c r="BO1908">
        <v>0</v>
      </c>
      <c r="BP1908">
        <v>0</v>
      </c>
      <c r="BQ1908">
        <v>58</v>
      </c>
      <c r="BR1908" s="9" t="s">
        <v>3319</v>
      </c>
      <c r="BS1908">
        <v>40</v>
      </c>
      <c r="BT1908">
        <v>400</v>
      </c>
      <c r="BU1908" s="8">
        <v>0.33</v>
      </c>
      <c r="BV1908" s="64">
        <f>BT1908*BU1908</f>
        <v>132</v>
      </c>
      <c r="BW1908">
        <v>62</v>
      </c>
      <c r="BX1908" s="9" t="s">
        <v>3158</v>
      </c>
      <c r="BY1908">
        <v>60</v>
      </c>
      <c r="BZ1908">
        <v>600</v>
      </c>
      <c r="CA1908" s="8">
        <v>1.1100000000000001</v>
      </c>
      <c r="CB1908" s="64">
        <f>BZ1908*CA1908</f>
        <v>666.00000000000011</v>
      </c>
      <c r="CC1908">
        <v>66</v>
      </c>
      <c r="CD1908">
        <v>40</v>
      </c>
      <c r="CE1908">
        <v>200</v>
      </c>
      <c r="CF1908">
        <v>80</v>
      </c>
      <c r="CG1908">
        <v>0</v>
      </c>
      <c r="CH1908">
        <v>150</v>
      </c>
      <c r="CI1908">
        <v>33068</v>
      </c>
      <c r="CJ1908">
        <v>37143</v>
      </c>
      <c r="CK1908">
        <v>40</v>
      </c>
      <c r="CL1908">
        <v>40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60</v>
      </c>
      <c r="CV1908">
        <v>60</v>
      </c>
      <c r="CW1908">
        <v>40</v>
      </c>
      <c r="CX1908">
        <v>40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0</v>
      </c>
      <c r="DU1908">
        <v>0</v>
      </c>
      <c r="DV1908">
        <v>0</v>
      </c>
      <c r="DW1908">
        <v>0</v>
      </c>
      <c r="DX1908">
        <v>224</v>
      </c>
      <c r="DY1908">
        <v>1</v>
      </c>
      <c r="DZ1908">
        <v>235.29409999999999</v>
      </c>
      <c r="EA1908">
        <v>430</v>
      </c>
      <c r="EB1908">
        <v>0</v>
      </c>
      <c r="EC1908">
        <v>287.29410000000001</v>
      </c>
      <c r="ED1908" s="6">
        <v>0</v>
      </c>
      <c r="EE1908">
        <v>0</v>
      </c>
      <c r="EF1908">
        <v>3</v>
      </c>
      <c r="EG1908">
        <v>4</v>
      </c>
      <c r="EJ1908" s="40"/>
      <c r="EK1908" t="s">
        <v>3312</v>
      </c>
    </row>
    <row r="1909" spans="1:141" x14ac:dyDescent="0.15">
      <c r="A1909" s="48">
        <v>9946</v>
      </c>
      <c r="B1909" s="40">
        <v>1</v>
      </c>
      <c r="C1909">
        <v>33</v>
      </c>
      <c r="D1909" s="2" t="s">
        <v>3120</v>
      </c>
      <c r="E1909">
        <v>68</v>
      </c>
      <c r="F1909">
        <v>37</v>
      </c>
      <c r="G1909">
        <v>2</v>
      </c>
      <c r="H1909">
        <v>119</v>
      </c>
      <c r="I1909">
        <v>14</v>
      </c>
      <c r="J1909">
        <v>4</v>
      </c>
      <c r="K1909">
        <v>32</v>
      </c>
      <c r="L1909">
        <v>13</v>
      </c>
      <c r="M1909">
        <v>0</v>
      </c>
      <c r="N1909" s="23">
        <v>1</v>
      </c>
      <c r="O1909">
        <v>0</v>
      </c>
      <c r="P1909" s="8">
        <v>1</v>
      </c>
      <c r="Q1909">
        <v>33</v>
      </c>
      <c r="R1909">
        <v>3</v>
      </c>
      <c r="S1909">
        <v>1</v>
      </c>
      <c r="T1909">
        <v>33</v>
      </c>
      <c r="U1909">
        <v>37</v>
      </c>
      <c r="V1909" s="50">
        <v>2</v>
      </c>
      <c r="W1909" s="50" t="s">
        <v>3310</v>
      </c>
      <c r="X1909" s="50">
        <v>1</v>
      </c>
      <c r="Y1909" s="51">
        <v>6.0714300000000003</v>
      </c>
      <c r="Z1909" s="51">
        <v>11.521478873239436</v>
      </c>
      <c r="AA1909" s="51">
        <v>2.8002048186555246</v>
      </c>
      <c r="AB1909" s="51">
        <v>345.6443661971831</v>
      </c>
      <c r="AC1909">
        <v>30</v>
      </c>
      <c r="AD1909">
        <v>0</v>
      </c>
      <c r="AE1909">
        <v>0</v>
      </c>
      <c r="AF1909" s="6">
        <v>0</v>
      </c>
      <c r="AG1909" s="52">
        <v>150</v>
      </c>
      <c r="AH1909">
        <v>150</v>
      </c>
      <c r="AI1909" s="52">
        <v>0</v>
      </c>
      <c r="AJ1909" s="52">
        <v>206</v>
      </c>
      <c r="AK1909" s="6">
        <v>206</v>
      </c>
      <c r="AL1909" s="6">
        <v>4</v>
      </c>
      <c r="AM1909" s="6">
        <v>0</v>
      </c>
      <c r="AN1909" s="52">
        <v>450</v>
      </c>
      <c r="AO1909" s="5">
        <f t="shared" si="204"/>
        <v>15</v>
      </c>
      <c r="AP1909" s="75" t="s">
        <v>2896</v>
      </c>
      <c r="AQ1909" s="13">
        <v>480.9</v>
      </c>
      <c r="AR1909" s="13">
        <v>440.9</v>
      </c>
      <c r="AS1909" s="13">
        <v>410</v>
      </c>
      <c r="AT1909">
        <v>40</v>
      </c>
      <c r="AU1909">
        <v>20</v>
      </c>
      <c r="AV1909">
        <v>10</v>
      </c>
      <c r="AW1909" s="48">
        <v>2</v>
      </c>
      <c r="AX1909">
        <v>0</v>
      </c>
      <c r="AY1909">
        <v>0</v>
      </c>
      <c r="AZ1909">
        <v>1</v>
      </c>
      <c r="BA1909">
        <v>5</v>
      </c>
      <c r="BB1909">
        <v>8</v>
      </c>
      <c r="BC1909">
        <v>0</v>
      </c>
      <c r="BD1909">
        <v>7</v>
      </c>
      <c r="BE1909" s="7">
        <f t="shared" si="205"/>
        <v>253.13</v>
      </c>
      <c r="BF1909" s="7">
        <f t="shared" si="206"/>
        <v>0</v>
      </c>
      <c r="BG1909" s="7">
        <f t="shared" si="207"/>
        <v>253.13</v>
      </c>
      <c r="BH1909" s="7">
        <f t="shared" si="208"/>
        <v>465</v>
      </c>
      <c r="BI1909">
        <v>18</v>
      </c>
      <c r="BJ1909">
        <v>300</v>
      </c>
      <c r="BK1909">
        <v>10</v>
      </c>
      <c r="BL1909">
        <v>6</v>
      </c>
      <c r="BM1909">
        <v>0</v>
      </c>
      <c r="BN1909">
        <v>0</v>
      </c>
      <c r="BO1909">
        <v>0</v>
      </c>
      <c r="BP1909">
        <v>0</v>
      </c>
      <c r="BQ1909">
        <v>80</v>
      </c>
      <c r="BR1909" s="9" t="s">
        <v>3318</v>
      </c>
      <c r="BS1909">
        <v>0</v>
      </c>
      <c r="BT1909">
        <v>100</v>
      </c>
      <c r="BU1909" s="8"/>
      <c r="BV1909" s="8"/>
      <c r="BW1909">
        <v>0</v>
      </c>
      <c r="BX1909" s="9"/>
      <c r="BY1909">
        <v>0</v>
      </c>
      <c r="BZ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33068</v>
      </c>
      <c r="CJ1909">
        <v>37143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0</v>
      </c>
      <c r="DU1909">
        <v>0</v>
      </c>
      <c r="DV1909">
        <v>0</v>
      </c>
      <c r="DW1909">
        <v>0</v>
      </c>
      <c r="DX1909">
        <v>224</v>
      </c>
      <c r="DY1909">
        <v>1</v>
      </c>
      <c r="DZ1909">
        <v>15.68627</v>
      </c>
      <c r="EA1909">
        <v>28</v>
      </c>
      <c r="EB1909">
        <v>0</v>
      </c>
      <c r="EC1909">
        <v>67.686269999999993</v>
      </c>
      <c r="ED1909" s="6">
        <v>0</v>
      </c>
      <c r="EE1909">
        <v>0</v>
      </c>
      <c r="EF1909">
        <v>1</v>
      </c>
      <c r="EG1909">
        <v>1</v>
      </c>
      <c r="EJ1909" s="40"/>
      <c r="EK1909" t="s">
        <v>1567</v>
      </c>
    </row>
    <row r="1910" spans="1:141" x14ac:dyDescent="0.15">
      <c r="A1910" s="48">
        <v>9948</v>
      </c>
      <c r="B1910" s="40">
        <v>1</v>
      </c>
      <c r="C1910">
        <v>33</v>
      </c>
      <c r="D1910" s="2" t="s">
        <v>1568</v>
      </c>
      <c r="E1910">
        <v>68</v>
      </c>
      <c r="F1910">
        <v>37</v>
      </c>
      <c r="G1910">
        <v>2</v>
      </c>
      <c r="H1910">
        <v>119</v>
      </c>
      <c r="I1910">
        <v>19</v>
      </c>
      <c r="J1910">
        <v>6</v>
      </c>
      <c r="K1910">
        <v>28</v>
      </c>
      <c r="L1910">
        <v>8</v>
      </c>
      <c r="M1910">
        <v>0</v>
      </c>
      <c r="N1910" s="56">
        <v>2</v>
      </c>
      <c r="O1910">
        <v>0</v>
      </c>
      <c r="P1910" s="8">
        <v>1</v>
      </c>
      <c r="Q1910">
        <v>28</v>
      </c>
      <c r="R1910">
        <v>4</v>
      </c>
      <c r="S1910">
        <v>1</v>
      </c>
      <c r="T1910">
        <v>33</v>
      </c>
      <c r="U1910">
        <v>37</v>
      </c>
      <c r="V1910" s="50">
        <v>2</v>
      </c>
      <c r="W1910" s="50" t="s">
        <v>1569</v>
      </c>
      <c r="X1910" s="50">
        <v>1</v>
      </c>
      <c r="Y1910" s="51">
        <v>6.0714300000000003</v>
      </c>
      <c r="Z1910" s="51">
        <v>11.521478873239436</v>
      </c>
      <c r="AA1910" s="51">
        <v>2.8002048186555246</v>
      </c>
      <c r="AB1910" s="51">
        <v>125.77428880978178</v>
      </c>
      <c r="AC1910">
        <v>8</v>
      </c>
      <c r="AD1910">
        <v>0</v>
      </c>
      <c r="AE1910">
        <v>12</v>
      </c>
      <c r="AF1910" s="6">
        <v>0</v>
      </c>
      <c r="AG1910" s="52">
        <v>100</v>
      </c>
      <c r="AH1910">
        <v>100</v>
      </c>
      <c r="AI1910" s="52">
        <v>5</v>
      </c>
      <c r="AJ1910" s="52">
        <v>8</v>
      </c>
      <c r="AK1910" s="6">
        <v>13</v>
      </c>
      <c r="AL1910" s="6">
        <v>10</v>
      </c>
      <c r="AM1910" s="6">
        <v>0</v>
      </c>
      <c r="AN1910" s="52">
        <v>50</v>
      </c>
      <c r="AO1910" s="5">
        <f t="shared" si="204"/>
        <v>0</v>
      </c>
      <c r="AP1910" s="75" t="s">
        <v>3058</v>
      </c>
      <c r="AQ1910" s="13">
        <v>53.515122891193315</v>
      </c>
      <c r="AR1910" s="13">
        <v>53.515122891193315</v>
      </c>
      <c r="AS1910" s="13">
        <v>50</v>
      </c>
      <c r="AT1910">
        <v>0</v>
      </c>
      <c r="AU1910">
        <v>0</v>
      </c>
      <c r="AV1910">
        <v>0</v>
      </c>
      <c r="AW1910" s="48">
        <v>2</v>
      </c>
      <c r="AX1910">
        <v>0</v>
      </c>
      <c r="AY1910">
        <v>0</v>
      </c>
      <c r="AZ1910">
        <v>0</v>
      </c>
      <c r="BA1910">
        <v>1</v>
      </c>
      <c r="BB1910">
        <v>0</v>
      </c>
      <c r="BC1910">
        <v>0</v>
      </c>
      <c r="BD1910">
        <v>3</v>
      </c>
      <c r="BE1910" s="7">
        <f t="shared" si="205"/>
        <v>31.090000000000003</v>
      </c>
      <c r="BF1910" s="7">
        <f t="shared" si="206"/>
        <v>0</v>
      </c>
      <c r="BG1910" s="7">
        <f t="shared" si="207"/>
        <v>31.090000000000003</v>
      </c>
      <c r="BH1910" s="7">
        <f t="shared" si="208"/>
        <v>18</v>
      </c>
      <c r="BI1910">
        <v>4</v>
      </c>
      <c r="BJ1910">
        <v>50</v>
      </c>
      <c r="BK1910">
        <v>0</v>
      </c>
      <c r="BL1910">
        <v>0</v>
      </c>
      <c r="BM1910">
        <v>0</v>
      </c>
      <c r="BN1910">
        <v>25</v>
      </c>
      <c r="BO1910">
        <v>0</v>
      </c>
      <c r="BP1910">
        <v>0</v>
      </c>
      <c r="BQ1910">
        <v>0</v>
      </c>
      <c r="BR1910" s="9" t="s">
        <v>3311</v>
      </c>
      <c r="BS1910">
        <v>0</v>
      </c>
      <c r="BT1910">
        <v>0</v>
      </c>
      <c r="BU1910" s="8"/>
      <c r="BV1910" s="8"/>
      <c r="BW1910">
        <v>0</v>
      </c>
      <c r="BX1910" s="9"/>
      <c r="BY1910">
        <v>0</v>
      </c>
      <c r="BZ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33068</v>
      </c>
      <c r="CJ1910">
        <v>37143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0</v>
      </c>
      <c r="DU1910">
        <v>0</v>
      </c>
      <c r="DV1910">
        <v>0</v>
      </c>
      <c r="DW1910">
        <v>0</v>
      </c>
      <c r="DX1910">
        <v>224</v>
      </c>
      <c r="DY1910">
        <v>1</v>
      </c>
      <c r="DZ1910">
        <v>0</v>
      </c>
      <c r="EA1910">
        <v>4</v>
      </c>
      <c r="EB1910">
        <v>0</v>
      </c>
      <c r="EC1910">
        <v>52</v>
      </c>
      <c r="ED1910" s="6">
        <v>0</v>
      </c>
      <c r="EE1910">
        <v>0</v>
      </c>
      <c r="EF1910">
        <v>1</v>
      </c>
      <c r="EG1910">
        <v>1</v>
      </c>
      <c r="EJ1910" s="40"/>
      <c r="EK1910" t="s">
        <v>3312</v>
      </c>
    </row>
    <row r="1911" spans="1:141" x14ac:dyDescent="0.15">
      <c r="A1911" s="48">
        <v>9949</v>
      </c>
      <c r="B1911" s="40">
        <v>1</v>
      </c>
      <c r="C1911">
        <v>33</v>
      </c>
      <c r="D1911" s="2" t="s">
        <v>3120</v>
      </c>
      <c r="E1911">
        <v>68</v>
      </c>
      <c r="F1911">
        <v>37</v>
      </c>
      <c r="G1911">
        <v>2</v>
      </c>
      <c r="H1911">
        <v>119</v>
      </c>
      <c r="I1911">
        <v>19</v>
      </c>
      <c r="J1911">
        <v>7</v>
      </c>
      <c r="K1911">
        <v>28</v>
      </c>
      <c r="L1911">
        <v>12</v>
      </c>
      <c r="M1911">
        <v>0</v>
      </c>
      <c r="N1911" s="23">
        <v>1</v>
      </c>
      <c r="O1911">
        <v>0</v>
      </c>
      <c r="P1911" s="8">
        <v>1</v>
      </c>
      <c r="Q1911">
        <v>35</v>
      </c>
      <c r="R1911">
        <v>7</v>
      </c>
      <c r="S1911">
        <v>1</v>
      </c>
      <c r="T1911">
        <v>33</v>
      </c>
      <c r="U1911">
        <v>37</v>
      </c>
      <c r="V1911" s="50">
        <v>2</v>
      </c>
      <c r="W1911" s="50" t="s">
        <v>3310</v>
      </c>
      <c r="X1911" s="50">
        <v>1</v>
      </c>
      <c r="Y1911" s="51">
        <v>6.0714300000000003</v>
      </c>
      <c r="Z1911" s="51">
        <v>11.521478873239436</v>
      </c>
      <c r="AA1911" s="51">
        <v>2.8002048186555246</v>
      </c>
      <c r="AB1911" s="51">
        <v>551.89754398183993</v>
      </c>
      <c r="AC1911">
        <v>27</v>
      </c>
      <c r="AD1911">
        <v>0</v>
      </c>
      <c r="AE1911">
        <v>86</v>
      </c>
      <c r="AF1911" s="6">
        <v>0</v>
      </c>
      <c r="AG1911" s="52">
        <v>475</v>
      </c>
      <c r="AH1911">
        <v>475</v>
      </c>
      <c r="AI1911" s="52">
        <v>25</v>
      </c>
      <c r="AJ1911" s="52">
        <v>125</v>
      </c>
      <c r="AK1911" s="6">
        <v>150</v>
      </c>
      <c r="AL1911" s="6">
        <v>25</v>
      </c>
      <c r="AM1911" s="6">
        <v>0</v>
      </c>
      <c r="AN1911" s="52">
        <v>225</v>
      </c>
      <c r="AO1911" s="5">
        <f t="shared" si="204"/>
        <v>7.5</v>
      </c>
      <c r="AP1911" s="75" t="s">
        <v>2896</v>
      </c>
      <c r="AQ1911" s="13">
        <v>258.96588072021876</v>
      </c>
      <c r="AR1911" s="13">
        <v>258.96588072021876</v>
      </c>
      <c r="AS1911" s="13">
        <v>225</v>
      </c>
      <c r="AT1911">
        <v>0</v>
      </c>
      <c r="AU1911">
        <v>0</v>
      </c>
      <c r="AV1911">
        <v>0</v>
      </c>
      <c r="AW1911" s="48">
        <v>2</v>
      </c>
      <c r="AX1911">
        <v>1</v>
      </c>
      <c r="AY1911">
        <v>0</v>
      </c>
      <c r="AZ1911">
        <v>2</v>
      </c>
      <c r="BA1911">
        <v>2</v>
      </c>
      <c r="BB1911">
        <v>0</v>
      </c>
      <c r="BC1911">
        <v>0</v>
      </c>
      <c r="BD1911">
        <v>2</v>
      </c>
      <c r="BE1911" s="7">
        <f t="shared" si="205"/>
        <v>101.86999999999999</v>
      </c>
      <c r="BF1911" s="7">
        <f t="shared" si="206"/>
        <v>23.13000000000001</v>
      </c>
      <c r="BG1911" s="7">
        <f t="shared" si="207"/>
        <v>125</v>
      </c>
      <c r="BH1911" s="7">
        <f t="shared" si="208"/>
        <v>232.5</v>
      </c>
      <c r="BI1911">
        <v>12</v>
      </c>
      <c r="BJ1911">
        <v>150</v>
      </c>
      <c r="BK1911">
        <v>6</v>
      </c>
      <c r="BL1911">
        <v>3</v>
      </c>
      <c r="BM1911">
        <v>20</v>
      </c>
      <c r="BN1911">
        <v>150</v>
      </c>
      <c r="BO1911">
        <v>0</v>
      </c>
      <c r="BP1911">
        <v>0</v>
      </c>
      <c r="BQ1911">
        <v>80</v>
      </c>
      <c r="BR1911" s="9" t="s">
        <v>3318</v>
      </c>
      <c r="BS1911">
        <v>0</v>
      </c>
      <c r="BT1911">
        <v>50</v>
      </c>
      <c r="BU1911" s="8"/>
      <c r="BV1911" s="8"/>
      <c r="BW1911">
        <v>0</v>
      </c>
      <c r="BX1911" s="9"/>
      <c r="BY1911">
        <v>0</v>
      </c>
      <c r="BZ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33068</v>
      </c>
      <c r="CJ1911">
        <v>37143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0</v>
      </c>
      <c r="DU1911">
        <v>0</v>
      </c>
      <c r="DV1911">
        <v>0</v>
      </c>
      <c r="DW1911">
        <v>0</v>
      </c>
      <c r="DX1911">
        <v>224</v>
      </c>
      <c r="DY1911">
        <v>1</v>
      </c>
      <c r="DZ1911">
        <v>0</v>
      </c>
      <c r="EA1911">
        <v>18</v>
      </c>
      <c r="EB1911">
        <v>0</v>
      </c>
      <c r="EC1911">
        <v>52</v>
      </c>
      <c r="ED1911" s="6">
        <v>0</v>
      </c>
      <c r="EE1911">
        <v>0</v>
      </c>
      <c r="EF1911">
        <v>1</v>
      </c>
      <c r="EG1911">
        <v>1</v>
      </c>
      <c r="EJ1911" s="40"/>
      <c r="EK1911" t="s">
        <v>3312</v>
      </c>
    </row>
    <row r="1912" spans="1:141" x14ac:dyDescent="0.15">
      <c r="A1912" s="48">
        <v>9950</v>
      </c>
      <c r="B1912" s="40">
        <v>1</v>
      </c>
      <c r="C1912">
        <v>33</v>
      </c>
      <c r="D1912" s="2" t="s">
        <v>3120</v>
      </c>
      <c r="E1912">
        <v>68</v>
      </c>
      <c r="F1912">
        <v>37</v>
      </c>
      <c r="G1912">
        <v>2</v>
      </c>
      <c r="H1912">
        <v>119</v>
      </c>
      <c r="I1912">
        <v>19</v>
      </c>
      <c r="J1912">
        <v>9</v>
      </c>
      <c r="K1912">
        <v>28</v>
      </c>
      <c r="L1912">
        <v>29</v>
      </c>
      <c r="M1912">
        <v>0</v>
      </c>
      <c r="N1912" s="23">
        <v>1</v>
      </c>
      <c r="O1912">
        <v>0</v>
      </c>
      <c r="P1912" s="8">
        <v>1</v>
      </c>
      <c r="Q1912">
        <v>38</v>
      </c>
      <c r="R1912">
        <v>9</v>
      </c>
      <c r="S1912">
        <v>1</v>
      </c>
      <c r="T1912">
        <v>33</v>
      </c>
      <c r="U1912">
        <v>37</v>
      </c>
      <c r="V1912" s="50">
        <v>2</v>
      </c>
      <c r="W1912" s="50" t="s">
        <v>3310</v>
      </c>
      <c r="X1912" s="50">
        <v>1</v>
      </c>
      <c r="Y1912" s="51">
        <v>6.0714300000000003</v>
      </c>
      <c r="Z1912" s="51">
        <v>11.521478873239436</v>
      </c>
      <c r="AA1912" s="51">
        <v>2.8002048186555246</v>
      </c>
      <c r="AB1912" s="51">
        <v>398.44186658412025</v>
      </c>
      <c r="AC1912">
        <v>20</v>
      </c>
      <c r="AD1912">
        <v>0</v>
      </c>
      <c r="AE1912">
        <v>60</v>
      </c>
      <c r="AF1912" s="6">
        <v>0</v>
      </c>
      <c r="AG1912" s="52">
        <v>300</v>
      </c>
      <c r="AH1912">
        <v>300</v>
      </c>
      <c r="AI1912" s="52">
        <v>25</v>
      </c>
      <c r="AJ1912" s="52">
        <v>175</v>
      </c>
      <c r="AK1912" s="6">
        <v>200</v>
      </c>
      <c r="AL1912" s="6">
        <v>25</v>
      </c>
      <c r="AM1912" s="6">
        <v>0</v>
      </c>
      <c r="AN1912" s="52">
        <v>100</v>
      </c>
      <c r="AO1912" s="5">
        <f t="shared" si="204"/>
        <v>55</v>
      </c>
      <c r="AP1912" s="75" t="s">
        <v>2645</v>
      </c>
      <c r="AQ1912" s="13">
        <v>137.82561445596656</v>
      </c>
      <c r="AR1912" s="13">
        <v>127.82561445596656</v>
      </c>
      <c r="AS1912" s="13">
        <v>90</v>
      </c>
      <c r="AT1912">
        <v>10</v>
      </c>
      <c r="AU1912">
        <v>4</v>
      </c>
      <c r="AV1912">
        <v>0</v>
      </c>
      <c r="AW1912" s="48">
        <v>2</v>
      </c>
      <c r="AX1912">
        <v>1</v>
      </c>
      <c r="AY1912">
        <v>0</v>
      </c>
      <c r="AZ1912">
        <v>0</v>
      </c>
      <c r="BA1912">
        <v>2</v>
      </c>
      <c r="BB1912">
        <v>1</v>
      </c>
      <c r="BC1912">
        <v>0</v>
      </c>
      <c r="BD1912">
        <v>20</v>
      </c>
      <c r="BE1912" s="7">
        <f t="shared" si="205"/>
        <v>174.5</v>
      </c>
      <c r="BF1912" s="7">
        <f t="shared" si="206"/>
        <v>0.5</v>
      </c>
      <c r="BG1912" s="7">
        <f t="shared" si="207"/>
        <v>175</v>
      </c>
      <c r="BH1912" s="7">
        <f t="shared" si="208"/>
        <v>155</v>
      </c>
      <c r="BI1912">
        <v>12</v>
      </c>
      <c r="BJ1912">
        <v>100</v>
      </c>
      <c r="BK1912">
        <v>3</v>
      </c>
      <c r="BL1912">
        <v>2</v>
      </c>
      <c r="BM1912">
        <v>60</v>
      </c>
      <c r="BN1912">
        <v>80</v>
      </c>
      <c r="BO1912">
        <v>0</v>
      </c>
      <c r="BP1912">
        <v>0</v>
      </c>
      <c r="BQ1912">
        <v>80</v>
      </c>
      <c r="BR1912" s="9" t="s">
        <v>3318</v>
      </c>
      <c r="BS1912">
        <v>0</v>
      </c>
      <c r="BT1912">
        <v>5</v>
      </c>
      <c r="BU1912" s="8"/>
      <c r="BV1912" s="8"/>
      <c r="BW1912">
        <v>0</v>
      </c>
      <c r="BX1912" s="9"/>
      <c r="BY1912">
        <v>0</v>
      </c>
      <c r="BZ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33068</v>
      </c>
      <c r="CJ1912">
        <v>37143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0</v>
      </c>
      <c r="DU1912">
        <v>0</v>
      </c>
      <c r="DV1912">
        <v>0</v>
      </c>
      <c r="DW1912">
        <v>0</v>
      </c>
      <c r="DX1912">
        <v>224</v>
      </c>
      <c r="DY1912">
        <v>1</v>
      </c>
      <c r="DZ1912">
        <v>3.9215689999999999</v>
      </c>
      <c r="EA1912">
        <v>15</v>
      </c>
      <c r="EB1912">
        <v>0</v>
      </c>
      <c r="EC1912">
        <v>55.921570000000003</v>
      </c>
      <c r="ED1912" s="6">
        <v>0</v>
      </c>
      <c r="EE1912">
        <v>0</v>
      </c>
      <c r="EF1912">
        <v>1</v>
      </c>
      <c r="EG1912">
        <v>1</v>
      </c>
      <c r="EJ1912" s="40"/>
      <c r="EK1912" t="s">
        <v>3312</v>
      </c>
    </row>
    <row r="1913" spans="1:141" x14ac:dyDescent="0.15">
      <c r="A1913" s="48">
        <v>9953</v>
      </c>
      <c r="B1913" s="40">
        <v>1</v>
      </c>
      <c r="C1913">
        <v>33</v>
      </c>
      <c r="D1913" s="2" t="s">
        <v>3120</v>
      </c>
      <c r="E1913">
        <v>68</v>
      </c>
      <c r="F1913">
        <v>37</v>
      </c>
      <c r="G1913">
        <v>2</v>
      </c>
      <c r="H1913">
        <v>119</v>
      </c>
      <c r="I1913">
        <v>23</v>
      </c>
      <c r="J1913">
        <v>1</v>
      </c>
      <c r="K1913">
        <v>15</v>
      </c>
      <c r="L1913">
        <v>45</v>
      </c>
      <c r="M1913">
        <v>0</v>
      </c>
      <c r="N1913" s="23">
        <v>1</v>
      </c>
      <c r="O1913">
        <v>0</v>
      </c>
      <c r="P1913" s="8">
        <v>1</v>
      </c>
      <c r="Q1913">
        <v>40</v>
      </c>
      <c r="R1913">
        <v>2</v>
      </c>
      <c r="S1913">
        <v>1</v>
      </c>
      <c r="T1913">
        <v>33</v>
      </c>
      <c r="U1913">
        <v>37</v>
      </c>
      <c r="V1913" s="21">
        <v>4</v>
      </c>
      <c r="W1913" s="21" t="s">
        <v>3313</v>
      </c>
      <c r="X1913" s="21">
        <v>0</v>
      </c>
      <c r="Y1913" s="51">
        <v>6.0714300000000003</v>
      </c>
      <c r="Z1913" s="51">
        <v>11.521478873239436</v>
      </c>
      <c r="AA1913" s="51">
        <v>2.8002048186555246</v>
      </c>
      <c r="AB1913" s="51">
        <v>288.03697183098592</v>
      </c>
      <c r="AC1913">
        <v>25</v>
      </c>
      <c r="AD1913">
        <v>0</v>
      </c>
      <c r="AE1913">
        <v>0</v>
      </c>
      <c r="AF1913" s="6">
        <v>0</v>
      </c>
      <c r="AG1913" s="52">
        <v>300</v>
      </c>
      <c r="AH1913">
        <v>300</v>
      </c>
      <c r="AI1913" s="52">
        <v>25</v>
      </c>
      <c r="AJ1913" s="52">
        <v>150</v>
      </c>
      <c r="AK1913" s="6">
        <v>175</v>
      </c>
      <c r="AL1913" s="6">
        <v>10</v>
      </c>
      <c r="AM1913" s="6">
        <v>0</v>
      </c>
      <c r="AN1913" s="52">
        <v>230</v>
      </c>
      <c r="AO1913" s="5">
        <f t="shared" si="204"/>
        <v>0</v>
      </c>
      <c r="AP1913" s="7" t="s">
        <v>1729</v>
      </c>
      <c r="AQ1913" s="13">
        <v>115</v>
      </c>
      <c r="AR1913" s="13">
        <v>115</v>
      </c>
      <c r="AS1913" s="13">
        <v>115</v>
      </c>
      <c r="AT1913">
        <v>0</v>
      </c>
      <c r="AU1913">
        <v>0</v>
      </c>
      <c r="AV1913">
        <v>0</v>
      </c>
      <c r="AW1913" s="48">
        <v>2</v>
      </c>
      <c r="AX1913">
        <v>1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3</v>
      </c>
      <c r="BE1913" s="7">
        <f t="shared" si="205"/>
        <v>61.949999999999996</v>
      </c>
      <c r="BF1913" s="7">
        <f t="shared" si="206"/>
        <v>88.050000000000011</v>
      </c>
      <c r="BG1913" s="7">
        <f t="shared" si="207"/>
        <v>150</v>
      </c>
      <c r="BH1913" s="7">
        <f t="shared" si="208"/>
        <v>191</v>
      </c>
      <c r="BI1913">
        <v>20</v>
      </c>
      <c r="BJ1913">
        <v>200</v>
      </c>
      <c r="BK1913">
        <v>8</v>
      </c>
      <c r="BL1913">
        <v>2</v>
      </c>
      <c r="BM1913">
        <v>0</v>
      </c>
      <c r="BN1913">
        <v>100</v>
      </c>
      <c r="BO1913">
        <v>0</v>
      </c>
      <c r="BP1913">
        <v>0</v>
      </c>
      <c r="BQ1913">
        <v>0</v>
      </c>
      <c r="BR1913" s="9" t="s">
        <v>1761</v>
      </c>
      <c r="BS1913">
        <v>0</v>
      </c>
      <c r="BT1913">
        <v>0</v>
      </c>
      <c r="BU1913" s="8"/>
      <c r="BV1913" s="8"/>
      <c r="BW1913">
        <v>0</v>
      </c>
      <c r="BX1913" s="9"/>
      <c r="BY1913">
        <v>0</v>
      </c>
      <c r="BZ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33068</v>
      </c>
      <c r="CJ1913">
        <v>37143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0</v>
      </c>
      <c r="DU1913">
        <v>0</v>
      </c>
      <c r="DV1913">
        <v>0</v>
      </c>
      <c r="DW1913">
        <v>0</v>
      </c>
      <c r="DX1913">
        <v>224</v>
      </c>
      <c r="DY1913">
        <v>1</v>
      </c>
      <c r="DZ1913">
        <v>0</v>
      </c>
      <c r="EA1913">
        <v>28</v>
      </c>
      <c r="EB1913">
        <v>0</v>
      </c>
      <c r="EC1913">
        <v>52</v>
      </c>
      <c r="ED1913" s="6">
        <v>0</v>
      </c>
      <c r="EE1913">
        <v>0</v>
      </c>
      <c r="EF1913">
        <v>1</v>
      </c>
      <c r="EG1913">
        <v>1</v>
      </c>
      <c r="EJ1913" s="40"/>
      <c r="EK1913" t="s">
        <v>2542</v>
      </c>
    </row>
    <row r="1914" spans="1:141" x14ac:dyDescent="0.15">
      <c r="A1914" s="48">
        <v>9954</v>
      </c>
      <c r="B1914" s="40">
        <v>1</v>
      </c>
      <c r="C1914">
        <v>33</v>
      </c>
      <c r="D1914" s="2" t="s">
        <v>1570</v>
      </c>
      <c r="E1914">
        <v>68</v>
      </c>
      <c r="F1914">
        <v>37</v>
      </c>
      <c r="G1914">
        <v>2</v>
      </c>
      <c r="H1914">
        <v>119</v>
      </c>
      <c r="I1914">
        <v>23</v>
      </c>
      <c r="J1914">
        <v>2</v>
      </c>
      <c r="K1914">
        <v>15</v>
      </c>
      <c r="L1914">
        <v>47</v>
      </c>
      <c r="M1914">
        <v>0</v>
      </c>
      <c r="N1914" s="23">
        <v>1</v>
      </c>
      <c r="O1914">
        <v>0</v>
      </c>
      <c r="P1914" s="8">
        <v>1</v>
      </c>
      <c r="Q1914">
        <v>35</v>
      </c>
      <c r="R1914">
        <v>5</v>
      </c>
      <c r="S1914">
        <v>1</v>
      </c>
      <c r="T1914">
        <v>33</v>
      </c>
      <c r="U1914">
        <v>37</v>
      </c>
      <c r="V1914" s="21">
        <v>4</v>
      </c>
      <c r="W1914" s="21" t="s">
        <v>2687</v>
      </c>
      <c r="X1914" s="21">
        <v>0</v>
      </c>
      <c r="Y1914" s="51">
        <v>6.0714300000000003</v>
      </c>
      <c r="Z1914" s="51">
        <v>11.521478873239436</v>
      </c>
      <c r="AA1914" s="51">
        <v>2.8002048186555246</v>
      </c>
      <c r="AB1914" s="57">
        <v>1728.2218309859154</v>
      </c>
      <c r="AC1914">
        <v>150</v>
      </c>
      <c r="AD1914">
        <v>0</v>
      </c>
      <c r="AE1914">
        <v>0</v>
      </c>
      <c r="AF1914" s="6">
        <v>0</v>
      </c>
      <c r="AG1914" s="52">
        <v>0</v>
      </c>
      <c r="AH1914" s="57">
        <v>1728.2218309859154</v>
      </c>
      <c r="AI1914" s="52">
        <v>100</v>
      </c>
      <c r="AJ1914" s="52">
        <v>1000</v>
      </c>
      <c r="AK1914" s="6">
        <v>1100</v>
      </c>
      <c r="AL1914" s="6">
        <v>0</v>
      </c>
      <c r="AM1914" s="6">
        <v>0</v>
      </c>
      <c r="AN1914" s="52">
        <v>1750</v>
      </c>
      <c r="AO1914" s="5">
        <f t="shared" si="204"/>
        <v>0</v>
      </c>
      <c r="AP1914" s="7" t="s">
        <v>2936</v>
      </c>
      <c r="AQ1914" s="13">
        <v>875</v>
      </c>
      <c r="AR1914" s="13">
        <v>375</v>
      </c>
      <c r="AS1914" s="13">
        <v>375</v>
      </c>
      <c r="AT1914">
        <v>500</v>
      </c>
      <c r="AU1914">
        <v>0</v>
      </c>
      <c r="AV1914">
        <v>51</v>
      </c>
      <c r="AW1914" s="48">
        <v>2</v>
      </c>
      <c r="AX1914">
        <v>1</v>
      </c>
      <c r="AY1914">
        <v>4</v>
      </c>
      <c r="AZ1914">
        <v>2</v>
      </c>
      <c r="BA1914">
        <v>12</v>
      </c>
      <c r="BB1914">
        <v>26</v>
      </c>
      <c r="BC1914">
        <v>19</v>
      </c>
      <c r="BD1914">
        <v>18</v>
      </c>
      <c r="BE1914" s="7">
        <f t="shared" si="205"/>
        <v>1031.96</v>
      </c>
      <c r="BF1914" s="7">
        <f t="shared" si="206"/>
        <v>0</v>
      </c>
      <c r="BG1914" s="7">
        <f t="shared" si="207"/>
        <v>1031.96</v>
      </c>
      <c r="BH1914" s="7">
        <f t="shared" si="208"/>
        <v>1349.3</v>
      </c>
      <c r="BI1914">
        <v>60</v>
      </c>
      <c r="BJ1914">
        <v>300</v>
      </c>
      <c r="BK1914">
        <v>20</v>
      </c>
      <c r="BL1914">
        <v>14</v>
      </c>
      <c r="BM1914">
        <v>0</v>
      </c>
      <c r="BN1914">
        <v>100</v>
      </c>
      <c r="BO1914">
        <v>0</v>
      </c>
      <c r="BP1914">
        <v>0</v>
      </c>
      <c r="BQ1914">
        <v>58</v>
      </c>
      <c r="BR1914" s="9" t="s">
        <v>3319</v>
      </c>
      <c r="BS1914">
        <v>10</v>
      </c>
      <c r="BT1914">
        <v>60</v>
      </c>
      <c r="BU1914" s="8">
        <v>0.33</v>
      </c>
      <c r="BV1914" s="64">
        <f>BT1914*BU1914</f>
        <v>19.8</v>
      </c>
      <c r="BW1914">
        <v>62</v>
      </c>
      <c r="BX1914" s="9" t="s">
        <v>1781</v>
      </c>
      <c r="BY1914">
        <v>50</v>
      </c>
      <c r="BZ1914">
        <v>350</v>
      </c>
      <c r="CA1914" s="8">
        <v>1.1100000000000001</v>
      </c>
      <c r="CB1914" s="64">
        <f>BZ1914*CA1914</f>
        <v>388.50000000000006</v>
      </c>
      <c r="CC1914">
        <v>66</v>
      </c>
      <c r="CD1914">
        <v>7</v>
      </c>
      <c r="CE1914">
        <v>54</v>
      </c>
      <c r="CF1914">
        <v>0</v>
      </c>
      <c r="CG1914">
        <v>0</v>
      </c>
      <c r="CH1914">
        <v>0</v>
      </c>
      <c r="CI1914">
        <v>33068</v>
      </c>
      <c r="CJ1914">
        <v>37143</v>
      </c>
      <c r="CK1914">
        <v>10</v>
      </c>
      <c r="CL1914">
        <v>10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50</v>
      </c>
      <c r="CV1914">
        <v>50</v>
      </c>
      <c r="CW1914">
        <v>7</v>
      </c>
      <c r="CX1914">
        <v>7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0</v>
      </c>
      <c r="DU1914">
        <v>0</v>
      </c>
      <c r="DV1914">
        <v>0</v>
      </c>
      <c r="DW1914">
        <v>0</v>
      </c>
      <c r="DX1914">
        <v>224</v>
      </c>
      <c r="DY1914">
        <v>1</v>
      </c>
      <c r="DZ1914">
        <v>196.07839999999999</v>
      </c>
      <c r="EA1914">
        <v>147</v>
      </c>
      <c r="EB1914">
        <v>0</v>
      </c>
      <c r="EC1914">
        <v>248.07839999999999</v>
      </c>
      <c r="ED1914" s="6">
        <v>0</v>
      </c>
      <c r="EE1914">
        <v>0</v>
      </c>
      <c r="EF1914">
        <v>3</v>
      </c>
      <c r="EG1914">
        <v>5</v>
      </c>
      <c r="EJ1914" s="40"/>
      <c r="EK1914" t="s">
        <v>3312</v>
      </c>
    </row>
    <row r="1915" spans="1:141" x14ac:dyDescent="0.15">
      <c r="A1915" s="48">
        <v>9957</v>
      </c>
      <c r="B1915" s="40">
        <v>1</v>
      </c>
      <c r="C1915">
        <v>33</v>
      </c>
      <c r="D1915" s="2" t="s">
        <v>3120</v>
      </c>
      <c r="E1915">
        <v>68</v>
      </c>
      <c r="F1915">
        <v>37</v>
      </c>
      <c r="G1915">
        <v>2</v>
      </c>
      <c r="H1915">
        <v>119</v>
      </c>
      <c r="I1915">
        <v>23</v>
      </c>
      <c r="J1915">
        <v>5</v>
      </c>
      <c r="K1915">
        <v>16</v>
      </c>
      <c r="L1915">
        <v>9</v>
      </c>
      <c r="M1915">
        <v>0</v>
      </c>
      <c r="N1915" s="23">
        <v>1</v>
      </c>
      <c r="O1915">
        <v>0</v>
      </c>
      <c r="P1915" s="8">
        <v>1</v>
      </c>
      <c r="Q1915">
        <v>33</v>
      </c>
      <c r="R1915">
        <v>6</v>
      </c>
      <c r="S1915">
        <v>1</v>
      </c>
      <c r="T1915">
        <v>33</v>
      </c>
      <c r="U1915">
        <v>37</v>
      </c>
      <c r="V1915" s="21">
        <v>4</v>
      </c>
      <c r="W1915" s="21" t="s">
        <v>3313</v>
      </c>
      <c r="X1915" s="21">
        <v>0</v>
      </c>
      <c r="Y1915" s="51">
        <v>6.0714300000000003</v>
      </c>
      <c r="Z1915" s="51">
        <v>11.521478873239436</v>
      </c>
      <c r="AA1915" s="51">
        <v>2.8002048186555246</v>
      </c>
      <c r="AB1915" s="51">
        <v>345.6443661971831</v>
      </c>
      <c r="AC1915">
        <v>30</v>
      </c>
      <c r="AD1915">
        <v>0</v>
      </c>
      <c r="AE1915">
        <v>0</v>
      </c>
      <c r="AF1915" s="6">
        <v>0</v>
      </c>
      <c r="AG1915" s="52">
        <v>275</v>
      </c>
      <c r="AH1915">
        <v>275</v>
      </c>
      <c r="AI1915" s="52">
        <v>25</v>
      </c>
      <c r="AJ1915" s="52">
        <v>225</v>
      </c>
      <c r="AK1915" s="6">
        <v>250</v>
      </c>
      <c r="AL1915" s="6">
        <v>0</v>
      </c>
      <c r="AM1915" s="6">
        <v>0</v>
      </c>
      <c r="AN1915" s="52">
        <v>175</v>
      </c>
      <c r="AO1915" s="5">
        <f t="shared" si="204"/>
        <v>0</v>
      </c>
      <c r="AP1915" s="7" t="s">
        <v>2936</v>
      </c>
      <c r="AQ1915" s="13">
        <v>87.5</v>
      </c>
      <c r="AR1915" s="13">
        <v>62.5</v>
      </c>
      <c r="AS1915" s="13">
        <v>62.5</v>
      </c>
      <c r="AT1915">
        <v>25</v>
      </c>
      <c r="AU1915">
        <v>0</v>
      </c>
      <c r="AV1915">
        <v>8</v>
      </c>
      <c r="AW1915" s="48">
        <v>2</v>
      </c>
      <c r="AX1915">
        <v>2</v>
      </c>
      <c r="AY1915">
        <v>0</v>
      </c>
      <c r="AZ1915">
        <v>2</v>
      </c>
      <c r="BA1915">
        <v>1</v>
      </c>
      <c r="BB1915">
        <v>1</v>
      </c>
      <c r="BC1915">
        <v>0</v>
      </c>
      <c r="BD1915">
        <v>6</v>
      </c>
      <c r="BE1915" s="7">
        <f t="shared" si="205"/>
        <v>160.84</v>
      </c>
      <c r="BF1915" s="7">
        <f t="shared" si="206"/>
        <v>64.16</v>
      </c>
      <c r="BG1915" s="7">
        <f t="shared" si="207"/>
        <v>225</v>
      </c>
      <c r="BH1915" s="7">
        <f t="shared" si="208"/>
        <v>117.82</v>
      </c>
      <c r="BI1915">
        <v>15</v>
      </c>
      <c r="BJ1915">
        <v>125</v>
      </c>
      <c r="BK1915">
        <v>3</v>
      </c>
      <c r="BL1915">
        <v>1</v>
      </c>
      <c r="BM1915">
        <v>0</v>
      </c>
      <c r="BN1915">
        <v>0</v>
      </c>
      <c r="BO1915">
        <v>0</v>
      </c>
      <c r="BP1915">
        <v>0</v>
      </c>
      <c r="BQ1915">
        <v>62</v>
      </c>
      <c r="BR1915" s="9" t="s">
        <v>3158</v>
      </c>
      <c r="BS1915">
        <v>5</v>
      </c>
      <c r="BT1915">
        <v>12</v>
      </c>
      <c r="BU1915" s="8">
        <v>1.1100000000000001</v>
      </c>
      <c r="BV1915" s="64">
        <f>BT1915*BU1915</f>
        <v>13.32</v>
      </c>
      <c r="BW1915">
        <v>0</v>
      </c>
      <c r="BX1915" s="9"/>
      <c r="BY1915">
        <v>0</v>
      </c>
      <c r="BZ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33068</v>
      </c>
      <c r="CJ1915">
        <v>37143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5</v>
      </c>
      <c r="CV1915">
        <v>5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0</v>
      </c>
      <c r="DU1915">
        <v>0</v>
      </c>
      <c r="DV1915">
        <v>0</v>
      </c>
      <c r="DW1915">
        <v>0</v>
      </c>
      <c r="DX1915">
        <v>224</v>
      </c>
      <c r="DY1915">
        <v>1</v>
      </c>
      <c r="DZ1915">
        <v>9.803922</v>
      </c>
      <c r="EA1915">
        <v>23</v>
      </c>
      <c r="EB1915">
        <v>0</v>
      </c>
      <c r="EC1915">
        <v>61.803919999999998</v>
      </c>
      <c r="ED1915" s="6">
        <v>0</v>
      </c>
      <c r="EE1915">
        <v>0</v>
      </c>
      <c r="EF1915">
        <v>1</v>
      </c>
      <c r="EG1915">
        <v>1</v>
      </c>
      <c r="EJ1915" s="40"/>
      <c r="EK1915" t="s">
        <v>1889</v>
      </c>
    </row>
    <row r="1916" spans="1:141" x14ac:dyDescent="0.15">
      <c r="A1916" s="48">
        <v>10153</v>
      </c>
      <c r="B1916" s="40">
        <v>1</v>
      </c>
      <c r="C1916">
        <v>39</v>
      </c>
      <c r="D1916" s="2" t="s">
        <v>1571</v>
      </c>
      <c r="E1916">
        <v>41</v>
      </c>
      <c r="F1916">
        <v>47</v>
      </c>
      <c r="G1916">
        <v>46</v>
      </c>
      <c r="H1916">
        <v>91</v>
      </c>
      <c r="I1916">
        <v>4</v>
      </c>
      <c r="J1916">
        <v>1</v>
      </c>
      <c r="K1916">
        <v>7</v>
      </c>
      <c r="L1916">
        <v>14</v>
      </c>
      <c r="M1916">
        <v>0</v>
      </c>
      <c r="N1916" s="23">
        <v>1</v>
      </c>
      <c r="O1916">
        <v>0</v>
      </c>
      <c r="P1916" s="8">
        <v>1</v>
      </c>
      <c r="Q1916">
        <v>44</v>
      </c>
      <c r="R1916">
        <v>6</v>
      </c>
      <c r="S1916">
        <v>1</v>
      </c>
      <c r="T1916">
        <v>39</v>
      </c>
      <c r="U1916">
        <v>47</v>
      </c>
      <c r="V1916" s="50">
        <v>2</v>
      </c>
      <c r="W1916" s="50" t="s">
        <v>1891</v>
      </c>
      <c r="X1916" s="50">
        <v>1</v>
      </c>
      <c r="Y1916" s="51">
        <v>10</v>
      </c>
      <c r="Z1916" s="51">
        <v>16.635274261603374</v>
      </c>
      <c r="AA1916" s="51">
        <v>3.8801184314050272</v>
      </c>
      <c r="AB1916" s="51">
        <v>986.96845033636987</v>
      </c>
      <c r="AC1916">
        <v>50</v>
      </c>
      <c r="AD1916">
        <v>0</v>
      </c>
      <c r="AE1916">
        <v>40</v>
      </c>
      <c r="AF1916" s="6">
        <v>0</v>
      </c>
      <c r="AG1916" s="52">
        <v>1000</v>
      </c>
      <c r="AH1916">
        <v>1000</v>
      </c>
      <c r="AI1916" s="52">
        <v>30</v>
      </c>
      <c r="AJ1916" s="52">
        <v>150</v>
      </c>
      <c r="AK1916" s="6">
        <v>180</v>
      </c>
      <c r="AL1916" s="6">
        <v>0</v>
      </c>
      <c r="AM1916" s="6">
        <v>0</v>
      </c>
      <c r="AN1916" s="52">
        <v>200</v>
      </c>
      <c r="AO1916" s="5">
        <f t="shared" si="204"/>
        <v>0</v>
      </c>
      <c r="AP1916" s="75" t="s">
        <v>1572</v>
      </c>
      <c r="AQ1916" s="13">
        <v>234.07023686281005</v>
      </c>
      <c r="AR1916" s="13">
        <v>234.07023686281005</v>
      </c>
      <c r="AS1916" s="13">
        <v>200</v>
      </c>
      <c r="AT1916">
        <v>0</v>
      </c>
      <c r="AU1916">
        <v>0</v>
      </c>
      <c r="AV1916">
        <v>0</v>
      </c>
      <c r="AW1916" s="48">
        <v>2</v>
      </c>
      <c r="AX1916">
        <v>1</v>
      </c>
      <c r="AY1916">
        <v>0</v>
      </c>
      <c r="AZ1916">
        <v>2</v>
      </c>
      <c r="BA1916">
        <v>1</v>
      </c>
      <c r="BB1916">
        <v>4</v>
      </c>
      <c r="BC1916">
        <v>0</v>
      </c>
      <c r="BD1916">
        <v>12</v>
      </c>
      <c r="BE1916" s="7">
        <f t="shared" si="205"/>
        <v>173.67999999999998</v>
      </c>
      <c r="BF1916" s="7">
        <f t="shared" si="206"/>
        <v>0</v>
      </c>
      <c r="BG1916" s="7">
        <f t="shared" si="207"/>
        <v>173.67999999999998</v>
      </c>
      <c r="BH1916" s="7">
        <f t="shared" si="208"/>
        <v>150.86063297916667</v>
      </c>
      <c r="BI1916">
        <v>16</v>
      </c>
      <c r="BJ1916">
        <v>375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77</v>
      </c>
      <c r="BR1916" s="9" t="s">
        <v>3090</v>
      </c>
      <c r="BS1916">
        <v>1</v>
      </c>
      <c r="BT1916">
        <v>50</v>
      </c>
      <c r="BU1916" s="72">
        <v>0.31721265958333333</v>
      </c>
      <c r="BV1916" s="64">
        <f>BT1916*BU1916</f>
        <v>15.860632979166667</v>
      </c>
      <c r="BW1916">
        <v>0</v>
      </c>
      <c r="BX1916" s="9"/>
      <c r="BY1916">
        <v>0</v>
      </c>
      <c r="BZ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39041</v>
      </c>
      <c r="CJ1916">
        <v>47083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1</v>
      </c>
      <c r="DH1916">
        <v>1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0</v>
      </c>
      <c r="DU1916">
        <v>0</v>
      </c>
      <c r="DV1916">
        <v>0</v>
      </c>
      <c r="DW1916">
        <v>0</v>
      </c>
      <c r="DX1916">
        <v>270</v>
      </c>
      <c r="DY1916">
        <v>9</v>
      </c>
      <c r="DZ1916">
        <v>0</v>
      </c>
      <c r="EA1916">
        <v>17</v>
      </c>
      <c r="EB1916">
        <v>0</v>
      </c>
      <c r="EC1916">
        <v>52</v>
      </c>
      <c r="ED1916" s="6">
        <v>0</v>
      </c>
      <c r="EE1916">
        <v>0</v>
      </c>
      <c r="EF1916">
        <v>1</v>
      </c>
      <c r="EG1916">
        <v>1</v>
      </c>
      <c r="EJ1916" s="40"/>
      <c r="EK1916" t="s">
        <v>3312</v>
      </c>
    </row>
    <row r="1917" spans="1:141" x14ac:dyDescent="0.15">
      <c r="A1917" s="48">
        <v>10154</v>
      </c>
      <c r="B1917" s="40">
        <v>1</v>
      </c>
      <c r="C1917">
        <v>39</v>
      </c>
      <c r="D1917" s="2" t="s">
        <v>3042</v>
      </c>
      <c r="E1917">
        <v>41</v>
      </c>
      <c r="F1917">
        <v>47</v>
      </c>
      <c r="G1917">
        <v>46</v>
      </c>
      <c r="H1917">
        <v>91</v>
      </c>
      <c r="I1917">
        <v>4</v>
      </c>
      <c r="J1917">
        <v>2</v>
      </c>
      <c r="K1917">
        <v>7</v>
      </c>
      <c r="L1917">
        <v>25</v>
      </c>
      <c r="M1917">
        <v>0</v>
      </c>
      <c r="N1917" s="23">
        <v>1</v>
      </c>
      <c r="O1917">
        <v>0</v>
      </c>
      <c r="P1917" s="8">
        <v>1</v>
      </c>
      <c r="Q1917">
        <v>26</v>
      </c>
      <c r="R1917">
        <v>5</v>
      </c>
      <c r="S1917">
        <v>1</v>
      </c>
      <c r="T1917">
        <v>39</v>
      </c>
      <c r="U1917">
        <v>47</v>
      </c>
      <c r="V1917" s="50">
        <v>2</v>
      </c>
      <c r="W1917" s="50" t="s">
        <v>3310</v>
      </c>
      <c r="X1917" s="50">
        <v>1</v>
      </c>
      <c r="Y1917" s="51">
        <v>10</v>
      </c>
      <c r="Z1917" s="51">
        <v>16.635274261603374</v>
      </c>
      <c r="AA1917" s="51">
        <v>3.8801184314050272</v>
      </c>
      <c r="AB1917" s="51">
        <v>1025.7696346504201</v>
      </c>
      <c r="AC1917">
        <v>50</v>
      </c>
      <c r="AD1917">
        <v>0</v>
      </c>
      <c r="AE1917">
        <v>50</v>
      </c>
      <c r="AF1917" s="6">
        <v>0</v>
      </c>
      <c r="AG1917" s="52">
        <v>800</v>
      </c>
      <c r="AH1917">
        <v>800</v>
      </c>
      <c r="AI1917" s="52">
        <v>75</v>
      </c>
      <c r="AJ1917" s="52">
        <v>300</v>
      </c>
      <c r="AK1917" s="6">
        <v>375</v>
      </c>
      <c r="AL1917" s="6">
        <v>15</v>
      </c>
      <c r="AM1917" s="6">
        <v>0</v>
      </c>
      <c r="AN1917" s="52">
        <v>200</v>
      </c>
      <c r="AO1917" s="5">
        <f t="shared" si="204"/>
        <v>0</v>
      </c>
      <c r="AP1917" s="75" t="s">
        <v>1573</v>
      </c>
      <c r="AQ1917" s="13">
        <v>264.22529607851254</v>
      </c>
      <c r="AR1917" s="13">
        <v>214.22529607851254</v>
      </c>
      <c r="AS1917" s="13">
        <v>150</v>
      </c>
      <c r="AT1917">
        <v>50</v>
      </c>
      <c r="AU1917">
        <v>0</v>
      </c>
      <c r="AV1917">
        <v>0</v>
      </c>
      <c r="AW1917" s="48">
        <v>2</v>
      </c>
      <c r="AX1917">
        <v>0</v>
      </c>
      <c r="AY1917">
        <v>2</v>
      </c>
      <c r="AZ1917">
        <v>0</v>
      </c>
      <c r="BA1917">
        <v>2</v>
      </c>
      <c r="BB1917">
        <v>3</v>
      </c>
      <c r="BC1917">
        <v>0</v>
      </c>
      <c r="BD1917">
        <v>20</v>
      </c>
      <c r="BE1917" s="7">
        <f t="shared" si="205"/>
        <v>264.99</v>
      </c>
      <c r="BF1917" s="7">
        <f t="shared" si="206"/>
        <v>35.009999999999991</v>
      </c>
      <c r="BG1917" s="7">
        <f t="shared" si="207"/>
        <v>300</v>
      </c>
      <c r="BH1917" s="7">
        <f t="shared" si="208"/>
        <v>108</v>
      </c>
      <c r="BI1917">
        <v>15</v>
      </c>
      <c r="BJ1917">
        <v>300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 s="9" t="s">
        <v>1574</v>
      </c>
      <c r="BS1917">
        <v>0</v>
      </c>
      <c r="BT1917">
        <v>0</v>
      </c>
      <c r="BU1917" s="8"/>
      <c r="BV1917" s="8"/>
      <c r="BW1917">
        <v>0</v>
      </c>
      <c r="BX1917" s="9"/>
      <c r="BY1917">
        <v>0</v>
      </c>
      <c r="BZ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39041</v>
      </c>
      <c r="CJ1917">
        <v>47083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  <c r="DT1917">
        <v>0</v>
      </c>
      <c r="DU1917">
        <v>0</v>
      </c>
      <c r="DV1917">
        <v>0</v>
      </c>
      <c r="DW1917">
        <v>0</v>
      </c>
      <c r="DX1917">
        <v>270</v>
      </c>
      <c r="DY1917">
        <v>9</v>
      </c>
      <c r="DZ1917">
        <v>17.182130000000001</v>
      </c>
      <c r="EA1917">
        <v>15</v>
      </c>
      <c r="EB1917">
        <v>0</v>
      </c>
      <c r="EC1917">
        <v>69.182130000000001</v>
      </c>
      <c r="ED1917" s="6">
        <v>0</v>
      </c>
      <c r="EE1917">
        <v>0</v>
      </c>
      <c r="EF1917">
        <v>1</v>
      </c>
      <c r="EG1917">
        <v>1</v>
      </c>
      <c r="EJ1917" s="40"/>
      <c r="EK1917" t="s">
        <v>3312</v>
      </c>
    </row>
    <row r="1918" spans="1:141" x14ac:dyDescent="0.15">
      <c r="A1918" s="48">
        <v>10155</v>
      </c>
      <c r="B1918" s="40">
        <v>1</v>
      </c>
      <c r="C1918">
        <v>39</v>
      </c>
      <c r="D1918" s="2" t="s">
        <v>3042</v>
      </c>
      <c r="E1918">
        <v>41</v>
      </c>
      <c r="F1918">
        <v>47</v>
      </c>
      <c r="G1918">
        <v>46</v>
      </c>
      <c r="H1918">
        <v>91</v>
      </c>
      <c r="I1918">
        <v>4</v>
      </c>
      <c r="J1918">
        <v>3</v>
      </c>
      <c r="K1918">
        <v>7</v>
      </c>
      <c r="L1918">
        <v>44</v>
      </c>
      <c r="M1918">
        <v>0</v>
      </c>
      <c r="N1918" s="23">
        <v>1</v>
      </c>
      <c r="O1918">
        <v>0</v>
      </c>
      <c r="P1918" s="8">
        <v>1</v>
      </c>
      <c r="Q1918">
        <v>38</v>
      </c>
      <c r="R1918">
        <v>4</v>
      </c>
      <c r="S1918">
        <v>0</v>
      </c>
      <c r="T1918">
        <v>39</v>
      </c>
      <c r="U1918">
        <v>47</v>
      </c>
      <c r="V1918" s="50">
        <v>2</v>
      </c>
      <c r="W1918" s="50" t="s">
        <v>3310</v>
      </c>
      <c r="X1918" s="50">
        <v>1</v>
      </c>
      <c r="Y1918" s="51">
        <v>10</v>
      </c>
      <c r="Z1918" s="51">
        <v>16.635274261603374</v>
      </c>
      <c r="AA1918" s="51">
        <v>3.8801184314050272</v>
      </c>
      <c r="AB1918" s="51">
        <v>277.18229287826824</v>
      </c>
      <c r="AC1918">
        <v>5</v>
      </c>
      <c r="AD1918">
        <v>0</v>
      </c>
      <c r="AE1918">
        <v>50</v>
      </c>
      <c r="AF1918" s="6">
        <v>0</v>
      </c>
      <c r="AG1918" s="52">
        <v>300</v>
      </c>
      <c r="AH1918">
        <v>300</v>
      </c>
      <c r="AI1918" s="52">
        <v>0</v>
      </c>
      <c r="AJ1918" s="52">
        <v>40</v>
      </c>
      <c r="AK1918" s="6">
        <v>40</v>
      </c>
      <c r="AL1918" s="6">
        <v>0</v>
      </c>
      <c r="AM1918" s="6">
        <v>0</v>
      </c>
      <c r="AN1918" s="52">
        <v>50</v>
      </c>
      <c r="AO1918" s="5">
        <f t="shared" ref="AO1918:AO1981" si="209">MAX(0, BH1918-AN1918)</f>
        <v>0</v>
      </c>
      <c r="AP1918" s="75" t="s">
        <v>1665</v>
      </c>
      <c r="AQ1918" s="13">
        <v>65.700296078512565</v>
      </c>
      <c r="AR1918" s="13">
        <v>65.700296078512565</v>
      </c>
      <c r="AS1918" s="13">
        <v>50</v>
      </c>
      <c r="AT1918">
        <v>0</v>
      </c>
      <c r="AU1918">
        <v>0</v>
      </c>
      <c r="AV1918">
        <v>0</v>
      </c>
      <c r="AW1918" s="48">
        <v>2</v>
      </c>
      <c r="AX1918">
        <v>0</v>
      </c>
      <c r="AY1918">
        <v>0</v>
      </c>
      <c r="AZ1918">
        <v>0</v>
      </c>
      <c r="BA1918">
        <v>1</v>
      </c>
      <c r="BB1918">
        <v>0</v>
      </c>
      <c r="BC1918">
        <v>6</v>
      </c>
      <c r="BD1918">
        <v>7</v>
      </c>
      <c r="BE1918" s="7">
        <f t="shared" ref="BE1918:BE1981" si="210">(AX1918*52.41)+(AY1918*56.06)+(BA1918*21.55)+(BB1918*15.39)+(BC1918*2.07)+(BD1918*3.18)</f>
        <v>56.230000000000004</v>
      </c>
      <c r="BF1918" s="7">
        <f t="shared" ref="BF1918:BF1981" si="211">MAX(0, BG1918-BE1918)</f>
        <v>0</v>
      </c>
      <c r="BG1918" s="7">
        <f t="shared" ref="BG1918:BG1981" si="212">MAX(AJ1918,BE1918)</f>
        <v>56.230000000000004</v>
      </c>
      <c r="BH1918" s="7">
        <f t="shared" ref="BH1918:BH1981" si="213">(BJ1918*0.36)+(BL1918*0.119*500)+BV1918+CB1918</f>
        <v>27</v>
      </c>
      <c r="BI1918">
        <v>3</v>
      </c>
      <c r="BJ1918">
        <v>75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 s="9" t="s">
        <v>3311</v>
      </c>
      <c r="BS1918">
        <v>0</v>
      </c>
      <c r="BT1918">
        <v>0</v>
      </c>
      <c r="BU1918" s="8"/>
      <c r="BV1918" s="8"/>
      <c r="BW1918">
        <v>0</v>
      </c>
      <c r="BX1918" s="9"/>
      <c r="BY1918">
        <v>0</v>
      </c>
      <c r="BZ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39041</v>
      </c>
      <c r="CJ1918">
        <v>47083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  <c r="DT1918">
        <v>0</v>
      </c>
      <c r="DU1918">
        <v>0</v>
      </c>
      <c r="DV1918">
        <v>0</v>
      </c>
      <c r="DW1918">
        <v>0</v>
      </c>
      <c r="DX1918">
        <v>270</v>
      </c>
      <c r="DY1918">
        <v>9</v>
      </c>
      <c r="DZ1918">
        <v>0</v>
      </c>
      <c r="EA1918">
        <v>3</v>
      </c>
      <c r="EB1918">
        <v>0</v>
      </c>
      <c r="EC1918">
        <v>0</v>
      </c>
      <c r="ED1918" s="71">
        <v>1</v>
      </c>
      <c r="EE1918">
        <v>0</v>
      </c>
      <c r="EF1918">
        <v>1</v>
      </c>
      <c r="EG1918">
        <v>1</v>
      </c>
      <c r="EJ1918" s="40"/>
      <c r="EK1918" t="s">
        <v>3312</v>
      </c>
    </row>
    <row r="1919" spans="1:141" x14ac:dyDescent="0.15">
      <c r="A1919" s="48">
        <v>10156</v>
      </c>
      <c r="B1919" s="40">
        <v>1</v>
      </c>
      <c r="C1919">
        <v>39</v>
      </c>
      <c r="D1919" s="2" t="s">
        <v>3042</v>
      </c>
      <c r="E1919">
        <v>41</v>
      </c>
      <c r="F1919">
        <v>47</v>
      </c>
      <c r="G1919">
        <v>46</v>
      </c>
      <c r="H1919">
        <v>91</v>
      </c>
      <c r="I1919">
        <v>4</v>
      </c>
      <c r="J1919">
        <v>4</v>
      </c>
      <c r="K1919">
        <v>7</v>
      </c>
      <c r="L1919">
        <v>48</v>
      </c>
      <c r="M1919">
        <v>0</v>
      </c>
      <c r="N1919" s="23">
        <v>1</v>
      </c>
      <c r="O1919">
        <v>0</v>
      </c>
      <c r="P1919" s="8">
        <v>1</v>
      </c>
      <c r="Q1919">
        <v>49</v>
      </c>
      <c r="R1919">
        <v>1</v>
      </c>
      <c r="S1919">
        <v>1</v>
      </c>
      <c r="T1919">
        <v>39</v>
      </c>
      <c r="U1919">
        <v>47</v>
      </c>
      <c r="V1919" s="66">
        <v>3</v>
      </c>
      <c r="W1919" s="66" t="s">
        <v>1575</v>
      </c>
      <c r="X1919" s="66">
        <v>0</v>
      </c>
      <c r="Y1919" s="51">
        <v>10</v>
      </c>
      <c r="Z1919" s="51">
        <v>16.635274261603374</v>
      </c>
      <c r="AA1919" s="51">
        <v>3.8801184314050272</v>
      </c>
      <c r="AB1919" s="51">
        <v>709.56932301273753</v>
      </c>
      <c r="AC1919">
        <v>10</v>
      </c>
      <c r="AD1919">
        <v>0</v>
      </c>
      <c r="AE1919">
        <v>140</v>
      </c>
      <c r="AF1919" s="6">
        <v>0</v>
      </c>
      <c r="AG1919" s="52">
        <v>400</v>
      </c>
      <c r="AH1919">
        <v>400</v>
      </c>
      <c r="AI1919" s="52">
        <v>10</v>
      </c>
      <c r="AJ1919" s="52">
        <v>175</v>
      </c>
      <c r="AK1919" s="6">
        <v>185</v>
      </c>
      <c r="AL1919" s="6">
        <v>0</v>
      </c>
      <c r="AM1919" s="6">
        <v>10</v>
      </c>
      <c r="AN1919" s="52">
        <v>250</v>
      </c>
      <c r="AO1919" s="5">
        <f t="shared" si="209"/>
        <v>0</v>
      </c>
      <c r="AP1919" s="7" t="s">
        <v>1576</v>
      </c>
      <c r="AQ1919" s="13">
        <v>230</v>
      </c>
      <c r="AR1919" s="13">
        <v>180</v>
      </c>
      <c r="AS1919" s="13">
        <v>180</v>
      </c>
      <c r="AT1919">
        <v>40</v>
      </c>
      <c r="AU1919">
        <v>8</v>
      </c>
      <c r="AV1919">
        <v>0</v>
      </c>
      <c r="AW1919" s="48">
        <v>2</v>
      </c>
      <c r="AX1919">
        <v>2</v>
      </c>
      <c r="AY1919">
        <v>0</v>
      </c>
      <c r="AZ1919">
        <v>2</v>
      </c>
      <c r="BA1919">
        <v>2</v>
      </c>
      <c r="BB1919">
        <v>0</v>
      </c>
      <c r="BC1919">
        <v>9</v>
      </c>
      <c r="BD1919">
        <v>7</v>
      </c>
      <c r="BE1919" s="7">
        <f t="shared" si="210"/>
        <v>188.80999999999997</v>
      </c>
      <c r="BF1919" s="7">
        <f t="shared" si="211"/>
        <v>0</v>
      </c>
      <c r="BG1919" s="7">
        <f t="shared" si="212"/>
        <v>188.80999999999997</v>
      </c>
      <c r="BH1919" s="7">
        <f t="shared" si="213"/>
        <v>206.40977234166667</v>
      </c>
      <c r="BI1919">
        <v>22</v>
      </c>
      <c r="BJ1919">
        <v>450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77</v>
      </c>
      <c r="BR1919" s="9" t="s">
        <v>3090</v>
      </c>
      <c r="BS1919">
        <v>1</v>
      </c>
      <c r="BT1919">
        <v>140</v>
      </c>
      <c r="BU1919" s="72">
        <v>0.31721265958333333</v>
      </c>
      <c r="BV1919" s="64">
        <f>BT1919*BU1919</f>
        <v>44.409772341666667</v>
      </c>
      <c r="BW1919">
        <v>0</v>
      </c>
      <c r="BX1919" s="9"/>
      <c r="BY1919">
        <v>0</v>
      </c>
      <c r="BZ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39041</v>
      </c>
      <c r="CJ1919">
        <v>47083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1</v>
      </c>
      <c r="DH1919">
        <v>1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  <c r="DT1919">
        <v>0</v>
      </c>
      <c r="DU1919">
        <v>0</v>
      </c>
      <c r="DV1919">
        <v>0</v>
      </c>
      <c r="DW1919">
        <v>0</v>
      </c>
      <c r="DX1919">
        <v>270</v>
      </c>
      <c r="DY1919">
        <v>9</v>
      </c>
      <c r="DZ1919">
        <v>13.745699999999999</v>
      </c>
      <c r="EA1919">
        <v>23</v>
      </c>
      <c r="EB1919">
        <v>0</v>
      </c>
      <c r="EC1919">
        <v>65.745699999999999</v>
      </c>
      <c r="ED1919" s="6">
        <v>0</v>
      </c>
      <c r="EE1919">
        <v>0</v>
      </c>
      <c r="EF1919">
        <v>1</v>
      </c>
      <c r="EG1919">
        <v>1</v>
      </c>
      <c r="EJ1919" s="40"/>
      <c r="EK1919" t="s">
        <v>3312</v>
      </c>
    </row>
    <row r="1920" spans="1:141" x14ac:dyDescent="0.15">
      <c r="A1920" s="48">
        <v>10157</v>
      </c>
      <c r="B1920" s="40">
        <v>1</v>
      </c>
      <c r="C1920">
        <v>39</v>
      </c>
      <c r="D1920" s="2" t="s">
        <v>3042</v>
      </c>
      <c r="E1920">
        <v>41</v>
      </c>
      <c r="F1920">
        <v>47</v>
      </c>
      <c r="G1920">
        <v>46</v>
      </c>
      <c r="H1920">
        <v>91</v>
      </c>
      <c r="I1920">
        <v>4</v>
      </c>
      <c r="J1920">
        <v>5</v>
      </c>
      <c r="K1920">
        <v>8</v>
      </c>
      <c r="L1920">
        <v>1</v>
      </c>
      <c r="M1920">
        <v>0</v>
      </c>
      <c r="N1920" s="23">
        <v>1</v>
      </c>
      <c r="O1920">
        <v>0</v>
      </c>
      <c r="P1920" s="8">
        <v>1</v>
      </c>
      <c r="Q1920">
        <v>47</v>
      </c>
      <c r="R1920">
        <v>8</v>
      </c>
      <c r="S1920">
        <v>1</v>
      </c>
      <c r="T1920">
        <v>39</v>
      </c>
      <c r="U1920">
        <v>47</v>
      </c>
      <c r="V1920" s="21">
        <v>4</v>
      </c>
      <c r="W1920" s="21" t="s">
        <v>3313</v>
      </c>
      <c r="X1920" s="21">
        <v>0</v>
      </c>
      <c r="Y1920" s="51">
        <v>10</v>
      </c>
      <c r="Z1920" s="51">
        <v>16.635274261603374</v>
      </c>
      <c r="AA1920" s="51">
        <v>3.8801184314050272</v>
      </c>
      <c r="AB1920" s="51">
        <v>499.05822784810124</v>
      </c>
      <c r="AC1920">
        <v>30</v>
      </c>
      <c r="AD1920">
        <v>0</v>
      </c>
      <c r="AE1920">
        <v>0</v>
      </c>
      <c r="AF1920" s="6">
        <v>0</v>
      </c>
      <c r="AG1920" s="52">
        <v>100</v>
      </c>
      <c r="AH1920">
        <v>100</v>
      </c>
      <c r="AI1920" s="52">
        <v>10</v>
      </c>
      <c r="AJ1920" s="52">
        <v>15</v>
      </c>
      <c r="AK1920" s="6">
        <v>25</v>
      </c>
      <c r="AL1920" s="6">
        <v>0</v>
      </c>
      <c r="AM1920" s="6">
        <v>0</v>
      </c>
      <c r="AN1920" s="52">
        <v>200</v>
      </c>
      <c r="AO1920" s="5">
        <f t="shared" si="209"/>
        <v>0</v>
      </c>
      <c r="AP1920" s="7" t="s">
        <v>2936</v>
      </c>
      <c r="AQ1920" s="13">
        <v>100</v>
      </c>
      <c r="AR1920" s="13">
        <v>85</v>
      </c>
      <c r="AS1920" s="13">
        <v>85</v>
      </c>
      <c r="AT1920">
        <v>15</v>
      </c>
      <c r="AU1920">
        <v>3</v>
      </c>
      <c r="AV1920">
        <v>0</v>
      </c>
      <c r="AW1920" s="48">
        <v>2</v>
      </c>
      <c r="AX1920">
        <v>0</v>
      </c>
      <c r="AY1920">
        <v>0</v>
      </c>
      <c r="AZ1920">
        <v>0</v>
      </c>
      <c r="BA1920">
        <v>1</v>
      </c>
      <c r="BB1920">
        <v>1</v>
      </c>
      <c r="BC1920">
        <v>0</v>
      </c>
      <c r="BD1920">
        <v>0</v>
      </c>
      <c r="BE1920" s="7">
        <f t="shared" si="210"/>
        <v>36.94</v>
      </c>
      <c r="BF1920" s="7">
        <f t="shared" si="211"/>
        <v>0</v>
      </c>
      <c r="BG1920" s="7">
        <f t="shared" si="212"/>
        <v>36.94</v>
      </c>
      <c r="BH1920" s="7">
        <f t="shared" si="213"/>
        <v>109.8</v>
      </c>
      <c r="BI1920">
        <v>20</v>
      </c>
      <c r="BJ1920">
        <v>305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 s="9" t="s">
        <v>3311</v>
      </c>
      <c r="BS1920">
        <v>0</v>
      </c>
      <c r="BT1920">
        <v>0</v>
      </c>
      <c r="BU1920" s="8"/>
      <c r="BV1920" s="8"/>
      <c r="BW1920">
        <v>0</v>
      </c>
      <c r="BX1920" s="9"/>
      <c r="BY1920">
        <v>0</v>
      </c>
      <c r="BZ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39041</v>
      </c>
      <c r="CJ1920">
        <v>47083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  <c r="DT1920">
        <v>0</v>
      </c>
      <c r="DU1920">
        <v>0</v>
      </c>
      <c r="DV1920">
        <v>0</v>
      </c>
      <c r="DW1920">
        <v>0</v>
      </c>
      <c r="DX1920">
        <v>270</v>
      </c>
      <c r="DY1920">
        <v>9</v>
      </c>
      <c r="DZ1920">
        <v>5.1546390000000004</v>
      </c>
      <c r="EA1920">
        <v>20</v>
      </c>
      <c r="EB1920">
        <v>0</v>
      </c>
      <c r="EC1920">
        <v>57.154640000000001</v>
      </c>
      <c r="ED1920" s="6">
        <v>0</v>
      </c>
      <c r="EE1920">
        <v>0</v>
      </c>
      <c r="EF1920">
        <v>1</v>
      </c>
      <c r="EG1920">
        <v>1</v>
      </c>
      <c r="EJ1920" s="40"/>
      <c r="EK1920" t="s">
        <v>1647</v>
      </c>
    </row>
    <row r="1921" spans="1:141" x14ac:dyDescent="0.15">
      <c r="A1921" s="48">
        <v>10161</v>
      </c>
      <c r="B1921" s="40">
        <v>1</v>
      </c>
      <c r="C1921">
        <v>39</v>
      </c>
      <c r="D1921" s="2" t="s">
        <v>1577</v>
      </c>
      <c r="E1921">
        <v>41</v>
      </c>
      <c r="F1921">
        <v>47</v>
      </c>
      <c r="G1921">
        <v>46</v>
      </c>
      <c r="H1921">
        <v>91</v>
      </c>
      <c r="I1921">
        <v>7</v>
      </c>
      <c r="J1921">
        <v>4</v>
      </c>
      <c r="K1921">
        <v>12</v>
      </c>
      <c r="L1921">
        <v>1</v>
      </c>
      <c r="M1921">
        <v>0</v>
      </c>
      <c r="N1921" s="23">
        <v>1</v>
      </c>
      <c r="O1921">
        <v>0</v>
      </c>
      <c r="P1921" s="8">
        <v>1</v>
      </c>
      <c r="Q1921">
        <v>43</v>
      </c>
      <c r="R1921">
        <v>4</v>
      </c>
      <c r="S1921">
        <v>1</v>
      </c>
      <c r="T1921">
        <v>39</v>
      </c>
      <c r="U1921">
        <v>47</v>
      </c>
      <c r="V1921" s="50">
        <v>2</v>
      </c>
      <c r="W1921" s="50" t="s">
        <v>1672</v>
      </c>
      <c r="X1921" s="50">
        <v>1</v>
      </c>
      <c r="Y1921" s="51">
        <v>10</v>
      </c>
      <c r="Z1921" s="51">
        <v>16.635274261603374</v>
      </c>
      <c r="AA1921" s="51">
        <v>3.8801184314050272</v>
      </c>
      <c r="AB1921" s="51">
        <v>571.08659379628546</v>
      </c>
      <c r="AC1921">
        <v>25</v>
      </c>
      <c r="AD1921">
        <v>0</v>
      </c>
      <c r="AE1921">
        <v>40</v>
      </c>
      <c r="AF1921" s="6">
        <v>0</v>
      </c>
      <c r="AG1921" s="52">
        <v>800</v>
      </c>
      <c r="AH1921">
        <v>800</v>
      </c>
      <c r="AI1921" s="52">
        <v>10</v>
      </c>
      <c r="AJ1921" s="52">
        <v>150</v>
      </c>
      <c r="AK1921" s="6">
        <v>160</v>
      </c>
      <c r="AL1921" s="6">
        <v>0</v>
      </c>
      <c r="AM1921" s="6">
        <v>0</v>
      </c>
      <c r="AN1921" s="52">
        <v>300</v>
      </c>
      <c r="AO1921" s="5">
        <f t="shared" si="209"/>
        <v>0</v>
      </c>
      <c r="AP1921" s="75" t="s">
        <v>1825</v>
      </c>
      <c r="AQ1921" s="13">
        <v>331.53023686281006</v>
      </c>
      <c r="AR1921" s="13">
        <v>298.53023686281006</v>
      </c>
      <c r="AS1921" s="13">
        <v>267</v>
      </c>
      <c r="AT1921">
        <v>33</v>
      </c>
      <c r="AU1921">
        <v>16</v>
      </c>
      <c r="AV1921">
        <v>0</v>
      </c>
      <c r="AW1921" s="48">
        <v>2</v>
      </c>
      <c r="AX1921">
        <v>2</v>
      </c>
      <c r="AY1921">
        <v>0</v>
      </c>
      <c r="AZ1921">
        <v>0</v>
      </c>
      <c r="BA1921">
        <v>0</v>
      </c>
      <c r="BB1921">
        <v>5</v>
      </c>
      <c r="BC1921">
        <v>12</v>
      </c>
      <c r="BD1921">
        <v>16</v>
      </c>
      <c r="BE1921" s="7">
        <f t="shared" si="210"/>
        <v>257.49</v>
      </c>
      <c r="BF1921" s="7">
        <f t="shared" si="211"/>
        <v>0</v>
      </c>
      <c r="BG1921" s="7">
        <f t="shared" si="212"/>
        <v>257.49</v>
      </c>
      <c r="BH1921" s="7">
        <f t="shared" si="213"/>
        <v>191.43</v>
      </c>
      <c r="BI1921">
        <v>12</v>
      </c>
      <c r="BJ1921">
        <v>350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58</v>
      </c>
      <c r="BR1921" s="9" t="s">
        <v>3319</v>
      </c>
      <c r="BS1921">
        <v>2</v>
      </c>
      <c r="BT1921">
        <v>20</v>
      </c>
      <c r="BU1921" s="8">
        <v>0.33</v>
      </c>
      <c r="BV1921" s="64">
        <f>BT1921*BU1921</f>
        <v>6.6000000000000005</v>
      </c>
      <c r="BW1921">
        <v>62</v>
      </c>
      <c r="BX1921" s="9" t="s">
        <v>1578</v>
      </c>
      <c r="BY1921">
        <v>7</v>
      </c>
      <c r="BZ1921">
        <v>53</v>
      </c>
      <c r="CA1921" s="8">
        <v>1.1100000000000001</v>
      </c>
      <c r="CB1921" s="64">
        <f>BZ1921*CA1921</f>
        <v>58.830000000000005</v>
      </c>
      <c r="CC1921">
        <v>77</v>
      </c>
      <c r="CD1921">
        <v>1</v>
      </c>
      <c r="CE1921">
        <v>30</v>
      </c>
      <c r="CF1921">
        <v>0</v>
      </c>
      <c r="CG1921">
        <v>0</v>
      </c>
      <c r="CH1921">
        <v>0</v>
      </c>
      <c r="CI1921">
        <v>39041</v>
      </c>
      <c r="CJ1921">
        <v>47083</v>
      </c>
      <c r="CK1921">
        <v>2</v>
      </c>
      <c r="CL1921">
        <v>2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7</v>
      </c>
      <c r="CV1921">
        <v>7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1</v>
      </c>
      <c r="DH1921">
        <v>1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  <c r="DT1921">
        <v>0</v>
      </c>
      <c r="DU1921">
        <v>0</v>
      </c>
      <c r="DV1921">
        <v>0</v>
      </c>
      <c r="DW1921">
        <v>0</v>
      </c>
      <c r="DX1921">
        <v>270</v>
      </c>
      <c r="DY1921">
        <v>9</v>
      </c>
      <c r="DZ1921">
        <v>11.340210000000001</v>
      </c>
      <c r="EA1921">
        <v>22</v>
      </c>
      <c r="EB1921">
        <v>0</v>
      </c>
      <c r="EC1921">
        <v>63.340209999999999</v>
      </c>
      <c r="ED1921" s="6">
        <v>0</v>
      </c>
      <c r="EE1921">
        <v>0</v>
      </c>
      <c r="EF1921">
        <v>1</v>
      </c>
      <c r="EG1921">
        <v>1</v>
      </c>
      <c r="EJ1921" s="40"/>
      <c r="EK1921" t="s">
        <v>3312</v>
      </c>
    </row>
    <row r="1922" spans="1:141" x14ac:dyDescent="0.15">
      <c r="A1922" s="48">
        <v>10162</v>
      </c>
      <c r="B1922" s="40">
        <v>1</v>
      </c>
      <c r="C1922">
        <v>39</v>
      </c>
      <c r="D1922" s="2" t="s">
        <v>3042</v>
      </c>
      <c r="E1922">
        <v>41</v>
      </c>
      <c r="F1922">
        <v>47</v>
      </c>
      <c r="G1922">
        <v>46</v>
      </c>
      <c r="H1922">
        <v>91</v>
      </c>
      <c r="I1922">
        <v>7</v>
      </c>
      <c r="J1922">
        <v>5</v>
      </c>
      <c r="K1922">
        <v>12</v>
      </c>
      <c r="L1922">
        <v>8</v>
      </c>
      <c r="M1922">
        <v>0</v>
      </c>
      <c r="N1922" s="23">
        <v>1</v>
      </c>
      <c r="O1922">
        <v>0</v>
      </c>
      <c r="P1922" s="8">
        <v>1</v>
      </c>
      <c r="Q1922">
        <v>36</v>
      </c>
      <c r="R1922">
        <v>5</v>
      </c>
      <c r="S1922">
        <v>2</v>
      </c>
      <c r="T1922">
        <v>39</v>
      </c>
      <c r="U1922">
        <v>47</v>
      </c>
      <c r="V1922" s="50">
        <v>2</v>
      </c>
      <c r="W1922" s="50" t="s">
        <v>3310</v>
      </c>
      <c r="X1922" s="50">
        <v>1</v>
      </c>
      <c r="Y1922" s="51">
        <v>10</v>
      </c>
      <c r="Z1922" s="51">
        <v>16.635274261603374</v>
      </c>
      <c r="AA1922" s="51">
        <v>3.8801184314050272</v>
      </c>
      <c r="AB1922" s="51">
        <v>1566.3076309298478</v>
      </c>
      <c r="AC1922">
        <v>65</v>
      </c>
      <c r="AD1922">
        <v>0</v>
      </c>
      <c r="AE1922">
        <v>125</v>
      </c>
      <c r="AF1922" s="6">
        <v>0</v>
      </c>
      <c r="AG1922" s="52">
        <v>1600</v>
      </c>
      <c r="AH1922">
        <v>1600</v>
      </c>
      <c r="AI1922" s="52">
        <v>100</v>
      </c>
      <c r="AJ1922" s="52">
        <v>475</v>
      </c>
      <c r="AK1922" s="6">
        <v>575</v>
      </c>
      <c r="AL1922" s="6">
        <v>20</v>
      </c>
      <c r="AM1922" s="6">
        <v>0</v>
      </c>
      <c r="AN1922" s="52">
        <v>650</v>
      </c>
      <c r="AO1922" s="5">
        <f t="shared" si="209"/>
        <v>0</v>
      </c>
      <c r="AP1922" s="75" t="s">
        <v>1867</v>
      </c>
      <c r="AQ1922" s="13">
        <v>758.20074019628146</v>
      </c>
      <c r="AR1922" s="13">
        <v>558.20074019628146</v>
      </c>
      <c r="AS1922" s="13">
        <v>450</v>
      </c>
      <c r="AT1922">
        <v>200</v>
      </c>
      <c r="AU1922">
        <v>42</v>
      </c>
      <c r="AV1922">
        <v>3</v>
      </c>
      <c r="AW1922" s="48">
        <v>2</v>
      </c>
      <c r="AX1922">
        <v>3</v>
      </c>
      <c r="AY1922">
        <v>1</v>
      </c>
      <c r="AZ1922">
        <v>0</v>
      </c>
      <c r="BA1922">
        <v>2</v>
      </c>
      <c r="BB1922">
        <v>2</v>
      </c>
      <c r="BC1922">
        <v>0</v>
      </c>
      <c r="BD1922">
        <v>30</v>
      </c>
      <c r="BE1922" s="7">
        <f t="shared" si="210"/>
        <v>382.56999999999994</v>
      </c>
      <c r="BF1922" s="7">
        <f t="shared" si="211"/>
        <v>92.430000000000064</v>
      </c>
      <c r="BG1922" s="7">
        <f t="shared" si="212"/>
        <v>475</v>
      </c>
      <c r="BH1922" s="7">
        <f t="shared" si="213"/>
        <v>565.38</v>
      </c>
      <c r="BI1922">
        <v>35</v>
      </c>
      <c r="BJ1922">
        <v>1000</v>
      </c>
      <c r="BK1922">
        <v>0</v>
      </c>
      <c r="BL1922">
        <v>0</v>
      </c>
      <c r="BM1922">
        <v>75</v>
      </c>
      <c r="BN1922">
        <v>60</v>
      </c>
      <c r="BO1922">
        <v>0</v>
      </c>
      <c r="BP1922">
        <v>0</v>
      </c>
      <c r="BQ1922">
        <v>58</v>
      </c>
      <c r="BR1922" s="9" t="s">
        <v>1579</v>
      </c>
      <c r="BS1922">
        <v>15</v>
      </c>
      <c r="BT1922">
        <v>175</v>
      </c>
      <c r="BU1922" s="8">
        <v>0.33</v>
      </c>
      <c r="BV1922" s="64">
        <f>BT1922*BU1922</f>
        <v>57.75</v>
      </c>
      <c r="BW1922">
        <v>62</v>
      </c>
      <c r="BX1922" s="9" t="s">
        <v>3158</v>
      </c>
      <c r="BY1922">
        <v>17</v>
      </c>
      <c r="BZ1922">
        <v>133</v>
      </c>
      <c r="CA1922" s="8">
        <v>1.1100000000000001</v>
      </c>
      <c r="CB1922" s="64">
        <f>BZ1922*CA1922</f>
        <v>147.63000000000002</v>
      </c>
      <c r="CC1922">
        <v>77</v>
      </c>
      <c r="CD1922">
        <v>1</v>
      </c>
      <c r="CE1922">
        <v>60</v>
      </c>
      <c r="CF1922">
        <v>88</v>
      </c>
      <c r="CG1922">
        <v>1</v>
      </c>
      <c r="CH1922">
        <v>0</v>
      </c>
      <c r="CI1922">
        <v>39041</v>
      </c>
      <c r="CJ1922">
        <v>47083</v>
      </c>
      <c r="CK1922">
        <v>15</v>
      </c>
      <c r="CL1922">
        <v>15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17</v>
      </c>
      <c r="CV1922">
        <v>17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1</v>
      </c>
      <c r="DH1922">
        <v>1</v>
      </c>
      <c r="DI1922">
        <v>0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1</v>
      </c>
      <c r="DT1922">
        <v>1</v>
      </c>
      <c r="DU1922">
        <v>0</v>
      </c>
      <c r="DV1922">
        <v>0</v>
      </c>
      <c r="DW1922">
        <v>0</v>
      </c>
      <c r="DX1922">
        <v>270</v>
      </c>
      <c r="DY1922">
        <v>9</v>
      </c>
      <c r="DZ1922">
        <v>68.728520000000003</v>
      </c>
      <c r="EA1922">
        <v>69</v>
      </c>
      <c r="EB1922">
        <v>0</v>
      </c>
      <c r="EC1922">
        <v>172.7285</v>
      </c>
      <c r="ED1922" s="6">
        <v>0</v>
      </c>
      <c r="EE1922">
        <v>0</v>
      </c>
      <c r="EF1922">
        <v>2</v>
      </c>
      <c r="EG1922">
        <v>3</v>
      </c>
      <c r="EJ1922" s="40"/>
      <c r="EK1922" t="s">
        <v>3312</v>
      </c>
    </row>
    <row r="1923" spans="1:141" x14ac:dyDescent="0.15">
      <c r="A1923" s="48">
        <v>10163</v>
      </c>
      <c r="B1923" s="40">
        <v>1</v>
      </c>
      <c r="C1923">
        <v>39</v>
      </c>
      <c r="D1923" s="2" t="s">
        <v>3042</v>
      </c>
      <c r="E1923">
        <v>41</v>
      </c>
      <c r="F1923">
        <v>47</v>
      </c>
      <c r="G1923">
        <v>46</v>
      </c>
      <c r="H1923">
        <v>91</v>
      </c>
      <c r="I1923">
        <v>11</v>
      </c>
      <c r="J1923">
        <v>1</v>
      </c>
      <c r="K1923">
        <v>17</v>
      </c>
      <c r="L1923">
        <v>3</v>
      </c>
      <c r="M1923">
        <v>0</v>
      </c>
      <c r="N1923" s="23">
        <v>1</v>
      </c>
      <c r="O1923">
        <v>0</v>
      </c>
      <c r="P1923" s="8">
        <v>1</v>
      </c>
      <c r="Q1923">
        <v>28</v>
      </c>
      <c r="R1923">
        <v>4</v>
      </c>
      <c r="S1923">
        <v>1</v>
      </c>
      <c r="T1923">
        <v>39</v>
      </c>
      <c r="U1923">
        <v>47</v>
      </c>
      <c r="V1923" s="21">
        <v>4</v>
      </c>
      <c r="W1923" s="21" t="s">
        <v>3313</v>
      </c>
      <c r="X1923" s="21">
        <v>0</v>
      </c>
      <c r="Y1923" s="51">
        <v>10</v>
      </c>
      <c r="Z1923" s="51">
        <v>16.635274261603374</v>
      </c>
      <c r="AA1923" s="51">
        <v>3.8801184314050272</v>
      </c>
      <c r="AB1923" s="51">
        <v>99.811645569620254</v>
      </c>
      <c r="AC1923">
        <v>6</v>
      </c>
      <c r="AD1923">
        <v>0</v>
      </c>
      <c r="AE1923">
        <v>0</v>
      </c>
      <c r="AF1923" s="6">
        <v>0</v>
      </c>
      <c r="AG1923" s="52">
        <v>50</v>
      </c>
      <c r="AH1923">
        <v>50</v>
      </c>
      <c r="AI1923" s="52">
        <v>0</v>
      </c>
      <c r="AJ1923" s="52">
        <v>0</v>
      </c>
      <c r="AK1923" s="6">
        <v>0</v>
      </c>
      <c r="AL1923" s="6">
        <v>0</v>
      </c>
      <c r="AM1923" s="6">
        <v>0</v>
      </c>
      <c r="AN1923" s="52">
        <v>50</v>
      </c>
      <c r="AO1923" s="5">
        <f t="shared" si="209"/>
        <v>0</v>
      </c>
      <c r="AP1923" s="7" t="s">
        <v>1580</v>
      </c>
      <c r="AQ1923" s="13">
        <v>25</v>
      </c>
      <c r="AR1923" s="13">
        <v>25</v>
      </c>
      <c r="AS1923" s="13">
        <v>25</v>
      </c>
      <c r="AT1923">
        <v>0</v>
      </c>
      <c r="AU1923">
        <v>0</v>
      </c>
      <c r="AV1923">
        <v>0</v>
      </c>
      <c r="AW1923" s="48">
        <v>2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 s="7">
        <f t="shared" si="210"/>
        <v>0</v>
      </c>
      <c r="BF1923" s="7">
        <f t="shared" si="211"/>
        <v>0</v>
      </c>
      <c r="BG1923" s="7">
        <f t="shared" si="212"/>
        <v>0</v>
      </c>
      <c r="BH1923" s="7">
        <f t="shared" si="213"/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 s="9" t="s">
        <v>3311</v>
      </c>
      <c r="BS1923">
        <v>0</v>
      </c>
      <c r="BT1923">
        <v>0</v>
      </c>
      <c r="BU1923" s="8"/>
      <c r="BV1923" s="8"/>
      <c r="BW1923">
        <v>0</v>
      </c>
      <c r="BX1923" s="9"/>
      <c r="BY1923">
        <v>0</v>
      </c>
      <c r="BZ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39041</v>
      </c>
      <c r="CJ1923">
        <v>47083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  <c r="DT1923">
        <v>0</v>
      </c>
      <c r="DU1923">
        <v>0</v>
      </c>
      <c r="DV1923">
        <v>0</v>
      </c>
      <c r="DW1923">
        <v>0</v>
      </c>
      <c r="DX1923">
        <v>270</v>
      </c>
      <c r="DY1923">
        <v>9</v>
      </c>
      <c r="DZ1923">
        <v>0</v>
      </c>
      <c r="EA1923">
        <v>0</v>
      </c>
      <c r="EB1923">
        <v>1</v>
      </c>
      <c r="EC1923">
        <v>52</v>
      </c>
      <c r="ED1923" s="6">
        <v>0</v>
      </c>
      <c r="EE1923">
        <v>0</v>
      </c>
      <c r="EF1923">
        <v>1</v>
      </c>
      <c r="EG1923">
        <v>1</v>
      </c>
      <c r="EJ1923" s="40"/>
      <c r="EK1923" t="s">
        <v>3312</v>
      </c>
    </row>
    <row r="1924" spans="1:141" x14ac:dyDescent="0.15">
      <c r="A1924" s="48">
        <v>10165</v>
      </c>
      <c r="B1924" s="40">
        <v>1</v>
      </c>
      <c r="C1924">
        <v>39</v>
      </c>
      <c r="D1924" s="2" t="s">
        <v>3042</v>
      </c>
      <c r="E1924">
        <v>41</v>
      </c>
      <c r="F1924">
        <v>47</v>
      </c>
      <c r="G1924">
        <v>46</v>
      </c>
      <c r="H1924">
        <v>91</v>
      </c>
      <c r="I1924">
        <v>11</v>
      </c>
      <c r="J1924">
        <v>3</v>
      </c>
      <c r="K1924">
        <v>17</v>
      </c>
      <c r="L1924">
        <v>10</v>
      </c>
      <c r="M1924">
        <v>0</v>
      </c>
      <c r="N1924" s="23">
        <v>1</v>
      </c>
      <c r="O1924">
        <v>0</v>
      </c>
      <c r="P1924" s="8">
        <v>1</v>
      </c>
      <c r="Q1924">
        <v>33</v>
      </c>
      <c r="R1924">
        <v>5</v>
      </c>
      <c r="S1924">
        <v>1</v>
      </c>
      <c r="T1924">
        <v>39</v>
      </c>
      <c r="U1924">
        <v>47</v>
      </c>
      <c r="V1924" s="50">
        <v>2</v>
      </c>
      <c r="W1924" s="50" t="s">
        <v>3310</v>
      </c>
      <c r="X1924" s="50">
        <v>1</v>
      </c>
      <c r="Y1924" s="51">
        <v>10</v>
      </c>
      <c r="Z1924" s="51">
        <v>16.635274261603374</v>
      </c>
      <c r="AA1924" s="51">
        <v>3.8801184314050272</v>
      </c>
      <c r="AB1924" s="51">
        <v>352.06271050001982</v>
      </c>
      <c r="AC1924">
        <v>13</v>
      </c>
      <c r="AD1924">
        <v>0</v>
      </c>
      <c r="AE1924">
        <v>35</v>
      </c>
      <c r="AF1924" s="6">
        <v>0</v>
      </c>
      <c r="AG1924" s="52">
        <v>300</v>
      </c>
      <c r="AH1924">
        <v>300</v>
      </c>
      <c r="AI1924" s="52">
        <v>5</v>
      </c>
      <c r="AJ1924" s="52">
        <v>175</v>
      </c>
      <c r="AK1924" s="6">
        <v>180</v>
      </c>
      <c r="AL1924" s="6">
        <v>15</v>
      </c>
      <c r="AM1924" s="6">
        <v>0</v>
      </c>
      <c r="AN1924" s="52">
        <v>90</v>
      </c>
      <c r="AO1924" s="5">
        <f t="shared" si="209"/>
        <v>0</v>
      </c>
      <c r="AP1924" s="75" t="s">
        <v>1573</v>
      </c>
      <c r="AQ1924" s="13">
        <v>123.67520725495881</v>
      </c>
      <c r="AR1924" s="13">
        <v>78.675207254958806</v>
      </c>
      <c r="AS1924" s="13">
        <v>45</v>
      </c>
      <c r="AT1924">
        <v>45</v>
      </c>
      <c r="AU1924">
        <v>11</v>
      </c>
      <c r="AV1924">
        <v>0</v>
      </c>
      <c r="AW1924" s="48">
        <v>2</v>
      </c>
      <c r="AX1924">
        <v>1</v>
      </c>
      <c r="AY1924">
        <v>0</v>
      </c>
      <c r="AZ1924">
        <v>2</v>
      </c>
      <c r="BA1924">
        <v>1</v>
      </c>
      <c r="BB1924">
        <v>1</v>
      </c>
      <c r="BC1924">
        <v>0</v>
      </c>
      <c r="BD1924">
        <v>6</v>
      </c>
      <c r="BE1924" s="7">
        <f t="shared" si="210"/>
        <v>108.42999999999999</v>
      </c>
      <c r="BF1924" s="7">
        <f t="shared" si="211"/>
        <v>66.570000000000007</v>
      </c>
      <c r="BG1924" s="7">
        <f t="shared" si="212"/>
        <v>175</v>
      </c>
      <c r="BH1924" s="7">
        <f t="shared" si="213"/>
        <v>81</v>
      </c>
      <c r="BI1924">
        <v>10</v>
      </c>
      <c r="BJ1924">
        <v>225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 s="9" t="s">
        <v>1581</v>
      </c>
      <c r="BS1924">
        <v>0</v>
      </c>
      <c r="BT1924">
        <v>0</v>
      </c>
      <c r="BU1924" s="8"/>
      <c r="BV1924" s="8"/>
      <c r="BW1924">
        <v>0</v>
      </c>
      <c r="BX1924" s="9"/>
      <c r="BY1924">
        <v>0</v>
      </c>
      <c r="BZ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39041</v>
      </c>
      <c r="CJ1924">
        <v>47083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  <c r="DT1924">
        <v>0</v>
      </c>
      <c r="DU1924">
        <v>0</v>
      </c>
      <c r="DV1924">
        <v>0</v>
      </c>
      <c r="DW1924">
        <v>0</v>
      </c>
      <c r="DX1924">
        <v>270</v>
      </c>
      <c r="DY1924">
        <v>9</v>
      </c>
      <c r="DZ1924">
        <v>15.46392</v>
      </c>
      <c r="EA1924">
        <v>10</v>
      </c>
      <c r="EB1924">
        <v>0</v>
      </c>
      <c r="EC1924">
        <v>67.463920000000002</v>
      </c>
      <c r="ED1924" s="6">
        <v>0</v>
      </c>
      <c r="EE1924">
        <v>0</v>
      </c>
      <c r="EF1924">
        <v>1</v>
      </c>
      <c r="EG1924">
        <v>1</v>
      </c>
      <c r="EJ1924" s="40"/>
      <c r="EK1924" t="s">
        <v>3312</v>
      </c>
    </row>
    <row r="1925" spans="1:141" x14ac:dyDescent="0.15">
      <c r="A1925" s="48">
        <v>10167</v>
      </c>
      <c r="B1925" s="40">
        <v>1</v>
      </c>
      <c r="C1925">
        <v>39</v>
      </c>
      <c r="D1925" s="2" t="s">
        <v>3042</v>
      </c>
      <c r="E1925">
        <v>41</v>
      </c>
      <c r="F1925">
        <v>47</v>
      </c>
      <c r="G1925">
        <v>46</v>
      </c>
      <c r="H1925">
        <v>91</v>
      </c>
      <c r="I1925">
        <v>11</v>
      </c>
      <c r="J1925">
        <v>5</v>
      </c>
      <c r="K1925">
        <v>17</v>
      </c>
      <c r="L1925">
        <v>17</v>
      </c>
      <c r="M1925">
        <v>0</v>
      </c>
      <c r="N1925" s="23">
        <v>1</v>
      </c>
      <c r="O1925">
        <v>0</v>
      </c>
      <c r="P1925" s="8">
        <v>1</v>
      </c>
      <c r="Q1925">
        <v>40</v>
      </c>
      <c r="R1925">
        <v>7</v>
      </c>
      <c r="S1925">
        <v>2</v>
      </c>
      <c r="T1925">
        <v>39</v>
      </c>
      <c r="U1925">
        <v>47</v>
      </c>
      <c r="V1925" s="50">
        <v>2</v>
      </c>
      <c r="W1925" s="50" t="s">
        <v>3310</v>
      </c>
      <c r="X1925" s="50">
        <v>1</v>
      </c>
      <c r="Y1925" s="51">
        <v>10</v>
      </c>
      <c r="Z1925" s="51">
        <v>16.635274261603374</v>
      </c>
      <c r="AA1925" s="51">
        <v>3.8801184314050272</v>
      </c>
      <c r="AB1925" s="51">
        <v>1358.2582854371235</v>
      </c>
      <c r="AC1925">
        <v>35</v>
      </c>
      <c r="AD1925">
        <v>0</v>
      </c>
      <c r="AE1925">
        <v>200</v>
      </c>
      <c r="AF1925" s="6">
        <v>0</v>
      </c>
      <c r="AG1925" s="52">
        <v>1000</v>
      </c>
      <c r="AH1925">
        <v>1000</v>
      </c>
      <c r="AI1925" s="52">
        <v>10</v>
      </c>
      <c r="AJ1925" s="52">
        <v>275</v>
      </c>
      <c r="AK1925" s="6">
        <v>285</v>
      </c>
      <c r="AL1925" s="6">
        <v>0</v>
      </c>
      <c r="AM1925" s="6">
        <v>0</v>
      </c>
      <c r="AN1925" s="52">
        <v>275</v>
      </c>
      <c r="AO1925" s="5">
        <f t="shared" si="209"/>
        <v>16</v>
      </c>
      <c r="AP1925" s="75" t="s">
        <v>2645</v>
      </c>
      <c r="AQ1925" s="13">
        <v>356.32118431405024</v>
      </c>
      <c r="AR1925" s="13">
        <v>308.32118431405024</v>
      </c>
      <c r="AS1925" s="13">
        <v>227</v>
      </c>
      <c r="AT1925">
        <v>48</v>
      </c>
      <c r="AU1925">
        <v>12</v>
      </c>
      <c r="AV1925">
        <v>0</v>
      </c>
      <c r="AW1925" s="48">
        <v>2</v>
      </c>
      <c r="AX1925">
        <v>0</v>
      </c>
      <c r="AY1925">
        <v>2</v>
      </c>
      <c r="AZ1925">
        <v>0</v>
      </c>
      <c r="BA1925">
        <v>1</v>
      </c>
      <c r="BB1925">
        <v>3</v>
      </c>
      <c r="BC1925">
        <v>0</v>
      </c>
      <c r="BD1925">
        <v>11</v>
      </c>
      <c r="BE1925" s="7">
        <f t="shared" si="210"/>
        <v>214.82000000000005</v>
      </c>
      <c r="BF1925" s="7">
        <f t="shared" si="211"/>
        <v>60.17999999999995</v>
      </c>
      <c r="BG1925" s="7">
        <f t="shared" si="212"/>
        <v>275</v>
      </c>
      <c r="BH1925" s="7">
        <f t="shared" si="213"/>
        <v>291</v>
      </c>
      <c r="BI1925">
        <v>25</v>
      </c>
      <c r="BJ1925">
        <v>625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58</v>
      </c>
      <c r="BR1925" s="9" t="s">
        <v>3319</v>
      </c>
      <c r="BS1925">
        <v>6</v>
      </c>
      <c r="BT1925">
        <v>200</v>
      </c>
      <c r="BU1925" s="8">
        <v>0.33</v>
      </c>
      <c r="BV1925" s="64">
        <f t="shared" ref="BV1925:BV1933" si="214">BT1925*BU1925</f>
        <v>66</v>
      </c>
      <c r="BW1925">
        <v>0</v>
      </c>
      <c r="BX1925" s="9"/>
      <c r="BY1925">
        <v>0</v>
      </c>
      <c r="BZ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39041</v>
      </c>
      <c r="CJ1925">
        <v>47083</v>
      </c>
      <c r="CK1925">
        <v>6</v>
      </c>
      <c r="CL1925">
        <v>6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  <c r="DT1925">
        <v>0</v>
      </c>
      <c r="DU1925">
        <v>0</v>
      </c>
      <c r="DV1925">
        <v>0</v>
      </c>
      <c r="DW1925">
        <v>0</v>
      </c>
      <c r="DX1925">
        <v>270</v>
      </c>
      <c r="DY1925">
        <v>9</v>
      </c>
      <c r="DZ1925">
        <v>16.49484</v>
      </c>
      <c r="EA1925">
        <v>31</v>
      </c>
      <c r="EB1925">
        <v>0</v>
      </c>
      <c r="EC1925">
        <v>120.4948</v>
      </c>
      <c r="ED1925" s="6">
        <v>0</v>
      </c>
      <c r="EE1925">
        <v>0</v>
      </c>
      <c r="EF1925">
        <v>1</v>
      </c>
      <c r="EG1925">
        <v>1</v>
      </c>
      <c r="EJ1925" s="40"/>
      <c r="EK1925" t="s">
        <v>3312</v>
      </c>
    </row>
    <row r="1926" spans="1:141" x14ac:dyDescent="0.15">
      <c r="A1926" s="48">
        <v>10168</v>
      </c>
      <c r="B1926" s="40">
        <v>1</v>
      </c>
      <c r="C1926">
        <v>39</v>
      </c>
      <c r="D1926" s="2" t="s">
        <v>3042</v>
      </c>
      <c r="E1926">
        <v>41</v>
      </c>
      <c r="F1926">
        <v>47</v>
      </c>
      <c r="G1926">
        <v>46</v>
      </c>
      <c r="H1926">
        <v>92</v>
      </c>
      <c r="I1926">
        <v>3</v>
      </c>
      <c r="J1926">
        <v>1</v>
      </c>
      <c r="K1926">
        <v>3</v>
      </c>
      <c r="L1926">
        <v>5</v>
      </c>
      <c r="M1926">
        <v>0</v>
      </c>
      <c r="N1926" s="23">
        <v>1</v>
      </c>
      <c r="O1926">
        <v>0</v>
      </c>
      <c r="P1926" s="8">
        <v>1</v>
      </c>
      <c r="Q1926">
        <v>36</v>
      </c>
      <c r="R1926">
        <v>6</v>
      </c>
      <c r="S1926">
        <v>2</v>
      </c>
      <c r="T1926">
        <v>39</v>
      </c>
      <c r="U1926">
        <v>47</v>
      </c>
      <c r="V1926" s="50">
        <v>2</v>
      </c>
      <c r="W1926" s="50" t="s">
        <v>3310</v>
      </c>
      <c r="X1926" s="50">
        <v>1</v>
      </c>
      <c r="Y1926" s="51">
        <v>10</v>
      </c>
      <c r="Z1926" s="51">
        <v>16.635274261603374</v>
      </c>
      <c r="AA1926" s="51">
        <v>3.8801184314050272</v>
      </c>
      <c r="AB1926" s="51">
        <v>925.87125530265416</v>
      </c>
      <c r="AC1926">
        <v>30</v>
      </c>
      <c r="AD1926">
        <v>0</v>
      </c>
      <c r="AE1926">
        <v>110</v>
      </c>
      <c r="AF1926" s="6">
        <v>0</v>
      </c>
      <c r="AG1926" s="52">
        <v>800</v>
      </c>
      <c r="AH1926">
        <v>800</v>
      </c>
      <c r="AI1926" s="52">
        <v>14</v>
      </c>
      <c r="AJ1926" s="52">
        <v>200</v>
      </c>
      <c r="AK1926" s="6">
        <v>214</v>
      </c>
      <c r="AL1926" s="6">
        <v>10</v>
      </c>
      <c r="AM1926" s="6">
        <v>0</v>
      </c>
      <c r="AN1926" s="52">
        <v>200</v>
      </c>
      <c r="AO1926" s="5">
        <f t="shared" si="209"/>
        <v>0</v>
      </c>
      <c r="AP1926" s="75" t="s">
        <v>1851</v>
      </c>
      <c r="AQ1926" s="13">
        <v>253.11865137272764</v>
      </c>
      <c r="AR1926" s="13">
        <v>253.11865137272764</v>
      </c>
      <c r="AS1926" s="13">
        <v>200</v>
      </c>
      <c r="AT1926">
        <v>0</v>
      </c>
      <c r="AU1926">
        <v>0</v>
      </c>
      <c r="AV1926">
        <v>0</v>
      </c>
      <c r="AW1926" s="48">
        <v>2</v>
      </c>
      <c r="AX1926">
        <v>2</v>
      </c>
      <c r="AY1926">
        <v>0</v>
      </c>
      <c r="AZ1926">
        <v>0</v>
      </c>
      <c r="BA1926">
        <v>2</v>
      </c>
      <c r="BB1926">
        <v>1</v>
      </c>
      <c r="BC1926">
        <v>21</v>
      </c>
      <c r="BD1926">
        <v>8</v>
      </c>
      <c r="BE1926" s="7">
        <f t="shared" si="210"/>
        <v>232.22</v>
      </c>
      <c r="BF1926" s="7">
        <f t="shared" si="211"/>
        <v>0</v>
      </c>
      <c r="BG1926" s="7">
        <f t="shared" si="212"/>
        <v>232.22</v>
      </c>
      <c r="BH1926" s="7">
        <f t="shared" si="213"/>
        <v>123.30000000000001</v>
      </c>
      <c r="BI1926">
        <v>12</v>
      </c>
      <c r="BJ1926">
        <v>250</v>
      </c>
      <c r="BK1926">
        <v>0</v>
      </c>
      <c r="BL1926">
        <v>0</v>
      </c>
      <c r="BM1926">
        <v>15</v>
      </c>
      <c r="BN1926">
        <v>50</v>
      </c>
      <c r="BO1926">
        <v>0</v>
      </c>
      <c r="BP1926">
        <v>0</v>
      </c>
      <c r="BQ1926">
        <v>62</v>
      </c>
      <c r="BR1926" s="9" t="s">
        <v>1582</v>
      </c>
      <c r="BS1926">
        <v>6</v>
      </c>
      <c r="BT1926">
        <v>30</v>
      </c>
      <c r="BU1926" s="8">
        <v>1.1100000000000001</v>
      </c>
      <c r="BV1926" s="64">
        <f t="shared" si="214"/>
        <v>33.300000000000004</v>
      </c>
      <c r="BW1926">
        <v>88</v>
      </c>
      <c r="BX1926" s="9" t="s">
        <v>3172</v>
      </c>
      <c r="BY1926">
        <v>1</v>
      </c>
      <c r="BZ1926">
        <v>30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39041</v>
      </c>
      <c r="CJ1926">
        <v>47083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6</v>
      </c>
      <c r="CV1926">
        <v>6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1</v>
      </c>
      <c r="DT1926">
        <v>1</v>
      </c>
      <c r="DU1926">
        <v>0</v>
      </c>
      <c r="DV1926">
        <v>0</v>
      </c>
      <c r="DW1926">
        <v>0</v>
      </c>
      <c r="DX1926">
        <v>270</v>
      </c>
      <c r="DY1926">
        <v>9</v>
      </c>
      <c r="DZ1926">
        <v>0</v>
      </c>
      <c r="EA1926">
        <v>19</v>
      </c>
      <c r="EB1926">
        <v>0</v>
      </c>
      <c r="EC1926">
        <v>104</v>
      </c>
      <c r="ED1926" s="6">
        <v>0</v>
      </c>
      <c r="EE1926">
        <v>0</v>
      </c>
      <c r="EF1926">
        <v>1</v>
      </c>
      <c r="EG1926">
        <v>1</v>
      </c>
      <c r="EJ1926" s="40"/>
      <c r="EK1926" t="s">
        <v>3312</v>
      </c>
    </row>
    <row r="1927" spans="1:141" x14ac:dyDescent="0.15">
      <c r="A1927" s="48">
        <v>10169</v>
      </c>
      <c r="B1927" s="40">
        <v>1</v>
      </c>
      <c r="C1927">
        <v>39</v>
      </c>
      <c r="D1927" s="2" t="s">
        <v>3042</v>
      </c>
      <c r="E1927">
        <v>41</v>
      </c>
      <c r="F1927">
        <v>47</v>
      </c>
      <c r="G1927">
        <v>46</v>
      </c>
      <c r="H1927">
        <v>92</v>
      </c>
      <c r="I1927">
        <v>3</v>
      </c>
      <c r="J1927">
        <v>2</v>
      </c>
      <c r="K1927">
        <v>3</v>
      </c>
      <c r="L1927">
        <v>12</v>
      </c>
      <c r="M1927">
        <v>0</v>
      </c>
      <c r="N1927" s="23">
        <v>1</v>
      </c>
      <c r="O1927">
        <v>0</v>
      </c>
      <c r="P1927" s="8">
        <v>1</v>
      </c>
      <c r="Q1927">
        <v>22</v>
      </c>
      <c r="R1927">
        <v>2</v>
      </c>
      <c r="S1927">
        <v>1</v>
      </c>
      <c r="T1927">
        <v>39</v>
      </c>
      <c r="U1927">
        <v>47</v>
      </c>
      <c r="V1927" s="50">
        <v>2</v>
      </c>
      <c r="W1927" s="50" t="s">
        <v>3310</v>
      </c>
      <c r="X1927" s="50">
        <v>1</v>
      </c>
      <c r="Y1927" s="51">
        <v>10</v>
      </c>
      <c r="Z1927" s="51">
        <v>16.635274261603374</v>
      </c>
      <c r="AA1927" s="51">
        <v>3.8801184314050272</v>
      </c>
      <c r="AB1927" s="51">
        <v>202.92432585811747</v>
      </c>
      <c r="AC1927">
        <v>8</v>
      </c>
      <c r="AD1927">
        <v>0</v>
      </c>
      <c r="AE1927">
        <v>18</v>
      </c>
      <c r="AF1927" s="6">
        <v>0</v>
      </c>
      <c r="AG1927" s="52">
        <v>125</v>
      </c>
      <c r="AH1927">
        <v>125</v>
      </c>
      <c r="AI1927" s="52">
        <v>10</v>
      </c>
      <c r="AJ1927" s="52">
        <v>125</v>
      </c>
      <c r="AK1927" s="6">
        <v>135</v>
      </c>
      <c r="AL1927" s="6">
        <v>0</v>
      </c>
      <c r="AM1927" s="6">
        <v>0</v>
      </c>
      <c r="AN1927" s="52">
        <v>75</v>
      </c>
      <c r="AO1927" s="5">
        <f t="shared" si="209"/>
        <v>0</v>
      </c>
      <c r="AP1927" s="75" t="s">
        <v>3058</v>
      </c>
      <c r="AQ1927" s="13">
        <v>98.512106588264515</v>
      </c>
      <c r="AR1927" s="13">
        <v>98.512106588264515</v>
      </c>
      <c r="AS1927" s="13">
        <v>75</v>
      </c>
      <c r="AT1927">
        <v>0</v>
      </c>
      <c r="AU1927">
        <v>0</v>
      </c>
      <c r="AV1927">
        <v>0</v>
      </c>
      <c r="AW1927" s="48">
        <v>2</v>
      </c>
      <c r="AX1927">
        <v>1</v>
      </c>
      <c r="AY1927">
        <v>1</v>
      </c>
      <c r="AZ1927">
        <v>0</v>
      </c>
      <c r="BA1927">
        <v>1</v>
      </c>
      <c r="BB1927">
        <v>1</v>
      </c>
      <c r="BC1927">
        <v>3</v>
      </c>
      <c r="BD1927">
        <v>1</v>
      </c>
      <c r="BE1927" s="7">
        <f t="shared" si="210"/>
        <v>154.80000000000004</v>
      </c>
      <c r="BF1927" s="7">
        <f t="shared" si="211"/>
        <v>0</v>
      </c>
      <c r="BG1927" s="7">
        <f t="shared" si="212"/>
        <v>154.80000000000004</v>
      </c>
      <c r="BH1927" s="7">
        <f t="shared" si="213"/>
        <v>47.1</v>
      </c>
      <c r="BI1927">
        <v>6</v>
      </c>
      <c r="BJ1927">
        <v>100</v>
      </c>
      <c r="BK1927">
        <v>0</v>
      </c>
      <c r="BL1927">
        <v>0</v>
      </c>
      <c r="BM1927">
        <v>15</v>
      </c>
      <c r="BN1927">
        <v>20</v>
      </c>
      <c r="BO1927">
        <v>0</v>
      </c>
      <c r="BP1927">
        <v>0</v>
      </c>
      <c r="BQ1927">
        <v>62</v>
      </c>
      <c r="BR1927" s="9" t="s">
        <v>3158</v>
      </c>
      <c r="BS1927">
        <v>2</v>
      </c>
      <c r="BT1927">
        <v>10</v>
      </c>
      <c r="BU1927" s="8">
        <v>1.1100000000000001</v>
      </c>
      <c r="BV1927" s="64">
        <f t="shared" si="214"/>
        <v>11.100000000000001</v>
      </c>
      <c r="BW1927">
        <v>0</v>
      </c>
      <c r="BX1927" s="9"/>
      <c r="BY1927">
        <v>0</v>
      </c>
      <c r="BZ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39041</v>
      </c>
      <c r="CJ1927">
        <v>47083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2</v>
      </c>
      <c r="CV1927">
        <v>2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  <c r="DT1927">
        <v>0</v>
      </c>
      <c r="DU1927">
        <v>0</v>
      </c>
      <c r="DV1927">
        <v>0</v>
      </c>
      <c r="DW1927">
        <v>0</v>
      </c>
      <c r="DX1927">
        <v>270</v>
      </c>
      <c r="DY1927">
        <v>9</v>
      </c>
      <c r="DZ1927">
        <v>0</v>
      </c>
      <c r="EA1927">
        <v>8</v>
      </c>
      <c r="EB1927">
        <v>0</v>
      </c>
      <c r="EC1927">
        <v>52</v>
      </c>
      <c r="ED1927" s="6">
        <v>0</v>
      </c>
      <c r="EE1927">
        <v>0</v>
      </c>
      <c r="EF1927">
        <v>1</v>
      </c>
      <c r="EG1927">
        <v>1</v>
      </c>
      <c r="EJ1927" s="40"/>
      <c r="EK1927" t="s">
        <v>3162</v>
      </c>
    </row>
    <row r="1928" spans="1:141" x14ac:dyDescent="0.15">
      <c r="A1928" s="48">
        <v>10170</v>
      </c>
      <c r="B1928" s="40">
        <v>1</v>
      </c>
      <c r="C1928">
        <v>39</v>
      </c>
      <c r="D1928" s="2" t="s">
        <v>1583</v>
      </c>
      <c r="E1928">
        <v>41</v>
      </c>
      <c r="F1928">
        <v>47</v>
      </c>
      <c r="G1928">
        <v>46</v>
      </c>
      <c r="H1928">
        <v>92</v>
      </c>
      <c r="I1928">
        <v>3</v>
      </c>
      <c r="J1928">
        <v>3</v>
      </c>
      <c r="K1928">
        <v>3</v>
      </c>
      <c r="L1928">
        <v>13</v>
      </c>
      <c r="M1928">
        <v>0</v>
      </c>
      <c r="N1928" s="23">
        <v>1</v>
      </c>
      <c r="O1928">
        <v>0</v>
      </c>
      <c r="P1928" s="8">
        <v>1</v>
      </c>
      <c r="Q1928">
        <v>58</v>
      </c>
      <c r="R1928">
        <v>2</v>
      </c>
      <c r="S1928">
        <v>1</v>
      </c>
      <c r="T1928">
        <v>1</v>
      </c>
      <c r="U1928">
        <v>1</v>
      </c>
      <c r="V1928" s="50">
        <v>2</v>
      </c>
      <c r="W1928" s="50" t="s">
        <v>2928</v>
      </c>
      <c r="X1928" s="50">
        <v>1</v>
      </c>
      <c r="Y1928" s="51">
        <v>10</v>
      </c>
      <c r="Z1928" s="51">
        <v>16.635274261603374</v>
      </c>
      <c r="AA1928" s="51">
        <v>3.8801184314050272</v>
      </c>
      <c r="AB1928" s="51">
        <v>629.28837026736085</v>
      </c>
      <c r="AC1928">
        <v>25</v>
      </c>
      <c r="AD1928">
        <v>0</v>
      </c>
      <c r="AE1928">
        <v>55</v>
      </c>
      <c r="AF1928" s="6">
        <v>0</v>
      </c>
      <c r="AG1928" s="52">
        <v>500</v>
      </c>
      <c r="AH1928">
        <v>500</v>
      </c>
      <c r="AI1928" s="52">
        <v>10</v>
      </c>
      <c r="AJ1928" s="52">
        <v>100</v>
      </c>
      <c r="AK1928" s="6">
        <v>110</v>
      </c>
      <c r="AL1928" s="6">
        <v>0</v>
      </c>
      <c r="AM1928" s="6">
        <v>0</v>
      </c>
      <c r="AN1928" s="52">
        <v>150</v>
      </c>
      <c r="AO1928" s="5">
        <f t="shared" si="209"/>
        <v>0</v>
      </c>
      <c r="AP1928" s="75" t="s">
        <v>3058</v>
      </c>
      <c r="AQ1928" s="13">
        <v>176.94032568636385</v>
      </c>
      <c r="AR1928" s="13">
        <v>176.94032568636385</v>
      </c>
      <c r="AS1928" s="13">
        <v>150</v>
      </c>
      <c r="AT1928">
        <v>0</v>
      </c>
      <c r="AU1928">
        <v>0</v>
      </c>
      <c r="AV1928">
        <v>0</v>
      </c>
      <c r="AW1928" s="48">
        <v>2</v>
      </c>
      <c r="AX1928">
        <v>1</v>
      </c>
      <c r="AY1928">
        <v>0</v>
      </c>
      <c r="AZ1928">
        <v>0</v>
      </c>
      <c r="BA1928">
        <v>1</v>
      </c>
      <c r="BB1928">
        <v>0</v>
      </c>
      <c r="BC1928">
        <v>9</v>
      </c>
      <c r="BD1928">
        <v>5</v>
      </c>
      <c r="BE1928" s="7">
        <f t="shared" si="210"/>
        <v>108.49</v>
      </c>
      <c r="BF1928" s="7">
        <f t="shared" si="211"/>
        <v>0</v>
      </c>
      <c r="BG1928" s="7">
        <f t="shared" si="212"/>
        <v>108.49</v>
      </c>
      <c r="BH1928" s="7">
        <f t="shared" si="213"/>
        <v>92.301610213333333</v>
      </c>
      <c r="BI1928">
        <v>10</v>
      </c>
      <c r="BJ1928">
        <v>200</v>
      </c>
      <c r="BK1928">
        <v>0</v>
      </c>
      <c r="BL1928">
        <v>0</v>
      </c>
      <c r="BM1928">
        <v>15</v>
      </c>
      <c r="BN1928">
        <v>0</v>
      </c>
      <c r="BO1928">
        <v>0</v>
      </c>
      <c r="BP1928">
        <v>0</v>
      </c>
      <c r="BQ1928">
        <v>77</v>
      </c>
      <c r="BR1928" s="9" t="s">
        <v>3090</v>
      </c>
      <c r="BS1928">
        <v>1</v>
      </c>
      <c r="BT1928">
        <v>64</v>
      </c>
      <c r="BU1928" s="72">
        <v>0.31721265958333333</v>
      </c>
      <c r="BV1928" s="64">
        <f t="shared" si="214"/>
        <v>20.301610213333333</v>
      </c>
      <c r="BW1928">
        <v>88</v>
      </c>
      <c r="BX1928" s="9" t="s">
        <v>3172</v>
      </c>
      <c r="BY1928">
        <v>1</v>
      </c>
      <c r="BZ1928">
        <v>40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39041</v>
      </c>
      <c r="CJ1928">
        <v>47083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1</v>
      </c>
      <c r="DH1928">
        <v>1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1</v>
      </c>
      <c r="DT1928">
        <v>1</v>
      </c>
      <c r="DU1928">
        <v>0</v>
      </c>
      <c r="DV1928">
        <v>0</v>
      </c>
      <c r="DW1928">
        <v>0</v>
      </c>
      <c r="DX1928">
        <v>270</v>
      </c>
      <c r="DY1928">
        <v>9</v>
      </c>
      <c r="DZ1928">
        <v>0</v>
      </c>
      <c r="EA1928">
        <v>12</v>
      </c>
      <c r="EB1928">
        <v>0</v>
      </c>
      <c r="EC1928">
        <v>52</v>
      </c>
      <c r="ED1928" s="6">
        <v>0</v>
      </c>
      <c r="EE1928">
        <v>0</v>
      </c>
      <c r="EF1928">
        <v>1</v>
      </c>
      <c r="EG1928">
        <v>1</v>
      </c>
      <c r="EJ1928" s="40"/>
      <c r="EK1928" t="s">
        <v>3312</v>
      </c>
    </row>
    <row r="1929" spans="1:141" x14ac:dyDescent="0.15">
      <c r="A1929" s="48">
        <v>10171</v>
      </c>
      <c r="B1929" s="40">
        <v>1</v>
      </c>
      <c r="C1929">
        <v>39</v>
      </c>
      <c r="D1929" s="2" t="s">
        <v>3042</v>
      </c>
      <c r="E1929">
        <v>41</v>
      </c>
      <c r="F1929">
        <v>47</v>
      </c>
      <c r="G1929">
        <v>46</v>
      </c>
      <c r="H1929">
        <v>92</v>
      </c>
      <c r="I1929">
        <v>3</v>
      </c>
      <c r="J1929">
        <v>4</v>
      </c>
      <c r="K1929">
        <v>3</v>
      </c>
      <c r="L1929">
        <v>16</v>
      </c>
      <c r="M1929">
        <v>0</v>
      </c>
      <c r="N1929" s="23">
        <v>1</v>
      </c>
      <c r="O1929">
        <v>0</v>
      </c>
      <c r="P1929" s="8">
        <v>1</v>
      </c>
      <c r="Q1929">
        <v>33</v>
      </c>
      <c r="R1929">
        <v>7</v>
      </c>
      <c r="S1929">
        <v>1</v>
      </c>
      <c r="T1929">
        <v>39</v>
      </c>
      <c r="U1929">
        <v>47</v>
      </c>
      <c r="V1929" s="50">
        <v>2</v>
      </c>
      <c r="W1929" s="50" t="s">
        <v>3310</v>
      </c>
      <c r="X1929" s="50">
        <v>1</v>
      </c>
      <c r="Y1929" s="51">
        <v>10</v>
      </c>
      <c r="Z1929" s="51">
        <v>16.635274261603374</v>
      </c>
      <c r="AA1929" s="51">
        <v>3.8801184314050272</v>
      </c>
      <c r="AB1929" s="51">
        <v>701.31673621554501</v>
      </c>
      <c r="AC1929">
        <v>20</v>
      </c>
      <c r="AD1929">
        <v>0</v>
      </c>
      <c r="AE1929">
        <v>95</v>
      </c>
      <c r="AF1929" s="6">
        <v>0</v>
      </c>
      <c r="AG1929" s="52">
        <v>400</v>
      </c>
      <c r="AH1929">
        <v>400</v>
      </c>
      <c r="AI1929" s="52">
        <v>40</v>
      </c>
      <c r="AJ1929" s="52">
        <v>75</v>
      </c>
      <c r="AK1929" s="6">
        <v>115</v>
      </c>
      <c r="AL1929" s="6">
        <v>25</v>
      </c>
      <c r="AM1929" s="6">
        <v>0</v>
      </c>
      <c r="AN1929" s="52">
        <v>200</v>
      </c>
      <c r="AO1929" s="5">
        <f t="shared" si="209"/>
        <v>0</v>
      </c>
      <c r="AP1929" s="75" t="s">
        <v>1732</v>
      </c>
      <c r="AQ1929" s="13">
        <v>234.7605625491739</v>
      </c>
      <c r="AR1929" s="13">
        <v>234.7605625491739</v>
      </c>
      <c r="AS1929" s="13">
        <v>200</v>
      </c>
      <c r="AT1929">
        <v>0</v>
      </c>
      <c r="AU1929">
        <v>0</v>
      </c>
      <c r="AV1929">
        <v>0</v>
      </c>
      <c r="AW1929" s="48">
        <v>2</v>
      </c>
      <c r="AX1929">
        <v>1</v>
      </c>
      <c r="AY1929">
        <v>0</v>
      </c>
      <c r="AZ1929">
        <v>0</v>
      </c>
      <c r="BA1929">
        <v>1</v>
      </c>
      <c r="BB1929">
        <v>1</v>
      </c>
      <c r="BC1929">
        <v>8</v>
      </c>
      <c r="BD1929">
        <v>8</v>
      </c>
      <c r="BE1929" s="7">
        <f t="shared" si="210"/>
        <v>131.35</v>
      </c>
      <c r="BF1929" s="7">
        <f t="shared" si="211"/>
        <v>0</v>
      </c>
      <c r="BG1929" s="7">
        <f t="shared" si="212"/>
        <v>131.35</v>
      </c>
      <c r="BH1929" s="7">
        <f t="shared" si="213"/>
        <v>160.05980010708333</v>
      </c>
      <c r="BI1929">
        <v>14</v>
      </c>
      <c r="BJ1929">
        <v>375</v>
      </c>
      <c r="BK1929">
        <v>0</v>
      </c>
      <c r="BL1929">
        <v>0</v>
      </c>
      <c r="BM1929">
        <v>10</v>
      </c>
      <c r="BN1929">
        <v>25</v>
      </c>
      <c r="BO1929">
        <v>0</v>
      </c>
      <c r="BP1929">
        <v>0</v>
      </c>
      <c r="BQ1929">
        <v>77</v>
      </c>
      <c r="BR1929" s="9" t="s">
        <v>3090</v>
      </c>
      <c r="BS1929">
        <v>1</v>
      </c>
      <c r="BT1929">
        <v>79</v>
      </c>
      <c r="BU1929" s="72">
        <v>0.31721265958333333</v>
      </c>
      <c r="BV1929" s="64">
        <f t="shared" si="214"/>
        <v>25.059800107083333</v>
      </c>
      <c r="BW1929">
        <v>0</v>
      </c>
      <c r="BX1929" s="9"/>
      <c r="BY1929">
        <v>0</v>
      </c>
      <c r="BZ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39041</v>
      </c>
      <c r="CJ1929">
        <v>47083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1</v>
      </c>
      <c r="DH1929">
        <v>1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  <c r="DT1929">
        <v>0</v>
      </c>
      <c r="DU1929">
        <v>0</v>
      </c>
      <c r="DV1929">
        <v>0</v>
      </c>
      <c r="DW1929">
        <v>0</v>
      </c>
      <c r="DX1929">
        <v>270</v>
      </c>
      <c r="DY1929">
        <v>9</v>
      </c>
      <c r="DZ1929">
        <v>0</v>
      </c>
      <c r="EA1929">
        <v>15</v>
      </c>
      <c r="EB1929">
        <v>0</v>
      </c>
      <c r="EC1929">
        <v>52</v>
      </c>
      <c r="ED1929" s="6">
        <v>0</v>
      </c>
      <c r="EE1929">
        <v>0</v>
      </c>
      <c r="EF1929">
        <v>1</v>
      </c>
      <c r="EG1929">
        <v>1</v>
      </c>
      <c r="EJ1929" s="40"/>
      <c r="EK1929" t="s">
        <v>3312</v>
      </c>
    </row>
    <row r="1930" spans="1:141" x14ac:dyDescent="0.15">
      <c r="A1930" s="48">
        <v>10172</v>
      </c>
      <c r="B1930" s="40">
        <v>1</v>
      </c>
      <c r="C1930">
        <v>39</v>
      </c>
      <c r="D1930" s="2" t="s">
        <v>3042</v>
      </c>
      <c r="E1930">
        <v>41</v>
      </c>
      <c r="F1930">
        <v>47</v>
      </c>
      <c r="G1930">
        <v>46</v>
      </c>
      <c r="H1930">
        <v>92</v>
      </c>
      <c r="I1930">
        <v>3</v>
      </c>
      <c r="J1930">
        <v>5</v>
      </c>
      <c r="K1930">
        <v>3</v>
      </c>
      <c r="L1930">
        <v>23</v>
      </c>
      <c r="M1930">
        <v>0</v>
      </c>
      <c r="N1930" s="23">
        <v>1</v>
      </c>
      <c r="O1930">
        <v>0</v>
      </c>
      <c r="P1930" s="8">
        <v>1</v>
      </c>
      <c r="Q1930">
        <v>47</v>
      </c>
      <c r="R1930">
        <v>4</v>
      </c>
      <c r="S1930">
        <v>2</v>
      </c>
      <c r="T1930">
        <v>39</v>
      </c>
      <c r="U1930">
        <v>47</v>
      </c>
      <c r="V1930" s="50">
        <v>2</v>
      </c>
      <c r="W1930" s="50" t="s">
        <v>3310</v>
      </c>
      <c r="X1930" s="50">
        <v>1</v>
      </c>
      <c r="Y1930" s="51">
        <v>10</v>
      </c>
      <c r="Z1930" s="51">
        <v>16.635274261603374</v>
      </c>
      <c r="AA1930" s="51">
        <v>3.8801184314050272</v>
      </c>
      <c r="AB1930" s="51">
        <v>296.58288503529337</v>
      </c>
      <c r="AC1930">
        <v>5</v>
      </c>
      <c r="AD1930">
        <v>0</v>
      </c>
      <c r="AE1930">
        <v>55</v>
      </c>
      <c r="AF1930" s="6">
        <v>0</v>
      </c>
      <c r="AG1930" s="52">
        <v>50</v>
      </c>
      <c r="AH1930">
        <v>50</v>
      </c>
      <c r="AI1930" s="52">
        <v>5</v>
      </c>
      <c r="AJ1930" s="52">
        <v>30</v>
      </c>
      <c r="AK1930" s="6">
        <v>35</v>
      </c>
      <c r="AL1930" s="6">
        <v>0</v>
      </c>
      <c r="AM1930" s="6">
        <v>0</v>
      </c>
      <c r="AN1930" s="52">
        <v>50</v>
      </c>
      <c r="AO1930" s="5">
        <f t="shared" si="209"/>
        <v>0</v>
      </c>
      <c r="AP1930" s="75" t="s">
        <v>3058</v>
      </c>
      <c r="AQ1930" s="13">
        <v>65.80532568636383</v>
      </c>
      <c r="AR1930" s="13">
        <v>65.80532568636383</v>
      </c>
      <c r="AS1930" s="13">
        <v>50</v>
      </c>
      <c r="AT1930">
        <v>0</v>
      </c>
      <c r="AU1930">
        <v>0</v>
      </c>
      <c r="AV1930">
        <v>0</v>
      </c>
      <c r="AW1930" s="48">
        <v>2</v>
      </c>
      <c r="AX1930">
        <v>0</v>
      </c>
      <c r="AY1930">
        <v>0</v>
      </c>
      <c r="AZ1930">
        <v>0</v>
      </c>
      <c r="BA1930">
        <v>1</v>
      </c>
      <c r="BB1930">
        <v>0</v>
      </c>
      <c r="BC1930">
        <v>0</v>
      </c>
      <c r="BD1930">
        <v>6</v>
      </c>
      <c r="BE1930" s="7">
        <f t="shared" si="210"/>
        <v>40.630000000000003</v>
      </c>
      <c r="BF1930" s="7">
        <f t="shared" si="211"/>
        <v>0</v>
      </c>
      <c r="BG1930" s="7">
        <f t="shared" si="212"/>
        <v>40.630000000000003</v>
      </c>
      <c r="BH1930" s="7">
        <f t="shared" si="213"/>
        <v>34.192615212916664</v>
      </c>
      <c r="BI1930">
        <v>1</v>
      </c>
      <c r="BJ1930">
        <v>80</v>
      </c>
      <c r="BK1930">
        <v>0</v>
      </c>
      <c r="BL1930">
        <v>0</v>
      </c>
      <c r="BM1930">
        <v>10</v>
      </c>
      <c r="BN1930">
        <v>0</v>
      </c>
      <c r="BO1930">
        <v>0</v>
      </c>
      <c r="BP1930">
        <v>0</v>
      </c>
      <c r="BQ1930">
        <v>77</v>
      </c>
      <c r="BR1930" s="9" t="s">
        <v>3090</v>
      </c>
      <c r="BS1930">
        <v>0</v>
      </c>
      <c r="BT1930">
        <v>17</v>
      </c>
      <c r="BU1930" s="72">
        <v>0.31721265958333333</v>
      </c>
      <c r="BV1930" s="64">
        <f t="shared" si="214"/>
        <v>5.3926152129166667</v>
      </c>
      <c r="BW1930">
        <v>0</v>
      </c>
      <c r="BX1930" s="9"/>
      <c r="BY1930">
        <v>0</v>
      </c>
      <c r="BZ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39041</v>
      </c>
      <c r="CJ1930">
        <v>47083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0</v>
      </c>
      <c r="DU1930">
        <v>0</v>
      </c>
      <c r="DV1930">
        <v>0</v>
      </c>
      <c r="DW1930">
        <v>0</v>
      </c>
      <c r="DX1930">
        <v>270</v>
      </c>
      <c r="DY1930">
        <v>9</v>
      </c>
      <c r="DZ1930">
        <v>0</v>
      </c>
      <c r="EA1930">
        <v>1</v>
      </c>
      <c r="EB1930">
        <v>0</v>
      </c>
      <c r="EC1930">
        <v>104</v>
      </c>
      <c r="ED1930" s="6">
        <v>0</v>
      </c>
      <c r="EE1930">
        <v>0</v>
      </c>
      <c r="EF1930">
        <v>1</v>
      </c>
      <c r="EG1930">
        <v>1</v>
      </c>
      <c r="EJ1930" s="40"/>
      <c r="EK1930" t="s">
        <v>1874</v>
      </c>
    </row>
    <row r="1931" spans="1:141" x14ac:dyDescent="0.15">
      <c r="A1931" s="48">
        <v>10175</v>
      </c>
      <c r="B1931" s="40">
        <v>1</v>
      </c>
      <c r="C1931">
        <v>39</v>
      </c>
      <c r="D1931" s="2" t="s">
        <v>1584</v>
      </c>
      <c r="E1931">
        <v>41</v>
      </c>
      <c r="F1931">
        <v>47</v>
      </c>
      <c r="G1931">
        <v>46</v>
      </c>
      <c r="H1931">
        <v>92</v>
      </c>
      <c r="I1931">
        <v>8</v>
      </c>
      <c r="J1931">
        <v>8</v>
      </c>
      <c r="K1931">
        <v>9</v>
      </c>
      <c r="L1931">
        <v>16</v>
      </c>
      <c r="M1931">
        <v>0</v>
      </c>
      <c r="N1931" s="23">
        <v>1</v>
      </c>
      <c r="O1931">
        <v>0</v>
      </c>
      <c r="P1931" s="8">
        <v>1</v>
      </c>
      <c r="Q1931">
        <v>39</v>
      </c>
      <c r="R1931">
        <v>11</v>
      </c>
      <c r="S1931">
        <v>4</v>
      </c>
      <c r="T1931">
        <v>51</v>
      </c>
      <c r="U1931">
        <v>413</v>
      </c>
      <c r="V1931" s="50">
        <v>2</v>
      </c>
      <c r="W1931" s="50" t="s">
        <v>3310</v>
      </c>
      <c r="X1931" s="50">
        <v>1</v>
      </c>
      <c r="Y1931" s="51">
        <v>10</v>
      </c>
      <c r="Z1931" s="51">
        <v>16.635274261603374</v>
      </c>
      <c r="AA1931" s="51">
        <v>3.8801184314050272</v>
      </c>
      <c r="AB1931" s="51">
        <v>554.36458575653648</v>
      </c>
      <c r="AC1931">
        <v>10</v>
      </c>
      <c r="AD1931">
        <v>0</v>
      </c>
      <c r="AE1931">
        <v>100</v>
      </c>
      <c r="AF1931" s="6">
        <v>0</v>
      </c>
      <c r="AG1931" s="52">
        <v>300</v>
      </c>
      <c r="AH1931">
        <v>300</v>
      </c>
      <c r="AI1931" s="52">
        <v>10</v>
      </c>
      <c r="AJ1931" s="52">
        <v>75</v>
      </c>
      <c r="AK1931" s="6">
        <v>85</v>
      </c>
      <c r="AL1931" s="6">
        <v>0</v>
      </c>
      <c r="AM1931" s="6">
        <v>0</v>
      </c>
      <c r="AN1931" s="52">
        <v>100</v>
      </c>
      <c r="AO1931" s="5">
        <f t="shared" si="209"/>
        <v>0</v>
      </c>
      <c r="AP1931" s="75" t="s">
        <v>3058</v>
      </c>
      <c r="AQ1931" s="13">
        <v>131.92059215702511</v>
      </c>
      <c r="AR1931" s="13">
        <v>131.92059215702511</v>
      </c>
      <c r="AS1931" s="13">
        <v>100</v>
      </c>
      <c r="AT1931">
        <v>0</v>
      </c>
      <c r="AU1931">
        <v>0</v>
      </c>
      <c r="AV1931">
        <v>0</v>
      </c>
      <c r="AW1931" s="48">
        <v>2</v>
      </c>
      <c r="AX1931">
        <v>1</v>
      </c>
      <c r="AY1931">
        <v>0</v>
      </c>
      <c r="AZ1931">
        <v>0</v>
      </c>
      <c r="BA1931">
        <v>2</v>
      </c>
      <c r="BB1931">
        <v>1</v>
      </c>
      <c r="BC1931">
        <v>0</v>
      </c>
      <c r="BD1931">
        <v>1</v>
      </c>
      <c r="BE1931" s="7">
        <f t="shared" si="210"/>
        <v>114.08</v>
      </c>
      <c r="BF1931" s="7">
        <f t="shared" si="211"/>
        <v>0</v>
      </c>
      <c r="BG1931" s="7">
        <f t="shared" si="212"/>
        <v>114.08</v>
      </c>
      <c r="BH1931" s="7">
        <f t="shared" si="213"/>
        <v>44.131954468333333</v>
      </c>
      <c r="BI1931">
        <v>5</v>
      </c>
      <c r="BJ1931">
        <v>75</v>
      </c>
      <c r="BK1931">
        <v>0</v>
      </c>
      <c r="BL1931">
        <v>0</v>
      </c>
      <c r="BM1931">
        <v>25</v>
      </c>
      <c r="BN1931">
        <v>10</v>
      </c>
      <c r="BO1931">
        <v>0</v>
      </c>
      <c r="BP1931">
        <v>0</v>
      </c>
      <c r="BQ1931">
        <v>58</v>
      </c>
      <c r="BR1931" s="9" t="s">
        <v>3319</v>
      </c>
      <c r="BS1931">
        <v>2</v>
      </c>
      <c r="BT1931">
        <v>25</v>
      </c>
      <c r="BU1931" s="8">
        <v>0.33</v>
      </c>
      <c r="BV1931" s="64">
        <f t="shared" si="214"/>
        <v>8.25</v>
      </c>
      <c r="BW1931">
        <v>77</v>
      </c>
      <c r="BX1931" s="9" t="s">
        <v>1585</v>
      </c>
      <c r="BY1931">
        <v>0</v>
      </c>
      <c r="BZ1931">
        <v>28</v>
      </c>
      <c r="CA1931" s="72">
        <v>0.31721265958333333</v>
      </c>
      <c r="CB1931" s="64">
        <f>BZ1931*CA1931</f>
        <v>8.8819544683333334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39041</v>
      </c>
      <c r="CJ1931">
        <v>47083</v>
      </c>
      <c r="CK1931">
        <v>2</v>
      </c>
      <c r="CL1931">
        <v>2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  <c r="DV1931">
        <v>0</v>
      </c>
      <c r="DW1931">
        <v>0</v>
      </c>
      <c r="DX1931">
        <v>270</v>
      </c>
      <c r="DY1931">
        <v>9</v>
      </c>
      <c r="DZ1931">
        <v>0</v>
      </c>
      <c r="EA1931">
        <v>7</v>
      </c>
      <c r="EB1931">
        <v>0</v>
      </c>
      <c r="EC1931">
        <v>208</v>
      </c>
      <c r="ED1931" s="6">
        <v>0</v>
      </c>
      <c r="EE1931">
        <v>0</v>
      </c>
      <c r="EF1931">
        <v>1</v>
      </c>
      <c r="EG1931">
        <v>1</v>
      </c>
      <c r="EJ1931" s="40"/>
      <c r="EK1931" t="s">
        <v>1821</v>
      </c>
    </row>
    <row r="1932" spans="1:141" x14ac:dyDescent="0.15">
      <c r="A1932" s="48">
        <v>10177</v>
      </c>
      <c r="B1932" s="40">
        <v>1</v>
      </c>
      <c r="C1932">
        <v>39</v>
      </c>
      <c r="D1932" s="2" t="s">
        <v>1586</v>
      </c>
      <c r="E1932">
        <v>41</v>
      </c>
      <c r="F1932">
        <v>47</v>
      </c>
      <c r="G1932">
        <v>46</v>
      </c>
      <c r="H1932">
        <v>92</v>
      </c>
      <c r="I1932">
        <v>8</v>
      </c>
      <c r="J1932">
        <v>10</v>
      </c>
      <c r="K1932">
        <v>10</v>
      </c>
      <c r="L1932">
        <v>36</v>
      </c>
      <c r="M1932">
        <v>1</v>
      </c>
      <c r="N1932" s="23">
        <v>1</v>
      </c>
      <c r="O1932">
        <v>0</v>
      </c>
      <c r="P1932" s="8">
        <v>1</v>
      </c>
      <c r="Q1932">
        <v>46</v>
      </c>
      <c r="R1932">
        <v>7</v>
      </c>
      <c r="S1932">
        <v>2</v>
      </c>
      <c r="T1932">
        <v>11</v>
      </c>
      <c r="U1932">
        <v>13</v>
      </c>
      <c r="V1932" s="50">
        <v>2</v>
      </c>
      <c r="W1932" s="50" t="s">
        <v>1823</v>
      </c>
      <c r="X1932" s="50">
        <v>1</v>
      </c>
      <c r="Y1932" s="51">
        <v>10</v>
      </c>
      <c r="Z1932" s="51">
        <v>16.635274261603374</v>
      </c>
      <c r="AA1932" s="51">
        <v>3.8801184314050272</v>
      </c>
      <c r="AB1932" s="51">
        <v>2023.6692559012586</v>
      </c>
      <c r="AC1932">
        <v>75</v>
      </c>
      <c r="AD1932">
        <v>0</v>
      </c>
      <c r="AE1932">
        <v>200</v>
      </c>
      <c r="AF1932" s="6">
        <v>0</v>
      </c>
      <c r="AG1932" s="52">
        <v>1000</v>
      </c>
      <c r="AH1932">
        <v>1000</v>
      </c>
      <c r="AI1932" s="52">
        <v>100</v>
      </c>
      <c r="AJ1932" s="52">
        <v>900</v>
      </c>
      <c r="AK1932" s="6">
        <v>1000</v>
      </c>
      <c r="AL1932" s="6">
        <v>0</v>
      </c>
      <c r="AM1932" s="6">
        <v>0</v>
      </c>
      <c r="AN1932" s="52">
        <v>600</v>
      </c>
      <c r="AO1932" s="5">
        <f t="shared" si="209"/>
        <v>0</v>
      </c>
      <c r="AP1932" s="75" t="s">
        <v>3058</v>
      </c>
      <c r="AQ1932" s="13">
        <v>786.50118431405031</v>
      </c>
      <c r="AR1932" s="13">
        <v>561.50118431405031</v>
      </c>
      <c r="AS1932" s="13">
        <v>375</v>
      </c>
      <c r="AT1932">
        <v>225</v>
      </c>
      <c r="AU1932">
        <v>40</v>
      </c>
      <c r="AV1932">
        <v>0</v>
      </c>
      <c r="AW1932" s="48">
        <v>2</v>
      </c>
      <c r="AX1932">
        <v>5</v>
      </c>
      <c r="AY1932">
        <v>2</v>
      </c>
      <c r="AZ1932">
        <v>0</v>
      </c>
      <c r="BA1932">
        <v>2</v>
      </c>
      <c r="BB1932">
        <v>3</v>
      </c>
      <c r="BC1932">
        <v>19</v>
      </c>
      <c r="BD1932">
        <v>25</v>
      </c>
      <c r="BE1932" s="7">
        <f t="shared" si="210"/>
        <v>582.27</v>
      </c>
      <c r="BF1932" s="7">
        <f t="shared" si="211"/>
        <v>317.73</v>
      </c>
      <c r="BG1932" s="7">
        <f t="shared" si="212"/>
        <v>900</v>
      </c>
      <c r="BH1932" s="7">
        <f t="shared" si="213"/>
        <v>356.91</v>
      </c>
      <c r="BI1932">
        <v>25</v>
      </c>
      <c r="BJ1932">
        <v>750</v>
      </c>
      <c r="BK1932">
        <v>0</v>
      </c>
      <c r="BL1932">
        <v>0</v>
      </c>
      <c r="BM1932">
        <v>75</v>
      </c>
      <c r="BN1932">
        <v>45</v>
      </c>
      <c r="BO1932">
        <v>0</v>
      </c>
      <c r="BP1932">
        <v>0</v>
      </c>
      <c r="BQ1932">
        <v>58</v>
      </c>
      <c r="BR1932" s="9" t="s">
        <v>3319</v>
      </c>
      <c r="BS1932">
        <v>4</v>
      </c>
      <c r="BT1932">
        <v>75</v>
      </c>
      <c r="BU1932" s="8">
        <v>0.33</v>
      </c>
      <c r="BV1932" s="64">
        <f t="shared" si="214"/>
        <v>24.75</v>
      </c>
      <c r="BW1932">
        <v>62</v>
      </c>
      <c r="BX1932" s="9" t="s">
        <v>3158</v>
      </c>
      <c r="BY1932">
        <v>12</v>
      </c>
      <c r="BZ1932">
        <v>56</v>
      </c>
      <c r="CA1932" s="8">
        <v>1.1100000000000001</v>
      </c>
      <c r="CB1932" s="64">
        <f>BZ1932*CA1932</f>
        <v>62.160000000000004</v>
      </c>
      <c r="CC1932">
        <v>88</v>
      </c>
      <c r="CD1932">
        <v>2</v>
      </c>
      <c r="CE1932">
        <v>100</v>
      </c>
      <c r="CF1932">
        <v>0</v>
      </c>
      <c r="CG1932">
        <v>0</v>
      </c>
      <c r="CH1932">
        <v>0</v>
      </c>
      <c r="CI1932">
        <v>39041</v>
      </c>
      <c r="CJ1932">
        <v>47083</v>
      </c>
      <c r="CK1932">
        <v>4</v>
      </c>
      <c r="CL1932">
        <v>4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12</v>
      </c>
      <c r="CV1932">
        <v>12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2</v>
      </c>
      <c r="DT1932">
        <v>2</v>
      </c>
      <c r="DU1932">
        <v>0</v>
      </c>
      <c r="DV1932">
        <v>0</v>
      </c>
      <c r="DW1932">
        <v>0</v>
      </c>
      <c r="DX1932">
        <v>270</v>
      </c>
      <c r="DY1932">
        <v>9</v>
      </c>
      <c r="DZ1932">
        <v>77.319590000000005</v>
      </c>
      <c r="EA1932">
        <v>43</v>
      </c>
      <c r="EB1932">
        <v>0</v>
      </c>
      <c r="EC1932">
        <v>181.31960000000001</v>
      </c>
      <c r="ED1932" s="6">
        <v>0</v>
      </c>
      <c r="EE1932">
        <v>0</v>
      </c>
      <c r="EF1932">
        <v>1</v>
      </c>
      <c r="EG1932">
        <v>2</v>
      </c>
      <c r="EJ1932" s="40"/>
      <c r="EK1932" t="s">
        <v>3312</v>
      </c>
    </row>
    <row r="1933" spans="1:141" x14ac:dyDescent="0.15">
      <c r="A1933" s="48">
        <v>10178</v>
      </c>
      <c r="B1933" s="40">
        <v>1</v>
      </c>
      <c r="C1933">
        <v>39</v>
      </c>
      <c r="D1933" s="2" t="s">
        <v>3042</v>
      </c>
      <c r="E1933">
        <v>41</v>
      </c>
      <c r="F1933">
        <v>47</v>
      </c>
      <c r="G1933">
        <v>46</v>
      </c>
      <c r="H1933">
        <v>92</v>
      </c>
      <c r="I1933">
        <v>13</v>
      </c>
      <c r="J1933">
        <v>1</v>
      </c>
      <c r="K1933">
        <v>21</v>
      </c>
      <c r="L1933">
        <v>5</v>
      </c>
      <c r="M1933">
        <v>0</v>
      </c>
      <c r="N1933" s="23">
        <v>1</v>
      </c>
      <c r="O1933">
        <v>0</v>
      </c>
      <c r="P1933" s="8">
        <v>1</v>
      </c>
      <c r="Q1933">
        <v>53</v>
      </c>
      <c r="R1933">
        <v>9</v>
      </c>
      <c r="S1933">
        <v>1</v>
      </c>
      <c r="T1933">
        <v>39</v>
      </c>
      <c r="U1933">
        <v>47</v>
      </c>
      <c r="V1933" s="50">
        <v>2</v>
      </c>
      <c r="W1933" s="50" t="s">
        <v>3310</v>
      </c>
      <c r="X1933" s="50">
        <v>1</v>
      </c>
      <c r="Y1933" s="51">
        <v>10</v>
      </c>
      <c r="Z1933" s="51">
        <v>16.635274261603374</v>
      </c>
      <c r="AA1933" s="51">
        <v>3.8801184314050272</v>
      </c>
      <c r="AB1933" s="51">
        <v>1646.5885836752245</v>
      </c>
      <c r="AC1933">
        <v>50</v>
      </c>
      <c r="AD1933">
        <v>0</v>
      </c>
      <c r="AE1933">
        <v>210</v>
      </c>
      <c r="AF1933" s="6">
        <v>0</v>
      </c>
      <c r="AG1933" s="52">
        <v>700</v>
      </c>
      <c r="AH1933">
        <v>700</v>
      </c>
      <c r="AI1933" s="52">
        <v>40</v>
      </c>
      <c r="AJ1933" s="52">
        <v>400</v>
      </c>
      <c r="AK1933" s="6">
        <v>440</v>
      </c>
      <c r="AL1933" s="6">
        <v>60</v>
      </c>
      <c r="AM1933" s="6">
        <v>0</v>
      </c>
      <c r="AN1933" s="52">
        <v>500</v>
      </c>
      <c r="AO1933" s="5">
        <f t="shared" si="209"/>
        <v>0</v>
      </c>
      <c r="AP1933" s="75" t="s">
        <v>3058</v>
      </c>
      <c r="AQ1933" s="13">
        <v>605.82124352975279</v>
      </c>
      <c r="AR1933" s="13">
        <v>603.82124352975279</v>
      </c>
      <c r="AS1933" s="13">
        <v>498</v>
      </c>
      <c r="AT1933">
        <v>2</v>
      </c>
      <c r="AU1933">
        <v>0</v>
      </c>
      <c r="AV1933">
        <v>0</v>
      </c>
      <c r="AW1933" s="48">
        <v>2</v>
      </c>
      <c r="AX1933">
        <v>1</v>
      </c>
      <c r="AY1933">
        <v>1</v>
      </c>
      <c r="AZ1933">
        <v>0</v>
      </c>
      <c r="BA1933">
        <v>3</v>
      </c>
      <c r="BB1933">
        <v>4</v>
      </c>
      <c r="BC1933">
        <v>40</v>
      </c>
      <c r="BD1933">
        <v>29</v>
      </c>
      <c r="BE1933" s="7">
        <f t="shared" si="210"/>
        <v>409.70000000000005</v>
      </c>
      <c r="BF1933" s="7">
        <f t="shared" si="211"/>
        <v>0</v>
      </c>
      <c r="BG1933" s="7">
        <f t="shared" si="212"/>
        <v>409.70000000000005</v>
      </c>
      <c r="BH1933" s="7">
        <f t="shared" si="213"/>
        <v>302.54505829833334</v>
      </c>
      <c r="BI1933">
        <v>20</v>
      </c>
      <c r="BJ1933">
        <v>625</v>
      </c>
      <c r="BK1933">
        <v>0</v>
      </c>
      <c r="BL1933">
        <v>0</v>
      </c>
      <c r="BM1933">
        <v>0</v>
      </c>
      <c r="BN1933">
        <v>60</v>
      </c>
      <c r="BO1933">
        <v>0</v>
      </c>
      <c r="BP1933">
        <v>0</v>
      </c>
      <c r="BQ1933">
        <v>62</v>
      </c>
      <c r="BR1933" s="9" t="s">
        <v>3158</v>
      </c>
      <c r="BS1933">
        <v>12</v>
      </c>
      <c r="BT1933">
        <v>55</v>
      </c>
      <c r="BU1933" s="8">
        <v>1.1100000000000001</v>
      </c>
      <c r="BV1933" s="64">
        <f t="shared" si="214"/>
        <v>61.050000000000004</v>
      </c>
      <c r="BW1933">
        <v>77</v>
      </c>
      <c r="BX1933" s="9" t="s">
        <v>3090</v>
      </c>
      <c r="BY1933">
        <v>1</v>
      </c>
      <c r="BZ1933">
        <v>52</v>
      </c>
      <c r="CA1933" s="72">
        <v>0.31721265958333333</v>
      </c>
      <c r="CB1933" s="64">
        <f>BZ1933*CA1933</f>
        <v>16.495058298333333</v>
      </c>
      <c r="CC1933">
        <v>80</v>
      </c>
      <c r="CD1933">
        <v>0</v>
      </c>
      <c r="CE1933">
        <v>35</v>
      </c>
      <c r="CF1933">
        <v>88</v>
      </c>
      <c r="CG1933">
        <v>1</v>
      </c>
      <c r="CH1933">
        <v>0</v>
      </c>
      <c r="CI1933">
        <v>39041</v>
      </c>
      <c r="CJ1933">
        <v>47083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12</v>
      </c>
      <c r="CV1933">
        <v>12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1</v>
      </c>
      <c r="DH1933">
        <v>1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1</v>
      </c>
      <c r="DT1933">
        <v>1</v>
      </c>
      <c r="DU1933">
        <v>0</v>
      </c>
      <c r="DV1933">
        <v>0</v>
      </c>
      <c r="DW1933">
        <v>0</v>
      </c>
      <c r="DX1933">
        <v>270</v>
      </c>
      <c r="DY1933">
        <v>9</v>
      </c>
      <c r="DZ1933">
        <v>0.68728520000000004</v>
      </c>
      <c r="EA1933">
        <v>34</v>
      </c>
      <c r="EB1933">
        <v>0</v>
      </c>
      <c r="EC1933">
        <v>52.687289999999997</v>
      </c>
      <c r="ED1933" s="6">
        <v>0</v>
      </c>
      <c r="EE1933">
        <v>0</v>
      </c>
      <c r="EF1933">
        <v>1</v>
      </c>
      <c r="EG1933">
        <v>1</v>
      </c>
      <c r="EJ1933" s="40"/>
      <c r="EK1933" t="s">
        <v>3312</v>
      </c>
    </row>
    <row r="1934" spans="1:141" x14ac:dyDescent="0.15">
      <c r="A1934" s="48">
        <v>10179</v>
      </c>
      <c r="B1934" s="40">
        <v>1</v>
      </c>
      <c r="C1934">
        <v>39</v>
      </c>
      <c r="D1934" s="2" t="s">
        <v>3042</v>
      </c>
      <c r="E1934">
        <v>41</v>
      </c>
      <c r="F1934">
        <v>47</v>
      </c>
      <c r="G1934">
        <v>46</v>
      </c>
      <c r="H1934">
        <v>92</v>
      </c>
      <c r="I1934">
        <v>13</v>
      </c>
      <c r="J1934">
        <v>2</v>
      </c>
      <c r="K1934">
        <v>21</v>
      </c>
      <c r="L1934">
        <v>22</v>
      </c>
      <c r="M1934">
        <v>0</v>
      </c>
      <c r="N1934" s="23">
        <v>1</v>
      </c>
      <c r="O1934">
        <v>0</v>
      </c>
      <c r="P1934" s="8">
        <v>1</v>
      </c>
      <c r="Q1934">
        <v>24</v>
      </c>
      <c r="R1934">
        <v>3</v>
      </c>
      <c r="S1934">
        <v>1</v>
      </c>
      <c r="T1934">
        <v>39</v>
      </c>
      <c r="U1934">
        <v>47</v>
      </c>
      <c r="V1934" s="50">
        <v>2</v>
      </c>
      <c r="W1934" s="50" t="s">
        <v>3310</v>
      </c>
      <c r="X1934" s="50">
        <v>1</v>
      </c>
      <c r="Y1934" s="51">
        <v>10</v>
      </c>
      <c r="Z1934" s="51">
        <v>16.635274261603374</v>
      </c>
      <c r="AA1934" s="51">
        <v>3.8801184314050272</v>
      </c>
      <c r="AB1934" s="51">
        <v>512.88481732521007</v>
      </c>
      <c r="AC1934">
        <v>25</v>
      </c>
      <c r="AD1934">
        <v>0</v>
      </c>
      <c r="AE1934">
        <v>25</v>
      </c>
      <c r="AF1934" s="6">
        <v>0</v>
      </c>
      <c r="AG1934" s="52">
        <v>400</v>
      </c>
      <c r="AH1934">
        <v>400</v>
      </c>
      <c r="AI1934" s="52">
        <v>15</v>
      </c>
      <c r="AJ1934" s="52">
        <v>150</v>
      </c>
      <c r="AK1934" s="6">
        <v>165</v>
      </c>
      <c r="AL1934" s="6">
        <v>0</v>
      </c>
      <c r="AM1934" s="6">
        <v>0</v>
      </c>
      <c r="AN1934" s="52">
        <v>200</v>
      </c>
      <c r="AO1934" s="5">
        <f t="shared" si="209"/>
        <v>0</v>
      </c>
      <c r="AP1934" s="75" t="s">
        <v>3058</v>
      </c>
      <c r="AQ1934" s="13">
        <v>229.25514803925628</v>
      </c>
      <c r="AR1934" s="13">
        <v>217.25514803925628</v>
      </c>
      <c r="AS1934" s="13">
        <v>188</v>
      </c>
      <c r="AT1934">
        <v>12</v>
      </c>
      <c r="AU1934">
        <v>0</v>
      </c>
      <c r="AV1934">
        <v>2</v>
      </c>
      <c r="AW1934" s="48">
        <v>2</v>
      </c>
      <c r="AX1934">
        <v>1</v>
      </c>
      <c r="AY1934">
        <v>0</v>
      </c>
      <c r="AZ1934">
        <v>0</v>
      </c>
      <c r="BA1934">
        <v>0</v>
      </c>
      <c r="BB1934">
        <v>2</v>
      </c>
      <c r="BC1934">
        <v>0</v>
      </c>
      <c r="BD1934">
        <v>10</v>
      </c>
      <c r="BE1934" s="7">
        <f t="shared" si="210"/>
        <v>114.99</v>
      </c>
      <c r="BF1934" s="7">
        <f t="shared" si="211"/>
        <v>35.010000000000005</v>
      </c>
      <c r="BG1934" s="7">
        <f t="shared" si="212"/>
        <v>150</v>
      </c>
      <c r="BH1934" s="7">
        <f t="shared" si="213"/>
        <v>90</v>
      </c>
      <c r="BI1934">
        <v>8</v>
      </c>
      <c r="BJ1934">
        <v>250</v>
      </c>
      <c r="BK1934">
        <v>0</v>
      </c>
      <c r="BL1934">
        <v>0</v>
      </c>
      <c r="BM1934">
        <v>40</v>
      </c>
      <c r="BN1934">
        <v>0</v>
      </c>
      <c r="BO1934">
        <v>0</v>
      </c>
      <c r="BP1934">
        <v>0</v>
      </c>
      <c r="BQ1934">
        <v>0</v>
      </c>
      <c r="BR1934" s="9" t="s">
        <v>3311</v>
      </c>
      <c r="BS1934">
        <v>0</v>
      </c>
      <c r="BT1934">
        <v>0</v>
      </c>
      <c r="BU1934" s="8"/>
      <c r="BV1934" s="8"/>
      <c r="BW1934">
        <v>0</v>
      </c>
      <c r="BX1934" s="9"/>
      <c r="BY1934">
        <v>0</v>
      </c>
      <c r="BZ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39041</v>
      </c>
      <c r="CJ1934">
        <v>47083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0</v>
      </c>
      <c r="DU1934">
        <v>0</v>
      </c>
      <c r="DV1934">
        <v>0</v>
      </c>
      <c r="DW1934">
        <v>0</v>
      </c>
      <c r="DX1934">
        <v>270</v>
      </c>
      <c r="DY1934">
        <v>9</v>
      </c>
      <c r="DZ1934">
        <v>4.1237110000000001</v>
      </c>
      <c r="EA1934">
        <v>8</v>
      </c>
      <c r="EB1934">
        <v>0</v>
      </c>
      <c r="EC1934">
        <v>56.123710000000003</v>
      </c>
      <c r="ED1934" s="6">
        <v>0</v>
      </c>
      <c r="EE1934">
        <v>0</v>
      </c>
      <c r="EF1934">
        <v>1</v>
      </c>
      <c r="EG1934">
        <v>1</v>
      </c>
      <c r="EJ1934" s="40"/>
      <c r="EK1934" t="s">
        <v>3312</v>
      </c>
    </row>
    <row r="1935" spans="1:141" x14ac:dyDescent="0.15">
      <c r="A1935" s="48">
        <v>10180</v>
      </c>
      <c r="B1935" s="40">
        <v>1</v>
      </c>
      <c r="C1935">
        <v>39</v>
      </c>
      <c r="D1935" s="2" t="s">
        <v>3042</v>
      </c>
      <c r="E1935">
        <v>41</v>
      </c>
      <c r="F1935">
        <v>47</v>
      </c>
      <c r="G1935">
        <v>46</v>
      </c>
      <c r="H1935">
        <v>92</v>
      </c>
      <c r="I1935">
        <v>13</v>
      </c>
      <c r="J1935">
        <v>3</v>
      </c>
      <c r="K1935">
        <v>21</v>
      </c>
      <c r="L1935">
        <v>25</v>
      </c>
      <c r="M1935">
        <v>0</v>
      </c>
      <c r="N1935" s="23">
        <v>1</v>
      </c>
      <c r="O1935">
        <v>0</v>
      </c>
      <c r="P1935" s="8">
        <v>1</v>
      </c>
      <c r="Q1935">
        <v>29</v>
      </c>
      <c r="R1935">
        <v>4</v>
      </c>
      <c r="S1935">
        <v>2</v>
      </c>
      <c r="T1935">
        <v>39</v>
      </c>
      <c r="U1935">
        <v>47</v>
      </c>
      <c r="V1935" s="50">
        <v>2</v>
      </c>
      <c r="W1935" s="50" t="s">
        <v>3310</v>
      </c>
      <c r="X1935" s="50">
        <v>1</v>
      </c>
      <c r="Y1935" s="51">
        <v>10</v>
      </c>
      <c r="Z1935" s="51">
        <v>16.635274261603374</v>
      </c>
      <c r="AA1935" s="51">
        <v>3.8801184314050272</v>
      </c>
      <c r="AB1935" s="51">
        <v>1192.1223772664539</v>
      </c>
      <c r="AC1935">
        <v>60</v>
      </c>
      <c r="AD1935">
        <v>0</v>
      </c>
      <c r="AE1935">
        <v>50</v>
      </c>
      <c r="AF1935" s="6">
        <v>0</v>
      </c>
      <c r="AG1935" s="52">
        <v>500</v>
      </c>
      <c r="AH1935">
        <v>500</v>
      </c>
      <c r="AI1935" s="52">
        <v>15</v>
      </c>
      <c r="AJ1935" s="52">
        <v>200</v>
      </c>
      <c r="AK1935" s="6">
        <v>215</v>
      </c>
      <c r="AL1935" s="6">
        <v>0</v>
      </c>
      <c r="AM1935" s="6">
        <v>0</v>
      </c>
      <c r="AN1935" s="52">
        <v>200</v>
      </c>
      <c r="AO1935" s="5">
        <f t="shared" si="209"/>
        <v>0</v>
      </c>
      <c r="AP1935" s="75" t="s">
        <v>3058</v>
      </c>
      <c r="AQ1935" s="13">
        <v>241.60529607851257</v>
      </c>
      <c r="AR1935" s="13">
        <v>241.60529607851257</v>
      </c>
      <c r="AS1935" s="13">
        <v>200</v>
      </c>
      <c r="AT1935">
        <v>0</v>
      </c>
      <c r="AU1935">
        <v>0</v>
      </c>
      <c r="AV1935">
        <v>0</v>
      </c>
      <c r="AW1935" s="48">
        <v>2</v>
      </c>
      <c r="AX1935">
        <v>0</v>
      </c>
      <c r="AY1935">
        <v>1</v>
      </c>
      <c r="AZ1935">
        <v>0</v>
      </c>
      <c r="BA1935">
        <v>0</v>
      </c>
      <c r="BB1935">
        <v>2</v>
      </c>
      <c r="BC1935">
        <v>0</v>
      </c>
      <c r="BD1935">
        <v>10</v>
      </c>
      <c r="BE1935" s="7">
        <f t="shared" si="210"/>
        <v>118.64</v>
      </c>
      <c r="BF1935" s="7">
        <f t="shared" si="211"/>
        <v>81.36</v>
      </c>
      <c r="BG1935" s="7">
        <f t="shared" si="212"/>
        <v>200</v>
      </c>
      <c r="BH1935" s="7">
        <f t="shared" si="213"/>
        <v>108</v>
      </c>
      <c r="BI1935">
        <v>15</v>
      </c>
      <c r="BJ1935">
        <v>300</v>
      </c>
      <c r="BK1935">
        <v>0</v>
      </c>
      <c r="BL1935">
        <v>0</v>
      </c>
      <c r="BM1935">
        <v>10</v>
      </c>
      <c r="BN1935">
        <v>30</v>
      </c>
      <c r="BO1935">
        <v>0</v>
      </c>
      <c r="BP1935">
        <v>0</v>
      </c>
      <c r="BQ1935">
        <v>0</v>
      </c>
      <c r="BR1935" s="9" t="s">
        <v>3311</v>
      </c>
      <c r="BS1935">
        <v>0</v>
      </c>
      <c r="BT1935">
        <v>0</v>
      </c>
      <c r="BU1935" s="8"/>
      <c r="BV1935" s="8"/>
      <c r="BW1935">
        <v>0</v>
      </c>
      <c r="BX1935" s="9"/>
      <c r="BY1935">
        <v>0</v>
      </c>
      <c r="BZ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39041</v>
      </c>
      <c r="CJ1935">
        <v>47083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0</v>
      </c>
      <c r="DU1935">
        <v>0</v>
      </c>
      <c r="DV1935">
        <v>0</v>
      </c>
      <c r="DW1935">
        <v>0</v>
      </c>
      <c r="DX1935">
        <v>270</v>
      </c>
      <c r="DY1935">
        <v>9</v>
      </c>
      <c r="DZ1935">
        <v>0</v>
      </c>
      <c r="EA1935">
        <v>15</v>
      </c>
      <c r="EB1935">
        <v>0</v>
      </c>
      <c r="EC1935">
        <v>104</v>
      </c>
      <c r="ED1935" s="6">
        <v>0</v>
      </c>
      <c r="EE1935">
        <v>0</v>
      </c>
      <c r="EF1935">
        <v>1</v>
      </c>
      <c r="EG1935">
        <v>1</v>
      </c>
      <c r="EJ1935" s="40"/>
      <c r="EK1935" t="s">
        <v>3312</v>
      </c>
    </row>
    <row r="1936" spans="1:141" x14ac:dyDescent="0.15">
      <c r="A1936" s="48">
        <v>10181</v>
      </c>
      <c r="B1936" s="40">
        <v>1</v>
      </c>
      <c r="C1936">
        <v>39</v>
      </c>
      <c r="D1936" s="2" t="s">
        <v>3042</v>
      </c>
      <c r="E1936">
        <v>41</v>
      </c>
      <c r="F1936">
        <v>47</v>
      </c>
      <c r="G1936">
        <v>46</v>
      </c>
      <c r="H1936">
        <v>92</v>
      </c>
      <c r="I1936">
        <v>13</v>
      </c>
      <c r="J1936">
        <v>4</v>
      </c>
      <c r="K1936">
        <v>21</v>
      </c>
      <c r="L1936">
        <v>33</v>
      </c>
      <c r="M1936">
        <v>1</v>
      </c>
      <c r="N1936" s="23">
        <v>1</v>
      </c>
      <c r="O1936">
        <v>0</v>
      </c>
      <c r="P1936" s="8">
        <v>1</v>
      </c>
      <c r="Q1936">
        <v>43</v>
      </c>
      <c r="R1936">
        <v>7</v>
      </c>
      <c r="S1936">
        <v>0</v>
      </c>
      <c r="T1936">
        <v>54</v>
      </c>
      <c r="U1936">
        <v>453</v>
      </c>
      <c r="V1936" s="50">
        <v>2</v>
      </c>
      <c r="W1936" s="50" t="s">
        <v>3310</v>
      </c>
      <c r="X1936" s="50">
        <v>1</v>
      </c>
      <c r="Y1936" s="51">
        <v>10</v>
      </c>
      <c r="Z1936" s="51">
        <v>16.635274261603374</v>
      </c>
      <c r="AA1936" s="51">
        <v>3.8801184314050272</v>
      </c>
      <c r="AB1936" s="51">
        <v>1358.4751198824874</v>
      </c>
      <c r="AC1936">
        <v>70</v>
      </c>
      <c r="AD1936">
        <v>0</v>
      </c>
      <c r="AE1936">
        <v>50</v>
      </c>
      <c r="AF1936" s="6">
        <v>0</v>
      </c>
      <c r="AG1936" s="52">
        <v>1600</v>
      </c>
      <c r="AH1936">
        <v>1600</v>
      </c>
      <c r="AI1936" s="52">
        <v>275</v>
      </c>
      <c r="AJ1936" s="52">
        <v>480</v>
      </c>
      <c r="AK1936" s="6">
        <v>755</v>
      </c>
      <c r="AL1936" s="6">
        <v>300</v>
      </c>
      <c r="AM1936" s="6">
        <v>0</v>
      </c>
      <c r="AN1936" s="52">
        <v>650</v>
      </c>
      <c r="AO1936" s="5">
        <f t="shared" si="209"/>
        <v>0</v>
      </c>
      <c r="AP1936" s="75" t="s">
        <v>3058</v>
      </c>
      <c r="AQ1936" s="13">
        <v>766.62529607851252</v>
      </c>
      <c r="AR1936" s="13">
        <v>736.62529607851252</v>
      </c>
      <c r="AS1936" s="13">
        <v>620</v>
      </c>
      <c r="AT1936">
        <v>30</v>
      </c>
      <c r="AU1936">
        <v>2</v>
      </c>
      <c r="AV1936">
        <v>0</v>
      </c>
      <c r="AW1936" s="48">
        <v>2</v>
      </c>
      <c r="AX1936">
        <v>1</v>
      </c>
      <c r="AY1936">
        <v>2</v>
      </c>
      <c r="AZ1936">
        <v>0</v>
      </c>
      <c r="BA1936">
        <v>4</v>
      </c>
      <c r="BB1936">
        <v>17</v>
      </c>
      <c r="BC1936">
        <v>0</v>
      </c>
      <c r="BD1936">
        <v>23</v>
      </c>
      <c r="BE1936" s="7">
        <f t="shared" si="210"/>
        <v>585.5</v>
      </c>
      <c r="BF1936" s="7">
        <f t="shared" si="211"/>
        <v>0</v>
      </c>
      <c r="BG1936" s="7">
        <f t="shared" si="212"/>
        <v>585.5</v>
      </c>
      <c r="BH1936" s="7">
        <f t="shared" si="213"/>
        <v>186.3</v>
      </c>
      <c r="BI1936">
        <v>8</v>
      </c>
      <c r="BJ1936">
        <v>240</v>
      </c>
      <c r="BK1936">
        <v>0</v>
      </c>
      <c r="BL1936">
        <v>0</v>
      </c>
      <c r="BM1936">
        <v>85</v>
      </c>
      <c r="BN1936">
        <v>0</v>
      </c>
      <c r="BO1936">
        <v>0</v>
      </c>
      <c r="BP1936">
        <v>0</v>
      </c>
      <c r="BQ1936">
        <v>62</v>
      </c>
      <c r="BR1936" s="9" t="s">
        <v>3158</v>
      </c>
      <c r="BS1936">
        <v>9</v>
      </c>
      <c r="BT1936">
        <v>90</v>
      </c>
      <c r="BU1936" s="8">
        <v>1.1100000000000001</v>
      </c>
      <c r="BV1936" s="64">
        <f>BT1936*BU1936</f>
        <v>99.9</v>
      </c>
      <c r="BW1936">
        <v>88</v>
      </c>
      <c r="BX1936" s="9" t="s">
        <v>3172</v>
      </c>
      <c r="BY1936">
        <v>3</v>
      </c>
      <c r="BZ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39041</v>
      </c>
      <c r="CJ1936">
        <v>47083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9</v>
      </c>
      <c r="CV1936">
        <v>9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3</v>
      </c>
      <c r="DT1936">
        <v>3</v>
      </c>
      <c r="DU1936">
        <v>0</v>
      </c>
      <c r="DV1936">
        <v>0</v>
      </c>
      <c r="DW1936">
        <v>0</v>
      </c>
      <c r="DX1936">
        <v>270</v>
      </c>
      <c r="DY1936">
        <v>9</v>
      </c>
      <c r="DZ1936">
        <v>10.309279999999999</v>
      </c>
      <c r="EA1936">
        <v>20</v>
      </c>
      <c r="EB1936">
        <v>0</v>
      </c>
      <c r="EC1936">
        <v>10.309279999999999</v>
      </c>
      <c r="ED1936" s="6">
        <v>0</v>
      </c>
      <c r="EE1936">
        <v>1</v>
      </c>
      <c r="EF1936">
        <v>1</v>
      </c>
      <c r="EG1936">
        <v>1</v>
      </c>
      <c r="EJ1936" s="40"/>
      <c r="EK1936" t="s">
        <v>3312</v>
      </c>
    </row>
    <row r="1937" spans="1:141" x14ac:dyDescent="0.15">
      <c r="A1937" s="48">
        <v>10182</v>
      </c>
      <c r="B1937" s="40">
        <v>1</v>
      </c>
      <c r="C1937">
        <v>39</v>
      </c>
      <c r="D1937" s="2" t="s">
        <v>3042</v>
      </c>
      <c r="E1937">
        <v>41</v>
      </c>
      <c r="F1937">
        <v>47</v>
      </c>
      <c r="G1937">
        <v>46</v>
      </c>
      <c r="H1937">
        <v>92</v>
      </c>
      <c r="I1937">
        <v>13</v>
      </c>
      <c r="J1937">
        <v>5</v>
      </c>
      <c r="K1937">
        <v>23</v>
      </c>
      <c r="L1937">
        <v>1</v>
      </c>
      <c r="M1937">
        <v>0</v>
      </c>
      <c r="N1937" s="23">
        <v>1</v>
      </c>
      <c r="O1937">
        <v>0</v>
      </c>
      <c r="P1937" s="8">
        <v>1</v>
      </c>
      <c r="Q1937">
        <v>32</v>
      </c>
      <c r="R1937">
        <v>8</v>
      </c>
      <c r="S1937">
        <v>1</v>
      </c>
      <c r="T1937">
        <v>39</v>
      </c>
      <c r="U1937">
        <v>47</v>
      </c>
      <c r="V1937" s="50">
        <v>2</v>
      </c>
      <c r="W1937" s="50" t="s">
        <v>3310</v>
      </c>
      <c r="X1937" s="50">
        <v>1</v>
      </c>
      <c r="Y1937" s="51">
        <v>10</v>
      </c>
      <c r="Z1937" s="51">
        <v>16.635274261603374</v>
      </c>
      <c r="AA1937" s="51">
        <v>3.8801184314050272</v>
      </c>
      <c r="AB1937" s="51">
        <v>831.59024552387746</v>
      </c>
      <c r="AC1937">
        <v>22</v>
      </c>
      <c r="AD1937">
        <v>0</v>
      </c>
      <c r="AE1937">
        <v>120</v>
      </c>
      <c r="AF1937" s="6">
        <v>0</v>
      </c>
      <c r="AG1937" s="52">
        <v>1000</v>
      </c>
      <c r="AH1937">
        <v>1000</v>
      </c>
      <c r="AI1937" s="52">
        <v>80</v>
      </c>
      <c r="AJ1937" s="52">
        <v>350</v>
      </c>
      <c r="AK1937" s="6">
        <v>430</v>
      </c>
      <c r="AL1937" s="6">
        <v>100</v>
      </c>
      <c r="AM1937" s="6">
        <v>0</v>
      </c>
      <c r="AN1937" s="52">
        <v>300</v>
      </c>
      <c r="AO1937" s="5">
        <f t="shared" si="209"/>
        <v>0</v>
      </c>
      <c r="AP1937" s="75" t="s">
        <v>3058</v>
      </c>
      <c r="AQ1937" s="13">
        <v>385.94071058843019</v>
      </c>
      <c r="AR1937" s="13">
        <v>285.94071058843019</v>
      </c>
      <c r="AS1937" s="13">
        <v>200</v>
      </c>
      <c r="AT1937">
        <v>100</v>
      </c>
      <c r="AU1937">
        <v>0</v>
      </c>
      <c r="AV1937">
        <v>12</v>
      </c>
      <c r="AW1937" s="48">
        <v>2</v>
      </c>
      <c r="AX1937">
        <v>2</v>
      </c>
      <c r="AY1937">
        <v>1</v>
      </c>
      <c r="AZ1937">
        <v>0</v>
      </c>
      <c r="BA1937">
        <v>2</v>
      </c>
      <c r="BB1937">
        <v>2</v>
      </c>
      <c r="BC1937">
        <v>0</v>
      </c>
      <c r="BD1937">
        <v>15</v>
      </c>
      <c r="BE1937" s="7">
        <f t="shared" si="210"/>
        <v>282.45999999999998</v>
      </c>
      <c r="BF1937" s="7">
        <f t="shared" si="211"/>
        <v>67.54000000000002</v>
      </c>
      <c r="BG1937" s="7">
        <f t="shared" si="212"/>
        <v>350</v>
      </c>
      <c r="BH1937" s="7">
        <f t="shared" si="213"/>
        <v>88.5</v>
      </c>
      <c r="BI1937">
        <v>8</v>
      </c>
      <c r="BJ1937">
        <v>200</v>
      </c>
      <c r="BK1937">
        <v>0</v>
      </c>
      <c r="BL1937">
        <v>0</v>
      </c>
      <c r="BM1937">
        <v>10</v>
      </c>
      <c r="BN1937">
        <v>30</v>
      </c>
      <c r="BO1937">
        <v>0</v>
      </c>
      <c r="BP1937">
        <v>0</v>
      </c>
      <c r="BQ1937">
        <v>58</v>
      </c>
      <c r="BR1937" s="9" t="s">
        <v>1587</v>
      </c>
      <c r="BS1937">
        <v>2</v>
      </c>
      <c r="BT1937">
        <v>50</v>
      </c>
      <c r="BU1937" s="8">
        <v>0.33</v>
      </c>
      <c r="BV1937" s="64">
        <f>BT1937*BU1937</f>
        <v>16.5</v>
      </c>
      <c r="BW1937">
        <v>0</v>
      </c>
      <c r="BX1937" s="9"/>
      <c r="BY1937">
        <v>0</v>
      </c>
      <c r="BZ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39041</v>
      </c>
      <c r="CJ1937">
        <v>47083</v>
      </c>
      <c r="CK1937">
        <v>2</v>
      </c>
      <c r="CL1937">
        <v>2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  <c r="DV1937">
        <v>0</v>
      </c>
      <c r="DW1937">
        <v>0</v>
      </c>
      <c r="DX1937">
        <v>270</v>
      </c>
      <c r="DY1937">
        <v>9</v>
      </c>
      <c r="DZ1937">
        <v>34.364260000000002</v>
      </c>
      <c r="EA1937">
        <v>10</v>
      </c>
      <c r="EB1937">
        <v>0</v>
      </c>
      <c r="EC1937">
        <v>86.364260000000002</v>
      </c>
      <c r="ED1937" s="6">
        <v>0</v>
      </c>
      <c r="EE1937">
        <v>0</v>
      </c>
      <c r="EF1937">
        <v>1</v>
      </c>
      <c r="EG1937">
        <v>2</v>
      </c>
      <c r="EJ1937" s="40"/>
      <c r="EK1937" t="s">
        <v>1818</v>
      </c>
    </row>
    <row r="1938" spans="1:141" x14ac:dyDescent="0.15">
      <c r="A1938" s="48">
        <v>10183</v>
      </c>
      <c r="B1938" s="40">
        <v>1</v>
      </c>
      <c r="C1938">
        <v>39</v>
      </c>
      <c r="D1938" s="2" t="s">
        <v>3042</v>
      </c>
      <c r="E1938">
        <v>41</v>
      </c>
      <c r="F1938">
        <v>47</v>
      </c>
      <c r="G1938">
        <v>46</v>
      </c>
      <c r="H1938">
        <v>93</v>
      </c>
      <c r="I1938">
        <v>1</v>
      </c>
      <c r="J1938">
        <v>1</v>
      </c>
      <c r="K1938">
        <v>1</v>
      </c>
      <c r="L1938">
        <v>1</v>
      </c>
      <c r="M1938">
        <v>0</v>
      </c>
      <c r="N1938" s="23">
        <v>1</v>
      </c>
      <c r="O1938">
        <v>0</v>
      </c>
      <c r="P1938" s="8">
        <v>1</v>
      </c>
      <c r="Q1938">
        <v>57</v>
      </c>
      <c r="R1938">
        <v>6</v>
      </c>
      <c r="S1938">
        <v>4</v>
      </c>
      <c r="T1938">
        <v>39</v>
      </c>
      <c r="U1938">
        <v>47</v>
      </c>
      <c r="V1938" s="50">
        <v>2</v>
      </c>
      <c r="W1938" s="50" t="s">
        <v>3310</v>
      </c>
      <c r="X1938" s="50">
        <v>1</v>
      </c>
      <c r="Y1938" s="51">
        <v>10</v>
      </c>
      <c r="Z1938" s="51">
        <v>16.635274261603374</v>
      </c>
      <c r="AA1938" s="51">
        <v>3.8801184314050272</v>
      </c>
      <c r="AB1938" s="51">
        <v>1346.1255802085261</v>
      </c>
      <c r="AC1938">
        <v>45</v>
      </c>
      <c r="AD1938">
        <v>4</v>
      </c>
      <c r="AE1938">
        <v>125</v>
      </c>
      <c r="AF1938" s="6">
        <v>25</v>
      </c>
      <c r="AG1938" s="52">
        <v>1000</v>
      </c>
      <c r="AH1938">
        <v>1000</v>
      </c>
      <c r="AI1938" s="52">
        <v>75</v>
      </c>
      <c r="AJ1938" s="52">
        <v>680</v>
      </c>
      <c r="AK1938" s="6">
        <v>755</v>
      </c>
      <c r="AL1938" s="6">
        <v>0</v>
      </c>
      <c r="AM1938" s="6">
        <v>0</v>
      </c>
      <c r="AN1938" s="52">
        <v>250</v>
      </c>
      <c r="AO1938" s="5">
        <f t="shared" si="209"/>
        <v>0</v>
      </c>
      <c r="AP1938" s="75" t="s">
        <v>1724</v>
      </c>
      <c r="AQ1938" s="13">
        <v>391.40191192181868</v>
      </c>
      <c r="AR1938" s="13">
        <v>381.40191192181868</v>
      </c>
      <c r="AS1938" s="13">
        <v>240</v>
      </c>
      <c r="AT1938">
        <v>10</v>
      </c>
      <c r="AU1938">
        <v>1</v>
      </c>
      <c r="AV1938">
        <v>1</v>
      </c>
      <c r="AW1938" s="48">
        <v>2</v>
      </c>
      <c r="AX1938">
        <v>4</v>
      </c>
      <c r="AY1938">
        <v>3</v>
      </c>
      <c r="AZ1938">
        <v>0</v>
      </c>
      <c r="BA1938">
        <v>4</v>
      </c>
      <c r="BB1938">
        <v>10</v>
      </c>
      <c r="BC1938">
        <v>50</v>
      </c>
      <c r="BD1938">
        <v>14</v>
      </c>
      <c r="BE1938" s="7">
        <f t="shared" si="210"/>
        <v>765.93999999999994</v>
      </c>
      <c r="BF1938" s="7">
        <f t="shared" si="211"/>
        <v>0</v>
      </c>
      <c r="BG1938" s="7">
        <f t="shared" si="212"/>
        <v>765.93999999999994</v>
      </c>
      <c r="BH1938" s="7">
        <f t="shared" si="213"/>
        <v>224.24253191666668</v>
      </c>
      <c r="BI1938">
        <v>14</v>
      </c>
      <c r="BJ1938">
        <v>200</v>
      </c>
      <c r="BK1938">
        <v>0</v>
      </c>
      <c r="BL1938">
        <v>0</v>
      </c>
      <c r="BM1938">
        <v>10</v>
      </c>
      <c r="BN1938">
        <v>20</v>
      </c>
      <c r="BO1938">
        <v>0</v>
      </c>
      <c r="BP1938">
        <v>0</v>
      </c>
      <c r="BQ1938">
        <v>62</v>
      </c>
      <c r="BR1938" s="9" t="s">
        <v>3158</v>
      </c>
      <c r="BS1938">
        <v>10</v>
      </c>
      <c r="BT1938">
        <v>80</v>
      </c>
      <c r="BU1938" s="8">
        <v>1.1100000000000001</v>
      </c>
      <c r="BV1938" s="64">
        <f>BT1938*BU1938</f>
        <v>88.800000000000011</v>
      </c>
      <c r="BW1938">
        <v>77</v>
      </c>
      <c r="BX1938" s="9" t="s">
        <v>1588</v>
      </c>
      <c r="BY1938">
        <v>3</v>
      </c>
      <c r="BZ1938">
        <v>200</v>
      </c>
      <c r="CA1938" s="72">
        <v>0.31721265958333333</v>
      </c>
      <c r="CB1938" s="64">
        <f>BZ1938*CA1938</f>
        <v>63.442531916666667</v>
      </c>
      <c r="CC1938">
        <v>88</v>
      </c>
      <c r="CD1938">
        <v>2</v>
      </c>
      <c r="CE1938">
        <v>40</v>
      </c>
      <c r="CF1938">
        <v>91</v>
      </c>
      <c r="CG1938">
        <v>2</v>
      </c>
      <c r="CH1938">
        <v>5</v>
      </c>
      <c r="CI1938">
        <v>39041</v>
      </c>
      <c r="CJ1938">
        <v>47083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10</v>
      </c>
      <c r="CV1938">
        <v>10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3</v>
      </c>
      <c r="DH1938">
        <v>3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2</v>
      </c>
      <c r="DT1938">
        <v>2</v>
      </c>
      <c r="DU1938">
        <v>2</v>
      </c>
      <c r="DV1938">
        <v>2</v>
      </c>
      <c r="DW1938">
        <v>0</v>
      </c>
      <c r="DX1938">
        <v>270</v>
      </c>
      <c r="DY1938">
        <v>9</v>
      </c>
      <c r="DZ1938">
        <v>3.436426</v>
      </c>
      <c r="EA1938">
        <v>31</v>
      </c>
      <c r="EB1938">
        <v>0</v>
      </c>
      <c r="EC1938">
        <v>211.43639999999999</v>
      </c>
      <c r="ED1938" s="6">
        <v>0</v>
      </c>
      <c r="EE1938">
        <v>0</v>
      </c>
      <c r="EF1938">
        <v>1</v>
      </c>
      <c r="EG1938">
        <v>1</v>
      </c>
      <c r="EJ1938" s="40"/>
      <c r="EK1938" t="s">
        <v>3312</v>
      </c>
    </row>
    <row r="1939" spans="1:141" x14ac:dyDescent="0.15">
      <c r="A1939" s="48">
        <v>10184</v>
      </c>
      <c r="B1939" s="40">
        <v>1</v>
      </c>
      <c r="C1939">
        <v>39</v>
      </c>
      <c r="D1939" s="2" t="s">
        <v>3042</v>
      </c>
      <c r="E1939">
        <v>41</v>
      </c>
      <c r="F1939">
        <v>47</v>
      </c>
      <c r="G1939">
        <v>46</v>
      </c>
      <c r="H1939">
        <v>93</v>
      </c>
      <c r="I1939">
        <v>1</v>
      </c>
      <c r="J1939">
        <v>2</v>
      </c>
      <c r="K1939">
        <v>1</v>
      </c>
      <c r="L1939">
        <v>7</v>
      </c>
      <c r="M1939">
        <v>0</v>
      </c>
      <c r="N1939" s="23">
        <v>1</v>
      </c>
      <c r="O1939">
        <v>0</v>
      </c>
      <c r="P1939" s="8">
        <v>1</v>
      </c>
      <c r="Q1939">
        <v>35</v>
      </c>
      <c r="R1939">
        <v>8</v>
      </c>
      <c r="S1939">
        <v>1</v>
      </c>
      <c r="T1939">
        <v>39</v>
      </c>
      <c r="U1939">
        <v>47</v>
      </c>
      <c r="V1939" s="66">
        <v>3</v>
      </c>
      <c r="W1939" s="66" t="s">
        <v>3314</v>
      </c>
      <c r="X1939" s="66">
        <v>0</v>
      </c>
      <c r="Y1939" s="51">
        <v>10</v>
      </c>
      <c r="Z1939" s="51">
        <v>16.635274261603374</v>
      </c>
      <c r="AA1939" s="51">
        <v>3.8801184314050272</v>
      </c>
      <c r="AB1939" s="51">
        <v>1006.2389418261764</v>
      </c>
      <c r="AC1939">
        <v>29</v>
      </c>
      <c r="AD1939">
        <v>1</v>
      </c>
      <c r="AE1939">
        <v>65</v>
      </c>
      <c r="AF1939" s="6">
        <v>69</v>
      </c>
      <c r="AG1939" s="52">
        <v>300</v>
      </c>
      <c r="AH1939">
        <v>300</v>
      </c>
      <c r="AI1939" s="52">
        <v>10</v>
      </c>
      <c r="AJ1939" s="52">
        <v>50</v>
      </c>
      <c r="AK1939" s="6">
        <v>60</v>
      </c>
      <c r="AL1939" s="6">
        <v>0</v>
      </c>
      <c r="AM1939" s="6">
        <v>0</v>
      </c>
      <c r="AN1939" s="52">
        <v>10</v>
      </c>
      <c r="AO1939" s="5">
        <f t="shared" si="209"/>
        <v>0</v>
      </c>
      <c r="AP1939" s="7" t="s">
        <v>1589</v>
      </c>
      <c r="AQ1939" s="13">
        <v>10</v>
      </c>
      <c r="AR1939" s="13">
        <v>10</v>
      </c>
      <c r="AS1939" s="13">
        <v>10</v>
      </c>
      <c r="AT1939">
        <v>0</v>
      </c>
      <c r="AU1939">
        <v>0</v>
      </c>
      <c r="AV1939">
        <v>0</v>
      </c>
      <c r="AW1939" s="48">
        <v>2</v>
      </c>
      <c r="AX1939">
        <v>2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 s="7">
        <f t="shared" si="210"/>
        <v>104.82</v>
      </c>
      <c r="BF1939" s="7">
        <f t="shared" si="211"/>
        <v>0</v>
      </c>
      <c r="BG1939" s="7">
        <f t="shared" si="212"/>
        <v>104.82</v>
      </c>
      <c r="BH1939" s="7">
        <f t="shared" si="213"/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 s="9" t="s">
        <v>3311</v>
      </c>
      <c r="BS1939">
        <v>0</v>
      </c>
      <c r="BT1939">
        <v>0</v>
      </c>
      <c r="BU1939" s="8"/>
      <c r="BV1939" s="8"/>
      <c r="BW1939">
        <v>0</v>
      </c>
      <c r="BX1939" s="9"/>
      <c r="BY1939">
        <v>0</v>
      </c>
      <c r="BZ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39041</v>
      </c>
      <c r="CJ1939">
        <v>47083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  <c r="DV1939">
        <v>0</v>
      </c>
      <c r="DW1939">
        <v>0</v>
      </c>
      <c r="DX1939">
        <v>270</v>
      </c>
      <c r="DY1939">
        <v>9</v>
      </c>
      <c r="DZ1939">
        <v>0</v>
      </c>
      <c r="EA1939">
        <v>0</v>
      </c>
      <c r="EB1939">
        <v>1</v>
      </c>
      <c r="EC1939">
        <v>52</v>
      </c>
      <c r="ED1939" s="6">
        <v>0</v>
      </c>
      <c r="EE1939">
        <v>0</v>
      </c>
      <c r="EF1939">
        <v>1</v>
      </c>
      <c r="EG1939">
        <v>1</v>
      </c>
      <c r="EJ1939" s="40"/>
      <c r="EK1939" t="s">
        <v>2132</v>
      </c>
    </row>
    <row r="1940" spans="1:141" x14ac:dyDescent="0.15">
      <c r="A1940" s="48">
        <v>10185</v>
      </c>
      <c r="B1940" s="40">
        <v>1</v>
      </c>
      <c r="C1940">
        <v>39</v>
      </c>
      <c r="D1940" s="2" t="s">
        <v>1590</v>
      </c>
      <c r="E1940">
        <v>41</v>
      </c>
      <c r="F1940">
        <v>47</v>
      </c>
      <c r="G1940">
        <v>46</v>
      </c>
      <c r="H1940">
        <v>93</v>
      </c>
      <c r="I1940">
        <v>1</v>
      </c>
      <c r="J1940">
        <v>4</v>
      </c>
      <c r="K1940">
        <v>1</v>
      </c>
      <c r="L1940">
        <v>16</v>
      </c>
      <c r="M1940">
        <v>0</v>
      </c>
      <c r="N1940" s="23">
        <v>1</v>
      </c>
      <c r="O1940">
        <v>0</v>
      </c>
      <c r="P1940" s="8">
        <v>1</v>
      </c>
      <c r="Q1940">
        <v>44</v>
      </c>
      <c r="R1940">
        <v>7</v>
      </c>
      <c r="S1940">
        <v>2</v>
      </c>
      <c r="T1940">
        <v>39</v>
      </c>
      <c r="U1940">
        <v>47</v>
      </c>
      <c r="V1940" s="50">
        <v>2</v>
      </c>
      <c r="W1940" s="50" t="s">
        <v>2134</v>
      </c>
      <c r="X1940" s="50">
        <v>1</v>
      </c>
      <c r="Y1940" s="51">
        <v>10</v>
      </c>
      <c r="Z1940" s="51">
        <v>16.635274261603374</v>
      </c>
      <c r="AA1940" s="51">
        <v>3.8801184314050272</v>
      </c>
      <c r="AB1940" s="51">
        <v>774.5466364778581</v>
      </c>
      <c r="AC1940">
        <v>30</v>
      </c>
      <c r="AD1940">
        <v>1</v>
      </c>
      <c r="AE1940">
        <v>70</v>
      </c>
      <c r="AF1940" s="6">
        <v>0</v>
      </c>
      <c r="AG1940" s="52">
        <v>500</v>
      </c>
      <c r="AH1940">
        <v>500</v>
      </c>
      <c r="AI1940" s="52">
        <v>20</v>
      </c>
      <c r="AJ1940" s="52">
        <v>200</v>
      </c>
      <c r="AK1940" s="6">
        <v>220</v>
      </c>
      <c r="AL1940" s="6">
        <v>0</v>
      </c>
      <c r="AM1940" s="6">
        <v>0</v>
      </c>
      <c r="AN1940" s="52">
        <v>200</v>
      </c>
      <c r="AO1940" s="5">
        <f t="shared" si="209"/>
        <v>0</v>
      </c>
      <c r="AP1940" s="75" t="s">
        <v>2929</v>
      </c>
      <c r="AQ1940" s="13">
        <v>246.31442043148783</v>
      </c>
      <c r="AR1940" s="13">
        <v>214.31442043148783</v>
      </c>
      <c r="AS1940" s="13">
        <v>168</v>
      </c>
      <c r="AT1940">
        <v>32</v>
      </c>
      <c r="AU1940">
        <v>1</v>
      </c>
      <c r="AV1940">
        <v>0</v>
      </c>
      <c r="AW1940" s="48">
        <v>2</v>
      </c>
      <c r="AX1940">
        <v>0</v>
      </c>
      <c r="AY1940">
        <v>2</v>
      </c>
      <c r="AZ1940">
        <v>0</v>
      </c>
      <c r="BA1940">
        <v>2</v>
      </c>
      <c r="BB1940">
        <v>0</v>
      </c>
      <c r="BC1940">
        <v>0</v>
      </c>
      <c r="BD1940">
        <v>15</v>
      </c>
      <c r="BE1940" s="7">
        <f t="shared" si="210"/>
        <v>202.92000000000002</v>
      </c>
      <c r="BF1940" s="7">
        <f t="shared" si="211"/>
        <v>0</v>
      </c>
      <c r="BG1940" s="7">
        <f t="shared" si="212"/>
        <v>202.92000000000002</v>
      </c>
      <c r="BH1940" s="7">
        <f t="shared" si="213"/>
        <v>180</v>
      </c>
      <c r="BI1940">
        <v>18</v>
      </c>
      <c r="BJ1940">
        <v>500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 s="9" t="s">
        <v>1739</v>
      </c>
      <c r="BS1940">
        <v>0</v>
      </c>
      <c r="BT1940">
        <v>0</v>
      </c>
      <c r="BU1940" s="8"/>
      <c r="BV1940" s="8"/>
      <c r="BW1940">
        <v>0</v>
      </c>
      <c r="BX1940" s="9"/>
      <c r="BY1940">
        <v>0</v>
      </c>
      <c r="BZ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39041</v>
      </c>
      <c r="CJ1940">
        <v>47083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0</v>
      </c>
      <c r="DU1940">
        <v>0</v>
      </c>
      <c r="DV1940">
        <v>0</v>
      </c>
      <c r="DW1940">
        <v>0</v>
      </c>
      <c r="DX1940">
        <v>270</v>
      </c>
      <c r="DY1940">
        <v>9</v>
      </c>
      <c r="DZ1940">
        <v>10.996560000000001</v>
      </c>
      <c r="EA1940">
        <v>18</v>
      </c>
      <c r="EB1940">
        <v>0</v>
      </c>
      <c r="EC1940">
        <v>114.9966</v>
      </c>
      <c r="ED1940" s="6">
        <v>0</v>
      </c>
      <c r="EE1940">
        <v>0</v>
      </c>
      <c r="EF1940">
        <v>1</v>
      </c>
      <c r="EG1940">
        <v>1</v>
      </c>
      <c r="EJ1940" s="40"/>
      <c r="EK1940" t="s">
        <v>1874</v>
      </c>
    </row>
    <row r="1941" spans="1:141" x14ac:dyDescent="0.15">
      <c r="A1941" s="48">
        <v>10186</v>
      </c>
      <c r="B1941" s="40">
        <v>1</v>
      </c>
      <c r="C1941">
        <v>39</v>
      </c>
      <c r="D1941" s="2" t="s">
        <v>1584</v>
      </c>
      <c r="E1941">
        <v>41</v>
      </c>
      <c r="F1941">
        <v>47</v>
      </c>
      <c r="G1941">
        <v>46</v>
      </c>
      <c r="H1941">
        <v>93</v>
      </c>
      <c r="I1941">
        <v>1</v>
      </c>
      <c r="J1941">
        <v>5</v>
      </c>
      <c r="K1941">
        <v>1</v>
      </c>
      <c r="L1941">
        <v>23</v>
      </c>
      <c r="M1941">
        <v>0</v>
      </c>
      <c r="N1941" s="23">
        <v>1</v>
      </c>
      <c r="O1941">
        <v>0</v>
      </c>
      <c r="P1941" s="8">
        <v>1</v>
      </c>
      <c r="Q1941">
        <v>67</v>
      </c>
      <c r="R1941">
        <v>3</v>
      </c>
      <c r="S1941">
        <v>2</v>
      </c>
      <c r="T1941">
        <v>39</v>
      </c>
      <c r="U1941">
        <v>47</v>
      </c>
      <c r="V1941" s="21">
        <v>4</v>
      </c>
      <c r="W1941" s="21" t="s">
        <v>3313</v>
      </c>
      <c r="X1941" s="21">
        <v>0</v>
      </c>
      <c r="Y1941" s="51">
        <v>10</v>
      </c>
      <c r="Z1941" s="51">
        <v>16.635274261603374</v>
      </c>
      <c r="AA1941" s="51">
        <v>3.8801184314050272</v>
      </c>
      <c r="AB1941" s="57">
        <v>358.75151371591943</v>
      </c>
      <c r="AC1941">
        <v>19</v>
      </c>
      <c r="AD1941">
        <v>0</v>
      </c>
      <c r="AE1941">
        <v>11</v>
      </c>
      <c r="AF1941" s="6">
        <v>0</v>
      </c>
      <c r="AG1941" s="52">
        <v>0</v>
      </c>
      <c r="AH1941" s="57">
        <v>358.75151371591943</v>
      </c>
      <c r="AI1941" s="52">
        <v>63</v>
      </c>
      <c r="AJ1941" s="52">
        <v>300</v>
      </c>
      <c r="AK1941" s="6">
        <v>363</v>
      </c>
      <c r="AL1941" s="6">
        <v>0</v>
      </c>
      <c r="AM1941" s="6">
        <v>0</v>
      </c>
      <c r="AN1941" s="52">
        <v>20</v>
      </c>
      <c r="AO1941" s="5">
        <f t="shared" si="209"/>
        <v>16</v>
      </c>
      <c r="AP1941" s="7" t="s">
        <v>2907</v>
      </c>
      <c r="AQ1941" s="13">
        <v>18</v>
      </c>
      <c r="AR1941" s="13">
        <v>18</v>
      </c>
      <c r="AS1941" s="13">
        <v>18</v>
      </c>
      <c r="AT1941">
        <v>0</v>
      </c>
      <c r="AU1941">
        <v>0</v>
      </c>
      <c r="AV1941">
        <v>0</v>
      </c>
      <c r="AW1941" s="48">
        <v>2</v>
      </c>
      <c r="AX1941">
        <v>2</v>
      </c>
      <c r="AY1941">
        <v>1</v>
      </c>
      <c r="AZ1941">
        <v>0</v>
      </c>
      <c r="BA1941">
        <v>2</v>
      </c>
      <c r="BB1941">
        <v>2</v>
      </c>
      <c r="BC1941">
        <v>0</v>
      </c>
      <c r="BD1941">
        <v>0</v>
      </c>
      <c r="BE1941" s="7">
        <f t="shared" si="210"/>
        <v>234.76</v>
      </c>
      <c r="BF1941" s="7">
        <f t="shared" si="211"/>
        <v>65.240000000000009</v>
      </c>
      <c r="BG1941" s="7">
        <f t="shared" si="212"/>
        <v>300</v>
      </c>
      <c r="BH1941" s="7">
        <f t="shared" si="213"/>
        <v>36</v>
      </c>
      <c r="BI1941">
        <v>4</v>
      </c>
      <c r="BJ1941">
        <v>100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 s="9" t="s">
        <v>1872</v>
      </c>
      <c r="BS1941">
        <v>0</v>
      </c>
      <c r="BT1941">
        <v>0</v>
      </c>
      <c r="BU1941" s="8"/>
      <c r="BV1941" s="8"/>
      <c r="BW1941">
        <v>0</v>
      </c>
      <c r="BX1941" s="9"/>
      <c r="BY1941">
        <v>0</v>
      </c>
      <c r="BZ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39041</v>
      </c>
      <c r="CJ1941">
        <v>47083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  <c r="DT1941">
        <v>0</v>
      </c>
      <c r="DU1941">
        <v>0</v>
      </c>
      <c r="DV1941">
        <v>0</v>
      </c>
      <c r="DW1941">
        <v>0</v>
      </c>
      <c r="DX1941">
        <v>270</v>
      </c>
      <c r="DY1941">
        <v>9</v>
      </c>
      <c r="DZ1941">
        <v>0</v>
      </c>
      <c r="EA1941">
        <v>4</v>
      </c>
      <c r="EB1941">
        <v>0</v>
      </c>
      <c r="EC1941">
        <v>104</v>
      </c>
      <c r="ED1941" s="6">
        <v>0</v>
      </c>
      <c r="EE1941">
        <v>0</v>
      </c>
      <c r="EF1941">
        <v>1</v>
      </c>
      <c r="EG1941">
        <v>1</v>
      </c>
      <c r="EJ1941" s="40"/>
      <c r="EK1941" t="s">
        <v>1874</v>
      </c>
    </row>
    <row r="1942" spans="1:141" x14ac:dyDescent="0.15">
      <c r="A1942" s="48">
        <v>10187</v>
      </c>
      <c r="B1942" s="40">
        <v>1</v>
      </c>
      <c r="C1942">
        <v>39</v>
      </c>
      <c r="D1942" s="2" t="s">
        <v>1584</v>
      </c>
      <c r="E1942">
        <v>41</v>
      </c>
      <c r="F1942">
        <v>47</v>
      </c>
      <c r="G1942">
        <v>46</v>
      </c>
      <c r="H1942">
        <v>93</v>
      </c>
      <c r="I1942">
        <v>1</v>
      </c>
      <c r="J1942">
        <v>6</v>
      </c>
      <c r="K1942">
        <v>1</v>
      </c>
      <c r="L1942">
        <v>26</v>
      </c>
      <c r="M1942">
        <v>0</v>
      </c>
      <c r="N1942" s="23">
        <v>1</v>
      </c>
      <c r="O1942">
        <v>0</v>
      </c>
      <c r="P1942" s="8">
        <v>1</v>
      </c>
      <c r="Q1942">
        <v>57</v>
      </c>
      <c r="R1942">
        <v>7</v>
      </c>
      <c r="S1942">
        <v>1</v>
      </c>
      <c r="T1942">
        <v>39</v>
      </c>
      <c r="U1942">
        <v>47</v>
      </c>
      <c r="V1942" s="50">
        <v>2</v>
      </c>
      <c r="W1942" s="50" t="s">
        <v>1876</v>
      </c>
      <c r="X1942" s="50">
        <v>1</v>
      </c>
      <c r="Y1942" s="51">
        <v>10</v>
      </c>
      <c r="Z1942" s="51">
        <v>16.635274261603374</v>
      </c>
      <c r="AA1942" s="51">
        <v>3.8801184314050272</v>
      </c>
      <c r="AB1942" s="51">
        <v>4792.163097230572</v>
      </c>
      <c r="AC1942">
        <v>35</v>
      </c>
      <c r="AD1942">
        <v>0</v>
      </c>
      <c r="AE1942">
        <v>1075</v>
      </c>
      <c r="AF1942" s="6">
        <v>10</v>
      </c>
      <c r="AG1942" s="52">
        <v>800</v>
      </c>
      <c r="AH1942">
        <v>800</v>
      </c>
      <c r="AI1942" s="52">
        <v>10</v>
      </c>
      <c r="AJ1942" s="52">
        <v>200</v>
      </c>
      <c r="AK1942" s="6">
        <v>210</v>
      </c>
      <c r="AL1942" s="6">
        <v>0</v>
      </c>
      <c r="AM1942" s="6">
        <v>0</v>
      </c>
      <c r="AN1942" s="52">
        <v>80</v>
      </c>
      <c r="AO1942" s="5">
        <f t="shared" si="209"/>
        <v>0</v>
      </c>
      <c r="AP1942" s="75" t="s">
        <v>1825</v>
      </c>
      <c r="AQ1942" s="13">
        <v>321.76642490372274</v>
      </c>
      <c r="AR1942" s="13">
        <v>321.76642490372274</v>
      </c>
      <c r="AS1942" s="13">
        <v>80</v>
      </c>
      <c r="AT1942">
        <v>0</v>
      </c>
      <c r="AU1942">
        <v>0</v>
      </c>
      <c r="AV1942">
        <v>0</v>
      </c>
      <c r="AW1942" s="48">
        <v>2</v>
      </c>
      <c r="AX1942">
        <v>3</v>
      </c>
      <c r="AY1942">
        <v>0</v>
      </c>
      <c r="AZ1942">
        <v>0</v>
      </c>
      <c r="BA1942">
        <v>2</v>
      </c>
      <c r="BB1942">
        <v>0</v>
      </c>
      <c r="BC1942">
        <v>0</v>
      </c>
      <c r="BD1942">
        <v>15</v>
      </c>
      <c r="BE1942" s="7">
        <f t="shared" si="210"/>
        <v>248.02999999999997</v>
      </c>
      <c r="BF1942" s="7">
        <f t="shared" si="211"/>
        <v>0</v>
      </c>
      <c r="BG1942" s="7">
        <f t="shared" si="212"/>
        <v>248.02999999999997</v>
      </c>
      <c r="BH1942" s="7">
        <f t="shared" si="213"/>
        <v>72</v>
      </c>
      <c r="BI1942">
        <v>10</v>
      </c>
      <c r="BJ1942">
        <v>200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 s="9" t="s">
        <v>1769</v>
      </c>
      <c r="BS1942">
        <v>0</v>
      </c>
      <c r="BT1942">
        <v>0</v>
      </c>
      <c r="BU1942" s="8"/>
      <c r="BV1942" s="8"/>
      <c r="BW1942">
        <v>0</v>
      </c>
      <c r="BX1942" s="9"/>
      <c r="BY1942">
        <v>0</v>
      </c>
      <c r="BZ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39041</v>
      </c>
      <c r="CJ1942">
        <v>47083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  <c r="DT1942">
        <v>0</v>
      </c>
      <c r="DU1942">
        <v>0</v>
      </c>
      <c r="DV1942">
        <v>0</v>
      </c>
      <c r="DW1942">
        <v>0</v>
      </c>
      <c r="DX1942">
        <v>270</v>
      </c>
      <c r="DY1942">
        <v>9</v>
      </c>
      <c r="DZ1942">
        <v>0</v>
      </c>
      <c r="EA1942">
        <v>10</v>
      </c>
      <c r="EB1942">
        <v>0</v>
      </c>
      <c r="EC1942">
        <v>52</v>
      </c>
      <c r="ED1942" s="6">
        <v>0</v>
      </c>
      <c r="EE1942">
        <v>0</v>
      </c>
      <c r="EF1942">
        <v>1</v>
      </c>
      <c r="EG1942">
        <v>1</v>
      </c>
      <c r="EJ1942" s="40"/>
      <c r="EK1942" t="s">
        <v>3051</v>
      </c>
    </row>
    <row r="1943" spans="1:141" x14ac:dyDescent="0.15">
      <c r="A1943" s="48">
        <v>10188</v>
      </c>
      <c r="B1943" s="40">
        <v>1</v>
      </c>
      <c r="C1943">
        <v>39</v>
      </c>
      <c r="D1943" s="2" t="s">
        <v>1591</v>
      </c>
      <c r="E1943">
        <v>41</v>
      </c>
      <c r="F1943">
        <v>47</v>
      </c>
      <c r="G1943">
        <v>46</v>
      </c>
      <c r="H1943">
        <v>93</v>
      </c>
      <c r="I1943">
        <v>9</v>
      </c>
      <c r="J1943">
        <v>6</v>
      </c>
      <c r="K1943">
        <v>13</v>
      </c>
      <c r="L1943">
        <v>21</v>
      </c>
      <c r="M1943">
        <v>0</v>
      </c>
      <c r="N1943" s="23">
        <v>1</v>
      </c>
      <c r="O1943">
        <v>0</v>
      </c>
      <c r="P1943" s="8">
        <v>1</v>
      </c>
      <c r="Q1943">
        <v>31</v>
      </c>
      <c r="R1943">
        <v>5</v>
      </c>
      <c r="S1943">
        <v>1</v>
      </c>
      <c r="T1943">
        <v>39</v>
      </c>
      <c r="U1943">
        <v>47</v>
      </c>
      <c r="V1943" s="50">
        <v>2</v>
      </c>
      <c r="W1943" s="50" t="s">
        <v>3053</v>
      </c>
      <c r="X1943" s="50">
        <v>1</v>
      </c>
      <c r="Y1943" s="51">
        <v>10</v>
      </c>
      <c r="Z1943" s="51">
        <v>16.635274261603374</v>
      </c>
      <c r="AA1943" s="51">
        <v>3.8801184314050272</v>
      </c>
      <c r="AB1943" s="51">
        <v>809.46770236050338</v>
      </c>
      <c r="AC1943">
        <v>30</v>
      </c>
      <c r="AD1943">
        <v>0</v>
      </c>
      <c r="AE1943">
        <v>80</v>
      </c>
      <c r="AF1943" s="6">
        <v>0</v>
      </c>
      <c r="AG1943" s="52">
        <v>500</v>
      </c>
      <c r="AH1943">
        <v>500</v>
      </c>
      <c r="AI1943" s="52">
        <v>50</v>
      </c>
      <c r="AJ1943" s="52">
        <v>250</v>
      </c>
      <c r="AK1943" s="6">
        <v>300</v>
      </c>
      <c r="AL1943" s="6">
        <v>0</v>
      </c>
      <c r="AM1943" s="6">
        <v>0</v>
      </c>
      <c r="AN1943" s="52">
        <v>200</v>
      </c>
      <c r="AO1943" s="5">
        <f t="shared" si="209"/>
        <v>30</v>
      </c>
      <c r="AP1943" s="75" t="s">
        <v>2896</v>
      </c>
      <c r="AQ1943" s="13">
        <v>259.37047372562012</v>
      </c>
      <c r="AR1943" s="13">
        <v>159.37047372562012</v>
      </c>
      <c r="AS1943" s="13">
        <v>100</v>
      </c>
      <c r="AT1943">
        <v>100</v>
      </c>
      <c r="AU1943">
        <v>0</v>
      </c>
      <c r="AV1943">
        <v>36</v>
      </c>
      <c r="AW1943" s="48">
        <v>2</v>
      </c>
      <c r="AX1943">
        <v>4</v>
      </c>
      <c r="AY1943">
        <v>0</v>
      </c>
      <c r="AZ1943">
        <v>0</v>
      </c>
      <c r="BA1943">
        <v>2</v>
      </c>
      <c r="BB1943">
        <v>3</v>
      </c>
      <c r="BC1943">
        <v>0</v>
      </c>
      <c r="BD1943">
        <v>13</v>
      </c>
      <c r="BE1943" s="7">
        <f t="shared" si="210"/>
        <v>340.25</v>
      </c>
      <c r="BF1943" s="7">
        <f t="shared" si="211"/>
        <v>0</v>
      </c>
      <c r="BG1943" s="7">
        <f t="shared" si="212"/>
        <v>340.25</v>
      </c>
      <c r="BH1943" s="7">
        <f t="shared" si="213"/>
        <v>230</v>
      </c>
      <c r="BI1943">
        <v>12</v>
      </c>
      <c r="BJ1943">
        <v>300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86</v>
      </c>
      <c r="BR1943" s="9" t="s">
        <v>3315</v>
      </c>
      <c r="BS1943">
        <v>3</v>
      </c>
      <c r="BT1943">
        <v>2000</v>
      </c>
      <c r="BU1943" s="8">
        <v>6.0999999999999999E-2</v>
      </c>
      <c r="BV1943" s="64">
        <f t="shared" ref="BV1943:BV1948" si="215">BT1943*BU1943</f>
        <v>122</v>
      </c>
      <c r="BW1943">
        <v>0</v>
      </c>
      <c r="BX1943" s="9"/>
      <c r="BY1943">
        <v>0</v>
      </c>
      <c r="BZ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39041</v>
      </c>
      <c r="CJ1943">
        <v>47083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3</v>
      </c>
      <c r="DR1943">
        <v>3</v>
      </c>
      <c r="DS1943">
        <v>0</v>
      </c>
      <c r="DT1943">
        <v>0</v>
      </c>
      <c r="DU1943">
        <v>0</v>
      </c>
      <c r="DV1943">
        <v>0</v>
      </c>
      <c r="DW1943">
        <v>0</v>
      </c>
      <c r="DX1943">
        <v>270</v>
      </c>
      <c r="DY1943">
        <v>9</v>
      </c>
      <c r="DZ1943">
        <v>34.364260000000002</v>
      </c>
      <c r="EA1943">
        <v>15</v>
      </c>
      <c r="EB1943">
        <v>0</v>
      </c>
      <c r="EC1943">
        <v>86.364260000000002</v>
      </c>
      <c r="ED1943" s="6">
        <v>0</v>
      </c>
      <c r="EE1943">
        <v>0</v>
      </c>
      <c r="EF1943">
        <v>1</v>
      </c>
      <c r="EG1943">
        <v>2</v>
      </c>
      <c r="EJ1943" s="40"/>
      <c r="EK1943" t="s">
        <v>1889</v>
      </c>
    </row>
    <row r="1944" spans="1:141" x14ac:dyDescent="0.15">
      <c r="A1944" s="48">
        <v>10189</v>
      </c>
      <c r="B1944" s="40">
        <v>1</v>
      </c>
      <c r="C1944">
        <v>39</v>
      </c>
      <c r="D1944" s="2" t="s">
        <v>1571</v>
      </c>
      <c r="E1944">
        <v>41</v>
      </c>
      <c r="F1944">
        <v>47</v>
      </c>
      <c r="G1944">
        <v>46</v>
      </c>
      <c r="H1944">
        <v>93</v>
      </c>
      <c r="I1944">
        <v>9</v>
      </c>
      <c r="J1944">
        <v>7</v>
      </c>
      <c r="K1944">
        <v>13</v>
      </c>
      <c r="L1944">
        <v>29</v>
      </c>
      <c r="M1944">
        <v>0</v>
      </c>
      <c r="N1944" s="23">
        <v>1</v>
      </c>
      <c r="O1944">
        <v>0</v>
      </c>
      <c r="P1944" s="8">
        <v>1</v>
      </c>
      <c r="Q1944">
        <v>36</v>
      </c>
      <c r="R1944">
        <v>8</v>
      </c>
      <c r="S1944">
        <v>2</v>
      </c>
      <c r="T1944">
        <v>39</v>
      </c>
      <c r="U1944">
        <v>47</v>
      </c>
      <c r="V1944" s="50">
        <v>2</v>
      </c>
      <c r="W1944" s="50" t="s">
        <v>1891</v>
      </c>
      <c r="X1944" s="50">
        <v>1</v>
      </c>
      <c r="Y1944" s="51">
        <v>10</v>
      </c>
      <c r="Z1944" s="51">
        <v>16.635274261603374</v>
      </c>
      <c r="AA1944" s="51">
        <v>3.8801184314050272</v>
      </c>
      <c r="AB1944" s="51">
        <v>2913.634745452503</v>
      </c>
      <c r="AC1944">
        <v>125</v>
      </c>
      <c r="AD1944">
        <v>20</v>
      </c>
      <c r="AE1944">
        <v>175</v>
      </c>
      <c r="AF1944" s="6">
        <v>20</v>
      </c>
      <c r="AG1944" s="52">
        <v>1200</v>
      </c>
      <c r="AH1944">
        <v>1200</v>
      </c>
      <c r="AI1944" s="52">
        <v>230</v>
      </c>
      <c r="AJ1944" s="52">
        <v>467</v>
      </c>
      <c r="AK1944" s="6">
        <v>697</v>
      </c>
      <c r="AL1944" s="6">
        <v>16</v>
      </c>
      <c r="AM1944" s="6">
        <v>0</v>
      </c>
      <c r="AN1944" s="52">
        <v>807</v>
      </c>
      <c r="AO1944" s="5">
        <f t="shared" si="209"/>
        <v>0</v>
      </c>
      <c r="AP1944" s="75" t="s">
        <v>3058</v>
      </c>
      <c r="AQ1944" s="13">
        <v>947.97127313760404</v>
      </c>
      <c r="AR1944" s="13">
        <v>947.97127313760404</v>
      </c>
      <c r="AS1944" s="13">
        <v>807</v>
      </c>
      <c r="AT1944">
        <v>0</v>
      </c>
      <c r="AU1944">
        <v>0</v>
      </c>
      <c r="AV1944">
        <v>0</v>
      </c>
      <c r="AW1944" s="48">
        <v>2</v>
      </c>
      <c r="AX1944">
        <v>2</v>
      </c>
      <c r="AY1944">
        <v>3</v>
      </c>
      <c r="AZ1944">
        <v>0</v>
      </c>
      <c r="BA1944">
        <v>3</v>
      </c>
      <c r="BB1944">
        <v>4</v>
      </c>
      <c r="BC1944">
        <v>5</v>
      </c>
      <c r="BD1944">
        <v>30</v>
      </c>
      <c r="BE1944" s="7">
        <f t="shared" si="210"/>
        <v>504.96000000000004</v>
      </c>
      <c r="BF1944" s="7">
        <f t="shared" si="211"/>
        <v>0</v>
      </c>
      <c r="BG1944" s="7">
        <f t="shared" si="212"/>
        <v>504.96000000000004</v>
      </c>
      <c r="BH1944" s="7">
        <f t="shared" si="213"/>
        <v>518.25244308541664</v>
      </c>
      <c r="BI1944">
        <v>33</v>
      </c>
      <c r="BJ1944">
        <v>900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62</v>
      </c>
      <c r="BR1944" s="9" t="s">
        <v>3158</v>
      </c>
      <c r="BS1944">
        <v>20</v>
      </c>
      <c r="BT1944">
        <v>165</v>
      </c>
      <c r="BU1944" s="8">
        <v>1.1100000000000001</v>
      </c>
      <c r="BV1944" s="64">
        <f t="shared" si="215"/>
        <v>183.15</v>
      </c>
      <c r="BW1944">
        <v>77</v>
      </c>
      <c r="BX1944" s="9" t="s">
        <v>1592</v>
      </c>
      <c r="BY1944">
        <v>1</v>
      </c>
      <c r="BZ1944">
        <v>35</v>
      </c>
      <c r="CA1944" s="72">
        <v>0.31721265958333333</v>
      </c>
      <c r="CB1944" s="64">
        <f>BZ1944*CA1944</f>
        <v>11.102443085416667</v>
      </c>
      <c r="CC1944">
        <v>86</v>
      </c>
      <c r="CD1944">
        <v>5</v>
      </c>
      <c r="CE1944">
        <v>3400</v>
      </c>
      <c r="CF1944">
        <v>62</v>
      </c>
      <c r="CG1944">
        <v>20</v>
      </c>
      <c r="CH1944">
        <v>165</v>
      </c>
      <c r="CI1944">
        <v>39041</v>
      </c>
      <c r="CJ1944">
        <v>47083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20</v>
      </c>
      <c r="CV1944">
        <v>20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1</v>
      </c>
      <c r="DH1944">
        <v>1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5</v>
      </c>
      <c r="DR1944">
        <v>5</v>
      </c>
      <c r="DS1944">
        <v>0</v>
      </c>
      <c r="DT1944">
        <v>0</v>
      </c>
      <c r="DU1944">
        <v>0</v>
      </c>
      <c r="DV1944">
        <v>0</v>
      </c>
      <c r="DW1944">
        <v>0</v>
      </c>
      <c r="DX1944">
        <v>270</v>
      </c>
      <c r="DY1944">
        <v>9</v>
      </c>
      <c r="DZ1944">
        <v>0</v>
      </c>
      <c r="EA1944">
        <v>79</v>
      </c>
      <c r="EB1944">
        <v>0</v>
      </c>
      <c r="EC1944">
        <v>104</v>
      </c>
      <c r="ED1944" s="6">
        <v>0</v>
      </c>
      <c r="EE1944">
        <v>0</v>
      </c>
      <c r="EF1944">
        <v>2</v>
      </c>
      <c r="EG1944">
        <v>3</v>
      </c>
      <c r="EJ1944" s="40"/>
      <c r="EK1944" t="s">
        <v>3312</v>
      </c>
    </row>
    <row r="1945" spans="1:141" x14ac:dyDescent="0.15">
      <c r="A1945" s="48">
        <v>10191</v>
      </c>
      <c r="B1945" s="40">
        <v>1</v>
      </c>
      <c r="C1945">
        <v>39</v>
      </c>
      <c r="D1945" s="2" t="s">
        <v>3042</v>
      </c>
      <c r="E1945">
        <v>41</v>
      </c>
      <c r="F1945">
        <v>47</v>
      </c>
      <c r="G1945">
        <v>46</v>
      </c>
      <c r="H1945">
        <v>93</v>
      </c>
      <c r="I1945">
        <v>9</v>
      </c>
      <c r="J1945">
        <v>9</v>
      </c>
      <c r="K1945">
        <v>13</v>
      </c>
      <c r="L1945">
        <v>42</v>
      </c>
      <c r="M1945">
        <v>0</v>
      </c>
      <c r="N1945" s="23">
        <v>1</v>
      </c>
      <c r="O1945">
        <v>0</v>
      </c>
      <c r="P1945" s="8">
        <v>1</v>
      </c>
      <c r="Q1945">
        <v>35</v>
      </c>
      <c r="R1945">
        <v>8</v>
      </c>
      <c r="S1945">
        <v>1</v>
      </c>
      <c r="T1945">
        <v>39</v>
      </c>
      <c r="U1945">
        <v>47</v>
      </c>
      <c r="V1945" s="66">
        <v>3</v>
      </c>
      <c r="W1945" s="66" t="s">
        <v>1593</v>
      </c>
      <c r="X1945" s="66">
        <v>0</v>
      </c>
      <c r="Y1945" s="51">
        <v>10</v>
      </c>
      <c r="Z1945" s="51">
        <v>16.635274261603374</v>
      </c>
      <c r="AA1945" s="51">
        <v>3.8801184314050272</v>
      </c>
      <c r="AB1945" s="51">
        <v>404.19813435679646</v>
      </c>
      <c r="AC1945">
        <v>18</v>
      </c>
      <c r="AD1945">
        <v>0</v>
      </c>
      <c r="AE1945">
        <v>27</v>
      </c>
      <c r="AF1945" s="6">
        <v>0</v>
      </c>
      <c r="AG1945" s="52">
        <v>400</v>
      </c>
      <c r="AH1945">
        <v>400</v>
      </c>
      <c r="AI1945" s="52">
        <v>10</v>
      </c>
      <c r="AJ1945" s="52">
        <v>125</v>
      </c>
      <c r="AK1945" s="6">
        <v>135</v>
      </c>
      <c r="AL1945" s="6">
        <v>0</v>
      </c>
      <c r="AM1945" s="6">
        <v>0</v>
      </c>
      <c r="AN1945" s="52">
        <v>270</v>
      </c>
      <c r="AO1945" s="5">
        <f t="shared" si="209"/>
        <v>0</v>
      </c>
      <c r="AP1945" s="7" t="s">
        <v>3057</v>
      </c>
      <c r="AQ1945" s="13">
        <v>250</v>
      </c>
      <c r="AR1945" s="13">
        <v>250</v>
      </c>
      <c r="AS1945" s="13">
        <v>250</v>
      </c>
      <c r="AT1945">
        <v>0</v>
      </c>
      <c r="AU1945">
        <v>0</v>
      </c>
      <c r="AV1945">
        <v>0</v>
      </c>
      <c r="AW1945" s="48">
        <v>2</v>
      </c>
      <c r="AX1945">
        <v>2</v>
      </c>
      <c r="AY1945">
        <v>0</v>
      </c>
      <c r="AZ1945">
        <v>0</v>
      </c>
      <c r="BA1945">
        <v>2</v>
      </c>
      <c r="BB1945">
        <v>2</v>
      </c>
      <c r="BC1945">
        <v>0</v>
      </c>
      <c r="BD1945">
        <v>8</v>
      </c>
      <c r="BE1945" s="7">
        <f t="shared" si="210"/>
        <v>204.14</v>
      </c>
      <c r="BF1945" s="7">
        <f t="shared" si="211"/>
        <v>0</v>
      </c>
      <c r="BG1945" s="7">
        <f t="shared" si="212"/>
        <v>204.14</v>
      </c>
      <c r="BH1945" s="7">
        <f t="shared" si="213"/>
        <v>120.29063297916667</v>
      </c>
      <c r="BI1945">
        <v>5</v>
      </c>
      <c r="BJ1945">
        <v>250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62</v>
      </c>
      <c r="BR1945" s="9" t="s">
        <v>3068</v>
      </c>
      <c r="BS1945">
        <v>3</v>
      </c>
      <c r="BT1945">
        <v>13</v>
      </c>
      <c r="BU1945" s="8">
        <v>1.1100000000000001</v>
      </c>
      <c r="BV1945" s="64">
        <f t="shared" si="215"/>
        <v>14.430000000000001</v>
      </c>
      <c r="BW1945">
        <v>77</v>
      </c>
      <c r="BX1945" s="9" t="s">
        <v>1594</v>
      </c>
      <c r="BY1945">
        <v>1</v>
      </c>
      <c r="BZ1945">
        <v>50</v>
      </c>
      <c r="CA1945" s="72">
        <v>0.31721265958333333</v>
      </c>
      <c r="CB1945" s="64">
        <f>BZ1945*CA1945</f>
        <v>15.860632979166667</v>
      </c>
      <c r="CC1945">
        <v>86</v>
      </c>
      <c r="CD1945">
        <v>4</v>
      </c>
      <c r="CE1945">
        <v>3000</v>
      </c>
      <c r="CF1945">
        <v>0</v>
      </c>
      <c r="CG1945">
        <v>0</v>
      </c>
      <c r="CH1945">
        <v>0</v>
      </c>
      <c r="CI1945">
        <v>39041</v>
      </c>
      <c r="CJ1945">
        <v>47083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3</v>
      </c>
      <c r="CV1945">
        <v>3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1</v>
      </c>
      <c r="DH1945">
        <v>1</v>
      </c>
      <c r="DI1945">
        <v>0</v>
      </c>
      <c r="DJ1945">
        <v>0</v>
      </c>
      <c r="DK1945">
        <v>0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4</v>
      </c>
      <c r="DR1945">
        <v>4</v>
      </c>
      <c r="DS1945">
        <v>0</v>
      </c>
      <c r="DT1945">
        <v>0</v>
      </c>
      <c r="DU1945">
        <v>0</v>
      </c>
      <c r="DV1945">
        <v>0</v>
      </c>
      <c r="DW1945">
        <v>0</v>
      </c>
      <c r="DX1945">
        <v>270</v>
      </c>
      <c r="DY1945">
        <v>9</v>
      </c>
      <c r="DZ1945">
        <v>0</v>
      </c>
      <c r="EA1945">
        <v>13</v>
      </c>
      <c r="EB1945">
        <v>0</v>
      </c>
      <c r="EC1945">
        <v>52</v>
      </c>
      <c r="ED1945" s="6">
        <v>0</v>
      </c>
      <c r="EE1945">
        <v>0</v>
      </c>
      <c r="EF1945">
        <v>1</v>
      </c>
      <c r="EG1945">
        <v>1</v>
      </c>
      <c r="EJ1945" s="40"/>
      <c r="EK1945" t="s">
        <v>3312</v>
      </c>
    </row>
    <row r="1946" spans="1:141" x14ac:dyDescent="0.15">
      <c r="A1946" s="48">
        <v>10192</v>
      </c>
      <c r="B1946" s="40">
        <v>1</v>
      </c>
      <c r="C1946">
        <v>39</v>
      </c>
      <c r="D1946" s="2" t="s">
        <v>3042</v>
      </c>
      <c r="E1946">
        <v>41</v>
      </c>
      <c r="F1946">
        <v>47</v>
      </c>
      <c r="G1946">
        <v>46</v>
      </c>
      <c r="H1946">
        <v>93</v>
      </c>
      <c r="I1946">
        <v>9</v>
      </c>
      <c r="J1946">
        <v>10</v>
      </c>
      <c r="K1946">
        <v>14</v>
      </c>
      <c r="L1946">
        <v>17</v>
      </c>
      <c r="M1946">
        <v>0</v>
      </c>
      <c r="N1946" s="23">
        <v>1</v>
      </c>
      <c r="O1946">
        <v>0</v>
      </c>
      <c r="P1946" s="8">
        <v>1</v>
      </c>
      <c r="Q1946">
        <v>53</v>
      </c>
      <c r="R1946">
        <v>3</v>
      </c>
      <c r="S1946">
        <v>2</v>
      </c>
      <c r="T1946">
        <v>33</v>
      </c>
      <c r="U1946">
        <v>37</v>
      </c>
      <c r="V1946" s="50">
        <v>2</v>
      </c>
      <c r="W1946" s="50" t="s">
        <v>3310</v>
      </c>
      <c r="X1946" s="50">
        <v>1</v>
      </c>
      <c r="Y1946" s="51">
        <v>10</v>
      </c>
      <c r="Z1946" s="51">
        <v>16.635274261603374</v>
      </c>
      <c r="AA1946" s="51">
        <v>3.8801184314050272</v>
      </c>
      <c r="AB1946" s="51">
        <v>638.74249137868219</v>
      </c>
      <c r="AC1946">
        <v>30</v>
      </c>
      <c r="AD1946">
        <v>0</v>
      </c>
      <c r="AE1946">
        <v>36</v>
      </c>
      <c r="AF1946" s="6">
        <v>0</v>
      </c>
      <c r="AG1946" s="52">
        <v>500</v>
      </c>
      <c r="AH1946">
        <v>500</v>
      </c>
      <c r="AI1946" s="52">
        <v>40</v>
      </c>
      <c r="AJ1946" s="52">
        <v>350</v>
      </c>
      <c r="AK1946" s="6">
        <v>390</v>
      </c>
      <c r="AL1946" s="6">
        <v>20</v>
      </c>
      <c r="AM1946" s="6">
        <v>0</v>
      </c>
      <c r="AN1946" s="52">
        <v>204</v>
      </c>
      <c r="AO1946" s="5">
        <f t="shared" si="209"/>
        <v>0</v>
      </c>
      <c r="AP1946" s="75" t="s">
        <v>3058</v>
      </c>
      <c r="AQ1946" s="13">
        <v>268.56421317652905</v>
      </c>
      <c r="AR1946" s="13">
        <v>268.56421317652905</v>
      </c>
      <c r="AS1946" s="13">
        <v>204</v>
      </c>
      <c r="AT1946">
        <v>0</v>
      </c>
      <c r="AU1946">
        <v>0</v>
      </c>
      <c r="AV1946">
        <v>0</v>
      </c>
      <c r="AW1946" s="48">
        <v>2</v>
      </c>
      <c r="AX1946">
        <v>2</v>
      </c>
      <c r="AY1946">
        <v>2</v>
      </c>
      <c r="AZ1946">
        <v>0</v>
      </c>
      <c r="BA1946">
        <v>3</v>
      </c>
      <c r="BB1946">
        <v>3</v>
      </c>
      <c r="BC1946">
        <v>0</v>
      </c>
      <c r="BD1946">
        <v>20</v>
      </c>
      <c r="BE1946" s="7">
        <f t="shared" si="210"/>
        <v>391.36000000000007</v>
      </c>
      <c r="BF1946" s="7">
        <f t="shared" si="211"/>
        <v>0</v>
      </c>
      <c r="BG1946" s="7">
        <f t="shared" si="212"/>
        <v>391.36000000000007</v>
      </c>
      <c r="BH1946" s="7">
        <f t="shared" si="213"/>
        <v>161.52195446833332</v>
      </c>
      <c r="BI1946">
        <v>14</v>
      </c>
      <c r="BJ1946">
        <v>350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62</v>
      </c>
      <c r="BR1946" s="9" t="s">
        <v>3158</v>
      </c>
      <c r="BS1946">
        <v>6</v>
      </c>
      <c r="BT1946">
        <v>24</v>
      </c>
      <c r="BU1946" s="8">
        <v>1.1100000000000001</v>
      </c>
      <c r="BV1946" s="64">
        <f t="shared" si="215"/>
        <v>26.64</v>
      </c>
      <c r="BW1946">
        <v>77</v>
      </c>
      <c r="BX1946" s="9" t="s">
        <v>1774</v>
      </c>
      <c r="BY1946">
        <v>1</v>
      </c>
      <c r="BZ1946">
        <v>28</v>
      </c>
      <c r="CA1946" s="72">
        <v>0.31721265958333333</v>
      </c>
      <c r="CB1946" s="64">
        <f>BZ1946*CA1946</f>
        <v>8.8819544683333334</v>
      </c>
      <c r="CC1946">
        <v>86</v>
      </c>
      <c r="CD1946">
        <v>3</v>
      </c>
      <c r="CE1946">
        <v>1800</v>
      </c>
      <c r="CF1946">
        <v>0</v>
      </c>
      <c r="CG1946">
        <v>0</v>
      </c>
      <c r="CH1946">
        <v>0</v>
      </c>
      <c r="CI1946">
        <v>39041</v>
      </c>
      <c r="CJ1946">
        <v>47083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6</v>
      </c>
      <c r="CV1946">
        <v>6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1</v>
      </c>
      <c r="DH1946">
        <v>1</v>
      </c>
      <c r="DI1946">
        <v>0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3</v>
      </c>
      <c r="DR1946">
        <v>3</v>
      </c>
      <c r="DS1946">
        <v>0</v>
      </c>
      <c r="DT1946">
        <v>0</v>
      </c>
      <c r="DU1946">
        <v>0</v>
      </c>
      <c r="DV1946">
        <v>0</v>
      </c>
      <c r="DW1946">
        <v>0</v>
      </c>
      <c r="DX1946">
        <v>270</v>
      </c>
      <c r="DY1946">
        <v>9</v>
      </c>
      <c r="DZ1946">
        <v>0</v>
      </c>
      <c r="EA1946">
        <v>24</v>
      </c>
      <c r="EB1946">
        <v>0</v>
      </c>
      <c r="EC1946">
        <v>104</v>
      </c>
      <c r="ED1946" s="6">
        <v>0</v>
      </c>
      <c r="EE1946">
        <v>0</v>
      </c>
      <c r="EF1946">
        <v>1</v>
      </c>
      <c r="EG1946">
        <v>1</v>
      </c>
      <c r="EJ1946" s="40"/>
      <c r="EK1946" t="s">
        <v>1821</v>
      </c>
    </row>
    <row r="1947" spans="1:141" x14ac:dyDescent="0.15">
      <c r="A1947" s="48">
        <v>10193</v>
      </c>
      <c r="B1947" s="40">
        <v>1</v>
      </c>
      <c r="C1947">
        <v>39</v>
      </c>
      <c r="D1947" s="2" t="s">
        <v>1586</v>
      </c>
      <c r="E1947">
        <v>41</v>
      </c>
      <c r="F1947">
        <v>47</v>
      </c>
      <c r="G1947">
        <v>46</v>
      </c>
      <c r="H1947">
        <v>93</v>
      </c>
      <c r="I1947">
        <v>12</v>
      </c>
      <c r="J1947">
        <v>1</v>
      </c>
      <c r="K1947">
        <v>17</v>
      </c>
      <c r="L1947">
        <v>34</v>
      </c>
      <c r="M1947">
        <v>0</v>
      </c>
      <c r="N1947" s="23">
        <v>1</v>
      </c>
      <c r="O1947">
        <v>0</v>
      </c>
      <c r="P1947" s="8">
        <v>1</v>
      </c>
      <c r="Q1947">
        <v>33</v>
      </c>
      <c r="R1947">
        <v>9</v>
      </c>
      <c r="S1947">
        <v>3</v>
      </c>
      <c r="T1947">
        <v>39</v>
      </c>
      <c r="U1947">
        <v>47</v>
      </c>
      <c r="V1947" s="50">
        <v>2</v>
      </c>
      <c r="W1947" s="50" t="s">
        <v>1823</v>
      </c>
      <c r="X1947" s="50">
        <v>1</v>
      </c>
      <c r="Y1947" s="51">
        <v>10</v>
      </c>
      <c r="Z1947" s="51">
        <v>16.635274261603374</v>
      </c>
      <c r="AA1947" s="51">
        <v>3.8801184314050272</v>
      </c>
      <c r="AB1947" s="51">
        <v>1308.5259302086047</v>
      </c>
      <c r="AC1947">
        <v>60</v>
      </c>
      <c r="AD1947">
        <v>0</v>
      </c>
      <c r="AE1947">
        <v>80</v>
      </c>
      <c r="AF1947" s="6">
        <v>0</v>
      </c>
      <c r="AG1947" s="52">
        <v>1000</v>
      </c>
      <c r="AH1947">
        <v>1000</v>
      </c>
      <c r="AI1947" s="52">
        <v>50</v>
      </c>
      <c r="AJ1947" s="52">
        <v>362</v>
      </c>
      <c r="AK1947" s="6">
        <v>412</v>
      </c>
      <c r="AL1947" s="6">
        <v>0</v>
      </c>
      <c r="AM1947" s="6">
        <v>0</v>
      </c>
      <c r="AN1947" s="52">
        <v>453</v>
      </c>
      <c r="AO1947" s="5">
        <f t="shared" si="209"/>
        <v>0</v>
      </c>
      <c r="AP1947" s="75" t="s">
        <v>1867</v>
      </c>
      <c r="AQ1947" s="13">
        <v>529.17047372562013</v>
      </c>
      <c r="AR1947" s="13">
        <v>524.17047372562013</v>
      </c>
      <c r="AS1947" s="13">
        <v>448</v>
      </c>
      <c r="AT1947">
        <v>5</v>
      </c>
      <c r="AU1947">
        <v>0</v>
      </c>
      <c r="AV1947">
        <v>0</v>
      </c>
      <c r="AW1947" s="48">
        <v>2</v>
      </c>
      <c r="AX1947">
        <v>0</v>
      </c>
      <c r="AY1947">
        <v>2</v>
      </c>
      <c r="AZ1947">
        <v>0</v>
      </c>
      <c r="BA1947">
        <v>1</v>
      </c>
      <c r="BB1947">
        <v>3</v>
      </c>
      <c r="BC1947">
        <v>6</v>
      </c>
      <c r="BD1947">
        <v>9</v>
      </c>
      <c r="BE1947" s="7">
        <f t="shared" si="210"/>
        <v>220.88000000000002</v>
      </c>
      <c r="BF1947" s="7">
        <f t="shared" si="211"/>
        <v>141.11999999999998</v>
      </c>
      <c r="BG1947" s="7">
        <f t="shared" si="212"/>
        <v>362</v>
      </c>
      <c r="BH1947" s="7">
        <f t="shared" si="213"/>
        <v>339.57701276666666</v>
      </c>
      <c r="BI1947">
        <v>20</v>
      </c>
      <c r="BJ1947">
        <v>500</v>
      </c>
      <c r="BK1947">
        <v>0</v>
      </c>
      <c r="BL1947">
        <v>0</v>
      </c>
      <c r="BM1947">
        <v>20</v>
      </c>
      <c r="BN1947">
        <v>20</v>
      </c>
      <c r="BO1947">
        <v>0</v>
      </c>
      <c r="BP1947">
        <v>0</v>
      </c>
      <c r="BQ1947">
        <v>77</v>
      </c>
      <c r="BR1947" s="9" t="s">
        <v>3090</v>
      </c>
      <c r="BS1947">
        <v>1</v>
      </c>
      <c r="BT1947">
        <v>80</v>
      </c>
      <c r="BU1947" s="72">
        <v>0.31721265958333333</v>
      </c>
      <c r="BV1947" s="64">
        <f t="shared" si="215"/>
        <v>25.377012766666667</v>
      </c>
      <c r="BW1947">
        <v>86</v>
      </c>
      <c r="BX1947" s="9" t="s">
        <v>3315</v>
      </c>
      <c r="BY1947">
        <v>2</v>
      </c>
      <c r="BZ1947">
        <v>2200</v>
      </c>
      <c r="CA1947" s="8">
        <v>6.0999999999999999E-2</v>
      </c>
      <c r="CB1947" s="8">
        <f>BZ1947*CA1947</f>
        <v>134.19999999999999</v>
      </c>
      <c r="CC1947">
        <v>88</v>
      </c>
      <c r="CD1947">
        <v>2</v>
      </c>
      <c r="CE1947">
        <v>0</v>
      </c>
      <c r="CF1947">
        <v>0</v>
      </c>
      <c r="CG1947">
        <v>0</v>
      </c>
      <c r="CH1947">
        <v>0</v>
      </c>
      <c r="CI1947">
        <v>39041</v>
      </c>
      <c r="CJ1947">
        <v>47083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1</v>
      </c>
      <c r="DH1947">
        <v>1</v>
      </c>
      <c r="DI1947">
        <v>0</v>
      </c>
      <c r="DJ1947">
        <v>0</v>
      </c>
      <c r="DK1947">
        <v>0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2</v>
      </c>
      <c r="DR1947">
        <v>2</v>
      </c>
      <c r="DS1947">
        <v>2</v>
      </c>
      <c r="DT1947">
        <v>2</v>
      </c>
      <c r="DU1947">
        <v>0</v>
      </c>
      <c r="DV1947">
        <v>0</v>
      </c>
      <c r="DW1947">
        <v>0</v>
      </c>
      <c r="DX1947">
        <v>270</v>
      </c>
      <c r="DY1947">
        <v>9</v>
      </c>
      <c r="DZ1947">
        <v>1.718213</v>
      </c>
      <c r="EA1947">
        <v>25</v>
      </c>
      <c r="EB1947">
        <v>0</v>
      </c>
      <c r="EC1947">
        <v>157.7182</v>
      </c>
      <c r="ED1947" s="6">
        <v>0</v>
      </c>
      <c r="EE1947">
        <v>0</v>
      </c>
      <c r="EF1947">
        <v>1</v>
      </c>
      <c r="EG1947">
        <v>1</v>
      </c>
      <c r="EJ1947" s="40"/>
      <c r="EK1947" t="s">
        <v>3312</v>
      </c>
    </row>
    <row r="1948" spans="1:141" x14ac:dyDescent="0.15">
      <c r="A1948" s="48">
        <v>10194</v>
      </c>
      <c r="B1948" s="40">
        <v>1</v>
      </c>
      <c r="C1948">
        <v>39</v>
      </c>
      <c r="D1948" s="2" t="s">
        <v>3042</v>
      </c>
      <c r="E1948">
        <v>41</v>
      </c>
      <c r="F1948">
        <v>47</v>
      </c>
      <c r="G1948">
        <v>46</v>
      </c>
      <c r="H1948">
        <v>93</v>
      </c>
      <c r="I1948">
        <v>12</v>
      </c>
      <c r="J1948">
        <v>2</v>
      </c>
      <c r="K1948">
        <v>17</v>
      </c>
      <c r="L1948">
        <v>43</v>
      </c>
      <c r="M1948">
        <v>0</v>
      </c>
      <c r="N1948" s="23">
        <v>1</v>
      </c>
      <c r="O1948">
        <v>0</v>
      </c>
      <c r="P1948" s="8">
        <v>1</v>
      </c>
      <c r="Q1948">
        <v>54</v>
      </c>
      <c r="R1948">
        <v>3</v>
      </c>
      <c r="S1948">
        <v>2</v>
      </c>
      <c r="T1948">
        <v>39</v>
      </c>
      <c r="U1948">
        <v>47</v>
      </c>
      <c r="V1948" s="50">
        <v>2</v>
      </c>
      <c r="W1948" s="50" t="s">
        <v>3310</v>
      </c>
      <c r="X1948" s="50">
        <v>1</v>
      </c>
      <c r="Y1948" s="51">
        <v>10</v>
      </c>
      <c r="Z1948" s="51">
        <v>16.635274261603374</v>
      </c>
      <c r="AA1948" s="51">
        <v>3.8801184314050272</v>
      </c>
      <c r="AB1948" s="51">
        <v>1009.047626610671</v>
      </c>
      <c r="AC1948">
        <v>35</v>
      </c>
      <c r="AD1948">
        <v>0</v>
      </c>
      <c r="AE1948">
        <v>110</v>
      </c>
      <c r="AF1948" s="6">
        <v>0</v>
      </c>
      <c r="AG1948" s="52">
        <v>1000</v>
      </c>
      <c r="AH1948">
        <v>1000</v>
      </c>
      <c r="AI1948" s="52">
        <v>40</v>
      </c>
      <c r="AJ1948" s="52">
        <v>525</v>
      </c>
      <c r="AK1948" s="6">
        <v>565</v>
      </c>
      <c r="AL1948" s="6">
        <v>0</v>
      </c>
      <c r="AM1948" s="6">
        <v>0</v>
      </c>
      <c r="AN1948" s="52">
        <v>300</v>
      </c>
      <c r="AO1948" s="5">
        <f t="shared" si="209"/>
        <v>0</v>
      </c>
      <c r="AP1948" s="75" t="s">
        <v>3058</v>
      </c>
      <c r="AQ1948" s="13">
        <v>405.17065137272766</v>
      </c>
      <c r="AR1948" s="13">
        <v>300.17065137272766</v>
      </c>
      <c r="AS1948" s="13">
        <v>195</v>
      </c>
      <c r="AT1948">
        <v>105</v>
      </c>
      <c r="AU1948">
        <v>28</v>
      </c>
      <c r="AV1948">
        <v>0</v>
      </c>
      <c r="AW1948" s="48">
        <v>2</v>
      </c>
      <c r="AX1948">
        <v>3</v>
      </c>
      <c r="AY1948">
        <v>3</v>
      </c>
      <c r="AZ1948">
        <v>0</v>
      </c>
      <c r="BA1948">
        <v>3</v>
      </c>
      <c r="BB1948">
        <v>5</v>
      </c>
      <c r="BC1948">
        <v>18</v>
      </c>
      <c r="BD1948">
        <v>28</v>
      </c>
      <c r="BE1948" s="7">
        <f t="shared" si="210"/>
        <v>593.30999999999995</v>
      </c>
      <c r="BF1948" s="7">
        <f t="shared" si="211"/>
        <v>0</v>
      </c>
      <c r="BG1948" s="7">
        <f t="shared" si="212"/>
        <v>593.30999999999995</v>
      </c>
      <c r="BH1948" s="7">
        <f t="shared" si="213"/>
        <v>158.43</v>
      </c>
      <c r="BI1948">
        <v>14</v>
      </c>
      <c r="BJ1948">
        <v>400</v>
      </c>
      <c r="BK1948">
        <v>0</v>
      </c>
      <c r="BL1948">
        <v>0</v>
      </c>
      <c r="BM1948">
        <v>0</v>
      </c>
      <c r="BN1948">
        <v>20</v>
      </c>
      <c r="BO1948">
        <v>0</v>
      </c>
      <c r="BP1948">
        <v>0</v>
      </c>
      <c r="BQ1948">
        <v>62</v>
      </c>
      <c r="BR1948" s="9" t="s">
        <v>3158</v>
      </c>
      <c r="BS1948">
        <v>6</v>
      </c>
      <c r="BT1948">
        <v>13</v>
      </c>
      <c r="BU1948" s="8">
        <v>1.1100000000000001</v>
      </c>
      <c r="BV1948" s="64">
        <f t="shared" si="215"/>
        <v>14.430000000000001</v>
      </c>
      <c r="BW1948">
        <v>88</v>
      </c>
      <c r="BX1948" s="9" t="s">
        <v>1595</v>
      </c>
      <c r="BY1948">
        <v>1</v>
      </c>
      <c r="BZ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39041</v>
      </c>
      <c r="CJ1948">
        <v>47083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6</v>
      </c>
      <c r="CV1948">
        <v>6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1</v>
      </c>
      <c r="DT1948">
        <v>1</v>
      </c>
      <c r="DU1948">
        <v>0</v>
      </c>
      <c r="DV1948">
        <v>0</v>
      </c>
      <c r="DW1948">
        <v>0</v>
      </c>
      <c r="DX1948">
        <v>270</v>
      </c>
      <c r="DY1948">
        <v>9</v>
      </c>
      <c r="DZ1948">
        <v>36.082470000000001</v>
      </c>
      <c r="EA1948">
        <v>21</v>
      </c>
      <c r="EB1948">
        <v>0</v>
      </c>
      <c r="EC1948">
        <v>140.08250000000001</v>
      </c>
      <c r="ED1948" s="6">
        <v>0</v>
      </c>
      <c r="EE1948">
        <v>0</v>
      </c>
      <c r="EF1948">
        <v>1</v>
      </c>
      <c r="EG1948">
        <v>2</v>
      </c>
      <c r="EJ1948" s="40"/>
      <c r="EK1948" t="s">
        <v>2780</v>
      </c>
    </row>
    <row r="1949" spans="1:141" x14ac:dyDescent="0.15">
      <c r="A1949" s="48">
        <v>10195</v>
      </c>
      <c r="B1949" s="40">
        <v>1</v>
      </c>
      <c r="C1949">
        <v>39</v>
      </c>
      <c r="D1949" s="2" t="s">
        <v>1596</v>
      </c>
      <c r="E1949">
        <v>41</v>
      </c>
      <c r="F1949">
        <v>47</v>
      </c>
      <c r="G1949">
        <v>46</v>
      </c>
      <c r="H1949">
        <v>93</v>
      </c>
      <c r="I1949">
        <v>12</v>
      </c>
      <c r="J1949">
        <v>3</v>
      </c>
      <c r="K1949">
        <v>17</v>
      </c>
      <c r="L1949">
        <v>46</v>
      </c>
      <c r="M1949">
        <v>0</v>
      </c>
      <c r="N1949" s="23">
        <v>1</v>
      </c>
      <c r="O1949">
        <v>0</v>
      </c>
      <c r="P1949" s="8">
        <v>1</v>
      </c>
      <c r="Q1949">
        <v>36</v>
      </c>
      <c r="R1949">
        <v>3</v>
      </c>
      <c r="S1949">
        <v>1</v>
      </c>
      <c r="T1949">
        <v>39</v>
      </c>
      <c r="U1949">
        <v>47</v>
      </c>
      <c r="V1949" s="50">
        <v>2</v>
      </c>
      <c r="W1949" s="50" t="s">
        <v>2782</v>
      </c>
      <c r="X1949" s="50">
        <v>1</v>
      </c>
      <c r="Y1949" s="51">
        <v>10</v>
      </c>
      <c r="Z1949" s="51">
        <v>16.635274261603374</v>
      </c>
      <c r="AA1949" s="51">
        <v>3.8801184314050272</v>
      </c>
      <c r="AB1949" s="51">
        <v>449.10903817421831</v>
      </c>
      <c r="AC1949">
        <v>20</v>
      </c>
      <c r="AD1949">
        <v>0</v>
      </c>
      <c r="AE1949">
        <v>30</v>
      </c>
      <c r="AF1949" s="6">
        <v>0</v>
      </c>
      <c r="AG1949" s="52">
        <v>300</v>
      </c>
      <c r="AH1949">
        <v>300</v>
      </c>
      <c r="AI1949" s="52">
        <v>30</v>
      </c>
      <c r="AJ1949" s="52">
        <v>202</v>
      </c>
      <c r="AK1949" s="6">
        <v>232</v>
      </c>
      <c r="AL1949" s="6">
        <v>7</v>
      </c>
      <c r="AM1949" s="6">
        <v>0</v>
      </c>
      <c r="AN1949" s="52">
        <v>158</v>
      </c>
      <c r="AO1949" s="5">
        <f t="shared" si="209"/>
        <v>0</v>
      </c>
      <c r="AP1949" s="75" t="s">
        <v>3058</v>
      </c>
      <c r="AQ1949" s="13">
        <v>197.93017764710754</v>
      </c>
      <c r="AR1949" s="13">
        <v>197.93017764710754</v>
      </c>
      <c r="AS1949" s="13">
        <v>158</v>
      </c>
      <c r="AT1949">
        <v>0</v>
      </c>
      <c r="AU1949">
        <v>0</v>
      </c>
      <c r="AV1949">
        <v>0</v>
      </c>
      <c r="AW1949" s="48">
        <v>2</v>
      </c>
      <c r="AX1949">
        <v>1</v>
      </c>
      <c r="AY1949">
        <v>1</v>
      </c>
      <c r="AZ1949">
        <v>0</v>
      </c>
      <c r="BA1949">
        <v>1</v>
      </c>
      <c r="BB1949">
        <v>2</v>
      </c>
      <c r="BC1949">
        <v>0</v>
      </c>
      <c r="BD1949">
        <v>11</v>
      </c>
      <c r="BE1949" s="7">
        <f t="shared" si="210"/>
        <v>195.78000000000003</v>
      </c>
      <c r="BF1949" s="7">
        <f t="shared" si="211"/>
        <v>6.2199999999999704</v>
      </c>
      <c r="BG1949" s="7">
        <f t="shared" si="212"/>
        <v>202</v>
      </c>
      <c r="BH1949" s="7">
        <f t="shared" si="213"/>
        <v>90</v>
      </c>
      <c r="BI1949">
        <v>12</v>
      </c>
      <c r="BJ1949">
        <v>250</v>
      </c>
      <c r="BK1949">
        <v>0</v>
      </c>
      <c r="BL1949">
        <v>0</v>
      </c>
      <c r="BM1949">
        <v>0</v>
      </c>
      <c r="BN1949">
        <v>25</v>
      </c>
      <c r="BO1949">
        <v>0</v>
      </c>
      <c r="BP1949">
        <v>0</v>
      </c>
      <c r="BQ1949">
        <v>0</v>
      </c>
      <c r="BR1949" s="9" t="s">
        <v>3311</v>
      </c>
      <c r="BS1949">
        <v>0</v>
      </c>
      <c r="BT1949">
        <v>0</v>
      </c>
      <c r="BU1949" s="8"/>
      <c r="BV1949" s="8"/>
      <c r="BW1949">
        <v>0</v>
      </c>
      <c r="BX1949" s="9"/>
      <c r="BY1949">
        <v>0</v>
      </c>
      <c r="BZ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39041</v>
      </c>
      <c r="CJ1949">
        <v>47083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  <c r="DT1949">
        <v>0</v>
      </c>
      <c r="DU1949">
        <v>0</v>
      </c>
      <c r="DV1949">
        <v>0</v>
      </c>
      <c r="DW1949">
        <v>0</v>
      </c>
      <c r="DX1949">
        <v>270</v>
      </c>
      <c r="DY1949">
        <v>9</v>
      </c>
      <c r="DZ1949">
        <v>0</v>
      </c>
      <c r="EA1949">
        <v>12</v>
      </c>
      <c r="EB1949">
        <v>0</v>
      </c>
      <c r="EC1949">
        <v>52</v>
      </c>
      <c r="ED1949" s="6">
        <v>0</v>
      </c>
      <c r="EE1949">
        <v>0</v>
      </c>
      <c r="EF1949">
        <v>1</v>
      </c>
      <c r="EG1949">
        <v>1</v>
      </c>
      <c r="EJ1949" s="40"/>
      <c r="EK1949" t="s">
        <v>3312</v>
      </c>
    </row>
    <row r="1950" spans="1:141" x14ac:dyDescent="0.15">
      <c r="A1950" s="48">
        <v>10196</v>
      </c>
      <c r="B1950" s="40">
        <v>1</v>
      </c>
      <c r="C1950">
        <v>39</v>
      </c>
      <c r="D1950" s="2" t="s">
        <v>3042</v>
      </c>
      <c r="E1950">
        <v>41</v>
      </c>
      <c r="F1950">
        <v>47</v>
      </c>
      <c r="G1950">
        <v>46</v>
      </c>
      <c r="H1950">
        <v>93</v>
      </c>
      <c r="I1950">
        <v>12</v>
      </c>
      <c r="J1950">
        <v>4</v>
      </c>
      <c r="K1950">
        <v>18</v>
      </c>
      <c r="L1950">
        <v>3</v>
      </c>
      <c r="M1950">
        <v>0</v>
      </c>
      <c r="N1950" s="23">
        <v>1</v>
      </c>
      <c r="O1950">
        <v>0</v>
      </c>
      <c r="P1950" s="8">
        <v>1</v>
      </c>
      <c r="Q1950">
        <v>55</v>
      </c>
      <c r="R1950">
        <v>6</v>
      </c>
      <c r="S1950">
        <v>1</v>
      </c>
      <c r="T1950">
        <v>39</v>
      </c>
      <c r="U1950">
        <v>47</v>
      </c>
      <c r="V1950" s="50">
        <v>2</v>
      </c>
      <c r="W1950" s="50" t="s">
        <v>3310</v>
      </c>
      <c r="X1950" s="50">
        <v>1</v>
      </c>
      <c r="Y1950" s="51">
        <v>10</v>
      </c>
      <c r="Z1950" s="51">
        <v>16.635274261603374</v>
      </c>
      <c r="AA1950" s="51">
        <v>3.8801184314050272</v>
      </c>
      <c r="AB1950" s="51">
        <v>7871.7169164083807</v>
      </c>
      <c r="AC1950">
        <v>100</v>
      </c>
      <c r="AD1950">
        <v>0</v>
      </c>
      <c r="AE1950">
        <v>1600</v>
      </c>
      <c r="AF1950" s="6">
        <v>0</v>
      </c>
      <c r="AG1950" s="52">
        <v>1200</v>
      </c>
      <c r="AH1950">
        <v>1200</v>
      </c>
      <c r="AI1950" s="52">
        <v>125</v>
      </c>
      <c r="AJ1950" s="52">
        <v>225</v>
      </c>
      <c r="AK1950" s="6">
        <v>350</v>
      </c>
      <c r="AL1950" s="6">
        <v>0</v>
      </c>
      <c r="AM1950" s="6">
        <v>0</v>
      </c>
      <c r="AN1950" s="52">
        <v>605</v>
      </c>
      <c r="AO1950" s="5">
        <f t="shared" si="209"/>
        <v>0</v>
      </c>
      <c r="AP1950" s="75" t="s">
        <v>3058</v>
      </c>
      <c r="AQ1950" s="13">
        <v>965.0344745124022</v>
      </c>
      <c r="AR1950" s="13">
        <v>773.0344745124022</v>
      </c>
      <c r="AS1950" s="13">
        <v>413</v>
      </c>
      <c r="AT1950">
        <v>192</v>
      </c>
      <c r="AU1950">
        <v>0</v>
      </c>
      <c r="AV1950">
        <v>52</v>
      </c>
      <c r="AW1950" s="48">
        <v>2</v>
      </c>
      <c r="AX1950">
        <v>4</v>
      </c>
      <c r="AY1950">
        <v>0</v>
      </c>
      <c r="AZ1950">
        <v>0</v>
      </c>
      <c r="BA1950">
        <v>5</v>
      </c>
      <c r="BB1950">
        <v>12</v>
      </c>
      <c r="BC1950">
        <v>40</v>
      </c>
      <c r="BD1950">
        <v>40</v>
      </c>
      <c r="BE1950" s="7">
        <f t="shared" si="210"/>
        <v>712.07</v>
      </c>
      <c r="BF1950" s="7">
        <f t="shared" si="211"/>
        <v>0</v>
      </c>
      <c r="BG1950" s="7">
        <f t="shared" si="212"/>
        <v>712.07</v>
      </c>
      <c r="BH1950" s="7">
        <f t="shared" si="213"/>
        <v>450</v>
      </c>
      <c r="BI1950">
        <v>50</v>
      </c>
      <c r="BJ1950">
        <v>1250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 s="9" t="s">
        <v>3311</v>
      </c>
      <c r="BS1950">
        <v>0</v>
      </c>
      <c r="BT1950">
        <v>0</v>
      </c>
      <c r="BU1950" s="8"/>
      <c r="BV1950" s="8"/>
      <c r="BW1950">
        <v>0</v>
      </c>
      <c r="BX1950" s="9"/>
      <c r="BY1950">
        <v>0</v>
      </c>
      <c r="BZ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39041</v>
      </c>
      <c r="CJ1950">
        <v>47083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  <c r="DT1950">
        <v>0</v>
      </c>
      <c r="DU1950">
        <v>0</v>
      </c>
      <c r="DV1950">
        <v>0</v>
      </c>
      <c r="DW1950">
        <v>0</v>
      </c>
      <c r="DX1950">
        <v>270</v>
      </c>
      <c r="DY1950">
        <v>9</v>
      </c>
      <c r="DZ1950">
        <v>65.979380000000006</v>
      </c>
      <c r="EA1950">
        <v>50</v>
      </c>
      <c r="EB1950">
        <v>0</v>
      </c>
      <c r="EC1950">
        <v>117.9794</v>
      </c>
      <c r="ED1950" s="6">
        <v>0</v>
      </c>
      <c r="EE1950">
        <v>0</v>
      </c>
      <c r="EF1950">
        <v>1</v>
      </c>
      <c r="EG1950">
        <v>2</v>
      </c>
      <c r="EJ1950" s="40"/>
      <c r="EK1950" t="s">
        <v>3312</v>
      </c>
    </row>
    <row r="1951" spans="1:141" x14ac:dyDescent="0.15">
      <c r="A1951" s="48">
        <v>10197</v>
      </c>
      <c r="B1951" s="40">
        <v>1</v>
      </c>
      <c r="C1951">
        <v>39</v>
      </c>
      <c r="D1951" s="2" t="s">
        <v>3042</v>
      </c>
      <c r="E1951">
        <v>41</v>
      </c>
      <c r="F1951">
        <v>47</v>
      </c>
      <c r="G1951">
        <v>46</v>
      </c>
      <c r="H1951">
        <v>93</v>
      </c>
      <c r="I1951">
        <v>12</v>
      </c>
      <c r="J1951">
        <v>5</v>
      </c>
      <c r="K1951">
        <v>18</v>
      </c>
      <c r="L1951">
        <v>9</v>
      </c>
      <c r="M1951">
        <v>0</v>
      </c>
      <c r="N1951" s="23">
        <v>1</v>
      </c>
      <c r="O1951">
        <v>0</v>
      </c>
      <c r="P1951" s="8">
        <v>1</v>
      </c>
      <c r="Q1951">
        <v>21</v>
      </c>
      <c r="R1951">
        <v>4</v>
      </c>
      <c r="S1951">
        <v>1</v>
      </c>
      <c r="T1951">
        <v>39</v>
      </c>
      <c r="U1951">
        <v>47</v>
      </c>
      <c r="V1951" s="50">
        <v>2</v>
      </c>
      <c r="W1951" s="50" t="s">
        <v>3310</v>
      </c>
      <c r="X1951" s="50">
        <v>1</v>
      </c>
      <c r="Y1951" s="51">
        <v>10</v>
      </c>
      <c r="Z1951" s="51">
        <v>16.635274261603374</v>
      </c>
      <c r="AA1951" s="51">
        <v>3.8801184314050272</v>
      </c>
      <c r="AB1951" s="51">
        <v>2896.6959029673899</v>
      </c>
      <c r="AC1951">
        <v>75</v>
      </c>
      <c r="AD1951">
        <v>0</v>
      </c>
      <c r="AE1951">
        <v>425</v>
      </c>
      <c r="AF1951" s="6">
        <v>0</v>
      </c>
      <c r="AG1951" s="52">
        <v>2000</v>
      </c>
      <c r="AH1951">
        <v>2000</v>
      </c>
      <c r="AI1951" s="52">
        <v>60</v>
      </c>
      <c r="AJ1951" s="52">
        <v>410</v>
      </c>
      <c r="AK1951" s="6">
        <v>470</v>
      </c>
      <c r="AL1951" s="6">
        <v>0</v>
      </c>
      <c r="AM1951" s="6">
        <v>0</v>
      </c>
      <c r="AN1951" s="52">
        <v>200</v>
      </c>
      <c r="AO1951" s="5">
        <f t="shared" si="209"/>
        <v>0</v>
      </c>
      <c r="AP1951" s="75" t="s">
        <v>1597</v>
      </c>
      <c r="AQ1951" s="13">
        <v>351.57251666735681</v>
      </c>
      <c r="AR1951" s="13">
        <v>351.57251666735681</v>
      </c>
      <c r="AS1951" s="13">
        <v>200</v>
      </c>
      <c r="AT1951">
        <v>0</v>
      </c>
      <c r="AU1951">
        <v>0</v>
      </c>
      <c r="AV1951">
        <v>0</v>
      </c>
      <c r="AW1951" s="48">
        <v>2</v>
      </c>
      <c r="AX1951">
        <v>3</v>
      </c>
      <c r="AY1951">
        <v>2</v>
      </c>
      <c r="AZ1951">
        <v>0</v>
      </c>
      <c r="BA1951">
        <v>3</v>
      </c>
      <c r="BB1951">
        <v>4</v>
      </c>
      <c r="BC1951">
        <v>0</v>
      </c>
      <c r="BD1951">
        <v>40</v>
      </c>
      <c r="BE1951" s="7">
        <f t="shared" si="210"/>
        <v>522.76</v>
      </c>
      <c r="BF1951" s="7">
        <f t="shared" si="211"/>
        <v>0</v>
      </c>
      <c r="BG1951" s="7">
        <f t="shared" si="212"/>
        <v>522.76</v>
      </c>
      <c r="BH1951" s="7">
        <f t="shared" si="213"/>
        <v>180</v>
      </c>
      <c r="BI1951">
        <v>15</v>
      </c>
      <c r="BJ1951">
        <v>500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 s="9" t="s">
        <v>3311</v>
      </c>
      <c r="BS1951">
        <v>0</v>
      </c>
      <c r="BT1951">
        <v>0</v>
      </c>
      <c r="BU1951" s="8"/>
      <c r="BV1951" s="8"/>
      <c r="BW1951">
        <v>0</v>
      </c>
      <c r="BX1951" s="9"/>
      <c r="BY1951">
        <v>0</v>
      </c>
      <c r="BZ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39041</v>
      </c>
      <c r="CJ1951">
        <v>47083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  <c r="DT1951">
        <v>0</v>
      </c>
      <c r="DU1951">
        <v>0</v>
      </c>
      <c r="DV1951">
        <v>0</v>
      </c>
      <c r="DW1951">
        <v>0</v>
      </c>
      <c r="DX1951">
        <v>270</v>
      </c>
      <c r="DY1951">
        <v>9</v>
      </c>
      <c r="DZ1951">
        <v>0</v>
      </c>
      <c r="EA1951">
        <v>15</v>
      </c>
      <c r="EB1951">
        <v>0</v>
      </c>
      <c r="EC1951">
        <v>52</v>
      </c>
      <c r="ED1951" s="6">
        <v>0</v>
      </c>
      <c r="EE1951">
        <v>0</v>
      </c>
      <c r="EF1951">
        <v>1</v>
      </c>
      <c r="EG1951">
        <v>1</v>
      </c>
      <c r="EJ1951" s="40"/>
      <c r="EK1951" t="s">
        <v>3312</v>
      </c>
    </row>
    <row r="1952" spans="1:141" x14ac:dyDescent="0.15">
      <c r="A1952" s="48">
        <v>10198</v>
      </c>
      <c r="B1952" s="40">
        <v>1</v>
      </c>
      <c r="C1952">
        <v>39</v>
      </c>
      <c r="D1952" s="2" t="s">
        <v>3042</v>
      </c>
      <c r="E1952">
        <v>41</v>
      </c>
      <c r="F1952">
        <v>47</v>
      </c>
      <c r="G1952">
        <v>46</v>
      </c>
      <c r="H1952">
        <v>94</v>
      </c>
      <c r="I1952">
        <v>1</v>
      </c>
      <c r="J1952">
        <v>6</v>
      </c>
      <c r="K1952">
        <v>1</v>
      </c>
      <c r="L1952">
        <v>32</v>
      </c>
      <c r="M1952">
        <v>1</v>
      </c>
      <c r="N1952" s="23">
        <v>1</v>
      </c>
      <c r="O1952">
        <v>0</v>
      </c>
      <c r="P1952" s="8">
        <v>1</v>
      </c>
      <c r="Q1952">
        <v>58</v>
      </c>
      <c r="R1952">
        <v>5</v>
      </c>
      <c r="S1952">
        <v>2</v>
      </c>
      <c r="T1952">
        <v>39</v>
      </c>
      <c r="U1952">
        <v>47</v>
      </c>
      <c r="V1952" s="66">
        <v>3</v>
      </c>
      <c r="W1952" s="66" t="s">
        <v>3314</v>
      </c>
      <c r="X1952" s="66">
        <v>0</v>
      </c>
      <c r="Y1952" s="51">
        <v>10</v>
      </c>
      <c r="Z1952" s="51">
        <v>16.635274261603374</v>
      </c>
      <c r="AA1952" s="51">
        <v>3.8801184314050272</v>
      </c>
      <c r="AB1952" s="51">
        <v>665.32423668598938</v>
      </c>
      <c r="AC1952">
        <v>26</v>
      </c>
      <c r="AD1952">
        <v>0</v>
      </c>
      <c r="AE1952">
        <v>60</v>
      </c>
      <c r="AF1952" s="6">
        <v>0</v>
      </c>
      <c r="AG1952" s="52">
        <v>600</v>
      </c>
      <c r="AH1952">
        <v>600</v>
      </c>
      <c r="AI1952" s="52">
        <v>80</v>
      </c>
      <c r="AJ1952" s="52">
        <v>200</v>
      </c>
      <c r="AK1952" s="6">
        <v>280</v>
      </c>
      <c r="AL1952" s="6">
        <v>40</v>
      </c>
      <c r="AM1952" s="6">
        <v>0</v>
      </c>
      <c r="AN1952" s="52">
        <v>400</v>
      </c>
      <c r="AO1952" s="5">
        <f t="shared" si="209"/>
        <v>0</v>
      </c>
      <c r="AP1952" s="7" t="s">
        <v>3057</v>
      </c>
      <c r="AQ1952" s="13">
        <v>370</v>
      </c>
      <c r="AR1952" s="13">
        <v>370</v>
      </c>
      <c r="AS1952" s="13">
        <v>370</v>
      </c>
      <c r="AT1952">
        <v>0</v>
      </c>
      <c r="AU1952">
        <v>0</v>
      </c>
      <c r="AV1952">
        <v>0</v>
      </c>
      <c r="AW1952" s="48">
        <v>2</v>
      </c>
      <c r="AX1952">
        <v>0</v>
      </c>
      <c r="AY1952">
        <v>1</v>
      </c>
      <c r="AZ1952">
        <v>0</v>
      </c>
      <c r="BA1952">
        <v>1</v>
      </c>
      <c r="BB1952">
        <v>4</v>
      </c>
      <c r="BC1952">
        <v>0</v>
      </c>
      <c r="BD1952">
        <v>8</v>
      </c>
      <c r="BE1952" s="7">
        <f t="shared" si="210"/>
        <v>164.61</v>
      </c>
      <c r="BF1952" s="7">
        <f t="shared" si="211"/>
        <v>35.389999999999986</v>
      </c>
      <c r="BG1952" s="7">
        <f t="shared" si="212"/>
        <v>200</v>
      </c>
      <c r="BH1952" s="7">
        <f t="shared" si="213"/>
        <v>165.35</v>
      </c>
      <c r="BI1952">
        <v>22</v>
      </c>
      <c r="BJ1952">
        <v>400</v>
      </c>
      <c r="BK1952">
        <v>0</v>
      </c>
      <c r="BL1952">
        <v>0</v>
      </c>
      <c r="BM1952">
        <v>15</v>
      </c>
      <c r="BN1952">
        <v>0</v>
      </c>
      <c r="BO1952">
        <v>0</v>
      </c>
      <c r="BP1952">
        <v>0</v>
      </c>
      <c r="BQ1952">
        <v>86</v>
      </c>
      <c r="BR1952" s="9" t="s">
        <v>3315</v>
      </c>
      <c r="BS1952">
        <v>1</v>
      </c>
      <c r="BT1952">
        <v>350</v>
      </c>
      <c r="BU1952" s="8">
        <v>6.0999999999999999E-2</v>
      </c>
      <c r="BV1952" s="64">
        <f>BT1952*BU1952</f>
        <v>21.349999999999998</v>
      </c>
      <c r="BW1952">
        <v>88</v>
      </c>
      <c r="BX1952" s="9" t="s">
        <v>3172</v>
      </c>
      <c r="BY1952">
        <v>1</v>
      </c>
      <c r="BZ1952">
        <v>0</v>
      </c>
      <c r="CC1952">
        <v>88</v>
      </c>
      <c r="CD1952">
        <v>0</v>
      </c>
      <c r="CE1952">
        <v>1</v>
      </c>
      <c r="CF1952">
        <v>0</v>
      </c>
      <c r="CG1952">
        <v>0</v>
      </c>
      <c r="CH1952">
        <v>0</v>
      </c>
      <c r="CI1952">
        <v>39041</v>
      </c>
      <c r="CJ1952">
        <v>47083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1</v>
      </c>
      <c r="DR1952">
        <v>1</v>
      </c>
      <c r="DS1952">
        <v>0</v>
      </c>
      <c r="DT1952">
        <v>0</v>
      </c>
      <c r="DU1952">
        <v>0</v>
      </c>
      <c r="DV1952">
        <v>0</v>
      </c>
      <c r="DW1952">
        <v>0</v>
      </c>
      <c r="DX1952">
        <v>270</v>
      </c>
      <c r="DY1952">
        <v>9</v>
      </c>
      <c r="DZ1952">
        <v>0</v>
      </c>
      <c r="EA1952">
        <v>24</v>
      </c>
      <c r="EB1952">
        <v>0</v>
      </c>
      <c r="EC1952">
        <v>104</v>
      </c>
      <c r="ED1952" s="6">
        <v>0</v>
      </c>
      <c r="EE1952">
        <v>0</v>
      </c>
      <c r="EF1952">
        <v>1</v>
      </c>
      <c r="EG1952">
        <v>1</v>
      </c>
      <c r="EJ1952" s="40"/>
      <c r="EK1952" t="s">
        <v>3312</v>
      </c>
    </row>
    <row r="1953" spans="1:141" x14ac:dyDescent="0.15">
      <c r="A1953" s="48">
        <v>10199</v>
      </c>
      <c r="B1953" s="40">
        <v>1</v>
      </c>
      <c r="C1953">
        <v>39</v>
      </c>
      <c r="D1953" s="2" t="s">
        <v>3042</v>
      </c>
      <c r="E1953">
        <v>41</v>
      </c>
      <c r="F1953">
        <v>47</v>
      </c>
      <c r="G1953">
        <v>46</v>
      </c>
      <c r="H1953">
        <v>94</v>
      </c>
      <c r="I1953">
        <v>1</v>
      </c>
      <c r="J1953">
        <v>7</v>
      </c>
      <c r="K1953">
        <v>1</v>
      </c>
      <c r="L1953">
        <v>39</v>
      </c>
      <c r="M1953">
        <v>0</v>
      </c>
      <c r="N1953" s="23">
        <v>1</v>
      </c>
      <c r="O1953">
        <v>0</v>
      </c>
      <c r="P1953" s="8">
        <v>1</v>
      </c>
      <c r="Q1953">
        <v>39</v>
      </c>
      <c r="R1953">
        <v>9</v>
      </c>
      <c r="S1953">
        <v>2</v>
      </c>
      <c r="T1953">
        <v>39</v>
      </c>
      <c r="U1953">
        <v>47</v>
      </c>
      <c r="V1953" s="21">
        <v>4</v>
      </c>
      <c r="W1953" s="21" t="s">
        <v>1714</v>
      </c>
      <c r="X1953" s="21">
        <v>0</v>
      </c>
      <c r="Y1953" s="51">
        <v>10</v>
      </c>
      <c r="Z1953" s="51">
        <v>16.635274261603374</v>
      </c>
      <c r="AA1953" s="51">
        <v>3.8801184314050272</v>
      </c>
      <c r="AB1953" s="51">
        <v>706.89073889546148</v>
      </c>
      <c r="AC1953">
        <v>25</v>
      </c>
      <c r="AD1953">
        <v>0</v>
      </c>
      <c r="AE1953">
        <v>75</v>
      </c>
      <c r="AF1953" s="6">
        <v>0</v>
      </c>
      <c r="AG1953" s="52">
        <v>400</v>
      </c>
      <c r="AH1953">
        <v>400</v>
      </c>
      <c r="AI1953" s="52">
        <v>75</v>
      </c>
      <c r="AJ1953" s="52">
        <v>215</v>
      </c>
      <c r="AK1953" s="6">
        <v>290</v>
      </c>
      <c r="AL1953" s="6">
        <v>0</v>
      </c>
      <c r="AM1953" s="6">
        <v>0</v>
      </c>
      <c r="AN1953" s="52">
        <v>400</v>
      </c>
      <c r="AO1953" s="5">
        <f t="shared" si="209"/>
        <v>0</v>
      </c>
      <c r="AP1953" s="7" t="s">
        <v>2936</v>
      </c>
      <c r="AQ1953" s="13">
        <v>200</v>
      </c>
      <c r="AR1953" s="13">
        <v>200</v>
      </c>
      <c r="AS1953" s="13">
        <v>200</v>
      </c>
      <c r="AT1953">
        <v>0</v>
      </c>
      <c r="AU1953">
        <v>0</v>
      </c>
      <c r="AV1953">
        <v>0</v>
      </c>
      <c r="AW1953" s="48">
        <v>2</v>
      </c>
      <c r="AX1953">
        <v>0</v>
      </c>
      <c r="AY1953">
        <v>2</v>
      </c>
      <c r="AZ1953">
        <v>0</v>
      </c>
      <c r="BA1953">
        <v>1</v>
      </c>
      <c r="BB1953">
        <v>3</v>
      </c>
      <c r="BC1953">
        <v>0</v>
      </c>
      <c r="BD1953">
        <v>19</v>
      </c>
      <c r="BE1953" s="7">
        <f t="shared" si="210"/>
        <v>240.26000000000005</v>
      </c>
      <c r="BF1953" s="7">
        <f t="shared" si="211"/>
        <v>0</v>
      </c>
      <c r="BG1953" s="7">
        <f t="shared" si="212"/>
        <v>240.26000000000005</v>
      </c>
      <c r="BH1953" s="7">
        <f t="shared" si="213"/>
        <v>235.92</v>
      </c>
      <c r="BI1953">
        <v>18</v>
      </c>
      <c r="BJ1953">
        <v>580</v>
      </c>
      <c r="BK1953">
        <v>0</v>
      </c>
      <c r="BL1953">
        <v>0</v>
      </c>
      <c r="BM1953">
        <v>30</v>
      </c>
      <c r="BN1953">
        <v>20</v>
      </c>
      <c r="BO1953">
        <v>0</v>
      </c>
      <c r="BP1953">
        <v>0</v>
      </c>
      <c r="BQ1953">
        <v>58</v>
      </c>
      <c r="BR1953" s="9" t="s">
        <v>2930</v>
      </c>
      <c r="BS1953">
        <v>5</v>
      </c>
      <c r="BT1953">
        <v>25</v>
      </c>
      <c r="BU1953" s="8">
        <v>0.33</v>
      </c>
      <c r="BV1953" s="64">
        <f>BT1953*BU1953</f>
        <v>8.25</v>
      </c>
      <c r="BW1953">
        <v>62</v>
      </c>
      <c r="BX1953" s="9" t="s">
        <v>3158</v>
      </c>
      <c r="BY1953">
        <v>7</v>
      </c>
      <c r="BZ1953">
        <v>17</v>
      </c>
      <c r="CA1953" s="8">
        <v>1.1100000000000001</v>
      </c>
      <c r="CB1953" s="64">
        <f>BZ1953*CA1953</f>
        <v>18.87</v>
      </c>
      <c r="CC1953">
        <v>86</v>
      </c>
      <c r="CD1953">
        <v>3</v>
      </c>
      <c r="CE1953">
        <v>2000</v>
      </c>
      <c r="CF1953">
        <v>0</v>
      </c>
      <c r="CG1953">
        <v>0</v>
      </c>
      <c r="CH1953">
        <v>0</v>
      </c>
      <c r="CI1953">
        <v>39041</v>
      </c>
      <c r="CJ1953">
        <v>47083</v>
      </c>
      <c r="CK1953">
        <v>5</v>
      </c>
      <c r="CL1953">
        <v>5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7</v>
      </c>
      <c r="CV1953">
        <v>7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3</v>
      </c>
      <c r="DR1953">
        <v>3</v>
      </c>
      <c r="DS1953">
        <v>0</v>
      </c>
      <c r="DT1953">
        <v>0</v>
      </c>
      <c r="DU1953">
        <v>0</v>
      </c>
      <c r="DV1953">
        <v>0</v>
      </c>
      <c r="DW1953">
        <v>0</v>
      </c>
      <c r="DX1953">
        <v>270</v>
      </c>
      <c r="DY1953">
        <v>9</v>
      </c>
      <c r="DZ1953">
        <v>0</v>
      </c>
      <c r="EA1953">
        <v>33</v>
      </c>
      <c r="EB1953">
        <v>0</v>
      </c>
      <c r="EC1953">
        <v>104</v>
      </c>
      <c r="ED1953" s="6">
        <v>0</v>
      </c>
      <c r="EE1953">
        <v>0</v>
      </c>
      <c r="EF1953">
        <v>1</v>
      </c>
      <c r="EG1953">
        <v>1</v>
      </c>
      <c r="EJ1953" s="40"/>
      <c r="EK1953" t="s">
        <v>3312</v>
      </c>
    </row>
    <row r="1954" spans="1:141" x14ac:dyDescent="0.15">
      <c r="A1954" s="48">
        <v>10204</v>
      </c>
      <c r="B1954" s="40">
        <v>1</v>
      </c>
      <c r="C1954">
        <v>39</v>
      </c>
      <c r="D1954" s="2" t="s">
        <v>3042</v>
      </c>
      <c r="E1954">
        <v>41</v>
      </c>
      <c r="F1954">
        <v>47</v>
      </c>
      <c r="G1954">
        <v>46</v>
      </c>
      <c r="H1954">
        <v>94</v>
      </c>
      <c r="I1954">
        <v>7</v>
      </c>
      <c r="J1954">
        <v>2</v>
      </c>
      <c r="K1954">
        <v>8</v>
      </c>
      <c r="L1954">
        <v>21</v>
      </c>
      <c r="M1954">
        <v>0</v>
      </c>
      <c r="N1954" s="23">
        <v>1</v>
      </c>
      <c r="O1954">
        <v>0</v>
      </c>
      <c r="P1954" s="8">
        <v>1</v>
      </c>
      <c r="Q1954">
        <v>44</v>
      </c>
      <c r="R1954">
        <v>8</v>
      </c>
      <c r="S1954">
        <v>2</v>
      </c>
      <c r="T1954">
        <v>39</v>
      </c>
      <c r="U1954">
        <v>47</v>
      </c>
      <c r="V1954" s="50">
        <v>2</v>
      </c>
      <c r="W1954" s="50" t="s">
        <v>3310</v>
      </c>
      <c r="X1954" s="50">
        <v>1</v>
      </c>
      <c r="Y1954" s="51">
        <v>10</v>
      </c>
      <c r="Z1954" s="51">
        <v>16.635274261603374</v>
      </c>
      <c r="AA1954" s="51">
        <v>3.8801184314050272</v>
      </c>
      <c r="AB1954" s="51">
        <v>1484.651676314051</v>
      </c>
      <c r="AC1954">
        <v>37</v>
      </c>
      <c r="AD1954">
        <v>7</v>
      </c>
      <c r="AE1954">
        <v>217</v>
      </c>
      <c r="AF1954" s="6">
        <v>0</v>
      </c>
      <c r="AG1954" s="52">
        <v>1500</v>
      </c>
      <c r="AH1954">
        <v>1500</v>
      </c>
      <c r="AI1954" s="52">
        <v>50</v>
      </c>
      <c r="AJ1954" s="52">
        <v>475</v>
      </c>
      <c r="AK1954" s="6">
        <v>525</v>
      </c>
      <c r="AL1954" s="6">
        <v>0</v>
      </c>
      <c r="AM1954" s="6">
        <v>0</v>
      </c>
      <c r="AN1954" s="52">
        <v>1084</v>
      </c>
      <c r="AO1954" s="5">
        <f t="shared" si="209"/>
        <v>0</v>
      </c>
      <c r="AP1954" s="75" t="s">
        <v>3060</v>
      </c>
      <c r="AQ1954" s="13">
        <v>1205.0573264317363</v>
      </c>
      <c r="AR1954" s="13">
        <v>1205.0573264317363</v>
      </c>
      <c r="AS1954" s="13">
        <v>1084</v>
      </c>
      <c r="AT1954">
        <v>0</v>
      </c>
      <c r="AU1954">
        <v>0</v>
      </c>
      <c r="AV1954">
        <v>0</v>
      </c>
      <c r="AW1954" s="48">
        <v>2</v>
      </c>
      <c r="AX1954">
        <v>1</v>
      </c>
      <c r="AY1954">
        <v>4</v>
      </c>
      <c r="AZ1954">
        <v>0</v>
      </c>
      <c r="BA1954">
        <v>2</v>
      </c>
      <c r="BB1954">
        <v>4</v>
      </c>
      <c r="BC1954">
        <v>16</v>
      </c>
      <c r="BD1954">
        <v>37</v>
      </c>
      <c r="BE1954" s="7">
        <f t="shared" si="210"/>
        <v>532.09</v>
      </c>
      <c r="BF1954" s="7">
        <f t="shared" si="211"/>
        <v>0</v>
      </c>
      <c r="BG1954" s="7">
        <f t="shared" si="212"/>
        <v>532.09</v>
      </c>
      <c r="BH1954" s="7">
        <f t="shared" si="213"/>
        <v>649.68000000000006</v>
      </c>
      <c r="BI1954">
        <v>34</v>
      </c>
      <c r="BJ1954">
        <v>1500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58</v>
      </c>
      <c r="BR1954" s="9" t="s">
        <v>1797</v>
      </c>
      <c r="BS1954">
        <v>7</v>
      </c>
      <c r="BT1954">
        <v>70</v>
      </c>
      <c r="BU1954" s="8">
        <v>0.33</v>
      </c>
      <c r="BV1954" s="64">
        <f>BT1954*BU1954</f>
        <v>23.1</v>
      </c>
      <c r="BW1954">
        <v>62</v>
      </c>
      <c r="BX1954" s="9" t="s">
        <v>1598</v>
      </c>
      <c r="BY1954">
        <v>10</v>
      </c>
      <c r="BZ1954">
        <v>78</v>
      </c>
      <c r="CA1954" s="8">
        <v>1.1100000000000001</v>
      </c>
      <c r="CB1954" s="64">
        <f>BZ1954*CA1954</f>
        <v>86.580000000000013</v>
      </c>
      <c r="CC1954">
        <v>86</v>
      </c>
      <c r="CD1954">
        <v>8</v>
      </c>
      <c r="CE1954">
        <v>8000</v>
      </c>
      <c r="CF1954">
        <v>88</v>
      </c>
      <c r="CG1954">
        <v>7</v>
      </c>
      <c r="CH1954">
        <v>0</v>
      </c>
      <c r="CI1954">
        <v>39041</v>
      </c>
      <c r="CJ1954">
        <v>47083</v>
      </c>
      <c r="CK1954">
        <v>7</v>
      </c>
      <c r="CL1954">
        <v>7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10</v>
      </c>
      <c r="CV1954">
        <v>10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8</v>
      </c>
      <c r="DR1954">
        <v>8</v>
      </c>
      <c r="DS1954">
        <v>7</v>
      </c>
      <c r="DT1954">
        <v>7</v>
      </c>
      <c r="DU1954">
        <v>0</v>
      </c>
      <c r="DV1954">
        <v>0</v>
      </c>
      <c r="DW1954">
        <v>0</v>
      </c>
      <c r="DX1954">
        <v>270</v>
      </c>
      <c r="DY1954">
        <v>9</v>
      </c>
      <c r="DZ1954">
        <v>0</v>
      </c>
      <c r="EA1954">
        <v>66</v>
      </c>
      <c r="EB1954">
        <v>0</v>
      </c>
      <c r="EC1954">
        <v>104</v>
      </c>
      <c r="ED1954" s="6">
        <v>0</v>
      </c>
      <c r="EE1954">
        <v>0</v>
      </c>
      <c r="EF1954">
        <v>2</v>
      </c>
      <c r="EG1954">
        <v>3</v>
      </c>
      <c r="EJ1954" s="40"/>
      <c r="EK1954" t="s">
        <v>3312</v>
      </c>
    </row>
    <row r="1955" spans="1:141" x14ac:dyDescent="0.15">
      <c r="A1955" s="48">
        <v>10205</v>
      </c>
      <c r="B1955" s="40">
        <v>1</v>
      </c>
      <c r="C1955">
        <v>39</v>
      </c>
      <c r="D1955" s="2" t="s">
        <v>3042</v>
      </c>
      <c r="E1955">
        <v>41</v>
      </c>
      <c r="F1955">
        <v>47</v>
      </c>
      <c r="G1955">
        <v>46</v>
      </c>
      <c r="H1955">
        <v>94</v>
      </c>
      <c r="I1955">
        <v>7</v>
      </c>
      <c r="J1955">
        <v>3</v>
      </c>
      <c r="K1955">
        <v>8</v>
      </c>
      <c r="L1955">
        <v>37</v>
      </c>
      <c r="M1955">
        <v>0</v>
      </c>
      <c r="N1955" s="23">
        <v>1</v>
      </c>
      <c r="O1955">
        <v>0</v>
      </c>
      <c r="P1955" s="8">
        <v>1</v>
      </c>
      <c r="Q1955">
        <v>26</v>
      </c>
      <c r="R1955">
        <v>2</v>
      </c>
      <c r="S1955">
        <v>1</v>
      </c>
      <c r="T1955">
        <v>39</v>
      </c>
      <c r="U1955">
        <v>47</v>
      </c>
      <c r="V1955" s="66">
        <v>3</v>
      </c>
      <c r="W1955" s="66" t="s">
        <v>3314</v>
      </c>
      <c r="X1955" s="66">
        <v>0</v>
      </c>
      <c r="Y1955" s="51">
        <v>10</v>
      </c>
      <c r="Z1955" s="51">
        <v>16.635274261603374</v>
      </c>
      <c r="AA1955" s="51">
        <v>3.8801184314050272</v>
      </c>
      <c r="AB1955" s="57">
        <v>166.35274261603374</v>
      </c>
      <c r="AC1955">
        <v>10</v>
      </c>
      <c r="AD1955">
        <v>0</v>
      </c>
      <c r="AE1955">
        <v>0</v>
      </c>
      <c r="AF1955" s="6">
        <v>0</v>
      </c>
      <c r="AG1955" s="52">
        <v>0</v>
      </c>
      <c r="AH1955" s="57">
        <v>166.35274261603374</v>
      </c>
      <c r="AI1955" s="52">
        <v>5</v>
      </c>
      <c r="AJ1955" s="52">
        <v>125</v>
      </c>
      <c r="AK1955" s="6">
        <v>130</v>
      </c>
      <c r="AL1955" s="6">
        <v>0</v>
      </c>
      <c r="AM1955" s="6">
        <v>0</v>
      </c>
      <c r="AN1955" s="52">
        <v>100</v>
      </c>
      <c r="AO1955" s="5">
        <f t="shared" si="209"/>
        <v>0</v>
      </c>
      <c r="AP1955" s="7" t="s">
        <v>3057</v>
      </c>
      <c r="AQ1955" s="13">
        <v>91.682362869198315</v>
      </c>
      <c r="AR1955" s="13">
        <v>91.682362869198315</v>
      </c>
      <c r="AS1955" s="13">
        <v>91.682362869198315</v>
      </c>
      <c r="AT1955">
        <v>0</v>
      </c>
      <c r="AU1955">
        <v>0</v>
      </c>
      <c r="AV1955">
        <v>0</v>
      </c>
      <c r="AW1955" s="48">
        <v>2</v>
      </c>
      <c r="AX1955">
        <v>1</v>
      </c>
      <c r="AY1955">
        <v>0</v>
      </c>
      <c r="AZ1955">
        <v>0</v>
      </c>
      <c r="BA1955">
        <v>1</v>
      </c>
      <c r="BB1955">
        <v>2</v>
      </c>
      <c r="BC1955">
        <v>0</v>
      </c>
      <c r="BD1955">
        <v>14</v>
      </c>
      <c r="BE1955" s="7">
        <f t="shared" si="210"/>
        <v>149.26</v>
      </c>
      <c r="BF1955" s="7">
        <f t="shared" si="211"/>
        <v>0</v>
      </c>
      <c r="BG1955" s="7">
        <f t="shared" si="212"/>
        <v>149.26</v>
      </c>
      <c r="BH1955" s="7">
        <f t="shared" si="213"/>
        <v>54</v>
      </c>
      <c r="BI1955">
        <v>8</v>
      </c>
      <c r="BJ1955">
        <v>150</v>
      </c>
      <c r="BK1955">
        <v>0</v>
      </c>
      <c r="BL1955">
        <v>0</v>
      </c>
      <c r="BM1955">
        <v>60</v>
      </c>
      <c r="BN1955">
        <v>0</v>
      </c>
      <c r="BO1955">
        <v>0</v>
      </c>
      <c r="BP1955">
        <v>0</v>
      </c>
      <c r="BQ1955">
        <v>81</v>
      </c>
      <c r="BR1955" s="9" t="s">
        <v>1599</v>
      </c>
      <c r="BS1955">
        <v>0</v>
      </c>
      <c r="BT1955">
        <v>10</v>
      </c>
      <c r="BU1955" s="8"/>
      <c r="BV1955" s="8"/>
      <c r="BW1955">
        <v>0</v>
      </c>
      <c r="BX1955" s="9"/>
      <c r="BY1955">
        <v>0</v>
      </c>
      <c r="BZ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39041</v>
      </c>
      <c r="CJ1955">
        <v>47083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0</v>
      </c>
      <c r="DU1955">
        <v>0</v>
      </c>
      <c r="DV1955">
        <v>0</v>
      </c>
      <c r="DW1955">
        <v>0</v>
      </c>
      <c r="DX1955">
        <v>270</v>
      </c>
      <c r="DY1955">
        <v>9</v>
      </c>
      <c r="DZ1955">
        <v>0</v>
      </c>
      <c r="EA1955">
        <v>8</v>
      </c>
      <c r="EB1955">
        <v>0</v>
      </c>
      <c r="EC1955">
        <v>52</v>
      </c>
      <c r="ED1955" s="6">
        <v>0</v>
      </c>
      <c r="EE1955">
        <v>0</v>
      </c>
      <c r="EF1955">
        <v>1</v>
      </c>
      <c r="EG1955">
        <v>1</v>
      </c>
      <c r="EJ1955" s="40"/>
      <c r="EK1955" t="s">
        <v>1600</v>
      </c>
    </row>
    <row r="1956" spans="1:141" x14ac:dyDescent="0.15">
      <c r="A1956" s="48">
        <v>10206</v>
      </c>
      <c r="B1956" s="40">
        <v>1</v>
      </c>
      <c r="C1956">
        <v>39</v>
      </c>
      <c r="D1956" s="2" t="s">
        <v>1601</v>
      </c>
      <c r="E1956">
        <v>41</v>
      </c>
      <c r="F1956">
        <v>47</v>
      </c>
      <c r="G1956">
        <v>46</v>
      </c>
      <c r="H1956">
        <v>94</v>
      </c>
      <c r="I1956">
        <v>7</v>
      </c>
      <c r="J1956">
        <v>4</v>
      </c>
      <c r="K1956">
        <v>8</v>
      </c>
      <c r="L1956">
        <v>33</v>
      </c>
      <c r="M1956">
        <v>0</v>
      </c>
      <c r="N1956" s="23">
        <v>1</v>
      </c>
      <c r="O1956">
        <v>0</v>
      </c>
      <c r="P1956" s="8">
        <v>1</v>
      </c>
      <c r="Q1956">
        <v>43</v>
      </c>
      <c r="R1956">
        <v>4</v>
      </c>
      <c r="S1956">
        <v>2</v>
      </c>
      <c r="T1956">
        <v>43</v>
      </c>
      <c r="U1956">
        <v>51</v>
      </c>
      <c r="V1956" s="21">
        <v>4</v>
      </c>
      <c r="W1956" s="21" t="s">
        <v>3313</v>
      </c>
      <c r="X1956" s="21">
        <v>0</v>
      </c>
      <c r="Y1956" s="51">
        <v>10</v>
      </c>
      <c r="Z1956" s="51">
        <v>16.635274261603374</v>
      </c>
      <c r="AA1956" s="51">
        <v>3.8801184314050272</v>
      </c>
      <c r="AB1956" s="51">
        <v>1189.2269587038136</v>
      </c>
      <c r="AC1956">
        <v>40</v>
      </c>
      <c r="AD1956">
        <v>0</v>
      </c>
      <c r="AE1956">
        <v>75</v>
      </c>
      <c r="AF1956" s="6">
        <v>60</v>
      </c>
      <c r="AG1956" s="52">
        <v>1800</v>
      </c>
      <c r="AH1956">
        <v>1800</v>
      </c>
      <c r="AI1956" s="52">
        <v>15</v>
      </c>
      <c r="AJ1956" s="52">
        <v>250</v>
      </c>
      <c r="AK1956" s="6">
        <v>265</v>
      </c>
      <c r="AL1956" s="6">
        <v>0</v>
      </c>
      <c r="AM1956" s="6">
        <v>0</v>
      </c>
      <c r="AN1956" s="52">
        <v>200</v>
      </c>
      <c r="AO1956" s="5">
        <f t="shared" si="209"/>
        <v>44.721265958333333</v>
      </c>
      <c r="AP1956" s="7" t="s">
        <v>1602</v>
      </c>
      <c r="AQ1956" s="13">
        <v>122.36063297916667</v>
      </c>
      <c r="AR1956" s="13">
        <v>122.36063297916667</v>
      </c>
      <c r="AS1956" s="13">
        <v>122.36063297916667</v>
      </c>
      <c r="AT1956">
        <v>0</v>
      </c>
      <c r="AU1956">
        <v>0</v>
      </c>
      <c r="AV1956">
        <v>0</v>
      </c>
      <c r="AW1956" s="48">
        <v>2</v>
      </c>
      <c r="AX1956">
        <v>1</v>
      </c>
      <c r="AY1956">
        <v>1</v>
      </c>
      <c r="AZ1956">
        <v>0</v>
      </c>
      <c r="BA1956">
        <v>3</v>
      </c>
      <c r="BB1956">
        <v>0</v>
      </c>
      <c r="BC1956">
        <v>0</v>
      </c>
      <c r="BD1956">
        <v>10</v>
      </c>
      <c r="BE1956" s="7">
        <f t="shared" si="210"/>
        <v>204.92000000000002</v>
      </c>
      <c r="BF1956" s="7">
        <f t="shared" si="211"/>
        <v>45.079999999999984</v>
      </c>
      <c r="BG1956" s="7">
        <f t="shared" si="212"/>
        <v>250</v>
      </c>
      <c r="BH1956" s="7">
        <f t="shared" si="213"/>
        <v>244.72126595833333</v>
      </c>
      <c r="BI1956">
        <v>30</v>
      </c>
      <c r="BJ1956">
        <v>500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58</v>
      </c>
      <c r="BR1956" s="9" t="s">
        <v>3319</v>
      </c>
      <c r="BS1956">
        <v>10</v>
      </c>
      <c r="BT1956">
        <v>100</v>
      </c>
      <c r="BU1956" s="8">
        <v>0.33</v>
      </c>
      <c r="BV1956" s="64">
        <f>BT1956*BU1956</f>
        <v>33</v>
      </c>
      <c r="BW1956">
        <v>77</v>
      </c>
      <c r="BX1956" s="9" t="s">
        <v>3090</v>
      </c>
      <c r="BY1956">
        <v>2</v>
      </c>
      <c r="BZ1956">
        <v>100</v>
      </c>
      <c r="CA1956" s="72">
        <v>0.31721265958333333</v>
      </c>
      <c r="CB1956" s="64">
        <f>BZ1956*CA1956</f>
        <v>31.721265958333333</v>
      </c>
      <c r="CC1956">
        <v>86</v>
      </c>
      <c r="CD1956">
        <v>4</v>
      </c>
      <c r="CE1956">
        <v>2500</v>
      </c>
      <c r="CF1956">
        <v>0</v>
      </c>
      <c r="CG1956">
        <v>0</v>
      </c>
      <c r="CH1956">
        <v>0</v>
      </c>
      <c r="CI1956">
        <v>39041</v>
      </c>
      <c r="CJ1956">
        <v>47083</v>
      </c>
      <c r="CK1956">
        <v>10</v>
      </c>
      <c r="CL1956">
        <v>10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2</v>
      </c>
      <c r="DH1956">
        <v>2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4</v>
      </c>
      <c r="DR1956">
        <v>4</v>
      </c>
      <c r="DS1956">
        <v>0</v>
      </c>
      <c r="DT1956">
        <v>0</v>
      </c>
      <c r="DU1956">
        <v>0</v>
      </c>
      <c r="DV1956">
        <v>0</v>
      </c>
      <c r="DW1956">
        <v>0</v>
      </c>
      <c r="DX1956">
        <v>270</v>
      </c>
      <c r="DY1956">
        <v>9</v>
      </c>
      <c r="DZ1956">
        <v>0</v>
      </c>
      <c r="EA1956">
        <v>46</v>
      </c>
      <c r="EB1956">
        <v>0</v>
      </c>
      <c r="EC1956">
        <v>104</v>
      </c>
      <c r="ED1956" s="6">
        <v>0</v>
      </c>
      <c r="EE1956">
        <v>0</v>
      </c>
      <c r="EF1956">
        <v>1</v>
      </c>
      <c r="EG1956">
        <v>1</v>
      </c>
      <c r="EJ1956" s="40"/>
      <c r="EK1956" t="s">
        <v>3312</v>
      </c>
    </row>
    <row r="1957" spans="1:141" x14ac:dyDescent="0.15">
      <c r="A1957" s="48">
        <v>10207</v>
      </c>
      <c r="B1957" s="40">
        <v>1</v>
      </c>
      <c r="C1957">
        <v>39</v>
      </c>
      <c r="D1957" s="2" t="s">
        <v>3042</v>
      </c>
      <c r="E1957">
        <v>41</v>
      </c>
      <c r="F1957">
        <v>47</v>
      </c>
      <c r="G1957">
        <v>46</v>
      </c>
      <c r="H1957">
        <v>94</v>
      </c>
      <c r="I1957">
        <v>7</v>
      </c>
      <c r="J1957">
        <v>5</v>
      </c>
      <c r="K1957">
        <v>8</v>
      </c>
      <c r="L1957">
        <v>39</v>
      </c>
      <c r="M1957">
        <v>0</v>
      </c>
      <c r="N1957" s="23">
        <v>1</v>
      </c>
      <c r="O1957">
        <v>0</v>
      </c>
      <c r="P1957" s="8">
        <v>1</v>
      </c>
      <c r="Q1957">
        <v>34</v>
      </c>
      <c r="R1957">
        <v>6</v>
      </c>
      <c r="S1957">
        <v>1</v>
      </c>
      <c r="T1957">
        <v>34</v>
      </c>
      <c r="U1957">
        <v>39</v>
      </c>
      <c r="V1957" s="21">
        <v>4</v>
      </c>
      <c r="W1957" s="21" t="s">
        <v>3313</v>
      </c>
      <c r="X1957" s="21">
        <v>0</v>
      </c>
      <c r="Y1957" s="51">
        <v>10</v>
      </c>
      <c r="Z1957" s="51">
        <v>16.635274261603374</v>
      </c>
      <c r="AA1957" s="51">
        <v>3.8801184314050272</v>
      </c>
      <c r="AB1957" s="51">
        <v>1818.5153289711745</v>
      </c>
      <c r="AC1957">
        <v>65</v>
      </c>
      <c r="AD1957">
        <v>0</v>
      </c>
      <c r="AE1957">
        <v>150</v>
      </c>
      <c r="AF1957" s="6">
        <v>40</v>
      </c>
      <c r="AG1957" s="52">
        <v>2500</v>
      </c>
      <c r="AH1957">
        <v>2500</v>
      </c>
      <c r="AI1957" s="52">
        <v>25</v>
      </c>
      <c r="AJ1957" s="52">
        <v>200</v>
      </c>
      <c r="AK1957" s="6">
        <v>225</v>
      </c>
      <c r="AL1957" s="6">
        <v>5</v>
      </c>
      <c r="AM1957" s="6">
        <v>0</v>
      </c>
      <c r="AN1957" s="52">
        <v>410</v>
      </c>
      <c r="AO1957" s="5">
        <f t="shared" si="209"/>
        <v>0</v>
      </c>
      <c r="AP1957" s="7" t="s">
        <v>1743</v>
      </c>
      <c r="AQ1957" s="13">
        <v>205</v>
      </c>
      <c r="AR1957" s="13">
        <v>180</v>
      </c>
      <c r="AS1957" s="13">
        <v>180</v>
      </c>
      <c r="AT1957">
        <v>25</v>
      </c>
      <c r="AU1957">
        <v>0</v>
      </c>
      <c r="AV1957">
        <v>4</v>
      </c>
      <c r="AW1957" s="48">
        <v>2</v>
      </c>
      <c r="AX1957">
        <v>1</v>
      </c>
      <c r="AY1957">
        <v>1</v>
      </c>
      <c r="AZ1957">
        <v>0</v>
      </c>
      <c r="BA1957">
        <v>2</v>
      </c>
      <c r="BB1957">
        <v>0</v>
      </c>
      <c r="BC1957">
        <v>0</v>
      </c>
      <c r="BD1957">
        <v>7</v>
      </c>
      <c r="BE1957" s="7">
        <f t="shared" si="210"/>
        <v>173.82999999999998</v>
      </c>
      <c r="BF1957" s="7">
        <f t="shared" si="211"/>
        <v>26.170000000000016</v>
      </c>
      <c r="BG1957" s="7">
        <f t="shared" si="212"/>
        <v>200</v>
      </c>
      <c r="BH1957" s="7">
        <f t="shared" si="213"/>
        <v>276.06</v>
      </c>
      <c r="BI1957">
        <v>15</v>
      </c>
      <c r="BJ1957">
        <v>650</v>
      </c>
      <c r="BK1957">
        <v>0</v>
      </c>
      <c r="BL1957">
        <v>0</v>
      </c>
      <c r="BM1957">
        <v>43</v>
      </c>
      <c r="BN1957">
        <v>35</v>
      </c>
      <c r="BO1957">
        <v>0</v>
      </c>
      <c r="BP1957">
        <v>0</v>
      </c>
      <c r="BQ1957">
        <v>58</v>
      </c>
      <c r="BR1957" s="9" t="s">
        <v>1799</v>
      </c>
      <c r="BS1957">
        <v>1</v>
      </c>
      <c r="BT1957">
        <v>40</v>
      </c>
      <c r="BU1957" s="8">
        <v>0.33</v>
      </c>
      <c r="BV1957" s="64">
        <f>BT1957*BU1957</f>
        <v>13.200000000000001</v>
      </c>
      <c r="BW1957">
        <v>62</v>
      </c>
      <c r="BX1957" s="9" t="s">
        <v>1603</v>
      </c>
      <c r="BY1957">
        <v>25</v>
      </c>
      <c r="BZ1957">
        <v>26</v>
      </c>
      <c r="CA1957" s="8">
        <v>1.1100000000000001</v>
      </c>
      <c r="CB1957" s="64">
        <f>BZ1957*CA1957</f>
        <v>28.860000000000003</v>
      </c>
      <c r="CC1957">
        <v>81</v>
      </c>
      <c r="CD1957">
        <v>0</v>
      </c>
      <c r="CE1957">
        <v>3</v>
      </c>
      <c r="CF1957">
        <v>86</v>
      </c>
      <c r="CG1957">
        <v>3</v>
      </c>
      <c r="CH1957">
        <v>3000</v>
      </c>
      <c r="CI1957">
        <v>39041</v>
      </c>
      <c r="CJ1957">
        <v>47083</v>
      </c>
      <c r="CK1957">
        <v>1</v>
      </c>
      <c r="CL1957">
        <v>1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25</v>
      </c>
      <c r="CV1957">
        <v>25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3</v>
      </c>
      <c r="DR1957">
        <v>3</v>
      </c>
      <c r="DS1957">
        <v>0</v>
      </c>
      <c r="DT1957">
        <v>0</v>
      </c>
      <c r="DU1957">
        <v>0</v>
      </c>
      <c r="DV1957">
        <v>0</v>
      </c>
      <c r="DW1957">
        <v>0</v>
      </c>
      <c r="DX1957">
        <v>270</v>
      </c>
      <c r="DY1957">
        <v>9</v>
      </c>
      <c r="DZ1957">
        <v>8.5910650000000004</v>
      </c>
      <c r="EA1957">
        <v>44</v>
      </c>
      <c r="EB1957">
        <v>0</v>
      </c>
      <c r="EC1957">
        <v>60.591059999999999</v>
      </c>
      <c r="ED1957" s="6">
        <v>0</v>
      </c>
      <c r="EE1957">
        <v>0</v>
      </c>
      <c r="EF1957">
        <v>1</v>
      </c>
      <c r="EG1957">
        <v>1</v>
      </c>
      <c r="EJ1957" s="40"/>
      <c r="EK1957" t="s">
        <v>3312</v>
      </c>
    </row>
    <row r="1958" spans="1:141" x14ac:dyDescent="0.15">
      <c r="A1958" s="48">
        <v>10210</v>
      </c>
      <c r="B1958" s="40">
        <v>1</v>
      </c>
      <c r="C1958">
        <v>39</v>
      </c>
      <c r="D1958" s="2" t="s">
        <v>3042</v>
      </c>
      <c r="E1958">
        <v>41</v>
      </c>
      <c r="F1958">
        <v>47</v>
      </c>
      <c r="G1958">
        <v>46</v>
      </c>
      <c r="H1958">
        <v>94</v>
      </c>
      <c r="I1958">
        <v>14</v>
      </c>
      <c r="J1958">
        <v>8</v>
      </c>
      <c r="K1958">
        <v>17</v>
      </c>
      <c r="L1958">
        <v>31</v>
      </c>
      <c r="M1958">
        <v>0</v>
      </c>
      <c r="N1958" s="23">
        <v>1</v>
      </c>
      <c r="O1958">
        <v>0</v>
      </c>
      <c r="P1958" s="8">
        <v>1</v>
      </c>
      <c r="Q1958">
        <v>50</v>
      </c>
      <c r="R1958">
        <v>4</v>
      </c>
      <c r="S1958">
        <v>3</v>
      </c>
      <c r="T1958">
        <v>39</v>
      </c>
      <c r="U1958">
        <v>47</v>
      </c>
      <c r="V1958" s="50">
        <v>2</v>
      </c>
      <c r="W1958" s="50" t="s">
        <v>3310</v>
      </c>
      <c r="X1958" s="50">
        <v>1</v>
      </c>
      <c r="Y1958" s="51">
        <v>10</v>
      </c>
      <c r="Z1958" s="51">
        <v>16.635274261603374</v>
      </c>
      <c r="AA1958" s="51">
        <v>3.8801184314050272</v>
      </c>
      <c r="AB1958" s="51">
        <v>1499.1440832818334</v>
      </c>
      <c r="AC1958">
        <v>50</v>
      </c>
      <c r="AD1958">
        <v>10</v>
      </c>
      <c r="AE1958">
        <v>150</v>
      </c>
      <c r="AF1958" s="6">
        <v>12</v>
      </c>
      <c r="AG1958" s="52">
        <v>1000</v>
      </c>
      <c r="AH1958">
        <v>1000</v>
      </c>
      <c r="AI1958" s="52">
        <v>50</v>
      </c>
      <c r="AJ1958" s="52">
        <v>256</v>
      </c>
      <c r="AK1958" s="6">
        <v>306</v>
      </c>
      <c r="AL1958" s="6">
        <v>10</v>
      </c>
      <c r="AM1958" s="6">
        <v>0</v>
      </c>
      <c r="AN1958" s="52">
        <v>400</v>
      </c>
      <c r="AO1958" s="5">
        <f t="shared" si="209"/>
        <v>0</v>
      </c>
      <c r="AP1958" s="75" t="s">
        <v>1824</v>
      </c>
      <c r="AQ1958" s="13">
        <v>478.11901851008327</v>
      </c>
      <c r="AR1958" s="13">
        <v>406.11901851008327</v>
      </c>
      <c r="AS1958" s="13">
        <v>328</v>
      </c>
      <c r="AT1958">
        <v>72</v>
      </c>
      <c r="AU1958">
        <v>0</v>
      </c>
      <c r="AV1958">
        <v>24</v>
      </c>
      <c r="AW1958" s="48">
        <v>2</v>
      </c>
      <c r="AX1958">
        <v>0</v>
      </c>
      <c r="AY1958">
        <v>2</v>
      </c>
      <c r="AZ1958">
        <v>0</v>
      </c>
      <c r="BA1958">
        <v>2</v>
      </c>
      <c r="BB1958">
        <v>2</v>
      </c>
      <c r="BC1958">
        <v>0</v>
      </c>
      <c r="BD1958">
        <v>15</v>
      </c>
      <c r="BE1958" s="7">
        <f t="shared" si="210"/>
        <v>233.7</v>
      </c>
      <c r="BF1958" s="7">
        <f t="shared" si="211"/>
        <v>22.300000000000011</v>
      </c>
      <c r="BG1958" s="7">
        <f t="shared" si="212"/>
        <v>256</v>
      </c>
      <c r="BH1958" s="7">
        <f t="shared" si="213"/>
        <v>335.66999999999996</v>
      </c>
      <c r="BI1958">
        <v>27</v>
      </c>
      <c r="BJ1958">
        <v>500</v>
      </c>
      <c r="BK1958">
        <v>0</v>
      </c>
      <c r="BL1958">
        <v>0</v>
      </c>
      <c r="BM1958">
        <v>33</v>
      </c>
      <c r="BN1958">
        <v>15</v>
      </c>
      <c r="BO1958">
        <v>0</v>
      </c>
      <c r="BP1958">
        <v>0</v>
      </c>
      <c r="BQ1958">
        <v>58</v>
      </c>
      <c r="BR1958" s="9" t="s">
        <v>1797</v>
      </c>
      <c r="BS1958">
        <v>8</v>
      </c>
      <c r="BT1958">
        <v>280</v>
      </c>
      <c r="BU1958" s="8">
        <v>0.33</v>
      </c>
      <c r="BV1958" s="64">
        <f>BT1958*BU1958</f>
        <v>92.4</v>
      </c>
      <c r="BW1958">
        <v>62</v>
      </c>
      <c r="BX1958" s="9" t="s">
        <v>3158</v>
      </c>
      <c r="BY1958">
        <v>9</v>
      </c>
      <c r="BZ1958">
        <v>57</v>
      </c>
      <c r="CA1958" s="8">
        <v>1.1100000000000001</v>
      </c>
      <c r="CB1958" s="64">
        <f>BZ1958*CA1958</f>
        <v>63.27</v>
      </c>
      <c r="CC1958">
        <v>77</v>
      </c>
      <c r="CD1958">
        <v>0</v>
      </c>
      <c r="CE1958">
        <v>20</v>
      </c>
      <c r="CF1958">
        <v>88</v>
      </c>
      <c r="CG1958">
        <v>2</v>
      </c>
      <c r="CH1958">
        <v>0</v>
      </c>
      <c r="CI1958">
        <v>39041</v>
      </c>
      <c r="CJ1958">
        <v>47083</v>
      </c>
      <c r="CK1958">
        <v>8</v>
      </c>
      <c r="CL1958">
        <v>8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9</v>
      </c>
      <c r="CV1958">
        <v>9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2</v>
      </c>
      <c r="DT1958">
        <v>2</v>
      </c>
      <c r="DU1958">
        <v>0</v>
      </c>
      <c r="DV1958">
        <v>0</v>
      </c>
      <c r="DW1958">
        <v>0</v>
      </c>
      <c r="DX1958">
        <v>270</v>
      </c>
      <c r="DY1958">
        <v>9</v>
      </c>
      <c r="DZ1958">
        <v>24.742270000000001</v>
      </c>
      <c r="EA1958">
        <v>46</v>
      </c>
      <c r="EB1958">
        <v>0</v>
      </c>
      <c r="EC1958">
        <v>180.7423</v>
      </c>
      <c r="ED1958" s="6">
        <v>0</v>
      </c>
      <c r="EE1958">
        <v>0</v>
      </c>
      <c r="EF1958">
        <v>1</v>
      </c>
      <c r="EG1958">
        <v>1</v>
      </c>
      <c r="EJ1958" s="40"/>
      <c r="EK1958" t="s">
        <v>2706</v>
      </c>
    </row>
    <row r="1959" spans="1:141" x14ac:dyDescent="0.15">
      <c r="A1959" s="48">
        <v>10211</v>
      </c>
      <c r="B1959" s="40">
        <v>1</v>
      </c>
      <c r="C1959">
        <v>39</v>
      </c>
      <c r="D1959" s="2" t="s">
        <v>1604</v>
      </c>
      <c r="E1959">
        <v>41</v>
      </c>
      <c r="F1959">
        <v>47</v>
      </c>
      <c r="G1959">
        <v>46</v>
      </c>
      <c r="H1959">
        <v>94</v>
      </c>
      <c r="I1959">
        <v>14</v>
      </c>
      <c r="J1959">
        <v>9</v>
      </c>
      <c r="K1959">
        <v>17</v>
      </c>
      <c r="L1959">
        <v>35</v>
      </c>
      <c r="M1959">
        <v>0</v>
      </c>
      <c r="N1959" s="23">
        <v>1</v>
      </c>
      <c r="O1959">
        <v>0</v>
      </c>
      <c r="P1959" s="8">
        <v>1</v>
      </c>
      <c r="Q1959">
        <v>40</v>
      </c>
      <c r="R1959">
        <v>6</v>
      </c>
      <c r="S1959">
        <v>2</v>
      </c>
      <c r="T1959">
        <v>39</v>
      </c>
      <c r="U1959">
        <v>47</v>
      </c>
      <c r="V1959" s="50">
        <v>2</v>
      </c>
      <c r="W1959" s="50" t="s">
        <v>2526</v>
      </c>
      <c r="X1959" s="50">
        <v>1</v>
      </c>
      <c r="Y1959" s="51">
        <v>10</v>
      </c>
      <c r="Z1959" s="51">
        <v>16.635274261603374</v>
      </c>
      <c r="AA1959" s="51">
        <v>3.8801184314050272</v>
      </c>
      <c r="AB1959" s="51">
        <v>937.01926066248689</v>
      </c>
      <c r="AC1959">
        <v>40</v>
      </c>
      <c r="AD1959">
        <v>10</v>
      </c>
      <c r="AE1959">
        <v>60</v>
      </c>
      <c r="AF1959" s="6">
        <v>0</v>
      </c>
      <c r="AG1959" s="52">
        <v>1000</v>
      </c>
      <c r="AH1959">
        <v>1000</v>
      </c>
      <c r="AI1959" s="52">
        <v>25</v>
      </c>
      <c r="AJ1959" s="52">
        <v>300</v>
      </c>
      <c r="AK1959" s="6">
        <v>325</v>
      </c>
      <c r="AL1959" s="6">
        <v>0</v>
      </c>
      <c r="AM1959" s="6">
        <v>0</v>
      </c>
      <c r="AN1959" s="52">
        <v>200</v>
      </c>
      <c r="AO1959" s="5">
        <f t="shared" si="209"/>
        <v>0</v>
      </c>
      <c r="AP1959" s="75" t="s">
        <v>3058</v>
      </c>
      <c r="AQ1959" s="13">
        <v>261.75541450991761</v>
      </c>
      <c r="AR1959" s="13">
        <v>261.75541450991761</v>
      </c>
      <c r="AS1959" s="13">
        <v>200</v>
      </c>
      <c r="AT1959">
        <v>0</v>
      </c>
      <c r="AU1959">
        <v>0</v>
      </c>
      <c r="AV1959">
        <v>0</v>
      </c>
      <c r="AW1959" s="48">
        <v>2</v>
      </c>
      <c r="AX1959">
        <v>1</v>
      </c>
      <c r="AY1959">
        <v>4</v>
      </c>
      <c r="AZ1959">
        <v>0</v>
      </c>
      <c r="BA1959">
        <v>2</v>
      </c>
      <c r="BB1959">
        <v>4</v>
      </c>
      <c r="BC1959">
        <v>25</v>
      </c>
      <c r="BD1959">
        <v>17</v>
      </c>
      <c r="BE1959" s="7">
        <f t="shared" si="210"/>
        <v>487.12</v>
      </c>
      <c r="BF1959" s="7">
        <f t="shared" si="211"/>
        <v>0</v>
      </c>
      <c r="BG1959" s="7">
        <f t="shared" si="212"/>
        <v>487.12</v>
      </c>
      <c r="BH1959" s="7">
        <f t="shared" si="213"/>
        <v>125.68031648958333</v>
      </c>
      <c r="BI1959">
        <v>12</v>
      </c>
      <c r="BJ1959">
        <v>250</v>
      </c>
      <c r="BK1959">
        <v>0</v>
      </c>
      <c r="BL1959">
        <v>0</v>
      </c>
      <c r="BM1959">
        <v>15</v>
      </c>
      <c r="BN1959">
        <v>10</v>
      </c>
      <c r="BO1959">
        <v>0</v>
      </c>
      <c r="BP1959">
        <v>0</v>
      </c>
      <c r="BQ1959">
        <v>62</v>
      </c>
      <c r="BR1959" s="9" t="s">
        <v>2541</v>
      </c>
      <c r="BS1959">
        <v>10</v>
      </c>
      <c r="BT1959">
        <v>25</v>
      </c>
      <c r="BU1959" s="8">
        <v>1.1100000000000001</v>
      </c>
      <c r="BV1959" s="64">
        <f>BT1959*BU1959</f>
        <v>27.750000000000004</v>
      </c>
      <c r="BW1959">
        <v>77</v>
      </c>
      <c r="BX1959" s="9" t="s">
        <v>3090</v>
      </c>
      <c r="BY1959">
        <v>1</v>
      </c>
      <c r="BZ1959">
        <v>25</v>
      </c>
      <c r="CA1959" s="72">
        <v>0.31721265958333333</v>
      </c>
      <c r="CB1959" s="64">
        <f>BZ1959*CA1959</f>
        <v>7.9303164895833334</v>
      </c>
      <c r="CC1959">
        <v>86</v>
      </c>
      <c r="CD1959">
        <v>1</v>
      </c>
      <c r="CE1959">
        <v>1140</v>
      </c>
      <c r="CF1959">
        <v>88</v>
      </c>
      <c r="CG1959">
        <v>4</v>
      </c>
      <c r="CH1959">
        <v>0</v>
      </c>
      <c r="CI1959">
        <v>39041</v>
      </c>
      <c r="CJ1959">
        <v>47083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10</v>
      </c>
      <c r="CV1959">
        <v>10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1</v>
      </c>
      <c r="DH1959">
        <v>1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1</v>
      </c>
      <c r="DR1959">
        <v>1</v>
      </c>
      <c r="DS1959">
        <v>4</v>
      </c>
      <c r="DT1959">
        <v>4</v>
      </c>
      <c r="DU1959">
        <v>0</v>
      </c>
      <c r="DV1959">
        <v>0</v>
      </c>
      <c r="DW1959">
        <v>0</v>
      </c>
      <c r="DX1959">
        <v>270</v>
      </c>
      <c r="DY1959">
        <v>9</v>
      </c>
      <c r="DZ1959">
        <v>0</v>
      </c>
      <c r="EA1959">
        <v>28</v>
      </c>
      <c r="EB1959">
        <v>0</v>
      </c>
      <c r="EC1959">
        <v>104</v>
      </c>
      <c r="ED1959" s="6">
        <v>0</v>
      </c>
      <c r="EE1959">
        <v>0</v>
      </c>
      <c r="EF1959">
        <v>1</v>
      </c>
      <c r="EG1959">
        <v>1</v>
      </c>
      <c r="EJ1959" s="40"/>
      <c r="EK1959" t="s">
        <v>3312</v>
      </c>
    </row>
    <row r="1960" spans="1:141" x14ac:dyDescent="0.15">
      <c r="A1960" s="48">
        <v>10212</v>
      </c>
      <c r="B1960" s="40">
        <v>1</v>
      </c>
      <c r="C1960">
        <v>39</v>
      </c>
      <c r="D1960" s="2" t="s">
        <v>3042</v>
      </c>
      <c r="E1960">
        <v>41</v>
      </c>
      <c r="F1960">
        <v>47</v>
      </c>
      <c r="G1960">
        <v>46</v>
      </c>
      <c r="H1960">
        <v>94</v>
      </c>
      <c r="I1960">
        <v>14</v>
      </c>
      <c r="J1960">
        <v>10</v>
      </c>
      <c r="K1960">
        <v>17</v>
      </c>
      <c r="L1960">
        <v>41</v>
      </c>
      <c r="M1960">
        <v>0</v>
      </c>
      <c r="N1960" s="23">
        <v>1</v>
      </c>
      <c r="O1960">
        <v>0</v>
      </c>
      <c r="P1960" s="8">
        <v>1</v>
      </c>
      <c r="Q1960">
        <v>26</v>
      </c>
      <c r="R1960">
        <v>4</v>
      </c>
      <c r="S1960">
        <v>1</v>
      </c>
      <c r="T1960">
        <v>39</v>
      </c>
      <c r="U1960">
        <v>47</v>
      </c>
      <c r="V1960" s="50">
        <v>2</v>
      </c>
      <c r="W1960" s="50" t="s">
        <v>3310</v>
      </c>
      <c r="X1960" s="50">
        <v>1</v>
      </c>
      <c r="Y1960" s="51">
        <v>10</v>
      </c>
      <c r="Z1960" s="51">
        <v>16.635274261603374</v>
      </c>
      <c r="AA1960" s="51">
        <v>3.8801184314050272</v>
      </c>
      <c r="AB1960" s="51">
        <v>385.33325902322656</v>
      </c>
      <c r="AC1960">
        <v>15</v>
      </c>
      <c r="AD1960">
        <v>0</v>
      </c>
      <c r="AE1960">
        <v>35</v>
      </c>
      <c r="AF1960" s="6">
        <v>0</v>
      </c>
      <c r="AG1960" s="52">
        <v>50</v>
      </c>
      <c r="AH1960">
        <v>50</v>
      </c>
      <c r="AI1960" s="52">
        <v>6</v>
      </c>
      <c r="AJ1960" s="52">
        <v>142</v>
      </c>
      <c r="AK1960" s="6">
        <v>148</v>
      </c>
      <c r="AL1960" s="6">
        <v>10</v>
      </c>
      <c r="AM1960" s="6">
        <v>0</v>
      </c>
      <c r="AN1960" s="52">
        <v>120</v>
      </c>
      <c r="AO1960" s="5">
        <f t="shared" si="209"/>
        <v>0</v>
      </c>
      <c r="AP1960" s="75" t="s">
        <v>3058</v>
      </c>
      <c r="AQ1960" s="13">
        <v>148.85220725495881</v>
      </c>
      <c r="AR1960" s="13">
        <v>148.85220725495881</v>
      </c>
      <c r="AS1960" s="13">
        <v>120</v>
      </c>
      <c r="AT1960">
        <v>0</v>
      </c>
      <c r="AU1960">
        <v>0</v>
      </c>
      <c r="AV1960">
        <v>0</v>
      </c>
      <c r="AW1960" s="48">
        <v>2</v>
      </c>
      <c r="AX1960">
        <v>1</v>
      </c>
      <c r="AY1960">
        <v>0</v>
      </c>
      <c r="AZ1960">
        <v>0</v>
      </c>
      <c r="BA1960">
        <v>2</v>
      </c>
      <c r="BB1960">
        <v>0</v>
      </c>
      <c r="BC1960">
        <v>0</v>
      </c>
      <c r="BD1960">
        <v>9</v>
      </c>
      <c r="BE1960" s="7">
        <f t="shared" si="210"/>
        <v>124.13</v>
      </c>
      <c r="BF1960" s="7">
        <f t="shared" si="211"/>
        <v>17.870000000000005</v>
      </c>
      <c r="BG1960" s="7">
        <f t="shared" si="212"/>
        <v>142</v>
      </c>
      <c r="BH1960" s="7">
        <f t="shared" si="213"/>
        <v>72</v>
      </c>
      <c r="BI1960">
        <v>13</v>
      </c>
      <c r="BJ1960">
        <v>200</v>
      </c>
      <c r="BK1960">
        <v>0</v>
      </c>
      <c r="BL1960">
        <v>0</v>
      </c>
      <c r="BM1960">
        <v>60</v>
      </c>
      <c r="BN1960">
        <v>5</v>
      </c>
      <c r="BO1960">
        <v>0</v>
      </c>
      <c r="BP1960">
        <v>0</v>
      </c>
      <c r="BQ1960">
        <v>0</v>
      </c>
      <c r="BR1960" s="9" t="s">
        <v>1605</v>
      </c>
      <c r="BS1960">
        <v>0</v>
      </c>
      <c r="BT1960">
        <v>0</v>
      </c>
      <c r="BU1960" s="8"/>
      <c r="BV1960" s="8"/>
      <c r="BW1960">
        <v>0</v>
      </c>
      <c r="BX1960" s="9"/>
      <c r="BY1960">
        <v>0</v>
      </c>
      <c r="BZ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39041</v>
      </c>
      <c r="CJ1960">
        <v>47083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0</v>
      </c>
      <c r="DU1960">
        <v>0</v>
      </c>
      <c r="DV1960">
        <v>0</v>
      </c>
      <c r="DW1960">
        <v>0</v>
      </c>
      <c r="DX1960">
        <v>270</v>
      </c>
      <c r="DY1960">
        <v>9</v>
      </c>
      <c r="DZ1960">
        <v>0</v>
      </c>
      <c r="EA1960">
        <v>13</v>
      </c>
      <c r="EB1960">
        <v>0</v>
      </c>
      <c r="EC1960">
        <v>52</v>
      </c>
      <c r="ED1960" s="6">
        <v>0</v>
      </c>
      <c r="EE1960">
        <v>0</v>
      </c>
      <c r="EF1960">
        <v>1</v>
      </c>
      <c r="EG1960">
        <v>1</v>
      </c>
      <c r="EJ1960" s="40"/>
      <c r="EK1960" t="s">
        <v>1606</v>
      </c>
    </row>
    <row r="1961" spans="1:141" x14ac:dyDescent="0.15">
      <c r="A1961" s="48">
        <v>10213</v>
      </c>
      <c r="B1961" s="40">
        <v>1</v>
      </c>
      <c r="C1961">
        <v>39</v>
      </c>
      <c r="D1961" s="2" t="s">
        <v>1607</v>
      </c>
      <c r="E1961">
        <v>92</v>
      </c>
      <c r="F1961">
        <v>47</v>
      </c>
      <c r="G1961">
        <v>44</v>
      </c>
      <c r="H1961">
        <v>138</v>
      </c>
      <c r="I1961">
        <v>3</v>
      </c>
      <c r="J1961">
        <v>6</v>
      </c>
      <c r="K1961">
        <v>7</v>
      </c>
      <c r="L1961">
        <v>23</v>
      </c>
      <c r="M1961">
        <v>0</v>
      </c>
      <c r="N1961" s="23">
        <v>1</v>
      </c>
      <c r="O1961">
        <v>0</v>
      </c>
      <c r="P1961" s="8">
        <v>1</v>
      </c>
      <c r="Q1961">
        <v>40</v>
      </c>
      <c r="R1961">
        <v>3</v>
      </c>
      <c r="S1961">
        <v>1</v>
      </c>
      <c r="T1961">
        <v>34</v>
      </c>
      <c r="U1961">
        <v>39</v>
      </c>
      <c r="V1961" s="50">
        <v>2</v>
      </c>
      <c r="W1961" s="50" t="s">
        <v>1608</v>
      </c>
      <c r="X1961" s="50">
        <v>1</v>
      </c>
      <c r="Y1961" s="51">
        <v>10</v>
      </c>
      <c r="Z1961" s="51">
        <v>16.635274261603374</v>
      </c>
      <c r="AA1961" s="51">
        <v>3.8801184314050272</v>
      </c>
      <c r="AB1961" s="51">
        <v>336.58560366347251</v>
      </c>
      <c r="AC1961">
        <v>20</v>
      </c>
      <c r="AD1961">
        <v>1</v>
      </c>
      <c r="AE1961">
        <v>0</v>
      </c>
      <c r="AF1961" s="6">
        <v>0</v>
      </c>
      <c r="AG1961" s="52">
        <v>500</v>
      </c>
      <c r="AH1961">
        <v>500</v>
      </c>
      <c r="AI1961" s="52">
        <v>0</v>
      </c>
      <c r="AJ1961" s="52">
        <v>130</v>
      </c>
      <c r="AK1961" s="6">
        <v>130</v>
      </c>
      <c r="AL1961" s="6">
        <v>100</v>
      </c>
      <c r="AM1961" s="6">
        <v>0</v>
      </c>
      <c r="AN1961" s="52">
        <v>150</v>
      </c>
      <c r="AO1961" s="5">
        <f t="shared" si="209"/>
        <v>0</v>
      </c>
      <c r="AP1961" s="75" t="s">
        <v>3058</v>
      </c>
      <c r="AQ1961" s="13">
        <v>169.69400592157024</v>
      </c>
      <c r="AR1961" s="13">
        <v>94.694005921570238</v>
      </c>
      <c r="AS1961" s="13">
        <v>75</v>
      </c>
      <c r="AT1961">
        <v>75</v>
      </c>
      <c r="AU1961">
        <v>35</v>
      </c>
      <c r="AV1961">
        <v>0</v>
      </c>
      <c r="AW1961" s="48">
        <v>2</v>
      </c>
      <c r="AX1961">
        <v>2</v>
      </c>
      <c r="AY1961">
        <v>0</v>
      </c>
      <c r="AZ1961">
        <v>0</v>
      </c>
      <c r="BA1961">
        <v>2</v>
      </c>
      <c r="BB1961">
        <v>1</v>
      </c>
      <c r="BC1961">
        <v>0</v>
      </c>
      <c r="BD1961">
        <v>10</v>
      </c>
      <c r="BE1961" s="7">
        <f t="shared" si="210"/>
        <v>195.11</v>
      </c>
      <c r="BF1961" s="7">
        <f t="shared" si="211"/>
        <v>0</v>
      </c>
      <c r="BG1961" s="7">
        <f t="shared" si="212"/>
        <v>195.11</v>
      </c>
      <c r="BH1961" s="7">
        <f t="shared" si="213"/>
        <v>126</v>
      </c>
      <c r="BI1961">
        <v>6</v>
      </c>
      <c r="BJ1961">
        <v>350</v>
      </c>
      <c r="BK1961">
        <v>0</v>
      </c>
      <c r="BL1961">
        <v>0</v>
      </c>
      <c r="BM1961">
        <v>20</v>
      </c>
      <c r="BN1961">
        <v>12</v>
      </c>
      <c r="BO1961">
        <v>0</v>
      </c>
      <c r="BP1961">
        <v>0</v>
      </c>
      <c r="BQ1961">
        <v>88</v>
      </c>
      <c r="BR1961" s="9" t="s">
        <v>3172</v>
      </c>
      <c r="BS1961">
        <v>2</v>
      </c>
      <c r="BT1961">
        <v>60</v>
      </c>
      <c r="BU1961" s="8"/>
      <c r="BV1961" s="8"/>
      <c r="BW1961">
        <v>0</v>
      </c>
      <c r="BX1961" s="9"/>
      <c r="BY1961">
        <v>0</v>
      </c>
      <c r="BZ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39092</v>
      </c>
      <c r="CJ1961">
        <v>47185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2</v>
      </c>
      <c r="DT1961">
        <v>2</v>
      </c>
      <c r="DU1961">
        <v>0</v>
      </c>
      <c r="DV1961">
        <v>0</v>
      </c>
      <c r="DW1961">
        <v>0</v>
      </c>
      <c r="DX1961">
        <v>89</v>
      </c>
      <c r="DY1961">
        <v>9</v>
      </c>
      <c r="DZ1961">
        <v>25.773199999999999</v>
      </c>
      <c r="EA1961">
        <v>8</v>
      </c>
      <c r="EB1961">
        <v>0</v>
      </c>
      <c r="EC1961">
        <v>77.77319</v>
      </c>
      <c r="ED1961" s="6">
        <v>0</v>
      </c>
      <c r="EE1961">
        <v>0</v>
      </c>
      <c r="EF1961">
        <v>1</v>
      </c>
      <c r="EG1961">
        <v>1</v>
      </c>
      <c r="EJ1961" s="40"/>
      <c r="EK1961" t="s">
        <v>3162</v>
      </c>
    </row>
    <row r="1962" spans="1:141" x14ac:dyDescent="0.15">
      <c r="A1962" s="48">
        <v>10214</v>
      </c>
      <c r="B1962" s="40">
        <v>1</v>
      </c>
      <c r="C1962">
        <v>39</v>
      </c>
      <c r="D1962" s="2" t="s">
        <v>1583</v>
      </c>
      <c r="E1962">
        <v>92</v>
      </c>
      <c r="F1962">
        <v>47</v>
      </c>
      <c r="G1962">
        <v>44</v>
      </c>
      <c r="H1962">
        <v>138</v>
      </c>
      <c r="I1962">
        <v>3</v>
      </c>
      <c r="J1962">
        <v>7</v>
      </c>
      <c r="K1962">
        <v>7</v>
      </c>
      <c r="L1962">
        <v>49</v>
      </c>
      <c r="M1962">
        <v>1</v>
      </c>
      <c r="N1962" s="23">
        <v>1</v>
      </c>
      <c r="O1962">
        <v>0</v>
      </c>
      <c r="P1962" s="8">
        <v>1</v>
      </c>
      <c r="Q1962">
        <v>25</v>
      </c>
      <c r="R1962">
        <v>2</v>
      </c>
      <c r="S1962">
        <v>1</v>
      </c>
      <c r="T1962">
        <v>39</v>
      </c>
      <c r="U1962">
        <v>47</v>
      </c>
      <c r="V1962" s="21">
        <v>4</v>
      </c>
      <c r="W1962" s="21" t="s">
        <v>3313</v>
      </c>
      <c r="X1962" s="21">
        <v>0</v>
      </c>
      <c r="Y1962" s="51">
        <v>10</v>
      </c>
      <c r="Z1962" s="51">
        <v>16.635274261603374</v>
      </c>
      <c r="AA1962" s="51">
        <v>3.8801184314050272</v>
      </c>
      <c r="AB1962" s="51">
        <v>2458.4593546639853</v>
      </c>
      <c r="AC1962">
        <v>110</v>
      </c>
      <c r="AD1962">
        <v>10</v>
      </c>
      <c r="AE1962">
        <v>140</v>
      </c>
      <c r="AF1962" s="6">
        <v>12</v>
      </c>
      <c r="AG1962" s="52">
        <v>3500</v>
      </c>
      <c r="AH1962">
        <v>3500</v>
      </c>
      <c r="AI1962" s="52">
        <v>5</v>
      </c>
      <c r="AJ1962" s="52">
        <v>150</v>
      </c>
      <c r="AK1962" s="6">
        <v>155</v>
      </c>
      <c r="AL1962" s="6">
        <v>0</v>
      </c>
      <c r="AM1962" s="6">
        <v>0</v>
      </c>
      <c r="AN1962" s="52">
        <v>200</v>
      </c>
      <c r="AO1962" s="5">
        <f t="shared" si="209"/>
        <v>15.939999999999998</v>
      </c>
      <c r="AP1962" s="7" t="s">
        <v>2907</v>
      </c>
      <c r="AQ1962" s="13">
        <v>107.97</v>
      </c>
      <c r="AR1962" s="13">
        <v>107.97</v>
      </c>
      <c r="AS1962" s="13">
        <v>107.97</v>
      </c>
      <c r="AT1962">
        <v>0</v>
      </c>
      <c r="AU1962">
        <v>0</v>
      </c>
      <c r="AV1962">
        <v>0</v>
      </c>
      <c r="AW1962" s="48">
        <v>2</v>
      </c>
      <c r="AX1962">
        <v>1</v>
      </c>
      <c r="AY1962">
        <v>0</v>
      </c>
      <c r="AZ1962">
        <v>0</v>
      </c>
      <c r="BA1962">
        <v>2</v>
      </c>
      <c r="BB1962">
        <v>1</v>
      </c>
      <c r="BC1962">
        <v>0</v>
      </c>
      <c r="BD1962">
        <v>8</v>
      </c>
      <c r="BE1962" s="7">
        <f t="shared" si="210"/>
        <v>136.34</v>
      </c>
      <c r="BF1962" s="7">
        <f t="shared" si="211"/>
        <v>13.659999999999997</v>
      </c>
      <c r="BG1962" s="7">
        <f t="shared" si="212"/>
        <v>150</v>
      </c>
      <c r="BH1962" s="7">
        <f t="shared" si="213"/>
        <v>215.94</v>
      </c>
      <c r="BI1962">
        <v>23</v>
      </c>
      <c r="BJ1962">
        <v>550</v>
      </c>
      <c r="BK1962">
        <v>0</v>
      </c>
      <c r="BL1962">
        <v>0</v>
      </c>
      <c r="BM1962">
        <v>0</v>
      </c>
      <c r="BN1962">
        <v>0</v>
      </c>
      <c r="BO1962">
        <v>2</v>
      </c>
      <c r="BP1962">
        <v>1</v>
      </c>
      <c r="BQ1962">
        <v>58</v>
      </c>
      <c r="BR1962" s="9" t="s">
        <v>3319</v>
      </c>
      <c r="BS1962">
        <v>5</v>
      </c>
      <c r="BT1962">
        <v>30</v>
      </c>
      <c r="BU1962" s="8">
        <v>0.33</v>
      </c>
      <c r="BV1962" s="64">
        <f>BT1962*BU1962</f>
        <v>9.9</v>
      </c>
      <c r="BW1962">
        <v>60</v>
      </c>
      <c r="BX1962" s="9" t="s">
        <v>3041</v>
      </c>
      <c r="BY1962">
        <v>4</v>
      </c>
      <c r="BZ1962">
        <v>12</v>
      </c>
      <c r="CA1962" s="8">
        <v>0.67</v>
      </c>
      <c r="CB1962" s="64">
        <f>BZ1962*CA1962</f>
        <v>8.0400000000000009</v>
      </c>
      <c r="CC1962">
        <v>62</v>
      </c>
      <c r="CD1962">
        <v>12</v>
      </c>
      <c r="CE1962">
        <v>42</v>
      </c>
      <c r="CF1962">
        <v>86</v>
      </c>
      <c r="CG1962">
        <v>0</v>
      </c>
      <c r="CH1962">
        <v>100</v>
      </c>
      <c r="CI1962">
        <v>39092</v>
      </c>
      <c r="CJ1962">
        <v>47185</v>
      </c>
      <c r="CK1962">
        <v>5</v>
      </c>
      <c r="CL1962">
        <v>5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4</v>
      </c>
      <c r="CT1962">
        <v>4</v>
      </c>
      <c r="CU1962">
        <v>12</v>
      </c>
      <c r="CV1962">
        <v>12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0</v>
      </c>
      <c r="DU1962">
        <v>0</v>
      </c>
      <c r="DV1962">
        <v>0</v>
      </c>
      <c r="DW1962">
        <v>0</v>
      </c>
      <c r="DX1962">
        <v>89</v>
      </c>
      <c r="DY1962">
        <v>9</v>
      </c>
      <c r="DZ1962">
        <v>0</v>
      </c>
      <c r="EA1962">
        <v>44</v>
      </c>
      <c r="EB1962">
        <v>0</v>
      </c>
      <c r="EC1962">
        <v>52</v>
      </c>
      <c r="ED1962" s="6">
        <v>0</v>
      </c>
      <c r="EE1962">
        <v>0</v>
      </c>
      <c r="EF1962">
        <v>1</v>
      </c>
      <c r="EG1962">
        <v>1</v>
      </c>
      <c r="EJ1962" s="40"/>
      <c r="EK1962" t="s">
        <v>3312</v>
      </c>
    </row>
    <row r="1963" spans="1:141" x14ac:dyDescent="0.15">
      <c r="A1963" s="48">
        <v>10215</v>
      </c>
      <c r="B1963" s="40">
        <v>1</v>
      </c>
      <c r="C1963">
        <v>39</v>
      </c>
      <c r="D1963" s="2" t="s">
        <v>3042</v>
      </c>
      <c r="E1963">
        <v>92</v>
      </c>
      <c r="F1963">
        <v>47</v>
      </c>
      <c r="G1963">
        <v>44</v>
      </c>
      <c r="H1963">
        <v>138</v>
      </c>
      <c r="I1963">
        <v>3</v>
      </c>
      <c r="J1963">
        <v>8</v>
      </c>
      <c r="K1963">
        <v>7</v>
      </c>
      <c r="L1963">
        <v>34</v>
      </c>
      <c r="M1963">
        <v>1</v>
      </c>
      <c r="N1963" s="23">
        <v>1</v>
      </c>
      <c r="O1963">
        <v>0</v>
      </c>
      <c r="P1963" s="8">
        <v>1</v>
      </c>
      <c r="Q1963">
        <v>39</v>
      </c>
      <c r="R1963">
        <v>6</v>
      </c>
      <c r="S1963">
        <v>2</v>
      </c>
      <c r="T1963">
        <v>39</v>
      </c>
      <c r="U1963">
        <v>47</v>
      </c>
      <c r="V1963" s="50">
        <v>2</v>
      </c>
      <c r="W1963" s="50" t="s">
        <v>3310</v>
      </c>
      <c r="X1963" s="50">
        <v>1</v>
      </c>
      <c r="Y1963" s="51">
        <v>10</v>
      </c>
      <c r="Z1963" s="51">
        <v>16.635274261603374</v>
      </c>
      <c r="AA1963" s="51">
        <v>3.8801184314050272</v>
      </c>
      <c r="AB1963" s="51">
        <v>708.0922732095903</v>
      </c>
      <c r="AC1963">
        <v>40</v>
      </c>
      <c r="AD1963">
        <v>1</v>
      </c>
      <c r="AE1963">
        <v>10</v>
      </c>
      <c r="AF1963" s="6">
        <v>0</v>
      </c>
      <c r="AG1963" s="52">
        <v>2000</v>
      </c>
      <c r="AH1963">
        <v>2000</v>
      </c>
      <c r="AI1963" s="52">
        <v>200</v>
      </c>
      <c r="AJ1963" s="52">
        <v>300</v>
      </c>
      <c r="AK1963" s="6">
        <v>500</v>
      </c>
      <c r="AL1963" s="6">
        <v>50</v>
      </c>
      <c r="AM1963" s="6">
        <v>0</v>
      </c>
      <c r="AN1963" s="52">
        <v>250</v>
      </c>
      <c r="AO1963" s="5">
        <f t="shared" si="209"/>
        <v>0</v>
      </c>
      <c r="AP1963" s="75" t="s">
        <v>3058</v>
      </c>
      <c r="AQ1963" s="13">
        <v>322.53406513727276</v>
      </c>
      <c r="AR1963" s="13">
        <v>172.53406513727276</v>
      </c>
      <c r="AS1963" s="13">
        <v>100</v>
      </c>
      <c r="AT1963">
        <v>150</v>
      </c>
      <c r="AU1963">
        <v>0</v>
      </c>
      <c r="AV1963">
        <v>35</v>
      </c>
      <c r="AW1963" s="48">
        <v>2</v>
      </c>
      <c r="AX1963">
        <v>3</v>
      </c>
      <c r="AY1963">
        <v>0</v>
      </c>
      <c r="AZ1963">
        <v>0</v>
      </c>
      <c r="BA1963">
        <v>2</v>
      </c>
      <c r="BB1963">
        <v>2</v>
      </c>
      <c r="BC1963">
        <v>0</v>
      </c>
      <c r="BD1963">
        <v>0</v>
      </c>
      <c r="BE1963" s="7">
        <f t="shared" si="210"/>
        <v>231.10999999999999</v>
      </c>
      <c r="BF1963" s="7">
        <f t="shared" si="211"/>
        <v>68.890000000000015</v>
      </c>
      <c r="BG1963" s="7">
        <f t="shared" si="212"/>
        <v>300</v>
      </c>
      <c r="BH1963" s="7">
        <f t="shared" si="213"/>
        <v>154.4</v>
      </c>
      <c r="BI1963">
        <v>10</v>
      </c>
      <c r="BJ1963">
        <v>300</v>
      </c>
      <c r="BK1963">
        <v>0</v>
      </c>
      <c r="BL1963">
        <v>0</v>
      </c>
      <c r="BM1963">
        <v>20</v>
      </c>
      <c r="BN1963">
        <v>30</v>
      </c>
      <c r="BO1963">
        <v>0</v>
      </c>
      <c r="BP1963">
        <v>0</v>
      </c>
      <c r="BQ1963">
        <v>58</v>
      </c>
      <c r="BR1963" s="9" t="s">
        <v>2400</v>
      </c>
      <c r="BS1963">
        <v>4</v>
      </c>
      <c r="BT1963">
        <v>100</v>
      </c>
      <c r="BU1963" s="8">
        <v>0.33</v>
      </c>
      <c r="BV1963" s="64">
        <f>BT1963*BU1963</f>
        <v>33</v>
      </c>
      <c r="BW1963">
        <v>60</v>
      </c>
      <c r="BX1963" s="9" t="s">
        <v>3041</v>
      </c>
      <c r="BY1963">
        <v>4</v>
      </c>
      <c r="BZ1963">
        <v>20</v>
      </c>
      <c r="CA1963" s="8">
        <v>0.67</v>
      </c>
      <c r="CB1963" s="64">
        <f>BZ1963*CA1963</f>
        <v>13.4</v>
      </c>
      <c r="CC1963">
        <v>62</v>
      </c>
      <c r="CD1963">
        <v>4</v>
      </c>
      <c r="CE1963">
        <v>32</v>
      </c>
      <c r="CF1963">
        <v>88</v>
      </c>
      <c r="CG1963">
        <v>1</v>
      </c>
      <c r="CH1963">
        <v>20</v>
      </c>
      <c r="CI1963">
        <v>39092</v>
      </c>
      <c r="CJ1963">
        <v>47185</v>
      </c>
      <c r="CK1963">
        <v>4</v>
      </c>
      <c r="CL1963">
        <v>4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4</v>
      </c>
      <c r="CT1963">
        <v>4</v>
      </c>
      <c r="CU1963">
        <v>4</v>
      </c>
      <c r="CV1963">
        <v>4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1</v>
      </c>
      <c r="DT1963">
        <v>1</v>
      </c>
      <c r="DU1963">
        <v>0</v>
      </c>
      <c r="DV1963">
        <v>0</v>
      </c>
      <c r="DW1963">
        <v>0</v>
      </c>
      <c r="DX1963">
        <v>89</v>
      </c>
      <c r="DY1963">
        <v>9</v>
      </c>
      <c r="DZ1963">
        <v>51.546390000000002</v>
      </c>
      <c r="EA1963">
        <v>23</v>
      </c>
      <c r="EB1963">
        <v>0</v>
      </c>
      <c r="EC1963">
        <v>155.54640000000001</v>
      </c>
      <c r="ED1963" s="6">
        <v>0</v>
      </c>
      <c r="EE1963">
        <v>0</v>
      </c>
      <c r="EF1963">
        <v>1</v>
      </c>
      <c r="EG1963">
        <v>2</v>
      </c>
      <c r="EJ1963" s="40"/>
      <c r="EK1963" t="s">
        <v>3312</v>
      </c>
    </row>
    <row r="1964" spans="1:141" x14ac:dyDescent="0.15">
      <c r="A1964" s="48">
        <v>10218</v>
      </c>
      <c r="B1964" s="40">
        <v>1</v>
      </c>
      <c r="C1964">
        <v>39</v>
      </c>
      <c r="D1964" s="2" t="s">
        <v>3042</v>
      </c>
      <c r="E1964">
        <v>92</v>
      </c>
      <c r="F1964">
        <v>47</v>
      </c>
      <c r="G1964">
        <v>44</v>
      </c>
      <c r="H1964">
        <v>138</v>
      </c>
      <c r="I1964">
        <v>8</v>
      </c>
      <c r="J1964">
        <v>1</v>
      </c>
      <c r="K1964">
        <v>15</v>
      </c>
      <c r="L1964">
        <v>8</v>
      </c>
      <c r="M1964">
        <v>0</v>
      </c>
      <c r="N1964" s="23">
        <v>1</v>
      </c>
      <c r="O1964">
        <v>0</v>
      </c>
      <c r="P1964" s="8">
        <v>1</v>
      </c>
      <c r="Q1964">
        <v>30</v>
      </c>
      <c r="R1964">
        <v>4</v>
      </c>
      <c r="S1964">
        <v>1</v>
      </c>
      <c r="T1964">
        <v>11</v>
      </c>
      <c r="U1964">
        <v>13</v>
      </c>
      <c r="V1964" s="21">
        <v>4</v>
      </c>
      <c r="W1964" s="21" t="s">
        <v>3313</v>
      </c>
      <c r="X1964" s="21">
        <v>0</v>
      </c>
      <c r="Y1964" s="51">
        <v>10</v>
      </c>
      <c r="Z1964" s="51">
        <v>16.635274261603374</v>
      </c>
      <c r="AA1964" s="51">
        <v>3.8801184314050272</v>
      </c>
      <c r="AB1964" s="51">
        <v>199.62329113924051</v>
      </c>
      <c r="AC1964">
        <v>12</v>
      </c>
      <c r="AD1964">
        <v>0</v>
      </c>
      <c r="AE1964">
        <v>0</v>
      </c>
      <c r="AF1964" s="6">
        <v>0</v>
      </c>
      <c r="AG1964" s="52">
        <v>60</v>
      </c>
      <c r="AH1964">
        <v>60</v>
      </c>
      <c r="AI1964" s="52">
        <v>5</v>
      </c>
      <c r="AJ1964" s="52">
        <v>75</v>
      </c>
      <c r="AK1964" s="6">
        <v>80</v>
      </c>
      <c r="AL1964" s="6">
        <v>0</v>
      </c>
      <c r="AM1964" s="6">
        <v>0</v>
      </c>
      <c r="AN1964" s="52">
        <v>30</v>
      </c>
      <c r="AO1964" s="5">
        <f t="shared" si="209"/>
        <v>0</v>
      </c>
      <c r="AP1964" s="7" t="s">
        <v>1729</v>
      </c>
      <c r="AQ1964" s="13">
        <v>15</v>
      </c>
      <c r="AR1964" s="13">
        <v>15</v>
      </c>
      <c r="AS1964" s="13">
        <v>15</v>
      </c>
      <c r="AT1964">
        <v>0</v>
      </c>
      <c r="AU1964">
        <v>0</v>
      </c>
      <c r="AV1964">
        <v>0</v>
      </c>
      <c r="AW1964" s="48">
        <v>2</v>
      </c>
      <c r="AX1964">
        <v>1</v>
      </c>
      <c r="AY1964">
        <v>0</v>
      </c>
      <c r="AZ1964">
        <v>0</v>
      </c>
      <c r="BA1964">
        <v>1</v>
      </c>
      <c r="BB1964">
        <v>0</v>
      </c>
      <c r="BC1964">
        <v>0</v>
      </c>
      <c r="BD1964">
        <v>2</v>
      </c>
      <c r="BE1964" s="7">
        <f t="shared" si="210"/>
        <v>80.319999999999993</v>
      </c>
      <c r="BF1964" s="7">
        <f t="shared" si="211"/>
        <v>0</v>
      </c>
      <c r="BG1964" s="7">
        <f t="shared" si="212"/>
        <v>80.319999999999993</v>
      </c>
      <c r="BH1964" s="7">
        <f t="shared" si="213"/>
        <v>0</v>
      </c>
      <c r="BI1964">
        <v>0</v>
      </c>
      <c r="BJ1964">
        <v>0</v>
      </c>
      <c r="BK1964">
        <v>0</v>
      </c>
      <c r="BL1964">
        <v>0</v>
      </c>
      <c r="BM1964">
        <v>8</v>
      </c>
      <c r="BN1964">
        <v>13</v>
      </c>
      <c r="BO1964">
        <v>0</v>
      </c>
      <c r="BP1964">
        <v>0</v>
      </c>
      <c r="BQ1964">
        <v>0</v>
      </c>
      <c r="BR1964" s="9" t="s">
        <v>1544</v>
      </c>
      <c r="BS1964">
        <v>0</v>
      </c>
      <c r="BT1964">
        <v>0</v>
      </c>
      <c r="BU1964" s="8"/>
      <c r="BV1964" s="8"/>
      <c r="BW1964">
        <v>0</v>
      </c>
      <c r="BX1964" s="9"/>
      <c r="BY1964">
        <v>0</v>
      </c>
      <c r="BZ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39092</v>
      </c>
      <c r="CJ1964">
        <v>47185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  <c r="DT1964">
        <v>0</v>
      </c>
      <c r="DU1964">
        <v>0</v>
      </c>
      <c r="DV1964">
        <v>0</v>
      </c>
      <c r="DW1964">
        <v>0</v>
      </c>
      <c r="DX1964">
        <v>89</v>
      </c>
      <c r="DY1964">
        <v>9</v>
      </c>
      <c r="DZ1964">
        <v>0</v>
      </c>
      <c r="EA1964">
        <v>0</v>
      </c>
      <c r="EB1964">
        <v>1</v>
      </c>
      <c r="EC1964">
        <v>52</v>
      </c>
      <c r="ED1964" s="6">
        <v>0</v>
      </c>
      <c r="EE1964">
        <v>0</v>
      </c>
      <c r="EF1964">
        <v>1</v>
      </c>
      <c r="EG1964">
        <v>1</v>
      </c>
      <c r="EJ1964" s="40"/>
      <c r="EK1964" t="s">
        <v>1545</v>
      </c>
    </row>
    <row r="1965" spans="1:141" x14ac:dyDescent="0.15">
      <c r="A1965" s="48">
        <v>10219</v>
      </c>
      <c r="B1965" s="40">
        <v>1</v>
      </c>
      <c r="C1965">
        <v>39</v>
      </c>
      <c r="D1965" s="2" t="s">
        <v>1609</v>
      </c>
      <c r="E1965">
        <v>92</v>
      </c>
      <c r="F1965">
        <v>47</v>
      </c>
      <c r="G1965">
        <v>44</v>
      </c>
      <c r="H1965">
        <v>138</v>
      </c>
      <c r="I1965">
        <v>8</v>
      </c>
      <c r="J1965">
        <v>2</v>
      </c>
      <c r="K1965">
        <v>15</v>
      </c>
      <c r="L1965">
        <v>12</v>
      </c>
      <c r="M1965">
        <v>0</v>
      </c>
      <c r="N1965" s="23">
        <v>1</v>
      </c>
      <c r="O1965">
        <v>0</v>
      </c>
      <c r="P1965" s="8">
        <v>1</v>
      </c>
      <c r="Q1965">
        <v>29</v>
      </c>
      <c r="R1965">
        <v>4</v>
      </c>
      <c r="S1965">
        <v>0</v>
      </c>
      <c r="T1965">
        <v>39</v>
      </c>
      <c r="U1965">
        <v>47</v>
      </c>
      <c r="V1965" s="50">
        <v>2</v>
      </c>
      <c r="W1965" s="50" t="s">
        <v>1547</v>
      </c>
      <c r="X1965" s="50">
        <v>1</v>
      </c>
      <c r="Y1965" s="51">
        <v>10</v>
      </c>
      <c r="Z1965" s="51">
        <v>16.635274261603374</v>
      </c>
      <c r="AA1965" s="51">
        <v>3.8801184314050272</v>
      </c>
      <c r="AB1965" s="51">
        <v>1926.6662951161329</v>
      </c>
      <c r="AC1965">
        <v>75</v>
      </c>
      <c r="AD1965">
        <v>10</v>
      </c>
      <c r="AE1965">
        <v>165</v>
      </c>
      <c r="AF1965" s="6">
        <v>0</v>
      </c>
      <c r="AG1965" s="52">
        <v>1000</v>
      </c>
      <c r="AH1965">
        <v>1000</v>
      </c>
      <c r="AI1965" s="52">
        <v>100</v>
      </c>
      <c r="AJ1965" s="52">
        <v>200</v>
      </c>
      <c r="AK1965" s="6">
        <v>300</v>
      </c>
      <c r="AL1965" s="6">
        <v>0</v>
      </c>
      <c r="AM1965" s="6">
        <v>0</v>
      </c>
      <c r="AN1965" s="52">
        <v>200</v>
      </c>
      <c r="AO1965" s="5">
        <f t="shared" si="209"/>
        <v>63.25</v>
      </c>
      <c r="AP1965" s="75" t="s">
        <v>2896</v>
      </c>
      <c r="AQ1965" s="13">
        <v>276.65103627479397</v>
      </c>
      <c r="AR1965" s="13">
        <v>276.65103627479397</v>
      </c>
      <c r="AS1965" s="13">
        <v>200</v>
      </c>
      <c r="AT1965">
        <v>0</v>
      </c>
      <c r="AU1965">
        <v>0</v>
      </c>
      <c r="AV1965">
        <v>0</v>
      </c>
      <c r="AW1965" s="48">
        <v>2</v>
      </c>
      <c r="AX1965">
        <v>1</v>
      </c>
      <c r="AY1965">
        <v>0</v>
      </c>
      <c r="AZ1965">
        <v>2</v>
      </c>
      <c r="BA1965">
        <v>0</v>
      </c>
      <c r="BB1965">
        <v>0</v>
      </c>
      <c r="BC1965">
        <v>7</v>
      </c>
      <c r="BD1965">
        <v>17</v>
      </c>
      <c r="BE1965" s="7">
        <f t="shared" si="210"/>
        <v>120.96</v>
      </c>
      <c r="BF1965" s="7">
        <f t="shared" si="211"/>
        <v>79.040000000000006</v>
      </c>
      <c r="BG1965" s="7">
        <f t="shared" si="212"/>
        <v>200</v>
      </c>
      <c r="BH1965" s="7">
        <f t="shared" si="213"/>
        <v>263.25</v>
      </c>
      <c r="BI1965">
        <v>50</v>
      </c>
      <c r="BJ1965">
        <v>500</v>
      </c>
      <c r="BK1965">
        <v>0</v>
      </c>
      <c r="BL1965">
        <v>0</v>
      </c>
      <c r="BM1965">
        <v>10</v>
      </c>
      <c r="BN1965">
        <v>0</v>
      </c>
      <c r="BO1965">
        <v>0</v>
      </c>
      <c r="BP1965">
        <v>0</v>
      </c>
      <c r="BQ1965">
        <v>62</v>
      </c>
      <c r="BR1965" s="9" t="s">
        <v>3158</v>
      </c>
      <c r="BS1965">
        <v>10</v>
      </c>
      <c r="BT1965">
        <v>75</v>
      </c>
      <c r="BU1965" s="8">
        <v>1.1100000000000001</v>
      </c>
      <c r="BV1965" s="64">
        <f>BT1965*BU1965</f>
        <v>83.250000000000014</v>
      </c>
      <c r="BW1965">
        <v>88</v>
      </c>
      <c r="BX1965" s="9" t="s">
        <v>1610</v>
      </c>
      <c r="BY1965">
        <v>10</v>
      </c>
      <c r="BZ1965">
        <v>100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39092</v>
      </c>
      <c r="CJ1965">
        <v>47185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10</v>
      </c>
      <c r="CV1965">
        <v>10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10</v>
      </c>
      <c r="DT1965">
        <v>10</v>
      </c>
      <c r="DU1965">
        <v>0</v>
      </c>
      <c r="DV1965">
        <v>0</v>
      </c>
      <c r="DW1965">
        <v>0</v>
      </c>
      <c r="DX1965">
        <v>89</v>
      </c>
      <c r="DY1965">
        <v>9</v>
      </c>
      <c r="DZ1965">
        <v>0</v>
      </c>
      <c r="EA1965">
        <v>70</v>
      </c>
      <c r="EB1965">
        <v>0</v>
      </c>
      <c r="EC1965">
        <v>0</v>
      </c>
      <c r="ED1965" s="71">
        <v>1</v>
      </c>
      <c r="EE1965">
        <v>0</v>
      </c>
      <c r="EF1965">
        <v>2</v>
      </c>
      <c r="EG1965">
        <v>3</v>
      </c>
      <c r="EJ1965" s="40"/>
      <c r="EK1965" t="s">
        <v>1766</v>
      </c>
    </row>
    <row r="1966" spans="1:141" x14ac:dyDescent="0.15">
      <c r="A1966" s="48">
        <v>10220</v>
      </c>
      <c r="B1966" s="40">
        <v>1</v>
      </c>
      <c r="C1966">
        <v>39</v>
      </c>
      <c r="D1966" s="2" t="s">
        <v>1611</v>
      </c>
      <c r="E1966">
        <v>92</v>
      </c>
      <c r="F1966">
        <v>47</v>
      </c>
      <c r="G1966">
        <v>44</v>
      </c>
      <c r="H1966">
        <v>138</v>
      </c>
      <c r="I1966">
        <v>8</v>
      </c>
      <c r="J1966">
        <v>3</v>
      </c>
      <c r="K1966">
        <v>15</v>
      </c>
      <c r="L1966">
        <v>16</v>
      </c>
      <c r="M1966">
        <v>0</v>
      </c>
      <c r="N1966" s="23">
        <v>1</v>
      </c>
      <c r="O1966">
        <v>0</v>
      </c>
      <c r="P1966" s="8">
        <v>1</v>
      </c>
      <c r="Q1966">
        <v>53</v>
      </c>
      <c r="R1966">
        <v>9</v>
      </c>
      <c r="S1966">
        <v>5</v>
      </c>
      <c r="T1966">
        <v>39</v>
      </c>
      <c r="U1966">
        <v>47</v>
      </c>
      <c r="V1966" s="50">
        <v>2</v>
      </c>
      <c r="W1966" s="50" t="s">
        <v>1768</v>
      </c>
      <c r="X1966" s="50">
        <v>1</v>
      </c>
      <c r="Y1966" s="51">
        <v>10</v>
      </c>
      <c r="Z1966" s="51">
        <v>16.635274261603374</v>
      </c>
      <c r="AA1966" s="51">
        <v>3.8801184314050272</v>
      </c>
      <c r="AB1966" s="51">
        <v>793.94722863488323</v>
      </c>
      <c r="AC1966">
        <v>30</v>
      </c>
      <c r="AD1966">
        <v>16</v>
      </c>
      <c r="AE1966">
        <v>60</v>
      </c>
      <c r="AF1966" s="6">
        <v>0</v>
      </c>
      <c r="AG1966" s="52">
        <v>600</v>
      </c>
      <c r="AH1966">
        <v>600</v>
      </c>
      <c r="AI1966" s="52">
        <v>100</v>
      </c>
      <c r="AJ1966" s="52">
        <v>350</v>
      </c>
      <c r="AK1966" s="6">
        <v>450</v>
      </c>
      <c r="AL1966" s="6">
        <v>0</v>
      </c>
      <c r="AM1966" s="6">
        <v>0</v>
      </c>
      <c r="AN1966" s="52">
        <v>150</v>
      </c>
      <c r="AO1966" s="5">
        <f t="shared" si="209"/>
        <v>72.511438085833333</v>
      </c>
      <c r="AP1966" s="75" t="s">
        <v>2896</v>
      </c>
      <c r="AQ1966" s="13">
        <v>229.9444500393391</v>
      </c>
      <c r="AR1966" s="13">
        <v>229.9444500393391</v>
      </c>
      <c r="AS1966" s="13">
        <v>150</v>
      </c>
      <c r="AT1966">
        <v>0</v>
      </c>
      <c r="AU1966">
        <v>0</v>
      </c>
      <c r="AV1966">
        <v>0</v>
      </c>
      <c r="AW1966" s="48">
        <v>2</v>
      </c>
      <c r="AX1966">
        <v>3</v>
      </c>
      <c r="AY1966">
        <v>0</v>
      </c>
      <c r="AZ1966">
        <v>0</v>
      </c>
      <c r="BA1966">
        <v>3</v>
      </c>
      <c r="BB1966">
        <v>4</v>
      </c>
      <c r="BC1966">
        <v>15</v>
      </c>
      <c r="BD1966">
        <v>34</v>
      </c>
      <c r="BE1966" s="7">
        <f t="shared" si="210"/>
        <v>422.61</v>
      </c>
      <c r="BF1966" s="7">
        <f t="shared" si="211"/>
        <v>0</v>
      </c>
      <c r="BG1966" s="7">
        <f t="shared" si="212"/>
        <v>422.61</v>
      </c>
      <c r="BH1966" s="7">
        <f t="shared" si="213"/>
        <v>222.51143808583333</v>
      </c>
      <c r="BI1966">
        <v>40</v>
      </c>
      <c r="BJ1966">
        <v>500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58</v>
      </c>
      <c r="BR1966" s="9" t="s">
        <v>1612</v>
      </c>
      <c r="BS1966">
        <v>6</v>
      </c>
      <c r="BT1966">
        <v>50</v>
      </c>
      <c r="BU1966" s="8">
        <v>0.33</v>
      </c>
      <c r="BV1966" s="64">
        <f>BT1966*BU1966</f>
        <v>16.5</v>
      </c>
      <c r="BW1966">
        <v>77</v>
      </c>
      <c r="BX1966" s="9" t="s">
        <v>1774</v>
      </c>
      <c r="BY1966">
        <v>2</v>
      </c>
      <c r="BZ1966">
        <v>82</v>
      </c>
      <c r="CA1966" s="72">
        <v>0.31721265958333333</v>
      </c>
      <c r="CB1966" s="64">
        <f>BZ1966*CA1966</f>
        <v>26.011438085833333</v>
      </c>
      <c r="CC1966">
        <v>88</v>
      </c>
      <c r="CD1966">
        <v>10</v>
      </c>
      <c r="CE1966">
        <v>100</v>
      </c>
      <c r="CF1966">
        <v>0</v>
      </c>
      <c r="CG1966">
        <v>0</v>
      </c>
      <c r="CH1966">
        <v>0</v>
      </c>
      <c r="CI1966">
        <v>39092</v>
      </c>
      <c r="CJ1966">
        <v>47185</v>
      </c>
      <c r="CK1966">
        <v>6</v>
      </c>
      <c r="CL1966">
        <v>6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2</v>
      </c>
      <c r="DH1966">
        <v>2</v>
      </c>
      <c r="DI1966">
        <v>0</v>
      </c>
      <c r="DJ1966">
        <v>0</v>
      </c>
      <c r="DK1966">
        <v>0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10</v>
      </c>
      <c r="DT1966">
        <v>10</v>
      </c>
      <c r="DU1966">
        <v>0</v>
      </c>
      <c r="DV1966">
        <v>0</v>
      </c>
      <c r="DW1966">
        <v>0</v>
      </c>
      <c r="DX1966">
        <v>89</v>
      </c>
      <c r="DY1966">
        <v>9</v>
      </c>
      <c r="DZ1966">
        <v>0</v>
      </c>
      <c r="EA1966">
        <v>58</v>
      </c>
      <c r="EB1966">
        <v>0</v>
      </c>
      <c r="EC1966">
        <v>260</v>
      </c>
      <c r="ED1966" s="6">
        <v>0</v>
      </c>
      <c r="EE1966">
        <v>0</v>
      </c>
      <c r="EF1966">
        <v>2</v>
      </c>
      <c r="EG1966">
        <v>3</v>
      </c>
      <c r="EJ1966" s="40"/>
      <c r="EK1966" t="s">
        <v>3312</v>
      </c>
    </row>
    <row r="1967" spans="1:141" x14ac:dyDescent="0.15">
      <c r="A1967" s="48">
        <v>10221</v>
      </c>
      <c r="B1967" s="40">
        <v>1</v>
      </c>
      <c r="C1967">
        <v>39</v>
      </c>
      <c r="D1967" s="2" t="s">
        <v>3042</v>
      </c>
      <c r="E1967">
        <v>92</v>
      </c>
      <c r="F1967">
        <v>47</v>
      </c>
      <c r="G1967">
        <v>44</v>
      </c>
      <c r="H1967">
        <v>138</v>
      </c>
      <c r="I1967">
        <v>8</v>
      </c>
      <c r="J1967">
        <v>4</v>
      </c>
      <c r="K1967">
        <v>15</v>
      </c>
      <c r="L1967">
        <v>29</v>
      </c>
      <c r="M1967">
        <v>0</v>
      </c>
      <c r="N1967" s="23">
        <v>1</v>
      </c>
      <c r="O1967">
        <v>0</v>
      </c>
      <c r="P1967" s="8">
        <v>1</v>
      </c>
      <c r="Q1967">
        <v>66</v>
      </c>
      <c r="R1967">
        <v>1</v>
      </c>
      <c r="S1967">
        <v>0</v>
      </c>
      <c r="T1967">
        <v>39</v>
      </c>
      <c r="U1967">
        <v>47</v>
      </c>
      <c r="V1967" s="21">
        <v>4</v>
      </c>
      <c r="W1967" s="21" t="s">
        <v>1670</v>
      </c>
      <c r="X1967" s="21">
        <v>0</v>
      </c>
      <c r="Y1967" s="51">
        <v>10</v>
      </c>
      <c r="Z1967" s="51">
        <v>16.635274261603374</v>
      </c>
      <c r="AA1967" s="51">
        <v>3.8801184314050272</v>
      </c>
      <c r="AB1967" s="51">
        <v>150.78890200134083</v>
      </c>
      <c r="AC1967">
        <v>3</v>
      </c>
      <c r="AD1967">
        <v>1</v>
      </c>
      <c r="AE1967">
        <v>25</v>
      </c>
      <c r="AF1967" s="6">
        <v>0</v>
      </c>
      <c r="AG1967" s="52">
        <v>275</v>
      </c>
      <c r="AH1967">
        <v>275</v>
      </c>
      <c r="AI1967" s="52">
        <v>1</v>
      </c>
      <c r="AJ1967" s="52">
        <v>5</v>
      </c>
      <c r="AK1967" s="6">
        <v>6</v>
      </c>
      <c r="AL1967" s="6">
        <v>0</v>
      </c>
      <c r="AM1967" s="6">
        <v>0</v>
      </c>
      <c r="AN1967" s="52">
        <v>7</v>
      </c>
      <c r="AO1967" s="5">
        <f t="shared" si="209"/>
        <v>0</v>
      </c>
      <c r="AP1967" s="7" t="s">
        <v>1620</v>
      </c>
      <c r="AQ1967" s="13">
        <v>3.5</v>
      </c>
      <c r="AR1967" s="13">
        <v>3.5</v>
      </c>
      <c r="AS1967" s="13">
        <v>3.5</v>
      </c>
      <c r="AT1967">
        <v>0</v>
      </c>
      <c r="AU1967">
        <v>0</v>
      </c>
      <c r="AV1967">
        <v>0</v>
      </c>
      <c r="AW1967" s="48">
        <v>2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1</v>
      </c>
      <c r="BE1967" s="7">
        <f t="shared" si="210"/>
        <v>3.18</v>
      </c>
      <c r="BF1967" s="7">
        <f t="shared" si="211"/>
        <v>1.8199999999999998</v>
      </c>
      <c r="BG1967" s="7">
        <f t="shared" si="212"/>
        <v>5</v>
      </c>
      <c r="BH1967" s="7">
        <f t="shared" si="213"/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88</v>
      </c>
      <c r="BR1967" s="9" t="s">
        <v>2964</v>
      </c>
      <c r="BS1967">
        <v>1</v>
      </c>
      <c r="BT1967">
        <v>20</v>
      </c>
      <c r="BU1967" s="8"/>
      <c r="BV1967" s="8"/>
      <c r="BW1967">
        <v>0</v>
      </c>
      <c r="BX1967" s="9"/>
      <c r="BY1967">
        <v>0</v>
      </c>
      <c r="BZ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39092</v>
      </c>
      <c r="CJ1967">
        <v>47185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1</v>
      </c>
      <c r="DT1967">
        <v>1</v>
      </c>
      <c r="DU1967">
        <v>0</v>
      </c>
      <c r="DV1967">
        <v>0</v>
      </c>
      <c r="DW1967">
        <v>0</v>
      </c>
      <c r="DX1967">
        <v>89</v>
      </c>
      <c r="DY1967">
        <v>9</v>
      </c>
      <c r="DZ1967">
        <v>0</v>
      </c>
      <c r="EA1967">
        <v>1</v>
      </c>
      <c r="EB1967">
        <v>0</v>
      </c>
      <c r="EC1967">
        <v>0</v>
      </c>
      <c r="ED1967" s="71">
        <v>1</v>
      </c>
      <c r="EE1967">
        <v>0</v>
      </c>
      <c r="EF1967">
        <v>1</v>
      </c>
      <c r="EG1967">
        <v>1</v>
      </c>
      <c r="EJ1967" s="40"/>
      <c r="EK1967" t="s">
        <v>3162</v>
      </c>
    </row>
    <row r="1968" spans="1:141" x14ac:dyDescent="0.15">
      <c r="A1968" s="48">
        <v>10222</v>
      </c>
      <c r="B1968" s="40">
        <v>1</v>
      </c>
      <c r="C1968">
        <v>39</v>
      </c>
      <c r="D1968" s="2" t="s">
        <v>1583</v>
      </c>
      <c r="E1968">
        <v>92</v>
      </c>
      <c r="F1968">
        <v>47</v>
      </c>
      <c r="G1968">
        <v>44</v>
      </c>
      <c r="H1968">
        <v>138</v>
      </c>
      <c r="I1968">
        <v>8</v>
      </c>
      <c r="J1968">
        <v>5</v>
      </c>
      <c r="K1968">
        <v>15</v>
      </c>
      <c r="L1968">
        <v>50</v>
      </c>
      <c r="M1968">
        <v>1</v>
      </c>
      <c r="N1968" s="23">
        <v>1</v>
      </c>
      <c r="O1968">
        <v>0</v>
      </c>
      <c r="P1968" s="8">
        <v>1</v>
      </c>
      <c r="Q1968">
        <v>40</v>
      </c>
      <c r="R1968" s="76">
        <v>1</v>
      </c>
      <c r="S1968">
        <v>0</v>
      </c>
      <c r="T1968">
        <v>39</v>
      </c>
      <c r="U1968">
        <v>47</v>
      </c>
      <c r="V1968" s="66">
        <v>3</v>
      </c>
      <c r="W1968" s="66" t="s">
        <v>3314</v>
      </c>
      <c r="X1968" s="66">
        <v>0</v>
      </c>
      <c r="Y1968" s="51">
        <v>10</v>
      </c>
      <c r="Z1968" s="51">
        <v>16.635274261603374</v>
      </c>
      <c r="AA1968" s="51">
        <v>3.8801184314050272</v>
      </c>
      <c r="AB1968" s="51">
        <v>131.96739355684375</v>
      </c>
      <c r="AC1968">
        <v>7</v>
      </c>
      <c r="AD1968">
        <v>4</v>
      </c>
      <c r="AE1968">
        <v>0</v>
      </c>
      <c r="AF1968" s="6">
        <v>0</v>
      </c>
      <c r="AG1968" s="52">
        <v>1000</v>
      </c>
      <c r="AH1968">
        <v>1000</v>
      </c>
      <c r="AI1968" s="52">
        <v>45</v>
      </c>
      <c r="AJ1968" s="52">
        <v>60</v>
      </c>
      <c r="AK1968" s="6">
        <v>105</v>
      </c>
      <c r="AL1968" s="6">
        <v>0</v>
      </c>
      <c r="AM1968" s="6">
        <v>0</v>
      </c>
      <c r="AN1968" s="52">
        <v>10</v>
      </c>
      <c r="AO1968" s="5">
        <f t="shared" si="209"/>
        <v>0</v>
      </c>
      <c r="AP1968" s="7" t="s">
        <v>1436</v>
      </c>
      <c r="AQ1968" s="13">
        <v>10</v>
      </c>
      <c r="AR1968" s="13">
        <v>10</v>
      </c>
      <c r="AS1968" s="13">
        <v>10</v>
      </c>
      <c r="AT1968">
        <v>0</v>
      </c>
      <c r="AU1968">
        <v>0</v>
      </c>
      <c r="AV1968">
        <v>0</v>
      </c>
      <c r="AW1968" s="48">
        <v>2</v>
      </c>
      <c r="AX1968">
        <v>2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13</v>
      </c>
      <c r="BE1968" s="7">
        <f t="shared" si="210"/>
        <v>146.16</v>
      </c>
      <c r="BF1968" s="7">
        <f t="shared" si="211"/>
        <v>0</v>
      </c>
      <c r="BG1968" s="7">
        <f t="shared" si="212"/>
        <v>146.16</v>
      </c>
      <c r="BH1968" s="7">
        <f t="shared" si="213"/>
        <v>9</v>
      </c>
      <c r="BI1968">
        <v>2</v>
      </c>
      <c r="BJ1968">
        <v>25</v>
      </c>
      <c r="BK1968">
        <v>0</v>
      </c>
      <c r="BL1968">
        <v>0</v>
      </c>
      <c r="BM1968">
        <v>15</v>
      </c>
      <c r="BN1968">
        <v>0</v>
      </c>
      <c r="BO1968">
        <v>0</v>
      </c>
      <c r="BP1968">
        <v>0</v>
      </c>
      <c r="BQ1968">
        <v>88</v>
      </c>
      <c r="BR1968" s="9" t="s">
        <v>3172</v>
      </c>
      <c r="BS1968">
        <v>2</v>
      </c>
      <c r="BT1968">
        <v>30</v>
      </c>
      <c r="BU1968" s="8"/>
      <c r="BV1968" s="8"/>
      <c r="BW1968">
        <v>0</v>
      </c>
      <c r="BX1968" s="9"/>
      <c r="BY1968">
        <v>0</v>
      </c>
      <c r="BZ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39092</v>
      </c>
      <c r="CJ1968">
        <v>47185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2</v>
      </c>
      <c r="DT1968">
        <v>2</v>
      </c>
      <c r="DU1968">
        <v>0</v>
      </c>
      <c r="DV1968">
        <v>0</v>
      </c>
      <c r="DW1968">
        <v>0</v>
      </c>
      <c r="DX1968">
        <v>89</v>
      </c>
      <c r="DY1968">
        <v>9</v>
      </c>
      <c r="DZ1968">
        <v>0</v>
      </c>
      <c r="EA1968">
        <v>4</v>
      </c>
      <c r="EB1968">
        <v>0</v>
      </c>
      <c r="EC1968">
        <v>0</v>
      </c>
      <c r="ED1968" s="71">
        <v>1</v>
      </c>
      <c r="EE1968">
        <v>0</v>
      </c>
      <c r="EF1968">
        <v>1</v>
      </c>
      <c r="EG1968">
        <v>1</v>
      </c>
      <c r="EJ1968" s="40"/>
      <c r="EK1968" t="s">
        <v>2132</v>
      </c>
    </row>
    <row r="1969" spans="1:141" x14ac:dyDescent="0.15">
      <c r="A1969" s="48">
        <v>10223</v>
      </c>
      <c r="B1969" s="40">
        <v>1</v>
      </c>
      <c r="C1969">
        <v>39</v>
      </c>
      <c r="D1969" s="2" t="s">
        <v>1590</v>
      </c>
      <c r="E1969">
        <v>92</v>
      </c>
      <c r="F1969">
        <v>47</v>
      </c>
      <c r="G1969">
        <v>44</v>
      </c>
      <c r="H1969">
        <v>138</v>
      </c>
      <c r="I1969">
        <v>12</v>
      </c>
      <c r="J1969">
        <v>6</v>
      </c>
      <c r="K1969">
        <v>21</v>
      </c>
      <c r="L1969">
        <v>27</v>
      </c>
      <c r="M1969">
        <v>0</v>
      </c>
      <c r="N1969" s="23">
        <v>1</v>
      </c>
      <c r="O1969">
        <v>0</v>
      </c>
      <c r="P1969" s="8">
        <v>1</v>
      </c>
      <c r="Q1969">
        <v>32</v>
      </c>
      <c r="R1969">
        <v>6</v>
      </c>
      <c r="S1969">
        <v>1</v>
      </c>
      <c r="T1969">
        <v>39</v>
      </c>
      <c r="U1969">
        <v>47</v>
      </c>
      <c r="V1969" s="50">
        <v>2</v>
      </c>
      <c r="W1969" s="50" t="s">
        <v>2134</v>
      </c>
      <c r="X1969" s="50">
        <v>1</v>
      </c>
      <c r="Y1969" s="51">
        <v>10</v>
      </c>
      <c r="Z1969" s="51">
        <v>16.635274261603374</v>
      </c>
      <c r="AA1969" s="51">
        <v>3.8801184314050272</v>
      </c>
      <c r="AB1969" s="51">
        <v>909.85843164265168</v>
      </c>
      <c r="AC1969">
        <v>40</v>
      </c>
      <c r="AD1969">
        <v>3</v>
      </c>
      <c r="AE1969">
        <v>50</v>
      </c>
      <c r="AF1969" s="6">
        <v>10</v>
      </c>
      <c r="AG1969" s="52">
        <v>400</v>
      </c>
      <c r="AH1969">
        <v>400</v>
      </c>
      <c r="AI1969" s="52">
        <v>5</v>
      </c>
      <c r="AJ1969" s="52">
        <v>150</v>
      </c>
      <c r="AK1969" s="6">
        <v>155</v>
      </c>
      <c r="AL1969" s="6">
        <v>0</v>
      </c>
      <c r="AM1969" s="6">
        <v>0</v>
      </c>
      <c r="AN1969" s="52">
        <v>60</v>
      </c>
      <c r="AO1969" s="5">
        <f t="shared" si="209"/>
        <v>12</v>
      </c>
      <c r="AP1969" s="75" t="s">
        <v>1437</v>
      </c>
      <c r="AQ1969" s="13">
        <v>95.357373058925845</v>
      </c>
      <c r="AR1969" s="13">
        <v>95.357373058925845</v>
      </c>
      <c r="AS1969" s="13">
        <v>60</v>
      </c>
      <c r="AT1969">
        <v>0</v>
      </c>
      <c r="AU1969">
        <v>0</v>
      </c>
      <c r="AV1969">
        <v>0</v>
      </c>
      <c r="AW1969" s="48">
        <v>2</v>
      </c>
      <c r="AX1969">
        <v>2</v>
      </c>
      <c r="AY1969">
        <v>0</v>
      </c>
      <c r="AZ1969">
        <v>0</v>
      </c>
      <c r="BA1969">
        <v>2</v>
      </c>
      <c r="BB1969">
        <v>3</v>
      </c>
      <c r="BC1969">
        <v>0</v>
      </c>
      <c r="BD1969">
        <v>7</v>
      </c>
      <c r="BE1969" s="7">
        <f t="shared" si="210"/>
        <v>216.34999999999997</v>
      </c>
      <c r="BF1969" s="7">
        <f t="shared" si="211"/>
        <v>0</v>
      </c>
      <c r="BG1969" s="7">
        <f t="shared" si="212"/>
        <v>216.34999999999997</v>
      </c>
      <c r="BH1969" s="7">
        <f t="shared" si="213"/>
        <v>72</v>
      </c>
      <c r="BI1969">
        <v>15</v>
      </c>
      <c r="BJ1969">
        <v>200</v>
      </c>
      <c r="BK1969">
        <v>0</v>
      </c>
      <c r="BL1969">
        <v>0</v>
      </c>
      <c r="BM1969">
        <v>0</v>
      </c>
      <c r="BN1969">
        <v>15</v>
      </c>
      <c r="BO1969">
        <v>0</v>
      </c>
      <c r="BP1969">
        <v>0</v>
      </c>
      <c r="BQ1969">
        <v>88</v>
      </c>
      <c r="BR1969" s="9" t="s">
        <v>2964</v>
      </c>
      <c r="BS1969">
        <v>3</v>
      </c>
      <c r="BT1969">
        <v>0</v>
      </c>
      <c r="BU1969" s="8"/>
      <c r="BV1969" s="8"/>
      <c r="BW1969">
        <v>0</v>
      </c>
      <c r="BX1969" s="9"/>
      <c r="BY1969">
        <v>0</v>
      </c>
      <c r="BZ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39092</v>
      </c>
      <c r="CJ1969">
        <v>47185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3</v>
      </c>
      <c r="DT1969">
        <v>3</v>
      </c>
      <c r="DU1969">
        <v>0</v>
      </c>
      <c r="DV1969">
        <v>0</v>
      </c>
      <c r="DW1969">
        <v>0</v>
      </c>
      <c r="DX1969">
        <v>89</v>
      </c>
      <c r="DY1969">
        <v>9</v>
      </c>
      <c r="DZ1969">
        <v>0</v>
      </c>
      <c r="EA1969">
        <v>18</v>
      </c>
      <c r="EB1969">
        <v>0</v>
      </c>
      <c r="EC1969">
        <v>52</v>
      </c>
      <c r="ED1969" s="6">
        <v>0</v>
      </c>
      <c r="EE1969">
        <v>0</v>
      </c>
      <c r="EF1969">
        <v>1</v>
      </c>
      <c r="EG1969">
        <v>1</v>
      </c>
      <c r="EJ1969" s="40"/>
      <c r="EK1969" t="s">
        <v>3312</v>
      </c>
    </row>
    <row r="1970" spans="1:141" x14ac:dyDescent="0.15">
      <c r="A1970" s="48">
        <v>10224</v>
      </c>
      <c r="B1970" s="40">
        <v>1</v>
      </c>
      <c r="C1970">
        <v>39</v>
      </c>
      <c r="D1970" s="2" t="s">
        <v>3042</v>
      </c>
      <c r="E1970">
        <v>92</v>
      </c>
      <c r="F1970">
        <v>47</v>
      </c>
      <c r="G1970">
        <v>44</v>
      </c>
      <c r="H1970">
        <v>138</v>
      </c>
      <c r="I1970">
        <v>12</v>
      </c>
      <c r="J1970">
        <v>7</v>
      </c>
      <c r="K1970">
        <v>21</v>
      </c>
      <c r="L1970">
        <v>33</v>
      </c>
      <c r="M1970">
        <v>0</v>
      </c>
      <c r="N1970" s="23">
        <v>1</v>
      </c>
      <c r="O1970">
        <v>0</v>
      </c>
      <c r="P1970" s="8">
        <v>1</v>
      </c>
      <c r="Q1970">
        <v>42</v>
      </c>
      <c r="R1970">
        <v>10</v>
      </c>
      <c r="S1970">
        <v>4</v>
      </c>
      <c r="T1970">
        <v>39</v>
      </c>
      <c r="U1970">
        <v>47</v>
      </c>
      <c r="V1970" s="50">
        <v>2</v>
      </c>
      <c r="W1970" s="50" t="s">
        <v>3310</v>
      </c>
      <c r="X1970" s="50">
        <v>1</v>
      </c>
      <c r="Y1970" s="51">
        <v>10</v>
      </c>
      <c r="Z1970" s="51">
        <v>16.635274261603374</v>
      </c>
      <c r="AA1970" s="51">
        <v>3.8801184314050272</v>
      </c>
      <c r="AB1970" s="51">
        <v>963.15202292448441</v>
      </c>
      <c r="AC1970">
        <v>53</v>
      </c>
      <c r="AD1970">
        <v>6</v>
      </c>
      <c r="AE1970">
        <v>15</v>
      </c>
      <c r="AF1970" s="6">
        <v>0</v>
      </c>
      <c r="AG1970" s="52">
        <v>600</v>
      </c>
      <c r="AH1970">
        <v>600</v>
      </c>
      <c r="AI1970" s="52">
        <v>50</v>
      </c>
      <c r="AJ1970" s="52">
        <v>125</v>
      </c>
      <c r="AK1970" s="6">
        <v>175</v>
      </c>
      <c r="AL1970" s="6">
        <v>0</v>
      </c>
      <c r="AM1970" s="6">
        <v>0</v>
      </c>
      <c r="AN1970" s="52">
        <v>250</v>
      </c>
      <c r="AO1970" s="5">
        <f t="shared" si="209"/>
        <v>17.223709043749977</v>
      </c>
      <c r="AP1970" s="75" t="s">
        <v>1552</v>
      </c>
      <c r="AQ1970" s="13">
        <v>279.1741243529753</v>
      </c>
      <c r="AR1970" s="13">
        <v>279.1741243529753</v>
      </c>
      <c r="AS1970" s="13">
        <v>250</v>
      </c>
      <c r="AT1970">
        <v>0</v>
      </c>
      <c r="AU1970">
        <v>0</v>
      </c>
      <c r="AV1970">
        <v>0</v>
      </c>
      <c r="AW1970" s="48">
        <v>2</v>
      </c>
      <c r="AX1970">
        <v>2</v>
      </c>
      <c r="AY1970">
        <v>0</v>
      </c>
      <c r="AZ1970">
        <v>0</v>
      </c>
      <c r="BA1970">
        <v>2</v>
      </c>
      <c r="BB1970">
        <v>2</v>
      </c>
      <c r="BC1970">
        <v>0</v>
      </c>
      <c r="BD1970">
        <v>15</v>
      </c>
      <c r="BE1970" s="7">
        <f t="shared" si="210"/>
        <v>226.39999999999998</v>
      </c>
      <c r="BF1970" s="7">
        <f t="shared" si="211"/>
        <v>0</v>
      </c>
      <c r="BG1970" s="7">
        <f t="shared" si="212"/>
        <v>226.39999999999998</v>
      </c>
      <c r="BH1970" s="7">
        <f t="shared" si="213"/>
        <v>267.22370904374998</v>
      </c>
      <c r="BI1970">
        <v>60</v>
      </c>
      <c r="BJ1970">
        <v>500</v>
      </c>
      <c r="BK1970">
        <v>0</v>
      </c>
      <c r="BL1970">
        <v>0</v>
      </c>
      <c r="BM1970">
        <v>15</v>
      </c>
      <c r="BN1970">
        <v>60</v>
      </c>
      <c r="BO1970">
        <v>0</v>
      </c>
      <c r="BP1970">
        <v>0</v>
      </c>
      <c r="BQ1970">
        <v>62</v>
      </c>
      <c r="BR1970" s="9" t="s">
        <v>3158</v>
      </c>
      <c r="BS1970">
        <v>8</v>
      </c>
      <c r="BT1970">
        <v>40</v>
      </c>
      <c r="BU1970" s="8">
        <v>1.1100000000000001</v>
      </c>
      <c r="BV1970" s="64">
        <f t="shared" ref="BV1970:BV1975" si="216">BT1970*BU1970</f>
        <v>44.400000000000006</v>
      </c>
      <c r="BW1970">
        <v>77</v>
      </c>
      <c r="BX1970" s="9" t="s">
        <v>3090</v>
      </c>
      <c r="BY1970">
        <v>1</v>
      </c>
      <c r="BZ1970">
        <v>135</v>
      </c>
      <c r="CA1970" s="72">
        <v>0.31721265958333333</v>
      </c>
      <c r="CB1970" s="64">
        <f>BZ1970*CA1970</f>
        <v>42.82370904375</v>
      </c>
      <c r="CC1970">
        <v>88</v>
      </c>
      <c r="CD1970">
        <v>5</v>
      </c>
      <c r="CE1970">
        <v>100</v>
      </c>
      <c r="CF1970">
        <v>0</v>
      </c>
      <c r="CG1970">
        <v>0</v>
      </c>
      <c r="CH1970">
        <v>0</v>
      </c>
      <c r="CI1970">
        <v>39092</v>
      </c>
      <c r="CJ1970">
        <v>47185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8</v>
      </c>
      <c r="CV1970">
        <v>8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1</v>
      </c>
      <c r="DH1970">
        <v>1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5</v>
      </c>
      <c r="DT1970">
        <v>5</v>
      </c>
      <c r="DU1970">
        <v>0</v>
      </c>
      <c r="DV1970">
        <v>0</v>
      </c>
      <c r="DW1970">
        <v>0</v>
      </c>
      <c r="DX1970">
        <v>89</v>
      </c>
      <c r="DY1970">
        <v>9</v>
      </c>
      <c r="DZ1970">
        <v>0</v>
      </c>
      <c r="EA1970">
        <v>74</v>
      </c>
      <c r="EB1970">
        <v>0</v>
      </c>
      <c r="EC1970">
        <v>208</v>
      </c>
      <c r="ED1970" s="6">
        <v>0</v>
      </c>
      <c r="EE1970">
        <v>0</v>
      </c>
      <c r="EF1970">
        <v>2</v>
      </c>
      <c r="EG1970">
        <v>3</v>
      </c>
      <c r="EJ1970" s="40"/>
      <c r="EK1970" t="s">
        <v>1438</v>
      </c>
    </row>
    <row r="1971" spans="1:141" x14ac:dyDescent="0.15">
      <c r="A1971" s="48">
        <v>10225</v>
      </c>
      <c r="B1971" s="40">
        <v>1</v>
      </c>
      <c r="C1971">
        <v>39</v>
      </c>
      <c r="D1971" s="2" t="s">
        <v>1439</v>
      </c>
      <c r="E1971">
        <v>92</v>
      </c>
      <c r="F1971">
        <v>47</v>
      </c>
      <c r="G1971">
        <v>44</v>
      </c>
      <c r="H1971">
        <v>138</v>
      </c>
      <c r="I1971">
        <v>12</v>
      </c>
      <c r="J1971">
        <v>8</v>
      </c>
      <c r="K1971">
        <v>21</v>
      </c>
      <c r="L1971">
        <v>45</v>
      </c>
      <c r="M1971">
        <v>0</v>
      </c>
      <c r="N1971" s="23">
        <v>1</v>
      </c>
      <c r="O1971">
        <v>0</v>
      </c>
      <c r="P1971" s="8">
        <v>1</v>
      </c>
      <c r="Q1971">
        <v>67</v>
      </c>
      <c r="R1971">
        <v>4</v>
      </c>
      <c r="S1971">
        <v>1</v>
      </c>
      <c r="T1971">
        <v>39</v>
      </c>
      <c r="U1971">
        <v>47</v>
      </c>
      <c r="V1971" s="50">
        <v>2</v>
      </c>
      <c r="W1971" s="50" t="s">
        <v>3310</v>
      </c>
      <c r="X1971" s="50">
        <v>1</v>
      </c>
      <c r="Y1971" s="51">
        <v>10</v>
      </c>
      <c r="Z1971" s="51">
        <v>16.635274261603374</v>
      </c>
      <c r="AA1971" s="51">
        <v>3.8801184314050272</v>
      </c>
      <c r="AB1971" s="51">
        <v>1491.9629301315513</v>
      </c>
      <c r="AC1971">
        <v>54</v>
      </c>
      <c r="AD1971">
        <v>3</v>
      </c>
      <c r="AE1971">
        <v>100</v>
      </c>
      <c r="AF1971" s="6">
        <v>50</v>
      </c>
      <c r="AG1971" s="52">
        <v>1000</v>
      </c>
      <c r="AH1971">
        <v>1000</v>
      </c>
      <c r="AI1971" s="52">
        <v>15</v>
      </c>
      <c r="AJ1971" s="52">
        <v>300</v>
      </c>
      <c r="AK1971" s="6">
        <v>315</v>
      </c>
      <c r="AL1971" s="6">
        <v>0</v>
      </c>
      <c r="AM1971" s="6">
        <v>0</v>
      </c>
      <c r="AN1971" s="52">
        <v>350</v>
      </c>
      <c r="AO1971" s="5">
        <f t="shared" si="209"/>
        <v>7.7867851083333335</v>
      </c>
      <c r="AP1971" s="75" t="s">
        <v>2896</v>
      </c>
      <c r="AQ1971" s="13">
        <v>426.58790600024844</v>
      </c>
      <c r="AR1971" s="13">
        <v>426.58790600024844</v>
      </c>
      <c r="AS1971" s="13">
        <v>350</v>
      </c>
      <c r="AT1971">
        <v>0</v>
      </c>
      <c r="AU1971">
        <v>0</v>
      </c>
      <c r="AV1971">
        <v>0</v>
      </c>
      <c r="AW1971" s="48">
        <v>2</v>
      </c>
      <c r="AX1971">
        <v>0</v>
      </c>
      <c r="AY1971">
        <v>2</v>
      </c>
      <c r="AZ1971">
        <v>1</v>
      </c>
      <c r="BA1971">
        <v>3</v>
      </c>
      <c r="BB1971">
        <v>1</v>
      </c>
      <c r="BC1971">
        <v>0</v>
      </c>
      <c r="BD1971">
        <v>29</v>
      </c>
      <c r="BE1971" s="7">
        <f t="shared" si="210"/>
        <v>284.38</v>
      </c>
      <c r="BF1971" s="7">
        <f t="shared" si="211"/>
        <v>15.620000000000005</v>
      </c>
      <c r="BG1971" s="7">
        <f t="shared" si="212"/>
        <v>300</v>
      </c>
      <c r="BH1971" s="7">
        <f t="shared" si="213"/>
        <v>357.78678510833333</v>
      </c>
      <c r="BI1971">
        <v>25</v>
      </c>
      <c r="BJ1971">
        <v>800</v>
      </c>
      <c r="BK1971">
        <v>0</v>
      </c>
      <c r="BL1971">
        <v>0</v>
      </c>
      <c r="BM1971">
        <v>40</v>
      </c>
      <c r="BN1971">
        <v>60</v>
      </c>
      <c r="BO1971">
        <v>0</v>
      </c>
      <c r="BP1971">
        <v>0</v>
      </c>
      <c r="BQ1971">
        <v>77</v>
      </c>
      <c r="BR1971" s="9" t="s">
        <v>1440</v>
      </c>
      <c r="BS1971">
        <v>2</v>
      </c>
      <c r="BT1971">
        <v>220</v>
      </c>
      <c r="BU1971" s="72">
        <v>0.31721265958333333</v>
      </c>
      <c r="BV1971" s="64">
        <f t="shared" si="216"/>
        <v>69.786785108333333</v>
      </c>
      <c r="BW1971">
        <v>88</v>
      </c>
      <c r="BX1971" s="9" t="s">
        <v>3172</v>
      </c>
      <c r="BY1971">
        <v>3</v>
      </c>
      <c r="BZ1971">
        <v>200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39092</v>
      </c>
      <c r="CJ1971">
        <v>47185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2</v>
      </c>
      <c r="DH1971">
        <v>2</v>
      </c>
      <c r="DI1971">
        <v>0</v>
      </c>
      <c r="DJ1971">
        <v>0</v>
      </c>
      <c r="DK1971">
        <v>0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3</v>
      </c>
      <c r="DT1971">
        <v>3</v>
      </c>
      <c r="DU1971">
        <v>0</v>
      </c>
      <c r="DV1971">
        <v>0</v>
      </c>
      <c r="DW1971">
        <v>0</v>
      </c>
      <c r="DX1971">
        <v>89</v>
      </c>
      <c r="DY1971">
        <v>9</v>
      </c>
      <c r="DZ1971">
        <v>0</v>
      </c>
      <c r="EA1971">
        <v>30</v>
      </c>
      <c r="EB1971">
        <v>0</v>
      </c>
      <c r="EC1971">
        <v>52</v>
      </c>
      <c r="ED1971" s="6">
        <v>0</v>
      </c>
      <c r="EE1971">
        <v>0</v>
      </c>
      <c r="EF1971">
        <v>1</v>
      </c>
      <c r="EG1971">
        <v>1</v>
      </c>
      <c r="EJ1971" s="40"/>
      <c r="EK1971" t="s">
        <v>3312</v>
      </c>
    </row>
    <row r="1972" spans="1:141" x14ac:dyDescent="0.15">
      <c r="A1972" s="48">
        <v>10227</v>
      </c>
      <c r="B1972" s="40">
        <v>1</v>
      </c>
      <c r="C1972">
        <v>39</v>
      </c>
      <c r="D1972" s="2" t="s">
        <v>3042</v>
      </c>
      <c r="E1972">
        <v>92</v>
      </c>
      <c r="F1972">
        <v>47</v>
      </c>
      <c r="G1972">
        <v>44</v>
      </c>
      <c r="H1972">
        <v>138</v>
      </c>
      <c r="I1972">
        <v>12</v>
      </c>
      <c r="J1972">
        <v>10</v>
      </c>
      <c r="K1972">
        <v>22</v>
      </c>
      <c r="L1972">
        <v>10</v>
      </c>
      <c r="M1972">
        <v>0</v>
      </c>
      <c r="N1972" s="23">
        <v>1</v>
      </c>
      <c r="O1972">
        <v>0</v>
      </c>
      <c r="P1972" s="8">
        <v>1</v>
      </c>
      <c r="Q1972">
        <v>26</v>
      </c>
      <c r="R1972">
        <v>3</v>
      </c>
      <c r="S1972">
        <v>1</v>
      </c>
      <c r="T1972">
        <v>39</v>
      </c>
      <c r="U1972">
        <v>47</v>
      </c>
      <c r="V1972" s="21">
        <v>4</v>
      </c>
      <c r="W1972" s="21" t="s">
        <v>3313</v>
      </c>
      <c r="X1972" s="21">
        <v>0</v>
      </c>
      <c r="Y1972" s="51">
        <v>10</v>
      </c>
      <c r="Z1972" s="51">
        <v>16.635274261603374</v>
      </c>
      <c r="AA1972" s="51">
        <v>3.8801184314050272</v>
      </c>
      <c r="AB1972" s="51">
        <v>582.23459915611807</v>
      </c>
      <c r="AC1972">
        <v>35</v>
      </c>
      <c r="AD1972">
        <v>0</v>
      </c>
      <c r="AE1972">
        <v>0</v>
      </c>
      <c r="AF1972" s="6">
        <v>0</v>
      </c>
      <c r="AG1972" s="52">
        <v>350</v>
      </c>
      <c r="AH1972">
        <v>350</v>
      </c>
      <c r="AI1972" s="52">
        <v>6</v>
      </c>
      <c r="AJ1972" s="52">
        <v>112</v>
      </c>
      <c r="AK1972" s="6">
        <v>118</v>
      </c>
      <c r="AL1972" s="6">
        <v>0</v>
      </c>
      <c r="AM1972" s="6">
        <v>0</v>
      </c>
      <c r="AN1972" s="52">
        <v>273</v>
      </c>
      <c r="AO1972" s="5">
        <f t="shared" si="209"/>
        <v>35.618822872916667</v>
      </c>
      <c r="AP1972" s="7" t="s">
        <v>2907</v>
      </c>
      <c r="AQ1972" s="13">
        <v>154.30941143645833</v>
      </c>
      <c r="AR1972" s="13">
        <v>154.30941143645833</v>
      </c>
      <c r="AS1972" s="13">
        <v>154.30941143645833</v>
      </c>
      <c r="AT1972">
        <v>0</v>
      </c>
      <c r="AU1972">
        <v>0</v>
      </c>
      <c r="AV1972">
        <v>0</v>
      </c>
      <c r="AW1972" s="48">
        <v>2</v>
      </c>
      <c r="AX1972">
        <v>1</v>
      </c>
      <c r="AY1972">
        <v>0</v>
      </c>
      <c r="AZ1972">
        <v>0</v>
      </c>
      <c r="BA1972">
        <v>1</v>
      </c>
      <c r="BB1972">
        <v>0</v>
      </c>
      <c r="BC1972">
        <v>0</v>
      </c>
      <c r="BD1972">
        <v>4</v>
      </c>
      <c r="BE1972" s="7">
        <f t="shared" si="210"/>
        <v>86.679999999999993</v>
      </c>
      <c r="BF1972" s="7">
        <f t="shared" si="211"/>
        <v>25.320000000000007</v>
      </c>
      <c r="BG1972" s="7">
        <f t="shared" si="212"/>
        <v>112</v>
      </c>
      <c r="BH1972" s="7">
        <f t="shared" si="213"/>
        <v>308.61882287291667</v>
      </c>
      <c r="BI1972">
        <v>45</v>
      </c>
      <c r="BJ1972">
        <v>800</v>
      </c>
      <c r="BK1972">
        <v>0</v>
      </c>
      <c r="BL1972">
        <v>0</v>
      </c>
      <c r="BM1972">
        <v>5</v>
      </c>
      <c r="BN1972">
        <v>20</v>
      </c>
      <c r="BO1972">
        <v>0</v>
      </c>
      <c r="BP1972">
        <v>0</v>
      </c>
      <c r="BQ1972">
        <v>77</v>
      </c>
      <c r="BR1972" s="9" t="s">
        <v>3090</v>
      </c>
      <c r="BS1972">
        <v>1</v>
      </c>
      <c r="BT1972">
        <v>65</v>
      </c>
      <c r="BU1972" s="72">
        <v>0.31721265958333333</v>
      </c>
      <c r="BV1972" s="64">
        <f t="shared" si="216"/>
        <v>20.618822872916667</v>
      </c>
      <c r="BW1972">
        <v>0</v>
      </c>
      <c r="BX1972" s="9"/>
      <c r="BY1972">
        <v>0</v>
      </c>
      <c r="BZ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39092</v>
      </c>
      <c r="CJ1972">
        <v>47185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1</v>
      </c>
      <c r="DH1972">
        <v>1</v>
      </c>
      <c r="DI1972">
        <v>0</v>
      </c>
      <c r="DJ1972">
        <v>0</v>
      </c>
      <c r="DK1972">
        <v>0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  <c r="DT1972">
        <v>0</v>
      </c>
      <c r="DU1972">
        <v>0</v>
      </c>
      <c r="DV1972">
        <v>0</v>
      </c>
      <c r="DW1972">
        <v>0</v>
      </c>
      <c r="DX1972">
        <v>89</v>
      </c>
      <c r="DY1972">
        <v>9</v>
      </c>
      <c r="DZ1972">
        <v>0</v>
      </c>
      <c r="EA1972">
        <v>46</v>
      </c>
      <c r="EB1972">
        <v>0</v>
      </c>
      <c r="EC1972">
        <v>52</v>
      </c>
      <c r="ED1972" s="6">
        <v>0</v>
      </c>
      <c r="EE1972">
        <v>0</v>
      </c>
      <c r="EF1972">
        <v>1</v>
      </c>
      <c r="EG1972">
        <v>1</v>
      </c>
      <c r="EJ1972" s="40"/>
      <c r="EK1972" t="s">
        <v>1874</v>
      </c>
    </row>
    <row r="1973" spans="1:141" x14ac:dyDescent="0.15">
      <c r="A1973" s="48">
        <v>10228</v>
      </c>
      <c r="B1973" s="40">
        <v>1</v>
      </c>
      <c r="C1973">
        <v>39</v>
      </c>
      <c r="D1973" s="2" t="s">
        <v>1584</v>
      </c>
      <c r="E1973">
        <v>92</v>
      </c>
      <c r="F1973">
        <v>47</v>
      </c>
      <c r="G1973">
        <v>44</v>
      </c>
      <c r="H1973">
        <v>138</v>
      </c>
      <c r="I1973">
        <v>19</v>
      </c>
      <c r="J1973">
        <v>1</v>
      </c>
      <c r="K1973">
        <v>29</v>
      </c>
      <c r="L1973">
        <v>38</v>
      </c>
      <c r="M1973">
        <v>0</v>
      </c>
      <c r="N1973" s="23">
        <v>1</v>
      </c>
      <c r="O1973">
        <v>0</v>
      </c>
      <c r="P1973" s="8">
        <v>1</v>
      </c>
      <c r="Q1973">
        <v>40</v>
      </c>
      <c r="R1973">
        <v>6</v>
      </c>
      <c r="S1973">
        <v>5</v>
      </c>
      <c r="T1973">
        <v>43</v>
      </c>
      <c r="U1973">
        <v>51</v>
      </c>
      <c r="V1973" s="21">
        <v>4</v>
      </c>
      <c r="W1973" s="21" t="s">
        <v>2687</v>
      </c>
      <c r="X1973" s="21">
        <v>0</v>
      </c>
      <c r="Y1973" s="51">
        <v>10</v>
      </c>
      <c r="Z1973" s="51">
        <v>16.635274261603374</v>
      </c>
      <c r="AA1973" s="51">
        <v>3.8801184314050272</v>
      </c>
      <c r="AB1973" s="51">
        <v>1033.9788545585398</v>
      </c>
      <c r="AC1973">
        <v>33</v>
      </c>
      <c r="AD1973">
        <v>0</v>
      </c>
      <c r="AE1973">
        <v>100</v>
      </c>
      <c r="AF1973" s="6">
        <v>25</v>
      </c>
      <c r="AG1973" s="52">
        <v>1500</v>
      </c>
      <c r="AH1973">
        <v>1500</v>
      </c>
      <c r="AI1973" s="52">
        <v>80</v>
      </c>
      <c r="AJ1973" s="52">
        <v>475</v>
      </c>
      <c r="AK1973" s="6">
        <v>555</v>
      </c>
      <c r="AL1973" s="6">
        <v>0</v>
      </c>
      <c r="AM1973" s="6">
        <v>0</v>
      </c>
      <c r="AN1973" s="52">
        <v>300</v>
      </c>
      <c r="AO1973" s="5">
        <f t="shared" si="209"/>
        <v>12.879999999999995</v>
      </c>
      <c r="AP1973" s="7" t="s">
        <v>2907</v>
      </c>
      <c r="AQ1973" s="13">
        <v>156.44</v>
      </c>
      <c r="AR1973" s="13">
        <v>156.44</v>
      </c>
      <c r="AS1973" s="13">
        <v>156.44</v>
      </c>
      <c r="AT1973">
        <v>0</v>
      </c>
      <c r="AU1973">
        <v>0</v>
      </c>
      <c r="AV1973">
        <v>0</v>
      </c>
      <c r="AW1973" s="48">
        <v>2</v>
      </c>
      <c r="AX1973">
        <v>4</v>
      </c>
      <c r="AY1973">
        <v>0</v>
      </c>
      <c r="AZ1973">
        <v>0</v>
      </c>
      <c r="BA1973">
        <v>1</v>
      </c>
      <c r="BB1973">
        <v>0</v>
      </c>
      <c r="BC1973">
        <v>8</v>
      </c>
      <c r="BD1973">
        <v>12</v>
      </c>
      <c r="BE1973" s="7">
        <f t="shared" si="210"/>
        <v>285.91000000000003</v>
      </c>
      <c r="BF1973" s="7">
        <f t="shared" si="211"/>
        <v>189.08999999999997</v>
      </c>
      <c r="BG1973" s="7">
        <f t="shared" si="212"/>
        <v>475</v>
      </c>
      <c r="BH1973" s="7">
        <f t="shared" si="213"/>
        <v>312.88</v>
      </c>
      <c r="BI1973">
        <v>40</v>
      </c>
      <c r="BJ1973">
        <v>800</v>
      </c>
      <c r="BK1973">
        <v>0</v>
      </c>
      <c r="BL1973">
        <v>0</v>
      </c>
      <c r="BM1973">
        <v>5</v>
      </c>
      <c r="BN1973">
        <v>75</v>
      </c>
      <c r="BO1973">
        <v>0</v>
      </c>
      <c r="BP1973">
        <v>0</v>
      </c>
      <c r="BQ1973">
        <v>60</v>
      </c>
      <c r="BR1973" s="9" t="s">
        <v>1814</v>
      </c>
      <c r="BS1973">
        <v>1</v>
      </c>
      <c r="BT1973">
        <v>4</v>
      </c>
      <c r="BU1973" s="8">
        <v>0.67</v>
      </c>
      <c r="BV1973" s="64">
        <f t="shared" si="216"/>
        <v>2.68</v>
      </c>
      <c r="BW1973">
        <v>62</v>
      </c>
      <c r="BX1973" s="9" t="s">
        <v>1441</v>
      </c>
      <c r="BY1973">
        <v>3</v>
      </c>
      <c r="BZ1973">
        <v>20</v>
      </c>
      <c r="CA1973" s="8">
        <v>1.1100000000000001</v>
      </c>
      <c r="CB1973" s="64">
        <f>BZ1973*CA1973</f>
        <v>22.200000000000003</v>
      </c>
      <c r="CC1973">
        <v>77</v>
      </c>
      <c r="CD1973">
        <v>0</v>
      </c>
      <c r="CE1973">
        <v>25</v>
      </c>
      <c r="CF1973">
        <v>86</v>
      </c>
      <c r="CG1973">
        <v>0</v>
      </c>
      <c r="CH1973">
        <v>60</v>
      </c>
      <c r="CI1973">
        <v>39092</v>
      </c>
      <c r="CJ1973">
        <v>47185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1</v>
      </c>
      <c r="CT1973">
        <v>1</v>
      </c>
      <c r="CU1973">
        <v>3</v>
      </c>
      <c r="CV1973">
        <v>3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  <c r="DT1973">
        <v>0</v>
      </c>
      <c r="DU1973">
        <v>0</v>
      </c>
      <c r="DV1973">
        <v>0</v>
      </c>
      <c r="DW1973">
        <v>0</v>
      </c>
      <c r="DX1973">
        <v>89</v>
      </c>
      <c r="DY1973">
        <v>9</v>
      </c>
      <c r="DZ1973">
        <v>0</v>
      </c>
      <c r="EA1973">
        <v>44</v>
      </c>
      <c r="EB1973">
        <v>0</v>
      </c>
      <c r="EC1973">
        <v>260</v>
      </c>
      <c r="ED1973" s="6">
        <v>0</v>
      </c>
      <c r="EE1973">
        <v>0</v>
      </c>
      <c r="EF1973">
        <v>1</v>
      </c>
      <c r="EG1973">
        <v>1</v>
      </c>
      <c r="EJ1973" s="40"/>
      <c r="EK1973" t="s">
        <v>3312</v>
      </c>
    </row>
    <row r="1974" spans="1:141" x14ac:dyDescent="0.15">
      <c r="A1974" s="48">
        <v>10229</v>
      </c>
      <c r="B1974" s="40">
        <v>1</v>
      </c>
      <c r="C1974">
        <v>39</v>
      </c>
      <c r="D1974" s="2" t="s">
        <v>3042</v>
      </c>
      <c r="E1974">
        <v>92</v>
      </c>
      <c r="F1974">
        <v>47</v>
      </c>
      <c r="G1974">
        <v>44</v>
      </c>
      <c r="H1974">
        <v>138</v>
      </c>
      <c r="I1974">
        <v>19</v>
      </c>
      <c r="J1974">
        <v>2</v>
      </c>
      <c r="K1974">
        <v>29</v>
      </c>
      <c r="L1974">
        <v>44</v>
      </c>
      <c r="M1974">
        <v>0</v>
      </c>
      <c r="N1974" s="23">
        <v>1</v>
      </c>
      <c r="O1974">
        <v>0</v>
      </c>
      <c r="P1974" s="8">
        <v>1</v>
      </c>
      <c r="Q1974">
        <v>44</v>
      </c>
      <c r="R1974">
        <v>8</v>
      </c>
      <c r="S1974">
        <v>6</v>
      </c>
      <c r="T1974">
        <v>39</v>
      </c>
      <c r="U1974">
        <v>47</v>
      </c>
      <c r="V1974" s="21">
        <v>4</v>
      </c>
      <c r="W1974" s="21" t="s">
        <v>1828</v>
      </c>
      <c r="X1974" s="21">
        <v>0</v>
      </c>
      <c r="Y1974" s="51">
        <v>10</v>
      </c>
      <c r="Z1974" s="51">
        <v>16.635274261603374</v>
      </c>
      <c r="AA1974" s="51">
        <v>3.8801184314050272</v>
      </c>
      <c r="AB1974" s="51">
        <v>332.70548523206747</v>
      </c>
      <c r="AC1974">
        <v>20</v>
      </c>
      <c r="AD1974">
        <v>0</v>
      </c>
      <c r="AE1974">
        <v>0</v>
      </c>
      <c r="AF1974" s="6">
        <v>0</v>
      </c>
      <c r="AG1974" s="52">
        <v>200</v>
      </c>
      <c r="AH1974">
        <v>200</v>
      </c>
      <c r="AI1974" s="52">
        <v>15</v>
      </c>
      <c r="AJ1974" s="52">
        <v>100</v>
      </c>
      <c r="AK1974" s="6">
        <v>115</v>
      </c>
      <c r="AL1974" s="6">
        <v>10</v>
      </c>
      <c r="AM1974" s="6">
        <v>0</v>
      </c>
      <c r="AN1974" s="52">
        <v>175</v>
      </c>
      <c r="AO1974" s="5">
        <f t="shared" si="209"/>
        <v>0</v>
      </c>
      <c r="AP1974" s="7" t="s">
        <v>2936</v>
      </c>
      <c r="AQ1974" s="13">
        <v>87.5</v>
      </c>
      <c r="AR1974" s="13">
        <v>87.5</v>
      </c>
      <c r="AS1974" s="13">
        <v>87.5</v>
      </c>
      <c r="AT1974">
        <v>0</v>
      </c>
      <c r="AU1974">
        <v>0</v>
      </c>
      <c r="AV1974">
        <v>0</v>
      </c>
      <c r="AW1974" s="48">
        <v>2</v>
      </c>
      <c r="AX1974">
        <v>1</v>
      </c>
      <c r="AY1974">
        <v>0</v>
      </c>
      <c r="AZ1974">
        <v>0</v>
      </c>
      <c r="BA1974">
        <v>1</v>
      </c>
      <c r="BB1974">
        <v>0</v>
      </c>
      <c r="BC1974">
        <v>0</v>
      </c>
      <c r="BD1974">
        <v>12</v>
      </c>
      <c r="BE1974" s="7">
        <f t="shared" si="210"/>
        <v>112.12</v>
      </c>
      <c r="BF1974" s="7">
        <f t="shared" si="211"/>
        <v>0</v>
      </c>
      <c r="BG1974" s="7">
        <f t="shared" si="212"/>
        <v>112.12</v>
      </c>
      <c r="BH1974" s="7">
        <f t="shared" si="213"/>
        <v>173.89376457458334</v>
      </c>
      <c r="BI1974">
        <v>20</v>
      </c>
      <c r="BJ1974">
        <v>450</v>
      </c>
      <c r="BK1974">
        <v>0</v>
      </c>
      <c r="BL1974">
        <v>0</v>
      </c>
      <c r="BM1974">
        <v>20</v>
      </c>
      <c r="BN1974">
        <v>50</v>
      </c>
      <c r="BO1974">
        <v>0</v>
      </c>
      <c r="BP1974">
        <v>0</v>
      </c>
      <c r="BQ1974">
        <v>62</v>
      </c>
      <c r="BR1974" s="9" t="s">
        <v>1442</v>
      </c>
      <c r="BS1974">
        <v>5</v>
      </c>
      <c r="BT1974">
        <v>7</v>
      </c>
      <c r="BU1974" s="8">
        <v>1.1100000000000001</v>
      </c>
      <c r="BV1974" s="64">
        <f t="shared" si="216"/>
        <v>7.7700000000000005</v>
      </c>
      <c r="BW1974">
        <v>77</v>
      </c>
      <c r="BX1974" s="9" t="s">
        <v>3090</v>
      </c>
      <c r="BY1974">
        <v>1</v>
      </c>
      <c r="BZ1974">
        <v>13</v>
      </c>
      <c r="CA1974" s="72">
        <v>0.31721265958333333</v>
      </c>
      <c r="CB1974" s="64">
        <f>BZ1974*CA1974</f>
        <v>4.1237645745833333</v>
      </c>
      <c r="CC1974">
        <v>86</v>
      </c>
      <c r="CD1974">
        <v>0</v>
      </c>
      <c r="CE1974">
        <v>25</v>
      </c>
      <c r="CF1974">
        <v>0</v>
      </c>
      <c r="CG1974">
        <v>0</v>
      </c>
      <c r="CH1974">
        <v>0</v>
      </c>
      <c r="CI1974">
        <v>39092</v>
      </c>
      <c r="CJ1974">
        <v>47185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5</v>
      </c>
      <c r="CV1974">
        <v>5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1</v>
      </c>
      <c r="DH1974">
        <v>1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  <c r="DT1974">
        <v>0</v>
      </c>
      <c r="DU1974">
        <v>0</v>
      </c>
      <c r="DV1974">
        <v>0</v>
      </c>
      <c r="DW1974">
        <v>0</v>
      </c>
      <c r="DX1974">
        <v>89</v>
      </c>
      <c r="DY1974">
        <v>9</v>
      </c>
      <c r="DZ1974">
        <v>0</v>
      </c>
      <c r="EA1974">
        <v>26</v>
      </c>
      <c r="EB1974">
        <v>0</v>
      </c>
      <c r="EC1974">
        <v>312</v>
      </c>
      <c r="ED1974" s="6">
        <v>0</v>
      </c>
      <c r="EE1974">
        <v>0</v>
      </c>
      <c r="EF1974">
        <v>1</v>
      </c>
      <c r="EG1974">
        <v>1</v>
      </c>
      <c r="EJ1974" s="40"/>
      <c r="EK1974" t="s">
        <v>1889</v>
      </c>
    </row>
    <row r="1975" spans="1:141" x14ac:dyDescent="0.15">
      <c r="A1975" s="48">
        <v>10230</v>
      </c>
      <c r="B1975" s="40">
        <v>1</v>
      </c>
      <c r="C1975">
        <v>39</v>
      </c>
      <c r="D1975" s="2" t="s">
        <v>1571</v>
      </c>
      <c r="E1975">
        <v>92</v>
      </c>
      <c r="F1975">
        <v>47</v>
      </c>
      <c r="G1975">
        <v>44</v>
      </c>
      <c r="H1975">
        <v>138</v>
      </c>
      <c r="I1975">
        <v>19</v>
      </c>
      <c r="J1975">
        <v>3</v>
      </c>
      <c r="K1975">
        <v>30</v>
      </c>
      <c r="L1975">
        <v>2</v>
      </c>
      <c r="M1975">
        <v>0</v>
      </c>
      <c r="N1975" s="23">
        <v>1</v>
      </c>
      <c r="O1975">
        <v>0</v>
      </c>
      <c r="P1975" s="8">
        <v>1</v>
      </c>
      <c r="Q1975">
        <v>23</v>
      </c>
      <c r="R1975">
        <v>3</v>
      </c>
      <c r="S1975">
        <v>1</v>
      </c>
      <c r="T1975">
        <v>39</v>
      </c>
      <c r="U1975">
        <v>47</v>
      </c>
      <c r="V1975" s="21">
        <v>4</v>
      </c>
      <c r="W1975" s="21" t="s">
        <v>3187</v>
      </c>
      <c r="X1975" s="21">
        <v>0</v>
      </c>
      <c r="Y1975" s="51">
        <v>10</v>
      </c>
      <c r="Z1975" s="51">
        <v>16.635274261603374</v>
      </c>
      <c r="AA1975" s="51">
        <v>3.8801184314050272</v>
      </c>
      <c r="AB1975" s="51">
        <v>579.33918059347798</v>
      </c>
      <c r="AC1975">
        <v>15</v>
      </c>
      <c r="AD1975">
        <v>0</v>
      </c>
      <c r="AE1975">
        <v>45</v>
      </c>
      <c r="AF1975" s="6">
        <v>40</v>
      </c>
      <c r="AG1975" s="52">
        <v>900</v>
      </c>
      <c r="AH1975">
        <v>900</v>
      </c>
      <c r="AI1975" s="52">
        <v>50</v>
      </c>
      <c r="AJ1975" s="52">
        <v>275</v>
      </c>
      <c r="AK1975" s="6">
        <v>325</v>
      </c>
      <c r="AL1975" s="6">
        <v>0</v>
      </c>
      <c r="AM1975" s="6">
        <v>0</v>
      </c>
      <c r="AN1975" s="52">
        <v>35</v>
      </c>
      <c r="AO1975" s="5">
        <f t="shared" si="209"/>
        <v>1.6099999999999994</v>
      </c>
      <c r="AP1975" s="7" t="s">
        <v>2907</v>
      </c>
      <c r="AQ1975" s="13">
        <v>18.305</v>
      </c>
      <c r="AR1975" s="13">
        <v>18.305</v>
      </c>
      <c r="AS1975" s="13">
        <v>18.305</v>
      </c>
      <c r="AT1975">
        <v>0</v>
      </c>
      <c r="AU1975">
        <v>0</v>
      </c>
      <c r="AV1975">
        <v>0</v>
      </c>
      <c r="AW1975" s="48">
        <v>2</v>
      </c>
      <c r="AX1975">
        <v>1</v>
      </c>
      <c r="AY1975">
        <v>2</v>
      </c>
      <c r="AZ1975">
        <v>0</v>
      </c>
      <c r="BA1975">
        <v>2</v>
      </c>
      <c r="BB1975">
        <v>1</v>
      </c>
      <c r="BC1975">
        <v>4</v>
      </c>
      <c r="BD1975">
        <v>3</v>
      </c>
      <c r="BE1975" s="7">
        <f t="shared" si="210"/>
        <v>240.83999999999997</v>
      </c>
      <c r="BF1975" s="7">
        <f t="shared" si="211"/>
        <v>34.160000000000025</v>
      </c>
      <c r="BG1975" s="7">
        <f t="shared" si="212"/>
        <v>275</v>
      </c>
      <c r="BH1975" s="7">
        <f t="shared" si="213"/>
        <v>36.61</v>
      </c>
      <c r="BI1975">
        <v>5</v>
      </c>
      <c r="BJ1975">
        <v>100</v>
      </c>
      <c r="BK1975">
        <v>0</v>
      </c>
      <c r="BL1975">
        <v>0</v>
      </c>
      <c r="BM1975">
        <v>7</v>
      </c>
      <c r="BN1975">
        <v>12</v>
      </c>
      <c r="BO1975">
        <v>0</v>
      </c>
      <c r="BP1975">
        <v>0</v>
      </c>
      <c r="BQ1975">
        <v>86</v>
      </c>
      <c r="BR1975" s="9" t="s">
        <v>2640</v>
      </c>
      <c r="BS1975">
        <v>0</v>
      </c>
      <c r="BT1975">
        <v>10</v>
      </c>
      <c r="BU1975" s="8">
        <v>6.0999999999999999E-2</v>
      </c>
      <c r="BV1975" s="64">
        <f t="shared" si="216"/>
        <v>0.61</v>
      </c>
      <c r="BW1975">
        <v>0</v>
      </c>
      <c r="BX1975" s="9"/>
      <c r="BY1975">
        <v>0</v>
      </c>
      <c r="BZ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39092</v>
      </c>
      <c r="CJ1975">
        <v>47185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  <c r="DT1975">
        <v>0</v>
      </c>
      <c r="DU1975">
        <v>0</v>
      </c>
      <c r="DV1975">
        <v>0</v>
      </c>
      <c r="DW1975">
        <v>0</v>
      </c>
      <c r="DX1975">
        <v>89</v>
      </c>
      <c r="DY1975">
        <v>9</v>
      </c>
      <c r="DZ1975">
        <v>0</v>
      </c>
      <c r="EA1975">
        <v>5</v>
      </c>
      <c r="EB1975">
        <v>0</v>
      </c>
      <c r="EC1975">
        <v>52</v>
      </c>
      <c r="ED1975" s="6">
        <v>0</v>
      </c>
      <c r="EE1975">
        <v>0</v>
      </c>
      <c r="EF1975">
        <v>1</v>
      </c>
      <c r="EG1975">
        <v>1</v>
      </c>
      <c r="EJ1975" s="40"/>
      <c r="EK1975" t="s">
        <v>3312</v>
      </c>
    </row>
    <row r="1976" spans="1:141" x14ac:dyDescent="0.15">
      <c r="A1976" s="48">
        <v>10231</v>
      </c>
      <c r="B1976" s="40">
        <v>1</v>
      </c>
      <c r="C1976">
        <v>39</v>
      </c>
      <c r="D1976" s="2" t="s">
        <v>3042</v>
      </c>
      <c r="E1976">
        <v>92</v>
      </c>
      <c r="F1976">
        <v>47</v>
      </c>
      <c r="G1976">
        <v>44</v>
      </c>
      <c r="H1976">
        <v>138</v>
      </c>
      <c r="I1976">
        <v>19</v>
      </c>
      <c r="J1976">
        <v>4</v>
      </c>
      <c r="K1976">
        <v>30</v>
      </c>
      <c r="L1976">
        <v>5</v>
      </c>
      <c r="M1976">
        <v>0</v>
      </c>
      <c r="N1976" s="23">
        <v>1</v>
      </c>
      <c r="O1976">
        <v>0</v>
      </c>
      <c r="P1976" s="8">
        <v>1</v>
      </c>
      <c r="Q1976">
        <v>70</v>
      </c>
      <c r="R1976">
        <v>3</v>
      </c>
      <c r="S1976">
        <v>0</v>
      </c>
      <c r="T1976">
        <v>43</v>
      </c>
      <c r="U1976">
        <v>51</v>
      </c>
      <c r="V1976" s="50">
        <v>2</v>
      </c>
      <c r="W1976" s="50" t="s">
        <v>3310</v>
      </c>
      <c r="X1976" s="50">
        <v>1</v>
      </c>
      <c r="Y1976" s="51">
        <v>10</v>
      </c>
      <c r="Z1976" s="51">
        <v>16.635274261603374</v>
      </c>
      <c r="AA1976" s="51">
        <v>3.8801184314050272</v>
      </c>
      <c r="AB1976" s="51">
        <v>133.082194092827</v>
      </c>
      <c r="AC1976">
        <v>8</v>
      </c>
      <c r="AD1976">
        <v>0</v>
      </c>
      <c r="AE1976">
        <v>0</v>
      </c>
      <c r="AF1976" s="6">
        <v>0</v>
      </c>
      <c r="AG1976" s="52">
        <v>150</v>
      </c>
      <c r="AH1976">
        <v>150</v>
      </c>
      <c r="AI1976" s="52">
        <v>0</v>
      </c>
      <c r="AJ1976" s="52">
        <v>40</v>
      </c>
      <c r="AK1976" s="6">
        <v>40</v>
      </c>
      <c r="AL1976" s="6">
        <v>0</v>
      </c>
      <c r="AM1976" s="6">
        <v>0</v>
      </c>
      <c r="AN1976" s="52">
        <v>15</v>
      </c>
      <c r="AO1976" s="5">
        <f t="shared" si="209"/>
        <v>0</v>
      </c>
      <c r="AP1976" s="75" t="s">
        <v>3054</v>
      </c>
      <c r="AQ1976" s="13">
        <v>21</v>
      </c>
      <c r="AR1976" s="13">
        <v>21</v>
      </c>
      <c r="AS1976" s="13">
        <v>15</v>
      </c>
      <c r="AT1976">
        <v>0</v>
      </c>
      <c r="AU1976">
        <v>0</v>
      </c>
      <c r="AV1976">
        <v>0</v>
      </c>
      <c r="AW1976" s="48">
        <v>2</v>
      </c>
      <c r="AX1976">
        <v>0</v>
      </c>
      <c r="AY1976">
        <v>0</v>
      </c>
      <c r="AZ1976">
        <v>0</v>
      </c>
      <c r="BA1976">
        <v>1</v>
      </c>
      <c r="BB1976">
        <v>1</v>
      </c>
      <c r="BC1976">
        <v>0</v>
      </c>
      <c r="BD1976">
        <v>5</v>
      </c>
      <c r="BE1976" s="7">
        <f t="shared" si="210"/>
        <v>52.839999999999996</v>
      </c>
      <c r="BF1976" s="7">
        <f t="shared" si="211"/>
        <v>0</v>
      </c>
      <c r="BG1976" s="7">
        <f t="shared" si="212"/>
        <v>52.839999999999996</v>
      </c>
      <c r="BH1976" s="7">
        <f t="shared" si="213"/>
        <v>3.5999999999999996</v>
      </c>
      <c r="BI1976">
        <v>1</v>
      </c>
      <c r="BJ1976">
        <v>10</v>
      </c>
      <c r="BK1976">
        <v>0</v>
      </c>
      <c r="BL1976">
        <v>0</v>
      </c>
      <c r="BM1976">
        <v>5</v>
      </c>
      <c r="BN1976">
        <v>20</v>
      </c>
      <c r="BO1976">
        <v>0</v>
      </c>
      <c r="BP1976">
        <v>0</v>
      </c>
      <c r="BQ1976">
        <v>0</v>
      </c>
      <c r="BR1976" s="9" t="s">
        <v>3213</v>
      </c>
      <c r="BS1976">
        <v>0</v>
      </c>
      <c r="BT1976">
        <v>0</v>
      </c>
      <c r="BU1976" s="8"/>
      <c r="BV1976" s="8"/>
      <c r="BW1976">
        <v>0</v>
      </c>
      <c r="BX1976" s="9"/>
      <c r="BY1976">
        <v>0</v>
      </c>
      <c r="BZ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39092</v>
      </c>
      <c r="CJ1976">
        <v>47185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  <c r="DT1976">
        <v>0</v>
      </c>
      <c r="DU1976">
        <v>0</v>
      </c>
      <c r="DV1976">
        <v>0</v>
      </c>
      <c r="DW1976">
        <v>0</v>
      </c>
      <c r="DX1976">
        <v>89</v>
      </c>
      <c r="DY1976">
        <v>9</v>
      </c>
      <c r="DZ1976">
        <v>0</v>
      </c>
      <c r="EA1976">
        <v>1</v>
      </c>
      <c r="EB1976">
        <v>0</v>
      </c>
      <c r="EC1976">
        <v>0</v>
      </c>
      <c r="ED1976" s="71">
        <v>1</v>
      </c>
      <c r="EE1976">
        <v>0</v>
      </c>
      <c r="EF1976">
        <v>1</v>
      </c>
      <c r="EG1976">
        <v>1</v>
      </c>
      <c r="EJ1976" s="40"/>
      <c r="EK1976" t="s">
        <v>3214</v>
      </c>
    </row>
    <row r="1977" spans="1:141" x14ac:dyDescent="0.15">
      <c r="A1977" s="48">
        <v>10232</v>
      </c>
      <c r="B1977" s="40">
        <v>1</v>
      </c>
      <c r="C1977">
        <v>39</v>
      </c>
      <c r="D1977" s="2" t="s">
        <v>1443</v>
      </c>
      <c r="E1977">
        <v>92</v>
      </c>
      <c r="F1977">
        <v>47</v>
      </c>
      <c r="G1977">
        <v>44</v>
      </c>
      <c r="H1977">
        <v>138</v>
      </c>
      <c r="I1977">
        <v>19</v>
      </c>
      <c r="J1977">
        <v>5</v>
      </c>
      <c r="K1977">
        <v>30</v>
      </c>
      <c r="L1977">
        <v>8</v>
      </c>
      <c r="M1977">
        <v>0</v>
      </c>
      <c r="N1977" s="23">
        <v>1</v>
      </c>
      <c r="O1977">
        <v>0</v>
      </c>
      <c r="P1977" s="8">
        <v>1</v>
      </c>
      <c r="Q1977">
        <v>52</v>
      </c>
      <c r="R1977">
        <v>6</v>
      </c>
      <c r="S1977">
        <v>1</v>
      </c>
      <c r="T1977">
        <v>39</v>
      </c>
      <c r="U1977">
        <v>47</v>
      </c>
      <c r="V1977" s="50">
        <v>2</v>
      </c>
      <c r="W1977" s="50" t="s">
        <v>1651</v>
      </c>
      <c r="X1977" s="50">
        <v>1</v>
      </c>
      <c r="Y1977" s="51">
        <v>10</v>
      </c>
      <c r="Z1977" s="51">
        <v>16.635274261603374</v>
      </c>
      <c r="AA1977" s="51">
        <v>3.8801184314050272</v>
      </c>
      <c r="AB1977" s="51">
        <v>390.90726170314286</v>
      </c>
      <c r="AC1977">
        <v>20</v>
      </c>
      <c r="AD1977">
        <v>8</v>
      </c>
      <c r="AE1977">
        <v>7</v>
      </c>
      <c r="AF1977" s="6">
        <v>0</v>
      </c>
      <c r="AG1977" s="52">
        <v>1000</v>
      </c>
      <c r="AH1977">
        <v>1000</v>
      </c>
      <c r="AI1977" s="52">
        <v>50</v>
      </c>
      <c r="AJ1977" s="52">
        <v>150</v>
      </c>
      <c r="AK1977" s="6">
        <v>200</v>
      </c>
      <c r="AL1977" s="6">
        <v>0</v>
      </c>
      <c r="AM1977" s="6">
        <v>0</v>
      </c>
      <c r="AN1977" s="52">
        <v>50</v>
      </c>
      <c r="AO1977" s="5">
        <f t="shared" si="209"/>
        <v>0</v>
      </c>
      <c r="AP1977" s="75" t="s">
        <v>3058</v>
      </c>
      <c r="AQ1977" s="13">
        <v>81.760088823553772</v>
      </c>
      <c r="AR1977" s="13">
        <v>61.760088823553772</v>
      </c>
      <c r="AS1977" s="13">
        <v>30</v>
      </c>
      <c r="AT1977">
        <v>20</v>
      </c>
      <c r="AU1977">
        <v>0</v>
      </c>
      <c r="AV1977">
        <v>6</v>
      </c>
      <c r="AW1977" s="48">
        <v>2</v>
      </c>
      <c r="AX1977">
        <v>3</v>
      </c>
      <c r="AY1977">
        <v>0</v>
      </c>
      <c r="AZ1977">
        <v>0</v>
      </c>
      <c r="BA1977">
        <v>1</v>
      </c>
      <c r="BB1977">
        <v>4</v>
      </c>
      <c r="BC1977">
        <v>0</v>
      </c>
      <c r="BD1977">
        <v>1</v>
      </c>
      <c r="BE1977" s="7">
        <f t="shared" si="210"/>
        <v>243.52</v>
      </c>
      <c r="BF1977" s="7">
        <f t="shared" si="211"/>
        <v>0</v>
      </c>
      <c r="BG1977" s="7">
        <f t="shared" si="212"/>
        <v>243.52</v>
      </c>
      <c r="BH1977" s="7">
        <f t="shared" si="213"/>
        <v>47.1</v>
      </c>
      <c r="BI1977">
        <v>10</v>
      </c>
      <c r="BJ1977">
        <v>100</v>
      </c>
      <c r="BK1977">
        <v>0</v>
      </c>
      <c r="BL1977">
        <v>0</v>
      </c>
      <c r="BM1977">
        <v>5</v>
      </c>
      <c r="BN1977">
        <v>30</v>
      </c>
      <c r="BO1977">
        <v>0</v>
      </c>
      <c r="BP1977">
        <v>0</v>
      </c>
      <c r="BQ1977">
        <v>62</v>
      </c>
      <c r="BR1977" s="9" t="s">
        <v>3158</v>
      </c>
      <c r="BS1977">
        <v>1</v>
      </c>
      <c r="BT1977">
        <v>10</v>
      </c>
      <c r="BU1977" s="8">
        <v>1.1100000000000001</v>
      </c>
      <c r="BV1977" s="64">
        <f>BT1977*BU1977</f>
        <v>11.100000000000001</v>
      </c>
      <c r="BW1977">
        <v>88</v>
      </c>
      <c r="BX1977" s="9" t="s">
        <v>3172</v>
      </c>
      <c r="BY1977">
        <v>2</v>
      </c>
      <c r="BZ1977">
        <v>30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39092</v>
      </c>
      <c r="CJ1977">
        <v>47185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1</v>
      </c>
      <c r="CV1977">
        <v>1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2</v>
      </c>
      <c r="DT1977">
        <v>2</v>
      </c>
      <c r="DU1977">
        <v>0</v>
      </c>
      <c r="DV1977">
        <v>0</v>
      </c>
      <c r="DW1977">
        <v>0</v>
      </c>
      <c r="DX1977">
        <v>89</v>
      </c>
      <c r="DY1977">
        <v>9</v>
      </c>
      <c r="DZ1977">
        <v>6.872852</v>
      </c>
      <c r="EA1977">
        <v>13</v>
      </c>
      <c r="EB1977">
        <v>0</v>
      </c>
      <c r="EC1977">
        <v>58.87285</v>
      </c>
      <c r="ED1977" s="6">
        <v>0</v>
      </c>
      <c r="EE1977">
        <v>0</v>
      </c>
      <c r="EF1977">
        <v>1</v>
      </c>
      <c r="EG1977">
        <v>1</v>
      </c>
      <c r="EJ1977" s="40"/>
      <c r="EK1977" t="s">
        <v>1889</v>
      </c>
    </row>
    <row r="1978" spans="1:141" x14ac:dyDescent="0.15">
      <c r="A1978" s="48">
        <v>10233</v>
      </c>
      <c r="B1978" s="40">
        <v>1</v>
      </c>
      <c r="C1978">
        <v>39</v>
      </c>
      <c r="D1978" s="2" t="s">
        <v>1571</v>
      </c>
      <c r="E1978">
        <v>92</v>
      </c>
      <c r="F1978">
        <v>47</v>
      </c>
      <c r="G1978">
        <v>44</v>
      </c>
      <c r="H1978">
        <v>138</v>
      </c>
      <c r="I1978">
        <v>25</v>
      </c>
      <c r="J1978">
        <v>6</v>
      </c>
      <c r="K1978">
        <v>37</v>
      </c>
      <c r="L1978">
        <v>46</v>
      </c>
      <c r="M1978">
        <v>0</v>
      </c>
      <c r="N1978" s="23">
        <v>1</v>
      </c>
      <c r="O1978">
        <v>0</v>
      </c>
      <c r="P1978" s="8">
        <v>1</v>
      </c>
      <c r="Q1978">
        <v>62</v>
      </c>
      <c r="R1978">
        <v>5</v>
      </c>
      <c r="S1978">
        <v>3</v>
      </c>
      <c r="T1978">
        <v>39</v>
      </c>
      <c r="U1978">
        <v>47</v>
      </c>
      <c r="V1978" s="50">
        <v>2</v>
      </c>
      <c r="W1978" s="50" t="s">
        <v>1891</v>
      </c>
      <c r="X1978" s="50">
        <v>1</v>
      </c>
      <c r="Y1978" s="51">
        <v>10</v>
      </c>
      <c r="Z1978" s="51">
        <v>16.635274261603374</v>
      </c>
      <c r="AA1978" s="51">
        <v>3.8801184314050272</v>
      </c>
      <c r="AB1978" s="51">
        <v>1208.6275508608387</v>
      </c>
      <c r="AC1978">
        <v>40</v>
      </c>
      <c r="AD1978">
        <v>32</v>
      </c>
      <c r="AE1978">
        <v>108</v>
      </c>
      <c r="AF1978" s="6">
        <v>0</v>
      </c>
      <c r="AG1978" s="52">
        <v>900</v>
      </c>
      <c r="AH1978">
        <v>900</v>
      </c>
      <c r="AI1978" s="52">
        <v>100</v>
      </c>
      <c r="AJ1978" s="52">
        <v>200</v>
      </c>
      <c r="AK1978" s="6">
        <v>300</v>
      </c>
      <c r="AL1978" s="6">
        <v>75</v>
      </c>
      <c r="AM1978" s="6">
        <v>0</v>
      </c>
      <c r="AN1978" s="52">
        <v>115</v>
      </c>
      <c r="AO1978" s="5">
        <f t="shared" si="209"/>
        <v>21.228506383333354</v>
      </c>
      <c r="AP1978" s="75" t="s">
        <v>2896</v>
      </c>
      <c r="AQ1978" s="13">
        <v>184.86082901983519</v>
      </c>
      <c r="AR1978" s="13">
        <v>184.86082901983519</v>
      </c>
      <c r="AS1978" s="13">
        <v>115</v>
      </c>
      <c r="AT1978">
        <v>0</v>
      </c>
      <c r="AU1978">
        <v>0</v>
      </c>
      <c r="AV1978">
        <v>0</v>
      </c>
      <c r="AW1978" s="48">
        <v>2</v>
      </c>
      <c r="AX1978">
        <v>0</v>
      </c>
      <c r="AY1978">
        <v>2</v>
      </c>
      <c r="AZ1978">
        <v>0</v>
      </c>
      <c r="BA1978">
        <v>1</v>
      </c>
      <c r="BB1978">
        <v>2</v>
      </c>
      <c r="BC1978">
        <v>11</v>
      </c>
      <c r="BD1978">
        <v>7</v>
      </c>
      <c r="BE1978" s="7">
        <f t="shared" si="210"/>
        <v>209.48000000000002</v>
      </c>
      <c r="BF1978" s="7">
        <f t="shared" si="211"/>
        <v>0</v>
      </c>
      <c r="BG1978" s="7">
        <f t="shared" si="212"/>
        <v>209.48000000000002</v>
      </c>
      <c r="BH1978" s="7">
        <f t="shared" si="213"/>
        <v>136.22850638333335</v>
      </c>
      <c r="BI1978">
        <v>12</v>
      </c>
      <c r="BJ1978">
        <v>300</v>
      </c>
      <c r="BK1978">
        <v>0</v>
      </c>
      <c r="BL1978">
        <v>0</v>
      </c>
      <c r="BM1978">
        <v>10</v>
      </c>
      <c r="BN1978">
        <v>30</v>
      </c>
      <c r="BO1978">
        <v>0</v>
      </c>
      <c r="BP1978">
        <v>0</v>
      </c>
      <c r="BQ1978">
        <v>62</v>
      </c>
      <c r="BR1978" s="9" t="s">
        <v>3158</v>
      </c>
      <c r="BS1978">
        <v>9</v>
      </c>
      <c r="BT1978">
        <v>14</v>
      </c>
      <c r="BU1978" s="8">
        <v>1.1100000000000001</v>
      </c>
      <c r="BV1978" s="64">
        <f>BT1978*BU1978</f>
        <v>15.540000000000001</v>
      </c>
      <c r="BW1978">
        <v>77</v>
      </c>
      <c r="BX1978" s="9" t="s">
        <v>3090</v>
      </c>
      <c r="BY1978">
        <v>1</v>
      </c>
      <c r="BZ1978">
        <v>40</v>
      </c>
      <c r="CA1978" s="72">
        <v>0.31721265958333333</v>
      </c>
      <c r="CB1978" s="64">
        <f>BZ1978*CA1978</f>
        <v>12.688506383333333</v>
      </c>
      <c r="CC1978">
        <v>88</v>
      </c>
      <c r="CD1978">
        <v>2</v>
      </c>
      <c r="CE1978">
        <v>0</v>
      </c>
      <c r="CF1978">
        <v>0</v>
      </c>
      <c r="CG1978">
        <v>0</v>
      </c>
      <c r="CH1978">
        <v>0</v>
      </c>
      <c r="CI1978">
        <v>39092</v>
      </c>
      <c r="CJ1978">
        <v>47185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9</v>
      </c>
      <c r="CV1978">
        <v>9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1</v>
      </c>
      <c r="DH1978">
        <v>1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2</v>
      </c>
      <c r="DT1978">
        <v>2</v>
      </c>
      <c r="DU1978">
        <v>0</v>
      </c>
      <c r="DV1978">
        <v>0</v>
      </c>
      <c r="DW1978">
        <v>0</v>
      </c>
      <c r="DX1978">
        <v>89</v>
      </c>
      <c r="DY1978">
        <v>9</v>
      </c>
      <c r="DZ1978">
        <v>0</v>
      </c>
      <c r="EA1978">
        <v>24</v>
      </c>
      <c r="EB1978">
        <v>0</v>
      </c>
      <c r="EC1978">
        <v>156</v>
      </c>
      <c r="ED1978" s="6">
        <v>0</v>
      </c>
      <c r="EE1978">
        <v>0</v>
      </c>
      <c r="EF1978">
        <v>1</v>
      </c>
      <c r="EG1978">
        <v>1</v>
      </c>
      <c r="EJ1978" s="40"/>
      <c r="EK1978" t="s">
        <v>3312</v>
      </c>
    </row>
    <row r="1979" spans="1:141" x14ac:dyDescent="0.15">
      <c r="A1979" s="48">
        <v>10234</v>
      </c>
      <c r="B1979" s="40">
        <v>1</v>
      </c>
      <c r="C1979">
        <v>39</v>
      </c>
      <c r="D1979" s="2" t="s">
        <v>3042</v>
      </c>
      <c r="E1979">
        <v>92</v>
      </c>
      <c r="F1979">
        <v>47</v>
      </c>
      <c r="G1979">
        <v>44</v>
      </c>
      <c r="H1979">
        <v>138</v>
      </c>
      <c r="I1979">
        <v>25</v>
      </c>
      <c r="J1979">
        <v>7</v>
      </c>
      <c r="K1979">
        <v>38</v>
      </c>
      <c r="L1979">
        <v>4</v>
      </c>
      <c r="M1979">
        <v>0</v>
      </c>
      <c r="N1979" s="23">
        <v>1</v>
      </c>
      <c r="O1979">
        <v>0</v>
      </c>
      <c r="P1979" s="8">
        <v>1</v>
      </c>
      <c r="Q1979">
        <v>36</v>
      </c>
      <c r="R1979">
        <v>8</v>
      </c>
      <c r="S1979">
        <v>2</v>
      </c>
      <c r="T1979">
        <v>39</v>
      </c>
      <c r="U1979">
        <v>47</v>
      </c>
      <c r="V1979" s="50">
        <v>2</v>
      </c>
      <c r="W1979" s="50" t="s">
        <v>3310</v>
      </c>
      <c r="X1979" s="50">
        <v>1</v>
      </c>
      <c r="Y1979" s="51">
        <v>10</v>
      </c>
      <c r="Z1979" s="51">
        <v>16.635274261603374</v>
      </c>
      <c r="AA1979" s="51">
        <v>3.8801184314050272</v>
      </c>
      <c r="AB1979" s="51">
        <v>5921.8107020182188</v>
      </c>
      <c r="AC1979">
        <v>300</v>
      </c>
      <c r="AD1979">
        <v>40</v>
      </c>
      <c r="AE1979">
        <v>200</v>
      </c>
      <c r="AF1979" s="6">
        <v>0</v>
      </c>
      <c r="AG1979" s="52">
        <v>6000</v>
      </c>
      <c r="AH1979">
        <v>6000</v>
      </c>
      <c r="AI1979" s="52">
        <v>150</v>
      </c>
      <c r="AJ1979" s="52">
        <v>1500</v>
      </c>
      <c r="AK1979" s="6">
        <v>1650</v>
      </c>
      <c r="AL1979" s="6">
        <v>50</v>
      </c>
      <c r="AM1979" s="6">
        <v>0</v>
      </c>
      <c r="AN1979" s="52">
        <v>2500</v>
      </c>
      <c r="AO1979" s="5">
        <f t="shared" si="209"/>
        <v>0</v>
      </c>
      <c r="AP1979" s="75" t="s">
        <v>3058</v>
      </c>
      <c r="AQ1979" s="13">
        <v>2790.6114211768604</v>
      </c>
      <c r="AR1979" s="13">
        <v>1790.6114211768604</v>
      </c>
      <c r="AS1979" s="13">
        <v>1500</v>
      </c>
      <c r="AT1979">
        <v>1000</v>
      </c>
      <c r="AU1979">
        <v>128</v>
      </c>
      <c r="AV1979">
        <v>0</v>
      </c>
      <c r="AW1979" s="48">
        <v>2</v>
      </c>
      <c r="AX1979">
        <v>5</v>
      </c>
      <c r="AY1979">
        <v>4</v>
      </c>
      <c r="AZ1979">
        <v>0</v>
      </c>
      <c r="BA1979">
        <v>5</v>
      </c>
      <c r="BB1979">
        <v>15</v>
      </c>
      <c r="BC1979">
        <v>40</v>
      </c>
      <c r="BD1979">
        <v>80</v>
      </c>
      <c r="BE1979" s="7">
        <f t="shared" si="210"/>
        <v>1162.0899999999999</v>
      </c>
      <c r="BF1979" s="7">
        <f t="shared" si="211"/>
        <v>337.91000000000008</v>
      </c>
      <c r="BG1979" s="7">
        <f t="shared" si="212"/>
        <v>1500</v>
      </c>
      <c r="BH1979" s="7">
        <f t="shared" si="213"/>
        <v>1440</v>
      </c>
      <c r="BI1979">
        <v>200</v>
      </c>
      <c r="BJ1979">
        <v>4000</v>
      </c>
      <c r="BK1979">
        <v>0</v>
      </c>
      <c r="BL1979">
        <v>0</v>
      </c>
      <c r="BM1979">
        <v>50</v>
      </c>
      <c r="BN1979">
        <v>30</v>
      </c>
      <c r="BO1979">
        <v>0</v>
      </c>
      <c r="BP1979">
        <v>0</v>
      </c>
      <c r="BQ1979">
        <v>88</v>
      </c>
      <c r="BR1979" s="9" t="s">
        <v>3172</v>
      </c>
      <c r="BS1979">
        <v>10</v>
      </c>
      <c r="BT1979">
        <v>1500</v>
      </c>
      <c r="BU1979" s="8"/>
      <c r="BV1979" s="8"/>
      <c r="BW1979">
        <v>0</v>
      </c>
      <c r="BX1979" s="9"/>
      <c r="BY1979">
        <v>0</v>
      </c>
      <c r="BZ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39092</v>
      </c>
      <c r="CJ1979">
        <v>47185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10</v>
      </c>
      <c r="DT1979">
        <v>10</v>
      </c>
      <c r="DU1979">
        <v>0</v>
      </c>
      <c r="DV1979">
        <v>0</v>
      </c>
      <c r="DW1979">
        <v>0</v>
      </c>
      <c r="DX1979">
        <v>89</v>
      </c>
      <c r="DY1979">
        <v>9</v>
      </c>
      <c r="DZ1979">
        <v>343.64260000000002</v>
      </c>
      <c r="EA1979">
        <v>210</v>
      </c>
      <c r="EB1979">
        <v>0</v>
      </c>
      <c r="EC1979">
        <v>447.64260000000002</v>
      </c>
      <c r="ED1979" s="6">
        <v>0</v>
      </c>
      <c r="EE1979">
        <v>0</v>
      </c>
      <c r="EF1979">
        <v>3</v>
      </c>
      <c r="EG1979">
        <v>4</v>
      </c>
      <c r="EJ1979" s="40"/>
      <c r="EK1979" t="s">
        <v>1444</v>
      </c>
    </row>
    <row r="1980" spans="1:141" x14ac:dyDescent="0.15">
      <c r="A1980" s="48">
        <v>10235</v>
      </c>
      <c r="B1980" s="40">
        <v>1</v>
      </c>
      <c r="C1980">
        <v>39</v>
      </c>
      <c r="D1980" s="2" t="s">
        <v>1445</v>
      </c>
      <c r="E1980">
        <v>92</v>
      </c>
      <c r="F1980">
        <v>47</v>
      </c>
      <c r="G1980">
        <v>44</v>
      </c>
      <c r="H1980">
        <v>138</v>
      </c>
      <c r="I1980">
        <v>25</v>
      </c>
      <c r="J1980">
        <v>8</v>
      </c>
      <c r="K1980">
        <v>38</v>
      </c>
      <c r="L1980">
        <v>12</v>
      </c>
      <c r="M1980">
        <v>0</v>
      </c>
      <c r="N1980" s="23">
        <v>1</v>
      </c>
      <c r="O1980">
        <v>0</v>
      </c>
      <c r="P1980" s="8">
        <v>1</v>
      </c>
      <c r="Q1980">
        <v>70</v>
      </c>
      <c r="R1980">
        <v>4</v>
      </c>
      <c r="S1980">
        <v>1</v>
      </c>
      <c r="T1980">
        <v>39</v>
      </c>
      <c r="U1980">
        <v>47</v>
      </c>
      <c r="V1980" s="50">
        <v>2</v>
      </c>
      <c r="W1980" s="50" t="s">
        <v>1446</v>
      </c>
      <c r="X1980" s="50">
        <v>1</v>
      </c>
      <c r="Y1980" s="51">
        <v>10</v>
      </c>
      <c r="Z1980" s="51">
        <v>16.635274261603374</v>
      </c>
      <c r="AA1980" s="51">
        <v>3.8801184314050272</v>
      </c>
      <c r="AB1980" s="51">
        <v>410.30785386016805</v>
      </c>
      <c r="AC1980">
        <v>20</v>
      </c>
      <c r="AD1980">
        <v>2</v>
      </c>
      <c r="AE1980">
        <v>18</v>
      </c>
      <c r="AF1980" s="6">
        <v>0</v>
      </c>
      <c r="AG1980" s="52">
        <v>3000</v>
      </c>
      <c r="AH1980">
        <v>3000</v>
      </c>
      <c r="AI1980" s="52">
        <v>20</v>
      </c>
      <c r="AJ1980" s="52">
        <v>125</v>
      </c>
      <c r="AK1980" s="6">
        <v>145</v>
      </c>
      <c r="AL1980" s="6">
        <v>0</v>
      </c>
      <c r="AM1980" s="6">
        <v>0</v>
      </c>
      <c r="AN1980" s="52">
        <v>125</v>
      </c>
      <c r="AO1980" s="5">
        <f t="shared" si="209"/>
        <v>0</v>
      </c>
      <c r="AP1980" s="75" t="s">
        <v>1447</v>
      </c>
      <c r="AQ1980" s="13">
        <v>150.17011843140503</v>
      </c>
      <c r="AR1980" s="13">
        <v>-9.8298815685949705</v>
      </c>
      <c r="AS1980" s="13">
        <v>-35</v>
      </c>
      <c r="AT1980">
        <v>160</v>
      </c>
      <c r="AU1980">
        <v>0</v>
      </c>
      <c r="AV1980">
        <v>48</v>
      </c>
      <c r="AW1980" s="48">
        <v>2</v>
      </c>
      <c r="AX1980">
        <v>1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20</v>
      </c>
      <c r="BE1980" s="7">
        <f t="shared" si="210"/>
        <v>116.00999999999999</v>
      </c>
      <c r="BF1980" s="7">
        <f t="shared" si="211"/>
        <v>8.9900000000000091</v>
      </c>
      <c r="BG1980" s="7">
        <f t="shared" si="212"/>
        <v>125</v>
      </c>
      <c r="BH1980" s="7">
        <f t="shared" si="213"/>
        <v>54</v>
      </c>
      <c r="BI1980">
        <v>15</v>
      </c>
      <c r="BJ1980">
        <v>150</v>
      </c>
      <c r="BK1980">
        <v>0</v>
      </c>
      <c r="BL1980">
        <v>0</v>
      </c>
      <c r="BM1980">
        <v>20</v>
      </c>
      <c r="BN1980">
        <v>30</v>
      </c>
      <c r="BO1980">
        <v>0</v>
      </c>
      <c r="BP1980">
        <v>0</v>
      </c>
      <c r="BQ1980">
        <v>88</v>
      </c>
      <c r="BR1980" s="9" t="s">
        <v>1448</v>
      </c>
      <c r="BS1980">
        <v>2</v>
      </c>
      <c r="BT1980">
        <v>0</v>
      </c>
      <c r="BU1980" s="8"/>
      <c r="BV1980" s="8"/>
      <c r="BW1980">
        <v>0</v>
      </c>
      <c r="BX1980" s="9"/>
      <c r="BY1980">
        <v>0</v>
      </c>
      <c r="BZ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39092</v>
      </c>
      <c r="CJ1980">
        <v>47185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2</v>
      </c>
      <c r="DT1980">
        <v>2</v>
      </c>
      <c r="DU1980">
        <v>0</v>
      </c>
      <c r="DV1980">
        <v>0</v>
      </c>
      <c r="DW1980">
        <v>0</v>
      </c>
      <c r="DX1980">
        <v>89</v>
      </c>
      <c r="DY1980">
        <v>9</v>
      </c>
      <c r="DZ1980">
        <v>54.982819999999997</v>
      </c>
      <c r="EA1980">
        <v>17</v>
      </c>
      <c r="EB1980">
        <v>0</v>
      </c>
      <c r="EC1980">
        <v>106.9828</v>
      </c>
      <c r="ED1980" s="6">
        <v>0</v>
      </c>
      <c r="EE1980">
        <v>0</v>
      </c>
      <c r="EF1980">
        <v>1</v>
      </c>
      <c r="EG1980">
        <v>2</v>
      </c>
      <c r="EJ1980" s="40"/>
      <c r="EK1980" t="s">
        <v>2542</v>
      </c>
    </row>
    <row r="1981" spans="1:141" x14ac:dyDescent="0.15">
      <c r="A1981" s="48">
        <v>10236</v>
      </c>
      <c r="B1981" s="40">
        <v>1</v>
      </c>
      <c r="C1981">
        <v>39</v>
      </c>
      <c r="D1981" s="2" t="s">
        <v>1449</v>
      </c>
      <c r="E1981">
        <v>92</v>
      </c>
      <c r="F1981">
        <v>47</v>
      </c>
      <c r="G1981">
        <v>44</v>
      </c>
      <c r="H1981">
        <v>138</v>
      </c>
      <c r="I1981">
        <v>25</v>
      </c>
      <c r="J1981">
        <v>9</v>
      </c>
      <c r="K1981">
        <v>38</v>
      </c>
      <c r="L1981">
        <v>20</v>
      </c>
      <c r="M1981">
        <v>0</v>
      </c>
      <c r="N1981" s="23">
        <v>1</v>
      </c>
      <c r="O1981">
        <v>0</v>
      </c>
      <c r="P1981" s="8">
        <v>1</v>
      </c>
      <c r="Q1981">
        <v>58</v>
      </c>
      <c r="R1981">
        <v>1</v>
      </c>
      <c r="S1981">
        <v>1</v>
      </c>
      <c r="T1981">
        <v>39</v>
      </c>
      <c r="U1981">
        <v>47</v>
      </c>
      <c r="V1981" s="50">
        <v>2</v>
      </c>
      <c r="W1981" s="50" t="s">
        <v>2544</v>
      </c>
      <c r="X1981" s="50">
        <v>1</v>
      </c>
      <c r="Y1981" s="51">
        <v>10</v>
      </c>
      <c r="Z1981" s="51">
        <v>16.635274261603374</v>
      </c>
      <c r="AA1981" s="51">
        <v>3.8801184314050272</v>
      </c>
      <c r="AB1981" s="51">
        <v>7568.3992856934437</v>
      </c>
      <c r="AC1981">
        <v>350</v>
      </c>
      <c r="AD1981">
        <v>50</v>
      </c>
      <c r="AE1981">
        <v>400</v>
      </c>
      <c r="AF1981" s="6">
        <v>0</v>
      </c>
      <c r="AG1981" s="52">
        <v>6000</v>
      </c>
      <c r="AH1981">
        <v>6000</v>
      </c>
      <c r="AI1981" s="52">
        <v>500</v>
      </c>
      <c r="AJ1981" s="52">
        <v>2045</v>
      </c>
      <c r="AK1981" s="6">
        <v>2545</v>
      </c>
      <c r="AL1981" s="6">
        <v>200</v>
      </c>
      <c r="AM1981" s="6">
        <v>0</v>
      </c>
      <c r="AN1981" s="52">
        <v>1500</v>
      </c>
      <c r="AO1981" s="5">
        <f t="shared" si="209"/>
        <v>0</v>
      </c>
      <c r="AP1981" s="75" t="s">
        <v>1450</v>
      </c>
      <c r="AQ1981" s="13">
        <v>1957.5526647066131</v>
      </c>
      <c r="AR1981" s="13">
        <v>957.55266470661309</v>
      </c>
      <c r="AS1981" s="13">
        <v>500</v>
      </c>
      <c r="AT1981">
        <v>1000</v>
      </c>
      <c r="AU1981">
        <v>96</v>
      </c>
      <c r="AV1981">
        <v>144</v>
      </c>
      <c r="AW1981" s="48">
        <v>2</v>
      </c>
      <c r="AX1981">
        <v>6</v>
      </c>
      <c r="AY1981">
        <v>18</v>
      </c>
      <c r="AZ1981">
        <v>0</v>
      </c>
      <c r="BA1981">
        <v>7</v>
      </c>
      <c r="BB1981">
        <v>23</v>
      </c>
      <c r="BC1981">
        <v>0</v>
      </c>
      <c r="BD1981">
        <v>35</v>
      </c>
      <c r="BE1981" s="7">
        <f t="shared" si="210"/>
        <v>1939.6599999999999</v>
      </c>
      <c r="BF1981" s="7">
        <f t="shared" si="211"/>
        <v>105.34000000000015</v>
      </c>
      <c r="BG1981" s="7">
        <f t="shared" si="212"/>
        <v>2045</v>
      </c>
      <c r="BH1981" s="7">
        <f t="shared" si="213"/>
        <v>1008.75</v>
      </c>
      <c r="BI1981">
        <v>75</v>
      </c>
      <c r="BJ1981">
        <v>1500</v>
      </c>
      <c r="BK1981">
        <v>0</v>
      </c>
      <c r="BL1981">
        <v>0</v>
      </c>
      <c r="BM1981">
        <v>50</v>
      </c>
      <c r="BN1981">
        <v>35</v>
      </c>
      <c r="BO1981">
        <v>0</v>
      </c>
      <c r="BP1981">
        <v>0</v>
      </c>
      <c r="BQ1981">
        <v>58</v>
      </c>
      <c r="BR1981" s="9" t="s">
        <v>1709</v>
      </c>
      <c r="BS1981">
        <v>50</v>
      </c>
      <c r="BT1981">
        <v>1000</v>
      </c>
      <c r="BU1981" s="8">
        <v>0.33</v>
      </c>
      <c r="BV1981" s="64">
        <f t="shared" ref="BV1981:BV1987" si="217">BT1981*BU1981</f>
        <v>330</v>
      </c>
      <c r="BW1981">
        <v>62</v>
      </c>
      <c r="BX1981" s="9" t="s">
        <v>3158</v>
      </c>
      <c r="BY1981">
        <v>40</v>
      </c>
      <c r="BZ1981">
        <v>125</v>
      </c>
      <c r="CA1981" s="8">
        <v>1.1100000000000001</v>
      </c>
      <c r="CB1981" s="64">
        <f>BZ1981*CA1981</f>
        <v>138.75</v>
      </c>
      <c r="CC1981">
        <v>88</v>
      </c>
      <c r="CD1981">
        <v>12</v>
      </c>
      <c r="CE1981">
        <v>100</v>
      </c>
      <c r="CF1981">
        <v>0</v>
      </c>
      <c r="CG1981">
        <v>0</v>
      </c>
      <c r="CH1981">
        <v>0</v>
      </c>
      <c r="CI1981">
        <v>39092</v>
      </c>
      <c r="CJ1981">
        <v>47185</v>
      </c>
      <c r="CK1981">
        <v>50</v>
      </c>
      <c r="CL1981">
        <v>50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40</v>
      </c>
      <c r="CV1981">
        <v>40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12</v>
      </c>
      <c r="DT1981">
        <v>12</v>
      </c>
      <c r="DU1981">
        <v>0</v>
      </c>
      <c r="DV1981">
        <v>0</v>
      </c>
      <c r="DW1981">
        <v>0</v>
      </c>
      <c r="DX1981">
        <v>89</v>
      </c>
      <c r="DY1981">
        <v>9</v>
      </c>
      <c r="DZ1981">
        <v>343.64260000000002</v>
      </c>
      <c r="EA1981">
        <v>177</v>
      </c>
      <c r="EB1981">
        <v>0</v>
      </c>
      <c r="EC1981">
        <v>395.64260000000002</v>
      </c>
      <c r="ED1981" s="6">
        <v>0</v>
      </c>
      <c r="EE1981">
        <v>0</v>
      </c>
      <c r="EF1981">
        <v>3</v>
      </c>
      <c r="EG1981">
        <v>5</v>
      </c>
      <c r="EJ1981" s="40"/>
      <c r="EK1981" t="s">
        <v>3051</v>
      </c>
    </row>
    <row r="1982" spans="1:141" x14ac:dyDescent="0.15">
      <c r="A1982" s="48">
        <v>10238</v>
      </c>
      <c r="B1982" s="40">
        <v>1</v>
      </c>
      <c r="C1982">
        <v>39</v>
      </c>
      <c r="D1982" s="2" t="s">
        <v>1591</v>
      </c>
      <c r="E1982">
        <v>92</v>
      </c>
      <c r="F1982">
        <v>47</v>
      </c>
      <c r="G1982">
        <v>44</v>
      </c>
      <c r="H1982">
        <v>139</v>
      </c>
      <c r="I1982">
        <v>1</v>
      </c>
      <c r="J1982">
        <v>1</v>
      </c>
      <c r="K1982">
        <v>1</v>
      </c>
      <c r="L1982">
        <v>1</v>
      </c>
      <c r="M1982">
        <v>1</v>
      </c>
      <c r="N1982" s="23">
        <v>1</v>
      </c>
      <c r="O1982">
        <v>0</v>
      </c>
      <c r="P1982" s="8">
        <v>1</v>
      </c>
      <c r="Q1982">
        <v>33</v>
      </c>
      <c r="R1982">
        <v>4</v>
      </c>
      <c r="S1982">
        <v>0</v>
      </c>
      <c r="T1982">
        <v>39</v>
      </c>
      <c r="U1982">
        <v>47</v>
      </c>
      <c r="V1982" s="50">
        <v>2</v>
      </c>
      <c r="W1982" s="50" t="s">
        <v>3053</v>
      </c>
      <c r="X1982" s="50">
        <v>1</v>
      </c>
      <c r="Y1982" s="51">
        <v>10</v>
      </c>
      <c r="Z1982" s="51">
        <v>16.635274261603374</v>
      </c>
      <c r="AA1982" s="51">
        <v>3.8801184314050272</v>
      </c>
      <c r="AB1982" s="51">
        <v>1311.6968642602633</v>
      </c>
      <c r="AC1982">
        <v>35</v>
      </c>
      <c r="AD1982">
        <v>5</v>
      </c>
      <c r="AE1982">
        <v>183</v>
      </c>
      <c r="AF1982" s="6">
        <v>0</v>
      </c>
      <c r="AG1982" s="52">
        <v>2500</v>
      </c>
      <c r="AH1982">
        <v>2500</v>
      </c>
      <c r="AI1982" s="52">
        <v>70</v>
      </c>
      <c r="AJ1982" s="52">
        <v>170</v>
      </c>
      <c r="AK1982" s="6">
        <v>240</v>
      </c>
      <c r="AL1982" s="6">
        <v>100</v>
      </c>
      <c r="AM1982" s="6">
        <v>0</v>
      </c>
      <c r="AN1982" s="52">
        <v>175</v>
      </c>
      <c r="AO1982" s="5">
        <f t="shared" ref="AO1982:AO2045" si="218">MAX(0, BH1982-AN1982)</f>
        <v>0</v>
      </c>
      <c r="AP1982" s="75" t="s">
        <v>1851</v>
      </c>
      <c r="AQ1982" s="13">
        <v>245.86311325520728</v>
      </c>
      <c r="AR1982" s="13">
        <v>165.86311325520728</v>
      </c>
      <c r="AS1982" s="13">
        <v>95</v>
      </c>
      <c r="AT1982">
        <v>80</v>
      </c>
      <c r="AU1982">
        <v>0</v>
      </c>
      <c r="AV1982">
        <v>21</v>
      </c>
      <c r="AW1982" s="48">
        <v>2</v>
      </c>
      <c r="AX1982">
        <v>1</v>
      </c>
      <c r="AY1982">
        <v>0</v>
      </c>
      <c r="AZ1982">
        <v>0</v>
      </c>
      <c r="BA1982">
        <v>2</v>
      </c>
      <c r="BB1982">
        <v>0</v>
      </c>
      <c r="BC1982">
        <v>0</v>
      </c>
      <c r="BD1982">
        <v>7</v>
      </c>
      <c r="BE1982" s="7">
        <f t="shared" ref="BE1982:BE2045" si="219">(AX1982*52.41)+(AY1982*56.06)+(BA1982*21.55)+(BB1982*15.39)+(BC1982*2.07)+(BD1982*3.18)</f>
        <v>117.77</v>
      </c>
      <c r="BF1982" s="7">
        <f t="shared" ref="BF1982:BF2045" si="220">MAX(0, BG1982-BE1982)</f>
        <v>52.230000000000004</v>
      </c>
      <c r="BG1982" s="7">
        <f t="shared" ref="BG1982:BG2045" si="221">MAX(AJ1982,BE1982)</f>
        <v>170</v>
      </c>
      <c r="BH1982" s="7">
        <f t="shared" ref="BH1982:BH2045" si="222">(BJ1982*0.36)+(BL1982*0.119*500)+BV1982+CB1982</f>
        <v>126.03</v>
      </c>
      <c r="BI1982">
        <v>5</v>
      </c>
      <c r="BJ1982">
        <v>125</v>
      </c>
      <c r="BK1982">
        <v>0</v>
      </c>
      <c r="BL1982">
        <v>0</v>
      </c>
      <c r="BM1982">
        <v>10</v>
      </c>
      <c r="BN1982">
        <v>25</v>
      </c>
      <c r="BO1982">
        <v>0</v>
      </c>
      <c r="BP1982">
        <v>1</v>
      </c>
      <c r="BQ1982">
        <v>62</v>
      </c>
      <c r="BR1982" s="9" t="s">
        <v>3158</v>
      </c>
      <c r="BS1982">
        <v>12</v>
      </c>
      <c r="BT1982">
        <v>73</v>
      </c>
      <c r="BU1982" s="8">
        <v>1.1100000000000001</v>
      </c>
      <c r="BV1982" s="64">
        <f t="shared" si="217"/>
        <v>81.03</v>
      </c>
      <c r="BW1982">
        <v>80</v>
      </c>
      <c r="BX1982" s="9" t="s">
        <v>3318</v>
      </c>
      <c r="BY1982">
        <v>0</v>
      </c>
      <c r="BZ1982">
        <v>60</v>
      </c>
      <c r="CC1982">
        <v>91</v>
      </c>
      <c r="CD1982">
        <v>2</v>
      </c>
      <c r="CE1982">
        <v>8</v>
      </c>
      <c r="CF1982">
        <v>88</v>
      </c>
      <c r="CG1982">
        <v>2</v>
      </c>
      <c r="CH1982">
        <v>0</v>
      </c>
      <c r="CI1982">
        <v>39092</v>
      </c>
      <c r="CJ1982">
        <v>47185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12</v>
      </c>
      <c r="CV1982">
        <v>12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2</v>
      </c>
      <c r="DT1982">
        <v>2</v>
      </c>
      <c r="DU1982">
        <v>2</v>
      </c>
      <c r="DV1982">
        <v>2</v>
      </c>
      <c r="DW1982">
        <v>0</v>
      </c>
      <c r="DX1982">
        <v>89</v>
      </c>
      <c r="DY1982">
        <v>9</v>
      </c>
      <c r="DZ1982">
        <v>27.491409999999998</v>
      </c>
      <c r="EA1982">
        <v>21</v>
      </c>
      <c r="EB1982">
        <v>0</v>
      </c>
      <c r="EC1982">
        <v>27.491409999999998</v>
      </c>
      <c r="ED1982" s="6">
        <v>0</v>
      </c>
      <c r="EE1982">
        <v>0</v>
      </c>
      <c r="EF1982">
        <v>1</v>
      </c>
      <c r="EG1982">
        <v>2</v>
      </c>
      <c r="EJ1982" s="40"/>
      <c r="EK1982" t="s">
        <v>3312</v>
      </c>
    </row>
    <row r="1983" spans="1:141" x14ac:dyDescent="0.15">
      <c r="A1983" s="48">
        <v>10240</v>
      </c>
      <c r="B1983" s="40">
        <v>1</v>
      </c>
      <c r="C1983">
        <v>39</v>
      </c>
      <c r="D1983" s="2" t="s">
        <v>3042</v>
      </c>
      <c r="E1983">
        <v>92</v>
      </c>
      <c r="F1983">
        <v>47</v>
      </c>
      <c r="G1983">
        <v>44</v>
      </c>
      <c r="H1983">
        <v>139</v>
      </c>
      <c r="I1983">
        <v>1</v>
      </c>
      <c r="J1983">
        <v>3</v>
      </c>
      <c r="K1983">
        <v>1</v>
      </c>
      <c r="L1983">
        <v>10</v>
      </c>
      <c r="M1983">
        <v>0</v>
      </c>
      <c r="N1983" s="23">
        <v>1</v>
      </c>
      <c r="O1983">
        <v>0</v>
      </c>
      <c r="P1983" s="8">
        <v>1</v>
      </c>
      <c r="Q1983">
        <v>29</v>
      </c>
      <c r="R1983">
        <v>3</v>
      </c>
      <c r="S1983">
        <v>1</v>
      </c>
      <c r="T1983">
        <v>33</v>
      </c>
      <c r="U1983">
        <v>37</v>
      </c>
      <c r="V1983" s="21">
        <v>4</v>
      </c>
      <c r="W1983" s="21" t="s">
        <v>1845</v>
      </c>
      <c r="X1983" s="21">
        <v>0</v>
      </c>
      <c r="Y1983" s="51">
        <v>10</v>
      </c>
      <c r="Z1983" s="51">
        <v>16.635274261603374</v>
      </c>
      <c r="AA1983" s="51">
        <v>3.8801184314050272</v>
      </c>
      <c r="AB1983" s="51">
        <v>665.41097046413495</v>
      </c>
      <c r="AC1983">
        <v>40</v>
      </c>
      <c r="AD1983">
        <v>0</v>
      </c>
      <c r="AE1983">
        <v>0</v>
      </c>
      <c r="AF1983" s="6">
        <v>0</v>
      </c>
      <c r="AG1983" s="52">
        <v>800</v>
      </c>
      <c r="AH1983">
        <v>800</v>
      </c>
      <c r="AI1983" s="52">
        <v>10</v>
      </c>
      <c r="AJ1983" s="52">
        <v>275</v>
      </c>
      <c r="AK1983" s="6">
        <v>285</v>
      </c>
      <c r="AL1983" s="6">
        <v>0</v>
      </c>
      <c r="AM1983" s="6">
        <v>0</v>
      </c>
      <c r="AN1983" s="52">
        <v>300</v>
      </c>
      <c r="AO1983" s="5">
        <f t="shared" si="218"/>
        <v>0</v>
      </c>
      <c r="AP1983" s="7" t="s">
        <v>1451</v>
      </c>
      <c r="AQ1983" s="13">
        <v>150</v>
      </c>
      <c r="AR1983" s="13">
        <v>100</v>
      </c>
      <c r="AS1983" s="13">
        <v>100</v>
      </c>
      <c r="AT1983">
        <v>50</v>
      </c>
      <c r="AU1983">
        <v>0</v>
      </c>
      <c r="AV1983">
        <v>25</v>
      </c>
      <c r="AW1983" s="48">
        <v>2</v>
      </c>
      <c r="AX1983">
        <v>1</v>
      </c>
      <c r="AY1983">
        <v>0</v>
      </c>
      <c r="AZ1983">
        <v>0</v>
      </c>
      <c r="BA1983">
        <v>1</v>
      </c>
      <c r="BB1983">
        <v>1</v>
      </c>
      <c r="BC1983">
        <v>0</v>
      </c>
      <c r="BD1983">
        <v>18</v>
      </c>
      <c r="BE1983" s="7">
        <f t="shared" si="219"/>
        <v>146.59</v>
      </c>
      <c r="BF1983" s="7">
        <f t="shared" si="220"/>
        <v>128.41</v>
      </c>
      <c r="BG1983" s="7">
        <f t="shared" si="221"/>
        <v>275</v>
      </c>
      <c r="BH1983" s="7">
        <f t="shared" si="222"/>
        <v>246.70000000000002</v>
      </c>
      <c r="BI1983">
        <v>40</v>
      </c>
      <c r="BJ1983">
        <v>500</v>
      </c>
      <c r="BK1983">
        <v>0</v>
      </c>
      <c r="BL1983">
        <v>0</v>
      </c>
      <c r="BM1983">
        <v>2</v>
      </c>
      <c r="BN1983">
        <v>20</v>
      </c>
      <c r="BO1983">
        <v>0</v>
      </c>
      <c r="BP1983">
        <v>0</v>
      </c>
      <c r="BQ1983">
        <v>58</v>
      </c>
      <c r="BR1983" s="9" t="s">
        <v>3319</v>
      </c>
      <c r="BS1983">
        <v>4</v>
      </c>
      <c r="BT1983">
        <v>60</v>
      </c>
      <c r="BU1983" s="8">
        <v>0.33</v>
      </c>
      <c r="BV1983" s="64">
        <f t="shared" si="217"/>
        <v>19.8</v>
      </c>
      <c r="BW1983">
        <v>60</v>
      </c>
      <c r="BX1983" s="9" t="s">
        <v>3041</v>
      </c>
      <c r="BY1983">
        <v>7</v>
      </c>
      <c r="BZ1983">
        <v>70</v>
      </c>
      <c r="CA1983" s="8">
        <v>0.67</v>
      </c>
      <c r="CB1983" s="64">
        <f>BZ1983*CA1983</f>
        <v>46.900000000000006</v>
      </c>
      <c r="CC1983">
        <v>62</v>
      </c>
      <c r="CD1983">
        <v>20</v>
      </c>
      <c r="CE1983">
        <v>190</v>
      </c>
      <c r="CF1983">
        <v>77</v>
      </c>
      <c r="CG1983">
        <v>1</v>
      </c>
      <c r="CH1983">
        <v>60</v>
      </c>
      <c r="CI1983">
        <v>39092</v>
      </c>
      <c r="CJ1983">
        <v>47185</v>
      </c>
      <c r="CK1983">
        <v>4</v>
      </c>
      <c r="CL1983">
        <v>4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7</v>
      </c>
      <c r="CT1983">
        <v>7</v>
      </c>
      <c r="CU1983">
        <v>20</v>
      </c>
      <c r="CV1983">
        <v>20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1</v>
      </c>
      <c r="DH1983">
        <v>1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  <c r="DT1983">
        <v>0</v>
      </c>
      <c r="DU1983">
        <v>0</v>
      </c>
      <c r="DV1983">
        <v>0</v>
      </c>
      <c r="DW1983">
        <v>0</v>
      </c>
      <c r="DX1983">
        <v>89</v>
      </c>
      <c r="DY1983">
        <v>9</v>
      </c>
      <c r="DZ1983">
        <v>17.182130000000001</v>
      </c>
      <c r="EA1983">
        <v>72</v>
      </c>
      <c r="EB1983">
        <v>0</v>
      </c>
      <c r="EC1983">
        <v>69.182130000000001</v>
      </c>
      <c r="ED1983" s="6">
        <v>0</v>
      </c>
      <c r="EE1983">
        <v>0</v>
      </c>
      <c r="EF1983">
        <v>2</v>
      </c>
      <c r="EG1983">
        <v>3</v>
      </c>
      <c r="EJ1983" s="40"/>
      <c r="EK1983" t="s">
        <v>1452</v>
      </c>
    </row>
    <row r="1984" spans="1:141" x14ac:dyDescent="0.15">
      <c r="A1984" s="48">
        <v>10241</v>
      </c>
      <c r="B1984" s="40">
        <v>1</v>
      </c>
      <c r="C1984">
        <v>39</v>
      </c>
      <c r="D1984" s="2" t="s">
        <v>1453</v>
      </c>
      <c r="E1984">
        <v>92</v>
      </c>
      <c r="F1984">
        <v>47</v>
      </c>
      <c r="G1984">
        <v>44</v>
      </c>
      <c r="H1984">
        <v>139</v>
      </c>
      <c r="I1984">
        <v>1</v>
      </c>
      <c r="J1984">
        <v>4</v>
      </c>
      <c r="K1984">
        <v>1</v>
      </c>
      <c r="L1984">
        <v>13</v>
      </c>
      <c r="M1984">
        <v>0</v>
      </c>
      <c r="N1984" s="23">
        <v>1</v>
      </c>
      <c r="O1984">
        <v>0</v>
      </c>
      <c r="P1984" s="8">
        <v>1</v>
      </c>
      <c r="Q1984">
        <v>48</v>
      </c>
      <c r="R1984">
        <v>3</v>
      </c>
      <c r="S1984">
        <v>2</v>
      </c>
      <c r="T1984">
        <v>39</v>
      </c>
      <c r="U1984">
        <v>47</v>
      </c>
      <c r="V1984" s="50">
        <v>2</v>
      </c>
      <c r="W1984" s="50" t="s">
        <v>1454</v>
      </c>
      <c r="X1984" s="50">
        <v>1</v>
      </c>
      <c r="Y1984" s="51">
        <v>10</v>
      </c>
      <c r="Z1984" s="51">
        <v>16.635274261603374</v>
      </c>
      <c r="AA1984" s="51">
        <v>3.8801184314050272</v>
      </c>
      <c r="AB1984" s="51">
        <v>710.27850739248402</v>
      </c>
      <c r="AC1984">
        <v>35</v>
      </c>
      <c r="AD1984">
        <v>3</v>
      </c>
      <c r="AE1984">
        <v>30</v>
      </c>
      <c r="AF1984" s="6">
        <v>0</v>
      </c>
      <c r="AG1984" s="52">
        <v>1200</v>
      </c>
      <c r="AH1984">
        <v>1200</v>
      </c>
      <c r="AI1984" s="52">
        <v>305</v>
      </c>
      <c r="AJ1984" s="52">
        <v>130</v>
      </c>
      <c r="AK1984" s="6">
        <v>435</v>
      </c>
      <c r="AL1984" s="6">
        <v>0</v>
      </c>
      <c r="AM1984" s="6">
        <v>0</v>
      </c>
      <c r="AN1984" s="52">
        <v>133</v>
      </c>
      <c r="AO1984" s="5">
        <f t="shared" si="218"/>
        <v>0</v>
      </c>
      <c r="AP1984" s="75" t="s">
        <v>2545</v>
      </c>
      <c r="AQ1984" s="13">
        <v>197.63719541181831</v>
      </c>
      <c r="AR1984" s="13">
        <v>197.63719541181831</v>
      </c>
      <c r="AS1984" s="13">
        <v>133</v>
      </c>
      <c r="AT1984">
        <v>0</v>
      </c>
      <c r="AU1984">
        <v>0</v>
      </c>
      <c r="AV1984">
        <v>0</v>
      </c>
      <c r="AW1984" s="48">
        <v>2</v>
      </c>
      <c r="AX1984">
        <v>1</v>
      </c>
      <c r="AY1984">
        <v>0</v>
      </c>
      <c r="AZ1984">
        <v>0</v>
      </c>
      <c r="BA1984">
        <v>1</v>
      </c>
      <c r="BB1984">
        <v>0</v>
      </c>
      <c r="BC1984">
        <v>0</v>
      </c>
      <c r="BD1984">
        <v>5</v>
      </c>
      <c r="BE1984" s="7">
        <f t="shared" si="219"/>
        <v>89.86</v>
      </c>
      <c r="BF1984" s="7">
        <f t="shared" si="220"/>
        <v>40.14</v>
      </c>
      <c r="BG1984" s="7">
        <f t="shared" si="221"/>
        <v>130</v>
      </c>
      <c r="BH1984" s="7">
        <f t="shared" si="222"/>
        <v>112.95</v>
      </c>
      <c r="BI1984">
        <v>15</v>
      </c>
      <c r="BJ1984">
        <v>300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58</v>
      </c>
      <c r="BR1984" s="9" t="s">
        <v>3319</v>
      </c>
      <c r="BS1984">
        <v>2</v>
      </c>
      <c r="BT1984">
        <v>15</v>
      </c>
      <c r="BU1984" s="8">
        <v>0.33</v>
      </c>
      <c r="BV1984" s="64">
        <f t="shared" si="217"/>
        <v>4.95</v>
      </c>
      <c r="BW1984">
        <v>88</v>
      </c>
      <c r="BX1984" s="9" t="s">
        <v>3172</v>
      </c>
      <c r="BY1984">
        <v>3</v>
      </c>
      <c r="BZ1984">
        <v>400</v>
      </c>
      <c r="CC1984">
        <v>80</v>
      </c>
      <c r="CD1984">
        <v>0</v>
      </c>
      <c r="CE1984">
        <v>2</v>
      </c>
      <c r="CF1984">
        <v>81</v>
      </c>
      <c r="CG1984">
        <v>0</v>
      </c>
      <c r="CH1984">
        <v>1</v>
      </c>
      <c r="CI1984">
        <v>39092</v>
      </c>
      <c r="CJ1984">
        <v>47185</v>
      </c>
      <c r="CK1984">
        <v>2</v>
      </c>
      <c r="CL1984">
        <v>2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3</v>
      </c>
      <c r="DT1984">
        <v>3</v>
      </c>
      <c r="DU1984">
        <v>0</v>
      </c>
      <c r="DV1984">
        <v>0</v>
      </c>
      <c r="DW1984">
        <v>0</v>
      </c>
      <c r="DX1984">
        <v>89</v>
      </c>
      <c r="DY1984">
        <v>9</v>
      </c>
      <c r="DZ1984">
        <v>0</v>
      </c>
      <c r="EA1984">
        <v>20</v>
      </c>
      <c r="EB1984">
        <v>0</v>
      </c>
      <c r="EC1984">
        <v>104</v>
      </c>
      <c r="ED1984" s="6">
        <v>0</v>
      </c>
      <c r="EE1984">
        <v>0</v>
      </c>
      <c r="EF1984">
        <v>1</v>
      </c>
      <c r="EG1984">
        <v>1</v>
      </c>
      <c r="EJ1984" s="40"/>
      <c r="EK1984" t="s">
        <v>3312</v>
      </c>
    </row>
    <row r="1985" spans="1:141" x14ac:dyDescent="0.15">
      <c r="A1985" s="48">
        <v>10242</v>
      </c>
      <c r="B1985" s="40">
        <v>1</v>
      </c>
      <c r="C1985">
        <v>39</v>
      </c>
      <c r="D1985" s="2" t="s">
        <v>3042</v>
      </c>
      <c r="E1985">
        <v>92</v>
      </c>
      <c r="F1985">
        <v>47</v>
      </c>
      <c r="G1985">
        <v>44</v>
      </c>
      <c r="H1985">
        <v>139</v>
      </c>
      <c r="I1985">
        <v>1</v>
      </c>
      <c r="J1985">
        <v>5</v>
      </c>
      <c r="K1985">
        <v>1</v>
      </c>
      <c r="L1985">
        <v>16</v>
      </c>
      <c r="M1985">
        <v>0</v>
      </c>
      <c r="N1985" s="23">
        <v>1</v>
      </c>
      <c r="O1985">
        <v>0</v>
      </c>
      <c r="P1985" s="8">
        <v>1</v>
      </c>
      <c r="Q1985">
        <v>26</v>
      </c>
      <c r="R1985">
        <v>5</v>
      </c>
      <c r="S1985">
        <v>1</v>
      </c>
      <c r="T1985">
        <v>39</v>
      </c>
      <c r="U1985">
        <v>47</v>
      </c>
      <c r="V1985" s="50">
        <v>2</v>
      </c>
      <c r="W1985" s="50" t="s">
        <v>3310</v>
      </c>
      <c r="X1985" s="50">
        <v>1</v>
      </c>
      <c r="Y1985" s="51">
        <v>10</v>
      </c>
      <c r="Z1985" s="51">
        <v>16.635274261603374</v>
      </c>
      <c r="AA1985" s="51">
        <v>3.8801184314050272</v>
      </c>
      <c r="AB1985" s="51">
        <v>1340.0592275942272</v>
      </c>
      <c r="AC1985">
        <v>50</v>
      </c>
      <c r="AD1985">
        <v>4</v>
      </c>
      <c r="AE1985">
        <v>127</v>
      </c>
      <c r="AF1985" s="6">
        <v>0</v>
      </c>
      <c r="AG1985" s="52">
        <v>2000</v>
      </c>
      <c r="AH1985">
        <v>2000</v>
      </c>
      <c r="AI1985" s="52">
        <v>75</v>
      </c>
      <c r="AJ1985" s="52">
        <v>450</v>
      </c>
      <c r="AK1985" s="6">
        <v>525</v>
      </c>
      <c r="AL1985" s="6">
        <v>40</v>
      </c>
      <c r="AM1985" s="6">
        <v>0</v>
      </c>
      <c r="AN1985" s="52">
        <v>418</v>
      </c>
      <c r="AO1985" s="5">
        <f t="shared" si="218"/>
        <v>0</v>
      </c>
      <c r="AP1985" s="75" t="s">
        <v>3054</v>
      </c>
      <c r="AQ1985" s="13">
        <v>520.43977572570293</v>
      </c>
      <c r="AR1985" s="13">
        <v>460.43977572570293</v>
      </c>
      <c r="AS1985" s="13">
        <v>358</v>
      </c>
      <c r="AT1985">
        <v>60</v>
      </c>
      <c r="AU1985">
        <v>20</v>
      </c>
      <c r="AV1985">
        <v>0</v>
      </c>
      <c r="AW1985" s="48">
        <v>2</v>
      </c>
      <c r="AX1985">
        <v>2</v>
      </c>
      <c r="AY1985">
        <v>0</v>
      </c>
      <c r="AZ1985">
        <v>0</v>
      </c>
      <c r="BA1985">
        <v>1</v>
      </c>
      <c r="BB1985">
        <v>2</v>
      </c>
      <c r="BC1985">
        <v>9</v>
      </c>
      <c r="BD1985">
        <v>39</v>
      </c>
      <c r="BE1985" s="7">
        <f t="shared" si="219"/>
        <v>299.79999999999995</v>
      </c>
      <c r="BF1985" s="7">
        <f t="shared" si="220"/>
        <v>150.20000000000005</v>
      </c>
      <c r="BG1985" s="7">
        <f t="shared" si="221"/>
        <v>450</v>
      </c>
      <c r="BH1985" s="7">
        <f t="shared" si="222"/>
        <v>293.7</v>
      </c>
      <c r="BI1985">
        <v>30</v>
      </c>
      <c r="BJ1985">
        <v>600</v>
      </c>
      <c r="BK1985">
        <v>0</v>
      </c>
      <c r="BL1985">
        <v>0</v>
      </c>
      <c r="BM1985">
        <v>15</v>
      </c>
      <c r="BN1985">
        <v>25</v>
      </c>
      <c r="BO1985">
        <v>0</v>
      </c>
      <c r="BP1985">
        <v>0</v>
      </c>
      <c r="BQ1985">
        <v>62</v>
      </c>
      <c r="BR1985" s="9" t="s">
        <v>3158</v>
      </c>
      <c r="BS1985">
        <v>10</v>
      </c>
      <c r="BT1985">
        <v>70</v>
      </c>
      <c r="BU1985" s="8">
        <v>1.1100000000000001</v>
      </c>
      <c r="BV1985" s="64">
        <f t="shared" si="217"/>
        <v>77.7</v>
      </c>
      <c r="BW1985">
        <v>88</v>
      </c>
      <c r="BX1985" s="9" t="s">
        <v>3172</v>
      </c>
      <c r="BY1985">
        <v>4</v>
      </c>
      <c r="BZ1985">
        <v>40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39092</v>
      </c>
      <c r="CJ1985">
        <v>47185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10</v>
      </c>
      <c r="CV1985">
        <v>10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4</v>
      </c>
      <c r="DT1985">
        <v>4</v>
      </c>
      <c r="DU1985">
        <v>0</v>
      </c>
      <c r="DV1985">
        <v>0</v>
      </c>
      <c r="DW1985">
        <v>0</v>
      </c>
      <c r="DX1985">
        <v>89</v>
      </c>
      <c r="DY1985">
        <v>9</v>
      </c>
      <c r="DZ1985">
        <v>20.618559999999999</v>
      </c>
      <c r="EA1985">
        <v>44</v>
      </c>
      <c r="EB1985">
        <v>0</v>
      </c>
      <c r="EC1985">
        <v>72.618549999999999</v>
      </c>
      <c r="ED1985" s="6">
        <v>0</v>
      </c>
      <c r="EE1985">
        <v>0</v>
      </c>
      <c r="EF1985">
        <v>1</v>
      </c>
      <c r="EG1985">
        <v>1</v>
      </c>
      <c r="EJ1985" s="40"/>
      <c r="EK1985" t="s">
        <v>3312</v>
      </c>
    </row>
    <row r="1986" spans="1:141" x14ac:dyDescent="0.15">
      <c r="A1986" s="48">
        <v>10245</v>
      </c>
      <c r="B1986" s="40">
        <v>1</v>
      </c>
      <c r="C1986">
        <v>39</v>
      </c>
      <c r="D1986" s="2" t="s">
        <v>3042</v>
      </c>
      <c r="E1986">
        <v>92</v>
      </c>
      <c r="F1986">
        <v>47</v>
      </c>
      <c r="G1986">
        <v>44</v>
      </c>
      <c r="H1986">
        <v>139</v>
      </c>
      <c r="I1986">
        <v>8</v>
      </c>
      <c r="J1986">
        <v>8</v>
      </c>
      <c r="K1986">
        <v>11</v>
      </c>
      <c r="L1986">
        <v>33</v>
      </c>
      <c r="M1986">
        <v>0</v>
      </c>
      <c r="N1986" s="23">
        <v>1</v>
      </c>
      <c r="O1986">
        <v>0</v>
      </c>
      <c r="P1986" s="8">
        <v>1</v>
      </c>
      <c r="Q1986">
        <v>36</v>
      </c>
      <c r="R1986">
        <v>6</v>
      </c>
      <c r="S1986">
        <v>1</v>
      </c>
      <c r="T1986">
        <v>39</v>
      </c>
      <c r="U1986">
        <v>47</v>
      </c>
      <c r="V1986" s="50">
        <v>2</v>
      </c>
      <c r="W1986" s="50" t="s">
        <v>3310</v>
      </c>
      <c r="X1986" s="50">
        <v>1</v>
      </c>
      <c r="Y1986" s="51">
        <v>10</v>
      </c>
      <c r="Z1986" s="51">
        <v>16.635274261603374</v>
      </c>
      <c r="AA1986" s="51">
        <v>3.8801184314050272</v>
      </c>
      <c r="AB1986" s="51">
        <v>1935.1357163586893</v>
      </c>
      <c r="AC1986">
        <v>100</v>
      </c>
      <c r="AD1986">
        <v>10</v>
      </c>
      <c r="AE1986">
        <v>10</v>
      </c>
      <c r="AF1986" s="6">
        <v>50</v>
      </c>
      <c r="AG1986" s="52">
        <v>1800</v>
      </c>
      <c r="AH1986">
        <v>1800</v>
      </c>
      <c r="AI1986" s="52">
        <v>125</v>
      </c>
      <c r="AJ1986" s="52">
        <v>775</v>
      </c>
      <c r="AK1986" s="6">
        <v>900</v>
      </c>
      <c r="AL1986" s="6">
        <v>7</v>
      </c>
      <c r="AM1986" s="6">
        <v>0</v>
      </c>
      <c r="AN1986" s="52">
        <v>125</v>
      </c>
      <c r="AO1986" s="5">
        <f t="shared" si="218"/>
        <v>7.4200000000000159</v>
      </c>
      <c r="AP1986" s="75" t="s">
        <v>1455</v>
      </c>
      <c r="AQ1986" s="13">
        <v>270.7054145099176</v>
      </c>
      <c r="AR1986" s="13">
        <v>230.7054145099176</v>
      </c>
      <c r="AS1986" s="13">
        <v>85</v>
      </c>
      <c r="AT1986">
        <v>40</v>
      </c>
      <c r="AU1986">
        <v>20</v>
      </c>
      <c r="AV1986">
        <v>0</v>
      </c>
      <c r="AW1986" s="48">
        <v>2</v>
      </c>
      <c r="AX1986">
        <v>2</v>
      </c>
      <c r="AY1986">
        <v>4</v>
      </c>
      <c r="AZ1986">
        <v>4</v>
      </c>
      <c r="BA1986">
        <v>3</v>
      </c>
      <c r="BB1986">
        <v>18</v>
      </c>
      <c r="BC1986">
        <v>18</v>
      </c>
      <c r="BD1986">
        <v>14</v>
      </c>
      <c r="BE1986" s="7">
        <f t="shared" si="219"/>
        <v>752.51</v>
      </c>
      <c r="BF1986" s="7">
        <f t="shared" si="220"/>
        <v>22.490000000000009</v>
      </c>
      <c r="BG1986" s="7">
        <f t="shared" si="221"/>
        <v>775</v>
      </c>
      <c r="BH1986" s="7">
        <f t="shared" si="222"/>
        <v>132.42000000000002</v>
      </c>
      <c r="BI1986">
        <v>16</v>
      </c>
      <c r="BJ1986">
        <v>300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62</v>
      </c>
      <c r="BR1986" s="9" t="s">
        <v>2779</v>
      </c>
      <c r="BS1986">
        <v>6</v>
      </c>
      <c r="BT1986">
        <v>22</v>
      </c>
      <c r="BU1986" s="8">
        <v>1.1100000000000001</v>
      </c>
      <c r="BV1986" s="64">
        <f t="shared" si="217"/>
        <v>24.42</v>
      </c>
      <c r="BW1986">
        <v>88</v>
      </c>
      <c r="BX1986" s="9" t="s">
        <v>1456</v>
      </c>
      <c r="BY1986">
        <v>3</v>
      </c>
      <c r="BZ1986">
        <v>30</v>
      </c>
      <c r="CC1986">
        <v>80</v>
      </c>
      <c r="CD1986">
        <v>0</v>
      </c>
      <c r="CE1986">
        <v>9</v>
      </c>
      <c r="CF1986">
        <v>0</v>
      </c>
      <c r="CG1986">
        <v>0</v>
      </c>
      <c r="CH1986">
        <v>0</v>
      </c>
      <c r="CI1986">
        <v>39092</v>
      </c>
      <c r="CJ1986">
        <v>47185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6</v>
      </c>
      <c r="CV1986">
        <v>6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3</v>
      </c>
      <c r="DT1986">
        <v>3</v>
      </c>
      <c r="DU1986">
        <v>0</v>
      </c>
      <c r="DV1986">
        <v>0</v>
      </c>
      <c r="DW1986">
        <v>0</v>
      </c>
      <c r="DX1986">
        <v>89</v>
      </c>
      <c r="DY1986">
        <v>9</v>
      </c>
      <c r="DZ1986">
        <v>13.745699999999999</v>
      </c>
      <c r="EA1986">
        <v>25</v>
      </c>
      <c r="EB1986">
        <v>0</v>
      </c>
      <c r="EC1986">
        <v>65.745699999999999</v>
      </c>
      <c r="ED1986" s="6">
        <v>0</v>
      </c>
      <c r="EE1986">
        <v>0</v>
      </c>
      <c r="EF1986">
        <v>1</v>
      </c>
      <c r="EG1986">
        <v>1</v>
      </c>
      <c r="EJ1986" s="40"/>
      <c r="EK1986" t="s">
        <v>1438</v>
      </c>
    </row>
    <row r="1987" spans="1:141" x14ac:dyDescent="0.15">
      <c r="A1987" s="48">
        <v>10246</v>
      </c>
      <c r="B1987" s="40">
        <v>1</v>
      </c>
      <c r="C1987">
        <v>39</v>
      </c>
      <c r="D1987" s="2" t="s">
        <v>1439</v>
      </c>
      <c r="E1987">
        <v>92</v>
      </c>
      <c r="F1987">
        <v>47</v>
      </c>
      <c r="G1987">
        <v>44</v>
      </c>
      <c r="H1987">
        <v>139</v>
      </c>
      <c r="I1987">
        <v>8</v>
      </c>
      <c r="J1987">
        <v>9</v>
      </c>
      <c r="K1987">
        <v>11</v>
      </c>
      <c r="L1987">
        <v>39</v>
      </c>
      <c r="M1987">
        <v>0</v>
      </c>
      <c r="N1987" s="23">
        <v>1</v>
      </c>
      <c r="O1987">
        <v>0</v>
      </c>
      <c r="P1987" s="8">
        <v>1</v>
      </c>
      <c r="Q1987">
        <v>25</v>
      </c>
      <c r="R1987">
        <v>3</v>
      </c>
      <c r="S1987">
        <v>1</v>
      </c>
      <c r="T1987">
        <v>39</v>
      </c>
      <c r="U1987">
        <v>47</v>
      </c>
      <c r="V1987" s="50">
        <v>2</v>
      </c>
      <c r="W1987" s="50" t="s">
        <v>1457</v>
      </c>
      <c r="X1987" s="50">
        <v>1</v>
      </c>
      <c r="Y1987" s="51">
        <v>10</v>
      </c>
      <c r="Z1987" s="51">
        <v>16.635274261603374</v>
      </c>
      <c r="AA1987" s="51">
        <v>3.8801184314050272</v>
      </c>
      <c r="AB1987" s="51">
        <v>956.41985281951202</v>
      </c>
      <c r="AC1987">
        <v>40</v>
      </c>
      <c r="AD1987">
        <v>0</v>
      </c>
      <c r="AE1987">
        <v>75</v>
      </c>
      <c r="AF1987" s="6">
        <v>0</v>
      </c>
      <c r="AG1987" s="52">
        <v>1200</v>
      </c>
      <c r="AH1987">
        <v>1200</v>
      </c>
      <c r="AI1987" s="52">
        <v>10</v>
      </c>
      <c r="AJ1987" s="52">
        <v>380</v>
      </c>
      <c r="AK1987" s="6">
        <v>390</v>
      </c>
      <c r="AL1987" s="6">
        <v>12</v>
      </c>
      <c r="AM1987" s="6">
        <v>0</v>
      </c>
      <c r="AN1987" s="52">
        <v>150</v>
      </c>
      <c r="AO1987" s="5">
        <f t="shared" si="218"/>
        <v>7.1999999999999886</v>
      </c>
      <c r="AP1987" s="75" t="s">
        <v>2223</v>
      </c>
      <c r="AQ1987" s="13">
        <v>222.82044411776886</v>
      </c>
      <c r="AR1987" s="13">
        <v>214.82044411776886</v>
      </c>
      <c r="AS1987" s="13">
        <v>142</v>
      </c>
      <c r="AT1987">
        <v>8</v>
      </c>
      <c r="AU1987">
        <v>0</v>
      </c>
      <c r="AV1987">
        <v>0</v>
      </c>
      <c r="AW1987" s="48">
        <v>2</v>
      </c>
      <c r="AX1987">
        <v>1</v>
      </c>
      <c r="AY1987">
        <v>2</v>
      </c>
      <c r="AZ1987">
        <v>2</v>
      </c>
      <c r="BA1987">
        <v>2</v>
      </c>
      <c r="BB1987">
        <v>5</v>
      </c>
      <c r="BC1987">
        <v>4</v>
      </c>
      <c r="BD1987">
        <v>27</v>
      </c>
      <c r="BE1987" s="7">
        <f t="shared" si="219"/>
        <v>378.71999999999997</v>
      </c>
      <c r="BF1987" s="7">
        <f t="shared" si="220"/>
        <v>1.2800000000000296</v>
      </c>
      <c r="BG1987" s="7">
        <f t="shared" si="221"/>
        <v>380</v>
      </c>
      <c r="BH1987" s="7">
        <f t="shared" si="222"/>
        <v>157.19999999999999</v>
      </c>
      <c r="BI1987">
        <v>20</v>
      </c>
      <c r="BJ1987">
        <v>400</v>
      </c>
      <c r="BK1987">
        <v>0</v>
      </c>
      <c r="BL1987">
        <v>0</v>
      </c>
      <c r="BM1987">
        <v>0</v>
      </c>
      <c r="BN1987">
        <v>28</v>
      </c>
      <c r="BO1987">
        <v>0</v>
      </c>
      <c r="BP1987">
        <v>0</v>
      </c>
      <c r="BQ1987">
        <v>58</v>
      </c>
      <c r="BR1987" s="9" t="s">
        <v>1877</v>
      </c>
      <c r="BS1987">
        <v>5</v>
      </c>
      <c r="BT1987">
        <v>40</v>
      </c>
      <c r="BU1987" s="8">
        <v>0.33</v>
      </c>
      <c r="BV1987" s="64">
        <f t="shared" si="217"/>
        <v>13.200000000000001</v>
      </c>
      <c r="BW1987">
        <v>62</v>
      </c>
      <c r="BX1987" s="9" t="s">
        <v>1458</v>
      </c>
      <c r="BY1987">
        <v>5</v>
      </c>
      <c r="BZ1987">
        <v>0</v>
      </c>
      <c r="CA1987" s="8">
        <v>1.1100000000000001</v>
      </c>
      <c r="CB1987" s="64">
        <f>BZ1987*CA1987</f>
        <v>0</v>
      </c>
      <c r="CC1987">
        <v>81</v>
      </c>
      <c r="CD1987">
        <v>0</v>
      </c>
      <c r="CE1987">
        <v>2</v>
      </c>
      <c r="CF1987">
        <v>0</v>
      </c>
      <c r="CG1987">
        <v>0</v>
      </c>
      <c r="CH1987">
        <v>0</v>
      </c>
      <c r="CI1987">
        <v>39092</v>
      </c>
      <c r="CJ1987">
        <v>47185</v>
      </c>
      <c r="CK1987">
        <v>5</v>
      </c>
      <c r="CL1987">
        <v>5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5</v>
      </c>
      <c r="CV1987">
        <v>5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  <c r="DT1987">
        <v>0</v>
      </c>
      <c r="DU1987">
        <v>0</v>
      </c>
      <c r="DV1987">
        <v>0</v>
      </c>
      <c r="DW1987">
        <v>0</v>
      </c>
      <c r="DX1987">
        <v>89</v>
      </c>
      <c r="DY1987">
        <v>9</v>
      </c>
      <c r="DZ1987">
        <v>2.7491409999999998</v>
      </c>
      <c r="EA1987">
        <v>30</v>
      </c>
      <c r="EB1987">
        <v>0</v>
      </c>
      <c r="EC1987">
        <v>54.749139999999997</v>
      </c>
      <c r="ED1987" s="6">
        <v>0</v>
      </c>
      <c r="EE1987">
        <v>0</v>
      </c>
      <c r="EF1987">
        <v>1</v>
      </c>
      <c r="EG1987">
        <v>1</v>
      </c>
      <c r="EJ1987" s="40"/>
      <c r="EK1987" t="s">
        <v>3214</v>
      </c>
    </row>
    <row r="1988" spans="1:141" x14ac:dyDescent="0.15">
      <c r="A1988" s="48">
        <v>10247</v>
      </c>
      <c r="B1988" s="40">
        <v>1</v>
      </c>
      <c r="C1988">
        <v>39</v>
      </c>
      <c r="D1988" s="2" t="s">
        <v>1443</v>
      </c>
      <c r="E1988">
        <v>92</v>
      </c>
      <c r="F1988">
        <v>47</v>
      </c>
      <c r="G1988">
        <v>44</v>
      </c>
      <c r="H1988">
        <v>139</v>
      </c>
      <c r="I1988">
        <v>8</v>
      </c>
      <c r="J1988">
        <v>10</v>
      </c>
      <c r="K1988">
        <v>11</v>
      </c>
      <c r="L1988">
        <v>42</v>
      </c>
      <c r="M1988">
        <v>0</v>
      </c>
      <c r="N1988" s="23">
        <v>1</v>
      </c>
      <c r="O1988">
        <v>0</v>
      </c>
      <c r="P1988" s="8">
        <v>1</v>
      </c>
      <c r="Q1988">
        <v>25</v>
      </c>
      <c r="R1988">
        <v>4</v>
      </c>
      <c r="S1988">
        <v>1</v>
      </c>
      <c r="T1988">
        <v>39</v>
      </c>
      <c r="U1988">
        <v>47</v>
      </c>
      <c r="V1988" s="21">
        <v>4</v>
      </c>
      <c r="W1988" s="21" t="s">
        <v>1459</v>
      </c>
      <c r="X1988" s="21">
        <v>0</v>
      </c>
      <c r="Y1988" s="51">
        <v>10</v>
      </c>
      <c r="Z1988" s="51">
        <v>16.635274261603374</v>
      </c>
      <c r="AA1988" s="51">
        <v>3.8801184314050272</v>
      </c>
      <c r="AB1988" s="51">
        <v>49.905822784810127</v>
      </c>
      <c r="AC1988">
        <v>3</v>
      </c>
      <c r="AD1988">
        <v>0</v>
      </c>
      <c r="AE1988">
        <v>0</v>
      </c>
      <c r="AF1988" s="6">
        <v>0</v>
      </c>
      <c r="AG1988" s="52">
        <v>30</v>
      </c>
      <c r="AH1988">
        <v>30</v>
      </c>
      <c r="AI1988" s="52">
        <v>4</v>
      </c>
      <c r="AJ1988" s="52">
        <v>30</v>
      </c>
      <c r="AK1988" s="6">
        <v>34</v>
      </c>
      <c r="AL1988" s="6">
        <v>0</v>
      </c>
      <c r="AM1988" s="6">
        <v>0</v>
      </c>
      <c r="AN1988" s="52">
        <v>20</v>
      </c>
      <c r="AO1988" s="5">
        <f t="shared" si="218"/>
        <v>0</v>
      </c>
      <c r="AP1988" s="7" t="s">
        <v>1460</v>
      </c>
      <c r="AQ1988" s="13">
        <v>10</v>
      </c>
      <c r="AR1988" s="13">
        <v>10</v>
      </c>
      <c r="AS1988" s="13">
        <v>10</v>
      </c>
      <c r="AT1988">
        <v>0</v>
      </c>
      <c r="AU1988">
        <v>0</v>
      </c>
      <c r="AV1988">
        <v>0</v>
      </c>
      <c r="AW1988" s="48">
        <v>2</v>
      </c>
      <c r="AX1988">
        <v>0</v>
      </c>
      <c r="AY1988">
        <v>0</v>
      </c>
      <c r="AZ1988">
        <v>2</v>
      </c>
      <c r="BA1988">
        <v>1</v>
      </c>
      <c r="BB1988">
        <v>0</v>
      </c>
      <c r="BC1988">
        <v>0</v>
      </c>
      <c r="BD1988">
        <v>6</v>
      </c>
      <c r="BE1988" s="7">
        <f t="shared" si="219"/>
        <v>40.630000000000003</v>
      </c>
      <c r="BF1988" s="7">
        <f t="shared" si="220"/>
        <v>0</v>
      </c>
      <c r="BG1988" s="7">
        <f t="shared" si="221"/>
        <v>40.630000000000003</v>
      </c>
      <c r="BH1988" s="7">
        <f t="shared" si="222"/>
        <v>14.399999999999999</v>
      </c>
      <c r="BI1988">
        <v>3</v>
      </c>
      <c r="BJ1988">
        <v>40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 s="9" t="s">
        <v>3311</v>
      </c>
      <c r="BS1988">
        <v>0</v>
      </c>
      <c r="BT1988">
        <v>0</v>
      </c>
      <c r="BU1988" s="8"/>
      <c r="BV1988" s="8"/>
      <c r="BW1988">
        <v>0</v>
      </c>
      <c r="BX1988" s="9"/>
      <c r="BY1988">
        <v>0</v>
      </c>
      <c r="BZ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39092</v>
      </c>
      <c r="CJ1988">
        <v>47185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  <c r="DT1988">
        <v>0</v>
      </c>
      <c r="DU1988">
        <v>0</v>
      </c>
      <c r="DV1988">
        <v>0</v>
      </c>
      <c r="DW1988">
        <v>0</v>
      </c>
      <c r="DX1988">
        <v>89</v>
      </c>
      <c r="DY1988">
        <v>9</v>
      </c>
      <c r="DZ1988">
        <v>0</v>
      </c>
      <c r="EA1988">
        <v>3</v>
      </c>
      <c r="EB1988">
        <v>0</v>
      </c>
      <c r="EC1988">
        <v>52</v>
      </c>
      <c r="ED1988" s="6">
        <v>0</v>
      </c>
      <c r="EE1988">
        <v>0</v>
      </c>
      <c r="EF1988">
        <v>1</v>
      </c>
      <c r="EG1988">
        <v>1</v>
      </c>
      <c r="EJ1988" s="40"/>
      <c r="EK1988" t="s">
        <v>3312</v>
      </c>
    </row>
    <row r="1989" spans="1:141" x14ac:dyDescent="0.15">
      <c r="A1989" s="48">
        <v>10248</v>
      </c>
      <c r="B1989" s="40">
        <v>1</v>
      </c>
      <c r="C1989">
        <v>39</v>
      </c>
      <c r="D1989" s="2" t="s">
        <v>3042</v>
      </c>
      <c r="E1989">
        <v>92</v>
      </c>
      <c r="F1989">
        <v>47</v>
      </c>
      <c r="G1989">
        <v>44</v>
      </c>
      <c r="H1989">
        <v>139</v>
      </c>
      <c r="I1989">
        <v>12</v>
      </c>
      <c r="J1989">
        <v>1</v>
      </c>
      <c r="K1989">
        <v>15</v>
      </c>
      <c r="L1989">
        <v>29</v>
      </c>
      <c r="M1989">
        <v>0</v>
      </c>
      <c r="N1989" s="23">
        <v>1</v>
      </c>
      <c r="O1989">
        <v>0</v>
      </c>
      <c r="P1989" s="8">
        <v>1</v>
      </c>
      <c r="Q1989">
        <v>28</v>
      </c>
      <c r="R1989">
        <v>5</v>
      </c>
      <c r="S1989">
        <v>1</v>
      </c>
      <c r="T1989">
        <v>39</v>
      </c>
      <c r="U1989">
        <v>47</v>
      </c>
      <c r="V1989" s="50">
        <v>2</v>
      </c>
      <c r="W1989" s="50" t="s">
        <v>3310</v>
      </c>
      <c r="X1989" s="50">
        <v>1</v>
      </c>
      <c r="Y1989" s="51">
        <v>10</v>
      </c>
      <c r="Z1989" s="51">
        <v>16.635274261603374</v>
      </c>
      <c r="AA1989" s="51">
        <v>3.8801184314050272</v>
      </c>
      <c r="AB1989" s="51">
        <v>1333.2836906001821</v>
      </c>
      <c r="AC1989">
        <v>30</v>
      </c>
      <c r="AD1989">
        <v>15</v>
      </c>
      <c r="AE1989">
        <v>200</v>
      </c>
      <c r="AF1989" s="6">
        <v>0</v>
      </c>
      <c r="AG1989" s="52">
        <v>800</v>
      </c>
      <c r="AH1989">
        <v>800</v>
      </c>
      <c r="AI1989" s="52">
        <v>20</v>
      </c>
      <c r="AJ1989" s="52">
        <v>152</v>
      </c>
      <c r="AK1989" s="6">
        <v>172</v>
      </c>
      <c r="AL1989" s="6">
        <v>0</v>
      </c>
      <c r="AM1989" s="6">
        <v>0</v>
      </c>
      <c r="AN1989" s="52">
        <v>190</v>
      </c>
      <c r="AO1989" s="5">
        <f t="shared" si="218"/>
        <v>0</v>
      </c>
      <c r="AP1989" s="75" t="s">
        <v>1724</v>
      </c>
      <c r="AQ1989" s="13">
        <v>257.05127313760403</v>
      </c>
      <c r="AR1989" s="13">
        <v>237.05127313760403</v>
      </c>
      <c r="AS1989" s="13">
        <v>170</v>
      </c>
      <c r="AT1989">
        <v>20</v>
      </c>
      <c r="AU1989">
        <v>3</v>
      </c>
      <c r="AV1989">
        <v>0</v>
      </c>
      <c r="AW1989" s="48">
        <v>2</v>
      </c>
      <c r="AX1989">
        <v>1</v>
      </c>
      <c r="AY1989">
        <v>0</v>
      </c>
      <c r="AZ1989">
        <v>0</v>
      </c>
      <c r="BA1989">
        <v>3</v>
      </c>
      <c r="BB1989">
        <v>2</v>
      </c>
      <c r="BC1989">
        <v>16</v>
      </c>
      <c r="BD1989">
        <v>11</v>
      </c>
      <c r="BE1989" s="7">
        <f t="shared" si="219"/>
        <v>215.94</v>
      </c>
      <c r="BF1989" s="7">
        <f t="shared" si="220"/>
        <v>0</v>
      </c>
      <c r="BG1989" s="7">
        <f t="shared" si="221"/>
        <v>215.94</v>
      </c>
      <c r="BH1989" s="7">
        <f t="shared" si="222"/>
        <v>159.12</v>
      </c>
      <c r="BI1989">
        <v>12</v>
      </c>
      <c r="BJ1989">
        <v>250</v>
      </c>
      <c r="BK1989">
        <v>0</v>
      </c>
      <c r="BL1989">
        <v>0</v>
      </c>
      <c r="BM1989">
        <v>0</v>
      </c>
      <c r="BN1989">
        <v>30</v>
      </c>
      <c r="BO1989">
        <v>0</v>
      </c>
      <c r="BP1989">
        <v>0</v>
      </c>
      <c r="BQ1989">
        <v>58</v>
      </c>
      <c r="BR1989" s="9" t="s">
        <v>1461</v>
      </c>
      <c r="BS1989">
        <v>4</v>
      </c>
      <c r="BT1989">
        <v>85</v>
      </c>
      <c r="BU1989" s="8">
        <v>0.33</v>
      </c>
      <c r="BV1989" s="64">
        <f>BT1989*BU1989</f>
        <v>28.05</v>
      </c>
      <c r="BW1989">
        <v>62</v>
      </c>
      <c r="BX1989" s="9" t="s">
        <v>1781</v>
      </c>
      <c r="BY1989">
        <v>6</v>
      </c>
      <c r="BZ1989">
        <v>37</v>
      </c>
      <c r="CA1989" s="8">
        <v>1.1100000000000001</v>
      </c>
      <c r="CB1989" s="64">
        <f>BZ1989*CA1989</f>
        <v>41.07</v>
      </c>
      <c r="CC1989">
        <v>77</v>
      </c>
      <c r="CD1989">
        <v>1</v>
      </c>
      <c r="CE1989">
        <v>70</v>
      </c>
      <c r="CF1989">
        <v>88</v>
      </c>
      <c r="CG1989">
        <v>15</v>
      </c>
      <c r="CH1989">
        <v>50</v>
      </c>
      <c r="CI1989">
        <v>39092</v>
      </c>
      <c r="CJ1989">
        <v>47185</v>
      </c>
      <c r="CK1989">
        <v>4</v>
      </c>
      <c r="CL1989">
        <v>4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6</v>
      </c>
      <c r="CV1989">
        <v>6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1</v>
      </c>
      <c r="DH1989">
        <v>1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15</v>
      </c>
      <c r="DT1989">
        <v>15</v>
      </c>
      <c r="DU1989">
        <v>0</v>
      </c>
      <c r="DV1989">
        <v>0</v>
      </c>
      <c r="DW1989">
        <v>0</v>
      </c>
      <c r="DX1989">
        <v>89</v>
      </c>
      <c r="DY1989">
        <v>9</v>
      </c>
      <c r="DZ1989">
        <v>6.872852</v>
      </c>
      <c r="EA1989">
        <v>38</v>
      </c>
      <c r="EB1989">
        <v>0</v>
      </c>
      <c r="EC1989">
        <v>58.87285</v>
      </c>
      <c r="ED1989" s="6">
        <v>0</v>
      </c>
      <c r="EE1989">
        <v>0</v>
      </c>
      <c r="EF1989">
        <v>1</v>
      </c>
      <c r="EG1989">
        <v>1</v>
      </c>
      <c r="EJ1989" s="40"/>
      <c r="EK1989" t="s">
        <v>3312</v>
      </c>
    </row>
    <row r="1990" spans="1:141" x14ac:dyDescent="0.15">
      <c r="A1990" s="48">
        <v>10249</v>
      </c>
      <c r="B1990" s="40">
        <v>1</v>
      </c>
      <c r="C1990">
        <v>39</v>
      </c>
      <c r="D1990" s="2" t="s">
        <v>3042</v>
      </c>
      <c r="E1990">
        <v>92</v>
      </c>
      <c r="F1990">
        <v>47</v>
      </c>
      <c r="G1990">
        <v>44</v>
      </c>
      <c r="H1990">
        <v>139</v>
      </c>
      <c r="I1990">
        <v>12</v>
      </c>
      <c r="J1990">
        <v>2</v>
      </c>
      <c r="K1990">
        <v>15</v>
      </c>
      <c r="L1990">
        <v>34</v>
      </c>
      <c r="M1990">
        <v>0</v>
      </c>
      <c r="N1990" s="23">
        <v>1</v>
      </c>
      <c r="O1990">
        <v>0</v>
      </c>
      <c r="P1990" s="8">
        <v>1</v>
      </c>
      <c r="Q1990">
        <v>33</v>
      </c>
      <c r="R1990">
        <v>7</v>
      </c>
      <c r="S1990">
        <v>1</v>
      </c>
      <c r="T1990">
        <v>39</v>
      </c>
      <c r="U1990">
        <v>47</v>
      </c>
      <c r="V1990" s="50">
        <v>2</v>
      </c>
      <c r="W1990" s="50" t="s">
        <v>3310</v>
      </c>
      <c r="X1990" s="50">
        <v>1</v>
      </c>
      <c r="Y1990" s="51">
        <v>10</v>
      </c>
      <c r="Z1990" s="51">
        <v>16.635274261603374</v>
      </c>
      <c r="AA1990" s="51">
        <v>3.8801184314050272</v>
      </c>
      <c r="AB1990" s="51">
        <v>2577.8170072124308</v>
      </c>
      <c r="AC1990">
        <v>50</v>
      </c>
      <c r="AD1990">
        <v>7</v>
      </c>
      <c r="AE1990">
        <v>443</v>
      </c>
      <c r="AF1990" s="6">
        <v>0</v>
      </c>
      <c r="AG1990" s="52">
        <v>1000</v>
      </c>
      <c r="AH1990">
        <v>1000</v>
      </c>
      <c r="AI1990" s="52">
        <v>65</v>
      </c>
      <c r="AJ1990" s="52">
        <v>430</v>
      </c>
      <c r="AK1990" s="6">
        <v>495</v>
      </c>
      <c r="AL1990" s="6">
        <v>10</v>
      </c>
      <c r="AM1990" s="6">
        <v>0</v>
      </c>
      <c r="AN1990" s="52">
        <v>235</v>
      </c>
      <c r="AO1990" s="5">
        <f t="shared" si="218"/>
        <v>0</v>
      </c>
      <c r="AP1990" s="75" t="s">
        <v>3058</v>
      </c>
      <c r="AQ1990" s="13">
        <v>395.05766470661308</v>
      </c>
      <c r="AR1990" s="13">
        <v>395.05766470661308</v>
      </c>
      <c r="AS1990" s="13">
        <v>235</v>
      </c>
      <c r="AT1990">
        <v>0</v>
      </c>
      <c r="AU1990">
        <v>0</v>
      </c>
      <c r="AV1990">
        <v>0</v>
      </c>
      <c r="AW1990" s="48">
        <v>2</v>
      </c>
      <c r="AX1990">
        <v>1</v>
      </c>
      <c r="AY1990">
        <v>3</v>
      </c>
      <c r="AZ1990">
        <v>2</v>
      </c>
      <c r="BA1990">
        <v>3</v>
      </c>
      <c r="BB1990">
        <v>9</v>
      </c>
      <c r="BC1990">
        <v>13</v>
      </c>
      <c r="BD1990">
        <v>18</v>
      </c>
      <c r="BE1990" s="7">
        <f t="shared" si="219"/>
        <v>507.9</v>
      </c>
      <c r="BF1990" s="7">
        <f t="shared" si="220"/>
        <v>0</v>
      </c>
      <c r="BG1990" s="7">
        <f t="shared" si="221"/>
        <v>507.9</v>
      </c>
      <c r="BH1990" s="7">
        <f t="shared" si="222"/>
        <v>220.28063297916668</v>
      </c>
      <c r="BI1990">
        <v>22</v>
      </c>
      <c r="BJ1990">
        <v>500</v>
      </c>
      <c r="BK1990">
        <v>1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62</v>
      </c>
      <c r="BR1990" s="9" t="s">
        <v>3158</v>
      </c>
      <c r="BS1990">
        <v>6</v>
      </c>
      <c r="BT1990">
        <v>22</v>
      </c>
      <c r="BU1990" s="8">
        <v>1.1100000000000001</v>
      </c>
      <c r="BV1990" s="64">
        <f>BT1990*BU1990</f>
        <v>24.42</v>
      </c>
      <c r="BW1990">
        <v>77</v>
      </c>
      <c r="BX1990" s="9" t="s">
        <v>3090</v>
      </c>
      <c r="BY1990">
        <v>1</v>
      </c>
      <c r="BZ1990">
        <v>50</v>
      </c>
      <c r="CA1990" s="72">
        <v>0.31721265958333333</v>
      </c>
      <c r="CB1990" s="64">
        <f>BZ1990*CA1990</f>
        <v>15.860632979166667</v>
      </c>
      <c r="CC1990">
        <v>88</v>
      </c>
      <c r="CD1990">
        <v>7</v>
      </c>
      <c r="CE1990">
        <v>160</v>
      </c>
      <c r="CF1990">
        <v>0</v>
      </c>
      <c r="CG1990">
        <v>0</v>
      </c>
      <c r="CH1990">
        <v>0</v>
      </c>
      <c r="CI1990">
        <v>39092</v>
      </c>
      <c r="CJ1990">
        <v>47185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6</v>
      </c>
      <c r="CV1990">
        <v>6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1</v>
      </c>
      <c r="DH1990">
        <v>1</v>
      </c>
      <c r="DI1990">
        <v>0</v>
      </c>
      <c r="DJ1990">
        <v>0</v>
      </c>
      <c r="DK1990">
        <v>0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7</v>
      </c>
      <c r="DT1990">
        <v>7</v>
      </c>
      <c r="DU1990">
        <v>0</v>
      </c>
      <c r="DV1990">
        <v>0</v>
      </c>
      <c r="DW1990">
        <v>0</v>
      </c>
      <c r="DX1990">
        <v>89</v>
      </c>
      <c r="DY1990">
        <v>9</v>
      </c>
      <c r="DZ1990">
        <v>0</v>
      </c>
      <c r="EA1990">
        <v>37</v>
      </c>
      <c r="EB1990">
        <v>0</v>
      </c>
      <c r="EC1990">
        <v>52</v>
      </c>
      <c r="ED1990" s="6">
        <v>0</v>
      </c>
      <c r="EE1990">
        <v>0</v>
      </c>
      <c r="EF1990">
        <v>1</v>
      </c>
      <c r="EG1990">
        <v>1</v>
      </c>
      <c r="EJ1990" s="40"/>
      <c r="EK1990" t="s">
        <v>3312</v>
      </c>
    </row>
    <row r="1991" spans="1:141" x14ac:dyDescent="0.15">
      <c r="A1991" s="48">
        <v>10253</v>
      </c>
      <c r="B1991" s="40">
        <v>1</v>
      </c>
      <c r="C1991">
        <v>39</v>
      </c>
      <c r="D1991" s="2" t="s">
        <v>3042</v>
      </c>
      <c r="E1991">
        <v>92</v>
      </c>
      <c r="F1991">
        <v>47</v>
      </c>
      <c r="G1991">
        <v>44</v>
      </c>
      <c r="H1991">
        <v>139</v>
      </c>
      <c r="I1991">
        <v>17</v>
      </c>
      <c r="J1991">
        <v>6</v>
      </c>
      <c r="K1991">
        <v>23</v>
      </c>
      <c r="L1991">
        <v>25</v>
      </c>
      <c r="M1991">
        <v>0</v>
      </c>
      <c r="N1991" s="23">
        <v>1</v>
      </c>
      <c r="O1991">
        <v>0</v>
      </c>
      <c r="P1991" s="8">
        <v>1</v>
      </c>
      <c r="Q1991">
        <v>21</v>
      </c>
      <c r="R1991">
        <v>4</v>
      </c>
      <c r="S1991">
        <v>1</v>
      </c>
      <c r="T1991">
        <v>39</v>
      </c>
      <c r="U1991">
        <v>47</v>
      </c>
      <c r="V1991" s="21">
        <v>4</v>
      </c>
      <c r="W1991" s="21" t="s">
        <v>1777</v>
      </c>
      <c r="X1991" s="21">
        <v>0</v>
      </c>
      <c r="Y1991" s="51">
        <v>10</v>
      </c>
      <c r="Z1991" s="51">
        <v>16.635274261603374</v>
      </c>
      <c r="AA1991" s="51">
        <v>3.8801184314050272</v>
      </c>
      <c r="AB1991" s="51">
        <v>332.70548523206747</v>
      </c>
      <c r="AC1991">
        <v>20</v>
      </c>
      <c r="AD1991">
        <v>0</v>
      </c>
      <c r="AE1991">
        <v>0</v>
      </c>
      <c r="AF1991" s="6">
        <v>0</v>
      </c>
      <c r="AG1991" s="52">
        <v>400</v>
      </c>
      <c r="AH1991">
        <v>400</v>
      </c>
      <c r="AI1991" s="52">
        <v>10</v>
      </c>
      <c r="AJ1991" s="52">
        <v>150</v>
      </c>
      <c r="AK1991" s="6">
        <v>160</v>
      </c>
      <c r="AL1991" s="6">
        <v>0</v>
      </c>
      <c r="AM1991" s="6">
        <v>0</v>
      </c>
      <c r="AN1991" s="52">
        <v>145</v>
      </c>
      <c r="AO1991" s="5">
        <f t="shared" si="218"/>
        <v>0</v>
      </c>
      <c r="AP1991" s="7" t="s">
        <v>1462</v>
      </c>
      <c r="AQ1991" s="13">
        <v>72.5</v>
      </c>
      <c r="AR1991" s="13">
        <v>72.5</v>
      </c>
      <c r="AS1991" s="13">
        <v>72.5</v>
      </c>
      <c r="AT1991">
        <v>0</v>
      </c>
      <c r="AU1991">
        <v>0</v>
      </c>
      <c r="AV1991">
        <v>0</v>
      </c>
      <c r="AW1991" s="48">
        <v>2</v>
      </c>
      <c r="AX1991">
        <v>1</v>
      </c>
      <c r="AY1991">
        <v>0</v>
      </c>
      <c r="AZ1991">
        <v>0</v>
      </c>
      <c r="BA1991">
        <v>2</v>
      </c>
      <c r="BB1991">
        <v>2</v>
      </c>
      <c r="BC1991">
        <v>0</v>
      </c>
      <c r="BD1991">
        <v>17</v>
      </c>
      <c r="BE1991" s="7">
        <f t="shared" si="219"/>
        <v>180.35</v>
      </c>
      <c r="BF1991" s="7">
        <f t="shared" si="220"/>
        <v>0</v>
      </c>
      <c r="BG1991" s="7">
        <f t="shared" si="221"/>
        <v>180.35</v>
      </c>
      <c r="BH1991" s="7">
        <f t="shared" si="222"/>
        <v>144</v>
      </c>
      <c r="BI1991">
        <v>20</v>
      </c>
      <c r="BJ1991">
        <v>400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 s="9" t="s">
        <v>1792</v>
      </c>
      <c r="BS1991">
        <v>0</v>
      </c>
      <c r="BT1991">
        <v>0</v>
      </c>
      <c r="BU1991" s="8"/>
      <c r="BV1991" s="8"/>
      <c r="BW1991">
        <v>0</v>
      </c>
      <c r="BX1991" s="9"/>
      <c r="BY1991">
        <v>0</v>
      </c>
      <c r="BZ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39092</v>
      </c>
      <c r="CJ1991">
        <v>47185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  <c r="DT1991">
        <v>0</v>
      </c>
      <c r="DU1991">
        <v>0</v>
      </c>
      <c r="DV1991">
        <v>0</v>
      </c>
      <c r="DW1991">
        <v>0</v>
      </c>
      <c r="DX1991">
        <v>89</v>
      </c>
      <c r="DY1991">
        <v>9</v>
      </c>
      <c r="DZ1991">
        <v>0</v>
      </c>
      <c r="EA1991">
        <v>20</v>
      </c>
      <c r="EB1991">
        <v>0</v>
      </c>
      <c r="EC1991">
        <v>52</v>
      </c>
      <c r="ED1991" s="6">
        <v>0</v>
      </c>
      <c r="EE1991">
        <v>0</v>
      </c>
      <c r="EF1991">
        <v>1</v>
      </c>
      <c r="EG1991">
        <v>1</v>
      </c>
      <c r="EJ1991" s="40"/>
      <c r="EK1991" t="s">
        <v>1793</v>
      </c>
    </row>
    <row r="1992" spans="1:141" x14ac:dyDescent="0.15">
      <c r="A1992" s="48">
        <v>10254</v>
      </c>
      <c r="B1992" s="40">
        <v>1</v>
      </c>
      <c r="C1992">
        <v>39</v>
      </c>
      <c r="D1992" s="2" t="s">
        <v>1463</v>
      </c>
      <c r="E1992">
        <v>92</v>
      </c>
      <c r="F1992">
        <v>47</v>
      </c>
      <c r="G1992">
        <v>44</v>
      </c>
      <c r="H1992">
        <v>139</v>
      </c>
      <c r="I1992">
        <v>17</v>
      </c>
      <c r="J1992">
        <v>7</v>
      </c>
      <c r="K1992">
        <v>23</v>
      </c>
      <c r="L1992">
        <v>35</v>
      </c>
      <c r="M1992">
        <v>0</v>
      </c>
      <c r="N1992" s="23">
        <v>1</v>
      </c>
      <c r="O1992">
        <v>0</v>
      </c>
      <c r="P1992" s="8">
        <v>1</v>
      </c>
      <c r="Q1992">
        <v>28</v>
      </c>
      <c r="R1992">
        <v>4</v>
      </c>
      <c r="S1992">
        <v>1</v>
      </c>
      <c r="T1992">
        <v>39</v>
      </c>
      <c r="U1992">
        <v>47</v>
      </c>
      <c r="V1992" s="50">
        <v>2</v>
      </c>
      <c r="W1992" s="50" t="s">
        <v>3310</v>
      </c>
      <c r="X1992" s="50">
        <v>1</v>
      </c>
      <c r="Y1992" s="51">
        <v>10</v>
      </c>
      <c r="Z1992" s="51">
        <v>16.635274261603374</v>
      </c>
      <c r="AA1992" s="51">
        <v>3.8801184314050272</v>
      </c>
      <c r="AB1992" s="51">
        <v>1355.5797013198473</v>
      </c>
      <c r="AC1992">
        <v>50</v>
      </c>
      <c r="AD1992">
        <v>35</v>
      </c>
      <c r="AE1992">
        <v>100</v>
      </c>
      <c r="AF1992" s="6">
        <v>0</v>
      </c>
      <c r="AG1992" s="52">
        <v>2000</v>
      </c>
      <c r="AH1992">
        <v>2000</v>
      </c>
      <c r="AI1992" s="52">
        <v>10</v>
      </c>
      <c r="AJ1992" s="52">
        <v>320</v>
      </c>
      <c r="AK1992" s="6">
        <v>330</v>
      </c>
      <c r="AL1992" s="6">
        <v>0</v>
      </c>
      <c r="AM1992" s="6">
        <v>0</v>
      </c>
      <c r="AN1992" s="52">
        <v>300</v>
      </c>
      <c r="AO1992" s="5">
        <f t="shared" si="218"/>
        <v>0</v>
      </c>
      <c r="AP1992" s="75" t="s">
        <v>3058</v>
      </c>
      <c r="AQ1992" s="13">
        <v>375.46079941198394</v>
      </c>
      <c r="AR1992" s="13">
        <v>355.46079941198394</v>
      </c>
      <c r="AS1992" s="13">
        <v>280</v>
      </c>
      <c r="AT1992">
        <v>20</v>
      </c>
      <c r="AU1992">
        <v>6</v>
      </c>
      <c r="AV1992">
        <v>0</v>
      </c>
      <c r="AW1992" s="48">
        <v>2</v>
      </c>
      <c r="AX1992">
        <v>3</v>
      </c>
      <c r="AY1992">
        <v>0</v>
      </c>
      <c r="AZ1992">
        <v>0</v>
      </c>
      <c r="BA1992">
        <v>2</v>
      </c>
      <c r="BB1992">
        <v>2</v>
      </c>
      <c r="BC1992">
        <v>0</v>
      </c>
      <c r="BD1992">
        <v>25</v>
      </c>
      <c r="BE1992" s="7">
        <f t="shared" si="219"/>
        <v>310.61</v>
      </c>
      <c r="BF1992" s="7">
        <f t="shared" si="220"/>
        <v>9.3899999999999864</v>
      </c>
      <c r="BG1992" s="7">
        <f t="shared" si="221"/>
        <v>320</v>
      </c>
      <c r="BH1992" s="7">
        <f t="shared" si="222"/>
        <v>150.34425319166667</v>
      </c>
      <c r="BI1992">
        <v>18</v>
      </c>
      <c r="BJ1992">
        <v>400</v>
      </c>
      <c r="BK1992">
        <v>0</v>
      </c>
      <c r="BL1992">
        <v>0</v>
      </c>
      <c r="BM1992">
        <v>0</v>
      </c>
      <c r="BN1992">
        <v>26</v>
      </c>
      <c r="BO1992">
        <v>0</v>
      </c>
      <c r="BP1992">
        <v>0</v>
      </c>
      <c r="BQ1992">
        <v>77</v>
      </c>
      <c r="BR1992" s="9" t="s">
        <v>2866</v>
      </c>
      <c r="BS1992">
        <v>0</v>
      </c>
      <c r="BT1992">
        <v>20</v>
      </c>
      <c r="BU1992" s="72">
        <v>0.31721265958333333</v>
      </c>
      <c r="BV1992" s="64">
        <f>BT1992*BU1992</f>
        <v>6.3442531916666667</v>
      </c>
      <c r="BW1992">
        <v>88</v>
      </c>
      <c r="BX1992" s="9" t="s">
        <v>3172</v>
      </c>
      <c r="BY1992">
        <v>35</v>
      </c>
      <c r="BZ1992">
        <v>1500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39092</v>
      </c>
      <c r="CJ1992">
        <v>47185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35</v>
      </c>
      <c r="DT1992">
        <v>35</v>
      </c>
      <c r="DU1992">
        <v>0</v>
      </c>
      <c r="DV1992">
        <v>0</v>
      </c>
      <c r="DW1992">
        <v>0</v>
      </c>
      <c r="DX1992">
        <v>89</v>
      </c>
      <c r="DY1992">
        <v>9</v>
      </c>
      <c r="DZ1992">
        <v>6.872852</v>
      </c>
      <c r="EA1992">
        <v>53</v>
      </c>
      <c r="EB1992">
        <v>0</v>
      </c>
      <c r="EC1992">
        <v>58.87285</v>
      </c>
      <c r="ED1992" s="6">
        <v>0</v>
      </c>
      <c r="EE1992">
        <v>0</v>
      </c>
      <c r="EF1992">
        <v>2</v>
      </c>
      <c r="EG1992">
        <v>3</v>
      </c>
      <c r="EJ1992" s="40"/>
      <c r="EK1992" t="s">
        <v>1818</v>
      </c>
    </row>
    <row r="1993" spans="1:141" x14ac:dyDescent="0.15">
      <c r="A1993" s="48">
        <v>10255</v>
      </c>
      <c r="B1993" s="40">
        <v>1</v>
      </c>
      <c r="C1993">
        <v>39</v>
      </c>
      <c r="D1993" s="2" t="s">
        <v>1464</v>
      </c>
      <c r="E1993">
        <v>92</v>
      </c>
      <c r="F1993">
        <v>47</v>
      </c>
      <c r="G1993">
        <v>44</v>
      </c>
      <c r="H1993">
        <v>139</v>
      </c>
      <c r="I1993">
        <v>17</v>
      </c>
      <c r="J1993">
        <v>8</v>
      </c>
      <c r="K1993">
        <v>22</v>
      </c>
      <c r="L1993">
        <v>16</v>
      </c>
      <c r="M1993">
        <v>0</v>
      </c>
      <c r="N1993" s="23">
        <v>1</v>
      </c>
      <c r="O1993">
        <v>0</v>
      </c>
      <c r="P1993" s="8">
        <v>1</v>
      </c>
      <c r="Q1993">
        <v>54</v>
      </c>
      <c r="R1993">
        <v>4</v>
      </c>
      <c r="S1993">
        <v>2</v>
      </c>
      <c r="T1993">
        <v>34</v>
      </c>
      <c r="U1993">
        <v>39</v>
      </c>
      <c r="V1993" s="50">
        <v>2</v>
      </c>
      <c r="W1993" s="50" t="s">
        <v>1838</v>
      </c>
      <c r="X1993" s="50">
        <v>1</v>
      </c>
      <c r="Y1993" s="51">
        <v>10</v>
      </c>
      <c r="Z1993" s="51">
        <v>16.635274261603374</v>
      </c>
      <c r="AA1993" s="51">
        <v>3.8801184314050272</v>
      </c>
      <c r="AB1993" s="51">
        <v>4437.8121046149317</v>
      </c>
      <c r="AC1993">
        <v>100</v>
      </c>
      <c r="AD1993">
        <v>15</v>
      </c>
      <c r="AE1993">
        <v>700</v>
      </c>
      <c r="AF1993" s="6">
        <v>0</v>
      </c>
      <c r="AG1993" s="52">
        <v>5000</v>
      </c>
      <c r="AH1993">
        <v>5000</v>
      </c>
      <c r="AI1993" s="52">
        <v>50</v>
      </c>
      <c r="AJ1993" s="52">
        <v>605</v>
      </c>
      <c r="AK1993" s="6">
        <v>655</v>
      </c>
      <c r="AL1993" s="6">
        <v>0</v>
      </c>
      <c r="AM1993" s="6">
        <v>0</v>
      </c>
      <c r="AN1993" s="52">
        <v>330</v>
      </c>
      <c r="AO1993" s="5">
        <f t="shared" si="218"/>
        <v>0</v>
      </c>
      <c r="AP1993" s="75" t="s">
        <v>3058</v>
      </c>
      <c r="AQ1993" s="13">
        <v>565.81423392272973</v>
      </c>
      <c r="AR1993" s="13">
        <v>523.81423392272973</v>
      </c>
      <c r="AS1993" s="13">
        <v>288</v>
      </c>
      <c r="AT1993">
        <v>42</v>
      </c>
      <c r="AU1993">
        <v>12</v>
      </c>
      <c r="AV1993">
        <v>0</v>
      </c>
      <c r="AW1993" s="48">
        <v>2</v>
      </c>
      <c r="AX1993">
        <v>4</v>
      </c>
      <c r="AY1993">
        <v>0</v>
      </c>
      <c r="AZ1993">
        <v>5</v>
      </c>
      <c r="BA1993">
        <v>2</v>
      </c>
      <c r="BB1993">
        <v>4</v>
      </c>
      <c r="BC1993">
        <v>60</v>
      </c>
      <c r="BD1993">
        <v>50</v>
      </c>
      <c r="BE1993" s="7">
        <f t="shared" si="219"/>
        <v>597.5</v>
      </c>
      <c r="BF1993" s="7">
        <f t="shared" si="220"/>
        <v>7.5</v>
      </c>
      <c r="BG1993" s="7">
        <f t="shared" si="221"/>
        <v>605</v>
      </c>
      <c r="BH1993" s="7">
        <f t="shared" si="222"/>
        <v>252</v>
      </c>
      <c r="BI1993">
        <v>24</v>
      </c>
      <c r="BJ1993">
        <v>700</v>
      </c>
      <c r="BK1993">
        <v>0</v>
      </c>
      <c r="BL1993">
        <v>0</v>
      </c>
      <c r="BM1993">
        <v>14</v>
      </c>
      <c r="BN1993">
        <v>75</v>
      </c>
      <c r="BO1993">
        <v>0</v>
      </c>
      <c r="BP1993">
        <v>0</v>
      </c>
      <c r="BQ1993">
        <v>88</v>
      </c>
      <c r="BR1993" s="9" t="s">
        <v>3172</v>
      </c>
      <c r="BS1993">
        <v>15</v>
      </c>
      <c r="BT1993">
        <v>0</v>
      </c>
      <c r="BU1993" s="8"/>
      <c r="BV1993" s="8"/>
      <c r="BW1993">
        <v>0</v>
      </c>
      <c r="BX1993" s="9"/>
      <c r="BY1993">
        <v>0</v>
      </c>
      <c r="BZ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39092</v>
      </c>
      <c r="CJ1993">
        <v>47185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15</v>
      </c>
      <c r="DT1993">
        <v>15</v>
      </c>
      <c r="DU1993">
        <v>0</v>
      </c>
      <c r="DV1993">
        <v>0</v>
      </c>
      <c r="DW1993">
        <v>0</v>
      </c>
      <c r="DX1993">
        <v>89</v>
      </c>
      <c r="DY1993">
        <v>9</v>
      </c>
      <c r="DZ1993">
        <v>14.43299</v>
      </c>
      <c r="EA1993">
        <v>39</v>
      </c>
      <c r="EB1993">
        <v>0</v>
      </c>
      <c r="EC1993">
        <v>118.43300000000001</v>
      </c>
      <c r="ED1993" s="6">
        <v>0</v>
      </c>
      <c r="EE1993">
        <v>0</v>
      </c>
      <c r="EF1993">
        <v>1</v>
      </c>
      <c r="EG1993">
        <v>1</v>
      </c>
      <c r="EJ1993" s="40"/>
      <c r="EK1993" t="s">
        <v>1465</v>
      </c>
    </row>
    <row r="1994" spans="1:141" x14ac:dyDescent="0.15">
      <c r="A1994" s="48">
        <v>10256</v>
      </c>
      <c r="B1994" s="40">
        <v>1</v>
      </c>
      <c r="C1994">
        <v>39</v>
      </c>
      <c r="D1994" s="2" t="s">
        <v>1466</v>
      </c>
      <c r="E1994">
        <v>92</v>
      </c>
      <c r="F1994">
        <v>47</v>
      </c>
      <c r="G1994">
        <v>44</v>
      </c>
      <c r="H1994">
        <v>139</v>
      </c>
      <c r="I1994">
        <v>17</v>
      </c>
      <c r="J1994">
        <v>9</v>
      </c>
      <c r="K1994">
        <v>23</v>
      </c>
      <c r="L1994">
        <v>41</v>
      </c>
      <c r="M1994">
        <v>0</v>
      </c>
      <c r="N1994" s="23">
        <v>1</v>
      </c>
      <c r="O1994">
        <v>0</v>
      </c>
      <c r="P1994" s="8">
        <v>1</v>
      </c>
      <c r="Q1994">
        <v>23</v>
      </c>
      <c r="R1994">
        <v>5</v>
      </c>
      <c r="S1994">
        <v>2</v>
      </c>
      <c r="T1994">
        <v>39</v>
      </c>
      <c r="U1994">
        <v>47</v>
      </c>
      <c r="V1994" s="21">
        <v>4</v>
      </c>
      <c r="W1994" s="21" t="s">
        <v>3313</v>
      </c>
      <c r="X1994" s="21">
        <v>0</v>
      </c>
      <c r="Y1994" s="51">
        <v>10</v>
      </c>
      <c r="Z1994" s="51">
        <v>16.635274261603374</v>
      </c>
      <c r="AA1994" s="51">
        <v>3.8801184314050272</v>
      </c>
      <c r="AB1994" s="51">
        <v>415.88185654008436</v>
      </c>
      <c r="AC1994">
        <v>25</v>
      </c>
      <c r="AD1994">
        <v>0</v>
      </c>
      <c r="AE1994">
        <v>0</v>
      </c>
      <c r="AF1994" s="6">
        <v>0</v>
      </c>
      <c r="AG1994" s="52">
        <v>420</v>
      </c>
      <c r="AH1994">
        <v>420</v>
      </c>
      <c r="AI1994" s="52">
        <v>15</v>
      </c>
      <c r="AJ1994" s="52">
        <v>161</v>
      </c>
      <c r="AK1994" s="6">
        <v>176</v>
      </c>
      <c r="AL1994" s="6">
        <v>0</v>
      </c>
      <c r="AM1994" s="6">
        <v>0</v>
      </c>
      <c r="AN1994" s="52">
        <v>100</v>
      </c>
      <c r="AO1994" s="5">
        <f t="shared" si="218"/>
        <v>8</v>
      </c>
      <c r="AP1994" s="7" t="s">
        <v>2907</v>
      </c>
      <c r="AQ1994" s="13">
        <v>54</v>
      </c>
      <c r="AR1994" s="13">
        <v>54</v>
      </c>
      <c r="AS1994" s="13">
        <v>54</v>
      </c>
      <c r="AT1994">
        <v>0</v>
      </c>
      <c r="AU1994">
        <v>0</v>
      </c>
      <c r="AV1994">
        <v>0</v>
      </c>
      <c r="AW1994" s="48">
        <v>2</v>
      </c>
      <c r="AX1994">
        <v>1</v>
      </c>
      <c r="AY1994">
        <v>1</v>
      </c>
      <c r="AZ1994">
        <v>0</v>
      </c>
      <c r="BA1994">
        <v>1</v>
      </c>
      <c r="BB1994">
        <v>1</v>
      </c>
      <c r="BC1994">
        <v>6</v>
      </c>
      <c r="BD1994">
        <v>2</v>
      </c>
      <c r="BE1994" s="7">
        <f t="shared" si="219"/>
        <v>164.19000000000003</v>
      </c>
      <c r="BF1994" s="7">
        <f t="shared" si="220"/>
        <v>0</v>
      </c>
      <c r="BG1994" s="7">
        <f t="shared" si="221"/>
        <v>164.19000000000003</v>
      </c>
      <c r="BH1994" s="7">
        <f t="shared" si="222"/>
        <v>108</v>
      </c>
      <c r="BI1994">
        <v>25</v>
      </c>
      <c r="BJ1994">
        <v>300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 s="9" t="s">
        <v>3311</v>
      </c>
      <c r="BS1994">
        <v>0</v>
      </c>
      <c r="BT1994">
        <v>0</v>
      </c>
      <c r="BU1994" s="8"/>
      <c r="BV1994" s="8"/>
      <c r="BW1994">
        <v>0</v>
      </c>
      <c r="BX1994" s="9"/>
      <c r="BY1994">
        <v>0</v>
      </c>
      <c r="BZ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39092</v>
      </c>
      <c r="CJ1994">
        <v>47185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  <c r="DT1994">
        <v>0</v>
      </c>
      <c r="DU1994">
        <v>0</v>
      </c>
      <c r="DV1994">
        <v>0</v>
      </c>
      <c r="DW1994">
        <v>0</v>
      </c>
      <c r="DX1994">
        <v>89</v>
      </c>
      <c r="DY1994">
        <v>9</v>
      </c>
      <c r="DZ1994">
        <v>0</v>
      </c>
      <c r="EA1994">
        <v>25</v>
      </c>
      <c r="EB1994">
        <v>0</v>
      </c>
      <c r="EC1994">
        <v>104</v>
      </c>
      <c r="ED1994" s="6">
        <v>0</v>
      </c>
      <c r="EE1994">
        <v>0</v>
      </c>
      <c r="EF1994">
        <v>1</v>
      </c>
      <c r="EG1994">
        <v>1</v>
      </c>
      <c r="EJ1994" s="40"/>
      <c r="EK1994" t="s">
        <v>3312</v>
      </c>
    </row>
    <row r="1995" spans="1:141" x14ac:dyDescent="0.15">
      <c r="A1995" s="48">
        <v>10257</v>
      </c>
      <c r="B1995" s="40">
        <v>1</v>
      </c>
      <c r="C1995">
        <v>39</v>
      </c>
      <c r="D1995" s="2" t="s">
        <v>3042</v>
      </c>
      <c r="E1995">
        <v>92</v>
      </c>
      <c r="F1995">
        <v>47</v>
      </c>
      <c r="G1995">
        <v>44</v>
      </c>
      <c r="H1995">
        <v>139</v>
      </c>
      <c r="I1995">
        <v>17</v>
      </c>
      <c r="J1995">
        <v>10</v>
      </c>
      <c r="K1995">
        <v>23</v>
      </c>
      <c r="L1995">
        <v>44</v>
      </c>
      <c r="M1995">
        <v>0</v>
      </c>
      <c r="N1995" s="23">
        <v>1</v>
      </c>
      <c r="O1995">
        <v>0</v>
      </c>
      <c r="P1995" s="8">
        <v>1</v>
      </c>
      <c r="Q1995">
        <v>59</v>
      </c>
      <c r="R1995">
        <v>5</v>
      </c>
      <c r="S1995">
        <v>4</v>
      </c>
      <c r="T1995">
        <v>38</v>
      </c>
      <c r="U1995">
        <v>45</v>
      </c>
      <c r="V1995" s="21">
        <v>4</v>
      </c>
      <c r="W1995" s="21" t="s">
        <v>2770</v>
      </c>
      <c r="X1995" s="21">
        <v>0</v>
      </c>
      <c r="Y1995" s="51">
        <v>10</v>
      </c>
      <c r="Z1995" s="51">
        <v>16.635274261603374</v>
      </c>
      <c r="AA1995" s="51">
        <v>3.8801184314050272</v>
      </c>
      <c r="AB1995" s="51">
        <v>831.76371308016871</v>
      </c>
      <c r="AC1995">
        <v>50</v>
      </c>
      <c r="AD1995">
        <v>0</v>
      </c>
      <c r="AE1995">
        <v>0</v>
      </c>
      <c r="AF1995" s="6">
        <v>0</v>
      </c>
      <c r="AG1995" s="52">
        <v>390</v>
      </c>
      <c r="AH1995">
        <v>390</v>
      </c>
      <c r="AI1995" s="52">
        <v>12</v>
      </c>
      <c r="AJ1995" s="52">
        <v>290</v>
      </c>
      <c r="AK1995" s="6">
        <v>302</v>
      </c>
      <c r="AL1995" s="6">
        <v>0</v>
      </c>
      <c r="AM1995" s="6">
        <v>0</v>
      </c>
      <c r="AN1995" s="52">
        <v>175</v>
      </c>
      <c r="AO1995" s="5">
        <f t="shared" si="218"/>
        <v>0</v>
      </c>
      <c r="AP1995" s="7" t="s">
        <v>2936</v>
      </c>
      <c r="AQ1995" s="13">
        <v>87.5</v>
      </c>
      <c r="AR1995" s="13">
        <v>87.5</v>
      </c>
      <c r="AS1995" s="13">
        <v>87.5</v>
      </c>
      <c r="AT1995">
        <v>0</v>
      </c>
      <c r="AU1995">
        <v>0</v>
      </c>
      <c r="AV1995">
        <v>0</v>
      </c>
      <c r="AW1995" s="48">
        <v>2</v>
      </c>
      <c r="AX1995">
        <v>3</v>
      </c>
      <c r="AY1995">
        <v>1</v>
      </c>
      <c r="AZ1995">
        <v>0</v>
      </c>
      <c r="BA1995">
        <v>1</v>
      </c>
      <c r="BB1995">
        <v>2</v>
      </c>
      <c r="BC1995">
        <v>20</v>
      </c>
      <c r="BD1995">
        <v>28</v>
      </c>
      <c r="BE1995" s="7">
        <f t="shared" si="219"/>
        <v>396.06</v>
      </c>
      <c r="BF1995" s="7">
        <f t="shared" si="220"/>
        <v>0</v>
      </c>
      <c r="BG1995" s="7">
        <f t="shared" si="221"/>
        <v>396.06</v>
      </c>
      <c r="BH1995" s="7">
        <f t="shared" si="222"/>
        <v>132.7425874475</v>
      </c>
      <c r="BI1995">
        <v>15</v>
      </c>
      <c r="BJ1995">
        <v>300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80</v>
      </c>
      <c r="BR1995" s="9" t="s">
        <v>3318</v>
      </c>
      <c r="BS1995">
        <v>0</v>
      </c>
      <c r="BT1995">
        <v>3</v>
      </c>
      <c r="BU1995" s="8"/>
      <c r="BV1995" s="8"/>
      <c r="BW1995">
        <v>77</v>
      </c>
      <c r="BX1995" s="9" t="s">
        <v>3090</v>
      </c>
      <c r="BY1995">
        <v>2</v>
      </c>
      <c r="BZ1995">
        <v>78</v>
      </c>
      <c r="CA1995" s="72">
        <v>0.31721265958333333</v>
      </c>
      <c r="CB1995" s="64">
        <f>BZ1995*CA1995</f>
        <v>24.7425874475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39092</v>
      </c>
      <c r="CJ1995">
        <v>47185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2</v>
      </c>
      <c r="DH1995">
        <v>2</v>
      </c>
      <c r="DI1995">
        <v>0</v>
      </c>
      <c r="DJ1995">
        <v>0</v>
      </c>
      <c r="DK1995">
        <v>0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  <c r="DT1995">
        <v>0</v>
      </c>
      <c r="DU1995">
        <v>0</v>
      </c>
      <c r="DV1995">
        <v>0</v>
      </c>
      <c r="DW1995">
        <v>0</v>
      </c>
      <c r="DX1995">
        <v>89</v>
      </c>
      <c r="DY1995">
        <v>9</v>
      </c>
      <c r="DZ1995">
        <v>0</v>
      </c>
      <c r="EA1995">
        <v>17</v>
      </c>
      <c r="EB1995">
        <v>0</v>
      </c>
      <c r="EC1995">
        <v>208</v>
      </c>
      <c r="ED1995" s="6">
        <v>0</v>
      </c>
      <c r="EE1995">
        <v>0</v>
      </c>
      <c r="EF1995">
        <v>1</v>
      </c>
      <c r="EG1995">
        <v>1</v>
      </c>
      <c r="EJ1995" s="40"/>
      <c r="EK1995" t="s">
        <v>3312</v>
      </c>
    </row>
    <row r="1996" spans="1:141" x14ac:dyDescent="0.15">
      <c r="A1996" s="48">
        <v>10388</v>
      </c>
      <c r="B1996" s="40">
        <v>1</v>
      </c>
      <c r="C1996">
        <v>39</v>
      </c>
      <c r="D1996" s="2" t="s">
        <v>3042</v>
      </c>
      <c r="E1996">
        <v>75</v>
      </c>
      <c r="F1996">
        <v>47</v>
      </c>
      <c r="G1996">
        <v>42</v>
      </c>
      <c r="H1996">
        <v>3</v>
      </c>
      <c r="I1996">
        <v>3</v>
      </c>
      <c r="J1996">
        <v>1</v>
      </c>
      <c r="K1996">
        <v>3</v>
      </c>
      <c r="L1996">
        <v>7</v>
      </c>
      <c r="M1996">
        <v>0</v>
      </c>
      <c r="N1996" s="23">
        <v>1</v>
      </c>
      <c r="O1996">
        <v>0</v>
      </c>
      <c r="P1996" s="8">
        <v>1</v>
      </c>
      <c r="Q1996">
        <v>48</v>
      </c>
      <c r="R1996">
        <v>9</v>
      </c>
      <c r="S1996">
        <v>4</v>
      </c>
      <c r="T1996">
        <v>39</v>
      </c>
      <c r="U1996">
        <v>47</v>
      </c>
      <c r="V1996" s="50">
        <v>2</v>
      </c>
      <c r="W1996" s="50" t="s">
        <v>3310</v>
      </c>
      <c r="X1996" s="50">
        <v>1</v>
      </c>
      <c r="Y1996" s="51">
        <v>10</v>
      </c>
      <c r="Z1996" s="51">
        <v>16.635274261603374</v>
      </c>
      <c r="AA1996" s="51">
        <v>3.8801184314050272</v>
      </c>
      <c r="AB1996" s="51">
        <v>849.96277092306491</v>
      </c>
      <c r="AC1996">
        <v>35</v>
      </c>
      <c r="AD1996">
        <v>4</v>
      </c>
      <c r="AE1996">
        <v>65</v>
      </c>
      <c r="AF1996" s="6">
        <v>0</v>
      </c>
      <c r="AG1996" s="52">
        <v>200</v>
      </c>
      <c r="AH1996">
        <v>200</v>
      </c>
      <c r="AI1996" s="52">
        <v>25</v>
      </c>
      <c r="AJ1996" s="52">
        <v>250</v>
      </c>
      <c r="AK1996" s="6">
        <v>275</v>
      </c>
      <c r="AL1996" s="6">
        <v>0</v>
      </c>
      <c r="AM1996" s="6">
        <v>0</v>
      </c>
      <c r="AN1996" s="52">
        <v>200</v>
      </c>
      <c r="AO1996" s="5">
        <f t="shared" si="218"/>
        <v>0</v>
      </c>
      <c r="AP1996" s="75" t="s">
        <v>3058</v>
      </c>
      <c r="AQ1996" s="13">
        <v>254.06140858834735</v>
      </c>
      <c r="AR1996" s="13">
        <v>254.06140858834735</v>
      </c>
      <c r="AS1996" s="13">
        <v>200</v>
      </c>
      <c r="AT1996">
        <v>0</v>
      </c>
      <c r="AU1996">
        <v>0</v>
      </c>
      <c r="AV1996">
        <v>0</v>
      </c>
      <c r="AW1996" s="48">
        <v>2</v>
      </c>
      <c r="AX1996">
        <v>3</v>
      </c>
      <c r="AY1996">
        <v>0</v>
      </c>
      <c r="AZ1996">
        <v>0</v>
      </c>
      <c r="BA1996">
        <v>2</v>
      </c>
      <c r="BB1996">
        <v>0</v>
      </c>
      <c r="BC1996">
        <v>18</v>
      </c>
      <c r="BD1996">
        <v>16</v>
      </c>
      <c r="BE1996" s="7">
        <f t="shared" si="219"/>
        <v>288.46999999999997</v>
      </c>
      <c r="BF1996" s="7">
        <f t="shared" si="220"/>
        <v>0</v>
      </c>
      <c r="BG1996" s="7">
        <f t="shared" si="221"/>
        <v>288.46999999999997</v>
      </c>
      <c r="BH1996" s="7">
        <f t="shared" si="222"/>
        <v>72</v>
      </c>
      <c r="BI1996">
        <v>17</v>
      </c>
      <c r="BJ1996">
        <v>200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81</v>
      </c>
      <c r="BR1996" s="9" t="s">
        <v>1467</v>
      </c>
      <c r="BS1996">
        <v>0</v>
      </c>
      <c r="BT1996">
        <v>5</v>
      </c>
      <c r="BU1996" s="8"/>
      <c r="BV1996" s="8"/>
      <c r="BW1996">
        <v>88</v>
      </c>
      <c r="BX1996" s="9" t="s">
        <v>1468</v>
      </c>
      <c r="BY1996">
        <v>4</v>
      </c>
      <c r="BZ1996">
        <v>400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39075</v>
      </c>
      <c r="CJ1996">
        <v>47151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4</v>
      </c>
      <c r="DT1996">
        <v>4</v>
      </c>
      <c r="DU1996">
        <v>0</v>
      </c>
      <c r="DV1996">
        <v>0</v>
      </c>
      <c r="DW1996">
        <v>0</v>
      </c>
      <c r="DX1996">
        <v>71</v>
      </c>
      <c r="DY1996">
        <v>8</v>
      </c>
      <c r="DZ1996">
        <v>0</v>
      </c>
      <c r="EA1996">
        <v>21</v>
      </c>
      <c r="EB1996">
        <v>0</v>
      </c>
      <c r="EC1996">
        <v>208</v>
      </c>
      <c r="ED1996" s="6">
        <v>0</v>
      </c>
      <c r="EE1996">
        <v>0</v>
      </c>
      <c r="EF1996">
        <v>1</v>
      </c>
      <c r="EG1996">
        <v>1</v>
      </c>
      <c r="EJ1996" s="40"/>
      <c r="EK1996" t="s">
        <v>1469</v>
      </c>
    </row>
    <row r="1997" spans="1:141" x14ac:dyDescent="0.15">
      <c r="A1997" s="48">
        <v>10389</v>
      </c>
      <c r="B1997" s="40">
        <v>1</v>
      </c>
      <c r="C1997">
        <v>39</v>
      </c>
      <c r="D1997" s="2" t="s">
        <v>1601</v>
      </c>
      <c r="E1997">
        <v>75</v>
      </c>
      <c r="F1997">
        <v>47</v>
      </c>
      <c r="G1997">
        <v>42</v>
      </c>
      <c r="H1997">
        <v>3</v>
      </c>
      <c r="I1997">
        <v>3</v>
      </c>
      <c r="J1997">
        <v>2</v>
      </c>
      <c r="K1997">
        <v>3</v>
      </c>
      <c r="L1997">
        <v>16</v>
      </c>
      <c r="M1997">
        <v>0</v>
      </c>
      <c r="N1997" s="23">
        <v>1</v>
      </c>
      <c r="O1997">
        <v>0</v>
      </c>
      <c r="P1997" s="8">
        <v>1</v>
      </c>
      <c r="Q1997">
        <v>55</v>
      </c>
      <c r="R1997">
        <v>6</v>
      </c>
      <c r="S1997">
        <v>5</v>
      </c>
      <c r="T1997">
        <v>39</v>
      </c>
      <c r="U1997">
        <v>47</v>
      </c>
      <c r="V1997" s="50">
        <v>2</v>
      </c>
      <c r="W1997" s="50" t="s">
        <v>1804</v>
      </c>
      <c r="X1997" s="50">
        <v>1</v>
      </c>
      <c r="Y1997" s="51">
        <v>10</v>
      </c>
      <c r="Z1997" s="51">
        <v>16.635274261603374</v>
      </c>
      <c r="AA1997" s="51">
        <v>3.8801184314050272</v>
      </c>
      <c r="AB1997" s="51">
        <v>1635.4405783153918</v>
      </c>
      <c r="AC1997">
        <v>40</v>
      </c>
      <c r="AD1997">
        <v>10</v>
      </c>
      <c r="AE1997">
        <v>235</v>
      </c>
      <c r="AF1997" s="6">
        <v>5</v>
      </c>
      <c r="AG1997" s="52">
        <v>300</v>
      </c>
      <c r="AH1997">
        <v>300</v>
      </c>
      <c r="AI1997" s="52">
        <v>10</v>
      </c>
      <c r="AJ1997" s="52">
        <v>250</v>
      </c>
      <c r="AK1997" s="6">
        <v>260</v>
      </c>
      <c r="AL1997" s="6">
        <v>0</v>
      </c>
      <c r="AM1997" s="6">
        <v>0</v>
      </c>
      <c r="AN1997" s="52">
        <v>300</v>
      </c>
      <c r="AO1997" s="5">
        <f t="shared" si="218"/>
        <v>0</v>
      </c>
      <c r="AP1997" s="75" t="s">
        <v>3058</v>
      </c>
      <c r="AQ1997" s="13">
        <v>387.27148039256281</v>
      </c>
      <c r="AR1997" s="13">
        <v>387.27148039256281</v>
      </c>
      <c r="AS1997" s="13">
        <v>300</v>
      </c>
      <c r="AT1997">
        <v>0</v>
      </c>
      <c r="AU1997">
        <v>0</v>
      </c>
      <c r="AV1997">
        <v>0</v>
      </c>
      <c r="AW1997" s="48">
        <v>2</v>
      </c>
      <c r="AX1997">
        <v>2</v>
      </c>
      <c r="AY1997">
        <v>0</v>
      </c>
      <c r="AZ1997">
        <v>0</v>
      </c>
      <c r="BA1997">
        <v>4</v>
      </c>
      <c r="BB1997">
        <v>5</v>
      </c>
      <c r="BC1997">
        <v>19</v>
      </c>
      <c r="BD1997">
        <v>23</v>
      </c>
      <c r="BE1997" s="7">
        <f t="shared" si="219"/>
        <v>380.43999999999994</v>
      </c>
      <c r="BF1997" s="7">
        <f t="shared" si="220"/>
        <v>0</v>
      </c>
      <c r="BG1997" s="7">
        <f t="shared" si="221"/>
        <v>380.43999999999994</v>
      </c>
      <c r="BH1997" s="7">
        <f t="shared" si="222"/>
        <v>195.86063297916667</v>
      </c>
      <c r="BI1997">
        <v>25</v>
      </c>
      <c r="BJ1997">
        <v>500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77</v>
      </c>
      <c r="BR1997" s="9" t="s">
        <v>1470</v>
      </c>
      <c r="BS1997">
        <v>1</v>
      </c>
      <c r="BT1997">
        <v>50</v>
      </c>
      <c r="BU1997" s="72">
        <v>0.31721265958333333</v>
      </c>
      <c r="BV1997" s="64">
        <f>BT1997*BU1997</f>
        <v>15.860632979166667</v>
      </c>
      <c r="BW1997">
        <v>81</v>
      </c>
      <c r="BX1997" s="9" t="s">
        <v>2949</v>
      </c>
      <c r="BY1997">
        <v>0</v>
      </c>
      <c r="BZ1997">
        <v>5</v>
      </c>
      <c r="CC1997">
        <v>88</v>
      </c>
      <c r="CD1997">
        <v>10</v>
      </c>
      <c r="CE1997">
        <v>500</v>
      </c>
      <c r="CF1997">
        <v>0</v>
      </c>
      <c r="CG1997">
        <v>0</v>
      </c>
      <c r="CH1997">
        <v>0</v>
      </c>
      <c r="CI1997">
        <v>39075</v>
      </c>
      <c r="CJ1997">
        <v>47151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1</v>
      </c>
      <c r="DH1997">
        <v>1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10</v>
      </c>
      <c r="DT1997">
        <v>10</v>
      </c>
      <c r="DU1997">
        <v>0</v>
      </c>
      <c r="DV1997">
        <v>0</v>
      </c>
      <c r="DW1997">
        <v>0</v>
      </c>
      <c r="DX1997">
        <v>71</v>
      </c>
      <c r="DY1997">
        <v>8</v>
      </c>
      <c r="DZ1997">
        <v>0</v>
      </c>
      <c r="EA1997">
        <v>36</v>
      </c>
      <c r="EB1997">
        <v>0</v>
      </c>
      <c r="EC1997">
        <v>260</v>
      </c>
      <c r="ED1997" s="6">
        <v>0</v>
      </c>
      <c r="EE1997">
        <v>0</v>
      </c>
      <c r="EF1997">
        <v>1</v>
      </c>
      <c r="EG1997">
        <v>1</v>
      </c>
      <c r="EJ1997" s="40"/>
      <c r="EK1997" t="s">
        <v>3312</v>
      </c>
    </row>
    <row r="1998" spans="1:141" x14ac:dyDescent="0.15">
      <c r="A1998" s="48">
        <v>10390</v>
      </c>
      <c r="B1998" s="40">
        <v>1</v>
      </c>
      <c r="C1998">
        <v>39</v>
      </c>
      <c r="D1998" s="2" t="s">
        <v>1601</v>
      </c>
      <c r="E1998">
        <v>75</v>
      </c>
      <c r="F1998">
        <v>47</v>
      </c>
      <c r="G1998">
        <v>42</v>
      </c>
      <c r="H1998">
        <v>3</v>
      </c>
      <c r="I1998">
        <v>3</v>
      </c>
      <c r="J1998">
        <v>3</v>
      </c>
      <c r="K1998">
        <v>3</v>
      </c>
      <c r="L1998">
        <v>22</v>
      </c>
      <c r="M1998">
        <v>0</v>
      </c>
      <c r="N1998" s="23">
        <v>1</v>
      </c>
      <c r="O1998">
        <v>0</v>
      </c>
      <c r="P1998" s="8">
        <v>1</v>
      </c>
      <c r="Q1998">
        <v>33</v>
      </c>
      <c r="R1998">
        <v>7</v>
      </c>
      <c r="S1998">
        <v>1</v>
      </c>
      <c r="T1998">
        <v>39</v>
      </c>
      <c r="U1998">
        <v>47</v>
      </c>
      <c r="V1998" s="21">
        <v>4</v>
      </c>
      <c r="W1998" s="21" t="s">
        <v>3313</v>
      </c>
      <c r="X1998" s="21">
        <v>0</v>
      </c>
      <c r="Y1998" s="51">
        <v>10</v>
      </c>
      <c r="Z1998" s="51">
        <v>16.635274261603374</v>
      </c>
      <c r="AA1998" s="51">
        <v>3.8801184314050272</v>
      </c>
      <c r="AB1998" s="57">
        <v>332.70548523206747</v>
      </c>
      <c r="AC1998">
        <v>20</v>
      </c>
      <c r="AD1998">
        <v>0</v>
      </c>
      <c r="AE1998">
        <v>0</v>
      </c>
      <c r="AF1998" s="6">
        <v>0</v>
      </c>
      <c r="AG1998" s="52">
        <v>0</v>
      </c>
      <c r="AH1998" s="57">
        <v>332.70548523206747</v>
      </c>
      <c r="AI1998" s="52">
        <v>12</v>
      </c>
      <c r="AJ1998" s="52">
        <v>100</v>
      </c>
      <c r="AK1998" s="6">
        <v>112</v>
      </c>
      <c r="AL1998" s="6">
        <v>0</v>
      </c>
      <c r="AM1998" s="6">
        <v>0</v>
      </c>
      <c r="AN1998" s="52">
        <v>150</v>
      </c>
      <c r="AO1998" s="5">
        <f t="shared" si="218"/>
        <v>0</v>
      </c>
      <c r="AP1998" s="7" t="s">
        <v>2936</v>
      </c>
      <c r="AQ1998" s="13">
        <v>75</v>
      </c>
      <c r="AR1998" s="13">
        <v>75</v>
      </c>
      <c r="AS1998" s="13">
        <v>75</v>
      </c>
      <c r="AT1998">
        <v>0</v>
      </c>
      <c r="AU1998">
        <v>0</v>
      </c>
      <c r="AV1998">
        <v>0</v>
      </c>
      <c r="AW1998" s="48">
        <v>2</v>
      </c>
      <c r="AX1998">
        <v>1</v>
      </c>
      <c r="AY1998">
        <v>0</v>
      </c>
      <c r="AZ1998">
        <v>0</v>
      </c>
      <c r="BA1998">
        <v>1</v>
      </c>
      <c r="BB1998">
        <v>1</v>
      </c>
      <c r="BC1998">
        <v>0</v>
      </c>
      <c r="BD1998">
        <v>6</v>
      </c>
      <c r="BE1998" s="7">
        <f t="shared" si="219"/>
        <v>108.42999999999999</v>
      </c>
      <c r="BF1998" s="7">
        <f t="shared" si="220"/>
        <v>0</v>
      </c>
      <c r="BG1998" s="7">
        <f t="shared" si="221"/>
        <v>108.42999999999999</v>
      </c>
      <c r="BH1998" s="7">
        <f t="shared" si="222"/>
        <v>66.688506383333333</v>
      </c>
      <c r="BI1998">
        <v>15</v>
      </c>
      <c r="BJ1998">
        <v>150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77</v>
      </c>
      <c r="BR1998" s="9" t="s">
        <v>3090</v>
      </c>
      <c r="BS1998">
        <v>1</v>
      </c>
      <c r="BT1998">
        <v>40</v>
      </c>
      <c r="BU1998" s="72">
        <v>0.31721265958333333</v>
      </c>
      <c r="BV1998" s="64">
        <f>BT1998*BU1998</f>
        <v>12.688506383333333</v>
      </c>
      <c r="BW1998">
        <v>81</v>
      </c>
      <c r="BX1998" s="9" t="s">
        <v>2949</v>
      </c>
      <c r="BY1998">
        <v>0</v>
      </c>
      <c r="BZ1998">
        <v>5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39075</v>
      </c>
      <c r="CJ1998">
        <v>47151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1</v>
      </c>
      <c r="DH1998">
        <v>1</v>
      </c>
      <c r="DI1998">
        <v>0</v>
      </c>
      <c r="DJ1998">
        <v>0</v>
      </c>
      <c r="DK1998">
        <v>0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  <c r="DT1998">
        <v>0</v>
      </c>
      <c r="DU1998">
        <v>0</v>
      </c>
      <c r="DV1998">
        <v>0</v>
      </c>
      <c r="DW1998">
        <v>0</v>
      </c>
      <c r="DX1998">
        <v>71</v>
      </c>
      <c r="DY1998">
        <v>8</v>
      </c>
      <c r="DZ1998">
        <v>0</v>
      </c>
      <c r="EA1998">
        <v>16</v>
      </c>
      <c r="EB1998">
        <v>0</v>
      </c>
      <c r="EC1998">
        <v>52</v>
      </c>
      <c r="ED1998" s="6">
        <v>0</v>
      </c>
      <c r="EE1998">
        <v>0</v>
      </c>
      <c r="EF1998">
        <v>1</v>
      </c>
      <c r="EG1998">
        <v>1</v>
      </c>
      <c r="EJ1998" s="40"/>
      <c r="EK1998" t="s">
        <v>3312</v>
      </c>
    </row>
    <row r="1999" spans="1:141" x14ac:dyDescent="0.15">
      <c r="A1999" s="48">
        <v>10391</v>
      </c>
      <c r="B1999" s="40">
        <v>1</v>
      </c>
      <c r="C1999">
        <v>39</v>
      </c>
      <c r="D1999" s="2" t="s">
        <v>1601</v>
      </c>
      <c r="E1999">
        <v>75</v>
      </c>
      <c r="F1999">
        <v>47</v>
      </c>
      <c r="G1999">
        <v>42</v>
      </c>
      <c r="H1999">
        <v>3</v>
      </c>
      <c r="I1999">
        <v>3</v>
      </c>
      <c r="J1999">
        <v>4</v>
      </c>
      <c r="K1999">
        <v>3</v>
      </c>
      <c r="L1999">
        <v>29</v>
      </c>
      <c r="M1999">
        <v>0</v>
      </c>
      <c r="N1999" s="23">
        <v>1</v>
      </c>
      <c r="O1999">
        <v>0</v>
      </c>
      <c r="P1999" s="8">
        <v>1</v>
      </c>
      <c r="Q1999">
        <v>43</v>
      </c>
      <c r="R1999">
        <v>7</v>
      </c>
      <c r="S1999">
        <v>1</v>
      </c>
      <c r="T1999">
        <v>17</v>
      </c>
      <c r="U1999">
        <v>21</v>
      </c>
      <c r="V1999" s="50">
        <v>2</v>
      </c>
      <c r="W1999" s="50" t="s">
        <v>1804</v>
      </c>
      <c r="X1999" s="50">
        <v>1</v>
      </c>
      <c r="Y1999" s="51">
        <v>10</v>
      </c>
      <c r="Z1999" s="51">
        <v>16.635274261603374</v>
      </c>
      <c r="AA1999" s="51">
        <v>3.8801184314050272</v>
      </c>
      <c r="AB1999" s="51">
        <v>1430.2866513853078</v>
      </c>
      <c r="AC1999">
        <v>30</v>
      </c>
      <c r="AD1999">
        <v>20</v>
      </c>
      <c r="AE1999">
        <v>220</v>
      </c>
      <c r="AF1999" s="6">
        <v>0</v>
      </c>
      <c r="AG1999" s="52">
        <v>400</v>
      </c>
      <c r="AH1999">
        <v>400</v>
      </c>
      <c r="AI1999" s="52">
        <v>3</v>
      </c>
      <c r="AJ1999" s="52">
        <v>200</v>
      </c>
      <c r="AK1999" s="6">
        <v>203</v>
      </c>
      <c r="AL1999" s="6">
        <v>0</v>
      </c>
      <c r="AM1999" s="6">
        <v>0</v>
      </c>
      <c r="AN1999" s="52">
        <v>150</v>
      </c>
      <c r="AO1999" s="5">
        <f t="shared" si="218"/>
        <v>0</v>
      </c>
      <c r="AP1999" s="75" t="s">
        <v>1724</v>
      </c>
      <c r="AQ1999" s="13">
        <v>226.94242117686034</v>
      </c>
      <c r="AR1999" s="13">
        <v>226.94242117686034</v>
      </c>
      <c r="AS1999" s="13">
        <v>150</v>
      </c>
      <c r="AT1999">
        <v>0</v>
      </c>
      <c r="AU1999">
        <v>0</v>
      </c>
      <c r="AV1999">
        <v>0</v>
      </c>
      <c r="AW1999" s="48">
        <v>2</v>
      </c>
      <c r="AX1999">
        <v>1</v>
      </c>
      <c r="AY1999">
        <v>0</v>
      </c>
      <c r="AZ1999">
        <v>0</v>
      </c>
      <c r="BA1999">
        <v>2</v>
      </c>
      <c r="BB1999">
        <v>1</v>
      </c>
      <c r="BC1999">
        <v>11</v>
      </c>
      <c r="BD1999">
        <v>23</v>
      </c>
      <c r="BE1999" s="7">
        <f t="shared" si="219"/>
        <v>206.81</v>
      </c>
      <c r="BF1999" s="7">
        <f t="shared" si="220"/>
        <v>0</v>
      </c>
      <c r="BG1999" s="7">
        <f t="shared" si="221"/>
        <v>206.81</v>
      </c>
      <c r="BH1999" s="7">
        <f t="shared" si="222"/>
        <v>108</v>
      </c>
      <c r="BI1999">
        <v>15</v>
      </c>
      <c r="BJ1999">
        <v>300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81</v>
      </c>
      <c r="BR1999" s="9" t="s">
        <v>2949</v>
      </c>
      <c r="BS1999">
        <v>0</v>
      </c>
      <c r="BT1999">
        <v>5</v>
      </c>
      <c r="BU1999" s="8"/>
      <c r="BV1999" s="8"/>
      <c r="BW1999">
        <v>0</v>
      </c>
      <c r="BX1999" s="9"/>
      <c r="BY1999">
        <v>0</v>
      </c>
      <c r="BZ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39075</v>
      </c>
      <c r="CJ1999">
        <v>47151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  <c r="DT1999">
        <v>0</v>
      </c>
      <c r="DU1999">
        <v>0</v>
      </c>
      <c r="DV1999">
        <v>0</v>
      </c>
      <c r="DW1999">
        <v>0</v>
      </c>
      <c r="DX1999">
        <v>71</v>
      </c>
      <c r="DY1999">
        <v>8</v>
      </c>
      <c r="DZ1999">
        <v>0</v>
      </c>
      <c r="EA1999">
        <v>15</v>
      </c>
      <c r="EB1999">
        <v>0</v>
      </c>
      <c r="EC1999">
        <v>52</v>
      </c>
      <c r="ED1999" s="6">
        <v>0</v>
      </c>
      <c r="EE1999">
        <v>0</v>
      </c>
      <c r="EF1999">
        <v>1</v>
      </c>
      <c r="EG1999">
        <v>1</v>
      </c>
      <c r="EJ1999" s="40"/>
      <c r="EK1999" t="s">
        <v>3312</v>
      </c>
    </row>
    <row r="2000" spans="1:141" x14ac:dyDescent="0.15">
      <c r="A2000" s="48">
        <v>10392</v>
      </c>
      <c r="B2000" s="40">
        <v>1</v>
      </c>
      <c r="C2000">
        <v>39</v>
      </c>
      <c r="D2000" s="2" t="s">
        <v>3042</v>
      </c>
      <c r="E2000">
        <v>75</v>
      </c>
      <c r="F2000">
        <v>47</v>
      </c>
      <c r="G2000">
        <v>42</v>
      </c>
      <c r="H2000">
        <v>3</v>
      </c>
      <c r="I2000">
        <v>3</v>
      </c>
      <c r="J2000">
        <v>5</v>
      </c>
      <c r="K2000">
        <v>3</v>
      </c>
      <c r="L2000">
        <v>36</v>
      </c>
      <c r="M2000">
        <v>0</v>
      </c>
      <c r="N2000" s="23">
        <v>1</v>
      </c>
      <c r="O2000">
        <v>0</v>
      </c>
      <c r="P2000" s="8">
        <v>1</v>
      </c>
      <c r="Q2000">
        <v>51</v>
      </c>
      <c r="R2000">
        <v>8</v>
      </c>
      <c r="S2000">
        <v>5</v>
      </c>
      <c r="T2000">
        <v>17</v>
      </c>
      <c r="U2000">
        <v>21</v>
      </c>
      <c r="V2000" s="50">
        <v>2</v>
      </c>
      <c r="W2000" s="50" t="s">
        <v>3310</v>
      </c>
      <c r="X2000" s="50">
        <v>1</v>
      </c>
      <c r="Y2000" s="51">
        <v>10</v>
      </c>
      <c r="Z2000" s="51">
        <v>16.635274261603374</v>
      </c>
      <c r="AA2000" s="51">
        <v>3.8801184314050272</v>
      </c>
      <c r="AB2000" s="51">
        <v>1430.5034858306717</v>
      </c>
      <c r="AC2000">
        <v>65</v>
      </c>
      <c r="AD2000">
        <v>30</v>
      </c>
      <c r="AE2000">
        <v>60</v>
      </c>
      <c r="AF2000" s="6">
        <v>0</v>
      </c>
      <c r="AG2000" s="52">
        <v>300</v>
      </c>
      <c r="AH2000">
        <v>300</v>
      </c>
      <c r="AI2000" s="52">
        <v>44</v>
      </c>
      <c r="AJ2000" s="52">
        <v>187</v>
      </c>
      <c r="AK2000" s="6">
        <v>231</v>
      </c>
      <c r="AL2000" s="6">
        <v>0</v>
      </c>
      <c r="AM2000" s="6">
        <v>0</v>
      </c>
      <c r="AN2000" s="52">
        <v>152</v>
      </c>
      <c r="AO2000" s="5">
        <f t="shared" si="218"/>
        <v>0</v>
      </c>
      <c r="AP2000" s="75" t="s">
        <v>3058</v>
      </c>
      <c r="AQ2000" s="13">
        <v>203.09853294132262</v>
      </c>
      <c r="AR2000" s="13">
        <v>203.09853294132262</v>
      </c>
      <c r="AS2000" s="13">
        <v>152</v>
      </c>
      <c r="AT2000">
        <v>0</v>
      </c>
      <c r="AU2000">
        <v>0</v>
      </c>
      <c r="AV2000">
        <v>0</v>
      </c>
      <c r="AW2000" s="48">
        <v>2</v>
      </c>
      <c r="AX2000">
        <v>3</v>
      </c>
      <c r="AY2000">
        <v>0</v>
      </c>
      <c r="AZ2000">
        <v>0</v>
      </c>
      <c r="BA2000">
        <v>1</v>
      </c>
      <c r="BB2000">
        <v>1</v>
      </c>
      <c r="BC2000">
        <v>2</v>
      </c>
      <c r="BD2000">
        <v>14</v>
      </c>
      <c r="BE2000" s="7">
        <f t="shared" si="219"/>
        <v>242.83</v>
      </c>
      <c r="BF2000" s="7">
        <f t="shared" si="220"/>
        <v>0</v>
      </c>
      <c r="BG2000" s="7">
        <f t="shared" si="221"/>
        <v>242.83</v>
      </c>
      <c r="BH2000" s="7">
        <f t="shared" si="222"/>
        <v>108</v>
      </c>
      <c r="BI2000">
        <v>15</v>
      </c>
      <c r="BJ2000">
        <v>300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 s="9" t="s">
        <v>1471</v>
      </c>
      <c r="BS2000">
        <v>0</v>
      </c>
      <c r="BT2000">
        <v>0</v>
      </c>
      <c r="BU2000" s="8"/>
      <c r="BV2000" s="8"/>
      <c r="BW2000">
        <v>0</v>
      </c>
      <c r="BX2000" s="9"/>
      <c r="BY2000">
        <v>0</v>
      </c>
      <c r="BZ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39075</v>
      </c>
      <c r="CJ2000">
        <v>47151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  <c r="DT2000">
        <v>0</v>
      </c>
      <c r="DU2000">
        <v>0</v>
      </c>
      <c r="DV2000">
        <v>0</v>
      </c>
      <c r="DW2000">
        <v>0</v>
      </c>
      <c r="DX2000">
        <v>71</v>
      </c>
      <c r="DY2000">
        <v>8</v>
      </c>
      <c r="DZ2000">
        <v>0</v>
      </c>
      <c r="EA2000">
        <v>15</v>
      </c>
      <c r="EB2000">
        <v>0</v>
      </c>
      <c r="EC2000">
        <v>260</v>
      </c>
      <c r="ED2000" s="6">
        <v>0</v>
      </c>
      <c r="EE2000">
        <v>0</v>
      </c>
      <c r="EF2000">
        <v>1</v>
      </c>
      <c r="EG2000">
        <v>1</v>
      </c>
      <c r="EJ2000" s="40"/>
      <c r="EK2000" t="s">
        <v>1523</v>
      </c>
    </row>
    <row r="2001" spans="1:141" x14ac:dyDescent="0.15">
      <c r="A2001" s="48">
        <v>10393</v>
      </c>
      <c r="B2001" s="40">
        <v>1</v>
      </c>
      <c r="C2001">
        <v>39</v>
      </c>
      <c r="D2001" s="2" t="s">
        <v>1472</v>
      </c>
      <c r="E2001">
        <v>75</v>
      </c>
      <c r="F2001">
        <v>47</v>
      </c>
      <c r="G2001">
        <v>42</v>
      </c>
      <c r="H2001">
        <v>3</v>
      </c>
      <c r="I2001">
        <v>9</v>
      </c>
      <c r="J2001">
        <v>6</v>
      </c>
      <c r="K2001">
        <v>9</v>
      </c>
      <c r="L2001">
        <v>27</v>
      </c>
      <c r="M2001">
        <v>0</v>
      </c>
      <c r="N2001" s="23">
        <v>1</v>
      </c>
      <c r="O2001">
        <v>0</v>
      </c>
      <c r="P2001" s="8">
        <v>1</v>
      </c>
      <c r="Q2001">
        <v>63</v>
      </c>
      <c r="R2001">
        <v>4</v>
      </c>
      <c r="S2001">
        <v>2</v>
      </c>
      <c r="T2001">
        <v>17</v>
      </c>
      <c r="U2001">
        <v>21</v>
      </c>
      <c r="V2001" s="50">
        <v>2</v>
      </c>
      <c r="W2001" s="50" t="s">
        <v>1473</v>
      </c>
      <c r="X2001" s="50">
        <v>1</v>
      </c>
      <c r="Y2001" s="51">
        <v>10</v>
      </c>
      <c r="Z2001" s="51">
        <v>16.635274261603374</v>
      </c>
      <c r="AA2001" s="51">
        <v>3.8801184314050272</v>
      </c>
      <c r="AB2001" s="51">
        <v>1024.0757504019089</v>
      </c>
      <c r="AC2001">
        <v>45</v>
      </c>
      <c r="AD2001">
        <v>16</v>
      </c>
      <c r="AE2001">
        <v>55</v>
      </c>
      <c r="AF2001" s="6">
        <v>0</v>
      </c>
      <c r="AG2001" s="52">
        <v>200</v>
      </c>
      <c r="AH2001">
        <v>200</v>
      </c>
      <c r="AI2001" s="52">
        <v>25</v>
      </c>
      <c r="AJ2001" s="52">
        <v>300</v>
      </c>
      <c r="AK2001" s="6">
        <v>325</v>
      </c>
      <c r="AL2001" s="6">
        <v>20</v>
      </c>
      <c r="AM2001" s="6">
        <v>0</v>
      </c>
      <c r="AN2001" s="52">
        <v>150</v>
      </c>
      <c r="AO2001" s="5">
        <f t="shared" si="218"/>
        <v>0</v>
      </c>
      <c r="AP2001" s="75" t="s">
        <v>1536</v>
      </c>
      <c r="AQ2001" s="13">
        <v>211.94942043148785</v>
      </c>
      <c r="AR2001" s="13">
        <v>193.94942043148785</v>
      </c>
      <c r="AS2001" s="13">
        <v>132</v>
      </c>
      <c r="AT2001">
        <v>18</v>
      </c>
      <c r="AU2001">
        <v>3</v>
      </c>
      <c r="AV2001">
        <v>0</v>
      </c>
      <c r="AW2001" s="48">
        <v>2</v>
      </c>
      <c r="AX2001">
        <v>2</v>
      </c>
      <c r="AY2001">
        <v>0</v>
      </c>
      <c r="AZ2001">
        <v>0</v>
      </c>
      <c r="BA2001">
        <v>2</v>
      </c>
      <c r="BB2001">
        <v>4</v>
      </c>
      <c r="BC2001">
        <v>17</v>
      </c>
      <c r="BD2001">
        <v>35</v>
      </c>
      <c r="BE2001" s="7">
        <f t="shared" si="219"/>
        <v>355.97</v>
      </c>
      <c r="BF2001" s="7">
        <f t="shared" si="220"/>
        <v>0</v>
      </c>
      <c r="BG2001" s="7">
        <f t="shared" si="221"/>
        <v>355.97</v>
      </c>
      <c r="BH2001" s="7">
        <f t="shared" si="222"/>
        <v>74.431954468333331</v>
      </c>
      <c r="BI2001">
        <v>14</v>
      </c>
      <c r="BJ2001">
        <v>150</v>
      </c>
      <c r="BK2001">
        <v>0</v>
      </c>
      <c r="BL2001">
        <v>0</v>
      </c>
      <c r="BM2001">
        <v>0</v>
      </c>
      <c r="BN2001">
        <v>80</v>
      </c>
      <c r="BO2001">
        <v>0</v>
      </c>
      <c r="BP2001">
        <v>0</v>
      </c>
      <c r="BQ2001">
        <v>58</v>
      </c>
      <c r="BR2001" s="9" t="s">
        <v>1474</v>
      </c>
      <c r="BS2001">
        <v>6</v>
      </c>
      <c r="BT2001">
        <v>35</v>
      </c>
      <c r="BU2001" s="8">
        <v>0.33</v>
      </c>
      <c r="BV2001" s="64">
        <f>BT2001*BU2001</f>
        <v>11.55</v>
      </c>
      <c r="BW2001">
        <v>77</v>
      </c>
      <c r="BX2001" s="9" t="s">
        <v>3090</v>
      </c>
      <c r="BY2001">
        <v>1</v>
      </c>
      <c r="BZ2001">
        <v>28</v>
      </c>
      <c r="CA2001" s="72">
        <v>0.31721265958333333</v>
      </c>
      <c r="CB2001" s="64">
        <f>BZ2001*CA2001</f>
        <v>8.8819544683333334</v>
      </c>
      <c r="CC2001">
        <v>81</v>
      </c>
      <c r="CD2001">
        <v>0</v>
      </c>
      <c r="CE2001">
        <v>3</v>
      </c>
      <c r="CF2001">
        <v>88</v>
      </c>
      <c r="CG2001">
        <v>2</v>
      </c>
      <c r="CH2001">
        <v>600</v>
      </c>
      <c r="CI2001">
        <v>39075</v>
      </c>
      <c r="CJ2001">
        <v>47151</v>
      </c>
      <c r="CK2001">
        <v>6</v>
      </c>
      <c r="CL2001">
        <v>6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1</v>
      </c>
      <c r="DH2001">
        <v>1</v>
      </c>
      <c r="DI2001">
        <v>0</v>
      </c>
      <c r="DJ2001">
        <v>0</v>
      </c>
      <c r="DK2001">
        <v>0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2</v>
      </c>
      <c r="DT2001">
        <v>2</v>
      </c>
      <c r="DU2001">
        <v>0</v>
      </c>
      <c r="DV2001">
        <v>0</v>
      </c>
      <c r="DW2001">
        <v>0</v>
      </c>
      <c r="DX2001">
        <v>71</v>
      </c>
      <c r="DY2001">
        <v>8</v>
      </c>
      <c r="DZ2001">
        <v>6.0606059999999999</v>
      </c>
      <c r="EA2001">
        <v>23</v>
      </c>
      <c r="EB2001">
        <v>0</v>
      </c>
      <c r="EC2001">
        <v>110.06059999999999</v>
      </c>
      <c r="ED2001" s="6">
        <v>0</v>
      </c>
      <c r="EE2001">
        <v>0</v>
      </c>
      <c r="EF2001">
        <v>1</v>
      </c>
      <c r="EG2001">
        <v>1</v>
      </c>
      <c r="EJ2001" s="40"/>
      <c r="EK2001" t="s">
        <v>3312</v>
      </c>
    </row>
    <row r="2002" spans="1:141" x14ac:dyDescent="0.15">
      <c r="A2002" s="48">
        <v>10394</v>
      </c>
      <c r="B2002" s="40">
        <v>1</v>
      </c>
      <c r="C2002">
        <v>39</v>
      </c>
      <c r="D2002" s="2" t="s">
        <v>3042</v>
      </c>
      <c r="E2002">
        <v>75</v>
      </c>
      <c r="F2002">
        <v>47</v>
      </c>
      <c r="G2002">
        <v>42</v>
      </c>
      <c r="H2002">
        <v>3</v>
      </c>
      <c r="I2002">
        <v>9</v>
      </c>
      <c r="J2002">
        <v>7</v>
      </c>
      <c r="K2002">
        <v>9</v>
      </c>
      <c r="L2002">
        <v>31</v>
      </c>
      <c r="M2002">
        <v>0</v>
      </c>
      <c r="N2002" s="23">
        <v>1</v>
      </c>
      <c r="O2002">
        <v>0</v>
      </c>
      <c r="P2002" s="8">
        <v>1</v>
      </c>
      <c r="Q2002">
        <v>24</v>
      </c>
      <c r="R2002">
        <v>5</v>
      </c>
      <c r="S2002">
        <v>1</v>
      </c>
      <c r="T2002">
        <v>39</v>
      </c>
      <c r="U2002">
        <v>47</v>
      </c>
      <c r="V2002" s="50">
        <v>2</v>
      </c>
      <c r="W2002" s="50" t="s">
        <v>3310</v>
      </c>
      <c r="X2002" s="50">
        <v>1</v>
      </c>
      <c r="Y2002" s="51">
        <v>10</v>
      </c>
      <c r="Z2002" s="51">
        <v>16.635274261603374</v>
      </c>
      <c r="AA2002" s="51">
        <v>3.8801184314050272</v>
      </c>
      <c r="AB2002" s="51">
        <v>424.13444333727682</v>
      </c>
      <c r="AC2002">
        <v>15</v>
      </c>
      <c r="AD2002">
        <v>0</v>
      </c>
      <c r="AE2002">
        <v>45</v>
      </c>
      <c r="AF2002" s="6">
        <v>0</v>
      </c>
      <c r="AG2002" s="52">
        <v>140</v>
      </c>
      <c r="AH2002">
        <v>140</v>
      </c>
      <c r="AI2002" s="52">
        <v>10</v>
      </c>
      <c r="AJ2002" s="52">
        <v>132</v>
      </c>
      <c r="AK2002" s="6">
        <v>142</v>
      </c>
      <c r="AL2002" s="6">
        <v>5</v>
      </c>
      <c r="AM2002" s="6">
        <v>0</v>
      </c>
      <c r="AN2002" s="52">
        <v>100</v>
      </c>
      <c r="AO2002" s="5">
        <f t="shared" si="218"/>
        <v>0</v>
      </c>
      <c r="AP2002" s="75" t="s">
        <v>3058</v>
      </c>
      <c r="AQ2002" s="13">
        <v>129.80026647066131</v>
      </c>
      <c r="AR2002" s="13">
        <v>129.80026647066131</v>
      </c>
      <c r="AS2002" s="13">
        <v>100</v>
      </c>
      <c r="AT2002">
        <v>0</v>
      </c>
      <c r="AU2002">
        <v>0</v>
      </c>
      <c r="AV2002">
        <v>0</v>
      </c>
      <c r="AW2002" s="48">
        <v>2</v>
      </c>
      <c r="AX2002">
        <v>2</v>
      </c>
      <c r="AY2002">
        <v>0</v>
      </c>
      <c r="AZ2002">
        <v>0</v>
      </c>
      <c r="BA2002">
        <v>2</v>
      </c>
      <c r="BB2002">
        <v>0</v>
      </c>
      <c r="BC2002">
        <v>10</v>
      </c>
      <c r="BD2002">
        <v>8</v>
      </c>
      <c r="BE2002" s="7">
        <f t="shared" si="219"/>
        <v>194.05999999999997</v>
      </c>
      <c r="BF2002" s="7">
        <f t="shared" si="220"/>
        <v>0</v>
      </c>
      <c r="BG2002" s="7">
        <f t="shared" si="221"/>
        <v>194.05999999999997</v>
      </c>
      <c r="BH2002" s="7">
        <f t="shared" si="222"/>
        <v>47.358189893750001</v>
      </c>
      <c r="BI2002">
        <v>10</v>
      </c>
      <c r="BJ2002">
        <v>100</v>
      </c>
      <c r="BK2002">
        <v>0</v>
      </c>
      <c r="BL2002">
        <v>0</v>
      </c>
      <c r="BM2002">
        <v>20</v>
      </c>
      <c r="BN2002">
        <v>0</v>
      </c>
      <c r="BO2002">
        <v>0</v>
      </c>
      <c r="BP2002">
        <v>0</v>
      </c>
      <c r="BQ2002">
        <v>58</v>
      </c>
      <c r="BR2002" s="9" t="s">
        <v>1474</v>
      </c>
      <c r="BS2002">
        <v>4</v>
      </c>
      <c r="BT2002">
        <v>20</v>
      </c>
      <c r="BU2002" s="8">
        <v>0.33</v>
      </c>
      <c r="BV2002" s="64">
        <f>BT2002*BU2002</f>
        <v>6.6000000000000005</v>
      </c>
      <c r="BW2002">
        <v>77</v>
      </c>
      <c r="BX2002" s="9" t="s">
        <v>3090</v>
      </c>
      <c r="BY2002">
        <v>0</v>
      </c>
      <c r="BZ2002">
        <v>15</v>
      </c>
      <c r="CA2002" s="72">
        <v>0.31721265958333333</v>
      </c>
      <c r="CB2002" s="64">
        <f>BZ2002*CA2002</f>
        <v>4.75818989375</v>
      </c>
      <c r="CC2002">
        <v>81</v>
      </c>
      <c r="CD2002">
        <v>0</v>
      </c>
      <c r="CE2002">
        <v>1</v>
      </c>
      <c r="CF2002">
        <v>0</v>
      </c>
      <c r="CG2002">
        <v>0</v>
      </c>
      <c r="CH2002">
        <v>0</v>
      </c>
      <c r="CI2002">
        <v>39075</v>
      </c>
      <c r="CJ2002">
        <v>47151</v>
      </c>
      <c r="CK2002">
        <v>4</v>
      </c>
      <c r="CL2002">
        <v>4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0</v>
      </c>
      <c r="DU2002">
        <v>0</v>
      </c>
      <c r="DV2002">
        <v>0</v>
      </c>
      <c r="DW2002">
        <v>0</v>
      </c>
      <c r="DX2002">
        <v>71</v>
      </c>
      <c r="DY2002">
        <v>8</v>
      </c>
      <c r="DZ2002">
        <v>0</v>
      </c>
      <c r="EA2002">
        <v>14</v>
      </c>
      <c r="EB2002">
        <v>0</v>
      </c>
      <c r="EC2002">
        <v>52</v>
      </c>
      <c r="ED2002" s="6">
        <v>0</v>
      </c>
      <c r="EE2002">
        <v>0</v>
      </c>
      <c r="EF2002">
        <v>1</v>
      </c>
      <c r="EG2002">
        <v>1</v>
      </c>
      <c r="EJ2002" s="40"/>
      <c r="EK2002" t="s">
        <v>1475</v>
      </c>
    </row>
    <row r="2003" spans="1:141" x14ac:dyDescent="0.15">
      <c r="A2003" s="48">
        <v>10395</v>
      </c>
      <c r="B2003" s="40">
        <v>1</v>
      </c>
      <c r="C2003">
        <v>39</v>
      </c>
      <c r="D2003" s="2" t="s">
        <v>1476</v>
      </c>
      <c r="E2003">
        <v>75</v>
      </c>
      <c r="F2003">
        <v>47</v>
      </c>
      <c r="G2003">
        <v>42</v>
      </c>
      <c r="H2003">
        <v>3</v>
      </c>
      <c r="I2003">
        <v>9</v>
      </c>
      <c r="J2003">
        <v>8</v>
      </c>
      <c r="K2003">
        <v>9</v>
      </c>
      <c r="L2003">
        <v>36</v>
      </c>
      <c r="M2003">
        <v>0</v>
      </c>
      <c r="N2003" s="23">
        <v>1</v>
      </c>
      <c r="O2003">
        <v>0</v>
      </c>
      <c r="P2003" s="8">
        <v>1</v>
      </c>
      <c r="Q2003">
        <v>23</v>
      </c>
      <c r="R2003">
        <v>3</v>
      </c>
      <c r="S2003">
        <v>1</v>
      </c>
      <c r="T2003">
        <v>39</v>
      </c>
      <c r="U2003">
        <v>47</v>
      </c>
      <c r="V2003" s="50">
        <v>2</v>
      </c>
      <c r="W2003" s="50" t="s">
        <v>1477</v>
      </c>
      <c r="X2003" s="50">
        <v>1</v>
      </c>
      <c r="Y2003" s="51">
        <v>10</v>
      </c>
      <c r="Z2003" s="51">
        <v>16.635274261603374</v>
      </c>
      <c r="AA2003" s="51">
        <v>3.8801184314050272</v>
      </c>
      <c r="AB2003" s="51">
        <v>288.28693134902812</v>
      </c>
      <c r="AC2003">
        <v>8</v>
      </c>
      <c r="AD2003">
        <v>0</v>
      </c>
      <c r="AE2003">
        <v>40</v>
      </c>
      <c r="AF2003" s="6">
        <v>0</v>
      </c>
      <c r="AG2003" s="52">
        <v>150</v>
      </c>
      <c r="AH2003">
        <v>150</v>
      </c>
      <c r="AI2003" s="52">
        <v>5</v>
      </c>
      <c r="AJ2003" s="52">
        <v>165</v>
      </c>
      <c r="AK2003" s="6">
        <v>170</v>
      </c>
      <c r="AL2003" s="6">
        <v>20</v>
      </c>
      <c r="AM2003" s="6">
        <v>0</v>
      </c>
      <c r="AN2003" s="52">
        <v>150</v>
      </c>
      <c r="AO2003" s="5">
        <f t="shared" si="218"/>
        <v>0</v>
      </c>
      <c r="AP2003" s="75" t="s">
        <v>1478</v>
      </c>
      <c r="AQ2003" s="13">
        <v>183.14523686281004</v>
      </c>
      <c r="AR2003" s="13">
        <v>183.14523686281004</v>
      </c>
      <c r="AS2003" s="13">
        <v>150</v>
      </c>
      <c r="AT2003">
        <v>0</v>
      </c>
      <c r="AU2003">
        <v>0</v>
      </c>
      <c r="AV2003">
        <v>0</v>
      </c>
      <c r="AW2003" s="48">
        <v>2</v>
      </c>
      <c r="AX2003">
        <v>1</v>
      </c>
      <c r="AY2003">
        <v>0</v>
      </c>
      <c r="AZ2003">
        <v>0</v>
      </c>
      <c r="BA2003">
        <v>2</v>
      </c>
      <c r="BB2003">
        <v>3</v>
      </c>
      <c r="BC2003">
        <v>9</v>
      </c>
      <c r="BD2003">
        <v>10</v>
      </c>
      <c r="BE2003" s="7">
        <f t="shared" si="219"/>
        <v>192.11</v>
      </c>
      <c r="BF2003" s="7">
        <f t="shared" si="220"/>
        <v>0</v>
      </c>
      <c r="BG2003" s="7">
        <f t="shared" si="221"/>
        <v>192.11</v>
      </c>
      <c r="BH2003" s="7">
        <f t="shared" si="222"/>
        <v>58.95</v>
      </c>
      <c r="BI2003">
        <v>10</v>
      </c>
      <c r="BJ2003">
        <v>150</v>
      </c>
      <c r="BK2003">
        <v>0</v>
      </c>
      <c r="BL2003">
        <v>0</v>
      </c>
      <c r="BM2003">
        <v>40</v>
      </c>
      <c r="BN2003">
        <v>0</v>
      </c>
      <c r="BO2003">
        <v>0</v>
      </c>
      <c r="BP2003">
        <v>0</v>
      </c>
      <c r="BQ2003">
        <v>58</v>
      </c>
      <c r="BR2003" s="9" t="s">
        <v>1479</v>
      </c>
      <c r="BS2003">
        <v>2</v>
      </c>
      <c r="BT2003">
        <v>15</v>
      </c>
      <c r="BU2003" s="8">
        <v>0.33</v>
      </c>
      <c r="BV2003" s="64">
        <f>BT2003*BU2003</f>
        <v>4.95</v>
      </c>
      <c r="BW2003">
        <v>0</v>
      </c>
      <c r="BX2003" s="9"/>
      <c r="BY2003">
        <v>0</v>
      </c>
      <c r="BZ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39075</v>
      </c>
      <c r="CJ2003">
        <v>47151</v>
      </c>
      <c r="CK2003">
        <v>2</v>
      </c>
      <c r="CL2003">
        <v>2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0</v>
      </c>
      <c r="DU2003">
        <v>0</v>
      </c>
      <c r="DV2003">
        <v>0</v>
      </c>
      <c r="DW2003">
        <v>0</v>
      </c>
      <c r="DX2003">
        <v>71</v>
      </c>
      <c r="DY2003">
        <v>8</v>
      </c>
      <c r="DZ2003">
        <v>0</v>
      </c>
      <c r="EA2003">
        <v>12</v>
      </c>
      <c r="EB2003">
        <v>0</v>
      </c>
      <c r="EC2003">
        <v>52</v>
      </c>
      <c r="ED2003" s="6">
        <v>0</v>
      </c>
      <c r="EE2003">
        <v>0</v>
      </c>
      <c r="EF2003">
        <v>1</v>
      </c>
      <c r="EG2003">
        <v>1</v>
      </c>
      <c r="EJ2003" s="40"/>
      <c r="EK2003" t="s">
        <v>3312</v>
      </c>
    </row>
    <row r="2004" spans="1:141" x14ac:dyDescent="0.15">
      <c r="A2004" s="48">
        <v>10396</v>
      </c>
      <c r="B2004" s="40">
        <v>1</v>
      </c>
      <c r="C2004">
        <v>39</v>
      </c>
      <c r="D2004" s="2" t="s">
        <v>3042</v>
      </c>
      <c r="E2004">
        <v>75</v>
      </c>
      <c r="F2004">
        <v>47</v>
      </c>
      <c r="G2004">
        <v>42</v>
      </c>
      <c r="H2004">
        <v>3</v>
      </c>
      <c r="I2004">
        <v>9</v>
      </c>
      <c r="J2004">
        <v>9</v>
      </c>
      <c r="K2004">
        <v>9</v>
      </c>
      <c r="L2004">
        <v>39</v>
      </c>
      <c r="M2004">
        <v>0</v>
      </c>
      <c r="N2004" s="23">
        <v>1</v>
      </c>
      <c r="O2004">
        <v>0</v>
      </c>
      <c r="P2004" s="8">
        <v>1</v>
      </c>
      <c r="Q2004">
        <v>25</v>
      </c>
      <c r="R2004">
        <v>3</v>
      </c>
      <c r="S2004">
        <v>1</v>
      </c>
      <c r="T2004">
        <v>39</v>
      </c>
      <c r="U2004">
        <v>47</v>
      </c>
      <c r="V2004" s="66">
        <v>3</v>
      </c>
      <c r="W2004" s="66" t="s">
        <v>3314</v>
      </c>
      <c r="X2004" s="66">
        <v>0</v>
      </c>
      <c r="Y2004" s="51">
        <v>10</v>
      </c>
      <c r="Z2004" s="51">
        <v>16.635274261603374</v>
      </c>
      <c r="AA2004" s="51">
        <v>3.8801184314050272</v>
      </c>
      <c r="AB2004" s="57">
        <v>49.905822784810127</v>
      </c>
      <c r="AC2004">
        <v>3</v>
      </c>
      <c r="AD2004">
        <v>0</v>
      </c>
      <c r="AE2004">
        <v>0</v>
      </c>
      <c r="AF2004" s="6">
        <v>0</v>
      </c>
      <c r="AG2004" s="52">
        <v>0</v>
      </c>
      <c r="AH2004" s="57">
        <v>49.905822784810127</v>
      </c>
      <c r="AI2004" s="52">
        <v>3</v>
      </c>
      <c r="AJ2004" s="52">
        <v>90</v>
      </c>
      <c r="AK2004" s="6">
        <v>93</v>
      </c>
      <c r="AL2004" s="6">
        <v>0</v>
      </c>
      <c r="AM2004" s="6">
        <v>0</v>
      </c>
      <c r="AN2004" s="52">
        <v>70</v>
      </c>
      <c r="AO2004" s="5">
        <f t="shared" si="218"/>
        <v>0</v>
      </c>
      <c r="AP2004" s="7" t="s">
        <v>3057</v>
      </c>
      <c r="AQ2004" s="13">
        <v>67.504708860759493</v>
      </c>
      <c r="AR2004" s="13">
        <v>67.504708860759493</v>
      </c>
      <c r="AS2004" s="13">
        <v>67.504708860759493</v>
      </c>
      <c r="AT2004">
        <v>0</v>
      </c>
      <c r="AU2004">
        <v>0</v>
      </c>
      <c r="AV2004">
        <v>0</v>
      </c>
      <c r="AW2004" s="48">
        <v>2</v>
      </c>
      <c r="AX2004">
        <v>1</v>
      </c>
      <c r="AY2004">
        <v>0</v>
      </c>
      <c r="AZ2004">
        <v>0</v>
      </c>
      <c r="BA2004">
        <v>1</v>
      </c>
      <c r="BB2004">
        <v>0</v>
      </c>
      <c r="BC2004">
        <v>0</v>
      </c>
      <c r="BD2004">
        <v>3</v>
      </c>
      <c r="BE2004" s="7">
        <f t="shared" si="219"/>
        <v>83.5</v>
      </c>
      <c r="BF2004" s="7">
        <f t="shared" si="220"/>
        <v>6.5</v>
      </c>
      <c r="BG2004" s="7">
        <f t="shared" si="221"/>
        <v>90</v>
      </c>
      <c r="BH2004" s="7">
        <f t="shared" si="222"/>
        <v>13.68</v>
      </c>
      <c r="BI2004">
        <v>2</v>
      </c>
      <c r="BJ2004">
        <v>38</v>
      </c>
      <c r="BK2004">
        <v>0</v>
      </c>
      <c r="BL2004">
        <v>0</v>
      </c>
      <c r="BM2004">
        <v>35</v>
      </c>
      <c r="BN2004">
        <v>0</v>
      </c>
      <c r="BO2004">
        <v>0</v>
      </c>
      <c r="BP2004">
        <v>0</v>
      </c>
      <c r="BQ2004">
        <v>0</v>
      </c>
      <c r="BR2004" s="9" t="s">
        <v>3311</v>
      </c>
      <c r="BS2004">
        <v>0</v>
      </c>
      <c r="BT2004">
        <v>0</v>
      </c>
      <c r="BU2004" s="8"/>
      <c r="BV2004" s="8"/>
      <c r="BW2004">
        <v>0</v>
      </c>
      <c r="BX2004" s="9"/>
      <c r="BY2004">
        <v>0</v>
      </c>
      <c r="BZ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39075</v>
      </c>
      <c r="CJ2004">
        <v>47151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0</v>
      </c>
      <c r="DU2004">
        <v>0</v>
      </c>
      <c r="DV2004">
        <v>0</v>
      </c>
      <c r="DW2004">
        <v>0</v>
      </c>
      <c r="DX2004">
        <v>71</v>
      </c>
      <c r="DY2004">
        <v>8</v>
      </c>
      <c r="DZ2004">
        <v>0</v>
      </c>
      <c r="EA2004">
        <v>2</v>
      </c>
      <c r="EB2004">
        <v>0</v>
      </c>
      <c r="EC2004">
        <v>52</v>
      </c>
      <c r="ED2004" s="6">
        <v>0</v>
      </c>
      <c r="EE2004">
        <v>0</v>
      </c>
      <c r="EF2004">
        <v>1</v>
      </c>
      <c r="EG2004">
        <v>1</v>
      </c>
      <c r="EJ2004" s="40"/>
      <c r="EK2004" t="s">
        <v>2132</v>
      </c>
    </row>
    <row r="2005" spans="1:141" x14ac:dyDescent="0.15">
      <c r="A2005" s="48">
        <v>10398</v>
      </c>
      <c r="B2005" s="40">
        <v>1</v>
      </c>
      <c r="C2005">
        <v>39</v>
      </c>
      <c r="D2005" s="2" t="s">
        <v>1590</v>
      </c>
      <c r="E2005">
        <v>75</v>
      </c>
      <c r="F2005">
        <v>47</v>
      </c>
      <c r="G2005">
        <v>42</v>
      </c>
      <c r="H2005">
        <v>3</v>
      </c>
      <c r="I2005">
        <v>13</v>
      </c>
      <c r="J2005">
        <v>1</v>
      </c>
      <c r="K2005">
        <v>13</v>
      </c>
      <c r="L2005">
        <v>17</v>
      </c>
      <c r="M2005">
        <v>0</v>
      </c>
      <c r="N2005" s="23">
        <v>1</v>
      </c>
      <c r="O2005">
        <v>0</v>
      </c>
      <c r="P2005" s="8">
        <v>1</v>
      </c>
      <c r="Q2005">
        <v>59</v>
      </c>
      <c r="R2005">
        <v>5</v>
      </c>
      <c r="S2005">
        <v>1</v>
      </c>
      <c r="T2005">
        <v>39</v>
      </c>
      <c r="U2005">
        <v>47</v>
      </c>
      <c r="V2005" s="50">
        <v>2</v>
      </c>
      <c r="W2005" s="50" t="s">
        <v>2134</v>
      </c>
      <c r="X2005" s="50">
        <v>1</v>
      </c>
      <c r="Y2005" s="51">
        <v>10</v>
      </c>
      <c r="Z2005" s="51">
        <v>16.635274261603374</v>
      </c>
      <c r="AA2005" s="51">
        <v>3.8801184314050272</v>
      </c>
      <c r="AB2005" s="51">
        <v>1286.2299194889392</v>
      </c>
      <c r="AC2005">
        <v>40</v>
      </c>
      <c r="AD2005">
        <v>25</v>
      </c>
      <c r="AE2005">
        <v>135</v>
      </c>
      <c r="AF2005" s="6">
        <v>0</v>
      </c>
      <c r="AG2005" s="52">
        <v>700</v>
      </c>
      <c r="AH2005">
        <v>700</v>
      </c>
      <c r="AI2005" s="52">
        <v>15</v>
      </c>
      <c r="AJ2005" s="52">
        <v>150</v>
      </c>
      <c r="AK2005" s="6">
        <v>165</v>
      </c>
      <c r="AL2005" s="6">
        <v>50</v>
      </c>
      <c r="AM2005" s="6">
        <v>0</v>
      </c>
      <c r="AN2005" s="52">
        <v>300</v>
      </c>
      <c r="AO2005" s="5">
        <f t="shared" si="218"/>
        <v>0</v>
      </c>
      <c r="AP2005" s="75" t="s">
        <v>1732</v>
      </c>
      <c r="AQ2005" s="13">
        <v>355.44594745124022</v>
      </c>
      <c r="AR2005" s="13">
        <v>230.44594745124022</v>
      </c>
      <c r="AS2005" s="13">
        <v>175</v>
      </c>
      <c r="AT2005">
        <v>125</v>
      </c>
      <c r="AU2005">
        <v>0</v>
      </c>
      <c r="AV2005">
        <v>52</v>
      </c>
      <c r="AW2005" s="48">
        <v>2</v>
      </c>
      <c r="AX2005">
        <v>1</v>
      </c>
      <c r="AY2005">
        <v>0</v>
      </c>
      <c r="AZ2005">
        <v>0</v>
      </c>
      <c r="BA2005">
        <v>2</v>
      </c>
      <c r="BB2005">
        <v>2</v>
      </c>
      <c r="BC2005">
        <v>12</v>
      </c>
      <c r="BD2005">
        <v>9</v>
      </c>
      <c r="BE2005" s="7">
        <f t="shared" si="219"/>
        <v>179.75</v>
      </c>
      <c r="BF2005" s="7">
        <f t="shared" si="220"/>
        <v>0</v>
      </c>
      <c r="BG2005" s="7">
        <f t="shared" si="221"/>
        <v>179.75</v>
      </c>
      <c r="BH2005" s="7">
        <f t="shared" si="222"/>
        <v>175.72126595833333</v>
      </c>
      <c r="BI2005">
        <v>20</v>
      </c>
      <c r="BJ2005">
        <v>400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54</v>
      </c>
      <c r="BR2005" s="9" t="s">
        <v>1480</v>
      </c>
      <c r="BS2005">
        <v>3</v>
      </c>
      <c r="BT2005">
        <v>40</v>
      </c>
      <c r="BU2005" s="8"/>
      <c r="BV2005" s="8"/>
      <c r="BW2005">
        <v>77</v>
      </c>
      <c r="BX2005" s="9" t="s">
        <v>3090</v>
      </c>
      <c r="BY2005">
        <v>3</v>
      </c>
      <c r="BZ2005">
        <v>100</v>
      </c>
      <c r="CA2005" s="72">
        <v>0.31721265958333333</v>
      </c>
      <c r="CB2005" s="64">
        <f>BZ2005*CA2005</f>
        <v>31.721265958333333</v>
      </c>
      <c r="CC2005">
        <v>81</v>
      </c>
      <c r="CD2005">
        <v>0</v>
      </c>
      <c r="CE2005">
        <v>2</v>
      </c>
      <c r="CF2005">
        <v>88</v>
      </c>
      <c r="CG2005">
        <v>6</v>
      </c>
      <c r="CH2005">
        <v>125</v>
      </c>
      <c r="CI2005">
        <v>39075</v>
      </c>
      <c r="CJ2005">
        <v>47151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3</v>
      </c>
      <c r="CR2005">
        <v>3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3</v>
      </c>
      <c r="DH2005">
        <v>3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6</v>
      </c>
      <c r="DT2005">
        <v>6</v>
      </c>
      <c r="DU2005">
        <v>0</v>
      </c>
      <c r="DV2005">
        <v>0</v>
      </c>
      <c r="DW2005">
        <v>0</v>
      </c>
      <c r="DX2005">
        <v>71</v>
      </c>
      <c r="DY2005">
        <v>8</v>
      </c>
      <c r="DZ2005">
        <v>42.087539999999997</v>
      </c>
      <c r="EA2005">
        <v>32</v>
      </c>
      <c r="EB2005">
        <v>0</v>
      </c>
      <c r="EC2005">
        <v>94.087540000000004</v>
      </c>
      <c r="ED2005" s="6">
        <v>0</v>
      </c>
      <c r="EE2005">
        <v>0</v>
      </c>
      <c r="EF2005">
        <v>1</v>
      </c>
      <c r="EG2005">
        <v>2</v>
      </c>
      <c r="EJ2005" s="40"/>
      <c r="EK2005" t="s">
        <v>3312</v>
      </c>
    </row>
    <row r="2006" spans="1:141" x14ac:dyDescent="0.15">
      <c r="A2006" s="48">
        <v>10399</v>
      </c>
      <c r="B2006" s="40">
        <v>1</v>
      </c>
      <c r="C2006">
        <v>39</v>
      </c>
      <c r="D2006" s="2" t="s">
        <v>3042</v>
      </c>
      <c r="E2006">
        <v>75</v>
      </c>
      <c r="F2006">
        <v>47</v>
      </c>
      <c r="G2006">
        <v>42</v>
      </c>
      <c r="H2006">
        <v>3</v>
      </c>
      <c r="I2006">
        <v>13</v>
      </c>
      <c r="J2006">
        <v>2</v>
      </c>
      <c r="K2006">
        <v>13</v>
      </c>
      <c r="L2006">
        <v>22</v>
      </c>
      <c r="M2006">
        <v>1</v>
      </c>
      <c r="N2006" s="23">
        <v>1</v>
      </c>
      <c r="O2006">
        <v>0</v>
      </c>
      <c r="P2006" s="8">
        <v>1</v>
      </c>
      <c r="Q2006">
        <v>38</v>
      </c>
      <c r="R2006">
        <v>4</v>
      </c>
      <c r="S2006">
        <v>1</v>
      </c>
      <c r="T2006">
        <v>34</v>
      </c>
      <c r="U2006">
        <v>39</v>
      </c>
      <c r="V2006" s="50">
        <v>2</v>
      </c>
      <c r="W2006" s="50" t="s">
        <v>3310</v>
      </c>
      <c r="X2006" s="50">
        <v>1</v>
      </c>
      <c r="Y2006" s="51">
        <v>10</v>
      </c>
      <c r="Z2006" s="51">
        <v>16.635274261603374</v>
      </c>
      <c r="AA2006" s="51">
        <v>3.8801184314050272</v>
      </c>
      <c r="AB2006" s="51">
        <v>998.11645569620248</v>
      </c>
      <c r="AC2006">
        <v>60</v>
      </c>
      <c r="AD2006">
        <v>0</v>
      </c>
      <c r="AE2006">
        <v>0</v>
      </c>
      <c r="AF2006" s="6">
        <v>0</v>
      </c>
      <c r="AG2006" s="52">
        <v>700</v>
      </c>
      <c r="AH2006">
        <v>700</v>
      </c>
      <c r="AI2006" s="52">
        <v>0</v>
      </c>
      <c r="AJ2006" s="52">
        <v>18</v>
      </c>
      <c r="AK2006" s="6">
        <v>18</v>
      </c>
      <c r="AL2006" s="6">
        <v>0</v>
      </c>
      <c r="AM2006" s="6">
        <v>0</v>
      </c>
      <c r="AN2006" s="52">
        <v>365</v>
      </c>
      <c r="AO2006" s="5">
        <f t="shared" si="218"/>
        <v>0</v>
      </c>
      <c r="AP2006" s="75" t="s">
        <v>3058</v>
      </c>
      <c r="AQ2006" s="13">
        <v>367.7</v>
      </c>
      <c r="AR2006" s="13">
        <v>367.7</v>
      </c>
      <c r="AS2006" s="13">
        <v>365</v>
      </c>
      <c r="AT2006">
        <v>0</v>
      </c>
      <c r="AU2006">
        <v>0</v>
      </c>
      <c r="AV2006">
        <v>0</v>
      </c>
      <c r="AW2006" s="48">
        <v>2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 s="7">
        <f t="shared" si="219"/>
        <v>0</v>
      </c>
      <c r="BF2006" s="7">
        <f t="shared" si="220"/>
        <v>18</v>
      </c>
      <c r="BG2006" s="7">
        <f t="shared" si="221"/>
        <v>18</v>
      </c>
      <c r="BH2006" s="7">
        <f t="shared" si="222"/>
        <v>246.5</v>
      </c>
      <c r="BI2006">
        <v>30</v>
      </c>
      <c r="BJ2006">
        <v>500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58</v>
      </c>
      <c r="BR2006" s="9" t="s">
        <v>3319</v>
      </c>
      <c r="BS2006">
        <v>20</v>
      </c>
      <c r="BT2006">
        <v>100</v>
      </c>
      <c r="BU2006" s="8">
        <v>0.33</v>
      </c>
      <c r="BV2006" s="64">
        <f>BT2006*BU2006</f>
        <v>33</v>
      </c>
      <c r="BW2006">
        <v>60</v>
      </c>
      <c r="BX2006" s="9" t="s">
        <v>3041</v>
      </c>
      <c r="BY2006">
        <v>5</v>
      </c>
      <c r="BZ2006">
        <v>50</v>
      </c>
      <c r="CA2006" s="8">
        <v>0.67</v>
      </c>
      <c r="CB2006" s="64">
        <f>BZ2006*CA2006</f>
        <v>33.5</v>
      </c>
      <c r="CC2006">
        <v>62</v>
      </c>
      <c r="CD2006">
        <v>5</v>
      </c>
      <c r="CE2006">
        <v>40</v>
      </c>
      <c r="CF2006">
        <v>0</v>
      </c>
      <c r="CG2006">
        <v>0</v>
      </c>
      <c r="CH2006">
        <v>0</v>
      </c>
      <c r="CI2006">
        <v>39075</v>
      </c>
      <c r="CJ2006">
        <v>47151</v>
      </c>
      <c r="CK2006">
        <v>20</v>
      </c>
      <c r="CL2006">
        <v>20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5</v>
      </c>
      <c r="CT2006">
        <v>5</v>
      </c>
      <c r="CU2006">
        <v>5</v>
      </c>
      <c r="CV2006">
        <v>5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  <c r="DT2006">
        <v>0</v>
      </c>
      <c r="DU2006">
        <v>0</v>
      </c>
      <c r="DV2006">
        <v>0</v>
      </c>
      <c r="DW2006">
        <v>0</v>
      </c>
      <c r="DX2006">
        <v>71</v>
      </c>
      <c r="DY2006">
        <v>8</v>
      </c>
      <c r="DZ2006">
        <v>0</v>
      </c>
      <c r="EA2006">
        <v>60</v>
      </c>
      <c r="EB2006">
        <v>0</v>
      </c>
      <c r="EC2006">
        <v>52</v>
      </c>
      <c r="ED2006" s="6">
        <v>0</v>
      </c>
      <c r="EE2006">
        <v>0</v>
      </c>
      <c r="EF2006">
        <v>2</v>
      </c>
      <c r="EG2006">
        <v>3</v>
      </c>
      <c r="EJ2006" s="40"/>
      <c r="EK2006" t="s">
        <v>2542</v>
      </c>
    </row>
    <row r="2007" spans="1:141" x14ac:dyDescent="0.15">
      <c r="A2007" s="48">
        <v>10400</v>
      </c>
      <c r="B2007" s="40">
        <v>1</v>
      </c>
      <c r="C2007">
        <v>39</v>
      </c>
      <c r="D2007" s="2" t="s">
        <v>1449</v>
      </c>
      <c r="E2007">
        <v>75</v>
      </c>
      <c r="F2007">
        <v>47</v>
      </c>
      <c r="G2007">
        <v>42</v>
      </c>
      <c r="H2007">
        <v>3</v>
      </c>
      <c r="I2007">
        <v>13</v>
      </c>
      <c r="J2007">
        <v>5</v>
      </c>
      <c r="K2007">
        <v>13</v>
      </c>
      <c r="L2007">
        <v>40</v>
      </c>
      <c r="M2007">
        <v>0</v>
      </c>
      <c r="N2007" s="23">
        <v>1</v>
      </c>
      <c r="O2007">
        <v>0</v>
      </c>
      <c r="P2007" s="8">
        <v>1</v>
      </c>
      <c r="Q2007">
        <v>45</v>
      </c>
      <c r="R2007">
        <v>5</v>
      </c>
      <c r="S2007">
        <v>1</v>
      </c>
      <c r="T2007">
        <v>39</v>
      </c>
      <c r="U2007">
        <v>47</v>
      </c>
      <c r="V2007" s="50">
        <v>2</v>
      </c>
      <c r="W2007" s="50" t="s">
        <v>2544</v>
      </c>
      <c r="X2007" s="50">
        <v>1</v>
      </c>
      <c r="Y2007" s="51">
        <v>10</v>
      </c>
      <c r="Z2007" s="51">
        <v>16.635274261603374</v>
      </c>
      <c r="AA2007" s="51">
        <v>3.8801184314050272</v>
      </c>
      <c r="AB2007" s="51">
        <v>2418.2398015904423</v>
      </c>
      <c r="AC2007">
        <v>60</v>
      </c>
      <c r="AD2007">
        <v>16</v>
      </c>
      <c r="AE2007">
        <v>350</v>
      </c>
      <c r="AF2007" s="6">
        <v>0</v>
      </c>
      <c r="AG2007" s="52">
        <v>3500</v>
      </c>
      <c r="AH2007">
        <v>3500</v>
      </c>
      <c r="AI2007" s="52">
        <v>150</v>
      </c>
      <c r="AJ2007" s="52">
        <v>800</v>
      </c>
      <c r="AK2007" s="6">
        <v>950</v>
      </c>
      <c r="AL2007" s="6">
        <v>75</v>
      </c>
      <c r="AM2007" s="6">
        <v>0</v>
      </c>
      <c r="AN2007" s="52">
        <v>500</v>
      </c>
      <c r="AO2007" s="5">
        <f t="shared" si="218"/>
        <v>0</v>
      </c>
      <c r="AP2007" s="75" t="s">
        <v>3058</v>
      </c>
      <c r="AQ2007" s="13">
        <v>710.05616729471194</v>
      </c>
      <c r="AR2007" s="13">
        <v>510.05616729471194</v>
      </c>
      <c r="AS2007" s="13">
        <v>300</v>
      </c>
      <c r="AT2007">
        <v>200</v>
      </c>
      <c r="AU2007">
        <v>96</v>
      </c>
      <c r="AV2007">
        <v>8</v>
      </c>
      <c r="AW2007" s="48">
        <v>2</v>
      </c>
      <c r="AX2007">
        <v>5</v>
      </c>
      <c r="AY2007">
        <v>0</v>
      </c>
      <c r="AZ2007">
        <v>2</v>
      </c>
      <c r="BA2007">
        <v>5</v>
      </c>
      <c r="BB2007">
        <v>20</v>
      </c>
      <c r="BC2007">
        <v>63</v>
      </c>
      <c r="BD2007">
        <v>60</v>
      </c>
      <c r="BE2007" s="7">
        <f t="shared" si="219"/>
        <v>998.81</v>
      </c>
      <c r="BF2007" s="7">
        <f t="shared" si="220"/>
        <v>0</v>
      </c>
      <c r="BG2007" s="7">
        <f t="shared" si="221"/>
        <v>998.81</v>
      </c>
      <c r="BH2007" s="7">
        <f t="shared" si="222"/>
        <v>19.032759575</v>
      </c>
      <c r="BI2007">
        <v>0</v>
      </c>
      <c r="BJ2007">
        <v>0</v>
      </c>
      <c r="BK2007">
        <v>0</v>
      </c>
      <c r="BL2007">
        <v>0</v>
      </c>
      <c r="BM2007">
        <v>25</v>
      </c>
      <c r="BN2007">
        <v>25</v>
      </c>
      <c r="BO2007">
        <v>0</v>
      </c>
      <c r="BP2007">
        <v>0</v>
      </c>
      <c r="BQ2007">
        <v>77</v>
      </c>
      <c r="BR2007" s="9" t="s">
        <v>3090</v>
      </c>
      <c r="BS2007">
        <v>1</v>
      </c>
      <c r="BT2007">
        <v>60</v>
      </c>
      <c r="BU2007" s="72">
        <v>0.31721265958333333</v>
      </c>
      <c r="BV2007" s="64">
        <f>BT2007*BU2007</f>
        <v>19.032759575</v>
      </c>
      <c r="BW2007">
        <v>88</v>
      </c>
      <c r="BX2007" s="9" t="s">
        <v>2647</v>
      </c>
      <c r="BY2007">
        <v>8</v>
      </c>
      <c r="BZ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39075</v>
      </c>
      <c r="CJ2007">
        <v>47151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1</v>
      </c>
      <c r="DH2007">
        <v>1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8</v>
      </c>
      <c r="DT2007">
        <v>8</v>
      </c>
      <c r="DU2007">
        <v>0</v>
      </c>
      <c r="DV2007">
        <v>0</v>
      </c>
      <c r="DW2007">
        <v>0</v>
      </c>
      <c r="DX2007">
        <v>71</v>
      </c>
      <c r="DY2007">
        <v>8</v>
      </c>
      <c r="DZ2007">
        <v>67.340069999999997</v>
      </c>
      <c r="EA2007">
        <v>9</v>
      </c>
      <c r="EB2007">
        <v>0</v>
      </c>
      <c r="EC2007">
        <v>119.34010000000001</v>
      </c>
      <c r="ED2007" s="6">
        <v>0</v>
      </c>
      <c r="EE2007">
        <v>0</v>
      </c>
      <c r="EF2007">
        <v>1</v>
      </c>
      <c r="EG2007">
        <v>2</v>
      </c>
      <c r="EJ2007" s="40"/>
      <c r="EK2007" t="s">
        <v>3312</v>
      </c>
    </row>
    <row r="2008" spans="1:141" x14ac:dyDescent="0.15">
      <c r="A2008" s="48">
        <v>10401</v>
      </c>
      <c r="B2008" s="40">
        <v>1</v>
      </c>
      <c r="C2008">
        <v>39</v>
      </c>
      <c r="D2008" s="2" t="s">
        <v>3042</v>
      </c>
      <c r="E2008">
        <v>75</v>
      </c>
      <c r="F2008">
        <v>47</v>
      </c>
      <c r="G2008">
        <v>42</v>
      </c>
      <c r="H2008">
        <v>3</v>
      </c>
      <c r="I2008">
        <v>13</v>
      </c>
      <c r="J2008">
        <v>6</v>
      </c>
      <c r="K2008">
        <v>13</v>
      </c>
      <c r="L2008">
        <v>45</v>
      </c>
      <c r="M2008">
        <v>0</v>
      </c>
      <c r="N2008" s="23">
        <v>1</v>
      </c>
      <c r="O2008">
        <v>0</v>
      </c>
      <c r="P2008" s="8">
        <v>1</v>
      </c>
      <c r="Q2008">
        <v>50</v>
      </c>
      <c r="R2008">
        <v>3</v>
      </c>
      <c r="S2008">
        <v>0</v>
      </c>
      <c r="T2008">
        <v>39</v>
      </c>
      <c r="U2008">
        <v>47</v>
      </c>
      <c r="V2008" s="66">
        <v>3</v>
      </c>
      <c r="W2008" s="66" t="s">
        <v>3314</v>
      </c>
      <c r="X2008" s="66">
        <v>0</v>
      </c>
      <c r="Y2008" s="51">
        <v>10</v>
      </c>
      <c r="Z2008" s="51">
        <v>16.635274261603374</v>
      </c>
      <c r="AA2008" s="51">
        <v>3.8801184314050272</v>
      </c>
      <c r="AB2008" s="57">
        <v>199.62329113924051</v>
      </c>
      <c r="AC2008">
        <v>12</v>
      </c>
      <c r="AD2008">
        <v>0</v>
      </c>
      <c r="AE2008">
        <v>0</v>
      </c>
      <c r="AF2008" s="6">
        <v>0</v>
      </c>
      <c r="AG2008" s="52">
        <v>0</v>
      </c>
      <c r="AH2008" s="57">
        <v>199.62329113924051</v>
      </c>
      <c r="AI2008" s="52">
        <v>0</v>
      </c>
      <c r="AJ2008" s="52">
        <v>100</v>
      </c>
      <c r="AK2008" s="6">
        <v>100</v>
      </c>
      <c r="AL2008" s="6">
        <v>0</v>
      </c>
      <c r="AM2008" s="6">
        <v>0</v>
      </c>
      <c r="AN2008" s="52">
        <v>75</v>
      </c>
      <c r="AO2008" s="5">
        <f t="shared" si="218"/>
        <v>0</v>
      </c>
      <c r="AP2008" s="7" t="s">
        <v>1481</v>
      </c>
      <c r="AQ2008" s="13">
        <v>65.018835443037972</v>
      </c>
      <c r="AR2008" s="13">
        <v>50.018835443037972</v>
      </c>
      <c r="AS2008" s="13">
        <v>50.018835443037972</v>
      </c>
      <c r="AT2008">
        <v>15</v>
      </c>
      <c r="AU2008">
        <v>3</v>
      </c>
      <c r="AV2008">
        <v>0</v>
      </c>
      <c r="AW2008" s="48">
        <v>2</v>
      </c>
      <c r="AX2008">
        <v>1</v>
      </c>
      <c r="AY2008">
        <v>0</v>
      </c>
      <c r="AZ2008">
        <v>0</v>
      </c>
      <c r="BA2008">
        <v>2</v>
      </c>
      <c r="BB2008">
        <v>3</v>
      </c>
      <c r="BC2008">
        <v>10</v>
      </c>
      <c r="BD2008">
        <v>12</v>
      </c>
      <c r="BE2008" s="7">
        <f t="shared" si="219"/>
        <v>200.54</v>
      </c>
      <c r="BF2008" s="7">
        <f t="shared" si="220"/>
        <v>0</v>
      </c>
      <c r="BG2008" s="7">
        <f t="shared" si="221"/>
        <v>200.54</v>
      </c>
      <c r="BH2008" s="7">
        <f t="shared" si="222"/>
        <v>45</v>
      </c>
      <c r="BI2008">
        <v>10</v>
      </c>
      <c r="BJ2008">
        <v>125</v>
      </c>
      <c r="BK2008">
        <v>0</v>
      </c>
      <c r="BL2008">
        <v>0</v>
      </c>
      <c r="BM2008">
        <v>50</v>
      </c>
      <c r="BN2008">
        <v>0</v>
      </c>
      <c r="BO2008">
        <v>0</v>
      </c>
      <c r="BP2008">
        <v>0</v>
      </c>
      <c r="BQ2008">
        <v>0</v>
      </c>
      <c r="BR2008" s="9" t="s">
        <v>3311</v>
      </c>
      <c r="BS2008">
        <v>0</v>
      </c>
      <c r="BT2008">
        <v>0</v>
      </c>
      <c r="BU2008" s="8"/>
      <c r="BV2008" s="8"/>
      <c r="BW2008">
        <v>0</v>
      </c>
      <c r="BX2008" s="9"/>
      <c r="BY2008">
        <v>0</v>
      </c>
      <c r="BZ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39075</v>
      </c>
      <c r="CJ2008">
        <v>47151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  <c r="DT2008">
        <v>0</v>
      </c>
      <c r="DU2008">
        <v>0</v>
      </c>
      <c r="DV2008">
        <v>0</v>
      </c>
      <c r="DW2008">
        <v>0</v>
      </c>
      <c r="DX2008">
        <v>71</v>
      </c>
      <c r="DY2008">
        <v>8</v>
      </c>
      <c r="DZ2008">
        <v>5.0505050000000002</v>
      </c>
      <c r="EA2008">
        <v>10</v>
      </c>
      <c r="EB2008">
        <v>0</v>
      </c>
      <c r="EC2008">
        <v>5.0505050000000002</v>
      </c>
      <c r="ED2008" s="6">
        <v>0</v>
      </c>
      <c r="EE2008">
        <v>1</v>
      </c>
      <c r="EF2008">
        <v>1</v>
      </c>
      <c r="EG2008">
        <v>1</v>
      </c>
      <c r="EJ2008" s="40"/>
      <c r="EK2008" t="s">
        <v>3312</v>
      </c>
    </row>
    <row r="2009" spans="1:141" x14ac:dyDescent="0.15">
      <c r="A2009" s="48">
        <v>10402</v>
      </c>
      <c r="B2009" s="40">
        <v>1</v>
      </c>
      <c r="C2009">
        <v>39</v>
      </c>
      <c r="D2009" s="2" t="s">
        <v>3042</v>
      </c>
      <c r="E2009">
        <v>75</v>
      </c>
      <c r="F2009">
        <v>47</v>
      </c>
      <c r="G2009">
        <v>42</v>
      </c>
      <c r="H2009">
        <v>3</v>
      </c>
      <c r="I2009">
        <v>13</v>
      </c>
      <c r="J2009">
        <v>7</v>
      </c>
      <c r="K2009">
        <v>13</v>
      </c>
      <c r="L2009">
        <v>48</v>
      </c>
      <c r="M2009">
        <v>0</v>
      </c>
      <c r="N2009" s="23">
        <v>1</v>
      </c>
      <c r="O2009">
        <v>0</v>
      </c>
      <c r="P2009" s="8">
        <v>1</v>
      </c>
      <c r="Q2009">
        <v>21</v>
      </c>
      <c r="R2009">
        <v>3</v>
      </c>
      <c r="S2009">
        <v>1</v>
      </c>
      <c r="T2009">
        <v>39</v>
      </c>
      <c r="U2009">
        <v>47</v>
      </c>
      <c r="V2009" s="66">
        <v>3</v>
      </c>
      <c r="W2009" s="66" t="s">
        <v>3314</v>
      </c>
      <c r="X2009" s="66">
        <v>0</v>
      </c>
      <c r="Y2009" s="51">
        <v>10</v>
      </c>
      <c r="Z2009" s="51">
        <v>16.635274261603374</v>
      </c>
      <c r="AA2009" s="51">
        <v>3.8801184314050272</v>
      </c>
      <c r="AB2009" s="57">
        <v>249.52911392405062</v>
      </c>
      <c r="AC2009">
        <v>15</v>
      </c>
      <c r="AD2009">
        <v>0</v>
      </c>
      <c r="AE2009">
        <v>0</v>
      </c>
      <c r="AF2009" s="6">
        <v>0</v>
      </c>
      <c r="AG2009" s="52">
        <v>0</v>
      </c>
      <c r="AH2009" s="57">
        <v>249.52911392405062</v>
      </c>
      <c r="AI2009" s="52">
        <v>25</v>
      </c>
      <c r="AJ2009" s="52">
        <v>400</v>
      </c>
      <c r="AK2009" s="6">
        <v>425</v>
      </c>
      <c r="AL2009" s="6">
        <v>10</v>
      </c>
      <c r="AM2009" s="6">
        <v>0</v>
      </c>
      <c r="AN2009" s="52">
        <v>200</v>
      </c>
      <c r="AO2009" s="5">
        <f t="shared" si="218"/>
        <v>0</v>
      </c>
      <c r="AP2009" s="7" t="s">
        <v>1482</v>
      </c>
      <c r="AQ2009" s="13">
        <v>187.52354430379748</v>
      </c>
      <c r="AR2009" s="13">
        <v>187.52354430379748</v>
      </c>
      <c r="AS2009" s="13">
        <v>187.52354430379748</v>
      </c>
      <c r="AT2009">
        <v>0</v>
      </c>
      <c r="AU2009">
        <v>0</v>
      </c>
      <c r="AV2009">
        <v>0</v>
      </c>
      <c r="AW2009" s="48">
        <v>2</v>
      </c>
      <c r="AX2009">
        <v>3</v>
      </c>
      <c r="AY2009">
        <v>0</v>
      </c>
      <c r="AZ2009">
        <v>0</v>
      </c>
      <c r="BA2009">
        <v>1</v>
      </c>
      <c r="BB2009">
        <v>1</v>
      </c>
      <c r="BC2009">
        <v>10</v>
      </c>
      <c r="BD2009">
        <v>23</v>
      </c>
      <c r="BE2009" s="7">
        <f t="shared" si="219"/>
        <v>288.01</v>
      </c>
      <c r="BF2009" s="7">
        <f t="shared" si="220"/>
        <v>111.99000000000001</v>
      </c>
      <c r="BG2009" s="7">
        <f t="shared" si="221"/>
        <v>400</v>
      </c>
      <c r="BH2009" s="7">
        <f t="shared" si="222"/>
        <v>97.244253191666672</v>
      </c>
      <c r="BI2009">
        <v>10</v>
      </c>
      <c r="BJ2009">
        <v>225</v>
      </c>
      <c r="BK2009">
        <v>0</v>
      </c>
      <c r="BL2009">
        <v>0</v>
      </c>
      <c r="BM2009">
        <v>30</v>
      </c>
      <c r="BN2009">
        <v>40</v>
      </c>
      <c r="BO2009">
        <v>0</v>
      </c>
      <c r="BP2009">
        <v>0</v>
      </c>
      <c r="BQ2009">
        <v>58</v>
      </c>
      <c r="BR2009" s="9" t="s">
        <v>1621</v>
      </c>
      <c r="BS2009">
        <v>3</v>
      </c>
      <c r="BT2009">
        <v>30</v>
      </c>
      <c r="BU2009" s="8">
        <v>0.33</v>
      </c>
      <c r="BV2009" s="64">
        <f>BT2009*BU2009</f>
        <v>9.9</v>
      </c>
      <c r="BW2009">
        <v>77</v>
      </c>
      <c r="BX2009" s="9" t="s">
        <v>1483</v>
      </c>
      <c r="BY2009">
        <v>0</v>
      </c>
      <c r="BZ2009">
        <v>20</v>
      </c>
      <c r="CA2009" s="72">
        <v>0.31721265958333333</v>
      </c>
      <c r="CB2009" s="64">
        <f>BZ2009*CA2009</f>
        <v>6.3442531916666667</v>
      </c>
      <c r="CC2009">
        <v>81</v>
      </c>
      <c r="CD2009">
        <v>0</v>
      </c>
      <c r="CE2009">
        <v>3</v>
      </c>
      <c r="CF2009">
        <v>0</v>
      </c>
      <c r="CG2009">
        <v>0</v>
      </c>
      <c r="CH2009">
        <v>0</v>
      </c>
      <c r="CI2009">
        <v>39075</v>
      </c>
      <c r="CJ2009">
        <v>47151</v>
      </c>
      <c r="CK2009">
        <v>3</v>
      </c>
      <c r="CL2009">
        <v>3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0</v>
      </c>
      <c r="DU2009">
        <v>0</v>
      </c>
      <c r="DV2009">
        <v>0</v>
      </c>
      <c r="DW2009">
        <v>0</v>
      </c>
      <c r="DX2009">
        <v>71</v>
      </c>
      <c r="DY2009">
        <v>8</v>
      </c>
      <c r="DZ2009">
        <v>0</v>
      </c>
      <c r="EA2009">
        <v>13</v>
      </c>
      <c r="EB2009">
        <v>0</v>
      </c>
      <c r="EC2009">
        <v>52</v>
      </c>
      <c r="ED2009" s="6">
        <v>0</v>
      </c>
      <c r="EE2009">
        <v>0</v>
      </c>
      <c r="EF2009">
        <v>1</v>
      </c>
      <c r="EG2009">
        <v>1</v>
      </c>
      <c r="EJ2009" s="40"/>
      <c r="EK2009" t="s">
        <v>3312</v>
      </c>
    </row>
    <row r="2010" spans="1:141" x14ac:dyDescent="0.15">
      <c r="A2010" s="48">
        <v>10403</v>
      </c>
      <c r="B2010" s="40">
        <v>1</v>
      </c>
      <c r="C2010">
        <v>39</v>
      </c>
      <c r="D2010" s="2" t="s">
        <v>3042</v>
      </c>
      <c r="E2010">
        <v>75</v>
      </c>
      <c r="F2010">
        <v>47</v>
      </c>
      <c r="G2010">
        <v>42</v>
      </c>
      <c r="H2010">
        <v>3</v>
      </c>
      <c r="I2010">
        <v>18</v>
      </c>
      <c r="J2010">
        <v>1</v>
      </c>
      <c r="K2010">
        <v>20</v>
      </c>
      <c r="L2010">
        <v>9</v>
      </c>
      <c r="M2010">
        <v>0</v>
      </c>
      <c r="N2010" s="23">
        <v>1</v>
      </c>
      <c r="O2010">
        <v>0</v>
      </c>
      <c r="P2010" s="8">
        <v>1</v>
      </c>
      <c r="Q2010">
        <v>47</v>
      </c>
      <c r="R2010">
        <v>10</v>
      </c>
      <c r="S2010">
        <v>1</v>
      </c>
      <c r="T2010">
        <v>17</v>
      </c>
      <c r="U2010">
        <v>21</v>
      </c>
      <c r="V2010" s="50">
        <v>2</v>
      </c>
      <c r="W2010" s="50" t="s">
        <v>3310</v>
      </c>
      <c r="X2010" s="50">
        <v>1</v>
      </c>
      <c r="Y2010" s="51">
        <v>10</v>
      </c>
      <c r="Z2010" s="51">
        <v>16.635274261603374</v>
      </c>
      <c r="AA2010" s="51">
        <v>3.8801184314050272</v>
      </c>
      <c r="AB2010" s="51">
        <v>5927.0683978947154</v>
      </c>
      <c r="AC2010">
        <v>75</v>
      </c>
      <c r="AD2010">
        <v>6</v>
      </c>
      <c r="AE2010">
        <v>1200</v>
      </c>
      <c r="AF2010" s="6">
        <v>0</v>
      </c>
      <c r="AG2010" s="52">
        <v>1500</v>
      </c>
      <c r="AH2010">
        <v>1500</v>
      </c>
      <c r="AI2010" s="52">
        <v>150</v>
      </c>
      <c r="AJ2010" s="52">
        <v>825</v>
      </c>
      <c r="AK2010" s="6">
        <v>975</v>
      </c>
      <c r="AL2010" s="6">
        <v>25</v>
      </c>
      <c r="AM2010" s="6">
        <v>0</v>
      </c>
      <c r="AN2010" s="52">
        <v>515</v>
      </c>
      <c r="AO2010" s="5">
        <f t="shared" si="218"/>
        <v>0</v>
      </c>
      <c r="AP2010" s="75" t="s">
        <v>3058</v>
      </c>
      <c r="AQ2010" s="13">
        <v>891.77114141372317</v>
      </c>
      <c r="AR2010" s="13">
        <v>691.77114141372317</v>
      </c>
      <c r="AS2010" s="13">
        <v>315</v>
      </c>
      <c r="AT2010">
        <v>200</v>
      </c>
      <c r="AU2010">
        <v>0</v>
      </c>
      <c r="AV2010">
        <v>45</v>
      </c>
      <c r="AW2010" s="48">
        <v>2</v>
      </c>
      <c r="AX2010">
        <v>5</v>
      </c>
      <c r="AY2010">
        <v>0</v>
      </c>
      <c r="AZ2010">
        <v>2</v>
      </c>
      <c r="BA2010">
        <v>6</v>
      </c>
      <c r="BB2010">
        <v>9</v>
      </c>
      <c r="BC2010">
        <v>50</v>
      </c>
      <c r="BD2010">
        <v>50</v>
      </c>
      <c r="BE2010" s="7">
        <f t="shared" si="219"/>
        <v>792.3599999999999</v>
      </c>
      <c r="BF2010" s="7">
        <f t="shared" si="220"/>
        <v>32.6400000000001</v>
      </c>
      <c r="BG2010" s="7">
        <f t="shared" si="221"/>
        <v>825</v>
      </c>
      <c r="BH2010" s="7">
        <f t="shared" si="222"/>
        <v>318.5</v>
      </c>
      <c r="BI2010">
        <v>35</v>
      </c>
      <c r="BJ2010">
        <v>700</v>
      </c>
      <c r="BK2010">
        <v>0</v>
      </c>
      <c r="BL2010">
        <v>0</v>
      </c>
      <c r="BM2010">
        <v>30</v>
      </c>
      <c r="BN2010">
        <v>75</v>
      </c>
      <c r="BO2010">
        <v>0</v>
      </c>
      <c r="BP2010">
        <v>0</v>
      </c>
      <c r="BQ2010">
        <v>58</v>
      </c>
      <c r="BR2010" s="9" t="s">
        <v>1709</v>
      </c>
      <c r="BS2010">
        <v>17</v>
      </c>
      <c r="BT2010">
        <v>100</v>
      </c>
      <c r="BU2010" s="8">
        <v>0.33</v>
      </c>
      <c r="BV2010" s="64">
        <f>BT2010*BU2010</f>
        <v>33</v>
      </c>
      <c r="BW2010">
        <v>60</v>
      </c>
      <c r="BX2010" s="9" t="s">
        <v>3041</v>
      </c>
      <c r="BY2010">
        <v>13</v>
      </c>
      <c r="BZ2010">
        <v>50</v>
      </c>
      <c r="CA2010" s="8">
        <v>0.67</v>
      </c>
      <c r="CB2010" s="64">
        <f>BZ2010*CA2010</f>
        <v>33.5</v>
      </c>
      <c r="CC2010">
        <v>81</v>
      </c>
      <c r="CD2010">
        <v>0</v>
      </c>
      <c r="CE2010">
        <v>3</v>
      </c>
      <c r="CF2010">
        <v>88</v>
      </c>
      <c r="CG2010">
        <v>7</v>
      </c>
      <c r="CH2010">
        <v>100</v>
      </c>
      <c r="CI2010">
        <v>39075</v>
      </c>
      <c r="CJ2010">
        <v>47151</v>
      </c>
      <c r="CK2010">
        <v>17</v>
      </c>
      <c r="CL2010">
        <v>17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13</v>
      </c>
      <c r="CT2010">
        <v>13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7</v>
      </c>
      <c r="DT2010">
        <v>7</v>
      </c>
      <c r="DU2010">
        <v>0</v>
      </c>
      <c r="DV2010">
        <v>0</v>
      </c>
      <c r="DW2010">
        <v>0</v>
      </c>
      <c r="DX2010">
        <v>71</v>
      </c>
      <c r="DY2010">
        <v>8</v>
      </c>
      <c r="DZ2010">
        <v>67.340069999999997</v>
      </c>
      <c r="EA2010">
        <v>72</v>
      </c>
      <c r="EB2010">
        <v>0</v>
      </c>
      <c r="EC2010">
        <v>119.34010000000001</v>
      </c>
      <c r="ED2010" s="6">
        <v>0</v>
      </c>
      <c r="EE2010">
        <v>0</v>
      </c>
      <c r="EF2010">
        <v>2</v>
      </c>
      <c r="EG2010">
        <v>3</v>
      </c>
      <c r="EJ2010" s="40"/>
      <c r="EK2010" t="s">
        <v>3312</v>
      </c>
    </row>
    <row r="2011" spans="1:141" x14ac:dyDescent="0.15">
      <c r="A2011" s="48">
        <v>10404</v>
      </c>
      <c r="B2011" s="40">
        <v>1</v>
      </c>
      <c r="C2011">
        <v>39</v>
      </c>
      <c r="D2011" s="2" t="s">
        <v>3042</v>
      </c>
      <c r="E2011">
        <v>75</v>
      </c>
      <c r="F2011">
        <v>47</v>
      </c>
      <c r="G2011">
        <v>42</v>
      </c>
      <c r="H2011">
        <v>3</v>
      </c>
      <c r="I2011">
        <v>18</v>
      </c>
      <c r="J2011">
        <v>2</v>
      </c>
      <c r="K2011">
        <v>20</v>
      </c>
      <c r="L2011">
        <v>19</v>
      </c>
      <c r="M2011">
        <v>0</v>
      </c>
      <c r="N2011" s="23">
        <v>1</v>
      </c>
      <c r="O2011">
        <v>0</v>
      </c>
      <c r="P2011" s="8">
        <v>1</v>
      </c>
      <c r="Q2011">
        <v>43</v>
      </c>
      <c r="R2011">
        <v>9</v>
      </c>
      <c r="S2011">
        <v>1</v>
      </c>
      <c r="T2011">
        <v>17</v>
      </c>
      <c r="U2011">
        <v>21</v>
      </c>
      <c r="V2011" s="50">
        <v>2</v>
      </c>
      <c r="W2011" s="50" t="s">
        <v>3310</v>
      </c>
      <c r="X2011" s="50">
        <v>1</v>
      </c>
      <c r="Y2011" s="51">
        <v>10</v>
      </c>
      <c r="Z2011" s="51">
        <v>16.635274261603374</v>
      </c>
      <c r="AA2011" s="51">
        <v>3.8801184314050272</v>
      </c>
      <c r="AB2011" s="51">
        <v>6605.3646248562673</v>
      </c>
      <c r="AC2011">
        <v>137</v>
      </c>
      <c r="AD2011">
        <v>15</v>
      </c>
      <c r="AE2011">
        <v>1100</v>
      </c>
      <c r="AF2011" s="6">
        <v>0</v>
      </c>
      <c r="AG2011" s="52">
        <v>1500</v>
      </c>
      <c r="AH2011">
        <v>1500</v>
      </c>
      <c r="AI2011" s="52">
        <v>100</v>
      </c>
      <c r="AJ2011" s="52">
        <v>1473</v>
      </c>
      <c r="AK2011" s="6">
        <v>1573</v>
      </c>
      <c r="AL2011" s="6">
        <v>10</v>
      </c>
      <c r="AM2011" s="6">
        <v>0</v>
      </c>
      <c r="AN2011" s="52">
        <v>1040</v>
      </c>
      <c r="AO2011" s="5">
        <f t="shared" si="218"/>
        <v>0</v>
      </c>
      <c r="AP2011" s="75" t="s">
        <v>3058</v>
      </c>
      <c r="AQ2011" s="13">
        <v>1489.9666025508304</v>
      </c>
      <c r="AR2011" s="13">
        <v>1366.9666025508304</v>
      </c>
      <c r="AS2011" s="13">
        <v>917</v>
      </c>
      <c r="AT2011">
        <v>123</v>
      </c>
      <c r="AU2011">
        <v>23</v>
      </c>
      <c r="AV2011">
        <v>0</v>
      </c>
      <c r="AW2011" s="48">
        <v>2</v>
      </c>
      <c r="AX2011">
        <v>10</v>
      </c>
      <c r="AY2011">
        <v>2</v>
      </c>
      <c r="AZ2011">
        <v>2</v>
      </c>
      <c r="BA2011">
        <v>7</v>
      </c>
      <c r="BB2011">
        <v>32</v>
      </c>
      <c r="BC2011">
        <v>55</v>
      </c>
      <c r="BD2011">
        <v>30</v>
      </c>
      <c r="BE2011" s="7">
        <f t="shared" si="219"/>
        <v>1488.8</v>
      </c>
      <c r="BF2011" s="7">
        <f t="shared" si="220"/>
        <v>0</v>
      </c>
      <c r="BG2011" s="7">
        <f t="shared" si="221"/>
        <v>1488.8</v>
      </c>
      <c r="BH2011" s="7">
        <f t="shared" si="222"/>
        <v>492.25</v>
      </c>
      <c r="BI2011">
        <v>55</v>
      </c>
      <c r="BJ2011">
        <v>1000</v>
      </c>
      <c r="BK2011">
        <v>0</v>
      </c>
      <c r="BL2011">
        <v>0</v>
      </c>
      <c r="BM2011">
        <v>25</v>
      </c>
      <c r="BN2011">
        <v>75</v>
      </c>
      <c r="BO2011">
        <v>0</v>
      </c>
      <c r="BP2011">
        <v>0</v>
      </c>
      <c r="BQ2011">
        <v>58</v>
      </c>
      <c r="BR2011" s="9" t="s">
        <v>3319</v>
      </c>
      <c r="BS2011">
        <v>35</v>
      </c>
      <c r="BT2011">
        <v>350</v>
      </c>
      <c r="BU2011" s="8">
        <v>0.33</v>
      </c>
      <c r="BV2011" s="64">
        <f>BT2011*BU2011</f>
        <v>115.5</v>
      </c>
      <c r="BW2011">
        <v>60</v>
      </c>
      <c r="BX2011" s="9" t="s">
        <v>1814</v>
      </c>
      <c r="BY2011">
        <v>10</v>
      </c>
      <c r="BZ2011">
        <v>25</v>
      </c>
      <c r="CA2011" s="8">
        <v>0.67</v>
      </c>
      <c r="CB2011" s="64">
        <f>BZ2011*CA2011</f>
        <v>16.75</v>
      </c>
      <c r="CC2011">
        <v>81</v>
      </c>
      <c r="CD2011">
        <v>0</v>
      </c>
      <c r="CE2011">
        <v>5</v>
      </c>
      <c r="CF2011">
        <v>88</v>
      </c>
      <c r="CG2011">
        <v>12</v>
      </c>
      <c r="CH2011">
        <v>0</v>
      </c>
      <c r="CI2011">
        <v>39075</v>
      </c>
      <c r="CJ2011">
        <v>47151</v>
      </c>
      <c r="CK2011">
        <v>35</v>
      </c>
      <c r="CL2011">
        <v>35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10</v>
      </c>
      <c r="CT2011">
        <v>10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12</v>
      </c>
      <c r="DT2011">
        <v>12</v>
      </c>
      <c r="DU2011">
        <v>0</v>
      </c>
      <c r="DV2011">
        <v>0</v>
      </c>
      <c r="DW2011">
        <v>0</v>
      </c>
      <c r="DX2011">
        <v>71</v>
      </c>
      <c r="DY2011">
        <v>8</v>
      </c>
      <c r="DZ2011">
        <v>41.414140000000003</v>
      </c>
      <c r="EA2011">
        <v>112</v>
      </c>
      <c r="EB2011">
        <v>0</v>
      </c>
      <c r="EC2011">
        <v>93.414140000000003</v>
      </c>
      <c r="ED2011" s="6">
        <v>0</v>
      </c>
      <c r="EE2011">
        <v>0</v>
      </c>
      <c r="EF2011">
        <v>3</v>
      </c>
      <c r="EG2011">
        <v>5</v>
      </c>
      <c r="EJ2011" s="40"/>
      <c r="EK2011" t="s">
        <v>1647</v>
      </c>
    </row>
    <row r="2012" spans="1:141" x14ac:dyDescent="0.15">
      <c r="A2012" s="48">
        <v>10405</v>
      </c>
      <c r="B2012" s="40">
        <v>1</v>
      </c>
      <c r="C2012">
        <v>39</v>
      </c>
      <c r="D2012" s="2" t="s">
        <v>1577</v>
      </c>
      <c r="E2012">
        <v>75</v>
      </c>
      <c r="F2012">
        <v>47</v>
      </c>
      <c r="G2012">
        <v>42</v>
      </c>
      <c r="H2012">
        <v>3</v>
      </c>
      <c r="I2012">
        <v>18</v>
      </c>
      <c r="J2012">
        <v>3</v>
      </c>
      <c r="K2012">
        <v>20</v>
      </c>
      <c r="L2012">
        <v>28</v>
      </c>
      <c r="M2012">
        <v>0</v>
      </c>
      <c r="N2012" s="23">
        <v>1</v>
      </c>
      <c r="O2012">
        <v>0</v>
      </c>
      <c r="P2012" s="8">
        <v>1</v>
      </c>
      <c r="Q2012">
        <v>31</v>
      </c>
      <c r="R2012">
        <v>7</v>
      </c>
      <c r="S2012">
        <v>1</v>
      </c>
      <c r="T2012">
        <v>39</v>
      </c>
      <c r="U2012">
        <v>47</v>
      </c>
      <c r="V2012" s="21">
        <v>4</v>
      </c>
      <c r="W2012" s="21" t="s">
        <v>3313</v>
      </c>
      <c r="X2012" s="21">
        <v>0</v>
      </c>
      <c r="Y2012" s="51">
        <v>10</v>
      </c>
      <c r="Z2012" s="51">
        <v>16.635274261603374</v>
      </c>
      <c r="AA2012" s="51">
        <v>3.8801184314050272</v>
      </c>
      <c r="AB2012" s="57">
        <v>216.25856540084388</v>
      </c>
      <c r="AC2012">
        <v>13</v>
      </c>
      <c r="AD2012">
        <v>0</v>
      </c>
      <c r="AE2012">
        <v>0</v>
      </c>
      <c r="AF2012" s="6">
        <v>0</v>
      </c>
      <c r="AG2012" s="52">
        <v>0</v>
      </c>
      <c r="AH2012" s="57">
        <v>216.25856540084388</v>
      </c>
      <c r="AI2012" s="52">
        <v>5</v>
      </c>
      <c r="AJ2012" s="52">
        <v>65</v>
      </c>
      <c r="AK2012" s="6">
        <v>70</v>
      </c>
      <c r="AL2012" s="6">
        <v>0</v>
      </c>
      <c r="AM2012" s="6">
        <v>0</v>
      </c>
      <c r="AN2012" s="52">
        <v>81</v>
      </c>
      <c r="AO2012" s="5">
        <f t="shared" si="218"/>
        <v>0</v>
      </c>
      <c r="AP2012" s="7" t="s">
        <v>1484</v>
      </c>
      <c r="AQ2012" s="13">
        <v>40.5</v>
      </c>
      <c r="AR2012" s="13">
        <v>40.5</v>
      </c>
      <c r="AS2012" s="13">
        <v>40.5</v>
      </c>
      <c r="AT2012">
        <v>0</v>
      </c>
      <c r="AU2012">
        <v>0</v>
      </c>
      <c r="AV2012">
        <v>0</v>
      </c>
      <c r="AW2012" s="48">
        <v>2</v>
      </c>
      <c r="AX2012">
        <v>0</v>
      </c>
      <c r="AY2012">
        <v>1</v>
      </c>
      <c r="AZ2012">
        <v>0</v>
      </c>
      <c r="BA2012">
        <v>1</v>
      </c>
      <c r="BB2012">
        <v>0</v>
      </c>
      <c r="BC2012">
        <v>0</v>
      </c>
      <c r="BD2012">
        <v>1</v>
      </c>
      <c r="BE2012" s="7">
        <f t="shared" si="219"/>
        <v>80.790000000000006</v>
      </c>
      <c r="BF2012" s="7">
        <f t="shared" si="220"/>
        <v>0</v>
      </c>
      <c r="BG2012" s="7">
        <f t="shared" si="221"/>
        <v>80.790000000000006</v>
      </c>
      <c r="BH2012" s="7">
        <f t="shared" si="222"/>
        <v>50.4</v>
      </c>
      <c r="BI2012">
        <v>12</v>
      </c>
      <c r="BJ2012">
        <v>140</v>
      </c>
      <c r="BK2012">
        <v>0</v>
      </c>
      <c r="BL2012">
        <v>0</v>
      </c>
      <c r="BM2012">
        <v>12</v>
      </c>
      <c r="BN2012">
        <v>10</v>
      </c>
      <c r="BO2012">
        <v>0</v>
      </c>
      <c r="BP2012">
        <v>0</v>
      </c>
      <c r="BQ2012">
        <v>0</v>
      </c>
      <c r="BR2012" s="9" t="s">
        <v>3311</v>
      </c>
      <c r="BS2012">
        <v>0</v>
      </c>
      <c r="BT2012">
        <v>0</v>
      </c>
      <c r="BU2012" s="8"/>
      <c r="BV2012" s="8"/>
      <c r="BW2012">
        <v>0</v>
      </c>
      <c r="BX2012" s="9"/>
      <c r="BY2012">
        <v>0</v>
      </c>
      <c r="BZ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39075</v>
      </c>
      <c r="CJ2012">
        <v>47151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  <c r="DT2012">
        <v>0</v>
      </c>
      <c r="DU2012">
        <v>0</v>
      </c>
      <c r="DV2012">
        <v>0</v>
      </c>
      <c r="DW2012">
        <v>0</v>
      </c>
      <c r="DX2012">
        <v>71</v>
      </c>
      <c r="DY2012">
        <v>8</v>
      </c>
      <c r="DZ2012">
        <v>0</v>
      </c>
      <c r="EA2012">
        <v>12</v>
      </c>
      <c r="EB2012">
        <v>0</v>
      </c>
      <c r="EC2012">
        <v>52</v>
      </c>
      <c r="ED2012" s="6">
        <v>0</v>
      </c>
      <c r="EE2012">
        <v>0</v>
      </c>
      <c r="EF2012">
        <v>1</v>
      </c>
      <c r="EG2012">
        <v>1</v>
      </c>
      <c r="EJ2012" s="40"/>
      <c r="EK2012" t="s">
        <v>3312</v>
      </c>
    </row>
    <row r="2013" spans="1:141" x14ac:dyDescent="0.15">
      <c r="A2013" s="48">
        <v>10406</v>
      </c>
      <c r="B2013" s="40">
        <v>1</v>
      </c>
      <c r="C2013">
        <v>39</v>
      </c>
      <c r="D2013" s="2" t="s">
        <v>3042</v>
      </c>
      <c r="E2013">
        <v>75</v>
      </c>
      <c r="F2013">
        <v>47</v>
      </c>
      <c r="G2013">
        <v>42</v>
      </c>
      <c r="H2013">
        <v>3</v>
      </c>
      <c r="I2013">
        <v>18</v>
      </c>
      <c r="J2013">
        <v>4</v>
      </c>
      <c r="K2013">
        <v>20</v>
      </c>
      <c r="L2013">
        <v>36</v>
      </c>
      <c r="M2013">
        <v>0</v>
      </c>
      <c r="N2013" s="23">
        <v>1</v>
      </c>
      <c r="O2013">
        <v>0</v>
      </c>
      <c r="P2013" s="8">
        <v>1</v>
      </c>
      <c r="Q2013">
        <v>47</v>
      </c>
      <c r="R2013">
        <v>7</v>
      </c>
      <c r="S2013">
        <v>1</v>
      </c>
      <c r="T2013">
        <v>39</v>
      </c>
      <c r="U2013">
        <v>47</v>
      </c>
      <c r="V2013" s="50">
        <v>2</v>
      </c>
      <c r="W2013" s="50" t="s">
        <v>3310</v>
      </c>
      <c r="X2013" s="50">
        <v>1</v>
      </c>
      <c r="Y2013" s="51">
        <v>10</v>
      </c>
      <c r="Z2013" s="51">
        <v>16.635274261603374</v>
      </c>
      <c r="AA2013" s="51">
        <v>3.8801184314050272</v>
      </c>
      <c r="AB2013" s="51">
        <v>694.75803366686387</v>
      </c>
      <c r="AC2013">
        <v>35</v>
      </c>
      <c r="AD2013">
        <v>4</v>
      </c>
      <c r="AE2013">
        <v>25</v>
      </c>
      <c r="AF2013" s="6">
        <v>0</v>
      </c>
      <c r="AG2013" s="52">
        <v>300</v>
      </c>
      <c r="AH2013">
        <v>300</v>
      </c>
      <c r="AI2013" s="52">
        <v>25</v>
      </c>
      <c r="AJ2013" s="52">
        <v>262</v>
      </c>
      <c r="AK2013" s="6">
        <v>287</v>
      </c>
      <c r="AL2013" s="6">
        <v>0</v>
      </c>
      <c r="AM2013" s="6">
        <v>0</v>
      </c>
      <c r="AN2013" s="52">
        <v>92</v>
      </c>
      <c r="AO2013" s="5">
        <f t="shared" si="218"/>
        <v>0</v>
      </c>
      <c r="AP2013" s="75" t="s">
        <v>3058</v>
      </c>
      <c r="AQ2013" s="13">
        <v>140.10117172553728</v>
      </c>
      <c r="AR2013" s="13">
        <v>140.10117172553728</v>
      </c>
      <c r="AS2013" s="13">
        <v>92</v>
      </c>
      <c r="AT2013">
        <v>0</v>
      </c>
      <c r="AU2013">
        <v>0</v>
      </c>
      <c r="AV2013">
        <v>0</v>
      </c>
      <c r="AW2013" s="48">
        <v>2</v>
      </c>
      <c r="AX2013">
        <v>7</v>
      </c>
      <c r="AY2013">
        <v>0</v>
      </c>
      <c r="AZ2013">
        <v>2</v>
      </c>
      <c r="BA2013">
        <v>2</v>
      </c>
      <c r="BB2013">
        <v>4</v>
      </c>
      <c r="BC2013">
        <v>18</v>
      </c>
      <c r="BD2013">
        <v>10</v>
      </c>
      <c r="BE2013" s="7">
        <f t="shared" si="219"/>
        <v>540.59</v>
      </c>
      <c r="BF2013" s="7">
        <f t="shared" si="220"/>
        <v>0</v>
      </c>
      <c r="BG2013" s="7">
        <f t="shared" si="221"/>
        <v>540.59</v>
      </c>
      <c r="BH2013" s="7">
        <f t="shared" si="222"/>
        <v>63.5163797875</v>
      </c>
      <c r="BI2013">
        <v>10</v>
      </c>
      <c r="BJ2013">
        <v>150</v>
      </c>
      <c r="BK2013">
        <v>0</v>
      </c>
      <c r="BL2013">
        <v>0</v>
      </c>
      <c r="BM2013">
        <v>20</v>
      </c>
      <c r="BN2013">
        <v>0</v>
      </c>
      <c r="BO2013">
        <v>0</v>
      </c>
      <c r="BP2013">
        <v>0</v>
      </c>
      <c r="BQ2013">
        <v>77</v>
      </c>
      <c r="BR2013" s="9" t="s">
        <v>3090</v>
      </c>
      <c r="BS2013">
        <v>1</v>
      </c>
      <c r="BT2013">
        <v>30</v>
      </c>
      <c r="BU2013" s="72">
        <v>0.31721265958333333</v>
      </c>
      <c r="BV2013" s="64">
        <f t="shared" ref="BV2013:BV2025" si="223">BT2013*BU2013</f>
        <v>9.5163797875</v>
      </c>
      <c r="BW2013">
        <v>81</v>
      </c>
      <c r="BX2013" s="9" t="s">
        <v>1485</v>
      </c>
      <c r="BY2013">
        <v>0</v>
      </c>
      <c r="BZ2013">
        <v>7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39075</v>
      </c>
      <c r="CJ2013">
        <v>47151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1</v>
      </c>
      <c r="DH2013">
        <v>1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  <c r="DT2013">
        <v>0</v>
      </c>
      <c r="DU2013">
        <v>0</v>
      </c>
      <c r="DV2013">
        <v>0</v>
      </c>
      <c r="DW2013">
        <v>0</v>
      </c>
      <c r="DX2013">
        <v>71</v>
      </c>
      <c r="DY2013">
        <v>8</v>
      </c>
      <c r="DZ2013">
        <v>0</v>
      </c>
      <c r="EA2013">
        <v>11</v>
      </c>
      <c r="EB2013">
        <v>0</v>
      </c>
      <c r="EC2013">
        <v>52</v>
      </c>
      <c r="ED2013" s="6">
        <v>0</v>
      </c>
      <c r="EE2013">
        <v>0</v>
      </c>
      <c r="EF2013">
        <v>1</v>
      </c>
      <c r="EG2013">
        <v>1</v>
      </c>
      <c r="EJ2013" s="40"/>
      <c r="EK2013" t="s">
        <v>3312</v>
      </c>
    </row>
    <row r="2014" spans="1:141" x14ac:dyDescent="0.15">
      <c r="A2014" s="48">
        <v>10407</v>
      </c>
      <c r="B2014" s="40">
        <v>1</v>
      </c>
      <c r="C2014">
        <v>39</v>
      </c>
      <c r="D2014" s="2" t="s">
        <v>1601</v>
      </c>
      <c r="E2014">
        <v>75</v>
      </c>
      <c r="F2014">
        <v>47</v>
      </c>
      <c r="G2014">
        <v>42</v>
      </c>
      <c r="H2014">
        <v>3</v>
      </c>
      <c r="I2014">
        <v>18</v>
      </c>
      <c r="J2014">
        <v>5</v>
      </c>
      <c r="K2014">
        <v>20</v>
      </c>
      <c r="L2014">
        <v>43</v>
      </c>
      <c r="M2014">
        <v>1</v>
      </c>
      <c r="N2014" s="23">
        <v>1</v>
      </c>
      <c r="O2014">
        <v>0</v>
      </c>
      <c r="P2014" s="8">
        <v>1</v>
      </c>
      <c r="Q2014">
        <v>37</v>
      </c>
      <c r="R2014">
        <v>8</v>
      </c>
      <c r="S2014">
        <v>3</v>
      </c>
      <c r="T2014">
        <v>38</v>
      </c>
      <c r="U2014">
        <v>45</v>
      </c>
      <c r="V2014" s="66">
        <v>3</v>
      </c>
      <c r="W2014" s="66" t="s">
        <v>3314</v>
      </c>
      <c r="X2014" s="66">
        <v>0</v>
      </c>
      <c r="Y2014" s="51">
        <v>10</v>
      </c>
      <c r="Z2014" s="51">
        <v>16.635274261603374</v>
      </c>
      <c r="AA2014" s="51">
        <v>3.8801184314050272</v>
      </c>
      <c r="AB2014" s="57">
        <v>207.38352800205055</v>
      </c>
      <c r="AC2014">
        <v>12</v>
      </c>
      <c r="AD2014">
        <v>2</v>
      </c>
      <c r="AE2014">
        <v>0</v>
      </c>
      <c r="AF2014" s="6">
        <v>0</v>
      </c>
      <c r="AG2014" s="52">
        <v>0</v>
      </c>
      <c r="AH2014" s="57">
        <v>207.38352800205055</v>
      </c>
      <c r="AI2014" s="52">
        <v>75</v>
      </c>
      <c r="AJ2014" s="52">
        <v>175</v>
      </c>
      <c r="AK2014" s="6">
        <v>250</v>
      </c>
      <c r="AL2014" s="6">
        <v>0</v>
      </c>
      <c r="AM2014" s="6">
        <v>0</v>
      </c>
      <c r="AN2014" s="52">
        <v>150</v>
      </c>
      <c r="AO2014" s="5">
        <f t="shared" si="218"/>
        <v>0</v>
      </c>
      <c r="AP2014" s="7" t="s">
        <v>3057</v>
      </c>
      <c r="AQ2014" s="13">
        <v>139.63082359989747</v>
      </c>
      <c r="AR2014" s="13">
        <v>64.630823599897468</v>
      </c>
      <c r="AS2014" s="13">
        <v>64.630823599897468</v>
      </c>
      <c r="AT2014">
        <v>75</v>
      </c>
      <c r="AU2014">
        <v>23</v>
      </c>
      <c r="AV2014">
        <v>0</v>
      </c>
      <c r="AW2014" s="48">
        <v>2</v>
      </c>
      <c r="AX2014">
        <v>0</v>
      </c>
      <c r="AY2014">
        <v>1</v>
      </c>
      <c r="AZ2014">
        <v>4</v>
      </c>
      <c r="BA2014">
        <v>1</v>
      </c>
      <c r="BB2014">
        <v>1</v>
      </c>
      <c r="BC2014">
        <v>0</v>
      </c>
      <c r="BD2014">
        <v>8</v>
      </c>
      <c r="BE2014" s="7">
        <f t="shared" si="219"/>
        <v>118.44</v>
      </c>
      <c r="BF2014" s="7">
        <f t="shared" si="220"/>
        <v>56.56</v>
      </c>
      <c r="BG2014" s="7">
        <f t="shared" si="221"/>
        <v>175</v>
      </c>
      <c r="BH2014" s="7">
        <f t="shared" si="222"/>
        <v>49.95</v>
      </c>
      <c r="BI2014">
        <v>7</v>
      </c>
      <c r="BJ2014">
        <v>125</v>
      </c>
      <c r="BK2014">
        <v>0</v>
      </c>
      <c r="BL2014">
        <v>0</v>
      </c>
      <c r="BM2014">
        <v>40</v>
      </c>
      <c r="BN2014">
        <v>20</v>
      </c>
      <c r="BO2014">
        <v>0</v>
      </c>
      <c r="BP2014">
        <v>0</v>
      </c>
      <c r="BQ2014">
        <v>58</v>
      </c>
      <c r="BR2014" s="9" t="s">
        <v>3319</v>
      </c>
      <c r="BS2014">
        <v>3</v>
      </c>
      <c r="BT2014">
        <v>15</v>
      </c>
      <c r="BU2014" s="8">
        <v>0.33</v>
      </c>
      <c r="BV2014" s="64">
        <f t="shared" si="223"/>
        <v>4.95</v>
      </c>
      <c r="BW2014">
        <v>81</v>
      </c>
      <c r="BX2014" s="9" t="s">
        <v>1467</v>
      </c>
      <c r="BY2014">
        <v>0</v>
      </c>
      <c r="BZ2014">
        <v>1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39075</v>
      </c>
      <c r="CJ2014">
        <v>47151</v>
      </c>
      <c r="CK2014">
        <v>3</v>
      </c>
      <c r="CL2014">
        <v>3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  <c r="DT2014">
        <v>0</v>
      </c>
      <c r="DU2014">
        <v>0</v>
      </c>
      <c r="DV2014">
        <v>0</v>
      </c>
      <c r="DW2014">
        <v>0</v>
      </c>
      <c r="DX2014">
        <v>71</v>
      </c>
      <c r="DY2014">
        <v>8</v>
      </c>
      <c r="DZ2014">
        <v>25.25253</v>
      </c>
      <c r="EA2014">
        <v>10</v>
      </c>
      <c r="EB2014">
        <v>0</v>
      </c>
      <c r="EC2014">
        <v>181.2525</v>
      </c>
      <c r="ED2014" s="6">
        <v>0</v>
      </c>
      <c r="EE2014">
        <v>0</v>
      </c>
      <c r="EF2014">
        <v>1</v>
      </c>
      <c r="EG2014">
        <v>1</v>
      </c>
      <c r="EJ2014" s="40"/>
      <c r="EK2014" t="s">
        <v>3312</v>
      </c>
    </row>
    <row r="2015" spans="1:141" x14ac:dyDescent="0.15">
      <c r="A2015" s="48">
        <v>10463</v>
      </c>
      <c r="B2015" s="40">
        <v>1</v>
      </c>
      <c r="C2015">
        <v>39</v>
      </c>
      <c r="D2015" s="2" t="s">
        <v>1584</v>
      </c>
      <c r="E2015">
        <v>75</v>
      </c>
      <c r="F2015">
        <v>47</v>
      </c>
      <c r="G2015">
        <v>42</v>
      </c>
      <c r="H2015">
        <v>130</v>
      </c>
      <c r="I2015">
        <v>2</v>
      </c>
      <c r="J2015">
        <v>6</v>
      </c>
      <c r="K2015">
        <v>2</v>
      </c>
      <c r="L2015">
        <v>39</v>
      </c>
      <c r="M2015">
        <v>0</v>
      </c>
      <c r="N2015" s="23">
        <v>1</v>
      </c>
      <c r="O2015">
        <v>0</v>
      </c>
      <c r="P2015" s="8">
        <v>1</v>
      </c>
      <c r="Q2015">
        <v>63</v>
      </c>
      <c r="R2015">
        <v>5</v>
      </c>
      <c r="S2015">
        <v>1</v>
      </c>
      <c r="T2015">
        <v>43</v>
      </c>
      <c r="U2015">
        <v>51</v>
      </c>
      <c r="V2015" s="50">
        <v>2</v>
      </c>
      <c r="W2015" s="50" t="s">
        <v>1876</v>
      </c>
      <c r="X2015" s="50">
        <v>1</v>
      </c>
      <c r="Y2015" s="51">
        <v>10</v>
      </c>
      <c r="Z2015" s="51">
        <v>16.635274261603374</v>
      </c>
      <c r="AA2015" s="51">
        <v>3.8801184314050272</v>
      </c>
      <c r="AB2015" s="51">
        <v>1441.4346567451403</v>
      </c>
      <c r="AC2015">
        <v>40</v>
      </c>
      <c r="AD2015">
        <v>0</v>
      </c>
      <c r="AE2015">
        <v>200</v>
      </c>
      <c r="AF2015" s="6">
        <v>0</v>
      </c>
      <c r="AG2015" s="52">
        <v>400</v>
      </c>
      <c r="AH2015">
        <v>400</v>
      </c>
      <c r="AI2015" s="52">
        <v>6</v>
      </c>
      <c r="AJ2015" s="52">
        <v>100</v>
      </c>
      <c r="AK2015" s="6">
        <v>106</v>
      </c>
      <c r="AL2015" s="6">
        <v>0</v>
      </c>
      <c r="AM2015" s="6">
        <v>0</v>
      </c>
      <c r="AN2015" s="52">
        <v>100</v>
      </c>
      <c r="AO2015" s="5">
        <f t="shared" si="218"/>
        <v>0</v>
      </c>
      <c r="AP2015" s="75" t="s">
        <v>2929</v>
      </c>
      <c r="AQ2015" s="13">
        <v>154.56318431405026</v>
      </c>
      <c r="AR2015" s="13">
        <v>154.56318431405026</v>
      </c>
      <c r="AS2015" s="13">
        <v>100</v>
      </c>
      <c r="AT2015">
        <v>0</v>
      </c>
      <c r="AU2015">
        <v>0</v>
      </c>
      <c r="AV2015">
        <v>0</v>
      </c>
      <c r="AW2015" s="48">
        <v>2</v>
      </c>
      <c r="AX2015">
        <v>1</v>
      </c>
      <c r="AY2015">
        <v>0</v>
      </c>
      <c r="AZ2015">
        <v>0</v>
      </c>
      <c r="BA2015">
        <v>1</v>
      </c>
      <c r="BB2015">
        <v>0</v>
      </c>
      <c r="BC2015">
        <v>2</v>
      </c>
      <c r="BD2015">
        <v>18</v>
      </c>
      <c r="BE2015" s="7">
        <f t="shared" si="219"/>
        <v>135.34</v>
      </c>
      <c r="BF2015" s="7">
        <f t="shared" si="220"/>
        <v>0</v>
      </c>
      <c r="BG2015" s="7">
        <f t="shared" si="221"/>
        <v>135.34</v>
      </c>
      <c r="BH2015" s="7">
        <f t="shared" si="222"/>
        <v>61.372126595833336</v>
      </c>
      <c r="BI2015">
        <v>8</v>
      </c>
      <c r="BJ2015">
        <v>125</v>
      </c>
      <c r="BK2015">
        <v>0</v>
      </c>
      <c r="BL2015">
        <v>0</v>
      </c>
      <c r="BM2015">
        <v>6</v>
      </c>
      <c r="BN2015">
        <v>0</v>
      </c>
      <c r="BO2015">
        <v>0</v>
      </c>
      <c r="BP2015">
        <v>0</v>
      </c>
      <c r="BQ2015">
        <v>58</v>
      </c>
      <c r="BR2015" s="9" t="s">
        <v>3319</v>
      </c>
      <c r="BS2015">
        <v>8</v>
      </c>
      <c r="BT2015">
        <v>40</v>
      </c>
      <c r="BU2015" s="8">
        <v>0.33</v>
      </c>
      <c r="BV2015" s="64">
        <f t="shared" si="223"/>
        <v>13.200000000000001</v>
      </c>
      <c r="BW2015">
        <v>77</v>
      </c>
      <c r="BX2015" s="9" t="s">
        <v>1486</v>
      </c>
      <c r="BY2015">
        <v>0</v>
      </c>
      <c r="BZ2015">
        <v>10</v>
      </c>
      <c r="CA2015" s="72">
        <v>0.31721265958333333</v>
      </c>
      <c r="CB2015" s="64">
        <f>BZ2015*CA2015</f>
        <v>3.1721265958333333</v>
      </c>
      <c r="CC2015">
        <v>81</v>
      </c>
      <c r="CD2015">
        <v>0</v>
      </c>
      <c r="CE2015">
        <v>3</v>
      </c>
      <c r="CF2015">
        <v>0</v>
      </c>
      <c r="CG2015">
        <v>0</v>
      </c>
      <c r="CH2015">
        <v>0</v>
      </c>
      <c r="CI2015">
        <v>39075</v>
      </c>
      <c r="CJ2015">
        <v>47151</v>
      </c>
      <c r="CK2015">
        <v>8</v>
      </c>
      <c r="CL2015">
        <v>8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  <c r="DT2015">
        <v>0</v>
      </c>
      <c r="DU2015">
        <v>0</v>
      </c>
      <c r="DV2015">
        <v>0</v>
      </c>
      <c r="DW2015">
        <v>0</v>
      </c>
      <c r="DX2015">
        <v>71</v>
      </c>
      <c r="DY2015">
        <v>8</v>
      </c>
      <c r="DZ2015">
        <v>0</v>
      </c>
      <c r="EA2015">
        <v>16</v>
      </c>
      <c r="EB2015">
        <v>0</v>
      </c>
      <c r="EC2015">
        <v>52</v>
      </c>
      <c r="ED2015" s="6">
        <v>0</v>
      </c>
      <c r="EE2015">
        <v>0</v>
      </c>
      <c r="EF2015">
        <v>1</v>
      </c>
      <c r="EG2015">
        <v>1</v>
      </c>
      <c r="EJ2015" s="40"/>
      <c r="EK2015" t="s">
        <v>1487</v>
      </c>
    </row>
    <row r="2016" spans="1:141" x14ac:dyDescent="0.15">
      <c r="A2016" s="48">
        <v>10465</v>
      </c>
      <c r="B2016" s="40">
        <v>1</v>
      </c>
      <c r="C2016">
        <v>39</v>
      </c>
      <c r="D2016" s="2" t="s">
        <v>1488</v>
      </c>
      <c r="E2016">
        <v>75</v>
      </c>
      <c r="F2016">
        <v>47</v>
      </c>
      <c r="G2016">
        <v>42</v>
      </c>
      <c r="H2016">
        <v>130</v>
      </c>
      <c r="I2016">
        <v>2</v>
      </c>
      <c r="J2016">
        <v>8</v>
      </c>
      <c r="K2016">
        <v>3</v>
      </c>
      <c r="L2016">
        <v>1</v>
      </c>
      <c r="M2016">
        <v>0</v>
      </c>
      <c r="N2016" s="23">
        <v>1</v>
      </c>
      <c r="O2016">
        <v>0</v>
      </c>
      <c r="P2016" s="8">
        <v>1</v>
      </c>
      <c r="Q2016">
        <v>62</v>
      </c>
      <c r="R2016">
        <v>6</v>
      </c>
      <c r="S2016">
        <v>3</v>
      </c>
      <c r="T2016">
        <v>33</v>
      </c>
      <c r="U2016">
        <v>37</v>
      </c>
      <c r="V2016" s="50">
        <v>2</v>
      </c>
      <c r="W2016" s="50" t="s">
        <v>1489</v>
      </c>
      <c r="X2016" s="50">
        <v>1</v>
      </c>
      <c r="Y2016" s="51">
        <v>10</v>
      </c>
      <c r="Z2016" s="51">
        <v>16.635274261603374</v>
      </c>
      <c r="AA2016" s="51">
        <v>3.8801184314050272</v>
      </c>
      <c r="AB2016" s="51">
        <v>4657.0681365111432</v>
      </c>
      <c r="AC2016">
        <v>60</v>
      </c>
      <c r="AD2016">
        <v>3</v>
      </c>
      <c r="AE2016">
        <v>940</v>
      </c>
      <c r="AF2016" s="6">
        <v>0</v>
      </c>
      <c r="AG2016" s="52">
        <v>700</v>
      </c>
      <c r="AH2016">
        <v>700</v>
      </c>
      <c r="AI2016" s="52">
        <v>60</v>
      </c>
      <c r="AJ2016" s="52">
        <v>700</v>
      </c>
      <c r="AK2016" s="6">
        <v>760</v>
      </c>
      <c r="AL2016" s="6">
        <v>10</v>
      </c>
      <c r="AM2016" s="6">
        <v>0</v>
      </c>
      <c r="AN2016" s="52">
        <v>330</v>
      </c>
      <c r="AO2016" s="5">
        <f t="shared" si="218"/>
        <v>0</v>
      </c>
      <c r="AP2016" s="75" t="s">
        <v>3058</v>
      </c>
      <c r="AQ2016" s="13">
        <v>625.56758404074708</v>
      </c>
      <c r="AR2016" s="13">
        <v>550.56758404074708</v>
      </c>
      <c r="AS2016" s="13">
        <v>255</v>
      </c>
      <c r="AT2016">
        <v>75</v>
      </c>
      <c r="AU2016">
        <v>0</v>
      </c>
      <c r="AV2016">
        <v>0</v>
      </c>
      <c r="AW2016" s="48">
        <v>2</v>
      </c>
      <c r="AX2016">
        <v>2</v>
      </c>
      <c r="AY2016">
        <v>5</v>
      </c>
      <c r="AZ2016">
        <v>2</v>
      </c>
      <c r="BA2016">
        <v>3</v>
      </c>
      <c r="BB2016">
        <v>6</v>
      </c>
      <c r="BC2016">
        <v>30</v>
      </c>
      <c r="BD2016">
        <v>30</v>
      </c>
      <c r="BE2016" s="7">
        <f t="shared" si="219"/>
        <v>699.61</v>
      </c>
      <c r="BF2016" s="7">
        <f t="shared" si="220"/>
        <v>0.38999999999998636</v>
      </c>
      <c r="BG2016" s="7">
        <f t="shared" si="221"/>
        <v>700</v>
      </c>
      <c r="BH2016" s="7">
        <f t="shared" si="222"/>
        <v>216</v>
      </c>
      <c r="BI2016">
        <v>12</v>
      </c>
      <c r="BJ2016">
        <v>400</v>
      </c>
      <c r="BK2016">
        <v>0</v>
      </c>
      <c r="BL2016">
        <v>0</v>
      </c>
      <c r="BM2016">
        <v>34</v>
      </c>
      <c r="BN2016">
        <v>25</v>
      </c>
      <c r="BO2016">
        <v>0</v>
      </c>
      <c r="BP2016">
        <v>0</v>
      </c>
      <c r="BQ2016">
        <v>58</v>
      </c>
      <c r="BR2016" s="9" t="s">
        <v>3319</v>
      </c>
      <c r="BS2016">
        <v>6</v>
      </c>
      <c r="BT2016">
        <v>50</v>
      </c>
      <c r="BU2016" s="8">
        <v>0.33</v>
      </c>
      <c r="BV2016" s="64">
        <f t="shared" si="223"/>
        <v>16.5</v>
      </c>
      <c r="BW2016">
        <v>62</v>
      </c>
      <c r="BX2016" s="9" t="s">
        <v>3158</v>
      </c>
      <c r="BY2016">
        <v>6</v>
      </c>
      <c r="BZ2016">
        <v>50</v>
      </c>
      <c r="CA2016" s="8">
        <v>1.1100000000000001</v>
      </c>
      <c r="CB2016" s="64">
        <f>BZ2016*CA2016</f>
        <v>55.500000000000007</v>
      </c>
      <c r="CC2016">
        <v>88</v>
      </c>
      <c r="CD2016">
        <v>2</v>
      </c>
      <c r="CE2016">
        <v>25</v>
      </c>
      <c r="CF2016">
        <v>91</v>
      </c>
      <c r="CG2016">
        <v>1</v>
      </c>
      <c r="CH2016">
        <v>5</v>
      </c>
      <c r="CI2016">
        <v>39075</v>
      </c>
      <c r="CJ2016">
        <v>47151</v>
      </c>
      <c r="CK2016">
        <v>6</v>
      </c>
      <c r="CL2016">
        <v>6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6</v>
      </c>
      <c r="CV2016">
        <v>6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2</v>
      </c>
      <c r="DT2016">
        <v>2</v>
      </c>
      <c r="DU2016">
        <v>1</v>
      </c>
      <c r="DV2016">
        <v>1</v>
      </c>
      <c r="DW2016">
        <v>0</v>
      </c>
      <c r="DX2016">
        <v>71</v>
      </c>
      <c r="DY2016">
        <v>8</v>
      </c>
      <c r="DZ2016">
        <v>25.25253</v>
      </c>
      <c r="EA2016">
        <v>27</v>
      </c>
      <c r="EB2016">
        <v>0</v>
      </c>
      <c r="EC2016">
        <v>181.2525</v>
      </c>
      <c r="ED2016" s="6">
        <v>0</v>
      </c>
      <c r="EE2016">
        <v>0</v>
      </c>
      <c r="EF2016">
        <v>1</v>
      </c>
      <c r="EG2016">
        <v>1</v>
      </c>
      <c r="EJ2016" s="40"/>
      <c r="EK2016" t="s">
        <v>1490</v>
      </c>
    </row>
    <row r="2017" spans="1:141" x14ac:dyDescent="0.15">
      <c r="A2017" s="48">
        <v>10466</v>
      </c>
      <c r="B2017" s="40">
        <v>1</v>
      </c>
      <c r="C2017">
        <v>39</v>
      </c>
      <c r="D2017" s="2" t="s">
        <v>1491</v>
      </c>
      <c r="E2017">
        <v>75</v>
      </c>
      <c r="F2017">
        <v>47</v>
      </c>
      <c r="G2017">
        <v>42</v>
      </c>
      <c r="H2017">
        <v>130</v>
      </c>
      <c r="I2017">
        <v>2</v>
      </c>
      <c r="J2017">
        <v>9</v>
      </c>
      <c r="K2017">
        <v>3</v>
      </c>
      <c r="L2017">
        <v>7</v>
      </c>
      <c r="M2017">
        <v>0</v>
      </c>
      <c r="N2017" s="23">
        <v>1</v>
      </c>
      <c r="O2017">
        <v>0</v>
      </c>
      <c r="P2017" s="8">
        <v>1</v>
      </c>
      <c r="Q2017">
        <v>31</v>
      </c>
      <c r="R2017">
        <v>5</v>
      </c>
      <c r="S2017">
        <v>1</v>
      </c>
      <c r="T2017">
        <v>39</v>
      </c>
      <c r="U2017">
        <v>47</v>
      </c>
      <c r="V2017" s="21">
        <v>4</v>
      </c>
      <c r="W2017" s="21" t="s">
        <v>3313</v>
      </c>
      <c r="X2017" s="21">
        <v>0</v>
      </c>
      <c r="Y2017" s="51">
        <v>10</v>
      </c>
      <c r="Z2017" s="51">
        <v>16.635274261603374</v>
      </c>
      <c r="AA2017" s="51">
        <v>3.8801184314050272</v>
      </c>
      <c r="AB2017" s="51">
        <v>83.176371308016869</v>
      </c>
      <c r="AC2017">
        <v>5</v>
      </c>
      <c r="AD2017">
        <v>0</v>
      </c>
      <c r="AE2017">
        <v>0</v>
      </c>
      <c r="AF2017" s="6">
        <v>0</v>
      </c>
      <c r="AG2017" s="52">
        <v>30</v>
      </c>
      <c r="AH2017">
        <v>30</v>
      </c>
      <c r="AI2017" s="52">
        <v>6</v>
      </c>
      <c r="AJ2017" s="52">
        <v>100</v>
      </c>
      <c r="AK2017" s="6">
        <v>106</v>
      </c>
      <c r="AL2017" s="6">
        <v>0</v>
      </c>
      <c r="AM2017" s="6">
        <v>0</v>
      </c>
      <c r="AN2017" s="52">
        <v>50</v>
      </c>
      <c r="AO2017" s="5">
        <f t="shared" si="218"/>
        <v>0</v>
      </c>
      <c r="AP2017" s="7" t="s">
        <v>2936</v>
      </c>
      <c r="AQ2017" s="13">
        <v>25</v>
      </c>
      <c r="AR2017" s="13">
        <v>25</v>
      </c>
      <c r="AS2017" s="13">
        <v>25</v>
      </c>
      <c r="AT2017">
        <v>0</v>
      </c>
      <c r="AU2017">
        <v>0</v>
      </c>
      <c r="AV2017">
        <v>0</v>
      </c>
      <c r="AW2017" s="48">
        <v>2</v>
      </c>
      <c r="AX2017">
        <v>0</v>
      </c>
      <c r="AY2017">
        <v>0</v>
      </c>
      <c r="AZ2017">
        <v>0</v>
      </c>
      <c r="BA2017">
        <v>2</v>
      </c>
      <c r="BB2017">
        <v>8</v>
      </c>
      <c r="BC2017">
        <v>5</v>
      </c>
      <c r="BD2017">
        <v>11</v>
      </c>
      <c r="BE2017" s="7">
        <f t="shared" si="219"/>
        <v>211.55</v>
      </c>
      <c r="BF2017" s="7">
        <f t="shared" si="220"/>
        <v>0</v>
      </c>
      <c r="BG2017" s="7">
        <f t="shared" si="221"/>
        <v>211.55</v>
      </c>
      <c r="BH2017" s="7">
        <f t="shared" si="222"/>
        <v>30.779999999999998</v>
      </c>
      <c r="BI2017">
        <v>6</v>
      </c>
      <c r="BJ2017">
        <v>80</v>
      </c>
      <c r="BK2017">
        <v>0</v>
      </c>
      <c r="BL2017">
        <v>0</v>
      </c>
      <c r="BM2017">
        <v>20</v>
      </c>
      <c r="BN2017">
        <v>0</v>
      </c>
      <c r="BO2017">
        <v>0</v>
      </c>
      <c r="BP2017">
        <v>0</v>
      </c>
      <c r="BQ2017">
        <v>58</v>
      </c>
      <c r="BR2017" s="9" t="s">
        <v>1492</v>
      </c>
      <c r="BS2017">
        <v>1</v>
      </c>
      <c r="BT2017">
        <v>6</v>
      </c>
      <c r="BU2017" s="8">
        <v>0.33</v>
      </c>
      <c r="BV2017" s="64">
        <f t="shared" si="223"/>
        <v>1.98</v>
      </c>
      <c r="BW2017">
        <v>0</v>
      </c>
      <c r="BX2017" s="9"/>
      <c r="BY2017">
        <v>0</v>
      </c>
      <c r="BZ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39075</v>
      </c>
      <c r="CJ2017">
        <v>47151</v>
      </c>
      <c r="CK2017">
        <v>1</v>
      </c>
      <c r="CL2017">
        <v>1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  <c r="DT2017">
        <v>0</v>
      </c>
      <c r="DU2017">
        <v>0</v>
      </c>
      <c r="DV2017">
        <v>0</v>
      </c>
      <c r="DW2017">
        <v>0</v>
      </c>
      <c r="DX2017">
        <v>71</v>
      </c>
      <c r="DY2017">
        <v>8</v>
      </c>
      <c r="DZ2017">
        <v>0</v>
      </c>
      <c r="EA2017">
        <v>7</v>
      </c>
      <c r="EB2017">
        <v>0</v>
      </c>
      <c r="EC2017">
        <v>52</v>
      </c>
      <c r="ED2017" s="6">
        <v>0</v>
      </c>
      <c r="EE2017">
        <v>0</v>
      </c>
      <c r="EF2017">
        <v>1</v>
      </c>
      <c r="EG2017">
        <v>1</v>
      </c>
      <c r="EJ2017" s="40"/>
      <c r="EK2017" t="s">
        <v>3312</v>
      </c>
    </row>
    <row r="2018" spans="1:141" x14ac:dyDescent="0.15">
      <c r="A2018" s="48">
        <v>10472</v>
      </c>
      <c r="B2018" s="40">
        <v>1</v>
      </c>
      <c r="C2018">
        <v>39</v>
      </c>
      <c r="D2018" s="2" t="s">
        <v>3042</v>
      </c>
      <c r="E2018">
        <v>75</v>
      </c>
      <c r="F2018">
        <v>47</v>
      </c>
      <c r="G2018">
        <v>42</v>
      </c>
      <c r="H2018">
        <v>130</v>
      </c>
      <c r="I2018">
        <v>8</v>
      </c>
      <c r="J2018">
        <v>5</v>
      </c>
      <c r="K2018">
        <v>9</v>
      </c>
      <c r="L2018">
        <v>48</v>
      </c>
      <c r="M2018">
        <v>1</v>
      </c>
      <c r="N2018" s="23">
        <v>1</v>
      </c>
      <c r="O2018">
        <v>0</v>
      </c>
      <c r="P2018" s="8">
        <v>1</v>
      </c>
      <c r="Q2018">
        <v>64</v>
      </c>
      <c r="R2018">
        <v>10</v>
      </c>
      <c r="S2018">
        <v>1</v>
      </c>
      <c r="T2018">
        <v>39</v>
      </c>
      <c r="U2018">
        <v>47</v>
      </c>
      <c r="V2018" s="50">
        <v>2</v>
      </c>
      <c r="W2018" s="50" t="s">
        <v>3310</v>
      </c>
      <c r="X2018" s="50">
        <v>1</v>
      </c>
      <c r="Y2018" s="51">
        <v>10</v>
      </c>
      <c r="Z2018" s="51">
        <v>16.635274261603374</v>
      </c>
      <c r="AA2018" s="51">
        <v>3.8801184314050272</v>
      </c>
      <c r="AB2018" s="51">
        <v>2189.8051640719282</v>
      </c>
      <c r="AC2018">
        <v>50</v>
      </c>
      <c r="AD2018">
        <v>0</v>
      </c>
      <c r="AE2018">
        <v>350</v>
      </c>
      <c r="AF2018" s="6">
        <v>0</v>
      </c>
      <c r="AG2018" s="52">
        <v>300</v>
      </c>
      <c r="AH2018">
        <v>300</v>
      </c>
      <c r="AI2018" s="52">
        <v>50</v>
      </c>
      <c r="AJ2018" s="52">
        <v>150</v>
      </c>
      <c r="AK2018" s="6">
        <v>200</v>
      </c>
      <c r="AL2018" s="6">
        <v>0</v>
      </c>
      <c r="AM2018" s="6">
        <v>0</v>
      </c>
      <c r="AN2018" s="52">
        <v>200</v>
      </c>
      <c r="AO2018" s="5">
        <f t="shared" si="218"/>
        <v>0</v>
      </c>
      <c r="AP2018" s="75" t="s">
        <v>2545</v>
      </c>
      <c r="AQ2018" s="13">
        <v>296.75207254958798</v>
      </c>
      <c r="AR2018" s="13">
        <v>296.75207254958798</v>
      </c>
      <c r="AS2018" s="13">
        <v>200</v>
      </c>
      <c r="AT2018">
        <v>0</v>
      </c>
      <c r="AU2018">
        <v>0</v>
      </c>
      <c r="AV2018">
        <v>0</v>
      </c>
      <c r="AW2018" s="48">
        <v>2</v>
      </c>
      <c r="AX2018">
        <v>1</v>
      </c>
      <c r="AY2018">
        <v>0</v>
      </c>
      <c r="AZ2018">
        <v>2</v>
      </c>
      <c r="BA2018">
        <v>2</v>
      </c>
      <c r="BB2018">
        <v>5</v>
      </c>
      <c r="BC2018">
        <v>5</v>
      </c>
      <c r="BD2018">
        <v>5</v>
      </c>
      <c r="BE2018" s="7">
        <f t="shared" si="219"/>
        <v>198.70999999999998</v>
      </c>
      <c r="BF2018" s="7">
        <f t="shared" si="220"/>
        <v>0</v>
      </c>
      <c r="BG2018" s="7">
        <f t="shared" si="221"/>
        <v>198.70999999999998</v>
      </c>
      <c r="BH2018" s="7">
        <f t="shared" si="222"/>
        <v>90.158189893750006</v>
      </c>
      <c r="BI2018">
        <v>15</v>
      </c>
      <c r="BJ2018">
        <v>200</v>
      </c>
      <c r="BK2018">
        <v>0</v>
      </c>
      <c r="BL2018">
        <v>0</v>
      </c>
      <c r="BM2018">
        <v>20</v>
      </c>
      <c r="BN2018">
        <v>0</v>
      </c>
      <c r="BO2018">
        <v>8</v>
      </c>
      <c r="BP2018">
        <v>1</v>
      </c>
      <c r="BQ2018">
        <v>60</v>
      </c>
      <c r="BR2018" s="9" t="s">
        <v>3041</v>
      </c>
      <c r="BS2018">
        <v>5</v>
      </c>
      <c r="BT2018">
        <v>20</v>
      </c>
      <c r="BU2018" s="8">
        <v>0.67</v>
      </c>
      <c r="BV2018" s="64">
        <f t="shared" si="223"/>
        <v>13.4</v>
      </c>
      <c r="BW2018">
        <v>77</v>
      </c>
      <c r="BX2018" s="9" t="s">
        <v>1493</v>
      </c>
      <c r="BY2018">
        <v>1</v>
      </c>
      <c r="BZ2018">
        <v>15</v>
      </c>
      <c r="CA2018" s="72">
        <v>0.31721265958333333</v>
      </c>
      <c r="CB2018" s="64">
        <f>BZ2018*CA2018</f>
        <v>4.75818989375</v>
      </c>
      <c r="CC2018">
        <v>86</v>
      </c>
      <c r="CD2018">
        <v>0</v>
      </c>
      <c r="CE2018">
        <v>25</v>
      </c>
      <c r="CF2018">
        <v>88</v>
      </c>
      <c r="CG2018">
        <v>2</v>
      </c>
      <c r="CH2018">
        <v>0</v>
      </c>
      <c r="CI2018">
        <v>39075</v>
      </c>
      <c r="CJ2018">
        <v>47151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5</v>
      </c>
      <c r="CT2018">
        <v>5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1</v>
      </c>
      <c r="DH2018">
        <v>1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2</v>
      </c>
      <c r="DT2018">
        <v>2</v>
      </c>
      <c r="DU2018">
        <v>0</v>
      </c>
      <c r="DV2018">
        <v>0</v>
      </c>
      <c r="DW2018">
        <v>0</v>
      </c>
      <c r="DX2018">
        <v>71</v>
      </c>
      <c r="DY2018">
        <v>8</v>
      </c>
      <c r="DZ2018">
        <v>0</v>
      </c>
      <c r="EA2018">
        <v>23</v>
      </c>
      <c r="EB2018">
        <v>0</v>
      </c>
      <c r="EC2018">
        <v>52</v>
      </c>
      <c r="ED2018" s="6">
        <v>0</v>
      </c>
      <c r="EE2018">
        <v>0</v>
      </c>
      <c r="EF2018">
        <v>1</v>
      </c>
      <c r="EG2018">
        <v>1</v>
      </c>
      <c r="EJ2018" s="40"/>
      <c r="EK2018" t="s">
        <v>1523</v>
      </c>
    </row>
    <row r="2019" spans="1:141" x14ac:dyDescent="0.15">
      <c r="A2019" s="48">
        <v>10473</v>
      </c>
      <c r="B2019" s="40">
        <v>1</v>
      </c>
      <c r="C2019">
        <v>39</v>
      </c>
      <c r="D2019" s="2" t="s">
        <v>1472</v>
      </c>
      <c r="E2019">
        <v>75</v>
      </c>
      <c r="F2019">
        <v>47</v>
      </c>
      <c r="G2019">
        <v>42</v>
      </c>
      <c r="H2019">
        <v>130</v>
      </c>
      <c r="I2019">
        <v>13</v>
      </c>
      <c r="J2019">
        <v>6</v>
      </c>
      <c r="K2019">
        <v>15</v>
      </c>
      <c r="L2019">
        <v>36</v>
      </c>
      <c r="M2019">
        <v>0</v>
      </c>
      <c r="N2019" s="23">
        <v>1</v>
      </c>
      <c r="O2019">
        <v>0</v>
      </c>
      <c r="P2019" s="8">
        <v>1</v>
      </c>
      <c r="Q2019">
        <v>27</v>
      </c>
      <c r="R2019">
        <v>7</v>
      </c>
      <c r="S2019">
        <v>1</v>
      </c>
      <c r="T2019">
        <v>39</v>
      </c>
      <c r="U2019">
        <v>47</v>
      </c>
      <c r="V2019" s="50">
        <v>2</v>
      </c>
      <c r="W2019" s="50" t="s">
        <v>1473</v>
      </c>
      <c r="X2019" s="50">
        <v>1</v>
      </c>
      <c r="Y2019" s="51">
        <v>10</v>
      </c>
      <c r="Z2019" s="51">
        <v>16.635274261603374</v>
      </c>
      <c r="AA2019" s="51">
        <v>3.8801184314050272</v>
      </c>
      <c r="AB2019" s="51">
        <v>774.5466364778581</v>
      </c>
      <c r="AC2019">
        <v>30</v>
      </c>
      <c r="AD2019">
        <v>1</v>
      </c>
      <c r="AE2019">
        <v>70</v>
      </c>
      <c r="AF2019" s="6">
        <v>0</v>
      </c>
      <c r="AG2019" s="52">
        <v>100</v>
      </c>
      <c r="AH2019">
        <v>100</v>
      </c>
      <c r="AI2019" s="52">
        <v>20</v>
      </c>
      <c r="AJ2019" s="52">
        <v>100</v>
      </c>
      <c r="AK2019" s="6">
        <v>120</v>
      </c>
      <c r="AL2019" s="6">
        <v>0</v>
      </c>
      <c r="AM2019" s="6">
        <v>0</v>
      </c>
      <c r="AN2019" s="52">
        <v>100</v>
      </c>
      <c r="AO2019" s="5">
        <f t="shared" si="218"/>
        <v>0</v>
      </c>
      <c r="AP2019" s="75" t="s">
        <v>3058</v>
      </c>
      <c r="AQ2019" s="13">
        <v>131.31442043148786</v>
      </c>
      <c r="AR2019" s="13">
        <v>106.31442043148786</v>
      </c>
      <c r="AS2019" s="13">
        <v>75</v>
      </c>
      <c r="AT2019">
        <v>25</v>
      </c>
      <c r="AU2019">
        <v>0</v>
      </c>
      <c r="AV2019">
        <v>0</v>
      </c>
      <c r="AW2019" s="48">
        <v>2</v>
      </c>
      <c r="AX2019">
        <v>1</v>
      </c>
      <c r="AY2019">
        <v>0</v>
      </c>
      <c r="AZ2019">
        <v>0</v>
      </c>
      <c r="BA2019">
        <v>1</v>
      </c>
      <c r="BB2019">
        <v>1</v>
      </c>
      <c r="BC2019">
        <v>0</v>
      </c>
      <c r="BD2019">
        <v>9</v>
      </c>
      <c r="BE2019" s="7">
        <f t="shared" si="219"/>
        <v>117.97</v>
      </c>
      <c r="BF2019" s="7">
        <f t="shared" si="220"/>
        <v>0</v>
      </c>
      <c r="BG2019" s="7">
        <f t="shared" si="221"/>
        <v>117.97</v>
      </c>
      <c r="BH2019" s="7">
        <f t="shared" si="222"/>
        <v>61.5</v>
      </c>
      <c r="BI2019">
        <v>5</v>
      </c>
      <c r="BJ2019">
        <v>125</v>
      </c>
      <c r="BK2019">
        <v>0</v>
      </c>
      <c r="BL2019">
        <v>0</v>
      </c>
      <c r="BM2019">
        <v>10</v>
      </c>
      <c r="BN2019">
        <v>0</v>
      </c>
      <c r="BO2019">
        <v>0</v>
      </c>
      <c r="BP2019">
        <v>0</v>
      </c>
      <c r="BQ2019">
        <v>58</v>
      </c>
      <c r="BR2019" s="9" t="s">
        <v>3319</v>
      </c>
      <c r="BS2019">
        <v>9</v>
      </c>
      <c r="BT2019">
        <v>50</v>
      </c>
      <c r="BU2019" s="8">
        <v>0.33</v>
      </c>
      <c r="BV2019" s="64">
        <f t="shared" si="223"/>
        <v>16.5</v>
      </c>
      <c r="BW2019">
        <v>88</v>
      </c>
      <c r="BX2019" s="9" t="s">
        <v>3172</v>
      </c>
      <c r="BY2019">
        <v>1</v>
      </c>
      <c r="BZ2019">
        <v>100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39075</v>
      </c>
      <c r="CJ2019">
        <v>47151</v>
      </c>
      <c r="CK2019">
        <v>9</v>
      </c>
      <c r="CL2019">
        <v>9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1</v>
      </c>
      <c r="DT2019">
        <v>1</v>
      </c>
      <c r="DU2019">
        <v>0</v>
      </c>
      <c r="DV2019">
        <v>0</v>
      </c>
      <c r="DW2019">
        <v>0</v>
      </c>
      <c r="DX2019">
        <v>71</v>
      </c>
      <c r="DY2019">
        <v>8</v>
      </c>
      <c r="DZ2019">
        <v>8.4175079999999998</v>
      </c>
      <c r="EA2019">
        <v>15</v>
      </c>
      <c r="EB2019">
        <v>0</v>
      </c>
      <c r="EC2019">
        <v>60.41751</v>
      </c>
      <c r="ED2019" s="6">
        <v>0</v>
      </c>
      <c r="EE2019">
        <v>0</v>
      </c>
      <c r="EF2019">
        <v>1</v>
      </c>
      <c r="EG2019">
        <v>1</v>
      </c>
      <c r="EJ2019" s="40"/>
      <c r="EK2019" t="s">
        <v>3312</v>
      </c>
    </row>
    <row r="2020" spans="1:141" x14ac:dyDescent="0.15">
      <c r="A2020" s="48">
        <v>10474</v>
      </c>
      <c r="B2020" s="40">
        <v>1</v>
      </c>
      <c r="C2020">
        <v>39</v>
      </c>
      <c r="D2020" s="2" t="s">
        <v>3042</v>
      </c>
      <c r="E2020">
        <v>75</v>
      </c>
      <c r="F2020">
        <v>47</v>
      </c>
      <c r="G2020">
        <v>42</v>
      </c>
      <c r="H2020">
        <v>130</v>
      </c>
      <c r="I2020">
        <v>13</v>
      </c>
      <c r="J2020">
        <v>7</v>
      </c>
      <c r="K2020">
        <v>15</v>
      </c>
      <c r="L2020">
        <v>43</v>
      </c>
      <c r="M2020">
        <v>0</v>
      </c>
      <c r="N2020" s="23">
        <v>1</v>
      </c>
      <c r="O2020">
        <v>0</v>
      </c>
      <c r="P2020" s="8">
        <v>1</v>
      </c>
      <c r="Q2020">
        <v>44</v>
      </c>
      <c r="R2020">
        <v>8</v>
      </c>
      <c r="S2020">
        <v>2</v>
      </c>
      <c r="T2020">
        <v>39</v>
      </c>
      <c r="U2020">
        <v>47</v>
      </c>
      <c r="V2020" s="50">
        <v>2</v>
      </c>
      <c r="W2020" s="50" t="s">
        <v>3310</v>
      </c>
      <c r="X2020" s="50">
        <v>1</v>
      </c>
      <c r="Y2020" s="51">
        <v>10</v>
      </c>
      <c r="Z2020" s="51">
        <v>16.635274261603374</v>
      </c>
      <c r="AA2020" s="51">
        <v>3.8801184314050272</v>
      </c>
      <c r="AB2020" s="51">
        <v>6965.7386031971337</v>
      </c>
      <c r="AC2020">
        <v>60</v>
      </c>
      <c r="AD2020">
        <v>8</v>
      </c>
      <c r="AE2020">
        <v>1530</v>
      </c>
      <c r="AF2020" s="6">
        <v>0</v>
      </c>
      <c r="AG2020" s="52">
        <v>800</v>
      </c>
      <c r="AH2020">
        <v>800</v>
      </c>
      <c r="AI2020" s="52">
        <v>20</v>
      </c>
      <c r="AJ2020" s="52">
        <v>300</v>
      </c>
      <c r="AK2020" s="6">
        <v>320</v>
      </c>
      <c r="AL2020" s="6">
        <v>0</v>
      </c>
      <c r="AM2020" s="6">
        <v>0</v>
      </c>
      <c r="AN2020" s="52">
        <v>400</v>
      </c>
      <c r="AO2020" s="5">
        <f t="shared" si="218"/>
        <v>0</v>
      </c>
      <c r="AP2020" s="75" t="s">
        <v>1494</v>
      </c>
      <c r="AQ2020" s="13">
        <v>745.92110737504663</v>
      </c>
      <c r="AR2020" s="13">
        <v>745.92110737504663</v>
      </c>
      <c r="AS2020" s="13">
        <v>400</v>
      </c>
      <c r="AT2020">
        <v>0</v>
      </c>
      <c r="AU2020">
        <v>0</v>
      </c>
      <c r="AV2020">
        <v>0</v>
      </c>
      <c r="AW2020" s="48">
        <v>2</v>
      </c>
      <c r="AX2020">
        <v>3</v>
      </c>
      <c r="AY2020">
        <v>1</v>
      </c>
      <c r="AZ2020">
        <v>0</v>
      </c>
      <c r="BA2020">
        <v>5</v>
      </c>
      <c r="BB2020">
        <v>12</v>
      </c>
      <c r="BC2020">
        <v>25</v>
      </c>
      <c r="BD2020">
        <v>35</v>
      </c>
      <c r="BE2020" s="7">
        <f t="shared" si="219"/>
        <v>668.77</v>
      </c>
      <c r="BF2020" s="7">
        <f t="shared" si="220"/>
        <v>0</v>
      </c>
      <c r="BG2020" s="7">
        <f t="shared" si="221"/>
        <v>668.77</v>
      </c>
      <c r="BH2020" s="7">
        <f t="shared" si="222"/>
        <v>180.19</v>
      </c>
      <c r="BI2020">
        <v>25</v>
      </c>
      <c r="BJ2020">
        <v>350</v>
      </c>
      <c r="BK2020">
        <v>0</v>
      </c>
      <c r="BL2020">
        <v>0</v>
      </c>
      <c r="BM2020">
        <v>25</v>
      </c>
      <c r="BN2020">
        <v>0</v>
      </c>
      <c r="BO2020">
        <v>0</v>
      </c>
      <c r="BP2020">
        <v>0</v>
      </c>
      <c r="BQ2020">
        <v>58</v>
      </c>
      <c r="BR2020" s="9" t="s">
        <v>3319</v>
      </c>
      <c r="BS2020">
        <v>25</v>
      </c>
      <c r="BT2020">
        <v>150</v>
      </c>
      <c r="BU2020" s="8">
        <v>0.33</v>
      </c>
      <c r="BV2020" s="64">
        <f t="shared" si="223"/>
        <v>49.5</v>
      </c>
      <c r="BW2020">
        <v>60</v>
      </c>
      <c r="BX2020" s="9" t="s">
        <v>3041</v>
      </c>
      <c r="BY2020">
        <v>1</v>
      </c>
      <c r="BZ2020">
        <v>7</v>
      </c>
      <c r="CA2020" s="8">
        <v>0.67</v>
      </c>
      <c r="CB2020" s="64">
        <f>BZ2020*CA2020</f>
        <v>4.6900000000000004</v>
      </c>
      <c r="CC2020">
        <v>81</v>
      </c>
      <c r="CD2020">
        <v>0</v>
      </c>
      <c r="CE2020">
        <v>5</v>
      </c>
      <c r="CF2020">
        <v>88</v>
      </c>
      <c r="CG2020">
        <v>3</v>
      </c>
      <c r="CH2020">
        <v>120</v>
      </c>
      <c r="CI2020">
        <v>39075</v>
      </c>
      <c r="CJ2020">
        <v>47151</v>
      </c>
      <c r="CK2020">
        <v>25</v>
      </c>
      <c r="CL2020">
        <v>25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1</v>
      </c>
      <c r="CT2020">
        <v>1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3</v>
      </c>
      <c r="DT2020">
        <v>3</v>
      </c>
      <c r="DU2020">
        <v>0</v>
      </c>
      <c r="DV2020">
        <v>0</v>
      </c>
      <c r="DW2020">
        <v>0</v>
      </c>
      <c r="DX2020">
        <v>71</v>
      </c>
      <c r="DY2020">
        <v>8</v>
      </c>
      <c r="DZ2020">
        <v>0</v>
      </c>
      <c r="EA2020">
        <v>54</v>
      </c>
      <c r="EB2020">
        <v>0</v>
      </c>
      <c r="EC2020">
        <v>104</v>
      </c>
      <c r="ED2020" s="6">
        <v>0</v>
      </c>
      <c r="EE2020">
        <v>0</v>
      </c>
      <c r="EF2020">
        <v>2</v>
      </c>
      <c r="EG2020">
        <v>3</v>
      </c>
      <c r="EJ2020" s="40"/>
      <c r="EK2020" t="s">
        <v>2780</v>
      </c>
    </row>
    <row r="2021" spans="1:141" x14ac:dyDescent="0.15">
      <c r="A2021" s="48">
        <v>10476</v>
      </c>
      <c r="B2021" s="40">
        <v>1</v>
      </c>
      <c r="C2021">
        <v>39</v>
      </c>
      <c r="D2021" s="2" t="s">
        <v>1596</v>
      </c>
      <c r="E2021">
        <v>75</v>
      </c>
      <c r="F2021">
        <v>47</v>
      </c>
      <c r="G2021">
        <v>42</v>
      </c>
      <c r="H2021">
        <v>130</v>
      </c>
      <c r="I2021">
        <v>13</v>
      </c>
      <c r="J2021">
        <v>9</v>
      </c>
      <c r="K2021">
        <v>16</v>
      </c>
      <c r="L2021">
        <v>9</v>
      </c>
      <c r="M2021">
        <v>0</v>
      </c>
      <c r="N2021" s="23">
        <v>1</v>
      </c>
      <c r="O2021">
        <v>0</v>
      </c>
      <c r="P2021" s="8">
        <v>1</v>
      </c>
      <c r="Q2021">
        <v>53</v>
      </c>
      <c r="R2021">
        <v>10</v>
      </c>
      <c r="S2021">
        <v>1</v>
      </c>
      <c r="T2021">
        <v>39</v>
      </c>
      <c r="U2021">
        <v>47</v>
      </c>
      <c r="V2021" s="50">
        <v>2</v>
      </c>
      <c r="W2021" s="50" t="s">
        <v>2782</v>
      </c>
      <c r="X2021" s="50">
        <v>1</v>
      </c>
      <c r="Y2021" s="51">
        <v>10</v>
      </c>
      <c r="Z2021" s="51">
        <v>16.635274261603374</v>
      </c>
      <c r="AA2021" s="51">
        <v>3.8801184314050272</v>
      </c>
      <c r="AB2021" s="51">
        <v>1610.4659834784502</v>
      </c>
      <c r="AC2021">
        <v>35</v>
      </c>
      <c r="AD2021">
        <v>0</v>
      </c>
      <c r="AE2021">
        <v>265</v>
      </c>
      <c r="AF2021" s="6">
        <v>0</v>
      </c>
      <c r="AG2021" s="52">
        <v>150</v>
      </c>
      <c r="AH2021">
        <v>150</v>
      </c>
      <c r="AI2021" s="52">
        <v>5</v>
      </c>
      <c r="AJ2021" s="52">
        <v>250</v>
      </c>
      <c r="AK2021" s="6">
        <v>255</v>
      </c>
      <c r="AL2021" s="6">
        <v>5</v>
      </c>
      <c r="AM2021" s="6">
        <v>0</v>
      </c>
      <c r="AN2021" s="52">
        <v>300</v>
      </c>
      <c r="AO2021" s="5">
        <f t="shared" si="218"/>
        <v>0</v>
      </c>
      <c r="AP2021" s="75" t="s">
        <v>3058</v>
      </c>
      <c r="AQ2021" s="13">
        <v>389.54656921611661</v>
      </c>
      <c r="AR2021" s="13">
        <v>389.54656921611661</v>
      </c>
      <c r="AS2021" s="13">
        <v>300</v>
      </c>
      <c r="AT2021">
        <v>0</v>
      </c>
      <c r="AU2021">
        <v>0</v>
      </c>
      <c r="AV2021">
        <v>0</v>
      </c>
      <c r="AW2021" s="48">
        <v>2</v>
      </c>
      <c r="AX2021">
        <v>2</v>
      </c>
      <c r="AY2021">
        <v>0</v>
      </c>
      <c r="AZ2021">
        <v>0</v>
      </c>
      <c r="BA2021">
        <v>2</v>
      </c>
      <c r="BB2021">
        <v>3</v>
      </c>
      <c r="BC2021">
        <v>15</v>
      </c>
      <c r="BD2021">
        <v>45</v>
      </c>
      <c r="BE2021" s="7">
        <f t="shared" si="219"/>
        <v>368.24</v>
      </c>
      <c r="BF2021" s="7">
        <f t="shared" si="220"/>
        <v>0</v>
      </c>
      <c r="BG2021" s="7">
        <f t="shared" si="221"/>
        <v>368.24</v>
      </c>
      <c r="BH2021" s="7">
        <f t="shared" si="222"/>
        <v>73.650000000000006</v>
      </c>
      <c r="BI2021">
        <v>14</v>
      </c>
      <c r="BJ2021">
        <v>200</v>
      </c>
      <c r="BK2021">
        <v>0</v>
      </c>
      <c r="BL2021">
        <v>0</v>
      </c>
      <c r="BM2021">
        <v>5</v>
      </c>
      <c r="BN2021">
        <v>0</v>
      </c>
      <c r="BO2021">
        <v>0</v>
      </c>
      <c r="BP2021">
        <v>0</v>
      </c>
      <c r="BQ2021">
        <v>58</v>
      </c>
      <c r="BR2021" s="9" t="s">
        <v>3319</v>
      </c>
      <c r="BS2021">
        <v>1</v>
      </c>
      <c r="BT2021">
        <v>5</v>
      </c>
      <c r="BU2021" s="8">
        <v>0.33</v>
      </c>
      <c r="BV2021" s="64">
        <f t="shared" si="223"/>
        <v>1.6500000000000001</v>
      </c>
      <c r="BW2021">
        <v>0</v>
      </c>
      <c r="BX2021" s="9"/>
      <c r="BY2021">
        <v>0</v>
      </c>
      <c r="BZ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39075</v>
      </c>
      <c r="CJ2021">
        <v>47151</v>
      </c>
      <c r="CK2021">
        <v>1</v>
      </c>
      <c r="CL2021">
        <v>1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  <c r="DT2021">
        <v>0</v>
      </c>
      <c r="DU2021">
        <v>0</v>
      </c>
      <c r="DV2021">
        <v>0</v>
      </c>
      <c r="DW2021">
        <v>0</v>
      </c>
      <c r="DX2021">
        <v>71</v>
      </c>
      <c r="DY2021">
        <v>8</v>
      </c>
      <c r="DZ2021">
        <v>0</v>
      </c>
      <c r="EA2021">
        <v>15</v>
      </c>
      <c r="EB2021">
        <v>0</v>
      </c>
      <c r="EC2021">
        <v>52</v>
      </c>
      <c r="ED2021" s="6">
        <v>0</v>
      </c>
      <c r="EE2021">
        <v>0</v>
      </c>
      <c r="EF2021">
        <v>1</v>
      </c>
      <c r="EG2021">
        <v>1</v>
      </c>
      <c r="EJ2021" s="40"/>
      <c r="EK2021" t="s">
        <v>3312</v>
      </c>
    </row>
    <row r="2022" spans="1:141" x14ac:dyDescent="0.15">
      <c r="A2022" s="48">
        <v>10477</v>
      </c>
      <c r="B2022" s="40">
        <v>1</v>
      </c>
      <c r="C2022">
        <v>39</v>
      </c>
      <c r="D2022" s="2" t="s">
        <v>3042</v>
      </c>
      <c r="E2022">
        <v>75</v>
      </c>
      <c r="F2022">
        <v>47</v>
      </c>
      <c r="G2022">
        <v>42</v>
      </c>
      <c r="H2022">
        <v>130</v>
      </c>
      <c r="I2022">
        <v>13</v>
      </c>
      <c r="J2022">
        <v>10</v>
      </c>
      <c r="K2022">
        <v>16</v>
      </c>
      <c r="L2022">
        <v>19</v>
      </c>
      <c r="M2022">
        <v>0</v>
      </c>
      <c r="N2022" s="23">
        <v>1</v>
      </c>
      <c r="O2022">
        <v>0</v>
      </c>
      <c r="P2022" s="8">
        <v>1</v>
      </c>
      <c r="Q2022">
        <v>39</v>
      </c>
      <c r="R2022">
        <v>10</v>
      </c>
      <c r="S2022">
        <v>1</v>
      </c>
      <c r="T2022">
        <v>39</v>
      </c>
      <c r="U2022">
        <v>47</v>
      </c>
      <c r="V2022" s="50">
        <v>2</v>
      </c>
      <c r="W2022" s="50" t="s">
        <v>3310</v>
      </c>
      <c r="X2022" s="50">
        <v>1</v>
      </c>
      <c r="Y2022" s="51">
        <v>10</v>
      </c>
      <c r="Z2022" s="51">
        <v>16.635274261603374</v>
      </c>
      <c r="AA2022" s="51">
        <v>3.8801184314050272</v>
      </c>
      <c r="AB2022" s="51">
        <v>1740.6961258977101</v>
      </c>
      <c r="AC2022">
        <v>30</v>
      </c>
      <c r="AD2022">
        <v>0</v>
      </c>
      <c r="AE2022">
        <v>320</v>
      </c>
      <c r="AF2022" s="6">
        <v>0</v>
      </c>
      <c r="AG2022" s="52">
        <v>400</v>
      </c>
      <c r="AH2022">
        <v>400</v>
      </c>
      <c r="AI2022" s="52">
        <v>100</v>
      </c>
      <c r="AJ2022" s="52">
        <v>300</v>
      </c>
      <c r="AK2022" s="6">
        <v>400</v>
      </c>
      <c r="AL2022" s="6">
        <v>0</v>
      </c>
      <c r="AM2022" s="6">
        <v>0</v>
      </c>
      <c r="AN2022" s="52">
        <v>125</v>
      </c>
      <c r="AO2022" s="5">
        <f t="shared" si="218"/>
        <v>0</v>
      </c>
      <c r="AP2022" s="75" t="s">
        <v>3058</v>
      </c>
      <c r="AQ2022" s="13">
        <v>244.78189490248042</v>
      </c>
      <c r="AR2022" s="13">
        <v>229.78189490248042</v>
      </c>
      <c r="AS2022" s="13">
        <v>110</v>
      </c>
      <c r="AT2022">
        <v>15</v>
      </c>
      <c r="AU2022">
        <v>3</v>
      </c>
      <c r="AV2022">
        <v>0</v>
      </c>
      <c r="AW2022" s="48">
        <v>2</v>
      </c>
      <c r="AX2022">
        <v>2</v>
      </c>
      <c r="AY2022">
        <v>0</v>
      </c>
      <c r="AZ2022">
        <v>6</v>
      </c>
      <c r="BA2022">
        <v>1</v>
      </c>
      <c r="BB2022">
        <v>1</v>
      </c>
      <c r="BC2022">
        <v>17</v>
      </c>
      <c r="BD2022">
        <v>14</v>
      </c>
      <c r="BE2022" s="7">
        <f t="shared" si="219"/>
        <v>221.47</v>
      </c>
      <c r="BF2022" s="7">
        <f t="shared" si="220"/>
        <v>78.53</v>
      </c>
      <c r="BG2022" s="7">
        <f t="shared" si="221"/>
        <v>300</v>
      </c>
      <c r="BH2022" s="7">
        <f t="shared" si="222"/>
        <v>75.3</v>
      </c>
      <c r="BI2022">
        <v>13</v>
      </c>
      <c r="BJ2022">
        <v>200</v>
      </c>
      <c r="BK2022">
        <v>0</v>
      </c>
      <c r="BL2022">
        <v>0</v>
      </c>
      <c r="BM2022">
        <v>8</v>
      </c>
      <c r="BN2022">
        <v>0</v>
      </c>
      <c r="BO2022">
        <v>0</v>
      </c>
      <c r="BP2022">
        <v>0</v>
      </c>
      <c r="BQ2022">
        <v>58</v>
      </c>
      <c r="BR2022" s="9" t="s">
        <v>2930</v>
      </c>
      <c r="BS2022">
        <v>2</v>
      </c>
      <c r="BT2022">
        <v>10</v>
      </c>
      <c r="BU2022" s="8">
        <v>0.33</v>
      </c>
      <c r="BV2022" s="64">
        <f t="shared" si="223"/>
        <v>3.3000000000000003</v>
      </c>
      <c r="BW2022">
        <v>81</v>
      </c>
      <c r="BX2022" s="9" t="s">
        <v>2949</v>
      </c>
      <c r="BY2022">
        <v>0</v>
      </c>
      <c r="BZ2022">
        <v>2</v>
      </c>
      <c r="CC2022">
        <v>86</v>
      </c>
      <c r="CD2022">
        <v>1</v>
      </c>
      <c r="CE2022">
        <v>50</v>
      </c>
      <c r="CF2022">
        <v>0</v>
      </c>
      <c r="CG2022">
        <v>0</v>
      </c>
      <c r="CH2022">
        <v>0</v>
      </c>
      <c r="CI2022">
        <v>39075</v>
      </c>
      <c r="CJ2022">
        <v>47151</v>
      </c>
      <c r="CK2022">
        <v>2</v>
      </c>
      <c r="CL2022">
        <v>2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1</v>
      </c>
      <c r="DR2022">
        <v>1</v>
      </c>
      <c r="DS2022">
        <v>0</v>
      </c>
      <c r="DT2022">
        <v>0</v>
      </c>
      <c r="DU2022">
        <v>0</v>
      </c>
      <c r="DV2022">
        <v>0</v>
      </c>
      <c r="DW2022">
        <v>0</v>
      </c>
      <c r="DX2022">
        <v>71</v>
      </c>
      <c r="DY2022">
        <v>8</v>
      </c>
      <c r="DZ2022">
        <v>5.0505050000000002</v>
      </c>
      <c r="EA2022">
        <v>16</v>
      </c>
      <c r="EB2022">
        <v>0</v>
      </c>
      <c r="EC2022">
        <v>57.050510000000003</v>
      </c>
      <c r="ED2022" s="6">
        <v>0</v>
      </c>
      <c r="EE2022">
        <v>0</v>
      </c>
      <c r="EF2022">
        <v>1</v>
      </c>
      <c r="EG2022">
        <v>1</v>
      </c>
      <c r="EJ2022" s="40"/>
      <c r="EK2022" t="s">
        <v>1821</v>
      </c>
    </row>
    <row r="2023" spans="1:141" x14ac:dyDescent="0.15">
      <c r="A2023" s="48">
        <v>10479</v>
      </c>
      <c r="B2023" s="40">
        <v>1</v>
      </c>
      <c r="C2023">
        <v>39</v>
      </c>
      <c r="D2023" s="2" t="s">
        <v>3042</v>
      </c>
      <c r="E2023">
        <v>75</v>
      </c>
      <c r="F2023">
        <v>47</v>
      </c>
      <c r="G2023">
        <v>42</v>
      </c>
      <c r="H2023">
        <v>130</v>
      </c>
      <c r="I2023">
        <v>19</v>
      </c>
      <c r="J2023">
        <v>2</v>
      </c>
      <c r="K2023">
        <v>22</v>
      </c>
      <c r="L2023">
        <v>36</v>
      </c>
      <c r="M2023">
        <v>0</v>
      </c>
      <c r="N2023" s="23">
        <v>1</v>
      </c>
      <c r="O2023">
        <v>0</v>
      </c>
      <c r="P2023" s="8">
        <v>1</v>
      </c>
      <c r="Q2023">
        <v>30</v>
      </c>
      <c r="R2023">
        <v>8</v>
      </c>
      <c r="S2023">
        <v>1</v>
      </c>
      <c r="T2023">
        <v>39</v>
      </c>
      <c r="U2023">
        <v>47</v>
      </c>
      <c r="V2023" s="50">
        <v>2</v>
      </c>
      <c r="W2023" s="50" t="s">
        <v>3310</v>
      </c>
      <c r="X2023" s="50">
        <v>1</v>
      </c>
      <c r="Y2023" s="51">
        <v>10</v>
      </c>
      <c r="Z2023" s="51">
        <v>16.635274261603374</v>
      </c>
      <c r="AA2023" s="51">
        <v>3.8801184314050272</v>
      </c>
      <c r="AB2023" s="51">
        <v>1031.1268028849724</v>
      </c>
      <c r="AC2023">
        <v>20</v>
      </c>
      <c r="AD2023">
        <v>0</v>
      </c>
      <c r="AE2023">
        <v>180</v>
      </c>
      <c r="AF2023" s="6">
        <v>0</v>
      </c>
      <c r="AG2023" s="52">
        <v>200</v>
      </c>
      <c r="AH2023">
        <v>200</v>
      </c>
      <c r="AI2023" s="52">
        <v>7</v>
      </c>
      <c r="AJ2023" s="52">
        <v>250</v>
      </c>
      <c r="AK2023" s="6">
        <v>257</v>
      </c>
      <c r="AL2023" s="6">
        <v>0</v>
      </c>
      <c r="AM2023" s="6">
        <v>0</v>
      </c>
      <c r="AN2023" s="52">
        <v>50</v>
      </c>
      <c r="AO2023" s="5">
        <f t="shared" si="218"/>
        <v>0</v>
      </c>
      <c r="AP2023" s="75" t="s">
        <v>3058</v>
      </c>
      <c r="AQ2023" s="13">
        <v>123.31006588264525</v>
      </c>
      <c r="AR2023" s="13">
        <v>115.31006588264525</v>
      </c>
      <c r="AS2023" s="13">
        <v>42</v>
      </c>
      <c r="AT2023">
        <v>8</v>
      </c>
      <c r="AU2023">
        <v>2</v>
      </c>
      <c r="AV2023">
        <v>0</v>
      </c>
      <c r="AW2023" s="48">
        <v>2</v>
      </c>
      <c r="AX2023">
        <v>1</v>
      </c>
      <c r="AY2023">
        <v>0</v>
      </c>
      <c r="AZ2023">
        <v>2</v>
      </c>
      <c r="BA2023">
        <v>1</v>
      </c>
      <c r="BB2023">
        <v>8</v>
      </c>
      <c r="BC2023">
        <v>20</v>
      </c>
      <c r="BD2023">
        <v>40</v>
      </c>
      <c r="BE2023" s="7">
        <f t="shared" si="219"/>
        <v>365.68</v>
      </c>
      <c r="BF2023" s="7">
        <f t="shared" si="220"/>
        <v>0</v>
      </c>
      <c r="BG2023" s="7">
        <f t="shared" si="221"/>
        <v>365.68</v>
      </c>
      <c r="BH2023" s="7">
        <f t="shared" si="222"/>
        <v>14.1</v>
      </c>
      <c r="BI2023">
        <v>10</v>
      </c>
      <c r="BJ2023">
        <v>30</v>
      </c>
      <c r="BK2023">
        <v>0</v>
      </c>
      <c r="BL2023">
        <v>0</v>
      </c>
      <c r="BM2023">
        <v>10</v>
      </c>
      <c r="BN2023">
        <v>0</v>
      </c>
      <c r="BO2023">
        <v>0</v>
      </c>
      <c r="BP2023">
        <v>0</v>
      </c>
      <c r="BQ2023">
        <v>58</v>
      </c>
      <c r="BR2023" s="9" t="s">
        <v>3319</v>
      </c>
      <c r="BS2023">
        <v>2</v>
      </c>
      <c r="BT2023">
        <v>10</v>
      </c>
      <c r="BU2023" s="8">
        <v>0.33</v>
      </c>
      <c r="BV2023" s="64">
        <f t="shared" si="223"/>
        <v>3.3000000000000003</v>
      </c>
      <c r="BW2023">
        <v>81</v>
      </c>
      <c r="BX2023" s="9" t="s">
        <v>2949</v>
      </c>
      <c r="BY2023">
        <v>0</v>
      </c>
      <c r="BZ2023">
        <v>3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39075</v>
      </c>
      <c r="CJ2023">
        <v>47151</v>
      </c>
      <c r="CK2023">
        <v>2</v>
      </c>
      <c r="CL2023">
        <v>2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  <c r="DT2023">
        <v>0</v>
      </c>
      <c r="DU2023">
        <v>0</v>
      </c>
      <c r="DV2023">
        <v>0</v>
      </c>
      <c r="DW2023">
        <v>0</v>
      </c>
      <c r="DX2023">
        <v>71</v>
      </c>
      <c r="DY2023">
        <v>8</v>
      </c>
      <c r="DZ2023">
        <v>2.693603</v>
      </c>
      <c r="EA2023">
        <v>12</v>
      </c>
      <c r="EB2023">
        <v>0</v>
      </c>
      <c r="EC2023">
        <v>54.693600000000004</v>
      </c>
      <c r="ED2023" s="6">
        <v>0</v>
      </c>
      <c r="EE2023">
        <v>0</v>
      </c>
      <c r="EF2023">
        <v>1</v>
      </c>
      <c r="EG2023">
        <v>1</v>
      </c>
      <c r="EJ2023" s="40"/>
      <c r="EK2023" t="s">
        <v>3051</v>
      </c>
    </row>
    <row r="2024" spans="1:141" x14ac:dyDescent="0.15">
      <c r="A2024" s="48">
        <v>10482</v>
      </c>
      <c r="B2024" s="40">
        <v>1</v>
      </c>
      <c r="C2024">
        <v>39</v>
      </c>
      <c r="D2024" s="2" t="s">
        <v>3042</v>
      </c>
      <c r="E2024">
        <v>75</v>
      </c>
      <c r="F2024">
        <v>47</v>
      </c>
      <c r="G2024">
        <v>42</v>
      </c>
      <c r="H2024">
        <v>130</v>
      </c>
      <c r="I2024">
        <v>19</v>
      </c>
      <c r="J2024">
        <v>5</v>
      </c>
      <c r="K2024">
        <v>23</v>
      </c>
      <c r="L2024">
        <v>2</v>
      </c>
      <c r="M2024">
        <v>1</v>
      </c>
      <c r="N2024" s="23">
        <v>1</v>
      </c>
      <c r="O2024">
        <v>0</v>
      </c>
      <c r="P2024" s="8">
        <v>1</v>
      </c>
      <c r="Q2024">
        <v>46</v>
      </c>
      <c r="R2024">
        <v>10</v>
      </c>
      <c r="S2024">
        <v>1</v>
      </c>
      <c r="T2024">
        <v>39</v>
      </c>
      <c r="U2024">
        <v>47</v>
      </c>
      <c r="V2024" s="50">
        <v>2</v>
      </c>
      <c r="W2024" s="50" t="s">
        <v>3310</v>
      </c>
      <c r="X2024" s="50">
        <v>1</v>
      </c>
      <c r="Y2024" s="51">
        <v>10</v>
      </c>
      <c r="Z2024" s="51">
        <v>16.635274261603374</v>
      </c>
      <c r="AA2024" s="51">
        <v>3.8801184314050272</v>
      </c>
      <c r="AB2024" s="51">
        <v>3801.2558474191433</v>
      </c>
      <c r="AC2024">
        <v>65</v>
      </c>
      <c r="AD2024">
        <v>1</v>
      </c>
      <c r="AE2024">
        <v>700</v>
      </c>
      <c r="AF2024" s="6">
        <v>0</v>
      </c>
      <c r="AG2024" s="52">
        <v>1000</v>
      </c>
      <c r="AH2024">
        <v>1000</v>
      </c>
      <c r="AI2024" s="52">
        <v>15</v>
      </c>
      <c r="AJ2024" s="52">
        <v>500</v>
      </c>
      <c r="AK2024" s="6">
        <v>515</v>
      </c>
      <c r="AL2024" s="6">
        <v>5</v>
      </c>
      <c r="AM2024" s="6">
        <v>0</v>
      </c>
      <c r="AN2024" s="52">
        <v>400</v>
      </c>
      <c r="AO2024" s="5">
        <f t="shared" si="218"/>
        <v>0</v>
      </c>
      <c r="AP2024" s="75" t="s">
        <v>3058</v>
      </c>
      <c r="AQ2024" s="13">
        <v>612.90315102074624</v>
      </c>
      <c r="AR2024" s="13">
        <v>572.90315102074624</v>
      </c>
      <c r="AS2024" s="13">
        <v>360</v>
      </c>
      <c r="AT2024">
        <v>40</v>
      </c>
      <c r="AU2024">
        <v>8</v>
      </c>
      <c r="AV2024">
        <v>0</v>
      </c>
      <c r="AW2024" s="48">
        <v>2</v>
      </c>
      <c r="AX2024">
        <v>1</v>
      </c>
      <c r="AY2024">
        <v>1</v>
      </c>
      <c r="AZ2024">
        <v>2</v>
      </c>
      <c r="BA2024">
        <v>4</v>
      </c>
      <c r="BB2024">
        <v>7</v>
      </c>
      <c r="BC2024">
        <v>40</v>
      </c>
      <c r="BD2024">
        <v>25</v>
      </c>
      <c r="BE2024" s="7">
        <f t="shared" si="219"/>
        <v>464.70000000000005</v>
      </c>
      <c r="BF2024" s="7">
        <f t="shared" si="220"/>
        <v>35.299999999999955</v>
      </c>
      <c r="BG2024" s="7">
        <f t="shared" si="221"/>
        <v>500</v>
      </c>
      <c r="BH2024" s="7">
        <f t="shared" si="222"/>
        <v>145.5</v>
      </c>
      <c r="BI2024">
        <v>23</v>
      </c>
      <c r="BJ2024">
        <v>300</v>
      </c>
      <c r="BK2024">
        <v>1</v>
      </c>
      <c r="BL2024">
        <v>0</v>
      </c>
      <c r="BM2024">
        <v>50</v>
      </c>
      <c r="BN2024">
        <v>30</v>
      </c>
      <c r="BO2024">
        <v>0</v>
      </c>
      <c r="BP2024">
        <v>2</v>
      </c>
      <c r="BQ2024">
        <v>58</v>
      </c>
      <c r="BR2024" s="9" t="s">
        <v>3319</v>
      </c>
      <c r="BS2024">
        <v>12</v>
      </c>
      <c r="BT2024">
        <v>80</v>
      </c>
      <c r="BU2024" s="8">
        <v>0.33</v>
      </c>
      <c r="BV2024" s="64">
        <f t="shared" si="223"/>
        <v>26.400000000000002</v>
      </c>
      <c r="BW2024">
        <v>62</v>
      </c>
      <c r="BX2024" s="9" t="s">
        <v>3158</v>
      </c>
      <c r="BY2024">
        <v>3</v>
      </c>
      <c r="BZ2024">
        <v>10</v>
      </c>
      <c r="CA2024" s="8">
        <v>1.1100000000000001</v>
      </c>
      <c r="CB2024" s="64">
        <f>BZ2024*CA2024</f>
        <v>11.100000000000001</v>
      </c>
      <c r="CC2024">
        <v>77</v>
      </c>
      <c r="CD2024">
        <v>1</v>
      </c>
      <c r="CE2024">
        <v>30</v>
      </c>
      <c r="CF2024">
        <v>88</v>
      </c>
      <c r="CG2024">
        <v>1</v>
      </c>
      <c r="CH2024">
        <v>375</v>
      </c>
      <c r="CI2024">
        <v>39075</v>
      </c>
      <c r="CJ2024">
        <v>47151</v>
      </c>
      <c r="CK2024">
        <v>12</v>
      </c>
      <c r="CL2024">
        <v>12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3</v>
      </c>
      <c r="CV2024">
        <v>3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1</v>
      </c>
      <c r="DH2024">
        <v>1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1</v>
      </c>
      <c r="DT2024">
        <v>1</v>
      </c>
      <c r="DU2024">
        <v>0</v>
      </c>
      <c r="DV2024">
        <v>0</v>
      </c>
      <c r="DW2024">
        <v>0</v>
      </c>
      <c r="DX2024">
        <v>71</v>
      </c>
      <c r="DY2024">
        <v>8</v>
      </c>
      <c r="DZ2024">
        <v>13.46801</v>
      </c>
      <c r="EA2024">
        <v>41</v>
      </c>
      <c r="EB2024">
        <v>0</v>
      </c>
      <c r="EC2024">
        <v>65.468010000000007</v>
      </c>
      <c r="ED2024" s="6">
        <v>0</v>
      </c>
      <c r="EE2024">
        <v>0</v>
      </c>
      <c r="EF2024">
        <v>1</v>
      </c>
      <c r="EG2024">
        <v>1</v>
      </c>
      <c r="EJ2024" s="40"/>
      <c r="EK2024" t="s">
        <v>3312</v>
      </c>
    </row>
    <row r="2025" spans="1:141" x14ac:dyDescent="0.15">
      <c r="A2025" s="48">
        <v>10593</v>
      </c>
      <c r="B2025" s="40">
        <v>1</v>
      </c>
      <c r="C2025">
        <v>39</v>
      </c>
      <c r="D2025" s="2" t="s">
        <v>3042</v>
      </c>
      <c r="E2025">
        <v>2</v>
      </c>
      <c r="F2025">
        <v>47</v>
      </c>
      <c r="G2025">
        <v>45</v>
      </c>
      <c r="H2025">
        <v>7</v>
      </c>
      <c r="I2025">
        <v>3</v>
      </c>
      <c r="J2025">
        <v>1</v>
      </c>
      <c r="K2025">
        <v>11</v>
      </c>
      <c r="L2025">
        <v>17</v>
      </c>
      <c r="M2025">
        <v>0</v>
      </c>
      <c r="N2025" s="23">
        <v>1</v>
      </c>
      <c r="O2025">
        <v>0</v>
      </c>
      <c r="P2025" s="8">
        <v>1</v>
      </c>
      <c r="Q2025">
        <v>65</v>
      </c>
      <c r="R2025">
        <v>3</v>
      </c>
      <c r="S2025">
        <v>1</v>
      </c>
      <c r="T2025">
        <v>39</v>
      </c>
      <c r="U2025">
        <v>47</v>
      </c>
      <c r="V2025" s="50">
        <v>2</v>
      </c>
      <c r="W2025" s="50" t="s">
        <v>3310</v>
      </c>
      <c r="X2025" s="50">
        <v>1</v>
      </c>
      <c r="Y2025" s="51">
        <v>10</v>
      </c>
      <c r="Z2025" s="51">
        <v>16.635274261603374</v>
      </c>
      <c r="AA2025" s="51">
        <v>3.8801184314050272</v>
      </c>
      <c r="AB2025" s="51">
        <v>1196.0024956978589</v>
      </c>
      <c r="AC2025">
        <v>60</v>
      </c>
      <c r="AD2025">
        <v>51</v>
      </c>
      <c r="AE2025">
        <v>0</v>
      </c>
      <c r="AF2025" s="6">
        <v>0</v>
      </c>
      <c r="AG2025" s="52">
        <v>4000</v>
      </c>
      <c r="AH2025">
        <v>4000</v>
      </c>
      <c r="AI2025" s="52">
        <v>100</v>
      </c>
      <c r="AJ2025" s="52">
        <v>200</v>
      </c>
      <c r="AK2025" s="6">
        <v>300</v>
      </c>
      <c r="AL2025" s="6">
        <v>0</v>
      </c>
      <c r="AM2025" s="6">
        <v>0</v>
      </c>
      <c r="AN2025" s="52">
        <v>300</v>
      </c>
      <c r="AO2025" s="5">
        <f t="shared" si="218"/>
        <v>442.5</v>
      </c>
      <c r="AP2025" s="75" t="s">
        <v>2896</v>
      </c>
      <c r="AQ2025" s="13">
        <v>352.59430200008279</v>
      </c>
      <c r="AR2025" s="13">
        <v>202.59430200008279</v>
      </c>
      <c r="AS2025" s="13">
        <v>150</v>
      </c>
      <c r="AT2025">
        <v>150</v>
      </c>
      <c r="AU2025">
        <v>52</v>
      </c>
      <c r="AV2025">
        <v>0</v>
      </c>
      <c r="AW2025" s="48">
        <v>2</v>
      </c>
      <c r="AX2025">
        <v>2</v>
      </c>
      <c r="AY2025">
        <v>1</v>
      </c>
      <c r="AZ2025">
        <v>0</v>
      </c>
      <c r="BA2025">
        <v>3</v>
      </c>
      <c r="BB2025">
        <v>3</v>
      </c>
      <c r="BC2025">
        <v>0</v>
      </c>
      <c r="BD2025">
        <v>30</v>
      </c>
      <c r="BE2025" s="7">
        <f t="shared" si="219"/>
        <v>367.1</v>
      </c>
      <c r="BF2025" s="7">
        <f t="shared" si="220"/>
        <v>0</v>
      </c>
      <c r="BG2025" s="7">
        <f t="shared" si="221"/>
        <v>367.1</v>
      </c>
      <c r="BH2025" s="7">
        <f t="shared" si="222"/>
        <v>742.5</v>
      </c>
      <c r="BI2025">
        <v>40</v>
      </c>
      <c r="BJ2025">
        <v>1600</v>
      </c>
      <c r="BK2025">
        <v>0</v>
      </c>
      <c r="BL2025">
        <v>0</v>
      </c>
      <c r="BM2025">
        <v>20</v>
      </c>
      <c r="BN2025">
        <v>25</v>
      </c>
      <c r="BO2025">
        <v>0</v>
      </c>
      <c r="BP2025">
        <v>0</v>
      </c>
      <c r="BQ2025">
        <v>62</v>
      </c>
      <c r="BR2025" s="9" t="s">
        <v>1495</v>
      </c>
      <c r="BS2025">
        <v>25</v>
      </c>
      <c r="BT2025">
        <v>150</v>
      </c>
      <c r="BU2025" s="8">
        <v>1.1100000000000001</v>
      </c>
      <c r="BV2025" s="64">
        <f t="shared" si="223"/>
        <v>166.50000000000003</v>
      </c>
      <c r="BW2025">
        <v>0</v>
      </c>
      <c r="BX2025" s="9"/>
      <c r="BY2025">
        <v>0</v>
      </c>
      <c r="BZ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39002</v>
      </c>
      <c r="CJ2025">
        <v>47003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25</v>
      </c>
      <c r="CV2025">
        <v>25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  <c r="DT2025">
        <v>0</v>
      </c>
      <c r="DU2025">
        <v>0</v>
      </c>
      <c r="DV2025">
        <v>0</v>
      </c>
      <c r="DW2025">
        <v>0</v>
      </c>
      <c r="DX2025">
        <v>131</v>
      </c>
      <c r="DY2025">
        <v>9</v>
      </c>
      <c r="DZ2025">
        <v>51.546390000000002</v>
      </c>
      <c r="EA2025">
        <v>65</v>
      </c>
      <c r="EB2025">
        <v>0</v>
      </c>
      <c r="EC2025">
        <v>103.54640000000001</v>
      </c>
      <c r="ED2025" s="6">
        <v>0</v>
      </c>
      <c r="EE2025">
        <v>0</v>
      </c>
      <c r="EF2025">
        <v>2</v>
      </c>
      <c r="EG2025">
        <v>3</v>
      </c>
      <c r="EJ2025" s="40"/>
      <c r="EK2025" t="s">
        <v>2980</v>
      </c>
    </row>
    <row r="2026" spans="1:141" x14ac:dyDescent="0.15">
      <c r="A2026" s="48">
        <v>10594</v>
      </c>
      <c r="B2026" s="40">
        <v>1</v>
      </c>
      <c r="C2026">
        <v>39</v>
      </c>
      <c r="D2026" s="2" t="s">
        <v>1496</v>
      </c>
      <c r="E2026">
        <v>2</v>
      </c>
      <c r="F2026">
        <v>47</v>
      </c>
      <c r="G2026">
        <v>45</v>
      </c>
      <c r="H2026">
        <v>7</v>
      </c>
      <c r="I2026">
        <v>3</v>
      </c>
      <c r="J2026">
        <v>2</v>
      </c>
      <c r="K2026">
        <v>45</v>
      </c>
      <c r="L2026">
        <v>50</v>
      </c>
      <c r="M2026">
        <v>0</v>
      </c>
      <c r="N2026" s="23">
        <v>1</v>
      </c>
      <c r="O2026">
        <v>0</v>
      </c>
      <c r="P2026" s="8">
        <v>1</v>
      </c>
      <c r="Q2026">
        <v>59</v>
      </c>
      <c r="R2026">
        <v>8</v>
      </c>
      <c r="S2026">
        <v>1</v>
      </c>
      <c r="T2026">
        <v>33</v>
      </c>
      <c r="U2026">
        <v>37</v>
      </c>
      <c r="V2026" s="50">
        <v>2</v>
      </c>
      <c r="W2026" s="50" t="s">
        <v>2023</v>
      </c>
      <c r="X2026" s="50">
        <v>1</v>
      </c>
      <c r="Y2026" s="51">
        <v>10</v>
      </c>
      <c r="Z2026" s="51">
        <v>16.635274261603374</v>
      </c>
      <c r="AA2026" s="51">
        <v>3.8801184314050272</v>
      </c>
      <c r="AB2026" s="51">
        <v>121.97755562206714</v>
      </c>
      <c r="AC2026">
        <v>5</v>
      </c>
      <c r="AD2026">
        <v>10</v>
      </c>
      <c r="AE2026">
        <v>0</v>
      </c>
      <c r="AF2026" s="6">
        <v>0</v>
      </c>
      <c r="AG2026" s="52">
        <v>15000</v>
      </c>
      <c r="AH2026">
        <v>15000</v>
      </c>
      <c r="AI2026" s="52">
        <v>100</v>
      </c>
      <c r="AJ2026" s="52">
        <v>500</v>
      </c>
      <c r="AK2026" s="6">
        <v>600</v>
      </c>
      <c r="AL2026" s="6">
        <v>50</v>
      </c>
      <c r="AM2026" s="6">
        <v>0</v>
      </c>
      <c r="AN2026" s="52">
        <v>200</v>
      </c>
      <c r="AO2026" s="5">
        <f t="shared" si="218"/>
        <v>0</v>
      </c>
      <c r="AP2026" s="75" t="s">
        <v>1884</v>
      </c>
      <c r="AQ2026" s="13">
        <v>289.64005921570254</v>
      </c>
      <c r="AR2026" s="13">
        <v>-210.35994078429746</v>
      </c>
      <c r="AS2026" s="13">
        <v>-300</v>
      </c>
      <c r="AT2026">
        <v>500</v>
      </c>
      <c r="AU2026">
        <v>0</v>
      </c>
      <c r="AV2026">
        <v>52</v>
      </c>
      <c r="AW2026" s="48">
        <v>2</v>
      </c>
      <c r="AX2026">
        <v>3</v>
      </c>
      <c r="AY2026">
        <v>0</v>
      </c>
      <c r="AZ2026">
        <v>0</v>
      </c>
      <c r="BA2026">
        <v>3</v>
      </c>
      <c r="BB2026">
        <v>3</v>
      </c>
      <c r="BC2026">
        <v>0</v>
      </c>
      <c r="BD2026">
        <v>0</v>
      </c>
      <c r="BE2026" s="7">
        <f t="shared" si="219"/>
        <v>268.05</v>
      </c>
      <c r="BF2026" s="7">
        <f t="shared" si="220"/>
        <v>231.95</v>
      </c>
      <c r="BG2026" s="7">
        <f t="shared" si="221"/>
        <v>500</v>
      </c>
      <c r="BH2026" s="7">
        <f t="shared" si="222"/>
        <v>10.799999999999999</v>
      </c>
      <c r="BI2026">
        <v>1</v>
      </c>
      <c r="BJ2026">
        <v>30</v>
      </c>
      <c r="BK2026">
        <v>0</v>
      </c>
      <c r="BL2026">
        <v>0</v>
      </c>
      <c r="BM2026">
        <v>40</v>
      </c>
      <c r="BN2026">
        <v>100</v>
      </c>
      <c r="BO2026">
        <v>0</v>
      </c>
      <c r="BP2026">
        <v>0</v>
      </c>
      <c r="BQ2026">
        <v>88</v>
      </c>
      <c r="BR2026" s="9" t="s">
        <v>1497</v>
      </c>
      <c r="BS2026">
        <v>2</v>
      </c>
      <c r="BT2026">
        <v>0</v>
      </c>
      <c r="BU2026" s="8"/>
      <c r="BV2026" s="8"/>
      <c r="BW2026">
        <v>91</v>
      </c>
      <c r="BX2026" s="9" t="s">
        <v>1498</v>
      </c>
      <c r="BY2026">
        <v>2</v>
      </c>
      <c r="BZ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39002</v>
      </c>
      <c r="CJ2026">
        <v>47003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2</v>
      </c>
      <c r="DT2026">
        <v>2</v>
      </c>
      <c r="DU2026">
        <v>2</v>
      </c>
      <c r="DV2026">
        <v>2</v>
      </c>
      <c r="DW2026">
        <v>0</v>
      </c>
      <c r="DX2026">
        <v>131</v>
      </c>
      <c r="DY2026">
        <v>9</v>
      </c>
      <c r="DZ2026">
        <v>171.82130000000001</v>
      </c>
      <c r="EA2026">
        <v>5</v>
      </c>
      <c r="EB2026">
        <v>0</v>
      </c>
      <c r="EC2026">
        <v>223.82130000000001</v>
      </c>
      <c r="ED2026" s="6">
        <v>0</v>
      </c>
      <c r="EE2026">
        <v>0</v>
      </c>
      <c r="EF2026">
        <v>1</v>
      </c>
      <c r="EG2026">
        <v>2</v>
      </c>
      <c r="EJ2026" s="40"/>
      <c r="EK2026" t="s">
        <v>1499</v>
      </c>
    </row>
    <row r="2027" spans="1:141" x14ac:dyDescent="0.15">
      <c r="A2027" s="48">
        <v>10595</v>
      </c>
      <c r="B2027" s="40">
        <v>1</v>
      </c>
      <c r="C2027">
        <v>39</v>
      </c>
      <c r="D2027" s="2" t="s">
        <v>1500</v>
      </c>
      <c r="E2027">
        <v>2</v>
      </c>
      <c r="F2027">
        <v>47</v>
      </c>
      <c r="G2027">
        <v>45</v>
      </c>
      <c r="H2027">
        <v>7</v>
      </c>
      <c r="I2027">
        <v>3</v>
      </c>
      <c r="J2027">
        <v>3</v>
      </c>
      <c r="K2027">
        <v>46</v>
      </c>
      <c r="L2027">
        <v>13</v>
      </c>
      <c r="M2027">
        <v>0</v>
      </c>
      <c r="N2027" s="23">
        <v>1</v>
      </c>
      <c r="O2027">
        <v>0</v>
      </c>
      <c r="P2027" s="8">
        <v>1</v>
      </c>
      <c r="Q2027">
        <v>78</v>
      </c>
      <c r="R2027">
        <v>5</v>
      </c>
      <c r="S2027">
        <v>1</v>
      </c>
      <c r="T2027">
        <v>17</v>
      </c>
      <c r="U2027">
        <v>21</v>
      </c>
      <c r="V2027" s="50">
        <v>2</v>
      </c>
      <c r="W2027" s="50" t="s">
        <v>1501</v>
      </c>
      <c r="X2027" s="50">
        <v>1</v>
      </c>
      <c r="Y2027" s="51">
        <v>10</v>
      </c>
      <c r="Z2027" s="51">
        <v>16.635274261603374</v>
      </c>
      <c r="AA2027" s="51">
        <v>3.8801184314050272</v>
      </c>
      <c r="AB2027" s="51">
        <v>3385.2566287917502</v>
      </c>
      <c r="AC2027">
        <v>200</v>
      </c>
      <c r="AD2027">
        <v>0</v>
      </c>
      <c r="AE2027">
        <v>15</v>
      </c>
      <c r="AF2027" s="6">
        <v>0</v>
      </c>
      <c r="AG2027" s="52">
        <v>5000</v>
      </c>
      <c r="AH2027">
        <v>5000</v>
      </c>
      <c r="AI2027" s="52">
        <v>50</v>
      </c>
      <c r="AJ2027" s="52">
        <v>200</v>
      </c>
      <c r="AK2027" s="6">
        <v>250</v>
      </c>
      <c r="AL2027" s="6">
        <v>0</v>
      </c>
      <c r="AM2027" s="6">
        <v>0</v>
      </c>
      <c r="AN2027" s="52">
        <v>500</v>
      </c>
      <c r="AO2027" s="5">
        <f t="shared" si="218"/>
        <v>0</v>
      </c>
      <c r="AP2027" s="75" t="s">
        <v>3058</v>
      </c>
      <c r="AQ2027" s="13">
        <v>539.26008882355382</v>
      </c>
      <c r="AR2027" s="13">
        <v>339.26008882355382</v>
      </c>
      <c r="AS2027" s="13">
        <v>300</v>
      </c>
      <c r="AT2027">
        <v>200</v>
      </c>
      <c r="AU2027">
        <v>0</v>
      </c>
      <c r="AV2027">
        <v>52</v>
      </c>
      <c r="AW2027" s="48">
        <v>2</v>
      </c>
      <c r="AX2027">
        <v>2</v>
      </c>
      <c r="AY2027">
        <v>2</v>
      </c>
      <c r="AZ2027">
        <v>0</v>
      </c>
      <c r="BA2027">
        <v>3</v>
      </c>
      <c r="BB2027">
        <v>3</v>
      </c>
      <c r="BC2027">
        <v>0</v>
      </c>
      <c r="BD2027">
        <v>12</v>
      </c>
      <c r="BE2027" s="7">
        <f t="shared" si="219"/>
        <v>365.92000000000007</v>
      </c>
      <c r="BF2027" s="7">
        <f t="shared" si="220"/>
        <v>0</v>
      </c>
      <c r="BG2027" s="7">
        <f t="shared" si="221"/>
        <v>365.92000000000007</v>
      </c>
      <c r="BH2027" s="7">
        <f t="shared" si="222"/>
        <v>448.8</v>
      </c>
      <c r="BI2027">
        <v>90</v>
      </c>
      <c r="BJ2027">
        <v>1000</v>
      </c>
      <c r="BK2027">
        <v>0</v>
      </c>
      <c r="BL2027">
        <v>0</v>
      </c>
      <c r="BM2027">
        <v>30</v>
      </c>
      <c r="BN2027">
        <v>0</v>
      </c>
      <c r="BO2027">
        <v>0</v>
      </c>
      <c r="BP2027">
        <v>0</v>
      </c>
      <c r="BQ2027">
        <v>62</v>
      </c>
      <c r="BR2027" s="9" t="s">
        <v>3158</v>
      </c>
      <c r="BS2027">
        <v>60</v>
      </c>
      <c r="BT2027">
        <v>80</v>
      </c>
      <c r="BU2027" s="8">
        <v>1.1100000000000001</v>
      </c>
      <c r="BV2027" s="64">
        <f>BT2027*BU2027</f>
        <v>88.800000000000011</v>
      </c>
      <c r="BW2027">
        <v>88</v>
      </c>
      <c r="BX2027" s="9" t="s">
        <v>3172</v>
      </c>
      <c r="BY2027">
        <v>3</v>
      </c>
      <c r="BZ2027">
        <v>50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39002</v>
      </c>
      <c r="CJ2027">
        <v>47003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60</v>
      </c>
      <c r="CV2027">
        <v>60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3</v>
      </c>
      <c r="DT2027">
        <v>3</v>
      </c>
      <c r="DU2027">
        <v>0</v>
      </c>
      <c r="DV2027">
        <v>0</v>
      </c>
      <c r="DW2027">
        <v>0</v>
      </c>
      <c r="DX2027">
        <v>131</v>
      </c>
      <c r="DY2027">
        <v>9</v>
      </c>
      <c r="DZ2027">
        <v>68.728520000000003</v>
      </c>
      <c r="EA2027">
        <v>153</v>
      </c>
      <c r="EB2027">
        <v>0</v>
      </c>
      <c r="EC2027">
        <v>120.7285</v>
      </c>
      <c r="ED2027" s="6">
        <v>0</v>
      </c>
      <c r="EE2027">
        <v>0</v>
      </c>
      <c r="EF2027">
        <v>3</v>
      </c>
      <c r="EG2027">
        <v>5</v>
      </c>
      <c r="EJ2027" s="40"/>
      <c r="EK2027" t="s">
        <v>1465</v>
      </c>
    </row>
    <row r="2028" spans="1:141" x14ac:dyDescent="0.15">
      <c r="A2028" s="48">
        <v>10596</v>
      </c>
      <c r="B2028" s="40">
        <v>1</v>
      </c>
      <c r="C2028">
        <v>39</v>
      </c>
      <c r="D2028" s="2" t="s">
        <v>1466</v>
      </c>
      <c r="E2028">
        <v>2</v>
      </c>
      <c r="F2028">
        <v>47</v>
      </c>
      <c r="G2028">
        <v>45</v>
      </c>
      <c r="H2028">
        <v>7</v>
      </c>
      <c r="I2028">
        <v>3</v>
      </c>
      <c r="J2028">
        <v>4</v>
      </c>
      <c r="K2028">
        <v>46</v>
      </c>
      <c r="L2028">
        <v>18</v>
      </c>
      <c r="M2028">
        <v>0</v>
      </c>
      <c r="N2028" s="23">
        <v>1</v>
      </c>
      <c r="O2028">
        <v>0</v>
      </c>
      <c r="P2028" s="8">
        <v>1</v>
      </c>
      <c r="Q2028">
        <v>64</v>
      </c>
      <c r="R2028">
        <v>5</v>
      </c>
      <c r="S2028">
        <v>2</v>
      </c>
      <c r="T2028">
        <v>39</v>
      </c>
      <c r="U2028">
        <v>47</v>
      </c>
      <c r="V2028" s="50">
        <v>2</v>
      </c>
      <c r="W2028" s="50" t="s">
        <v>1502</v>
      </c>
      <c r="X2028" s="50">
        <v>1</v>
      </c>
      <c r="Y2028" s="51">
        <v>10</v>
      </c>
      <c r="Z2028" s="51">
        <v>16.635274261603374</v>
      </c>
      <c r="AA2028" s="51">
        <v>3.8801184314050272</v>
      </c>
      <c r="AB2028" s="51">
        <v>677.05132575835</v>
      </c>
      <c r="AC2028">
        <v>40</v>
      </c>
      <c r="AD2028">
        <v>3</v>
      </c>
      <c r="AE2028">
        <v>0</v>
      </c>
      <c r="AF2028" s="6">
        <v>0</v>
      </c>
      <c r="AG2028" s="52">
        <v>2500</v>
      </c>
      <c r="AH2028">
        <v>2500</v>
      </c>
      <c r="AI2028" s="52">
        <v>50</v>
      </c>
      <c r="AJ2028" s="52">
        <v>350</v>
      </c>
      <c r="AK2028" s="6">
        <v>400</v>
      </c>
      <c r="AL2028" s="6">
        <v>0</v>
      </c>
      <c r="AM2028" s="6">
        <v>0</v>
      </c>
      <c r="AN2028" s="52">
        <v>500</v>
      </c>
      <c r="AO2028" s="5">
        <f t="shared" si="218"/>
        <v>29.25</v>
      </c>
      <c r="AP2028" s="75" t="s">
        <v>1503</v>
      </c>
      <c r="AQ2028" s="13">
        <v>559.43201776471074</v>
      </c>
      <c r="AR2028" s="13">
        <v>359.43201776471074</v>
      </c>
      <c r="AS2028" s="13">
        <v>300</v>
      </c>
      <c r="AT2028">
        <v>200</v>
      </c>
      <c r="AU2028">
        <v>0</v>
      </c>
      <c r="AV2028">
        <v>52</v>
      </c>
      <c r="AW2028" s="48">
        <v>2</v>
      </c>
      <c r="AX2028">
        <v>1</v>
      </c>
      <c r="AY2028">
        <v>1</v>
      </c>
      <c r="AZ2028">
        <v>0</v>
      </c>
      <c r="BA2028">
        <v>3</v>
      </c>
      <c r="BB2028">
        <v>5</v>
      </c>
      <c r="BC2028">
        <v>0</v>
      </c>
      <c r="BD2028">
        <v>10</v>
      </c>
      <c r="BE2028" s="7">
        <f t="shared" si="219"/>
        <v>281.87</v>
      </c>
      <c r="BF2028" s="7">
        <f t="shared" si="220"/>
        <v>68.13</v>
      </c>
      <c r="BG2028" s="7">
        <f t="shared" si="221"/>
        <v>350</v>
      </c>
      <c r="BH2028" s="7">
        <f t="shared" si="222"/>
        <v>529.25</v>
      </c>
      <c r="BI2028">
        <v>25</v>
      </c>
      <c r="BJ2028">
        <v>1000</v>
      </c>
      <c r="BK2028">
        <v>0</v>
      </c>
      <c r="BL2028">
        <v>0</v>
      </c>
      <c r="BM2028">
        <v>30</v>
      </c>
      <c r="BN2028">
        <v>100</v>
      </c>
      <c r="BO2028">
        <v>0</v>
      </c>
      <c r="BP2028">
        <v>0</v>
      </c>
      <c r="BQ2028">
        <v>62</v>
      </c>
      <c r="BR2028" s="9" t="s">
        <v>3158</v>
      </c>
      <c r="BS2028">
        <v>12</v>
      </c>
      <c r="BT2028">
        <v>125</v>
      </c>
      <c r="BU2028" s="8">
        <v>1.1100000000000001</v>
      </c>
      <c r="BV2028" s="64">
        <f>BT2028*BU2028</f>
        <v>138.75</v>
      </c>
      <c r="BW2028">
        <v>86</v>
      </c>
      <c r="BX2028" s="9" t="s">
        <v>3315</v>
      </c>
      <c r="BY2028">
        <v>1</v>
      </c>
      <c r="BZ2028">
        <v>500</v>
      </c>
      <c r="CA2028" s="8">
        <v>6.0999999999999999E-2</v>
      </c>
      <c r="CB2028" s="8">
        <f>BZ2028*CA2028</f>
        <v>30.5</v>
      </c>
      <c r="CC2028">
        <v>88</v>
      </c>
      <c r="CD2028">
        <v>1</v>
      </c>
      <c r="CE2028">
        <v>50</v>
      </c>
      <c r="CF2028">
        <v>0</v>
      </c>
      <c r="CG2028">
        <v>0</v>
      </c>
      <c r="CH2028">
        <v>0</v>
      </c>
      <c r="CI2028">
        <v>39002</v>
      </c>
      <c r="CJ2028">
        <v>47003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12</v>
      </c>
      <c r="CV2028">
        <v>12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1</v>
      </c>
      <c r="DR2028">
        <v>1</v>
      </c>
      <c r="DS2028">
        <v>1</v>
      </c>
      <c r="DT2028">
        <v>1</v>
      </c>
      <c r="DU2028">
        <v>0</v>
      </c>
      <c r="DV2028">
        <v>0</v>
      </c>
      <c r="DW2028">
        <v>0</v>
      </c>
      <c r="DX2028">
        <v>131</v>
      </c>
      <c r="DY2028">
        <v>9</v>
      </c>
      <c r="DZ2028">
        <v>68.728520000000003</v>
      </c>
      <c r="EA2028">
        <v>39</v>
      </c>
      <c r="EB2028">
        <v>0</v>
      </c>
      <c r="EC2028">
        <v>172.7285</v>
      </c>
      <c r="ED2028" s="6">
        <v>0</v>
      </c>
      <c r="EE2028">
        <v>0</v>
      </c>
      <c r="EF2028">
        <v>1</v>
      </c>
      <c r="EG2028">
        <v>2</v>
      </c>
      <c r="EJ2028" s="40"/>
      <c r="EK2028" t="s">
        <v>3312</v>
      </c>
    </row>
    <row r="2029" spans="1:141" x14ac:dyDescent="0.15">
      <c r="A2029" s="48">
        <v>10597</v>
      </c>
      <c r="B2029" s="40">
        <v>1</v>
      </c>
      <c r="C2029">
        <v>39</v>
      </c>
      <c r="D2029" s="2" t="s">
        <v>3042</v>
      </c>
      <c r="E2029">
        <v>2</v>
      </c>
      <c r="F2029">
        <v>47</v>
      </c>
      <c r="G2029">
        <v>45</v>
      </c>
      <c r="H2029">
        <v>7</v>
      </c>
      <c r="I2029">
        <v>3</v>
      </c>
      <c r="J2029">
        <v>5</v>
      </c>
      <c r="K2029">
        <v>46</v>
      </c>
      <c r="L2029">
        <v>23</v>
      </c>
      <c r="M2029">
        <v>1</v>
      </c>
      <c r="N2029" s="23">
        <v>1</v>
      </c>
      <c r="O2029">
        <v>0</v>
      </c>
      <c r="P2029" s="8">
        <v>1</v>
      </c>
      <c r="Q2029">
        <v>34</v>
      </c>
      <c r="R2029">
        <v>3</v>
      </c>
      <c r="S2029">
        <v>0</v>
      </c>
      <c r="T2029">
        <v>1</v>
      </c>
      <c r="U2029">
        <v>1</v>
      </c>
      <c r="V2029" s="50">
        <v>2</v>
      </c>
      <c r="W2029" s="50" t="s">
        <v>3310</v>
      </c>
      <c r="X2029" s="50">
        <v>1</v>
      </c>
      <c r="Y2029" s="51">
        <v>10</v>
      </c>
      <c r="Z2029" s="51">
        <v>16.635274261603374</v>
      </c>
      <c r="AA2029" s="51">
        <v>3.8801184314050272</v>
      </c>
      <c r="AB2029" s="51">
        <v>468.50963033124344</v>
      </c>
      <c r="AC2029">
        <v>20</v>
      </c>
      <c r="AD2029">
        <v>35</v>
      </c>
      <c r="AE2029">
        <v>0</v>
      </c>
      <c r="AF2029" s="6">
        <v>0</v>
      </c>
      <c r="AG2029" s="52">
        <v>3500</v>
      </c>
      <c r="AH2029">
        <v>3500</v>
      </c>
      <c r="AI2029" s="52">
        <v>0</v>
      </c>
      <c r="AJ2029" s="52">
        <v>504</v>
      </c>
      <c r="AK2029" s="6">
        <v>504</v>
      </c>
      <c r="AL2029" s="6">
        <v>75</v>
      </c>
      <c r="AM2029" s="6">
        <v>0</v>
      </c>
      <c r="AN2029" s="52">
        <v>500</v>
      </c>
      <c r="AO2029" s="5">
        <f t="shared" si="218"/>
        <v>0</v>
      </c>
      <c r="AP2029" s="75" t="s">
        <v>1825</v>
      </c>
      <c r="AQ2029" s="13">
        <v>582.3902072549588</v>
      </c>
      <c r="AR2029" s="13">
        <v>482.3902072549588</v>
      </c>
      <c r="AS2029" s="13">
        <v>400</v>
      </c>
      <c r="AT2029">
        <v>100</v>
      </c>
      <c r="AU2029">
        <v>8</v>
      </c>
      <c r="AV2029">
        <v>8</v>
      </c>
      <c r="AW2029" s="48">
        <v>2</v>
      </c>
      <c r="AX2029">
        <v>8</v>
      </c>
      <c r="AY2029">
        <v>0</v>
      </c>
      <c r="AZ2029">
        <v>0</v>
      </c>
      <c r="BA2029">
        <v>4</v>
      </c>
      <c r="BB2029">
        <v>3</v>
      </c>
      <c r="BC2029">
        <v>0</v>
      </c>
      <c r="BD2029">
        <v>0</v>
      </c>
      <c r="BE2029" s="7">
        <f t="shared" si="219"/>
        <v>551.65</v>
      </c>
      <c r="BF2029" s="7">
        <f t="shared" si="220"/>
        <v>0</v>
      </c>
      <c r="BG2029" s="7">
        <f t="shared" si="221"/>
        <v>551.65</v>
      </c>
      <c r="BH2029" s="7">
        <f t="shared" si="222"/>
        <v>270</v>
      </c>
      <c r="BI2029">
        <v>20</v>
      </c>
      <c r="BJ2029">
        <v>750</v>
      </c>
      <c r="BK2029">
        <v>0</v>
      </c>
      <c r="BL2029">
        <v>0</v>
      </c>
      <c r="BM2029">
        <v>70</v>
      </c>
      <c r="BN2029">
        <v>40</v>
      </c>
      <c r="BO2029">
        <v>0</v>
      </c>
      <c r="BP2029">
        <v>0</v>
      </c>
      <c r="BQ2029">
        <v>0</v>
      </c>
      <c r="BR2029" s="9" t="s">
        <v>3311</v>
      </c>
      <c r="BS2029">
        <v>0</v>
      </c>
      <c r="BT2029">
        <v>0</v>
      </c>
      <c r="BU2029" s="8"/>
      <c r="BV2029" s="8"/>
      <c r="BW2029">
        <v>0</v>
      </c>
      <c r="BX2029" s="9"/>
      <c r="BY2029">
        <v>0</v>
      </c>
      <c r="BZ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39002</v>
      </c>
      <c r="CJ2029">
        <v>47003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0</v>
      </c>
      <c r="DU2029">
        <v>0</v>
      </c>
      <c r="DV2029">
        <v>0</v>
      </c>
      <c r="DW2029">
        <v>0</v>
      </c>
      <c r="DX2029">
        <v>131</v>
      </c>
      <c r="DY2029">
        <v>9</v>
      </c>
      <c r="DZ2029">
        <v>34.364260000000002</v>
      </c>
      <c r="EA2029">
        <v>20</v>
      </c>
      <c r="EB2029">
        <v>0</v>
      </c>
      <c r="EC2029">
        <v>34.364260000000002</v>
      </c>
      <c r="ED2029" s="6">
        <v>0</v>
      </c>
      <c r="EE2029">
        <v>0</v>
      </c>
      <c r="EF2029">
        <v>1</v>
      </c>
      <c r="EG2029">
        <v>2</v>
      </c>
      <c r="EJ2029" s="40"/>
      <c r="EK2029" t="s">
        <v>2204</v>
      </c>
    </row>
    <row r="2030" spans="1:141" x14ac:dyDescent="0.15">
      <c r="A2030" s="48">
        <v>10598</v>
      </c>
      <c r="B2030" s="40">
        <v>1</v>
      </c>
      <c r="C2030">
        <v>39</v>
      </c>
      <c r="D2030" s="2" t="s">
        <v>1504</v>
      </c>
      <c r="E2030">
        <v>2</v>
      </c>
      <c r="F2030">
        <v>47</v>
      </c>
      <c r="G2030">
        <v>45</v>
      </c>
      <c r="H2030">
        <v>7</v>
      </c>
      <c r="I2030">
        <v>10</v>
      </c>
      <c r="J2030">
        <v>1</v>
      </c>
      <c r="K2030">
        <v>69</v>
      </c>
      <c r="L2030">
        <v>25</v>
      </c>
      <c r="M2030">
        <v>0</v>
      </c>
      <c r="N2030" s="56">
        <v>2</v>
      </c>
      <c r="O2030">
        <v>0</v>
      </c>
      <c r="P2030" s="8">
        <v>1</v>
      </c>
      <c r="Q2030">
        <v>56</v>
      </c>
      <c r="R2030">
        <v>9</v>
      </c>
      <c r="S2030">
        <v>1</v>
      </c>
      <c r="T2030">
        <v>39</v>
      </c>
      <c r="U2030">
        <v>47</v>
      </c>
      <c r="V2030" s="50">
        <v>2</v>
      </c>
      <c r="W2030" s="50" t="s">
        <v>2206</v>
      </c>
      <c r="X2030" s="50">
        <v>1</v>
      </c>
      <c r="Y2030" s="51">
        <v>10</v>
      </c>
      <c r="Z2030" s="51">
        <v>16.635274261603374</v>
      </c>
      <c r="AA2030" s="51">
        <v>3.8801184314050272</v>
      </c>
      <c r="AB2030" s="51">
        <v>148.60266781844712</v>
      </c>
      <c r="AC2030">
        <v>8</v>
      </c>
      <c r="AD2030">
        <v>1</v>
      </c>
      <c r="AE2030">
        <v>3</v>
      </c>
      <c r="AF2030" s="6">
        <v>0</v>
      </c>
      <c r="AG2030" s="52">
        <v>800</v>
      </c>
      <c r="AH2030">
        <v>800</v>
      </c>
      <c r="AI2030" s="52">
        <v>10</v>
      </c>
      <c r="AJ2030" s="52">
        <v>160</v>
      </c>
      <c r="AK2030" s="6">
        <v>170</v>
      </c>
      <c r="AL2030" s="6">
        <v>0</v>
      </c>
      <c r="AM2030" s="6">
        <v>0</v>
      </c>
      <c r="AN2030" s="52">
        <v>150</v>
      </c>
      <c r="AO2030" s="5">
        <f t="shared" si="218"/>
        <v>0</v>
      </c>
      <c r="AP2030" s="75" t="s">
        <v>3058</v>
      </c>
      <c r="AQ2030" s="13">
        <v>176.04602368628102</v>
      </c>
      <c r="AR2030" s="13">
        <v>176.04602368628102</v>
      </c>
      <c r="AS2030" s="13">
        <v>150</v>
      </c>
      <c r="AT2030">
        <v>0</v>
      </c>
      <c r="AU2030">
        <v>0</v>
      </c>
      <c r="AV2030">
        <v>0</v>
      </c>
      <c r="AW2030" s="48">
        <v>2</v>
      </c>
      <c r="AX2030">
        <v>2</v>
      </c>
      <c r="AY2030">
        <v>0</v>
      </c>
      <c r="AZ2030">
        <v>0</v>
      </c>
      <c r="BA2030">
        <v>1</v>
      </c>
      <c r="BB2030">
        <v>0</v>
      </c>
      <c r="BC2030">
        <v>0</v>
      </c>
      <c r="BD2030">
        <v>2</v>
      </c>
      <c r="BE2030" s="7">
        <f t="shared" si="219"/>
        <v>132.72999999999999</v>
      </c>
      <c r="BF2030" s="7">
        <f t="shared" si="220"/>
        <v>27.27000000000001</v>
      </c>
      <c r="BG2030" s="7">
        <f t="shared" si="221"/>
        <v>160</v>
      </c>
      <c r="BH2030" s="7">
        <f t="shared" si="222"/>
        <v>135</v>
      </c>
      <c r="BI2030">
        <v>10</v>
      </c>
      <c r="BJ2030">
        <v>375</v>
      </c>
      <c r="BK2030">
        <v>0</v>
      </c>
      <c r="BL2030">
        <v>0</v>
      </c>
      <c r="BM2030">
        <v>0</v>
      </c>
      <c r="BN2030">
        <v>25</v>
      </c>
      <c r="BO2030">
        <v>0</v>
      </c>
      <c r="BP2030">
        <v>0</v>
      </c>
      <c r="BQ2030">
        <v>80</v>
      </c>
      <c r="BR2030" s="9" t="s">
        <v>1505</v>
      </c>
      <c r="BS2030">
        <v>0</v>
      </c>
      <c r="BT2030">
        <v>4</v>
      </c>
      <c r="BU2030" s="8"/>
      <c r="BV2030" s="8"/>
      <c r="BW2030">
        <v>88</v>
      </c>
      <c r="BX2030" s="9" t="s">
        <v>1506</v>
      </c>
      <c r="BY2030">
        <v>1</v>
      </c>
      <c r="BZ2030">
        <v>0</v>
      </c>
      <c r="CC2030">
        <v>91</v>
      </c>
      <c r="CD2030">
        <v>1</v>
      </c>
      <c r="CE2030">
        <v>0</v>
      </c>
      <c r="CF2030">
        <v>0</v>
      </c>
      <c r="CG2030">
        <v>0</v>
      </c>
      <c r="CH2030">
        <v>0</v>
      </c>
      <c r="CI2030">
        <v>39002</v>
      </c>
      <c r="CJ2030">
        <v>47003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1</v>
      </c>
      <c r="DT2030">
        <v>1</v>
      </c>
      <c r="DU2030">
        <v>1</v>
      </c>
      <c r="DV2030">
        <v>1</v>
      </c>
      <c r="DW2030">
        <v>0</v>
      </c>
      <c r="DX2030">
        <v>131</v>
      </c>
      <c r="DY2030">
        <v>9</v>
      </c>
      <c r="DZ2030">
        <v>0</v>
      </c>
      <c r="EA2030">
        <v>12</v>
      </c>
      <c r="EB2030">
        <v>0</v>
      </c>
      <c r="EC2030">
        <v>52</v>
      </c>
      <c r="ED2030" s="6">
        <v>0</v>
      </c>
      <c r="EE2030">
        <v>0</v>
      </c>
      <c r="EF2030">
        <v>1</v>
      </c>
      <c r="EG2030">
        <v>1</v>
      </c>
      <c r="EJ2030" s="40"/>
      <c r="EK2030" t="s">
        <v>1507</v>
      </c>
    </row>
    <row r="2031" spans="1:141" x14ac:dyDescent="0.15">
      <c r="A2031" s="48">
        <v>10599</v>
      </c>
      <c r="B2031" s="40">
        <v>1</v>
      </c>
      <c r="C2031">
        <v>39</v>
      </c>
      <c r="D2031" s="2" t="s">
        <v>1508</v>
      </c>
      <c r="E2031">
        <v>2</v>
      </c>
      <c r="F2031">
        <v>47</v>
      </c>
      <c r="G2031">
        <v>45</v>
      </c>
      <c r="H2031">
        <v>7</v>
      </c>
      <c r="I2031">
        <v>10</v>
      </c>
      <c r="J2031">
        <v>2</v>
      </c>
      <c r="K2031">
        <v>69</v>
      </c>
      <c r="L2031">
        <v>41</v>
      </c>
      <c r="M2031">
        <v>0</v>
      </c>
      <c r="N2031" s="23">
        <v>1</v>
      </c>
      <c r="O2031">
        <v>0</v>
      </c>
      <c r="P2031" s="8">
        <v>1</v>
      </c>
      <c r="Q2031">
        <v>38</v>
      </c>
      <c r="R2031">
        <v>6</v>
      </c>
      <c r="S2031">
        <v>1</v>
      </c>
      <c r="T2031">
        <v>39</v>
      </c>
      <c r="U2031">
        <v>47</v>
      </c>
      <c r="V2031" s="50">
        <v>2</v>
      </c>
      <c r="W2031" s="50" t="s">
        <v>3310</v>
      </c>
      <c r="X2031" s="50">
        <v>1</v>
      </c>
      <c r="Y2031" s="51">
        <v>10</v>
      </c>
      <c r="Z2031" s="51">
        <v>16.635274261603374</v>
      </c>
      <c r="AA2031" s="51">
        <v>3.8801184314050272</v>
      </c>
      <c r="AB2031" s="51">
        <v>1963.2812452472895</v>
      </c>
      <c r="AC2031">
        <v>80</v>
      </c>
      <c r="AD2031">
        <v>3</v>
      </c>
      <c r="AE2031">
        <v>160</v>
      </c>
      <c r="AF2031" s="6">
        <v>0</v>
      </c>
      <c r="AG2031" s="52">
        <v>5000</v>
      </c>
      <c r="AH2031">
        <v>5000</v>
      </c>
      <c r="AI2031" s="52">
        <v>150</v>
      </c>
      <c r="AJ2031" s="52">
        <v>500</v>
      </c>
      <c r="AK2031" s="6">
        <v>650</v>
      </c>
      <c r="AL2031" s="6">
        <v>15</v>
      </c>
      <c r="AM2031" s="6">
        <v>0</v>
      </c>
      <c r="AN2031" s="52">
        <v>800</v>
      </c>
      <c r="AO2031" s="5">
        <f t="shared" si="218"/>
        <v>0</v>
      </c>
      <c r="AP2031" s="75" t="s">
        <v>1825</v>
      </c>
      <c r="AQ2031" s="13">
        <v>925.67296521595097</v>
      </c>
      <c r="AR2031" s="13">
        <v>705.67296521595097</v>
      </c>
      <c r="AS2031" s="13">
        <v>580</v>
      </c>
      <c r="AT2031">
        <v>220</v>
      </c>
      <c r="AU2031">
        <v>52</v>
      </c>
      <c r="AV2031">
        <v>0</v>
      </c>
      <c r="AW2031" s="48">
        <v>2</v>
      </c>
      <c r="AX2031">
        <v>3</v>
      </c>
      <c r="AY2031">
        <v>2</v>
      </c>
      <c r="AZ2031">
        <v>0</v>
      </c>
      <c r="BA2031">
        <v>1</v>
      </c>
      <c r="BB2031">
        <v>3</v>
      </c>
      <c r="BC2031">
        <v>14</v>
      </c>
      <c r="BD2031">
        <v>30</v>
      </c>
      <c r="BE2031" s="7">
        <f t="shared" si="219"/>
        <v>461.45000000000005</v>
      </c>
      <c r="BF2031" s="7">
        <f t="shared" si="220"/>
        <v>38.549999999999955</v>
      </c>
      <c r="BG2031" s="7">
        <f t="shared" si="221"/>
        <v>500</v>
      </c>
      <c r="BH2031" s="7">
        <f t="shared" si="222"/>
        <v>623.25244308541664</v>
      </c>
      <c r="BI2031">
        <v>60</v>
      </c>
      <c r="BJ2031">
        <v>1500</v>
      </c>
      <c r="BK2031">
        <v>0</v>
      </c>
      <c r="BL2031">
        <v>0</v>
      </c>
      <c r="BM2031">
        <v>10</v>
      </c>
      <c r="BN2031">
        <v>25</v>
      </c>
      <c r="BO2031">
        <v>0</v>
      </c>
      <c r="BP2031">
        <v>0</v>
      </c>
      <c r="BQ2031">
        <v>62</v>
      </c>
      <c r="BR2031" s="9" t="s">
        <v>1613</v>
      </c>
      <c r="BS2031">
        <v>20</v>
      </c>
      <c r="BT2031">
        <v>65</v>
      </c>
      <c r="BU2031" s="8">
        <v>1.1100000000000001</v>
      </c>
      <c r="BV2031" s="64">
        <f t="shared" ref="BV2031:BV2043" si="224">BT2031*BU2031</f>
        <v>72.150000000000006</v>
      </c>
      <c r="BW2031">
        <v>77</v>
      </c>
      <c r="BX2031" s="9" t="s">
        <v>3090</v>
      </c>
      <c r="BY2031">
        <v>1</v>
      </c>
      <c r="BZ2031">
        <v>35</v>
      </c>
      <c r="CA2031" s="72">
        <v>0.31721265958333333</v>
      </c>
      <c r="CB2031" s="64">
        <f>BZ2031*CA2031</f>
        <v>11.102443085416667</v>
      </c>
      <c r="CC2031">
        <v>88</v>
      </c>
      <c r="CD2031">
        <v>3</v>
      </c>
      <c r="CE2031">
        <v>200</v>
      </c>
      <c r="CF2031">
        <v>80</v>
      </c>
      <c r="CG2031">
        <v>0</v>
      </c>
      <c r="CH2031">
        <v>6</v>
      </c>
      <c r="CI2031">
        <v>39002</v>
      </c>
      <c r="CJ2031">
        <v>47003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20</v>
      </c>
      <c r="CV2031">
        <v>20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1</v>
      </c>
      <c r="DH2031">
        <v>1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3</v>
      </c>
      <c r="DT2031">
        <v>3</v>
      </c>
      <c r="DU2031">
        <v>0</v>
      </c>
      <c r="DV2031">
        <v>0</v>
      </c>
      <c r="DW2031">
        <v>0</v>
      </c>
      <c r="DX2031">
        <v>131</v>
      </c>
      <c r="DY2031">
        <v>9</v>
      </c>
      <c r="DZ2031">
        <v>75.601370000000003</v>
      </c>
      <c r="EA2031">
        <v>84</v>
      </c>
      <c r="EB2031">
        <v>0</v>
      </c>
      <c r="EC2031">
        <v>127.6014</v>
      </c>
      <c r="ED2031" s="6">
        <v>0</v>
      </c>
      <c r="EE2031">
        <v>0</v>
      </c>
      <c r="EF2031">
        <v>2</v>
      </c>
      <c r="EG2031">
        <v>3</v>
      </c>
      <c r="EJ2031" s="40"/>
      <c r="EK2031" t="s">
        <v>3312</v>
      </c>
    </row>
    <row r="2032" spans="1:141" x14ac:dyDescent="0.15">
      <c r="A2032" s="48">
        <v>10600</v>
      </c>
      <c r="B2032" s="40">
        <v>1</v>
      </c>
      <c r="C2032">
        <v>39</v>
      </c>
      <c r="D2032" s="2" t="s">
        <v>3042</v>
      </c>
      <c r="E2032">
        <v>2</v>
      </c>
      <c r="F2032">
        <v>47</v>
      </c>
      <c r="G2032">
        <v>45</v>
      </c>
      <c r="H2032">
        <v>7</v>
      </c>
      <c r="I2032">
        <v>10</v>
      </c>
      <c r="J2032">
        <v>3</v>
      </c>
      <c r="K2032">
        <v>70</v>
      </c>
      <c r="L2032">
        <v>2</v>
      </c>
      <c r="M2032">
        <v>0</v>
      </c>
      <c r="N2032" s="23">
        <v>1</v>
      </c>
      <c r="O2032">
        <v>0</v>
      </c>
      <c r="P2032" s="8">
        <v>1</v>
      </c>
      <c r="Q2032">
        <v>30</v>
      </c>
      <c r="R2032">
        <v>9</v>
      </c>
      <c r="S2032">
        <v>1</v>
      </c>
      <c r="T2032">
        <v>39</v>
      </c>
      <c r="U2032">
        <v>47</v>
      </c>
      <c r="V2032" s="66">
        <v>3</v>
      </c>
      <c r="W2032" s="66" t="s">
        <v>1509</v>
      </c>
      <c r="X2032" s="66">
        <v>0</v>
      </c>
      <c r="Y2032" s="51">
        <v>10</v>
      </c>
      <c r="Z2032" s="51">
        <v>16.635274261603374</v>
      </c>
      <c r="AA2032" s="51">
        <v>3.8801184314050272</v>
      </c>
      <c r="AB2032" s="51">
        <v>2072.6771125954497</v>
      </c>
      <c r="AC2032">
        <v>112</v>
      </c>
      <c r="AD2032">
        <v>1</v>
      </c>
      <c r="AE2032">
        <v>53</v>
      </c>
      <c r="AF2032" s="6">
        <v>0</v>
      </c>
      <c r="AG2032" s="52">
        <v>7000</v>
      </c>
      <c r="AH2032">
        <v>7000</v>
      </c>
      <c r="AI2032" s="52">
        <v>350</v>
      </c>
      <c r="AJ2032" s="52">
        <v>800</v>
      </c>
      <c r="AK2032" s="6">
        <v>1150</v>
      </c>
      <c r="AL2032" s="6">
        <v>10</v>
      </c>
      <c r="AM2032" s="6">
        <v>0</v>
      </c>
      <c r="AN2032" s="52">
        <v>2000</v>
      </c>
      <c r="AO2032" s="5">
        <f t="shared" si="218"/>
        <v>0</v>
      </c>
      <c r="AP2032" s="7" t="s">
        <v>1510</v>
      </c>
      <c r="AQ2032" s="13">
        <v>1650</v>
      </c>
      <c r="AR2032" s="13">
        <v>1490</v>
      </c>
      <c r="AS2032" s="13">
        <v>1490</v>
      </c>
      <c r="AT2032">
        <v>160</v>
      </c>
      <c r="AU2032">
        <v>52</v>
      </c>
      <c r="AV2032">
        <v>0</v>
      </c>
      <c r="AW2032" s="48">
        <v>2</v>
      </c>
      <c r="AX2032">
        <v>5</v>
      </c>
      <c r="AY2032">
        <v>4</v>
      </c>
      <c r="AZ2032">
        <v>0</v>
      </c>
      <c r="BA2032">
        <v>3</v>
      </c>
      <c r="BB2032">
        <v>3</v>
      </c>
      <c r="BC2032">
        <v>0</v>
      </c>
      <c r="BD2032">
        <v>15</v>
      </c>
      <c r="BE2032" s="7">
        <f t="shared" si="219"/>
        <v>644.80999999999995</v>
      </c>
      <c r="BF2032" s="7">
        <f t="shared" si="220"/>
        <v>155.19000000000005</v>
      </c>
      <c r="BG2032" s="7">
        <f t="shared" si="221"/>
        <v>800</v>
      </c>
      <c r="BH2032" s="7">
        <f t="shared" si="222"/>
        <v>1297.1138811712499</v>
      </c>
      <c r="BI2032">
        <v>98</v>
      </c>
      <c r="BJ2032">
        <v>3500</v>
      </c>
      <c r="BK2032">
        <v>0</v>
      </c>
      <c r="BL2032">
        <v>0</v>
      </c>
      <c r="BM2032">
        <v>70</v>
      </c>
      <c r="BN2032">
        <v>70</v>
      </c>
      <c r="BO2032">
        <v>0</v>
      </c>
      <c r="BP2032">
        <v>0</v>
      </c>
      <c r="BQ2032">
        <v>77</v>
      </c>
      <c r="BR2032" s="9" t="s">
        <v>3090</v>
      </c>
      <c r="BS2032">
        <v>1</v>
      </c>
      <c r="BT2032">
        <v>117</v>
      </c>
      <c r="BU2032" s="72">
        <v>0.31721265958333333</v>
      </c>
      <c r="BV2032" s="64">
        <f t="shared" si="224"/>
        <v>37.11388117125</v>
      </c>
      <c r="BW2032">
        <v>88</v>
      </c>
      <c r="BX2032" s="9" t="s">
        <v>3172</v>
      </c>
      <c r="BY2032">
        <v>3</v>
      </c>
      <c r="BZ2032">
        <v>200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39002</v>
      </c>
      <c r="CJ2032">
        <v>47003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1</v>
      </c>
      <c r="DH2032">
        <v>1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3</v>
      </c>
      <c r="DT2032">
        <v>3</v>
      </c>
      <c r="DU2032">
        <v>0</v>
      </c>
      <c r="DV2032">
        <v>0</v>
      </c>
      <c r="DW2032">
        <v>0</v>
      </c>
      <c r="DX2032">
        <v>131</v>
      </c>
      <c r="DY2032">
        <v>9</v>
      </c>
      <c r="DZ2032">
        <v>54.982819999999997</v>
      </c>
      <c r="EA2032">
        <v>102</v>
      </c>
      <c r="EB2032">
        <v>0</v>
      </c>
      <c r="EC2032">
        <v>106.9828</v>
      </c>
      <c r="ED2032" s="6">
        <v>0</v>
      </c>
      <c r="EE2032">
        <v>0</v>
      </c>
      <c r="EF2032">
        <v>3</v>
      </c>
      <c r="EG2032">
        <v>5</v>
      </c>
      <c r="EJ2032" s="40"/>
      <c r="EK2032" t="s">
        <v>3162</v>
      </c>
    </row>
    <row r="2033" spans="1:141" x14ac:dyDescent="0.15">
      <c r="A2033" s="48">
        <v>10601</v>
      </c>
      <c r="B2033" s="40">
        <v>1</v>
      </c>
      <c r="C2033">
        <v>39</v>
      </c>
      <c r="D2033" s="2" t="s">
        <v>1583</v>
      </c>
      <c r="E2033">
        <v>2</v>
      </c>
      <c r="F2033">
        <v>47</v>
      </c>
      <c r="G2033">
        <v>45</v>
      </c>
      <c r="H2033">
        <v>7</v>
      </c>
      <c r="I2033">
        <v>10</v>
      </c>
      <c r="J2033">
        <v>4</v>
      </c>
      <c r="K2033">
        <v>70</v>
      </c>
      <c r="L2033">
        <v>28</v>
      </c>
      <c r="M2033">
        <v>0</v>
      </c>
      <c r="N2033" s="23">
        <v>1</v>
      </c>
      <c r="O2033">
        <v>0</v>
      </c>
      <c r="P2033" s="8">
        <v>1</v>
      </c>
      <c r="Q2033">
        <v>33</v>
      </c>
      <c r="R2033">
        <v>6</v>
      </c>
      <c r="S2033">
        <v>1</v>
      </c>
      <c r="T2033">
        <v>39</v>
      </c>
      <c r="U2033">
        <v>47</v>
      </c>
      <c r="V2033" s="50">
        <v>2</v>
      </c>
      <c r="W2033" s="50" t="s">
        <v>2928</v>
      </c>
      <c r="X2033" s="50">
        <v>1</v>
      </c>
      <c r="Y2033" s="51">
        <v>10</v>
      </c>
      <c r="Z2033" s="51">
        <v>16.635274261603374</v>
      </c>
      <c r="AA2033" s="51">
        <v>3.8801184314050272</v>
      </c>
      <c r="AB2033" s="51">
        <v>4227.9515127863879</v>
      </c>
      <c r="AC2033">
        <v>225</v>
      </c>
      <c r="AD2033">
        <v>15</v>
      </c>
      <c r="AE2033">
        <v>110</v>
      </c>
      <c r="AF2033" s="6">
        <v>0</v>
      </c>
      <c r="AG2033" s="52">
        <v>15000</v>
      </c>
      <c r="AH2033">
        <v>15000</v>
      </c>
      <c r="AI2033" s="52">
        <v>500</v>
      </c>
      <c r="AJ2033" s="52">
        <v>800</v>
      </c>
      <c r="AK2033" s="6">
        <v>1300</v>
      </c>
      <c r="AL2033" s="6">
        <v>100</v>
      </c>
      <c r="AM2033" s="6">
        <v>0</v>
      </c>
      <c r="AN2033" s="52">
        <v>2000</v>
      </c>
      <c r="AO2033" s="5">
        <f t="shared" si="218"/>
        <v>0</v>
      </c>
      <c r="AP2033" s="75" t="s">
        <v>3058</v>
      </c>
      <c r="AQ2033" s="13">
        <v>2207.7507401962812</v>
      </c>
      <c r="AR2033" s="13">
        <v>1707.7507401962812</v>
      </c>
      <c r="AS2033" s="13">
        <v>1500</v>
      </c>
      <c r="AT2033">
        <v>500</v>
      </c>
      <c r="AU2033">
        <v>14</v>
      </c>
      <c r="AV2033">
        <v>38</v>
      </c>
      <c r="AW2033" s="48">
        <v>2</v>
      </c>
      <c r="AX2033">
        <v>6</v>
      </c>
      <c r="AY2033">
        <v>4</v>
      </c>
      <c r="AZ2033">
        <v>0</v>
      </c>
      <c r="BA2033">
        <v>7</v>
      </c>
      <c r="BB2033">
        <v>15</v>
      </c>
      <c r="BC2033">
        <v>35</v>
      </c>
      <c r="BD2033">
        <v>80</v>
      </c>
      <c r="BE2033" s="7">
        <f t="shared" si="219"/>
        <v>1247.2500000000002</v>
      </c>
      <c r="BF2033" s="7">
        <f t="shared" si="220"/>
        <v>0</v>
      </c>
      <c r="BG2033" s="7">
        <f t="shared" si="221"/>
        <v>1247.2500000000002</v>
      </c>
      <c r="BH2033" s="7">
        <f t="shared" si="222"/>
        <v>1510.5</v>
      </c>
      <c r="BI2033">
        <v>85</v>
      </c>
      <c r="BJ2033">
        <v>2500</v>
      </c>
      <c r="BK2033">
        <v>0</v>
      </c>
      <c r="BL2033">
        <v>0</v>
      </c>
      <c r="BM2033">
        <v>30</v>
      </c>
      <c r="BN2033">
        <v>50</v>
      </c>
      <c r="BO2033">
        <v>0</v>
      </c>
      <c r="BP2033">
        <v>0</v>
      </c>
      <c r="BQ2033">
        <v>62</v>
      </c>
      <c r="BR2033" s="9" t="s">
        <v>3158</v>
      </c>
      <c r="BS2033">
        <v>75</v>
      </c>
      <c r="BT2033">
        <v>550</v>
      </c>
      <c r="BU2033" s="8">
        <v>1.1100000000000001</v>
      </c>
      <c r="BV2033" s="64">
        <f t="shared" si="224"/>
        <v>610.5</v>
      </c>
      <c r="BW2033">
        <v>88</v>
      </c>
      <c r="BX2033" s="9" t="s">
        <v>1511</v>
      </c>
      <c r="BY2033">
        <v>3</v>
      </c>
      <c r="BZ2033">
        <v>10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39002</v>
      </c>
      <c r="CJ2033">
        <v>47003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75</v>
      </c>
      <c r="CV2033">
        <v>75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3</v>
      </c>
      <c r="DT2033">
        <v>3</v>
      </c>
      <c r="DU2033">
        <v>0</v>
      </c>
      <c r="DV2033">
        <v>0</v>
      </c>
      <c r="DW2033">
        <v>0</v>
      </c>
      <c r="DX2033">
        <v>131</v>
      </c>
      <c r="DY2033">
        <v>9</v>
      </c>
      <c r="DZ2033">
        <v>171.82130000000001</v>
      </c>
      <c r="EA2033">
        <v>163</v>
      </c>
      <c r="EB2033">
        <v>0</v>
      </c>
      <c r="EC2033">
        <v>223.82130000000001</v>
      </c>
      <c r="ED2033" s="6">
        <v>0</v>
      </c>
      <c r="EE2033">
        <v>0</v>
      </c>
      <c r="EF2033">
        <v>3</v>
      </c>
      <c r="EG2033">
        <v>5</v>
      </c>
      <c r="EJ2033" s="40"/>
      <c r="EK2033" t="s">
        <v>3312</v>
      </c>
    </row>
    <row r="2034" spans="1:141" x14ac:dyDescent="0.15">
      <c r="A2034" s="48">
        <v>10602</v>
      </c>
      <c r="B2034" s="40">
        <v>1</v>
      </c>
      <c r="C2034">
        <v>39</v>
      </c>
      <c r="D2034" s="2" t="s">
        <v>3042</v>
      </c>
      <c r="E2034">
        <v>2</v>
      </c>
      <c r="F2034">
        <v>47</v>
      </c>
      <c r="G2034">
        <v>45</v>
      </c>
      <c r="H2034">
        <v>7</v>
      </c>
      <c r="I2034">
        <v>10</v>
      </c>
      <c r="J2034">
        <v>5</v>
      </c>
      <c r="K2034">
        <v>71</v>
      </c>
      <c r="L2034">
        <v>9</v>
      </c>
      <c r="M2034">
        <v>0</v>
      </c>
      <c r="N2034" s="23">
        <v>1</v>
      </c>
      <c r="O2034">
        <v>0</v>
      </c>
      <c r="P2034" s="8">
        <v>1</v>
      </c>
      <c r="Q2034">
        <v>70</v>
      </c>
      <c r="R2034">
        <v>4</v>
      </c>
      <c r="S2034">
        <v>1</v>
      </c>
      <c r="T2034">
        <v>39</v>
      </c>
      <c r="U2034">
        <v>47</v>
      </c>
      <c r="V2034" s="21">
        <v>4</v>
      </c>
      <c r="W2034" s="21" t="s">
        <v>1512</v>
      </c>
      <c r="X2034" s="21">
        <v>0</v>
      </c>
      <c r="Y2034" s="51">
        <v>10</v>
      </c>
      <c r="Z2034" s="51">
        <v>16.635274261603374</v>
      </c>
      <c r="AA2034" s="51">
        <v>3.8801184314050272</v>
      </c>
      <c r="AB2034" s="51">
        <v>528.4052910508301</v>
      </c>
      <c r="AC2034">
        <v>25</v>
      </c>
      <c r="AD2034">
        <v>0</v>
      </c>
      <c r="AE2034">
        <v>10</v>
      </c>
      <c r="AF2034" s="6">
        <v>19</v>
      </c>
      <c r="AG2034" s="52">
        <v>300</v>
      </c>
      <c r="AH2034">
        <v>300</v>
      </c>
      <c r="AI2034" s="52">
        <v>5</v>
      </c>
      <c r="AJ2034" s="52">
        <v>140</v>
      </c>
      <c r="AK2034" s="6">
        <v>145</v>
      </c>
      <c r="AL2034" s="6">
        <v>0</v>
      </c>
      <c r="AM2034" s="6">
        <v>0</v>
      </c>
      <c r="AN2034" s="52">
        <v>50</v>
      </c>
      <c r="AO2034" s="5">
        <f t="shared" si="218"/>
        <v>190.6</v>
      </c>
      <c r="AP2034" s="7" t="s">
        <v>2907</v>
      </c>
      <c r="AQ2034" s="13">
        <v>120.3</v>
      </c>
      <c r="AR2034" s="13">
        <v>120.3</v>
      </c>
      <c r="AS2034" s="13">
        <v>120.3</v>
      </c>
      <c r="AT2034">
        <v>0</v>
      </c>
      <c r="AU2034">
        <v>0</v>
      </c>
      <c r="AV2034">
        <v>0</v>
      </c>
      <c r="AW2034" s="48">
        <v>2</v>
      </c>
      <c r="AX2034">
        <v>1</v>
      </c>
      <c r="AY2034">
        <v>0</v>
      </c>
      <c r="AZ2034">
        <v>0</v>
      </c>
      <c r="BA2034">
        <v>1</v>
      </c>
      <c r="BB2034">
        <v>0</v>
      </c>
      <c r="BC2034">
        <v>0</v>
      </c>
      <c r="BD2034">
        <v>0</v>
      </c>
      <c r="BE2034" s="7">
        <f t="shared" si="219"/>
        <v>73.959999999999994</v>
      </c>
      <c r="BF2034" s="7">
        <f t="shared" si="220"/>
        <v>66.040000000000006</v>
      </c>
      <c r="BG2034" s="7">
        <f t="shared" si="221"/>
        <v>140</v>
      </c>
      <c r="BH2034" s="7">
        <f t="shared" si="222"/>
        <v>240.6</v>
      </c>
      <c r="BI2034">
        <v>18</v>
      </c>
      <c r="BJ2034">
        <v>650</v>
      </c>
      <c r="BK2034">
        <v>0</v>
      </c>
      <c r="BL2034">
        <v>0</v>
      </c>
      <c r="BM2034">
        <v>10</v>
      </c>
      <c r="BN2034">
        <v>40</v>
      </c>
      <c r="BO2034">
        <v>0</v>
      </c>
      <c r="BP2034">
        <v>0</v>
      </c>
      <c r="BQ2034">
        <v>58</v>
      </c>
      <c r="BR2034" s="9" t="s">
        <v>3319</v>
      </c>
      <c r="BS2034">
        <v>4</v>
      </c>
      <c r="BT2034">
        <v>20</v>
      </c>
      <c r="BU2034" s="8">
        <v>0.33</v>
      </c>
      <c r="BV2034" s="64">
        <f t="shared" si="224"/>
        <v>6.6000000000000005</v>
      </c>
      <c r="BW2034">
        <v>0</v>
      </c>
      <c r="BX2034" s="9"/>
      <c r="BY2034">
        <v>0</v>
      </c>
      <c r="BZ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39002</v>
      </c>
      <c r="CJ2034">
        <v>47003</v>
      </c>
      <c r="CK2034">
        <v>4</v>
      </c>
      <c r="CL2034">
        <v>4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0</v>
      </c>
      <c r="DU2034">
        <v>0</v>
      </c>
      <c r="DV2034">
        <v>0</v>
      </c>
      <c r="DW2034">
        <v>0</v>
      </c>
      <c r="DX2034">
        <v>131</v>
      </c>
      <c r="DY2034">
        <v>9</v>
      </c>
      <c r="DZ2034">
        <v>0</v>
      </c>
      <c r="EA2034">
        <v>22</v>
      </c>
      <c r="EB2034">
        <v>0</v>
      </c>
      <c r="EC2034">
        <v>52</v>
      </c>
      <c r="ED2034" s="6">
        <v>0</v>
      </c>
      <c r="EE2034">
        <v>0</v>
      </c>
      <c r="EF2034">
        <v>1</v>
      </c>
      <c r="EG2034">
        <v>1</v>
      </c>
      <c r="EJ2034" s="40"/>
      <c r="EK2034" t="s">
        <v>1747</v>
      </c>
    </row>
    <row r="2035" spans="1:141" x14ac:dyDescent="0.15">
      <c r="A2035" s="48">
        <v>10629</v>
      </c>
      <c r="B2035" s="40">
        <v>1</v>
      </c>
      <c r="C2035">
        <v>39</v>
      </c>
      <c r="D2035" s="2" t="s">
        <v>1513</v>
      </c>
      <c r="E2035">
        <v>2</v>
      </c>
      <c r="F2035">
        <v>47</v>
      </c>
      <c r="G2035">
        <v>45</v>
      </c>
      <c r="H2035">
        <v>10</v>
      </c>
      <c r="I2035">
        <v>5</v>
      </c>
      <c r="J2035">
        <v>7</v>
      </c>
      <c r="K2035">
        <v>6</v>
      </c>
      <c r="L2035">
        <v>41</v>
      </c>
      <c r="M2035">
        <v>1</v>
      </c>
      <c r="N2035" s="23">
        <v>1</v>
      </c>
      <c r="O2035">
        <v>0</v>
      </c>
      <c r="P2035" s="8">
        <v>1</v>
      </c>
      <c r="Q2035">
        <v>50</v>
      </c>
      <c r="R2035">
        <v>11</v>
      </c>
      <c r="S2035">
        <v>3</v>
      </c>
      <c r="T2035">
        <v>39</v>
      </c>
      <c r="U2035">
        <v>47</v>
      </c>
      <c r="V2035" s="50">
        <v>2</v>
      </c>
      <c r="W2035" s="50" t="s">
        <v>1749</v>
      </c>
      <c r="X2035" s="50">
        <v>1</v>
      </c>
      <c r="Y2035" s="51">
        <v>10</v>
      </c>
      <c r="Z2035" s="51">
        <v>16.635274261603374</v>
      </c>
      <c r="AA2035" s="51">
        <v>3.8801184314050272</v>
      </c>
      <c r="AB2035" s="51">
        <v>1114.5200086383534</v>
      </c>
      <c r="AC2035">
        <v>60</v>
      </c>
      <c r="AD2035">
        <v>0</v>
      </c>
      <c r="AE2035">
        <v>30</v>
      </c>
      <c r="AF2035" s="6">
        <v>0</v>
      </c>
      <c r="AG2035" s="52">
        <v>1300</v>
      </c>
      <c r="AH2035">
        <v>1300</v>
      </c>
      <c r="AI2035" s="52">
        <v>75</v>
      </c>
      <c r="AJ2035" s="52">
        <v>350</v>
      </c>
      <c r="AK2035" s="6">
        <v>425</v>
      </c>
      <c r="AL2035" s="6">
        <v>0</v>
      </c>
      <c r="AM2035" s="6">
        <v>0</v>
      </c>
      <c r="AN2035" s="52">
        <v>400</v>
      </c>
      <c r="AO2035" s="5">
        <f t="shared" si="218"/>
        <v>16.069999999999993</v>
      </c>
      <c r="AP2035" s="75" t="s">
        <v>1514</v>
      </c>
      <c r="AQ2035" s="13">
        <v>467.8451776471075</v>
      </c>
      <c r="AR2035" s="13">
        <v>467.8451776471075</v>
      </c>
      <c r="AS2035" s="13">
        <v>400</v>
      </c>
      <c r="AT2035">
        <v>0</v>
      </c>
      <c r="AU2035">
        <v>0</v>
      </c>
      <c r="AV2035">
        <v>0</v>
      </c>
      <c r="AW2035" s="48">
        <v>2</v>
      </c>
      <c r="AX2035">
        <v>3</v>
      </c>
      <c r="AY2035">
        <v>0</v>
      </c>
      <c r="AZ2035">
        <v>0</v>
      </c>
      <c r="BA2035">
        <v>2</v>
      </c>
      <c r="BB2035">
        <v>3</v>
      </c>
      <c r="BC2035">
        <v>17</v>
      </c>
      <c r="BD2035">
        <v>7</v>
      </c>
      <c r="BE2035" s="7">
        <f t="shared" si="219"/>
        <v>303.95</v>
      </c>
      <c r="BF2035" s="7">
        <f t="shared" si="220"/>
        <v>46.050000000000011</v>
      </c>
      <c r="BG2035" s="7">
        <f t="shared" si="221"/>
        <v>350</v>
      </c>
      <c r="BH2035" s="7">
        <f t="shared" si="222"/>
        <v>416.07</v>
      </c>
      <c r="BI2035">
        <v>23</v>
      </c>
      <c r="BJ2035">
        <v>500</v>
      </c>
      <c r="BK2035">
        <v>15</v>
      </c>
      <c r="BL2035">
        <v>3</v>
      </c>
      <c r="BM2035">
        <v>6</v>
      </c>
      <c r="BN2035">
        <v>6</v>
      </c>
      <c r="BO2035">
        <v>0</v>
      </c>
      <c r="BP2035">
        <v>1</v>
      </c>
      <c r="BQ2035">
        <v>58</v>
      </c>
      <c r="BR2035" s="9" t="s">
        <v>3319</v>
      </c>
      <c r="BS2035">
        <v>5</v>
      </c>
      <c r="BT2035">
        <v>50</v>
      </c>
      <c r="BU2035" s="8">
        <v>0.33</v>
      </c>
      <c r="BV2035" s="64">
        <f t="shared" si="224"/>
        <v>16.5</v>
      </c>
      <c r="BW2035">
        <v>62</v>
      </c>
      <c r="BX2035" s="9" t="s">
        <v>1613</v>
      </c>
      <c r="BY2035">
        <v>9</v>
      </c>
      <c r="BZ2035">
        <v>37</v>
      </c>
      <c r="CA2035" s="8">
        <v>1.1100000000000001</v>
      </c>
      <c r="CB2035" s="64">
        <f>BZ2035*CA2035</f>
        <v>41.07</v>
      </c>
      <c r="CC2035">
        <v>77</v>
      </c>
      <c r="CD2035">
        <v>2</v>
      </c>
      <c r="CE2035">
        <v>90</v>
      </c>
      <c r="CF2035">
        <v>80</v>
      </c>
      <c r="CG2035">
        <v>0</v>
      </c>
      <c r="CH2035">
        <v>11</v>
      </c>
      <c r="CI2035">
        <v>39002</v>
      </c>
      <c r="CJ2035">
        <v>47003</v>
      </c>
      <c r="CK2035">
        <v>5</v>
      </c>
      <c r="CL2035">
        <v>5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9</v>
      </c>
      <c r="CV2035">
        <v>9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2</v>
      </c>
      <c r="DH2035">
        <v>2</v>
      </c>
      <c r="DI2035">
        <v>0</v>
      </c>
      <c r="DJ2035">
        <v>0</v>
      </c>
      <c r="DK2035">
        <v>0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0</v>
      </c>
      <c r="DU2035">
        <v>0</v>
      </c>
      <c r="DV2035">
        <v>0</v>
      </c>
      <c r="DW2035">
        <v>0</v>
      </c>
      <c r="DX2035">
        <v>131</v>
      </c>
      <c r="DY2035">
        <v>9</v>
      </c>
      <c r="DZ2035">
        <v>0</v>
      </c>
      <c r="EA2035">
        <v>54</v>
      </c>
      <c r="EB2035">
        <v>0</v>
      </c>
      <c r="EC2035">
        <v>156</v>
      </c>
      <c r="ED2035" s="6">
        <v>0</v>
      </c>
      <c r="EE2035">
        <v>0</v>
      </c>
      <c r="EF2035">
        <v>2</v>
      </c>
      <c r="EG2035">
        <v>3</v>
      </c>
      <c r="EJ2035" s="40"/>
      <c r="EK2035" t="s">
        <v>3312</v>
      </c>
    </row>
    <row r="2036" spans="1:141" x14ac:dyDescent="0.15">
      <c r="A2036" s="48">
        <v>10630</v>
      </c>
      <c r="B2036" s="40">
        <v>1</v>
      </c>
      <c r="C2036">
        <v>39</v>
      </c>
      <c r="D2036" s="2" t="s">
        <v>3042</v>
      </c>
      <c r="E2036">
        <v>2</v>
      </c>
      <c r="F2036">
        <v>47</v>
      </c>
      <c r="G2036">
        <v>45</v>
      </c>
      <c r="H2036">
        <v>10</v>
      </c>
      <c r="I2036">
        <v>5</v>
      </c>
      <c r="J2036">
        <v>8</v>
      </c>
      <c r="K2036">
        <v>7</v>
      </c>
      <c r="L2036">
        <v>2</v>
      </c>
      <c r="M2036">
        <v>0</v>
      </c>
      <c r="N2036" s="23">
        <v>1</v>
      </c>
      <c r="O2036">
        <v>0</v>
      </c>
      <c r="P2036" s="8">
        <v>1</v>
      </c>
      <c r="Q2036">
        <v>26</v>
      </c>
      <c r="R2036">
        <v>5</v>
      </c>
      <c r="S2036">
        <v>1</v>
      </c>
      <c r="T2036">
        <v>39</v>
      </c>
      <c r="U2036">
        <v>47</v>
      </c>
      <c r="V2036" s="66">
        <v>3</v>
      </c>
      <c r="W2036" s="66" t="s">
        <v>3314</v>
      </c>
      <c r="X2036" s="66">
        <v>0</v>
      </c>
      <c r="Y2036" s="51">
        <v>10</v>
      </c>
      <c r="Z2036" s="51">
        <v>16.635274261603374</v>
      </c>
      <c r="AA2036" s="51">
        <v>3.8801184314050272</v>
      </c>
      <c r="AB2036" s="51">
        <v>587.76523494696164</v>
      </c>
      <c r="AC2036">
        <v>33</v>
      </c>
      <c r="AD2036">
        <v>0</v>
      </c>
      <c r="AE2036">
        <v>10</v>
      </c>
      <c r="AF2036" s="6">
        <v>0</v>
      </c>
      <c r="AG2036" s="52">
        <v>550</v>
      </c>
      <c r="AH2036">
        <v>550</v>
      </c>
      <c r="AI2036" s="52">
        <v>25</v>
      </c>
      <c r="AJ2036" s="52">
        <v>200</v>
      </c>
      <c r="AK2036" s="6">
        <v>225</v>
      </c>
      <c r="AL2036" s="6">
        <v>0</v>
      </c>
      <c r="AM2036" s="6">
        <v>0</v>
      </c>
      <c r="AN2036" s="52">
        <v>250</v>
      </c>
      <c r="AO2036" s="5">
        <f t="shared" si="218"/>
        <v>33.079999999999984</v>
      </c>
      <c r="AP2036" s="7" t="s">
        <v>1515</v>
      </c>
      <c r="AQ2036" s="13">
        <v>255.57999999999998</v>
      </c>
      <c r="AR2036" s="13">
        <v>255.57999999999998</v>
      </c>
      <c r="AS2036" s="13">
        <v>255.57999999999998</v>
      </c>
      <c r="AT2036">
        <v>0</v>
      </c>
      <c r="AU2036">
        <v>0</v>
      </c>
      <c r="AV2036">
        <v>0</v>
      </c>
      <c r="AW2036" s="48">
        <v>2</v>
      </c>
      <c r="AX2036">
        <v>3</v>
      </c>
      <c r="AY2036">
        <v>0</v>
      </c>
      <c r="AZ2036">
        <v>0</v>
      </c>
      <c r="BA2036">
        <v>2</v>
      </c>
      <c r="BB2036">
        <v>0</v>
      </c>
      <c r="BC2036">
        <v>3</v>
      </c>
      <c r="BD2036">
        <v>2</v>
      </c>
      <c r="BE2036" s="7">
        <f t="shared" si="219"/>
        <v>212.9</v>
      </c>
      <c r="BF2036" s="7">
        <f t="shared" si="220"/>
        <v>0</v>
      </c>
      <c r="BG2036" s="7">
        <f t="shared" si="221"/>
        <v>212.9</v>
      </c>
      <c r="BH2036" s="7">
        <f t="shared" si="222"/>
        <v>283.08</v>
      </c>
      <c r="BI2036">
        <v>23</v>
      </c>
      <c r="BJ2036">
        <v>263</v>
      </c>
      <c r="BK2036">
        <v>8</v>
      </c>
      <c r="BL2036">
        <v>3</v>
      </c>
      <c r="BM2036">
        <v>6</v>
      </c>
      <c r="BN2036">
        <v>0</v>
      </c>
      <c r="BO2036">
        <v>0</v>
      </c>
      <c r="BP2036">
        <v>0</v>
      </c>
      <c r="BQ2036">
        <v>58</v>
      </c>
      <c r="BR2036" s="9" t="s">
        <v>3319</v>
      </c>
      <c r="BS2036">
        <v>3</v>
      </c>
      <c r="BT2036">
        <v>30</v>
      </c>
      <c r="BU2036" s="8">
        <v>0.33</v>
      </c>
      <c r="BV2036" s="64">
        <f t="shared" si="224"/>
        <v>9.9</v>
      </c>
      <c r="BW2036">
        <v>81</v>
      </c>
      <c r="BX2036" s="9" t="s">
        <v>1516</v>
      </c>
      <c r="BY2036">
        <v>0</v>
      </c>
      <c r="BZ2036">
        <v>2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39002</v>
      </c>
      <c r="CJ2036">
        <v>47003</v>
      </c>
      <c r="CK2036">
        <v>3</v>
      </c>
      <c r="CL2036">
        <v>3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0</v>
      </c>
      <c r="DU2036">
        <v>0</v>
      </c>
      <c r="DV2036">
        <v>0</v>
      </c>
      <c r="DW2036">
        <v>0</v>
      </c>
      <c r="DX2036">
        <v>131</v>
      </c>
      <c r="DY2036">
        <v>9</v>
      </c>
      <c r="DZ2036">
        <v>0</v>
      </c>
      <c r="EA2036">
        <v>34</v>
      </c>
      <c r="EB2036">
        <v>0</v>
      </c>
      <c r="EC2036">
        <v>52</v>
      </c>
      <c r="ED2036" s="6">
        <v>0</v>
      </c>
      <c r="EE2036">
        <v>0</v>
      </c>
      <c r="EF2036">
        <v>1</v>
      </c>
      <c r="EG2036">
        <v>1</v>
      </c>
      <c r="EJ2036" s="40"/>
      <c r="EK2036" t="s">
        <v>3312</v>
      </c>
    </row>
    <row r="2037" spans="1:141" x14ac:dyDescent="0.15">
      <c r="A2037" s="48">
        <v>10631</v>
      </c>
      <c r="B2037" s="40">
        <v>1</v>
      </c>
      <c r="C2037">
        <v>39</v>
      </c>
      <c r="D2037" s="2" t="s">
        <v>1601</v>
      </c>
      <c r="E2037">
        <v>2</v>
      </c>
      <c r="F2037">
        <v>47</v>
      </c>
      <c r="G2037">
        <v>45</v>
      </c>
      <c r="H2037">
        <v>10</v>
      </c>
      <c r="I2037">
        <v>5</v>
      </c>
      <c r="J2037">
        <v>9</v>
      </c>
      <c r="K2037">
        <v>7</v>
      </c>
      <c r="L2037">
        <v>7</v>
      </c>
      <c r="M2037">
        <v>0</v>
      </c>
      <c r="N2037" s="23">
        <v>1</v>
      </c>
      <c r="O2037">
        <v>0</v>
      </c>
      <c r="P2037" s="8">
        <v>1</v>
      </c>
      <c r="Q2037">
        <v>57</v>
      </c>
      <c r="R2037">
        <v>3</v>
      </c>
      <c r="S2037">
        <v>1</v>
      </c>
      <c r="T2037">
        <v>11</v>
      </c>
      <c r="U2037">
        <v>13</v>
      </c>
      <c r="V2037" s="50">
        <v>2</v>
      </c>
      <c r="W2037" s="50" t="s">
        <v>1804</v>
      </c>
      <c r="X2037" s="50">
        <v>1</v>
      </c>
      <c r="Y2037" s="51">
        <v>10</v>
      </c>
      <c r="Z2037" s="51">
        <v>16.635274261603374</v>
      </c>
      <c r="AA2037" s="51">
        <v>3.8801184314050272</v>
      </c>
      <c r="AB2037" s="51">
        <v>762.4139312492606</v>
      </c>
      <c r="AC2037">
        <v>40</v>
      </c>
      <c r="AD2037">
        <v>0</v>
      </c>
      <c r="AE2037">
        <v>25</v>
      </c>
      <c r="AF2037" s="6">
        <v>0</v>
      </c>
      <c r="AG2037" s="52">
        <v>800</v>
      </c>
      <c r="AH2037">
        <v>800</v>
      </c>
      <c r="AI2037" s="52">
        <v>25</v>
      </c>
      <c r="AJ2037" s="52">
        <v>200</v>
      </c>
      <c r="AK2037" s="6">
        <v>225</v>
      </c>
      <c r="AL2037" s="6">
        <v>0</v>
      </c>
      <c r="AM2037" s="6">
        <v>0</v>
      </c>
      <c r="AN2037" s="52">
        <v>150</v>
      </c>
      <c r="AO2037" s="5">
        <f t="shared" si="218"/>
        <v>93.471265958333333</v>
      </c>
      <c r="AP2037" s="75" t="s">
        <v>2896</v>
      </c>
      <c r="AQ2037" s="13">
        <v>188.02514803925629</v>
      </c>
      <c r="AR2037" s="13">
        <v>188.02514803925629</v>
      </c>
      <c r="AS2037" s="13">
        <v>150</v>
      </c>
      <c r="AT2037">
        <v>0</v>
      </c>
      <c r="AU2037">
        <v>0</v>
      </c>
      <c r="AV2037">
        <v>0</v>
      </c>
      <c r="AW2037" s="48">
        <v>2</v>
      </c>
      <c r="AX2037">
        <v>2</v>
      </c>
      <c r="AY2037">
        <v>1</v>
      </c>
      <c r="AZ2037">
        <v>0</v>
      </c>
      <c r="BA2037">
        <v>1</v>
      </c>
      <c r="BB2037">
        <v>2</v>
      </c>
      <c r="BC2037">
        <v>1</v>
      </c>
      <c r="BD2037">
        <v>9</v>
      </c>
      <c r="BE2037" s="7">
        <f t="shared" si="219"/>
        <v>243.9</v>
      </c>
      <c r="BF2037" s="7">
        <f t="shared" si="220"/>
        <v>0</v>
      </c>
      <c r="BG2037" s="7">
        <f t="shared" si="221"/>
        <v>243.9</v>
      </c>
      <c r="BH2037" s="7">
        <f t="shared" si="222"/>
        <v>243.47126595833333</v>
      </c>
      <c r="BI2037">
        <v>20</v>
      </c>
      <c r="BJ2037">
        <v>400</v>
      </c>
      <c r="BK2037">
        <v>2</v>
      </c>
      <c r="BL2037">
        <v>1</v>
      </c>
      <c r="BM2037">
        <v>3</v>
      </c>
      <c r="BN2037">
        <v>10</v>
      </c>
      <c r="BO2037">
        <v>0</v>
      </c>
      <c r="BP2037">
        <v>0</v>
      </c>
      <c r="BQ2037">
        <v>58</v>
      </c>
      <c r="BR2037" s="9" t="s">
        <v>3319</v>
      </c>
      <c r="BS2037">
        <v>3</v>
      </c>
      <c r="BT2037">
        <v>25</v>
      </c>
      <c r="BU2037" s="8">
        <v>0.33</v>
      </c>
      <c r="BV2037" s="64">
        <f t="shared" si="224"/>
        <v>8.25</v>
      </c>
      <c r="BW2037">
        <v>77</v>
      </c>
      <c r="BX2037" s="9" t="s">
        <v>1517</v>
      </c>
      <c r="BY2037">
        <v>1</v>
      </c>
      <c r="BZ2037">
        <v>100</v>
      </c>
      <c r="CA2037" s="72">
        <v>0.31721265958333333</v>
      </c>
      <c r="CB2037" s="64">
        <f>BZ2037*CA2037</f>
        <v>31.721265958333333</v>
      </c>
      <c r="CC2037">
        <v>88</v>
      </c>
      <c r="CD2037">
        <v>1</v>
      </c>
      <c r="CE2037">
        <v>0</v>
      </c>
      <c r="CF2037">
        <v>81</v>
      </c>
      <c r="CG2037">
        <v>0</v>
      </c>
      <c r="CH2037">
        <v>3</v>
      </c>
      <c r="CI2037">
        <v>39002</v>
      </c>
      <c r="CJ2037">
        <v>47003</v>
      </c>
      <c r="CK2037">
        <v>3</v>
      </c>
      <c r="CL2037">
        <v>3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1</v>
      </c>
      <c r="DH2037">
        <v>1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1</v>
      </c>
      <c r="DT2037">
        <v>1</v>
      </c>
      <c r="DU2037">
        <v>0</v>
      </c>
      <c r="DV2037">
        <v>0</v>
      </c>
      <c r="DW2037">
        <v>0</v>
      </c>
      <c r="DX2037">
        <v>131</v>
      </c>
      <c r="DY2037">
        <v>9</v>
      </c>
      <c r="DZ2037">
        <v>0</v>
      </c>
      <c r="EA2037">
        <v>27</v>
      </c>
      <c r="EB2037">
        <v>0</v>
      </c>
      <c r="EC2037">
        <v>52</v>
      </c>
      <c r="ED2037" s="6">
        <v>0</v>
      </c>
      <c r="EE2037">
        <v>0</v>
      </c>
      <c r="EF2037">
        <v>1</v>
      </c>
      <c r="EG2037">
        <v>1</v>
      </c>
      <c r="EJ2037" s="40"/>
      <c r="EK2037" t="s">
        <v>3312</v>
      </c>
    </row>
    <row r="2038" spans="1:141" x14ac:dyDescent="0.15">
      <c r="A2038" s="48">
        <v>10632</v>
      </c>
      <c r="B2038" s="40">
        <v>1</v>
      </c>
      <c r="C2038">
        <v>39</v>
      </c>
      <c r="D2038" s="2" t="s">
        <v>3042</v>
      </c>
      <c r="E2038">
        <v>2</v>
      </c>
      <c r="F2038">
        <v>47</v>
      </c>
      <c r="G2038">
        <v>45</v>
      </c>
      <c r="H2038">
        <v>10</v>
      </c>
      <c r="I2038">
        <v>5</v>
      </c>
      <c r="J2038">
        <v>10</v>
      </c>
      <c r="K2038">
        <v>7</v>
      </c>
      <c r="L2038">
        <v>15</v>
      </c>
      <c r="M2038">
        <v>1</v>
      </c>
      <c r="N2038" s="23">
        <v>1</v>
      </c>
      <c r="O2038">
        <v>0</v>
      </c>
      <c r="P2038" s="8">
        <v>1</v>
      </c>
      <c r="Q2038">
        <v>41</v>
      </c>
      <c r="R2038">
        <v>3</v>
      </c>
      <c r="S2038">
        <v>1</v>
      </c>
      <c r="T2038">
        <v>39</v>
      </c>
      <c r="U2038">
        <v>47</v>
      </c>
      <c r="V2038" s="50">
        <v>2</v>
      </c>
      <c r="W2038" s="50" t="s">
        <v>3310</v>
      </c>
      <c r="X2038" s="50">
        <v>1</v>
      </c>
      <c r="Y2038" s="51">
        <v>10</v>
      </c>
      <c r="Z2038" s="51">
        <v>16.635274261603374</v>
      </c>
      <c r="AA2038" s="51">
        <v>3.8801184314050272</v>
      </c>
      <c r="AB2038" s="51">
        <v>1095.1194164813282</v>
      </c>
      <c r="AC2038">
        <v>60</v>
      </c>
      <c r="AD2038">
        <v>10</v>
      </c>
      <c r="AE2038">
        <v>15</v>
      </c>
      <c r="AF2038" s="6">
        <v>0</v>
      </c>
      <c r="AG2038" s="52">
        <v>1500</v>
      </c>
      <c r="AH2038">
        <v>1500</v>
      </c>
      <c r="AI2038" s="52">
        <v>125</v>
      </c>
      <c r="AJ2038" s="52">
        <v>300</v>
      </c>
      <c r="AK2038" s="6">
        <v>425</v>
      </c>
      <c r="AL2038" s="6">
        <v>0</v>
      </c>
      <c r="AM2038" s="6">
        <v>0</v>
      </c>
      <c r="AN2038" s="52">
        <v>250</v>
      </c>
      <c r="AO2038" s="5">
        <f t="shared" si="218"/>
        <v>0</v>
      </c>
      <c r="AP2038" s="75" t="s">
        <v>1724</v>
      </c>
      <c r="AQ2038" s="13">
        <v>315.72514803925628</v>
      </c>
      <c r="AR2038" s="13">
        <v>315.72514803925628</v>
      </c>
      <c r="AS2038" s="13">
        <v>250</v>
      </c>
      <c r="AT2038">
        <v>0</v>
      </c>
      <c r="AU2038">
        <v>0</v>
      </c>
      <c r="AV2038">
        <v>0</v>
      </c>
      <c r="AW2038" s="48">
        <v>2</v>
      </c>
      <c r="AX2038">
        <v>2</v>
      </c>
      <c r="AY2038">
        <v>2</v>
      </c>
      <c r="AZ2038">
        <v>0</v>
      </c>
      <c r="BA2038">
        <v>2</v>
      </c>
      <c r="BB2038">
        <v>1</v>
      </c>
      <c r="BC2038">
        <v>4</v>
      </c>
      <c r="BD2038">
        <v>22</v>
      </c>
      <c r="BE2038" s="7">
        <f t="shared" si="219"/>
        <v>353.66999999999996</v>
      </c>
      <c r="BF2038" s="7">
        <f t="shared" si="220"/>
        <v>0</v>
      </c>
      <c r="BG2038" s="7">
        <f t="shared" si="221"/>
        <v>353.66999999999996</v>
      </c>
      <c r="BH2038" s="7">
        <f t="shared" si="222"/>
        <v>159</v>
      </c>
      <c r="BI2038">
        <v>14</v>
      </c>
      <c r="BJ2038">
        <v>300</v>
      </c>
      <c r="BK2038">
        <v>0</v>
      </c>
      <c r="BL2038">
        <v>0</v>
      </c>
      <c r="BM2038">
        <v>5</v>
      </c>
      <c r="BN2038">
        <v>25</v>
      </c>
      <c r="BO2038">
        <v>3</v>
      </c>
      <c r="BP2038">
        <v>2</v>
      </c>
      <c r="BQ2038">
        <v>58</v>
      </c>
      <c r="BR2038" s="9" t="s">
        <v>3319</v>
      </c>
      <c r="BS2038">
        <v>4</v>
      </c>
      <c r="BT2038">
        <v>20</v>
      </c>
      <c r="BU2038" s="8">
        <v>0.33</v>
      </c>
      <c r="BV2038" s="64">
        <f t="shared" si="224"/>
        <v>6.6000000000000005</v>
      </c>
      <c r="BW2038">
        <v>62</v>
      </c>
      <c r="BX2038" s="9" t="s">
        <v>3056</v>
      </c>
      <c r="BY2038">
        <v>7</v>
      </c>
      <c r="BZ2038">
        <v>40</v>
      </c>
      <c r="CA2038" s="8">
        <v>1.1100000000000001</v>
      </c>
      <c r="CB2038" s="64">
        <f>BZ2038*CA2038</f>
        <v>44.400000000000006</v>
      </c>
      <c r="CC2038">
        <v>77</v>
      </c>
      <c r="CD2038">
        <v>0</v>
      </c>
      <c r="CE2038">
        <v>24</v>
      </c>
      <c r="CF2038">
        <v>88</v>
      </c>
      <c r="CG2038">
        <v>1</v>
      </c>
      <c r="CH2038">
        <v>10</v>
      </c>
      <c r="CI2038">
        <v>39002</v>
      </c>
      <c r="CJ2038">
        <v>47003</v>
      </c>
      <c r="CK2038">
        <v>4</v>
      </c>
      <c r="CL2038">
        <v>4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7</v>
      </c>
      <c r="CV2038">
        <v>7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1</v>
      </c>
      <c r="DT2038">
        <v>1</v>
      </c>
      <c r="DU2038">
        <v>0</v>
      </c>
      <c r="DV2038">
        <v>0</v>
      </c>
      <c r="DW2038">
        <v>0</v>
      </c>
      <c r="DX2038">
        <v>131</v>
      </c>
      <c r="DY2038">
        <v>9</v>
      </c>
      <c r="DZ2038">
        <v>0</v>
      </c>
      <c r="EA2038">
        <v>26</v>
      </c>
      <c r="EB2038">
        <v>0</v>
      </c>
      <c r="EC2038">
        <v>52</v>
      </c>
      <c r="ED2038" s="6">
        <v>0</v>
      </c>
      <c r="EE2038">
        <v>0</v>
      </c>
      <c r="EF2038">
        <v>1</v>
      </c>
      <c r="EG2038">
        <v>1</v>
      </c>
      <c r="EJ2038" s="40"/>
      <c r="EK2038" t="s">
        <v>1444</v>
      </c>
    </row>
    <row r="2039" spans="1:141" x14ac:dyDescent="0.15">
      <c r="A2039" s="48">
        <v>10633</v>
      </c>
      <c r="B2039" s="40">
        <v>1</v>
      </c>
      <c r="C2039">
        <v>39</v>
      </c>
      <c r="D2039" s="2" t="s">
        <v>1445</v>
      </c>
      <c r="E2039">
        <v>2</v>
      </c>
      <c r="F2039">
        <v>47</v>
      </c>
      <c r="G2039">
        <v>45</v>
      </c>
      <c r="H2039">
        <v>10</v>
      </c>
      <c r="I2039">
        <v>9</v>
      </c>
      <c r="J2039">
        <v>1</v>
      </c>
      <c r="K2039">
        <v>11</v>
      </c>
      <c r="L2039">
        <v>31</v>
      </c>
      <c r="M2039">
        <v>1</v>
      </c>
      <c r="N2039" s="23">
        <v>1</v>
      </c>
      <c r="O2039">
        <v>0</v>
      </c>
      <c r="P2039" s="8">
        <v>1</v>
      </c>
      <c r="Q2039">
        <v>58</v>
      </c>
      <c r="R2039">
        <v>3</v>
      </c>
      <c r="S2039">
        <v>1</v>
      </c>
      <c r="T2039">
        <v>39</v>
      </c>
      <c r="U2039">
        <v>47</v>
      </c>
      <c r="V2039" s="50">
        <v>2</v>
      </c>
      <c r="W2039" s="50" t="s">
        <v>1446</v>
      </c>
      <c r="X2039" s="50">
        <v>1</v>
      </c>
      <c r="Y2039" s="51">
        <v>10</v>
      </c>
      <c r="Z2039" s="51">
        <v>16.635274261603374</v>
      </c>
      <c r="AA2039" s="51">
        <v>3.8801184314050272</v>
      </c>
      <c r="AB2039" s="51">
        <v>685.34727944461531</v>
      </c>
      <c r="AC2039">
        <v>37</v>
      </c>
      <c r="AD2039">
        <v>3</v>
      </c>
      <c r="AE2039">
        <v>15</v>
      </c>
      <c r="AF2039" s="6">
        <v>0</v>
      </c>
      <c r="AG2039" s="52">
        <v>700</v>
      </c>
      <c r="AH2039">
        <v>700</v>
      </c>
      <c r="AI2039" s="52">
        <v>60</v>
      </c>
      <c r="AJ2039" s="52">
        <v>800</v>
      </c>
      <c r="AK2039" s="6">
        <v>860</v>
      </c>
      <c r="AL2039" s="6">
        <v>0</v>
      </c>
      <c r="AM2039" s="6">
        <v>0</v>
      </c>
      <c r="AN2039" s="52">
        <v>300</v>
      </c>
      <c r="AO2039" s="5">
        <f t="shared" si="218"/>
        <v>0</v>
      </c>
      <c r="AP2039" s="75" t="s">
        <v>1825</v>
      </c>
      <c r="AQ2039" s="13">
        <v>431.11210658826451</v>
      </c>
      <c r="AR2039" s="13">
        <v>401.11210658826451</v>
      </c>
      <c r="AS2039" s="13">
        <v>270</v>
      </c>
      <c r="AT2039">
        <v>30</v>
      </c>
      <c r="AU2039">
        <v>0</v>
      </c>
      <c r="AV2039">
        <v>0</v>
      </c>
      <c r="AW2039" s="48">
        <v>2</v>
      </c>
      <c r="AX2039">
        <v>4</v>
      </c>
      <c r="AY2039">
        <v>2</v>
      </c>
      <c r="AZ2039">
        <v>0</v>
      </c>
      <c r="BA2039">
        <v>1</v>
      </c>
      <c r="BB2039">
        <v>2</v>
      </c>
      <c r="BC2039">
        <v>14</v>
      </c>
      <c r="BD2039">
        <v>4</v>
      </c>
      <c r="BE2039" s="7">
        <f t="shared" si="219"/>
        <v>415.79000000000008</v>
      </c>
      <c r="BF2039" s="7">
        <f t="shared" si="220"/>
        <v>384.20999999999992</v>
      </c>
      <c r="BG2039" s="7">
        <f t="shared" si="221"/>
        <v>800</v>
      </c>
      <c r="BH2039" s="7">
        <f t="shared" si="222"/>
        <v>191.74</v>
      </c>
      <c r="BI2039">
        <v>10</v>
      </c>
      <c r="BJ2039">
        <v>300</v>
      </c>
      <c r="BK2039">
        <v>2</v>
      </c>
      <c r="BL2039">
        <v>1</v>
      </c>
      <c r="BM2039">
        <v>0</v>
      </c>
      <c r="BN2039">
        <v>40</v>
      </c>
      <c r="BO2039">
        <v>0</v>
      </c>
      <c r="BP2039">
        <v>1</v>
      </c>
      <c r="BQ2039">
        <v>58</v>
      </c>
      <c r="BR2039" s="9" t="s">
        <v>3319</v>
      </c>
      <c r="BS2039">
        <v>6</v>
      </c>
      <c r="BT2039">
        <v>60</v>
      </c>
      <c r="BU2039" s="8">
        <v>0.33</v>
      </c>
      <c r="BV2039" s="64">
        <f t="shared" si="224"/>
        <v>19.8</v>
      </c>
      <c r="BW2039">
        <v>62</v>
      </c>
      <c r="BX2039" s="9" t="s">
        <v>1518</v>
      </c>
      <c r="BY2039">
        <v>5</v>
      </c>
      <c r="BZ2039">
        <v>4</v>
      </c>
      <c r="CA2039" s="8">
        <v>1.1100000000000001</v>
      </c>
      <c r="CB2039" s="64">
        <f>BZ2039*CA2039</f>
        <v>4.4400000000000004</v>
      </c>
      <c r="CC2039">
        <v>88</v>
      </c>
      <c r="CD2039">
        <v>2</v>
      </c>
      <c r="CE2039">
        <v>6</v>
      </c>
      <c r="CF2039">
        <v>91</v>
      </c>
      <c r="CG2039">
        <v>1</v>
      </c>
      <c r="CH2039">
        <v>0</v>
      </c>
      <c r="CI2039">
        <v>39002</v>
      </c>
      <c r="CJ2039">
        <v>47003</v>
      </c>
      <c r="CK2039">
        <v>6</v>
      </c>
      <c r="CL2039">
        <v>6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5</v>
      </c>
      <c r="CV2039">
        <v>5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2</v>
      </c>
      <c r="DT2039">
        <v>2</v>
      </c>
      <c r="DU2039">
        <v>1</v>
      </c>
      <c r="DV2039">
        <v>1</v>
      </c>
      <c r="DW2039">
        <v>0</v>
      </c>
      <c r="DX2039">
        <v>131</v>
      </c>
      <c r="DY2039">
        <v>9</v>
      </c>
      <c r="DZ2039">
        <v>10.309279999999999</v>
      </c>
      <c r="EA2039">
        <v>26</v>
      </c>
      <c r="EB2039">
        <v>0</v>
      </c>
      <c r="EC2039">
        <v>62.309280000000001</v>
      </c>
      <c r="ED2039" s="6">
        <v>0</v>
      </c>
      <c r="EE2039">
        <v>0</v>
      </c>
      <c r="EF2039">
        <v>1</v>
      </c>
      <c r="EG2039">
        <v>1</v>
      </c>
      <c r="EJ2039" s="40"/>
      <c r="EK2039" t="s">
        <v>2706</v>
      </c>
    </row>
    <row r="2040" spans="1:141" x14ac:dyDescent="0.15">
      <c r="A2040" s="48">
        <v>10634</v>
      </c>
      <c r="B2040" s="40">
        <v>1</v>
      </c>
      <c r="C2040">
        <v>39</v>
      </c>
      <c r="D2040" s="2" t="s">
        <v>1604</v>
      </c>
      <c r="E2040">
        <v>2</v>
      </c>
      <c r="F2040">
        <v>47</v>
      </c>
      <c r="G2040">
        <v>45</v>
      </c>
      <c r="H2040">
        <v>10</v>
      </c>
      <c r="I2040">
        <v>9</v>
      </c>
      <c r="J2040">
        <v>2</v>
      </c>
      <c r="K2040">
        <v>11</v>
      </c>
      <c r="L2040">
        <v>34</v>
      </c>
      <c r="M2040">
        <v>0</v>
      </c>
      <c r="N2040" s="23">
        <v>1</v>
      </c>
      <c r="O2040">
        <v>0</v>
      </c>
      <c r="P2040" s="8">
        <v>1</v>
      </c>
      <c r="Q2040">
        <v>40</v>
      </c>
      <c r="R2040">
        <v>5</v>
      </c>
      <c r="S2040">
        <v>1</v>
      </c>
      <c r="T2040">
        <v>39</v>
      </c>
      <c r="U2040">
        <v>47</v>
      </c>
      <c r="V2040" s="21">
        <v>4</v>
      </c>
      <c r="W2040" s="21" t="s">
        <v>1519</v>
      </c>
      <c r="X2040" s="21">
        <v>0</v>
      </c>
      <c r="Y2040" s="51">
        <v>10</v>
      </c>
      <c r="Z2040" s="51">
        <v>16.635274261603374</v>
      </c>
      <c r="AA2040" s="51">
        <v>3.8801184314050272</v>
      </c>
      <c r="AB2040" s="51">
        <v>440.27736766449783</v>
      </c>
      <c r="AC2040">
        <v>26</v>
      </c>
      <c r="AD2040">
        <v>2</v>
      </c>
      <c r="AE2040">
        <v>0</v>
      </c>
      <c r="AF2040" s="6">
        <v>0</v>
      </c>
      <c r="AG2040" s="52">
        <v>400</v>
      </c>
      <c r="AH2040">
        <v>400</v>
      </c>
      <c r="AI2040" s="52">
        <v>15</v>
      </c>
      <c r="AJ2040" s="52">
        <v>200</v>
      </c>
      <c r="AK2040" s="6">
        <v>215</v>
      </c>
      <c r="AL2040" s="6">
        <v>0</v>
      </c>
      <c r="AM2040" s="6">
        <v>0</v>
      </c>
      <c r="AN2040" s="52">
        <v>200</v>
      </c>
      <c r="AO2040" s="5">
        <f t="shared" si="218"/>
        <v>0</v>
      </c>
      <c r="AP2040" s="7" t="s">
        <v>1520</v>
      </c>
      <c r="AQ2040" s="13">
        <v>100</v>
      </c>
      <c r="AR2040" s="13">
        <v>100</v>
      </c>
      <c r="AS2040" s="13">
        <v>100</v>
      </c>
      <c r="AT2040">
        <v>0</v>
      </c>
      <c r="AU2040">
        <v>0</v>
      </c>
      <c r="AV2040">
        <v>0</v>
      </c>
      <c r="AW2040" s="48">
        <v>2</v>
      </c>
      <c r="AX2040">
        <v>2</v>
      </c>
      <c r="AY2040">
        <v>0</v>
      </c>
      <c r="AZ2040">
        <v>0</v>
      </c>
      <c r="BA2040">
        <v>1</v>
      </c>
      <c r="BB2040">
        <v>2</v>
      </c>
      <c r="BC2040">
        <v>7</v>
      </c>
      <c r="BD2040">
        <v>7</v>
      </c>
      <c r="BE2040" s="7">
        <f t="shared" si="219"/>
        <v>193.89999999999998</v>
      </c>
      <c r="BF2040" s="7">
        <f t="shared" si="220"/>
        <v>6.1000000000000227</v>
      </c>
      <c r="BG2040" s="7">
        <f t="shared" si="221"/>
        <v>200</v>
      </c>
      <c r="BH2040" s="7">
        <f t="shared" si="222"/>
        <v>148.63275957499999</v>
      </c>
      <c r="BI2040">
        <v>18</v>
      </c>
      <c r="BJ2040">
        <v>360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77</v>
      </c>
      <c r="BR2040" s="9" t="s">
        <v>1521</v>
      </c>
      <c r="BS2040">
        <v>1</v>
      </c>
      <c r="BT2040">
        <v>60</v>
      </c>
      <c r="BU2040" s="72">
        <v>0.31721265958333333</v>
      </c>
      <c r="BV2040" s="64">
        <f t="shared" si="224"/>
        <v>19.032759575</v>
      </c>
      <c r="BW2040">
        <v>81</v>
      </c>
      <c r="BX2040" s="9" t="s">
        <v>2949</v>
      </c>
      <c r="BY2040">
        <v>0</v>
      </c>
      <c r="BZ2040">
        <v>2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39002</v>
      </c>
      <c r="CJ2040">
        <v>47003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1</v>
      </c>
      <c r="DH2040">
        <v>1</v>
      </c>
      <c r="DI2040">
        <v>0</v>
      </c>
      <c r="DJ2040">
        <v>0</v>
      </c>
      <c r="DK2040">
        <v>0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  <c r="DT2040">
        <v>0</v>
      </c>
      <c r="DU2040">
        <v>0</v>
      </c>
      <c r="DV2040">
        <v>0</v>
      </c>
      <c r="DW2040">
        <v>0</v>
      </c>
      <c r="DX2040">
        <v>131</v>
      </c>
      <c r="DY2040">
        <v>9</v>
      </c>
      <c r="DZ2040">
        <v>0</v>
      </c>
      <c r="EA2040">
        <v>19</v>
      </c>
      <c r="EB2040">
        <v>0</v>
      </c>
      <c r="EC2040">
        <v>52</v>
      </c>
      <c r="ED2040" s="6">
        <v>0</v>
      </c>
      <c r="EE2040">
        <v>0</v>
      </c>
      <c r="EF2040">
        <v>1</v>
      </c>
      <c r="EG2040">
        <v>1</v>
      </c>
      <c r="EJ2040" s="40"/>
      <c r="EK2040" t="s">
        <v>3312</v>
      </c>
    </row>
    <row r="2041" spans="1:141" x14ac:dyDescent="0.15">
      <c r="A2041" s="48">
        <v>10635</v>
      </c>
      <c r="B2041" s="40">
        <v>1</v>
      </c>
      <c r="C2041">
        <v>39</v>
      </c>
      <c r="D2041" s="2" t="s">
        <v>1601</v>
      </c>
      <c r="E2041">
        <v>2</v>
      </c>
      <c r="F2041">
        <v>47</v>
      </c>
      <c r="G2041">
        <v>45</v>
      </c>
      <c r="H2041">
        <v>10</v>
      </c>
      <c r="I2041">
        <v>9</v>
      </c>
      <c r="J2041">
        <v>3</v>
      </c>
      <c r="K2041">
        <v>11</v>
      </c>
      <c r="L2041">
        <v>39</v>
      </c>
      <c r="M2041">
        <v>1</v>
      </c>
      <c r="N2041" s="23">
        <v>1</v>
      </c>
      <c r="O2041">
        <v>0</v>
      </c>
      <c r="P2041" s="8">
        <v>1</v>
      </c>
      <c r="Q2041">
        <v>67</v>
      </c>
      <c r="R2041">
        <v>5</v>
      </c>
      <c r="S2041">
        <v>1</v>
      </c>
      <c r="T2041">
        <v>43</v>
      </c>
      <c r="U2041">
        <v>51</v>
      </c>
      <c r="V2041" s="50">
        <v>2</v>
      </c>
      <c r="W2041" s="50" t="s">
        <v>1804</v>
      </c>
      <c r="X2041" s="50">
        <v>1</v>
      </c>
      <c r="Y2041" s="51">
        <v>10</v>
      </c>
      <c r="Z2041" s="51">
        <v>16.635274261603374</v>
      </c>
      <c r="AA2041" s="51">
        <v>3.8801184314050272</v>
      </c>
      <c r="AB2041" s="51">
        <v>874.9373657600064</v>
      </c>
      <c r="AC2041">
        <v>40</v>
      </c>
      <c r="AD2041">
        <v>3</v>
      </c>
      <c r="AE2041">
        <v>51</v>
      </c>
      <c r="AF2041" s="6">
        <v>0</v>
      </c>
      <c r="AG2041" s="52">
        <v>1400</v>
      </c>
      <c r="AH2041">
        <v>1400</v>
      </c>
      <c r="AI2041" s="52">
        <v>40</v>
      </c>
      <c r="AJ2041" s="52">
        <v>625</v>
      </c>
      <c r="AK2041" s="6">
        <v>665</v>
      </c>
      <c r="AL2041" s="6">
        <v>100</v>
      </c>
      <c r="AM2041" s="6">
        <v>0</v>
      </c>
      <c r="AN2041" s="52">
        <v>325</v>
      </c>
      <c r="AO2041" s="5">
        <f t="shared" si="218"/>
        <v>0</v>
      </c>
      <c r="AP2041" s="75" t="s">
        <v>3058</v>
      </c>
      <c r="AQ2041" s="13">
        <v>434.30631976479356</v>
      </c>
      <c r="AR2041" s="13">
        <v>349.30631976479356</v>
      </c>
      <c r="AS2041" s="13">
        <v>240</v>
      </c>
      <c r="AT2041">
        <v>85</v>
      </c>
      <c r="AU2041">
        <v>5</v>
      </c>
      <c r="AV2041">
        <v>0</v>
      </c>
      <c r="AW2041" s="48">
        <v>2</v>
      </c>
      <c r="AX2041">
        <v>9</v>
      </c>
      <c r="AY2041">
        <v>0</v>
      </c>
      <c r="AZ2041">
        <v>0</v>
      </c>
      <c r="BA2041">
        <v>2</v>
      </c>
      <c r="BB2041">
        <v>7</v>
      </c>
      <c r="BC2041">
        <v>7</v>
      </c>
      <c r="BD2041">
        <v>14</v>
      </c>
      <c r="BE2041" s="7">
        <f t="shared" si="219"/>
        <v>681.53</v>
      </c>
      <c r="BF2041" s="7">
        <f t="shared" si="220"/>
        <v>0</v>
      </c>
      <c r="BG2041" s="7">
        <f t="shared" si="221"/>
        <v>681.53</v>
      </c>
      <c r="BH2041" s="7">
        <f t="shared" si="222"/>
        <v>276.36307606458331</v>
      </c>
      <c r="BI2041">
        <v>18</v>
      </c>
      <c r="BJ2041">
        <v>500</v>
      </c>
      <c r="BK2041">
        <v>2</v>
      </c>
      <c r="BL2041">
        <v>1</v>
      </c>
      <c r="BM2041">
        <v>5</v>
      </c>
      <c r="BN2041">
        <v>50</v>
      </c>
      <c r="BO2041">
        <v>1</v>
      </c>
      <c r="BP2041">
        <v>2</v>
      </c>
      <c r="BQ2041">
        <v>58</v>
      </c>
      <c r="BR2041" s="9" t="s">
        <v>3319</v>
      </c>
      <c r="BS2041">
        <v>6</v>
      </c>
      <c r="BT2041">
        <v>30</v>
      </c>
      <c r="BU2041" s="8">
        <v>0.33</v>
      </c>
      <c r="BV2041" s="64">
        <f t="shared" si="224"/>
        <v>9.9</v>
      </c>
      <c r="BW2041">
        <v>77</v>
      </c>
      <c r="BX2041" s="9" t="s">
        <v>1350</v>
      </c>
      <c r="BY2041">
        <v>1</v>
      </c>
      <c r="BZ2041">
        <v>85</v>
      </c>
      <c r="CA2041" s="72">
        <v>0.31721265958333333</v>
      </c>
      <c r="CB2041" s="64">
        <f>BZ2041*CA2041</f>
        <v>26.963076064583333</v>
      </c>
      <c r="CC2041">
        <v>86</v>
      </c>
      <c r="CD2041">
        <v>0</v>
      </c>
      <c r="CE2041">
        <v>100</v>
      </c>
      <c r="CF2041">
        <v>88</v>
      </c>
      <c r="CG2041">
        <v>2</v>
      </c>
      <c r="CH2041">
        <v>40</v>
      </c>
      <c r="CI2041">
        <v>39002</v>
      </c>
      <c r="CJ2041">
        <v>47003</v>
      </c>
      <c r="CK2041">
        <v>6</v>
      </c>
      <c r="CL2041">
        <v>6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1</v>
      </c>
      <c r="DH2041">
        <v>1</v>
      </c>
      <c r="DI2041">
        <v>0</v>
      </c>
      <c r="DJ2041">
        <v>0</v>
      </c>
      <c r="DK2041">
        <v>0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2</v>
      </c>
      <c r="DT2041">
        <v>2</v>
      </c>
      <c r="DU2041">
        <v>0</v>
      </c>
      <c r="DV2041">
        <v>0</v>
      </c>
      <c r="DW2041">
        <v>0</v>
      </c>
      <c r="DX2041">
        <v>131</v>
      </c>
      <c r="DY2041">
        <v>9</v>
      </c>
      <c r="DZ2041">
        <v>29.209620000000001</v>
      </c>
      <c r="EA2041">
        <v>29</v>
      </c>
      <c r="EB2041">
        <v>0</v>
      </c>
      <c r="EC2041">
        <v>81.209630000000004</v>
      </c>
      <c r="ED2041" s="6">
        <v>0</v>
      </c>
      <c r="EE2041">
        <v>0</v>
      </c>
      <c r="EF2041">
        <v>1</v>
      </c>
      <c r="EG2041">
        <v>2</v>
      </c>
      <c r="EJ2041" s="40"/>
      <c r="EK2041" t="s">
        <v>1859</v>
      </c>
    </row>
    <row r="2042" spans="1:141" x14ac:dyDescent="0.15">
      <c r="A2042" s="48">
        <v>10636</v>
      </c>
      <c r="B2042" s="40">
        <v>1</v>
      </c>
      <c r="C2042">
        <v>39</v>
      </c>
      <c r="D2042" s="2" t="s">
        <v>1351</v>
      </c>
      <c r="E2042">
        <v>2</v>
      </c>
      <c r="F2042">
        <v>47</v>
      </c>
      <c r="G2042">
        <v>45</v>
      </c>
      <c r="H2042">
        <v>10</v>
      </c>
      <c r="I2042">
        <v>9</v>
      </c>
      <c r="J2042">
        <v>4</v>
      </c>
      <c r="K2042">
        <v>11</v>
      </c>
      <c r="L2042">
        <v>46</v>
      </c>
      <c r="M2042">
        <v>0</v>
      </c>
      <c r="N2042" s="23">
        <v>1</v>
      </c>
      <c r="O2042">
        <v>0</v>
      </c>
      <c r="P2042" s="8">
        <v>1</v>
      </c>
      <c r="Q2042">
        <v>24</v>
      </c>
      <c r="R2042">
        <v>4</v>
      </c>
      <c r="S2042">
        <v>1</v>
      </c>
      <c r="T2042">
        <v>39</v>
      </c>
      <c r="U2042">
        <v>47</v>
      </c>
      <c r="V2042" s="21">
        <v>4</v>
      </c>
      <c r="W2042" s="21" t="s">
        <v>3313</v>
      </c>
      <c r="X2042" s="21">
        <v>0</v>
      </c>
      <c r="Y2042" s="51">
        <v>10</v>
      </c>
      <c r="Z2042" s="51">
        <v>16.635274261603374</v>
      </c>
      <c r="AA2042" s="51">
        <v>3.8801184314050272</v>
      </c>
      <c r="AB2042" s="51">
        <v>637.67105773177173</v>
      </c>
      <c r="AC2042">
        <v>36</v>
      </c>
      <c r="AD2042">
        <v>10</v>
      </c>
      <c r="AE2042">
        <v>0</v>
      </c>
      <c r="AF2042" s="6">
        <v>0</v>
      </c>
      <c r="AG2042" s="52">
        <v>400</v>
      </c>
      <c r="AH2042">
        <v>400</v>
      </c>
      <c r="AI2042" s="52">
        <v>10</v>
      </c>
      <c r="AJ2042" s="52">
        <v>190</v>
      </c>
      <c r="AK2042" s="6">
        <v>200</v>
      </c>
      <c r="AL2042" s="6">
        <v>0</v>
      </c>
      <c r="AM2042" s="6">
        <v>0</v>
      </c>
      <c r="AN2042" s="52">
        <v>250</v>
      </c>
      <c r="AO2042" s="5">
        <f t="shared" si="218"/>
        <v>0</v>
      </c>
      <c r="AP2042" s="7" t="s">
        <v>2880</v>
      </c>
      <c r="AQ2042" s="13">
        <v>125</v>
      </c>
      <c r="AR2042" s="13">
        <v>95</v>
      </c>
      <c r="AS2042" s="13">
        <v>95</v>
      </c>
      <c r="AT2042">
        <v>30</v>
      </c>
      <c r="AU2042">
        <v>0</v>
      </c>
      <c r="AV2042">
        <v>0</v>
      </c>
      <c r="AW2042" s="48">
        <v>2</v>
      </c>
      <c r="AX2042">
        <v>3</v>
      </c>
      <c r="AY2042">
        <v>0</v>
      </c>
      <c r="AZ2042">
        <v>0</v>
      </c>
      <c r="BA2042">
        <v>2</v>
      </c>
      <c r="BB2042">
        <v>1</v>
      </c>
      <c r="BC2042">
        <v>0</v>
      </c>
      <c r="BD2042">
        <v>7</v>
      </c>
      <c r="BE2042" s="7">
        <f t="shared" si="219"/>
        <v>237.97999999999996</v>
      </c>
      <c r="BF2042" s="7">
        <f t="shared" si="220"/>
        <v>0</v>
      </c>
      <c r="BG2042" s="7">
        <f t="shared" si="221"/>
        <v>237.97999999999996</v>
      </c>
      <c r="BH2042" s="7">
        <f t="shared" si="222"/>
        <v>221.15</v>
      </c>
      <c r="BI2042">
        <v>12</v>
      </c>
      <c r="BJ2042">
        <v>250</v>
      </c>
      <c r="BK2042">
        <v>5</v>
      </c>
      <c r="BL2042">
        <v>2</v>
      </c>
      <c r="BM2042">
        <v>5</v>
      </c>
      <c r="BN2042">
        <v>10</v>
      </c>
      <c r="BO2042">
        <v>0</v>
      </c>
      <c r="BP2042">
        <v>0</v>
      </c>
      <c r="BQ2042">
        <v>58</v>
      </c>
      <c r="BR2042" s="9" t="s">
        <v>3319</v>
      </c>
      <c r="BS2042">
        <v>3</v>
      </c>
      <c r="BT2042">
        <v>20</v>
      </c>
      <c r="BU2042" s="8">
        <v>0.33</v>
      </c>
      <c r="BV2042" s="64">
        <f t="shared" si="224"/>
        <v>6.6000000000000005</v>
      </c>
      <c r="BW2042">
        <v>62</v>
      </c>
      <c r="BX2042" s="9" t="s">
        <v>1613</v>
      </c>
      <c r="BY2042">
        <v>2</v>
      </c>
      <c r="BZ2042">
        <v>5</v>
      </c>
      <c r="CA2042" s="8">
        <v>1.1100000000000001</v>
      </c>
      <c r="CB2042" s="64">
        <f>BZ2042*CA2042</f>
        <v>5.5500000000000007</v>
      </c>
      <c r="CC2042">
        <v>80</v>
      </c>
      <c r="CD2042">
        <v>0</v>
      </c>
      <c r="CE2042">
        <v>20</v>
      </c>
      <c r="CF2042">
        <v>0</v>
      </c>
      <c r="CG2042">
        <v>0</v>
      </c>
      <c r="CH2042">
        <v>0</v>
      </c>
      <c r="CI2042">
        <v>39002</v>
      </c>
      <c r="CJ2042">
        <v>47003</v>
      </c>
      <c r="CK2042">
        <v>3</v>
      </c>
      <c r="CL2042">
        <v>3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2</v>
      </c>
      <c r="CV2042">
        <v>2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  <c r="DT2042">
        <v>0</v>
      </c>
      <c r="DU2042">
        <v>0</v>
      </c>
      <c r="DV2042">
        <v>0</v>
      </c>
      <c r="DW2042">
        <v>0</v>
      </c>
      <c r="DX2042">
        <v>131</v>
      </c>
      <c r="DY2042">
        <v>9</v>
      </c>
      <c r="DZ2042">
        <v>10.309279999999999</v>
      </c>
      <c r="EA2042">
        <v>22</v>
      </c>
      <c r="EB2042">
        <v>0</v>
      </c>
      <c r="EC2042">
        <v>62.309280000000001</v>
      </c>
      <c r="ED2042" s="6">
        <v>0</v>
      </c>
      <c r="EE2042">
        <v>0</v>
      </c>
      <c r="EF2042">
        <v>1</v>
      </c>
      <c r="EG2042">
        <v>1</v>
      </c>
      <c r="EJ2042" s="40"/>
      <c r="EK2042" t="s">
        <v>1821</v>
      </c>
    </row>
    <row r="2043" spans="1:141" x14ac:dyDescent="0.15">
      <c r="A2043" s="48">
        <v>10638</v>
      </c>
      <c r="B2043" s="40">
        <v>1</v>
      </c>
      <c r="C2043">
        <v>39</v>
      </c>
      <c r="D2043" s="2" t="s">
        <v>1586</v>
      </c>
      <c r="E2043">
        <v>2</v>
      </c>
      <c r="F2043">
        <v>47</v>
      </c>
      <c r="G2043">
        <v>45</v>
      </c>
      <c r="H2043">
        <v>10</v>
      </c>
      <c r="I2043">
        <v>14</v>
      </c>
      <c r="J2043">
        <v>6</v>
      </c>
      <c r="K2043">
        <v>19</v>
      </c>
      <c r="L2043">
        <v>26</v>
      </c>
      <c r="M2043">
        <v>0</v>
      </c>
      <c r="N2043" s="23">
        <v>1</v>
      </c>
      <c r="O2043">
        <v>0</v>
      </c>
      <c r="P2043" s="8">
        <v>1</v>
      </c>
      <c r="Q2043">
        <v>50</v>
      </c>
      <c r="R2043">
        <v>11</v>
      </c>
      <c r="S2043">
        <v>3</v>
      </c>
      <c r="T2043">
        <v>39</v>
      </c>
      <c r="U2043">
        <v>47</v>
      </c>
      <c r="V2043" s="50">
        <v>2</v>
      </c>
      <c r="W2043" s="50" t="s">
        <v>1823</v>
      </c>
      <c r="X2043" s="50">
        <v>1</v>
      </c>
      <c r="Y2043" s="51">
        <v>10</v>
      </c>
      <c r="Z2043" s="51">
        <v>16.635274261603374</v>
      </c>
      <c r="AA2043" s="51">
        <v>3.8801184314050272</v>
      </c>
      <c r="AB2043" s="51">
        <v>563.36972382254817</v>
      </c>
      <c r="AC2043">
        <v>32</v>
      </c>
      <c r="AD2043">
        <v>0</v>
      </c>
      <c r="AE2043">
        <v>8</v>
      </c>
      <c r="AF2043" s="6">
        <v>0</v>
      </c>
      <c r="AG2043" s="52">
        <v>400</v>
      </c>
      <c r="AH2043">
        <v>400</v>
      </c>
      <c r="AI2043" s="52">
        <v>75</v>
      </c>
      <c r="AJ2043" s="52">
        <v>250</v>
      </c>
      <c r="AK2043" s="6">
        <v>325</v>
      </c>
      <c r="AL2043" s="6">
        <v>0</v>
      </c>
      <c r="AM2043" s="6">
        <v>0</v>
      </c>
      <c r="AN2043" s="52">
        <v>225</v>
      </c>
      <c r="AO2043" s="5">
        <f t="shared" si="218"/>
        <v>9.3955191500000126</v>
      </c>
      <c r="AP2043" s="75" t="s">
        <v>1839</v>
      </c>
      <c r="AQ2043" s="13">
        <v>273.57704737256199</v>
      </c>
      <c r="AR2043" s="13">
        <v>273.57704737256199</v>
      </c>
      <c r="AS2043" s="13">
        <v>225</v>
      </c>
      <c r="AT2043">
        <v>0</v>
      </c>
      <c r="AU2043">
        <v>0</v>
      </c>
      <c r="AV2043">
        <v>0</v>
      </c>
      <c r="AW2043" s="48">
        <v>2</v>
      </c>
      <c r="AX2043">
        <v>2</v>
      </c>
      <c r="AY2043">
        <v>2</v>
      </c>
      <c r="AZ2043">
        <v>0</v>
      </c>
      <c r="BA2043">
        <v>2</v>
      </c>
      <c r="BB2043">
        <v>1</v>
      </c>
      <c r="BC2043">
        <v>6</v>
      </c>
      <c r="BD2043">
        <v>12</v>
      </c>
      <c r="BE2043" s="7">
        <f t="shared" si="219"/>
        <v>326.01000000000005</v>
      </c>
      <c r="BF2043" s="7">
        <f t="shared" si="220"/>
        <v>0</v>
      </c>
      <c r="BG2043" s="7">
        <f t="shared" si="221"/>
        <v>326.01000000000005</v>
      </c>
      <c r="BH2043" s="7">
        <f t="shared" si="222"/>
        <v>234.39551915000001</v>
      </c>
      <c r="BI2043">
        <v>26</v>
      </c>
      <c r="BJ2043">
        <v>375</v>
      </c>
      <c r="BK2043">
        <v>3</v>
      </c>
      <c r="BL2043">
        <v>1</v>
      </c>
      <c r="BM2043">
        <v>10</v>
      </c>
      <c r="BN2043">
        <v>30</v>
      </c>
      <c r="BO2043">
        <v>0</v>
      </c>
      <c r="BP2043">
        <v>0</v>
      </c>
      <c r="BQ2043">
        <v>77</v>
      </c>
      <c r="BR2043" s="9" t="s">
        <v>1352</v>
      </c>
      <c r="BS2043">
        <v>2</v>
      </c>
      <c r="BT2043">
        <v>120</v>
      </c>
      <c r="BU2043" s="72">
        <v>0.31721265958333333</v>
      </c>
      <c r="BV2043" s="64">
        <f t="shared" si="224"/>
        <v>38.06551915</v>
      </c>
      <c r="BW2043">
        <v>86</v>
      </c>
      <c r="BX2043" s="9" t="s">
        <v>1353</v>
      </c>
      <c r="BY2043">
        <v>0</v>
      </c>
      <c r="BZ2043">
        <v>30</v>
      </c>
      <c r="CA2043" s="8">
        <v>6.0999999999999999E-2</v>
      </c>
      <c r="CB2043" s="8">
        <f>BZ2043*CA2043</f>
        <v>1.83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39002</v>
      </c>
      <c r="CJ2043">
        <v>47003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2</v>
      </c>
      <c r="DH2043">
        <v>2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  <c r="DT2043">
        <v>0</v>
      </c>
      <c r="DU2043">
        <v>0</v>
      </c>
      <c r="DV2043">
        <v>0</v>
      </c>
      <c r="DW2043">
        <v>0</v>
      </c>
      <c r="DX2043">
        <v>131</v>
      </c>
      <c r="DY2043">
        <v>9</v>
      </c>
      <c r="DZ2043">
        <v>0</v>
      </c>
      <c r="EA2043">
        <v>31</v>
      </c>
      <c r="EB2043">
        <v>0</v>
      </c>
      <c r="EC2043">
        <v>156</v>
      </c>
      <c r="ED2043" s="6">
        <v>0</v>
      </c>
      <c r="EE2043">
        <v>0</v>
      </c>
      <c r="EF2043">
        <v>1</v>
      </c>
      <c r="EG2043">
        <v>1</v>
      </c>
      <c r="EJ2043" s="40"/>
      <c r="EK2043" t="s">
        <v>1487</v>
      </c>
    </row>
    <row r="2044" spans="1:141" x14ac:dyDescent="0.15">
      <c r="A2044" s="48">
        <v>10639</v>
      </c>
      <c r="B2044" s="40">
        <v>1</v>
      </c>
      <c r="C2044">
        <v>39</v>
      </c>
      <c r="D2044" s="2" t="s">
        <v>1488</v>
      </c>
      <c r="E2044">
        <v>2</v>
      </c>
      <c r="F2044">
        <v>47</v>
      </c>
      <c r="G2044">
        <v>45</v>
      </c>
      <c r="H2044">
        <v>10</v>
      </c>
      <c r="I2044">
        <v>14</v>
      </c>
      <c r="J2044">
        <v>7</v>
      </c>
      <c r="K2044">
        <v>19</v>
      </c>
      <c r="L2044">
        <v>37</v>
      </c>
      <c r="M2044">
        <v>0</v>
      </c>
      <c r="N2044" s="23">
        <v>1</v>
      </c>
      <c r="O2044">
        <v>0</v>
      </c>
      <c r="P2044" s="8">
        <v>1</v>
      </c>
      <c r="Q2044">
        <v>25</v>
      </c>
      <c r="R2044">
        <v>4</v>
      </c>
      <c r="S2044">
        <v>1</v>
      </c>
      <c r="T2044">
        <v>39</v>
      </c>
      <c r="U2044">
        <v>47</v>
      </c>
      <c r="V2044" s="21">
        <v>4</v>
      </c>
      <c r="W2044" s="21" t="s">
        <v>1354</v>
      </c>
      <c r="X2044" s="21">
        <v>0</v>
      </c>
      <c r="Y2044" s="51">
        <v>10</v>
      </c>
      <c r="Z2044" s="51">
        <v>16.635274261603374</v>
      </c>
      <c r="AA2044" s="51">
        <v>3.8801184314050272</v>
      </c>
      <c r="AB2044" s="51">
        <v>205.15392693008403</v>
      </c>
      <c r="AC2044">
        <v>10</v>
      </c>
      <c r="AD2044">
        <v>0</v>
      </c>
      <c r="AE2044">
        <v>10</v>
      </c>
      <c r="AF2044" s="6">
        <v>0</v>
      </c>
      <c r="AG2044" s="52">
        <v>150</v>
      </c>
      <c r="AH2044">
        <v>150</v>
      </c>
      <c r="AI2044" s="52">
        <v>10</v>
      </c>
      <c r="AJ2044" s="52">
        <v>175</v>
      </c>
      <c r="AK2044" s="6">
        <v>185</v>
      </c>
      <c r="AL2044" s="6">
        <v>0</v>
      </c>
      <c r="AM2044" s="6">
        <v>0</v>
      </c>
      <c r="AN2044" s="52">
        <v>180</v>
      </c>
      <c r="AO2044" s="5">
        <f t="shared" si="218"/>
        <v>0</v>
      </c>
      <c r="AP2044" s="7" t="s">
        <v>2936</v>
      </c>
      <c r="AQ2044" s="13">
        <v>90</v>
      </c>
      <c r="AR2044" s="13">
        <v>90</v>
      </c>
      <c r="AS2044" s="13">
        <v>90</v>
      </c>
      <c r="AT2044">
        <v>0</v>
      </c>
      <c r="AU2044">
        <v>0</v>
      </c>
      <c r="AV2044">
        <v>0</v>
      </c>
      <c r="AW2044" s="48">
        <v>2</v>
      </c>
      <c r="AX2044">
        <v>2</v>
      </c>
      <c r="AY2044">
        <v>0</v>
      </c>
      <c r="AZ2044">
        <v>0</v>
      </c>
      <c r="BA2044">
        <v>1</v>
      </c>
      <c r="BB2044">
        <v>1</v>
      </c>
      <c r="BC2044">
        <v>0</v>
      </c>
      <c r="BD2044">
        <v>6</v>
      </c>
      <c r="BE2044" s="7">
        <f t="shared" si="219"/>
        <v>160.84</v>
      </c>
      <c r="BF2044" s="7">
        <f t="shared" si="220"/>
        <v>14.159999999999997</v>
      </c>
      <c r="BG2044" s="7">
        <f t="shared" si="221"/>
        <v>175</v>
      </c>
      <c r="BH2044" s="7">
        <f t="shared" si="222"/>
        <v>79.2</v>
      </c>
      <c r="BI2044">
        <v>10</v>
      </c>
      <c r="BJ2044">
        <v>220</v>
      </c>
      <c r="BK2044">
        <v>0</v>
      </c>
      <c r="BL2044">
        <v>0</v>
      </c>
      <c r="BM2044">
        <v>6</v>
      </c>
      <c r="BN2044">
        <v>8</v>
      </c>
      <c r="BO2044">
        <v>0</v>
      </c>
      <c r="BP2044">
        <v>0</v>
      </c>
      <c r="BQ2044">
        <v>0</v>
      </c>
      <c r="BR2044" s="9" t="s">
        <v>1727</v>
      </c>
      <c r="BS2044">
        <v>0</v>
      </c>
      <c r="BT2044">
        <v>0</v>
      </c>
      <c r="BU2044" s="8"/>
      <c r="BV2044" s="8"/>
      <c r="BW2044">
        <v>0</v>
      </c>
      <c r="BX2044" s="9"/>
      <c r="BY2044">
        <v>0</v>
      </c>
      <c r="BZ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39002</v>
      </c>
      <c r="CJ2044">
        <v>47003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  <c r="DT2044">
        <v>0</v>
      </c>
      <c r="DU2044">
        <v>0</v>
      </c>
      <c r="DV2044">
        <v>0</v>
      </c>
      <c r="DW2044">
        <v>0</v>
      </c>
      <c r="DX2044">
        <v>131</v>
      </c>
      <c r="DY2044">
        <v>9</v>
      </c>
      <c r="DZ2044">
        <v>0</v>
      </c>
      <c r="EA2044">
        <v>10</v>
      </c>
      <c r="EB2044">
        <v>0</v>
      </c>
      <c r="EC2044">
        <v>52</v>
      </c>
      <c r="ED2044" s="6">
        <v>0</v>
      </c>
      <c r="EE2044">
        <v>0</v>
      </c>
      <c r="EF2044">
        <v>1</v>
      </c>
      <c r="EG2044">
        <v>1</v>
      </c>
      <c r="EJ2044" s="40"/>
      <c r="EK2044" t="s">
        <v>1647</v>
      </c>
    </row>
    <row r="2045" spans="1:141" x14ac:dyDescent="0.15">
      <c r="A2045" s="48">
        <v>10641</v>
      </c>
      <c r="B2045" s="40">
        <v>1</v>
      </c>
      <c r="C2045">
        <v>39</v>
      </c>
      <c r="D2045" s="2" t="s">
        <v>1577</v>
      </c>
      <c r="E2045">
        <v>2</v>
      </c>
      <c r="F2045">
        <v>47</v>
      </c>
      <c r="G2045">
        <v>45</v>
      </c>
      <c r="H2045">
        <v>10</v>
      </c>
      <c r="I2045">
        <v>14</v>
      </c>
      <c r="J2045">
        <v>9</v>
      </c>
      <c r="K2045">
        <v>19</v>
      </c>
      <c r="L2045">
        <v>48</v>
      </c>
      <c r="M2045">
        <v>1</v>
      </c>
      <c r="N2045" s="23">
        <v>1</v>
      </c>
      <c r="O2045">
        <v>0</v>
      </c>
      <c r="P2045" s="8">
        <v>1</v>
      </c>
      <c r="Q2045">
        <v>45</v>
      </c>
      <c r="R2045">
        <v>9</v>
      </c>
      <c r="S2045">
        <v>1</v>
      </c>
      <c r="T2045">
        <v>39</v>
      </c>
      <c r="U2045">
        <v>47</v>
      </c>
      <c r="V2045" s="50">
        <v>2</v>
      </c>
      <c r="W2045" s="50" t="s">
        <v>1672</v>
      </c>
      <c r="X2045" s="50">
        <v>1</v>
      </c>
      <c r="Y2045" s="51">
        <v>10</v>
      </c>
      <c r="Z2045" s="51">
        <v>16.635274261603374</v>
      </c>
      <c r="AA2045" s="51">
        <v>3.8801184314050272</v>
      </c>
      <c r="AB2045" s="51">
        <v>1472.2000887073623</v>
      </c>
      <c r="AC2045">
        <v>85</v>
      </c>
      <c r="AD2045">
        <v>0</v>
      </c>
      <c r="AE2045">
        <v>15</v>
      </c>
      <c r="AF2045" s="6">
        <v>0</v>
      </c>
      <c r="AG2045" s="52">
        <v>1400</v>
      </c>
      <c r="AH2045">
        <v>1400</v>
      </c>
      <c r="AI2045" s="52">
        <v>75</v>
      </c>
      <c r="AJ2045" s="52">
        <v>425</v>
      </c>
      <c r="AK2045" s="6">
        <v>500</v>
      </c>
      <c r="AL2045" s="6">
        <v>0</v>
      </c>
      <c r="AM2045" s="6">
        <v>0</v>
      </c>
      <c r="AN2045" s="52">
        <v>500</v>
      </c>
      <c r="AO2045" s="5">
        <f t="shared" si="218"/>
        <v>0</v>
      </c>
      <c r="AP2045" s="75" t="s">
        <v>3058</v>
      </c>
      <c r="AQ2045" s="13">
        <v>576.18508882355377</v>
      </c>
      <c r="AR2045" s="13">
        <v>576.18508882355377</v>
      </c>
      <c r="AS2045" s="13">
        <v>500</v>
      </c>
      <c r="AT2045">
        <v>0</v>
      </c>
      <c r="AU2045">
        <v>0</v>
      </c>
      <c r="AV2045">
        <v>0</v>
      </c>
      <c r="AW2045" s="48">
        <v>2</v>
      </c>
      <c r="AX2045">
        <v>3</v>
      </c>
      <c r="AY2045">
        <v>1</v>
      </c>
      <c r="AZ2045">
        <v>0</v>
      </c>
      <c r="BA2045">
        <v>1</v>
      </c>
      <c r="BB2045">
        <v>4</v>
      </c>
      <c r="BC2045">
        <v>0</v>
      </c>
      <c r="BD2045">
        <v>13</v>
      </c>
      <c r="BE2045" s="7">
        <f t="shared" si="219"/>
        <v>337.74</v>
      </c>
      <c r="BF2045" s="7">
        <f t="shared" si="220"/>
        <v>87.259999999999991</v>
      </c>
      <c r="BG2045" s="7">
        <f t="shared" si="221"/>
        <v>425</v>
      </c>
      <c r="BH2045" s="7">
        <f t="shared" si="222"/>
        <v>467.6</v>
      </c>
      <c r="BI2045">
        <v>40</v>
      </c>
      <c r="BJ2045">
        <v>750</v>
      </c>
      <c r="BK2045">
        <v>4</v>
      </c>
      <c r="BL2045">
        <v>2</v>
      </c>
      <c r="BM2045">
        <v>12</v>
      </c>
      <c r="BN2045">
        <v>20</v>
      </c>
      <c r="BO2045">
        <v>0</v>
      </c>
      <c r="BP2045">
        <v>1</v>
      </c>
      <c r="BQ2045">
        <v>58</v>
      </c>
      <c r="BR2045" s="9" t="s">
        <v>3319</v>
      </c>
      <c r="BS2045">
        <v>10</v>
      </c>
      <c r="BT2045">
        <v>70</v>
      </c>
      <c r="BU2045" s="8">
        <v>0.33</v>
      </c>
      <c r="BV2045" s="64">
        <f>BT2045*BU2045</f>
        <v>23.1</v>
      </c>
      <c r="BW2045">
        <v>62</v>
      </c>
      <c r="BX2045" s="9" t="s">
        <v>3158</v>
      </c>
      <c r="BY2045">
        <v>7</v>
      </c>
      <c r="BZ2045">
        <v>50</v>
      </c>
      <c r="CA2045" s="8">
        <v>1.1100000000000001</v>
      </c>
      <c r="CB2045" s="64">
        <f>BZ2045*CA2045</f>
        <v>55.500000000000007</v>
      </c>
      <c r="CC2045">
        <v>77</v>
      </c>
      <c r="CD2045">
        <v>1</v>
      </c>
      <c r="CE2045">
        <v>125</v>
      </c>
      <c r="CF2045">
        <v>88</v>
      </c>
      <c r="CG2045">
        <v>1</v>
      </c>
      <c r="CH2045">
        <v>25</v>
      </c>
      <c r="CI2045">
        <v>39002</v>
      </c>
      <c r="CJ2045">
        <v>47003</v>
      </c>
      <c r="CK2045">
        <v>10</v>
      </c>
      <c r="CL2045">
        <v>10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7</v>
      </c>
      <c r="CV2045">
        <v>7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1</v>
      </c>
      <c r="DH2045">
        <v>1</v>
      </c>
      <c r="DI2045">
        <v>0</v>
      </c>
      <c r="DJ2045">
        <v>0</v>
      </c>
      <c r="DK2045">
        <v>0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1</v>
      </c>
      <c r="DT2045">
        <v>1</v>
      </c>
      <c r="DU2045">
        <v>0</v>
      </c>
      <c r="DV2045">
        <v>0</v>
      </c>
      <c r="DW2045">
        <v>0</v>
      </c>
      <c r="DX2045">
        <v>131</v>
      </c>
      <c r="DY2045">
        <v>9</v>
      </c>
      <c r="DZ2045">
        <v>0</v>
      </c>
      <c r="EA2045">
        <v>63</v>
      </c>
      <c r="EB2045">
        <v>0</v>
      </c>
      <c r="EC2045">
        <v>52</v>
      </c>
      <c r="ED2045" s="6">
        <v>0</v>
      </c>
      <c r="EE2045">
        <v>0</v>
      </c>
      <c r="EF2045">
        <v>2</v>
      </c>
      <c r="EG2045">
        <v>3</v>
      </c>
      <c r="EJ2045" s="40"/>
      <c r="EK2045" t="s">
        <v>1355</v>
      </c>
    </row>
    <row r="2046" spans="1:141" x14ac:dyDescent="0.15">
      <c r="A2046" s="48">
        <v>10642</v>
      </c>
      <c r="B2046" s="40">
        <v>1</v>
      </c>
      <c r="C2046">
        <v>39</v>
      </c>
      <c r="D2046" s="2" t="s">
        <v>1356</v>
      </c>
      <c r="E2046">
        <v>2</v>
      </c>
      <c r="F2046">
        <v>47</v>
      </c>
      <c r="G2046">
        <v>45</v>
      </c>
      <c r="H2046">
        <v>10</v>
      </c>
      <c r="I2046">
        <v>14</v>
      </c>
      <c r="J2046">
        <v>10</v>
      </c>
      <c r="K2046">
        <v>20</v>
      </c>
      <c r="L2046">
        <v>7</v>
      </c>
      <c r="M2046">
        <v>0</v>
      </c>
      <c r="N2046" s="23">
        <v>1</v>
      </c>
      <c r="O2046">
        <v>0</v>
      </c>
      <c r="P2046" s="8">
        <v>1</v>
      </c>
      <c r="Q2046">
        <v>31</v>
      </c>
      <c r="R2046">
        <v>6</v>
      </c>
      <c r="S2046">
        <v>1</v>
      </c>
      <c r="T2046">
        <v>39</v>
      </c>
      <c r="U2046">
        <v>47</v>
      </c>
      <c r="V2046" s="50">
        <v>2</v>
      </c>
      <c r="W2046" s="50" t="s">
        <v>1357</v>
      </c>
      <c r="X2046" s="50">
        <v>1</v>
      </c>
      <c r="Y2046" s="51">
        <v>10</v>
      </c>
      <c r="Z2046" s="51">
        <v>16.635274261603374</v>
      </c>
      <c r="AA2046" s="51">
        <v>3.8801184314050272</v>
      </c>
      <c r="AB2046" s="51">
        <v>1168.8416666780236</v>
      </c>
      <c r="AC2046">
        <v>60</v>
      </c>
      <c r="AD2046">
        <v>0</v>
      </c>
      <c r="AE2046">
        <v>44</v>
      </c>
      <c r="AF2046" s="6">
        <v>0</v>
      </c>
      <c r="AG2046" s="52">
        <v>1500</v>
      </c>
      <c r="AH2046">
        <v>1500</v>
      </c>
      <c r="AI2046" s="52">
        <v>100</v>
      </c>
      <c r="AJ2046" s="52">
        <v>455</v>
      </c>
      <c r="AK2046" s="6">
        <v>555</v>
      </c>
      <c r="AL2046" s="6">
        <v>0</v>
      </c>
      <c r="AM2046" s="6">
        <v>0</v>
      </c>
      <c r="AN2046" s="52">
        <v>350</v>
      </c>
      <c r="AO2046" s="5">
        <f t="shared" ref="AO2046:AO2109" si="225">MAX(0, BH2046-AN2046)</f>
        <v>0</v>
      </c>
      <c r="AP2046" s="75" t="s">
        <v>3058</v>
      </c>
      <c r="AQ2046" s="13">
        <v>439.48626054909107</v>
      </c>
      <c r="AR2046" s="13">
        <v>424.48626054909107</v>
      </c>
      <c r="AS2046" s="13">
        <v>335</v>
      </c>
      <c r="AT2046">
        <v>15</v>
      </c>
      <c r="AU2046">
        <v>0</v>
      </c>
      <c r="AV2046">
        <v>0</v>
      </c>
      <c r="AW2046" s="48">
        <v>2</v>
      </c>
      <c r="AX2046">
        <v>2</v>
      </c>
      <c r="AY2046">
        <v>3</v>
      </c>
      <c r="AZ2046">
        <v>0</v>
      </c>
      <c r="BA2046">
        <v>2</v>
      </c>
      <c r="BB2046">
        <v>4</v>
      </c>
      <c r="BC2046">
        <v>13</v>
      </c>
      <c r="BD2046">
        <v>19</v>
      </c>
      <c r="BE2046" s="7">
        <f t="shared" ref="BE2046:BE2109" si="226">(AX2046*52.41)+(AY2046*56.06)+(BA2046*21.55)+(BB2046*15.39)+(BC2046*2.07)+(BD2046*3.18)</f>
        <v>464.99000000000007</v>
      </c>
      <c r="BF2046" s="7">
        <f t="shared" ref="BF2046:BF2109" si="227">MAX(0, BG2046-BE2046)</f>
        <v>0</v>
      </c>
      <c r="BG2046" s="7">
        <f t="shared" ref="BG2046:BG2109" si="228">MAX(AJ2046,BE2046)</f>
        <v>464.99000000000007</v>
      </c>
      <c r="BH2046" s="7">
        <f t="shared" ref="BH2046:BH2109" si="229">(BJ2046*0.36)+(BL2046*0.119*500)+BV2046+CB2046</f>
        <v>269.5</v>
      </c>
      <c r="BI2046">
        <v>18</v>
      </c>
      <c r="BJ2046">
        <v>400</v>
      </c>
      <c r="BK2046">
        <v>1</v>
      </c>
      <c r="BL2046">
        <v>1</v>
      </c>
      <c r="BM2046">
        <v>6</v>
      </c>
      <c r="BN2046">
        <v>35</v>
      </c>
      <c r="BO2046">
        <v>0</v>
      </c>
      <c r="BP2046">
        <v>0</v>
      </c>
      <c r="BQ2046">
        <v>58</v>
      </c>
      <c r="BR2046" s="9" t="s">
        <v>1358</v>
      </c>
      <c r="BS2046">
        <v>15</v>
      </c>
      <c r="BT2046">
        <v>200</v>
      </c>
      <c r="BU2046" s="8">
        <v>0.33</v>
      </c>
      <c r="BV2046" s="64">
        <f>BT2046*BU2046</f>
        <v>66</v>
      </c>
      <c r="BW2046">
        <v>88</v>
      </c>
      <c r="BX2046" s="9" t="s">
        <v>3172</v>
      </c>
      <c r="BY2046">
        <v>1</v>
      </c>
      <c r="BZ2046">
        <v>20</v>
      </c>
      <c r="CC2046">
        <v>91</v>
      </c>
      <c r="CD2046">
        <v>1</v>
      </c>
      <c r="CE2046">
        <v>0</v>
      </c>
      <c r="CF2046">
        <v>0</v>
      </c>
      <c r="CG2046">
        <v>0</v>
      </c>
      <c r="CH2046">
        <v>0</v>
      </c>
      <c r="CI2046">
        <v>39002</v>
      </c>
      <c r="CJ2046">
        <v>47003</v>
      </c>
      <c r="CK2046">
        <v>15</v>
      </c>
      <c r="CL2046">
        <v>15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1</v>
      </c>
      <c r="DT2046">
        <v>1</v>
      </c>
      <c r="DU2046">
        <v>1</v>
      </c>
      <c r="DV2046">
        <v>1</v>
      </c>
      <c r="DW2046">
        <v>0</v>
      </c>
      <c r="DX2046">
        <v>131</v>
      </c>
      <c r="DY2046">
        <v>9</v>
      </c>
      <c r="DZ2046">
        <v>5.1546390000000004</v>
      </c>
      <c r="EA2046">
        <v>36</v>
      </c>
      <c r="EB2046">
        <v>0</v>
      </c>
      <c r="EC2046">
        <v>57.154640000000001</v>
      </c>
      <c r="ED2046" s="6">
        <v>0</v>
      </c>
      <c r="EE2046">
        <v>0</v>
      </c>
      <c r="EF2046">
        <v>1</v>
      </c>
      <c r="EG2046">
        <v>1</v>
      </c>
      <c r="EJ2046" s="40"/>
      <c r="EK2046" t="s">
        <v>3312</v>
      </c>
    </row>
    <row r="2047" spans="1:141" x14ac:dyDescent="0.15">
      <c r="A2047" s="48">
        <v>10643</v>
      </c>
      <c r="B2047" s="40">
        <v>1</v>
      </c>
      <c r="C2047">
        <v>39</v>
      </c>
      <c r="D2047" s="2" t="s">
        <v>3042</v>
      </c>
      <c r="E2047">
        <v>2</v>
      </c>
      <c r="F2047">
        <v>47</v>
      </c>
      <c r="G2047">
        <v>45</v>
      </c>
      <c r="H2047">
        <v>10</v>
      </c>
      <c r="I2047">
        <v>19</v>
      </c>
      <c r="J2047">
        <v>1</v>
      </c>
      <c r="K2047">
        <v>25</v>
      </c>
      <c r="L2047">
        <v>19</v>
      </c>
      <c r="M2047">
        <v>0</v>
      </c>
      <c r="N2047" s="23">
        <v>1</v>
      </c>
      <c r="O2047">
        <v>0</v>
      </c>
      <c r="P2047" s="8">
        <v>1</v>
      </c>
      <c r="Q2047">
        <v>26</v>
      </c>
      <c r="R2047">
        <v>4</v>
      </c>
      <c r="S2047">
        <v>2</v>
      </c>
      <c r="T2047">
        <v>39</v>
      </c>
      <c r="U2047">
        <v>47</v>
      </c>
      <c r="V2047" s="50">
        <v>2</v>
      </c>
      <c r="W2047" s="50" t="s">
        <v>3310</v>
      </c>
      <c r="X2047" s="50">
        <v>1</v>
      </c>
      <c r="Y2047" s="51">
        <v>10</v>
      </c>
      <c r="Z2047" s="51">
        <v>16.635274261603374</v>
      </c>
      <c r="AA2047" s="51">
        <v>3.8801184314050272</v>
      </c>
      <c r="AB2047" s="51">
        <v>832.29942990362395</v>
      </c>
      <c r="AC2047">
        <v>47</v>
      </c>
      <c r="AD2047">
        <v>3</v>
      </c>
      <c r="AE2047">
        <v>10</v>
      </c>
      <c r="AF2047" s="6">
        <v>0</v>
      </c>
      <c r="AG2047" s="52">
        <v>1600</v>
      </c>
      <c r="AH2047">
        <v>1600</v>
      </c>
      <c r="AI2047" s="52">
        <v>50</v>
      </c>
      <c r="AJ2047" s="52">
        <v>300</v>
      </c>
      <c r="AK2047" s="6">
        <v>350</v>
      </c>
      <c r="AL2047" s="6">
        <v>10</v>
      </c>
      <c r="AM2047" s="6">
        <v>0</v>
      </c>
      <c r="AN2047" s="52">
        <v>325</v>
      </c>
      <c r="AO2047" s="5">
        <f t="shared" si="225"/>
        <v>0</v>
      </c>
      <c r="AP2047" s="75" t="s">
        <v>3058</v>
      </c>
      <c r="AQ2047" s="13">
        <v>378.87207698041328</v>
      </c>
      <c r="AR2047" s="13">
        <v>338.87207698041328</v>
      </c>
      <c r="AS2047" s="13">
        <v>285</v>
      </c>
      <c r="AT2047">
        <v>40</v>
      </c>
      <c r="AU2047">
        <v>0</v>
      </c>
      <c r="AV2047">
        <v>0</v>
      </c>
      <c r="AW2047" s="48">
        <v>2</v>
      </c>
      <c r="AX2047">
        <v>3</v>
      </c>
      <c r="AY2047">
        <v>0</v>
      </c>
      <c r="AZ2047">
        <v>0</v>
      </c>
      <c r="BA2047">
        <v>1</v>
      </c>
      <c r="BB2047">
        <v>1</v>
      </c>
      <c r="BC2047">
        <v>8</v>
      </c>
      <c r="BD2047">
        <v>7</v>
      </c>
      <c r="BE2047" s="7">
        <f t="shared" si="226"/>
        <v>232.99</v>
      </c>
      <c r="BF2047" s="7">
        <f t="shared" si="227"/>
        <v>67.009999999999991</v>
      </c>
      <c r="BG2047" s="7">
        <f t="shared" si="228"/>
        <v>300</v>
      </c>
      <c r="BH2047" s="7">
        <f t="shared" si="229"/>
        <v>315.93701276666667</v>
      </c>
      <c r="BI2047">
        <v>20</v>
      </c>
      <c r="BJ2047">
        <v>500</v>
      </c>
      <c r="BK2047">
        <v>2</v>
      </c>
      <c r="BL2047">
        <v>1</v>
      </c>
      <c r="BM2047">
        <v>6</v>
      </c>
      <c r="BN2047">
        <v>10</v>
      </c>
      <c r="BO2047">
        <v>0</v>
      </c>
      <c r="BP2047">
        <v>0</v>
      </c>
      <c r="BQ2047">
        <v>62</v>
      </c>
      <c r="BR2047" s="9" t="s">
        <v>3158</v>
      </c>
      <c r="BS2047">
        <v>12</v>
      </c>
      <c r="BT2047">
        <v>46</v>
      </c>
      <c r="BU2047" s="8">
        <v>1.1100000000000001</v>
      </c>
      <c r="BV2047" s="64">
        <f>BT2047*BU2047</f>
        <v>51.06</v>
      </c>
      <c r="BW2047">
        <v>77</v>
      </c>
      <c r="BX2047" s="9" t="s">
        <v>1517</v>
      </c>
      <c r="BY2047">
        <v>1</v>
      </c>
      <c r="BZ2047">
        <v>80</v>
      </c>
      <c r="CA2047" s="72">
        <v>0.31721265958333333</v>
      </c>
      <c r="CB2047" s="64">
        <f>BZ2047*CA2047</f>
        <v>25.377012766666667</v>
      </c>
      <c r="CC2047">
        <v>88</v>
      </c>
      <c r="CD2047">
        <v>1</v>
      </c>
      <c r="CE2047">
        <v>1</v>
      </c>
      <c r="CF2047">
        <v>0</v>
      </c>
      <c r="CG2047">
        <v>0</v>
      </c>
      <c r="CH2047">
        <v>0</v>
      </c>
      <c r="CI2047">
        <v>39002</v>
      </c>
      <c r="CJ2047">
        <v>47003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12</v>
      </c>
      <c r="CV2047">
        <v>12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1</v>
      </c>
      <c r="DH2047">
        <v>1</v>
      </c>
      <c r="DI2047">
        <v>0</v>
      </c>
      <c r="DJ2047">
        <v>0</v>
      </c>
      <c r="DK2047">
        <v>0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1</v>
      </c>
      <c r="DT2047">
        <v>1</v>
      </c>
      <c r="DU2047">
        <v>0</v>
      </c>
      <c r="DV2047">
        <v>0</v>
      </c>
      <c r="DW2047">
        <v>0</v>
      </c>
      <c r="DX2047">
        <v>131</v>
      </c>
      <c r="DY2047">
        <v>9</v>
      </c>
      <c r="DZ2047">
        <v>13.745699999999999</v>
      </c>
      <c r="EA2047">
        <v>36</v>
      </c>
      <c r="EB2047">
        <v>0</v>
      </c>
      <c r="EC2047">
        <v>117.7457</v>
      </c>
      <c r="ED2047" s="6">
        <v>0</v>
      </c>
      <c r="EE2047">
        <v>0</v>
      </c>
      <c r="EF2047">
        <v>1</v>
      </c>
      <c r="EG2047">
        <v>1</v>
      </c>
      <c r="EJ2047" s="40"/>
      <c r="EK2047" t="s">
        <v>3312</v>
      </c>
    </row>
    <row r="2048" spans="1:141" x14ac:dyDescent="0.15">
      <c r="A2048" s="48">
        <v>10644</v>
      </c>
      <c r="B2048" s="40">
        <v>1</v>
      </c>
      <c r="C2048">
        <v>39</v>
      </c>
      <c r="D2048" s="2" t="s">
        <v>3042</v>
      </c>
      <c r="E2048">
        <v>2</v>
      </c>
      <c r="F2048">
        <v>47</v>
      </c>
      <c r="G2048">
        <v>45</v>
      </c>
      <c r="H2048">
        <v>10</v>
      </c>
      <c r="I2048">
        <v>19</v>
      </c>
      <c r="J2048">
        <v>2</v>
      </c>
      <c r="K2048">
        <v>25</v>
      </c>
      <c r="L2048">
        <v>23</v>
      </c>
      <c r="M2048">
        <v>0</v>
      </c>
      <c r="N2048" s="23">
        <v>1</v>
      </c>
      <c r="O2048">
        <v>0</v>
      </c>
      <c r="P2048" s="8">
        <v>1</v>
      </c>
      <c r="Q2048">
        <v>25</v>
      </c>
      <c r="R2048">
        <v>2</v>
      </c>
      <c r="S2048">
        <v>1</v>
      </c>
      <c r="T2048">
        <v>39</v>
      </c>
      <c r="U2048">
        <v>47</v>
      </c>
      <c r="V2048" s="21">
        <v>4</v>
      </c>
      <c r="W2048" s="21" t="s">
        <v>1702</v>
      </c>
      <c r="X2048" s="21">
        <v>0</v>
      </c>
      <c r="Y2048" s="51">
        <v>10</v>
      </c>
      <c r="Z2048" s="51">
        <v>16.635274261603374</v>
      </c>
      <c r="AA2048" s="51">
        <v>3.8801184314050272</v>
      </c>
      <c r="AB2048" s="51">
        <v>847.7765367401712</v>
      </c>
      <c r="AC2048">
        <v>40</v>
      </c>
      <c r="AD2048">
        <v>2</v>
      </c>
      <c r="AE2048">
        <v>45</v>
      </c>
      <c r="AF2048" s="6">
        <v>0</v>
      </c>
      <c r="AG2048" s="52">
        <v>1500</v>
      </c>
      <c r="AH2048">
        <v>1500</v>
      </c>
      <c r="AI2048" s="52">
        <v>50</v>
      </c>
      <c r="AJ2048" s="52">
        <v>115</v>
      </c>
      <c r="AK2048" s="6">
        <v>165</v>
      </c>
      <c r="AL2048" s="6">
        <v>0</v>
      </c>
      <c r="AM2048" s="6">
        <v>0</v>
      </c>
      <c r="AN2048" s="52">
        <v>271</v>
      </c>
      <c r="AO2048" s="5">
        <f t="shared" si="225"/>
        <v>0</v>
      </c>
      <c r="AP2048" s="7" t="s">
        <v>2936</v>
      </c>
      <c r="AQ2048" s="13">
        <v>135.5</v>
      </c>
      <c r="AR2048" s="13">
        <v>134.5</v>
      </c>
      <c r="AS2048" s="13">
        <v>134.5</v>
      </c>
      <c r="AT2048">
        <v>1</v>
      </c>
      <c r="AU2048">
        <v>0</v>
      </c>
      <c r="AV2048">
        <v>0</v>
      </c>
      <c r="AW2048" s="48">
        <v>2</v>
      </c>
      <c r="AX2048">
        <v>1</v>
      </c>
      <c r="AY2048">
        <v>0</v>
      </c>
      <c r="AZ2048">
        <v>0</v>
      </c>
      <c r="BA2048">
        <v>1</v>
      </c>
      <c r="BB2048">
        <v>2</v>
      </c>
      <c r="BC2048">
        <v>3</v>
      </c>
      <c r="BD2048">
        <v>7</v>
      </c>
      <c r="BE2048" s="7">
        <f t="shared" si="226"/>
        <v>133.20999999999998</v>
      </c>
      <c r="BF2048" s="7">
        <f t="shared" si="227"/>
        <v>0</v>
      </c>
      <c r="BG2048" s="7">
        <f t="shared" si="228"/>
        <v>133.20999999999998</v>
      </c>
      <c r="BH2048" s="7">
        <f t="shared" si="229"/>
        <v>262.89999999999998</v>
      </c>
      <c r="BI2048">
        <v>18</v>
      </c>
      <c r="BJ2048">
        <v>300</v>
      </c>
      <c r="BK2048">
        <v>2</v>
      </c>
      <c r="BL2048">
        <v>1</v>
      </c>
      <c r="BM2048">
        <v>0</v>
      </c>
      <c r="BN2048">
        <v>0</v>
      </c>
      <c r="BO2048">
        <v>0</v>
      </c>
      <c r="BP2048">
        <v>0</v>
      </c>
      <c r="BQ2048">
        <v>58</v>
      </c>
      <c r="BR2048" s="9" t="s">
        <v>1359</v>
      </c>
      <c r="BS2048">
        <v>2</v>
      </c>
      <c r="BT2048">
        <v>20</v>
      </c>
      <c r="BU2048" s="8">
        <v>0.33</v>
      </c>
      <c r="BV2048" s="64">
        <f>BT2048*BU2048</f>
        <v>6.6000000000000005</v>
      </c>
      <c r="BW2048">
        <v>62</v>
      </c>
      <c r="BX2048" s="9" t="s">
        <v>3158</v>
      </c>
      <c r="BY2048">
        <v>10</v>
      </c>
      <c r="BZ2048">
        <v>80</v>
      </c>
      <c r="CA2048" s="8">
        <v>1.1100000000000001</v>
      </c>
      <c r="CB2048" s="64">
        <f>BZ2048*CA2048</f>
        <v>88.800000000000011</v>
      </c>
      <c r="CC2048">
        <v>88</v>
      </c>
      <c r="CD2048">
        <v>1</v>
      </c>
      <c r="CE2048">
        <v>5</v>
      </c>
      <c r="CF2048">
        <v>0</v>
      </c>
      <c r="CG2048">
        <v>0</v>
      </c>
      <c r="CH2048">
        <v>0</v>
      </c>
      <c r="CI2048">
        <v>39002</v>
      </c>
      <c r="CJ2048">
        <v>47003</v>
      </c>
      <c r="CK2048">
        <v>2</v>
      </c>
      <c r="CL2048">
        <v>2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10</v>
      </c>
      <c r="CV2048">
        <v>10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1</v>
      </c>
      <c r="DT2048">
        <v>1</v>
      </c>
      <c r="DU2048">
        <v>0</v>
      </c>
      <c r="DV2048">
        <v>0</v>
      </c>
      <c r="DW2048">
        <v>0</v>
      </c>
      <c r="DX2048">
        <v>131</v>
      </c>
      <c r="DY2048">
        <v>9</v>
      </c>
      <c r="DZ2048">
        <v>0.34364260000000002</v>
      </c>
      <c r="EA2048">
        <v>33</v>
      </c>
      <c r="EB2048">
        <v>0</v>
      </c>
      <c r="EC2048">
        <v>52.343640000000001</v>
      </c>
      <c r="ED2048" s="6">
        <v>0</v>
      </c>
      <c r="EE2048">
        <v>0</v>
      </c>
      <c r="EF2048">
        <v>1</v>
      </c>
      <c r="EG2048">
        <v>1</v>
      </c>
      <c r="EJ2048" s="40"/>
      <c r="EK2048" t="s">
        <v>3312</v>
      </c>
    </row>
    <row r="2049" spans="1:141" x14ac:dyDescent="0.15">
      <c r="A2049" s="48">
        <v>10645</v>
      </c>
      <c r="B2049" s="40">
        <v>1</v>
      </c>
      <c r="C2049">
        <v>39</v>
      </c>
      <c r="D2049" s="2" t="s">
        <v>3042</v>
      </c>
      <c r="E2049">
        <v>2</v>
      </c>
      <c r="F2049">
        <v>47</v>
      </c>
      <c r="G2049">
        <v>45</v>
      </c>
      <c r="H2049">
        <v>10</v>
      </c>
      <c r="I2049">
        <v>19</v>
      </c>
      <c r="J2049">
        <v>3</v>
      </c>
      <c r="K2049">
        <v>25</v>
      </c>
      <c r="L2049">
        <v>25</v>
      </c>
      <c r="M2049">
        <v>0</v>
      </c>
      <c r="N2049" s="23">
        <v>1</v>
      </c>
      <c r="O2049">
        <v>0</v>
      </c>
      <c r="P2049" s="8">
        <v>1</v>
      </c>
      <c r="Q2049">
        <v>23</v>
      </c>
      <c r="R2049">
        <v>3</v>
      </c>
      <c r="S2049">
        <v>1</v>
      </c>
      <c r="T2049">
        <v>39</v>
      </c>
      <c r="U2049">
        <v>47</v>
      </c>
      <c r="V2049" s="21">
        <v>4</v>
      </c>
      <c r="W2049" s="21" t="s">
        <v>3313</v>
      </c>
      <c r="X2049" s="21">
        <v>0</v>
      </c>
      <c r="Y2049" s="51">
        <v>10</v>
      </c>
      <c r="Z2049" s="51">
        <v>16.635274261603374</v>
      </c>
      <c r="AA2049" s="51">
        <v>3.8801184314050272</v>
      </c>
      <c r="AB2049" s="51">
        <v>903.79207902835287</v>
      </c>
      <c r="AC2049">
        <v>45</v>
      </c>
      <c r="AD2049">
        <v>0</v>
      </c>
      <c r="AE2049">
        <v>40</v>
      </c>
      <c r="AF2049" s="6">
        <v>0</v>
      </c>
      <c r="AG2049" s="52">
        <v>1600</v>
      </c>
      <c r="AH2049">
        <v>1600</v>
      </c>
      <c r="AI2049" s="52">
        <v>50</v>
      </c>
      <c r="AJ2049" s="52">
        <v>185</v>
      </c>
      <c r="AK2049" s="6">
        <v>235</v>
      </c>
      <c r="AL2049" s="6">
        <v>0</v>
      </c>
      <c r="AM2049" s="6">
        <v>0</v>
      </c>
      <c r="AN2049" s="52">
        <v>275</v>
      </c>
      <c r="AO2049" s="5">
        <f t="shared" si="225"/>
        <v>0</v>
      </c>
      <c r="AP2049" s="7" t="s">
        <v>2936</v>
      </c>
      <c r="AQ2049" s="13">
        <v>137.5</v>
      </c>
      <c r="AR2049" s="13">
        <v>136.5</v>
      </c>
      <c r="AS2049" s="13">
        <v>136.5</v>
      </c>
      <c r="AT2049">
        <v>1</v>
      </c>
      <c r="AU2049">
        <v>0</v>
      </c>
      <c r="AV2049">
        <v>0</v>
      </c>
      <c r="AW2049" s="48">
        <v>2</v>
      </c>
      <c r="AX2049">
        <v>2</v>
      </c>
      <c r="AY2049">
        <v>0</v>
      </c>
      <c r="AZ2049">
        <v>0</v>
      </c>
      <c r="BA2049">
        <v>1</v>
      </c>
      <c r="BB2049">
        <v>0</v>
      </c>
      <c r="BC2049">
        <v>8</v>
      </c>
      <c r="BD2049">
        <v>8</v>
      </c>
      <c r="BE2049" s="7">
        <f t="shared" si="226"/>
        <v>168.36999999999998</v>
      </c>
      <c r="BF2049" s="7">
        <f t="shared" si="227"/>
        <v>16.630000000000024</v>
      </c>
      <c r="BG2049" s="7">
        <f t="shared" si="228"/>
        <v>185</v>
      </c>
      <c r="BH2049" s="7">
        <f t="shared" si="229"/>
        <v>262.89999999999998</v>
      </c>
      <c r="BI2049">
        <v>18</v>
      </c>
      <c r="BJ2049">
        <v>300</v>
      </c>
      <c r="BK2049">
        <v>2</v>
      </c>
      <c r="BL2049">
        <v>1</v>
      </c>
      <c r="BM2049">
        <v>0</v>
      </c>
      <c r="BN2049">
        <v>10</v>
      </c>
      <c r="BO2049">
        <v>0</v>
      </c>
      <c r="BP2049">
        <v>0</v>
      </c>
      <c r="BQ2049">
        <v>58</v>
      </c>
      <c r="BR2049" s="9" t="s">
        <v>3319</v>
      </c>
      <c r="BS2049">
        <v>2</v>
      </c>
      <c r="BT2049">
        <v>20</v>
      </c>
      <c r="BU2049" s="8">
        <v>0.33</v>
      </c>
      <c r="BV2049" s="64">
        <f>BT2049*BU2049</f>
        <v>6.6000000000000005</v>
      </c>
      <c r="BW2049">
        <v>62</v>
      </c>
      <c r="BX2049" s="9" t="s">
        <v>3158</v>
      </c>
      <c r="BY2049">
        <v>10</v>
      </c>
      <c r="BZ2049">
        <v>80</v>
      </c>
      <c r="CA2049" s="8">
        <v>1.1100000000000001</v>
      </c>
      <c r="CB2049" s="64">
        <f>BZ2049*CA2049</f>
        <v>88.800000000000011</v>
      </c>
      <c r="CC2049">
        <v>77</v>
      </c>
      <c r="CD2049">
        <v>1</v>
      </c>
      <c r="CE2049">
        <v>140</v>
      </c>
      <c r="CF2049">
        <v>0</v>
      </c>
      <c r="CG2049">
        <v>0</v>
      </c>
      <c r="CH2049">
        <v>0</v>
      </c>
      <c r="CI2049">
        <v>39002</v>
      </c>
      <c r="CJ2049">
        <v>47003</v>
      </c>
      <c r="CK2049">
        <v>2</v>
      </c>
      <c r="CL2049">
        <v>2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10</v>
      </c>
      <c r="CV2049">
        <v>10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1</v>
      </c>
      <c r="DH2049">
        <v>1</v>
      </c>
      <c r="DI2049">
        <v>0</v>
      </c>
      <c r="DJ2049">
        <v>0</v>
      </c>
      <c r="DK2049">
        <v>0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  <c r="DT2049">
        <v>0</v>
      </c>
      <c r="DU2049">
        <v>0</v>
      </c>
      <c r="DV2049">
        <v>0</v>
      </c>
      <c r="DW2049">
        <v>0</v>
      </c>
      <c r="DX2049">
        <v>131</v>
      </c>
      <c r="DY2049">
        <v>9</v>
      </c>
      <c r="DZ2049">
        <v>0.34364260000000002</v>
      </c>
      <c r="EA2049">
        <v>33</v>
      </c>
      <c r="EB2049">
        <v>0</v>
      </c>
      <c r="EC2049">
        <v>52.343640000000001</v>
      </c>
      <c r="ED2049" s="6">
        <v>0</v>
      </c>
      <c r="EE2049">
        <v>0</v>
      </c>
      <c r="EF2049">
        <v>1</v>
      </c>
      <c r="EG2049">
        <v>1</v>
      </c>
      <c r="EJ2049" s="40"/>
      <c r="EK2049" t="s">
        <v>2204</v>
      </c>
    </row>
    <row r="2050" spans="1:141" x14ac:dyDescent="0.15">
      <c r="A2050" s="48">
        <v>10646</v>
      </c>
      <c r="B2050" s="40">
        <v>1</v>
      </c>
      <c r="C2050">
        <v>39</v>
      </c>
      <c r="D2050" s="2" t="s">
        <v>1504</v>
      </c>
      <c r="E2050">
        <v>2</v>
      </c>
      <c r="F2050">
        <v>47</v>
      </c>
      <c r="G2050">
        <v>45</v>
      </c>
      <c r="H2050">
        <v>10</v>
      </c>
      <c r="I2050">
        <v>19</v>
      </c>
      <c r="J2050">
        <v>4</v>
      </c>
      <c r="K2050">
        <v>25</v>
      </c>
      <c r="L2050">
        <v>35</v>
      </c>
      <c r="M2050">
        <v>0</v>
      </c>
      <c r="N2050" s="23">
        <v>1</v>
      </c>
      <c r="O2050">
        <v>0</v>
      </c>
      <c r="P2050" s="8">
        <v>1</v>
      </c>
      <c r="Q2050">
        <v>39</v>
      </c>
      <c r="R2050">
        <v>8</v>
      </c>
      <c r="S2050">
        <v>1</v>
      </c>
      <c r="T2050">
        <v>39</v>
      </c>
      <c r="U2050">
        <v>47</v>
      </c>
      <c r="V2050" s="21">
        <v>4</v>
      </c>
      <c r="W2050" s="21" t="s">
        <v>3313</v>
      </c>
      <c r="X2050" s="21">
        <v>0</v>
      </c>
      <c r="Y2050" s="51">
        <v>10</v>
      </c>
      <c r="Z2050" s="51">
        <v>16.635274261603374</v>
      </c>
      <c r="AA2050" s="51">
        <v>3.8801184314050272</v>
      </c>
      <c r="AB2050" s="51">
        <v>427.52221183429941</v>
      </c>
      <c r="AC2050">
        <v>25</v>
      </c>
      <c r="AD2050">
        <v>0</v>
      </c>
      <c r="AE2050">
        <v>3</v>
      </c>
      <c r="AF2050" s="6">
        <v>0</v>
      </c>
      <c r="AG2050" s="52">
        <v>370</v>
      </c>
      <c r="AH2050">
        <v>370</v>
      </c>
      <c r="AI2050" s="52">
        <v>10</v>
      </c>
      <c r="AJ2050" s="52">
        <v>155</v>
      </c>
      <c r="AK2050" s="6">
        <v>165</v>
      </c>
      <c r="AL2050" s="6">
        <v>0</v>
      </c>
      <c r="AM2050" s="6">
        <v>0</v>
      </c>
      <c r="AN2050" s="52">
        <v>360</v>
      </c>
      <c r="AO2050" s="5">
        <f t="shared" si="225"/>
        <v>0</v>
      </c>
      <c r="AP2050" s="7" t="s">
        <v>1716</v>
      </c>
      <c r="AQ2050" s="13">
        <v>180</v>
      </c>
      <c r="AR2050" s="13">
        <v>180</v>
      </c>
      <c r="AS2050" s="13">
        <v>180</v>
      </c>
      <c r="AT2050">
        <v>0</v>
      </c>
      <c r="AU2050">
        <v>0</v>
      </c>
      <c r="AV2050">
        <v>0</v>
      </c>
      <c r="AW2050" s="48">
        <v>2</v>
      </c>
      <c r="AX2050">
        <v>1</v>
      </c>
      <c r="AY2050">
        <v>1</v>
      </c>
      <c r="AZ2050">
        <v>0</v>
      </c>
      <c r="BA2050">
        <v>1</v>
      </c>
      <c r="BB2050">
        <v>0</v>
      </c>
      <c r="BC2050">
        <v>0</v>
      </c>
      <c r="BD2050">
        <v>4</v>
      </c>
      <c r="BE2050" s="7">
        <f t="shared" si="226"/>
        <v>142.74</v>
      </c>
      <c r="BF2050" s="7">
        <f t="shared" si="227"/>
        <v>12.259999999999991</v>
      </c>
      <c r="BG2050" s="7">
        <f t="shared" si="228"/>
        <v>155</v>
      </c>
      <c r="BH2050" s="7">
        <f t="shared" si="229"/>
        <v>358.5</v>
      </c>
      <c r="BI2050">
        <v>18</v>
      </c>
      <c r="BJ2050">
        <v>500</v>
      </c>
      <c r="BK2050">
        <v>4</v>
      </c>
      <c r="BL2050">
        <v>3</v>
      </c>
      <c r="BM2050">
        <v>20</v>
      </c>
      <c r="BN2050">
        <v>200</v>
      </c>
      <c r="BO2050">
        <v>0</v>
      </c>
      <c r="BP2050">
        <v>0</v>
      </c>
      <c r="BQ2050">
        <v>0</v>
      </c>
      <c r="BR2050" s="9" t="s">
        <v>1746</v>
      </c>
      <c r="BS2050">
        <v>0</v>
      </c>
      <c r="BT2050">
        <v>0</v>
      </c>
      <c r="BU2050" s="8"/>
      <c r="BV2050" s="8"/>
      <c r="BW2050">
        <v>0</v>
      </c>
      <c r="BX2050" s="9"/>
      <c r="BY2050">
        <v>0</v>
      </c>
      <c r="BZ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39002</v>
      </c>
      <c r="CJ2050">
        <v>47003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  <c r="DT2050">
        <v>0</v>
      </c>
      <c r="DU2050">
        <v>0</v>
      </c>
      <c r="DV2050">
        <v>0</v>
      </c>
      <c r="DW2050">
        <v>0</v>
      </c>
      <c r="DX2050">
        <v>131</v>
      </c>
      <c r="DY2050">
        <v>9</v>
      </c>
      <c r="DZ2050">
        <v>0</v>
      </c>
      <c r="EA2050">
        <v>22</v>
      </c>
      <c r="EB2050">
        <v>0</v>
      </c>
      <c r="EC2050">
        <v>52</v>
      </c>
      <c r="ED2050" s="6">
        <v>0</v>
      </c>
      <c r="EE2050">
        <v>0</v>
      </c>
      <c r="EF2050">
        <v>1</v>
      </c>
      <c r="EG2050">
        <v>1</v>
      </c>
      <c r="EJ2050" s="40"/>
      <c r="EK2050" t="s">
        <v>1747</v>
      </c>
    </row>
    <row r="2051" spans="1:141" x14ac:dyDescent="0.15">
      <c r="A2051" s="48">
        <v>10647</v>
      </c>
      <c r="B2051" s="40">
        <v>1</v>
      </c>
      <c r="C2051">
        <v>39</v>
      </c>
      <c r="D2051" s="2" t="s">
        <v>1513</v>
      </c>
      <c r="E2051">
        <v>2</v>
      </c>
      <c r="F2051">
        <v>47</v>
      </c>
      <c r="G2051">
        <v>45</v>
      </c>
      <c r="H2051">
        <v>10</v>
      </c>
      <c r="I2051">
        <v>19</v>
      </c>
      <c r="J2051">
        <v>5</v>
      </c>
      <c r="K2051">
        <v>25</v>
      </c>
      <c r="L2051">
        <v>28</v>
      </c>
      <c r="M2051">
        <v>0</v>
      </c>
      <c r="N2051" s="23">
        <v>1</v>
      </c>
      <c r="O2051">
        <v>0</v>
      </c>
      <c r="P2051" s="8">
        <v>1</v>
      </c>
      <c r="Q2051">
        <v>42</v>
      </c>
      <c r="R2051">
        <v>5</v>
      </c>
      <c r="S2051">
        <v>2</v>
      </c>
      <c r="T2051">
        <v>39</v>
      </c>
      <c r="U2051">
        <v>47</v>
      </c>
      <c r="V2051" s="50">
        <v>2</v>
      </c>
      <c r="W2051" s="50" t="s">
        <v>1749</v>
      </c>
      <c r="X2051" s="50">
        <v>1</v>
      </c>
      <c r="Y2051" s="51">
        <v>10</v>
      </c>
      <c r="Z2051" s="51">
        <v>16.635274261603374</v>
      </c>
      <c r="AA2051" s="51">
        <v>3.8801184314050272</v>
      </c>
      <c r="AB2051" s="51">
        <v>1298.0871092285186</v>
      </c>
      <c r="AC2051">
        <v>75</v>
      </c>
      <c r="AD2051">
        <v>0</v>
      </c>
      <c r="AE2051">
        <v>13</v>
      </c>
      <c r="AF2051" s="6">
        <v>0</v>
      </c>
      <c r="AG2051" s="52">
        <v>1000</v>
      </c>
      <c r="AH2051">
        <v>1000</v>
      </c>
      <c r="AI2051" s="52">
        <v>50</v>
      </c>
      <c r="AJ2051" s="52">
        <v>425</v>
      </c>
      <c r="AK2051" s="6">
        <v>475</v>
      </c>
      <c r="AL2051" s="6">
        <v>0</v>
      </c>
      <c r="AM2051" s="6">
        <v>0</v>
      </c>
      <c r="AN2051" s="52">
        <v>325</v>
      </c>
      <c r="AO2051" s="5">
        <f t="shared" si="225"/>
        <v>0</v>
      </c>
      <c r="AP2051" s="75" t="s">
        <v>3058</v>
      </c>
      <c r="AQ2051" s="13">
        <v>397.62207698041328</v>
      </c>
      <c r="AR2051" s="13">
        <v>397.62207698041328</v>
      </c>
      <c r="AS2051" s="13">
        <v>325</v>
      </c>
      <c r="AT2051">
        <v>0</v>
      </c>
      <c r="AU2051">
        <v>0</v>
      </c>
      <c r="AV2051">
        <v>0</v>
      </c>
      <c r="AW2051" s="48">
        <v>2</v>
      </c>
      <c r="AX2051">
        <v>2</v>
      </c>
      <c r="AY2051">
        <v>2</v>
      </c>
      <c r="AZ2051">
        <v>0</v>
      </c>
      <c r="BA2051">
        <v>1</v>
      </c>
      <c r="BB2051">
        <v>1</v>
      </c>
      <c r="BC2051">
        <v>0</v>
      </c>
      <c r="BD2051">
        <v>20</v>
      </c>
      <c r="BE2051" s="7">
        <f t="shared" si="226"/>
        <v>317.48</v>
      </c>
      <c r="BF2051" s="7">
        <f t="shared" si="227"/>
        <v>107.51999999999998</v>
      </c>
      <c r="BG2051" s="7">
        <f t="shared" si="228"/>
        <v>425</v>
      </c>
      <c r="BH2051" s="7">
        <f t="shared" si="229"/>
        <v>304.87</v>
      </c>
      <c r="BI2051">
        <v>30</v>
      </c>
      <c r="BJ2051">
        <v>500</v>
      </c>
      <c r="BK2051">
        <v>5</v>
      </c>
      <c r="BL2051">
        <v>1</v>
      </c>
      <c r="BM2051">
        <v>0</v>
      </c>
      <c r="BN2051">
        <v>20</v>
      </c>
      <c r="BO2051">
        <v>0</v>
      </c>
      <c r="BP2051">
        <v>0</v>
      </c>
      <c r="BQ2051">
        <v>58</v>
      </c>
      <c r="BR2051" s="9" t="s">
        <v>2189</v>
      </c>
      <c r="BS2051">
        <v>4</v>
      </c>
      <c r="BT2051">
        <v>40</v>
      </c>
      <c r="BU2051" s="8">
        <v>0.33</v>
      </c>
      <c r="BV2051" s="64">
        <f>BT2051*BU2051</f>
        <v>13.200000000000001</v>
      </c>
      <c r="BW2051">
        <v>62</v>
      </c>
      <c r="BX2051" s="9" t="s">
        <v>3158</v>
      </c>
      <c r="BY2051">
        <v>8</v>
      </c>
      <c r="BZ2051">
        <v>47</v>
      </c>
      <c r="CA2051" s="8">
        <v>1.1100000000000001</v>
      </c>
      <c r="CB2051" s="64">
        <f>BZ2051*CA2051</f>
        <v>52.17</v>
      </c>
      <c r="CC2051">
        <v>77</v>
      </c>
      <c r="CD2051">
        <v>1</v>
      </c>
      <c r="CE2051">
        <v>50</v>
      </c>
      <c r="CF2051">
        <v>0</v>
      </c>
      <c r="CG2051">
        <v>0</v>
      </c>
      <c r="CH2051">
        <v>0</v>
      </c>
      <c r="CI2051">
        <v>39002</v>
      </c>
      <c r="CJ2051">
        <v>47003</v>
      </c>
      <c r="CK2051">
        <v>4</v>
      </c>
      <c r="CL2051">
        <v>4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8</v>
      </c>
      <c r="CV2051">
        <v>8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1</v>
      </c>
      <c r="DH2051">
        <v>1</v>
      </c>
      <c r="DI2051">
        <v>0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  <c r="DT2051">
        <v>0</v>
      </c>
      <c r="DU2051">
        <v>0</v>
      </c>
      <c r="DV2051">
        <v>0</v>
      </c>
      <c r="DW2051">
        <v>0</v>
      </c>
      <c r="DX2051">
        <v>131</v>
      </c>
      <c r="DY2051">
        <v>9</v>
      </c>
      <c r="DZ2051">
        <v>0</v>
      </c>
      <c r="EA2051">
        <v>48</v>
      </c>
      <c r="EB2051">
        <v>0</v>
      </c>
      <c r="EC2051">
        <v>104</v>
      </c>
      <c r="ED2051" s="6">
        <v>0</v>
      </c>
      <c r="EE2051">
        <v>0</v>
      </c>
      <c r="EF2051">
        <v>1</v>
      </c>
      <c r="EG2051">
        <v>1</v>
      </c>
      <c r="EJ2051" s="40"/>
      <c r="EK2051" t="s">
        <v>3312</v>
      </c>
    </row>
    <row r="2052" spans="1:141" x14ac:dyDescent="0.15">
      <c r="A2052" s="48">
        <v>10648</v>
      </c>
      <c r="B2052" s="40">
        <v>1</v>
      </c>
      <c r="C2052">
        <v>39</v>
      </c>
      <c r="D2052" s="2" t="s">
        <v>3042</v>
      </c>
      <c r="E2052">
        <v>2</v>
      </c>
      <c r="F2052">
        <v>47</v>
      </c>
      <c r="G2052">
        <v>45</v>
      </c>
      <c r="H2052">
        <v>11</v>
      </c>
      <c r="I2052">
        <v>1</v>
      </c>
      <c r="J2052">
        <v>1</v>
      </c>
      <c r="K2052">
        <v>1</v>
      </c>
      <c r="L2052">
        <v>1</v>
      </c>
      <c r="M2052">
        <v>0</v>
      </c>
      <c r="N2052" s="23">
        <v>1</v>
      </c>
      <c r="O2052">
        <v>0</v>
      </c>
      <c r="P2052" s="8">
        <v>1</v>
      </c>
      <c r="Q2052">
        <v>62</v>
      </c>
      <c r="R2052">
        <v>6</v>
      </c>
      <c r="S2052">
        <v>1</v>
      </c>
      <c r="T2052">
        <v>39</v>
      </c>
      <c r="U2052">
        <v>47</v>
      </c>
      <c r="V2052" s="50">
        <v>2</v>
      </c>
      <c r="W2052" s="50" t="s">
        <v>3310</v>
      </c>
      <c r="X2052" s="50">
        <v>1</v>
      </c>
      <c r="Y2052" s="51">
        <v>10</v>
      </c>
      <c r="Z2052" s="51">
        <v>16.635274261603374</v>
      </c>
      <c r="AA2052" s="51">
        <v>3.8801184314050272</v>
      </c>
      <c r="AB2052" s="51">
        <v>410.30785386016805</v>
      </c>
      <c r="AC2052">
        <v>20</v>
      </c>
      <c r="AD2052">
        <v>0</v>
      </c>
      <c r="AE2052">
        <v>12</v>
      </c>
      <c r="AF2052" s="6">
        <v>8</v>
      </c>
      <c r="AG2052" s="52">
        <v>1000</v>
      </c>
      <c r="AH2052">
        <v>1000</v>
      </c>
      <c r="AI2052" s="52">
        <v>0</v>
      </c>
      <c r="AJ2052" s="52">
        <v>250</v>
      </c>
      <c r="AK2052" s="6">
        <v>250</v>
      </c>
      <c r="AL2052" s="6">
        <v>250</v>
      </c>
      <c r="AM2052" s="6">
        <v>0</v>
      </c>
      <c r="AN2052" s="52">
        <v>150</v>
      </c>
      <c r="AO2052" s="5">
        <f t="shared" si="225"/>
        <v>30</v>
      </c>
      <c r="AP2052" s="75" t="s">
        <v>2546</v>
      </c>
      <c r="AQ2052" s="13">
        <v>191.38011843140504</v>
      </c>
      <c r="AR2052" s="13">
        <v>191.38011843140504</v>
      </c>
      <c r="AS2052" s="13">
        <v>150</v>
      </c>
      <c r="AT2052">
        <v>0</v>
      </c>
      <c r="AU2052">
        <v>0</v>
      </c>
      <c r="AV2052">
        <v>0</v>
      </c>
      <c r="AW2052" s="48">
        <v>2</v>
      </c>
      <c r="AX2052">
        <v>2</v>
      </c>
      <c r="AY2052">
        <v>0</v>
      </c>
      <c r="AZ2052">
        <v>0</v>
      </c>
      <c r="BA2052">
        <v>2</v>
      </c>
      <c r="BB2052">
        <v>0</v>
      </c>
      <c r="BC2052">
        <v>0</v>
      </c>
      <c r="BD2052">
        <v>16</v>
      </c>
      <c r="BE2052" s="7">
        <f t="shared" si="226"/>
        <v>198.79999999999998</v>
      </c>
      <c r="BF2052" s="7">
        <f t="shared" si="227"/>
        <v>51.200000000000017</v>
      </c>
      <c r="BG2052" s="7">
        <f t="shared" si="228"/>
        <v>250</v>
      </c>
      <c r="BH2052" s="7">
        <f t="shared" si="229"/>
        <v>180</v>
      </c>
      <c r="BI2052">
        <v>12</v>
      </c>
      <c r="BJ2052">
        <v>500</v>
      </c>
      <c r="BK2052">
        <v>0</v>
      </c>
      <c r="BL2052">
        <v>0</v>
      </c>
      <c r="BM2052">
        <v>0</v>
      </c>
      <c r="BN2052">
        <v>50</v>
      </c>
      <c r="BO2052">
        <v>0</v>
      </c>
      <c r="BP2052">
        <v>0</v>
      </c>
      <c r="BQ2052">
        <v>0</v>
      </c>
      <c r="BR2052" s="9" t="s">
        <v>1739</v>
      </c>
      <c r="BS2052">
        <v>0</v>
      </c>
      <c r="BT2052">
        <v>0</v>
      </c>
      <c r="BU2052" s="8"/>
      <c r="BV2052" s="8"/>
      <c r="BW2052">
        <v>0</v>
      </c>
      <c r="BX2052" s="9"/>
      <c r="BY2052">
        <v>0</v>
      </c>
      <c r="BZ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39002</v>
      </c>
      <c r="CJ2052">
        <v>47003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  <c r="DT2052">
        <v>0</v>
      </c>
      <c r="DU2052">
        <v>0</v>
      </c>
      <c r="DV2052">
        <v>0</v>
      </c>
      <c r="DW2052">
        <v>0</v>
      </c>
      <c r="DX2052">
        <v>131</v>
      </c>
      <c r="DY2052">
        <v>9</v>
      </c>
      <c r="DZ2052">
        <v>0</v>
      </c>
      <c r="EA2052">
        <v>12</v>
      </c>
      <c r="EB2052">
        <v>0</v>
      </c>
      <c r="EC2052">
        <v>52</v>
      </c>
      <c r="ED2052" s="6">
        <v>0</v>
      </c>
      <c r="EE2052">
        <v>0</v>
      </c>
      <c r="EF2052">
        <v>1</v>
      </c>
      <c r="EG2052">
        <v>1</v>
      </c>
      <c r="EJ2052" s="40"/>
      <c r="EK2052" t="s">
        <v>1889</v>
      </c>
    </row>
    <row r="2053" spans="1:141" x14ac:dyDescent="0.15">
      <c r="A2053" s="48">
        <v>10649</v>
      </c>
      <c r="B2053" s="40">
        <v>1</v>
      </c>
      <c r="C2053">
        <v>39</v>
      </c>
      <c r="D2053" s="2" t="s">
        <v>1571</v>
      </c>
      <c r="E2053">
        <v>2</v>
      </c>
      <c r="F2053">
        <v>47</v>
      </c>
      <c r="G2053">
        <v>45</v>
      </c>
      <c r="H2053">
        <v>11</v>
      </c>
      <c r="I2053">
        <v>1</v>
      </c>
      <c r="J2053">
        <v>2</v>
      </c>
      <c r="K2053">
        <v>1</v>
      </c>
      <c r="L2053">
        <v>9</v>
      </c>
      <c r="M2053">
        <v>1</v>
      </c>
      <c r="N2053" s="23">
        <v>1</v>
      </c>
      <c r="O2053">
        <v>0</v>
      </c>
      <c r="P2053" s="8">
        <v>1</v>
      </c>
      <c r="Q2053">
        <v>60</v>
      </c>
      <c r="R2053">
        <v>6</v>
      </c>
      <c r="S2053">
        <v>1</v>
      </c>
      <c r="T2053">
        <v>33</v>
      </c>
      <c r="U2053">
        <v>37</v>
      </c>
      <c r="V2053" s="50">
        <v>2</v>
      </c>
      <c r="W2053" s="50" t="s">
        <v>1891</v>
      </c>
      <c r="X2053" s="50">
        <v>1</v>
      </c>
      <c r="Y2053" s="51">
        <v>10</v>
      </c>
      <c r="Z2053" s="51">
        <v>16.635274261603374</v>
      </c>
      <c r="AA2053" s="51">
        <v>3.8801184314050272</v>
      </c>
      <c r="AB2053" s="51">
        <v>733.02350115745901</v>
      </c>
      <c r="AC2053">
        <v>38</v>
      </c>
      <c r="AD2053">
        <v>0</v>
      </c>
      <c r="AE2053">
        <v>26</v>
      </c>
      <c r="AF2053" s="6">
        <v>0</v>
      </c>
      <c r="AG2053" s="52">
        <v>3000</v>
      </c>
      <c r="AH2053">
        <v>3000</v>
      </c>
      <c r="AI2053" s="52">
        <v>25</v>
      </c>
      <c r="AJ2053" s="52">
        <v>400</v>
      </c>
      <c r="AK2053" s="6">
        <v>425</v>
      </c>
      <c r="AL2053" s="6">
        <v>20</v>
      </c>
      <c r="AM2053" s="6">
        <v>0</v>
      </c>
      <c r="AN2053" s="52">
        <v>400</v>
      </c>
      <c r="AO2053" s="5">
        <f t="shared" si="225"/>
        <v>0</v>
      </c>
      <c r="AP2053" s="75" t="s">
        <v>1885</v>
      </c>
      <c r="AQ2053" s="13">
        <v>468.21915396082653</v>
      </c>
      <c r="AR2053" s="13">
        <v>468.21915396082653</v>
      </c>
      <c r="AS2053" s="13">
        <v>400</v>
      </c>
      <c r="AT2053">
        <v>0</v>
      </c>
      <c r="AU2053">
        <v>52</v>
      </c>
      <c r="AV2053">
        <v>0</v>
      </c>
      <c r="AW2053" s="48">
        <v>2</v>
      </c>
      <c r="AX2053">
        <v>6</v>
      </c>
      <c r="AY2053">
        <v>0</v>
      </c>
      <c r="AZ2053">
        <v>0</v>
      </c>
      <c r="BA2053">
        <v>2</v>
      </c>
      <c r="BB2053">
        <v>2</v>
      </c>
      <c r="BC2053">
        <v>0</v>
      </c>
      <c r="BD2053">
        <v>0</v>
      </c>
      <c r="BE2053" s="7">
        <f t="shared" si="226"/>
        <v>388.34000000000003</v>
      </c>
      <c r="BF2053" s="7">
        <f t="shared" si="227"/>
        <v>11.659999999999968</v>
      </c>
      <c r="BG2053" s="7">
        <f t="shared" si="228"/>
        <v>400</v>
      </c>
      <c r="BH2053" s="7">
        <f t="shared" si="229"/>
        <v>320.3</v>
      </c>
      <c r="BI2053">
        <v>10</v>
      </c>
      <c r="BJ2053">
        <v>375</v>
      </c>
      <c r="BK2053">
        <v>3</v>
      </c>
      <c r="BL2053">
        <v>2</v>
      </c>
      <c r="BM2053">
        <v>25</v>
      </c>
      <c r="BN2053">
        <v>30</v>
      </c>
      <c r="BO2053">
        <v>0</v>
      </c>
      <c r="BP2053">
        <v>0</v>
      </c>
      <c r="BQ2053">
        <v>58</v>
      </c>
      <c r="BR2053" s="9" t="s">
        <v>1880</v>
      </c>
      <c r="BS2053">
        <v>5</v>
      </c>
      <c r="BT2053">
        <v>100</v>
      </c>
      <c r="BU2053" s="8">
        <v>0.33</v>
      </c>
      <c r="BV2053" s="64">
        <f>BT2053*BU2053</f>
        <v>33</v>
      </c>
      <c r="BW2053">
        <v>62</v>
      </c>
      <c r="BX2053" s="9" t="s">
        <v>3158</v>
      </c>
      <c r="BY2053">
        <v>8</v>
      </c>
      <c r="BZ2053">
        <v>30</v>
      </c>
      <c r="CA2053" s="8">
        <v>1.1100000000000001</v>
      </c>
      <c r="CB2053" s="64">
        <f>BZ2053*CA2053</f>
        <v>33.300000000000004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39002</v>
      </c>
      <c r="CJ2053">
        <v>47003</v>
      </c>
      <c r="CK2053">
        <v>5</v>
      </c>
      <c r="CL2053">
        <v>5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8</v>
      </c>
      <c r="CV2053">
        <v>8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  <c r="DT2053">
        <v>0</v>
      </c>
      <c r="DU2053">
        <v>0</v>
      </c>
      <c r="DV2053">
        <v>0</v>
      </c>
      <c r="DW2053">
        <v>0</v>
      </c>
      <c r="DX2053">
        <v>131</v>
      </c>
      <c r="DY2053">
        <v>9</v>
      </c>
      <c r="DZ2053">
        <v>0</v>
      </c>
      <c r="EA2053">
        <v>26</v>
      </c>
      <c r="EB2053">
        <v>0</v>
      </c>
      <c r="EC2053">
        <v>52</v>
      </c>
      <c r="ED2053" s="6">
        <v>0</v>
      </c>
      <c r="EE2053">
        <v>0</v>
      </c>
      <c r="EF2053">
        <v>1</v>
      </c>
      <c r="EG2053">
        <v>1</v>
      </c>
      <c r="EJ2053" s="40"/>
      <c r="EK2053" t="s">
        <v>3312</v>
      </c>
    </row>
    <row r="2054" spans="1:141" x14ac:dyDescent="0.15">
      <c r="A2054" s="48">
        <v>10650</v>
      </c>
      <c r="B2054" s="40">
        <v>1</v>
      </c>
      <c r="C2054">
        <v>39</v>
      </c>
      <c r="D2054" s="2" t="s">
        <v>3042</v>
      </c>
      <c r="E2054">
        <v>2</v>
      </c>
      <c r="F2054">
        <v>47</v>
      </c>
      <c r="G2054">
        <v>45</v>
      </c>
      <c r="H2054">
        <v>11</v>
      </c>
      <c r="I2054">
        <v>1</v>
      </c>
      <c r="J2054">
        <v>3</v>
      </c>
      <c r="K2054">
        <v>1</v>
      </c>
      <c r="L2054">
        <v>18</v>
      </c>
      <c r="M2054">
        <v>1</v>
      </c>
      <c r="N2054" s="23">
        <v>1</v>
      </c>
      <c r="O2054">
        <v>0</v>
      </c>
      <c r="P2054" s="8">
        <v>1</v>
      </c>
      <c r="Q2054">
        <v>42</v>
      </c>
      <c r="R2054">
        <v>7</v>
      </c>
      <c r="S2054">
        <v>1</v>
      </c>
      <c r="T2054">
        <v>39</v>
      </c>
      <c r="U2054">
        <v>47</v>
      </c>
      <c r="V2054" s="50">
        <v>2</v>
      </c>
      <c r="W2054" s="50" t="s">
        <v>3310</v>
      </c>
      <c r="X2054" s="50">
        <v>1</v>
      </c>
      <c r="Y2054" s="51">
        <v>10</v>
      </c>
      <c r="Z2054" s="51">
        <v>16.635274261603374</v>
      </c>
      <c r="AA2054" s="51">
        <v>3.8801184314050272</v>
      </c>
      <c r="AB2054" s="51">
        <v>134.73271145226551</v>
      </c>
      <c r="AC2054">
        <v>6</v>
      </c>
      <c r="AD2054">
        <v>0</v>
      </c>
      <c r="AE2054">
        <v>9</v>
      </c>
      <c r="AF2054" s="6">
        <v>0</v>
      </c>
      <c r="AG2054" s="52">
        <v>300</v>
      </c>
      <c r="AH2054">
        <v>300</v>
      </c>
      <c r="AI2054" s="52">
        <v>0</v>
      </c>
      <c r="AJ2054" s="52">
        <v>25</v>
      </c>
      <c r="AK2054" s="6">
        <v>25</v>
      </c>
      <c r="AL2054" s="6">
        <v>0</v>
      </c>
      <c r="AM2054" s="6">
        <v>0</v>
      </c>
      <c r="AN2054" s="52">
        <v>50</v>
      </c>
      <c r="AO2054" s="5">
        <f t="shared" si="225"/>
        <v>0</v>
      </c>
      <c r="AP2054" s="75" t="s">
        <v>3058</v>
      </c>
      <c r="AQ2054" s="13">
        <v>55.49605329413226</v>
      </c>
      <c r="AR2054" s="13">
        <v>55.49605329413226</v>
      </c>
      <c r="AS2054" s="13">
        <v>50</v>
      </c>
      <c r="AT2054">
        <v>0</v>
      </c>
      <c r="AU2054">
        <v>0</v>
      </c>
      <c r="AV2054">
        <v>0</v>
      </c>
      <c r="AW2054" s="48">
        <v>2</v>
      </c>
      <c r="AX2054">
        <v>0</v>
      </c>
      <c r="AY2054">
        <v>0</v>
      </c>
      <c r="AZ2054">
        <v>0</v>
      </c>
      <c r="BA2054">
        <v>1</v>
      </c>
      <c r="BB2054">
        <v>0</v>
      </c>
      <c r="BC2054">
        <v>0</v>
      </c>
      <c r="BD2054">
        <v>3</v>
      </c>
      <c r="BE2054" s="7">
        <f t="shared" si="226"/>
        <v>31.090000000000003</v>
      </c>
      <c r="BF2054" s="7">
        <f t="shared" si="227"/>
        <v>0</v>
      </c>
      <c r="BG2054" s="7">
        <f t="shared" si="228"/>
        <v>31.090000000000003</v>
      </c>
      <c r="BH2054" s="7">
        <f t="shared" si="229"/>
        <v>45</v>
      </c>
      <c r="BI2054">
        <v>6</v>
      </c>
      <c r="BJ2054">
        <v>125</v>
      </c>
      <c r="BK2054">
        <v>0</v>
      </c>
      <c r="BL2054">
        <v>0</v>
      </c>
      <c r="BM2054">
        <v>10</v>
      </c>
      <c r="BN2054">
        <v>10</v>
      </c>
      <c r="BO2054">
        <v>0</v>
      </c>
      <c r="BP2054">
        <v>0</v>
      </c>
      <c r="BQ2054">
        <v>0</v>
      </c>
      <c r="BR2054" s="9" t="s">
        <v>3311</v>
      </c>
      <c r="BS2054">
        <v>0</v>
      </c>
      <c r="BT2054">
        <v>0</v>
      </c>
      <c r="BU2054" s="8"/>
      <c r="BV2054" s="8"/>
      <c r="BW2054">
        <v>0</v>
      </c>
      <c r="BX2054" s="9"/>
      <c r="BY2054">
        <v>0</v>
      </c>
      <c r="BZ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39002</v>
      </c>
      <c r="CJ2054">
        <v>47003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  <c r="DT2054">
        <v>0</v>
      </c>
      <c r="DU2054">
        <v>0</v>
      </c>
      <c r="DV2054">
        <v>0</v>
      </c>
      <c r="DW2054">
        <v>0</v>
      </c>
      <c r="DX2054">
        <v>131</v>
      </c>
      <c r="DY2054">
        <v>9</v>
      </c>
      <c r="DZ2054">
        <v>0</v>
      </c>
      <c r="EA2054">
        <v>6</v>
      </c>
      <c r="EB2054">
        <v>0</v>
      </c>
      <c r="EC2054">
        <v>52</v>
      </c>
      <c r="ED2054" s="6">
        <v>0</v>
      </c>
      <c r="EE2054">
        <v>0</v>
      </c>
      <c r="EF2054">
        <v>1</v>
      </c>
      <c r="EG2054">
        <v>1</v>
      </c>
      <c r="EJ2054" s="40"/>
      <c r="EK2054" t="s">
        <v>3312</v>
      </c>
    </row>
    <row r="2055" spans="1:141" x14ac:dyDescent="0.15">
      <c r="A2055" s="48">
        <v>10651</v>
      </c>
      <c r="B2055" s="40">
        <v>1</v>
      </c>
      <c r="C2055">
        <v>39</v>
      </c>
      <c r="D2055" s="2" t="s">
        <v>3042</v>
      </c>
      <c r="E2055">
        <v>2</v>
      </c>
      <c r="F2055">
        <v>47</v>
      </c>
      <c r="G2055">
        <v>45</v>
      </c>
      <c r="H2055">
        <v>11</v>
      </c>
      <c r="I2055">
        <v>1</v>
      </c>
      <c r="J2055">
        <v>4</v>
      </c>
      <c r="K2055">
        <v>1</v>
      </c>
      <c r="L2055">
        <v>47</v>
      </c>
      <c r="M2055">
        <v>1</v>
      </c>
      <c r="N2055" s="23">
        <v>1</v>
      </c>
      <c r="O2055">
        <v>0</v>
      </c>
      <c r="P2055" s="8">
        <v>1</v>
      </c>
      <c r="Q2055">
        <v>40</v>
      </c>
      <c r="R2055">
        <v>11</v>
      </c>
      <c r="S2055">
        <v>0</v>
      </c>
      <c r="T2055">
        <v>39</v>
      </c>
      <c r="U2055">
        <v>47</v>
      </c>
      <c r="V2055" s="50">
        <v>2</v>
      </c>
      <c r="W2055" s="50" t="s">
        <v>3310</v>
      </c>
      <c r="X2055" s="50">
        <v>1</v>
      </c>
      <c r="Y2055" s="51">
        <v>10</v>
      </c>
      <c r="Z2055" s="51">
        <v>16.635274261603374</v>
      </c>
      <c r="AA2055" s="51">
        <v>3.8801184314050272</v>
      </c>
      <c r="AB2055" s="51">
        <v>756.34757863496191</v>
      </c>
      <c r="AC2055">
        <v>45</v>
      </c>
      <c r="AD2055">
        <v>2</v>
      </c>
      <c r="AE2055">
        <v>0</v>
      </c>
      <c r="AF2055" s="6">
        <v>0</v>
      </c>
      <c r="AG2055" s="52">
        <v>3000</v>
      </c>
      <c r="AH2055">
        <v>3000</v>
      </c>
      <c r="AI2055" s="52">
        <v>50</v>
      </c>
      <c r="AJ2055" s="52">
        <v>300</v>
      </c>
      <c r="AK2055" s="6">
        <v>350</v>
      </c>
      <c r="AL2055" s="6">
        <v>50</v>
      </c>
      <c r="AM2055" s="6">
        <v>0</v>
      </c>
      <c r="AN2055" s="52">
        <v>400</v>
      </c>
      <c r="AO2055" s="5">
        <f t="shared" si="225"/>
        <v>0</v>
      </c>
      <c r="AP2055" s="75" t="s">
        <v>1360</v>
      </c>
      <c r="AQ2055" s="13">
        <v>451.7380118431405</v>
      </c>
      <c r="AR2055" s="13">
        <v>401.7380118431405</v>
      </c>
      <c r="AS2055" s="13">
        <v>350</v>
      </c>
      <c r="AT2055">
        <v>50</v>
      </c>
      <c r="AU2055">
        <v>0</v>
      </c>
      <c r="AV2055">
        <v>5</v>
      </c>
      <c r="AW2055" s="48">
        <v>2</v>
      </c>
      <c r="AX2055">
        <v>1</v>
      </c>
      <c r="AY2055">
        <v>1</v>
      </c>
      <c r="AZ2055">
        <v>0</v>
      </c>
      <c r="BA2055">
        <v>2</v>
      </c>
      <c r="BB2055">
        <v>0</v>
      </c>
      <c r="BC2055">
        <v>0</v>
      </c>
      <c r="BD2055">
        <v>13</v>
      </c>
      <c r="BE2055" s="7">
        <f t="shared" si="226"/>
        <v>192.91</v>
      </c>
      <c r="BF2055" s="7">
        <f t="shared" si="227"/>
        <v>107.09</v>
      </c>
      <c r="BG2055" s="7">
        <f t="shared" si="228"/>
        <v>300</v>
      </c>
      <c r="BH2055" s="7">
        <f t="shared" si="229"/>
        <v>138.75</v>
      </c>
      <c r="BI2055">
        <v>0</v>
      </c>
      <c r="BJ2055">
        <v>0</v>
      </c>
      <c r="BK2055">
        <v>0</v>
      </c>
      <c r="BL2055">
        <v>0</v>
      </c>
      <c r="BM2055">
        <v>25</v>
      </c>
      <c r="BN2055">
        <v>150</v>
      </c>
      <c r="BO2055">
        <v>0</v>
      </c>
      <c r="BP2055">
        <v>0</v>
      </c>
      <c r="BQ2055">
        <v>62</v>
      </c>
      <c r="BR2055" s="9" t="s">
        <v>3158</v>
      </c>
      <c r="BS2055">
        <v>14</v>
      </c>
      <c r="BT2055">
        <v>125</v>
      </c>
      <c r="BU2055" s="8">
        <v>1.1100000000000001</v>
      </c>
      <c r="BV2055" s="64">
        <f>BT2055*BU2055</f>
        <v>138.75</v>
      </c>
      <c r="BW2055">
        <v>88</v>
      </c>
      <c r="BX2055" s="9" t="s">
        <v>3172</v>
      </c>
      <c r="BY2055">
        <v>1</v>
      </c>
      <c r="BZ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39002</v>
      </c>
      <c r="CJ2055">
        <v>47003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14</v>
      </c>
      <c r="CV2055">
        <v>14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1</v>
      </c>
      <c r="DT2055">
        <v>1</v>
      </c>
      <c r="DU2055">
        <v>0</v>
      </c>
      <c r="DV2055">
        <v>0</v>
      </c>
      <c r="DW2055">
        <v>0</v>
      </c>
      <c r="DX2055">
        <v>131</v>
      </c>
      <c r="DY2055">
        <v>9</v>
      </c>
      <c r="DZ2055">
        <v>17.182130000000001</v>
      </c>
      <c r="EA2055">
        <v>15</v>
      </c>
      <c r="EB2055">
        <v>0</v>
      </c>
      <c r="EC2055">
        <v>17.182130000000001</v>
      </c>
      <c r="ED2055" s="6">
        <v>0</v>
      </c>
      <c r="EE2055">
        <v>0</v>
      </c>
      <c r="EF2055">
        <v>1</v>
      </c>
      <c r="EG2055">
        <v>1</v>
      </c>
      <c r="EJ2055" s="40"/>
      <c r="EK2055" t="s">
        <v>1775</v>
      </c>
    </row>
    <row r="2056" spans="1:141" x14ac:dyDescent="0.15">
      <c r="A2056" s="48">
        <v>10652</v>
      </c>
      <c r="B2056" s="40">
        <v>1</v>
      </c>
      <c r="C2056">
        <v>39</v>
      </c>
      <c r="D2056" s="2" t="s">
        <v>1361</v>
      </c>
      <c r="E2056">
        <v>2</v>
      </c>
      <c r="F2056">
        <v>47</v>
      </c>
      <c r="G2056">
        <v>45</v>
      </c>
      <c r="H2056">
        <v>11</v>
      </c>
      <c r="I2056">
        <v>1</v>
      </c>
      <c r="J2056">
        <v>5</v>
      </c>
      <c r="K2056">
        <v>2</v>
      </c>
      <c r="L2056">
        <v>8</v>
      </c>
      <c r="M2056">
        <v>1</v>
      </c>
      <c r="N2056" s="23">
        <v>1</v>
      </c>
      <c r="O2056">
        <v>0</v>
      </c>
      <c r="P2056" s="8">
        <v>1</v>
      </c>
      <c r="Q2056">
        <v>40</v>
      </c>
      <c r="R2056">
        <v>8</v>
      </c>
      <c r="S2056">
        <v>0</v>
      </c>
      <c r="T2056">
        <v>39</v>
      </c>
      <c r="U2056">
        <v>47</v>
      </c>
      <c r="V2056" s="50">
        <v>2</v>
      </c>
      <c r="W2056" s="50" t="s">
        <v>1362</v>
      </c>
      <c r="X2056" s="50">
        <v>1</v>
      </c>
      <c r="Y2056" s="51">
        <v>10</v>
      </c>
      <c r="Z2056" s="51">
        <v>16.635274261603374</v>
      </c>
      <c r="AA2056" s="51">
        <v>3.8801184314050272</v>
      </c>
      <c r="AB2056" s="51">
        <v>49.905822784810127</v>
      </c>
      <c r="AC2056">
        <v>3</v>
      </c>
      <c r="AD2056">
        <v>0</v>
      </c>
      <c r="AE2056">
        <v>0</v>
      </c>
      <c r="AF2056" s="6">
        <v>0</v>
      </c>
      <c r="AG2056" s="52">
        <v>500</v>
      </c>
      <c r="AH2056">
        <v>500</v>
      </c>
      <c r="AI2056" s="52">
        <v>0</v>
      </c>
      <c r="AJ2056" s="52">
        <v>100</v>
      </c>
      <c r="AK2056" s="6">
        <v>100</v>
      </c>
      <c r="AL2056" s="6">
        <v>0</v>
      </c>
      <c r="AM2056" s="6">
        <v>0</v>
      </c>
      <c r="AN2056" s="52">
        <v>50</v>
      </c>
      <c r="AO2056" s="5">
        <f t="shared" si="225"/>
        <v>0</v>
      </c>
      <c r="AP2056" s="75" t="s">
        <v>1665</v>
      </c>
      <c r="AQ2056" s="13">
        <v>65</v>
      </c>
      <c r="AR2056" s="13">
        <v>65</v>
      </c>
      <c r="AS2056" s="13">
        <v>50</v>
      </c>
      <c r="AT2056">
        <v>0</v>
      </c>
      <c r="AU2056">
        <v>0</v>
      </c>
      <c r="AV2056">
        <v>0</v>
      </c>
      <c r="AW2056" s="48">
        <v>2</v>
      </c>
      <c r="AX2056">
        <v>1</v>
      </c>
      <c r="AY2056">
        <v>0</v>
      </c>
      <c r="AZ2056">
        <v>0</v>
      </c>
      <c r="BA2056">
        <v>1</v>
      </c>
      <c r="BB2056">
        <v>0</v>
      </c>
      <c r="BC2056">
        <v>0</v>
      </c>
      <c r="BD2056">
        <v>0</v>
      </c>
      <c r="BE2056" s="7">
        <f t="shared" si="226"/>
        <v>73.959999999999994</v>
      </c>
      <c r="BF2056" s="7">
        <f t="shared" si="227"/>
        <v>26.040000000000006</v>
      </c>
      <c r="BG2056" s="7">
        <f t="shared" si="228"/>
        <v>100</v>
      </c>
      <c r="BH2056" s="7">
        <f t="shared" si="229"/>
        <v>0</v>
      </c>
      <c r="BI2056">
        <v>0</v>
      </c>
      <c r="BJ2056">
        <v>0</v>
      </c>
      <c r="BK2056">
        <v>0</v>
      </c>
      <c r="BL2056">
        <v>0</v>
      </c>
      <c r="BM2056">
        <v>15</v>
      </c>
      <c r="BN2056">
        <v>50</v>
      </c>
      <c r="BO2056">
        <v>0</v>
      </c>
      <c r="BP2056">
        <v>0</v>
      </c>
      <c r="BQ2056">
        <v>0</v>
      </c>
      <c r="BR2056" s="9" t="s">
        <v>3311</v>
      </c>
      <c r="BS2056">
        <v>0</v>
      </c>
      <c r="BT2056">
        <v>0</v>
      </c>
      <c r="BU2056" s="8"/>
      <c r="BV2056" s="8"/>
      <c r="BW2056">
        <v>0</v>
      </c>
      <c r="BX2056" s="9"/>
      <c r="BY2056">
        <v>0</v>
      </c>
      <c r="BZ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39002</v>
      </c>
      <c r="CJ2056">
        <v>47003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  <c r="DT2056">
        <v>0</v>
      </c>
      <c r="DU2056">
        <v>0</v>
      </c>
      <c r="DV2056">
        <v>0</v>
      </c>
      <c r="DW2056">
        <v>0</v>
      </c>
      <c r="DX2056">
        <v>131</v>
      </c>
      <c r="DY2056">
        <v>9</v>
      </c>
      <c r="DZ2056">
        <v>0</v>
      </c>
      <c r="EA2056">
        <v>0</v>
      </c>
      <c r="EB2056">
        <v>1</v>
      </c>
      <c r="EC2056">
        <v>0</v>
      </c>
      <c r="ED2056" s="71">
        <v>1</v>
      </c>
      <c r="EE2056">
        <v>0</v>
      </c>
      <c r="EF2056">
        <v>1</v>
      </c>
      <c r="EG2056">
        <v>1</v>
      </c>
      <c r="EJ2056" s="40"/>
      <c r="EK2056" t="s">
        <v>3312</v>
      </c>
    </row>
    <row r="2057" spans="1:141" x14ac:dyDescent="0.15">
      <c r="A2057" s="48">
        <v>10654</v>
      </c>
      <c r="B2057" s="40">
        <v>1</v>
      </c>
      <c r="C2057">
        <v>39</v>
      </c>
      <c r="D2057" s="2" t="s">
        <v>3042</v>
      </c>
      <c r="E2057">
        <v>2</v>
      </c>
      <c r="F2057">
        <v>47</v>
      </c>
      <c r="G2057">
        <v>45</v>
      </c>
      <c r="H2057">
        <v>11</v>
      </c>
      <c r="I2057">
        <v>5</v>
      </c>
      <c r="J2057">
        <v>7</v>
      </c>
      <c r="K2057">
        <v>8</v>
      </c>
      <c r="L2057">
        <v>34</v>
      </c>
      <c r="M2057">
        <v>0</v>
      </c>
      <c r="N2057" s="23">
        <v>1</v>
      </c>
      <c r="O2057">
        <v>0</v>
      </c>
      <c r="P2057" s="8">
        <v>1</v>
      </c>
      <c r="Q2057">
        <v>39</v>
      </c>
      <c r="R2057">
        <v>6</v>
      </c>
      <c r="S2057">
        <v>1</v>
      </c>
      <c r="T2057">
        <v>39</v>
      </c>
      <c r="U2057">
        <v>47</v>
      </c>
      <c r="V2057" s="50">
        <v>2</v>
      </c>
      <c r="W2057" s="50" t="s">
        <v>3310</v>
      </c>
      <c r="X2057" s="50">
        <v>1</v>
      </c>
      <c r="Y2057" s="51">
        <v>10</v>
      </c>
      <c r="Z2057" s="51">
        <v>16.635274261603374</v>
      </c>
      <c r="AA2057" s="51">
        <v>3.8801184314050272</v>
      </c>
      <c r="AB2057" s="51">
        <v>1935.1357163586893</v>
      </c>
      <c r="AC2057">
        <v>100</v>
      </c>
      <c r="AD2057">
        <v>0</v>
      </c>
      <c r="AE2057">
        <v>70</v>
      </c>
      <c r="AF2057" s="6">
        <v>0</v>
      </c>
      <c r="AG2057" s="52">
        <v>4200</v>
      </c>
      <c r="AH2057">
        <v>4200</v>
      </c>
      <c r="AI2057" s="52">
        <v>60</v>
      </c>
      <c r="AJ2057" s="52">
        <v>1000</v>
      </c>
      <c r="AK2057" s="6">
        <v>1060</v>
      </c>
      <c r="AL2057" s="6">
        <v>0</v>
      </c>
      <c r="AM2057" s="6">
        <v>0</v>
      </c>
      <c r="AN2057" s="52">
        <v>900</v>
      </c>
      <c r="AO2057" s="5">
        <f t="shared" si="225"/>
        <v>222.09999999999991</v>
      </c>
      <c r="AP2057" s="75" t="s">
        <v>1886</v>
      </c>
      <c r="AQ2057" s="13">
        <v>1071.2004145099177</v>
      </c>
      <c r="AR2057" s="13">
        <v>996.20041450991766</v>
      </c>
      <c r="AS2057" s="13">
        <v>825</v>
      </c>
      <c r="AT2057">
        <v>75</v>
      </c>
      <c r="AU2057">
        <v>20</v>
      </c>
      <c r="AV2057">
        <v>0</v>
      </c>
      <c r="AW2057" s="48">
        <v>2</v>
      </c>
      <c r="AX2057">
        <v>5</v>
      </c>
      <c r="AY2057">
        <v>7</v>
      </c>
      <c r="AZ2057">
        <v>0</v>
      </c>
      <c r="BA2057">
        <v>2</v>
      </c>
      <c r="BB2057">
        <v>9</v>
      </c>
      <c r="BC2057">
        <v>25</v>
      </c>
      <c r="BD2057">
        <v>11</v>
      </c>
      <c r="BE2057" s="7">
        <f t="shared" si="226"/>
        <v>922.81000000000006</v>
      </c>
      <c r="BF2057" s="7">
        <f t="shared" si="227"/>
        <v>77.189999999999941</v>
      </c>
      <c r="BG2057" s="7">
        <f t="shared" si="228"/>
        <v>1000</v>
      </c>
      <c r="BH2057" s="7">
        <f t="shared" si="229"/>
        <v>1122.0999999999999</v>
      </c>
      <c r="BI2057">
        <v>50</v>
      </c>
      <c r="BJ2057">
        <v>2000</v>
      </c>
      <c r="BK2057">
        <v>1</v>
      </c>
      <c r="BL2057">
        <v>1</v>
      </c>
      <c r="BM2057">
        <v>10</v>
      </c>
      <c r="BN2057">
        <v>50</v>
      </c>
      <c r="BO2057">
        <v>0</v>
      </c>
      <c r="BP2057">
        <v>0</v>
      </c>
      <c r="BQ2057">
        <v>58</v>
      </c>
      <c r="BR2057" s="9" t="s">
        <v>3319</v>
      </c>
      <c r="BS2057">
        <v>18</v>
      </c>
      <c r="BT2057">
        <v>500</v>
      </c>
      <c r="BU2057" s="8">
        <v>0.33</v>
      </c>
      <c r="BV2057" s="64">
        <f>BT2057*BU2057</f>
        <v>165</v>
      </c>
      <c r="BW2057">
        <v>62</v>
      </c>
      <c r="BX2057" s="9" t="s">
        <v>3158</v>
      </c>
      <c r="BY2057">
        <v>22</v>
      </c>
      <c r="BZ2057">
        <v>160</v>
      </c>
      <c r="CA2057" s="8">
        <v>1.1100000000000001</v>
      </c>
      <c r="CB2057" s="64">
        <f>BZ2057*CA2057</f>
        <v>177.60000000000002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39002</v>
      </c>
      <c r="CJ2057">
        <v>47003</v>
      </c>
      <c r="CK2057">
        <v>18</v>
      </c>
      <c r="CL2057">
        <v>18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22</v>
      </c>
      <c r="CV2057">
        <v>22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  <c r="DT2057">
        <v>0</v>
      </c>
      <c r="DU2057">
        <v>0</v>
      </c>
      <c r="DV2057">
        <v>0</v>
      </c>
      <c r="DW2057">
        <v>0</v>
      </c>
      <c r="DX2057">
        <v>131</v>
      </c>
      <c r="DY2057">
        <v>9</v>
      </c>
      <c r="DZ2057">
        <v>25.773199999999999</v>
      </c>
      <c r="EA2057">
        <v>91</v>
      </c>
      <c r="EB2057">
        <v>0</v>
      </c>
      <c r="EC2057">
        <v>77.77319</v>
      </c>
      <c r="ED2057" s="6">
        <v>0</v>
      </c>
      <c r="EE2057">
        <v>0</v>
      </c>
      <c r="EF2057">
        <v>2</v>
      </c>
      <c r="EG2057">
        <v>3</v>
      </c>
      <c r="EJ2057" s="40"/>
      <c r="EK2057" t="s">
        <v>3312</v>
      </c>
    </row>
    <row r="2058" spans="1:141" x14ac:dyDescent="0.15">
      <c r="A2058" s="48">
        <v>10655</v>
      </c>
      <c r="B2058" s="40">
        <v>1</v>
      </c>
      <c r="C2058">
        <v>39</v>
      </c>
      <c r="D2058" s="2" t="s">
        <v>3042</v>
      </c>
      <c r="E2058">
        <v>2</v>
      </c>
      <c r="F2058">
        <v>47</v>
      </c>
      <c r="G2058">
        <v>45</v>
      </c>
      <c r="H2058">
        <v>11</v>
      </c>
      <c r="I2058">
        <v>5</v>
      </c>
      <c r="J2058">
        <v>8</v>
      </c>
      <c r="K2058">
        <v>8</v>
      </c>
      <c r="L2058">
        <v>40</v>
      </c>
      <c r="M2058">
        <v>0</v>
      </c>
      <c r="N2058" s="23">
        <v>1</v>
      </c>
      <c r="O2058">
        <v>0</v>
      </c>
      <c r="P2058" s="8">
        <v>1</v>
      </c>
      <c r="Q2058">
        <v>50</v>
      </c>
      <c r="R2058">
        <v>5</v>
      </c>
      <c r="S2058">
        <v>0</v>
      </c>
      <c r="T2058">
        <v>39</v>
      </c>
      <c r="U2058">
        <v>47</v>
      </c>
      <c r="V2058" s="50">
        <v>2</v>
      </c>
      <c r="W2058" s="50" t="s">
        <v>3310</v>
      </c>
      <c r="X2058" s="50">
        <v>1</v>
      </c>
      <c r="Y2058" s="51">
        <v>10</v>
      </c>
      <c r="Z2058" s="51">
        <v>16.635274261603374</v>
      </c>
      <c r="AA2058" s="51">
        <v>3.8801184314050272</v>
      </c>
      <c r="AB2058" s="51">
        <v>537.85941216215156</v>
      </c>
      <c r="AC2058">
        <v>30</v>
      </c>
      <c r="AD2058">
        <v>0</v>
      </c>
      <c r="AE2058">
        <v>10</v>
      </c>
      <c r="AF2058" s="6">
        <v>0</v>
      </c>
      <c r="AG2058" s="52">
        <v>1200</v>
      </c>
      <c r="AH2058">
        <v>1200</v>
      </c>
      <c r="AI2058" s="52">
        <v>10</v>
      </c>
      <c r="AJ2058" s="52">
        <v>100</v>
      </c>
      <c r="AK2058" s="6">
        <v>110</v>
      </c>
      <c r="AL2058" s="6">
        <v>0</v>
      </c>
      <c r="AM2058" s="6">
        <v>0</v>
      </c>
      <c r="AN2058" s="52">
        <v>250</v>
      </c>
      <c r="AO2058" s="5">
        <f t="shared" si="225"/>
        <v>0</v>
      </c>
      <c r="AP2058" s="75" t="s">
        <v>3058</v>
      </c>
      <c r="AQ2058" s="13">
        <v>268.21005921570253</v>
      </c>
      <c r="AR2058" s="13">
        <v>268.21005921570253</v>
      </c>
      <c r="AS2058" s="13">
        <v>250</v>
      </c>
      <c r="AT2058">
        <v>0</v>
      </c>
      <c r="AU2058">
        <v>0</v>
      </c>
      <c r="AV2058">
        <v>0</v>
      </c>
      <c r="AW2058" s="48">
        <v>2</v>
      </c>
      <c r="AX2058">
        <v>2</v>
      </c>
      <c r="AY2058">
        <v>0</v>
      </c>
      <c r="AZ2058">
        <v>0</v>
      </c>
      <c r="BA2058">
        <v>2</v>
      </c>
      <c r="BB2058">
        <v>1</v>
      </c>
      <c r="BC2058">
        <v>0</v>
      </c>
      <c r="BD2058">
        <v>8</v>
      </c>
      <c r="BE2058" s="7">
        <f t="shared" si="226"/>
        <v>188.75</v>
      </c>
      <c r="BF2058" s="7">
        <f t="shared" si="227"/>
        <v>0</v>
      </c>
      <c r="BG2058" s="7">
        <f t="shared" si="228"/>
        <v>188.75</v>
      </c>
      <c r="BH2058" s="7">
        <f t="shared" si="229"/>
        <v>226.13275957500002</v>
      </c>
      <c r="BI2058">
        <v>10</v>
      </c>
      <c r="BJ2058">
        <v>225</v>
      </c>
      <c r="BK2058">
        <v>2</v>
      </c>
      <c r="BL2058">
        <v>1</v>
      </c>
      <c r="BM2058">
        <v>12</v>
      </c>
      <c r="BN2058">
        <v>30</v>
      </c>
      <c r="BO2058">
        <v>0</v>
      </c>
      <c r="BP2058">
        <v>0</v>
      </c>
      <c r="BQ2058">
        <v>62</v>
      </c>
      <c r="BR2058" s="9" t="s">
        <v>3158</v>
      </c>
      <c r="BS2058">
        <v>10</v>
      </c>
      <c r="BT2058">
        <v>60</v>
      </c>
      <c r="BU2058" s="8">
        <v>1.1100000000000001</v>
      </c>
      <c r="BV2058" s="64">
        <f>BT2058*BU2058</f>
        <v>66.600000000000009</v>
      </c>
      <c r="BW2058">
        <v>77</v>
      </c>
      <c r="BX2058" s="9" t="s">
        <v>1483</v>
      </c>
      <c r="BY2058">
        <v>1</v>
      </c>
      <c r="BZ2058">
        <v>60</v>
      </c>
      <c r="CA2058" s="72">
        <v>0.31721265958333333</v>
      </c>
      <c r="CB2058" s="64">
        <f>BZ2058*CA2058</f>
        <v>19.032759575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39002</v>
      </c>
      <c r="CJ2058">
        <v>47003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10</v>
      </c>
      <c r="CV2058">
        <v>10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1</v>
      </c>
      <c r="DH2058">
        <v>1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  <c r="DT2058">
        <v>0</v>
      </c>
      <c r="DU2058">
        <v>0</v>
      </c>
      <c r="DV2058">
        <v>0</v>
      </c>
      <c r="DW2058">
        <v>0</v>
      </c>
      <c r="DX2058">
        <v>131</v>
      </c>
      <c r="DY2058">
        <v>9</v>
      </c>
      <c r="DZ2058">
        <v>0</v>
      </c>
      <c r="EA2058">
        <v>23</v>
      </c>
      <c r="EB2058">
        <v>0</v>
      </c>
      <c r="EC2058">
        <v>0</v>
      </c>
      <c r="ED2058" s="71">
        <v>1</v>
      </c>
      <c r="EE2058">
        <v>0</v>
      </c>
      <c r="EF2058">
        <v>1</v>
      </c>
      <c r="EG2058">
        <v>1</v>
      </c>
      <c r="EJ2058" s="40"/>
      <c r="EK2058" t="s">
        <v>3312</v>
      </c>
    </row>
    <row r="2059" spans="1:141" x14ac:dyDescent="0.15">
      <c r="A2059" s="48">
        <v>10656</v>
      </c>
      <c r="B2059" s="40">
        <v>1</v>
      </c>
      <c r="C2059">
        <v>39</v>
      </c>
      <c r="D2059" s="2" t="s">
        <v>3042</v>
      </c>
      <c r="E2059">
        <v>2</v>
      </c>
      <c r="F2059">
        <v>47</v>
      </c>
      <c r="G2059">
        <v>45</v>
      </c>
      <c r="H2059">
        <v>11</v>
      </c>
      <c r="I2059">
        <v>5</v>
      </c>
      <c r="J2059">
        <v>9</v>
      </c>
      <c r="K2059">
        <v>8</v>
      </c>
      <c r="L2059">
        <v>45</v>
      </c>
      <c r="M2059">
        <v>0</v>
      </c>
      <c r="N2059" s="23">
        <v>1</v>
      </c>
      <c r="O2059">
        <v>0</v>
      </c>
      <c r="P2059" s="8">
        <v>1</v>
      </c>
      <c r="Q2059">
        <v>31</v>
      </c>
      <c r="R2059">
        <v>4</v>
      </c>
      <c r="S2059">
        <v>1</v>
      </c>
      <c r="T2059">
        <v>39</v>
      </c>
      <c r="U2059">
        <v>47</v>
      </c>
      <c r="V2059" s="66">
        <v>3</v>
      </c>
      <c r="W2059" s="66" t="s">
        <v>1509</v>
      </c>
      <c r="X2059" s="66">
        <v>0</v>
      </c>
      <c r="Y2059" s="51">
        <v>10</v>
      </c>
      <c r="Z2059" s="51">
        <v>16.635274261603374</v>
      </c>
      <c r="AA2059" s="51">
        <v>3.8801184314050272</v>
      </c>
      <c r="AB2059" s="51">
        <v>879.4399347930123</v>
      </c>
      <c r="AC2059">
        <v>51</v>
      </c>
      <c r="AD2059">
        <v>0</v>
      </c>
      <c r="AE2059">
        <v>8</v>
      </c>
      <c r="AF2059" s="6">
        <v>0</v>
      </c>
      <c r="AG2059" s="52">
        <v>200</v>
      </c>
      <c r="AH2059">
        <v>200</v>
      </c>
      <c r="AI2059" s="52">
        <v>35</v>
      </c>
      <c r="AJ2059" s="52">
        <v>200</v>
      </c>
      <c r="AK2059" s="6">
        <v>235</v>
      </c>
      <c r="AL2059" s="6">
        <v>0</v>
      </c>
      <c r="AM2059" s="6">
        <v>0</v>
      </c>
      <c r="AN2059" s="52">
        <v>750</v>
      </c>
      <c r="AO2059" s="5">
        <f t="shared" si="225"/>
        <v>0</v>
      </c>
      <c r="AP2059" s="7" t="s">
        <v>3057</v>
      </c>
      <c r="AQ2059" s="13">
        <v>740</v>
      </c>
      <c r="AR2059" s="13">
        <v>660</v>
      </c>
      <c r="AS2059" s="13">
        <v>660</v>
      </c>
      <c r="AT2059">
        <v>80</v>
      </c>
      <c r="AU2059">
        <v>52</v>
      </c>
      <c r="AV2059">
        <v>0</v>
      </c>
      <c r="AW2059" s="48">
        <v>2</v>
      </c>
      <c r="AX2059">
        <v>2</v>
      </c>
      <c r="AY2059">
        <v>0</v>
      </c>
      <c r="AZ2059">
        <v>0</v>
      </c>
      <c r="BA2059">
        <v>1</v>
      </c>
      <c r="BB2059">
        <v>0</v>
      </c>
      <c r="BC2059">
        <v>0</v>
      </c>
      <c r="BD2059">
        <v>3</v>
      </c>
      <c r="BE2059" s="7">
        <f t="shared" si="226"/>
        <v>135.91</v>
      </c>
      <c r="BF2059" s="7">
        <f t="shared" si="227"/>
        <v>64.09</v>
      </c>
      <c r="BG2059" s="7">
        <f t="shared" si="228"/>
        <v>200</v>
      </c>
      <c r="BH2059" s="7">
        <f t="shared" si="229"/>
        <v>425</v>
      </c>
      <c r="BI2059">
        <v>25</v>
      </c>
      <c r="BJ2059">
        <v>450</v>
      </c>
      <c r="BK2059">
        <v>5</v>
      </c>
      <c r="BL2059">
        <v>2</v>
      </c>
      <c r="BM2059">
        <v>15</v>
      </c>
      <c r="BN2059">
        <v>25</v>
      </c>
      <c r="BO2059">
        <v>0</v>
      </c>
      <c r="BP2059">
        <v>0</v>
      </c>
      <c r="BQ2059">
        <v>58</v>
      </c>
      <c r="BR2059" s="9" t="s">
        <v>1709</v>
      </c>
      <c r="BS2059">
        <v>6</v>
      </c>
      <c r="BT2059">
        <v>100</v>
      </c>
      <c r="BU2059" s="8">
        <v>0.33</v>
      </c>
      <c r="BV2059" s="64">
        <f>BT2059*BU2059</f>
        <v>33</v>
      </c>
      <c r="BW2059">
        <v>62</v>
      </c>
      <c r="BX2059" s="9" t="s">
        <v>3158</v>
      </c>
      <c r="BY2059">
        <v>14</v>
      </c>
      <c r="BZ2059">
        <v>100</v>
      </c>
      <c r="CA2059" s="8">
        <v>1.1100000000000001</v>
      </c>
      <c r="CB2059" s="64">
        <f>BZ2059*CA2059</f>
        <v>111.00000000000001</v>
      </c>
      <c r="CC2059">
        <v>77</v>
      </c>
      <c r="CD2059">
        <v>1</v>
      </c>
      <c r="CE2059">
        <v>50</v>
      </c>
      <c r="CF2059">
        <v>0</v>
      </c>
      <c r="CG2059">
        <v>0</v>
      </c>
      <c r="CH2059">
        <v>0</v>
      </c>
      <c r="CI2059">
        <v>39002</v>
      </c>
      <c r="CJ2059">
        <v>47003</v>
      </c>
      <c r="CK2059">
        <v>6</v>
      </c>
      <c r="CL2059">
        <v>6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14</v>
      </c>
      <c r="CV2059">
        <v>14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1</v>
      </c>
      <c r="DH2059">
        <v>1</v>
      </c>
      <c r="DI2059">
        <v>0</v>
      </c>
      <c r="DJ2059">
        <v>0</v>
      </c>
      <c r="DK2059">
        <v>0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  <c r="DT2059">
        <v>0</v>
      </c>
      <c r="DU2059">
        <v>0</v>
      </c>
      <c r="DV2059">
        <v>0</v>
      </c>
      <c r="DW2059">
        <v>0</v>
      </c>
      <c r="DX2059">
        <v>131</v>
      </c>
      <c r="DY2059">
        <v>9</v>
      </c>
      <c r="DZ2059">
        <v>27.491409999999998</v>
      </c>
      <c r="EA2059">
        <v>51</v>
      </c>
      <c r="EB2059">
        <v>0</v>
      </c>
      <c r="EC2059">
        <v>79.491410000000002</v>
      </c>
      <c r="ED2059" s="6">
        <v>0</v>
      </c>
      <c r="EE2059">
        <v>0</v>
      </c>
      <c r="EF2059">
        <v>2</v>
      </c>
      <c r="EG2059">
        <v>3</v>
      </c>
      <c r="EJ2059" s="40"/>
      <c r="EK2059" t="s">
        <v>3312</v>
      </c>
    </row>
    <row r="2060" spans="1:141" x14ac:dyDescent="0.15">
      <c r="A2060" s="48">
        <v>10657</v>
      </c>
      <c r="B2060" s="40">
        <v>1</v>
      </c>
      <c r="C2060">
        <v>39</v>
      </c>
      <c r="D2060" s="2" t="s">
        <v>3042</v>
      </c>
      <c r="E2060">
        <v>2</v>
      </c>
      <c r="F2060">
        <v>47</v>
      </c>
      <c r="G2060">
        <v>45</v>
      </c>
      <c r="H2060">
        <v>11</v>
      </c>
      <c r="I2060">
        <v>5</v>
      </c>
      <c r="J2060">
        <v>10</v>
      </c>
      <c r="K2060">
        <v>9</v>
      </c>
      <c r="L2060">
        <v>1</v>
      </c>
      <c r="M2060">
        <v>1</v>
      </c>
      <c r="N2060" s="56">
        <v>2</v>
      </c>
      <c r="O2060">
        <v>0</v>
      </c>
      <c r="P2060" s="8">
        <v>1</v>
      </c>
      <c r="Q2060">
        <v>39</v>
      </c>
      <c r="R2060">
        <v>6</v>
      </c>
      <c r="S2060">
        <v>0</v>
      </c>
      <c r="T2060">
        <v>39</v>
      </c>
      <c r="U2060">
        <v>47</v>
      </c>
      <c r="V2060" s="50">
        <v>2</v>
      </c>
      <c r="W2060" s="50" t="s">
        <v>3310</v>
      </c>
      <c r="X2060" s="50">
        <v>1</v>
      </c>
      <c r="Y2060" s="51">
        <v>10</v>
      </c>
      <c r="Z2060" s="51">
        <v>16.635274261603374</v>
      </c>
      <c r="AA2060" s="51">
        <v>3.8801184314050272</v>
      </c>
      <c r="AB2060" s="51">
        <v>152.48278624985213</v>
      </c>
      <c r="AC2060">
        <v>8</v>
      </c>
      <c r="AD2060">
        <v>0</v>
      </c>
      <c r="AE2060">
        <v>5</v>
      </c>
      <c r="AF2060" s="6">
        <v>0</v>
      </c>
      <c r="AG2060" s="52">
        <v>200</v>
      </c>
      <c r="AH2060">
        <v>200</v>
      </c>
      <c r="AI2060" s="52">
        <v>8</v>
      </c>
      <c r="AJ2060" s="52">
        <v>50</v>
      </c>
      <c r="AK2060" s="6">
        <v>58</v>
      </c>
      <c r="AL2060" s="6">
        <v>0</v>
      </c>
      <c r="AM2060" s="6">
        <v>0</v>
      </c>
      <c r="AN2060" s="52">
        <v>80</v>
      </c>
      <c r="AO2060" s="5">
        <f t="shared" si="225"/>
        <v>0</v>
      </c>
      <c r="AP2060" s="75" t="s">
        <v>1363</v>
      </c>
      <c r="AQ2060" s="13">
        <v>89.486029607851265</v>
      </c>
      <c r="AR2060" s="13">
        <v>89.486029607851265</v>
      </c>
      <c r="AS2060" s="13">
        <v>80</v>
      </c>
      <c r="AT2060">
        <v>0</v>
      </c>
      <c r="AU2060">
        <v>0</v>
      </c>
      <c r="AV2060">
        <v>0</v>
      </c>
      <c r="AW2060" s="48">
        <v>2</v>
      </c>
      <c r="AX2060">
        <v>1</v>
      </c>
      <c r="AY2060">
        <v>0</v>
      </c>
      <c r="AZ2060">
        <v>0</v>
      </c>
      <c r="BA2060">
        <v>2</v>
      </c>
      <c r="BB2060">
        <v>0</v>
      </c>
      <c r="BC2060">
        <v>0</v>
      </c>
      <c r="BD2060">
        <v>4</v>
      </c>
      <c r="BE2060" s="7">
        <f t="shared" si="226"/>
        <v>108.22999999999999</v>
      </c>
      <c r="BF2060" s="7">
        <f t="shared" si="227"/>
        <v>0</v>
      </c>
      <c r="BG2060" s="7">
        <f t="shared" si="228"/>
        <v>108.22999999999999</v>
      </c>
      <c r="BH2060" s="7">
        <f t="shared" si="229"/>
        <v>72</v>
      </c>
      <c r="BI2060">
        <v>8</v>
      </c>
      <c r="BJ2060">
        <v>200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 s="9" t="s">
        <v>1730</v>
      </c>
      <c r="BS2060">
        <v>0</v>
      </c>
      <c r="BT2060">
        <v>0</v>
      </c>
      <c r="BU2060" s="8"/>
      <c r="BV2060" s="8"/>
      <c r="BW2060">
        <v>0</v>
      </c>
      <c r="BX2060" s="9"/>
      <c r="BY2060">
        <v>0</v>
      </c>
      <c r="BZ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39002</v>
      </c>
      <c r="CJ2060">
        <v>47003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  <c r="DT2060">
        <v>0</v>
      </c>
      <c r="DU2060">
        <v>0</v>
      </c>
      <c r="DV2060">
        <v>0</v>
      </c>
      <c r="DW2060">
        <v>0</v>
      </c>
      <c r="DX2060">
        <v>131</v>
      </c>
      <c r="DY2060">
        <v>9</v>
      </c>
      <c r="DZ2060">
        <v>0</v>
      </c>
      <c r="EA2060">
        <v>8</v>
      </c>
      <c r="EB2060">
        <v>0</v>
      </c>
      <c r="EC2060">
        <v>0</v>
      </c>
      <c r="ED2060" s="71">
        <v>1</v>
      </c>
      <c r="EE2060">
        <v>0</v>
      </c>
      <c r="EF2060">
        <v>1</v>
      </c>
      <c r="EG2060">
        <v>1</v>
      </c>
      <c r="EJ2060" s="40"/>
      <c r="EK2060" t="s">
        <v>2780</v>
      </c>
    </row>
    <row r="2061" spans="1:141" x14ac:dyDescent="0.15">
      <c r="A2061" s="48">
        <v>10658</v>
      </c>
      <c r="B2061" s="40">
        <v>1</v>
      </c>
      <c r="C2061">
        <v>39</v>
      </c>
      <c r="D2061" s="2" t="s">
        <v>1596</v>
      </c>
      <c r="E2061">
        <v>2</v>
      </c>
      <c r="F2061">
        <v>47</v>
      </c>
      <c r="G2061">
        <v>45</v>
      </c>
      <c r="H2061">
        <v>11</v>
      </c>
      <c r="I2061">
        <v>17</v>
      </c>
      <c r="J2061">
        <v>1</v>
      </c>
      <c r="K2061">
        <v>24</v>
      </c>
      <c r="L2061">
        <v>38</v>
      </c>
      <c r="M2061">
        <v>0</v>
      </c>
      <c r="N2061" s="23">
        <v>1</v>
      </c>
      <c r="O2061">
        <v>0</v>
      </c>
      <c r="P2061" s="8">
        <v>1</v>
      </c>
      <c r="Q2061">
        <v>73</v>
      </c>
      <c r="R2061">
        <v>6</v>
      </c>
      <c r="S2061">
        <v>3</v>
      </c>
      <c r="T2061">
        <v>33</v>
      </c>
      <c r="U2061">
        <v>37</v>
      </c>
      <c r="V2061" s="50">
        <v>2</v>
      </c>
      <c r="W2061" s="50" t="s">
        <v>2782</v>
      </c>
      <c r="X2061" s="50">
        <v>1</v>
      </c>
      <c r="Y2061" s="51">
        <v>10</v>
      </c>
      <c r="Z2061" s="51">
        <v>16.635274261603374</v>
      </c>
      <c r="AA2061" s="51">
        <v>3.8801184314050272</v>
      </c>
      <c r="AB2061" s="51">
        <v>1200.3749640636463</v>
      </c>
      <c r="AC2061">
        <v>50</v>
      </c>
      <c r="AD2061">
        <v>1</v>
      </c>
      <c r="AE2061">
        <v>94</v>
      </c>
      <c r="AF2061" s="6">
        <v>0</v>
      </c>
      <c r="AG2061" s="52">
        <v>1400</v>
      </c>
      <c r="AH2061">
        <v>1400</v>
      </c>
      <c r="AI2061" s="52">
        <v>100</v>
      </c>
      <c r="AJ2061" s="52">
        <v>350</v>
      </c>
      <c r="AK2061" s="6">
        <v>450</v>
      </c>
      <c r="AL2061" s="6">
        <v>0</v>
      </c>
      <c r="AM2061" s="6">
        <v>0</v>
      </c>
      <c r="AN2061" s="52">
        <v>500</v>
      </c>
      <c r="AO2061" s="5">
        <f t="shared" si="225"/>
        <v>23.850000000000023</v>
      </c>
      <c r="AP2061" s="75" t="s">
        <v>2645</v>
      </c>
      <c r="AQ2061" s="13">
        <v>583.63056254917387</v>
      </c>
      <c r="AR2061" s="13">
        <v>583.63056254917387</v>
      </c>
      <c r="AS2061" s="13">
        <v>500</v>
      </c>
      <c r="AT2061">
        <v>0</v>
      </c>
      <c r="AU2061">
        <v>0</v>
      </c>
      <c r="AV2061">
        <v>0</v>
      </c>
      <c r="AW2061" s="48">
        <v>2</v>
      </c>
      <c r="AX2061">
        <v>4</v>
      </c>
      <c r="AY2061">
        <v>0</v>
      </c>
      <c r="AZ2061">
        <v>0</v>
      </c>
      <c r="BA2061">
        <v>2</v>
      </c>
      <c r="BB2061">
        <v>3</v>
      </c>
      <c r="BC2061">
        <v>11</v>
      </c>
      <c r="BD2061">
        <v>22</v>
      </c>
      <c r="BE2061" s="7">
        <f t="shared" si="226"/>
        <v>391.64</v>
      </c>
      <c r="BF2061" s="7">
        <f t="shared" si="227"/>
        <v>0</v>
      </c>
      <c r="BG2061" s="7">
        <f t="shared" si="228"/>
        <v>391.64</v>
      </c>
      <c r="BH2061" s="7">
        <f t="shared" si="229"/>
        <v>523.85</v>
      </c>
      <c r="BI2061">
        <v>20</v>
      </c>
      <c r="BJ2061">
        <v>500</v>
      </c>
      <c r="BK2061">
        <v>6</v>
      </c>
      <c r="BL2061">
        <v>5</v>
      </c>
      <c r="BM2061">
        <v>15</v>
      </c>
      <c r="BN2061">
        <v>80</v>
      </c>
      <c r="BO2061">
        <v>0</v>
      </c>
      <c r="BP2061">
        <v>0</v>
      </c>
      <c r="BQ2061">
        <v>58</v>
      </c>
      <c r="BR2061" s="9" t="s">
        <v>1364</v>
      </c>
      <c r="BS2061">
        <v>6</v>
      </c>
      <c r="BT2061">
        <v>90</v>
      </c>
      <c r="BU2061" s="8">
        <v>0.33</v>
      </c>
      <c r="BV2061" s="64">
        <f>BT2061*BU2061</f>
        <v>29.700000000000003</v>
      </c>
      <c r="BW2061">
        <v>62</v>
      </c>
      <c r="BX2061" s="9" t="s">
        <v>2665</v>
      </c>
      <c r="BY2061">
        <v>2</v>
      </c>
      <c r="BZ2061">
        <v>15</v>
      </c>
      <c r="CA2061" s="8">
        <v>1.1100000000000001</v>
      </c>
      <c r="CB2061" s="64">
        <f>BZ2061*CA2061</f>
        <v>16.650000000000002</v>
      </c>
      <c r="CC2061">
        <v>77</v>
      </c>
      <c r="CD2061">
        <v>2</v>
      </c>
      <c r="CE2061">
        <v>120</v>
      </c>
      <c r="CF2061">
        <v>88</v>
      </c>
      <c r="CG2061">
        <v>1</v>
      </c>
      <c r="CH2061">
        <v>4</v>
      </c>
      <c r="CI2061">
        <v>39002</v>
      </c>
      <c r="CJ2061">
        <v>47003</v>
      </c>
      <c r="CK2061">
        <v>6</v>
      </c>
      <c r="CL2061">
        <v>6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2</v>
      </c>
      <c r="CV2061">
        <v>2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2</v>
      </c>
      <c r="DH2061">
        <v>2</v>
      </c>
      <c r="DI2061">
        <v>0</v>
      </c>
      <c r="DJ2061">
        <v>0</v>
      </c>
      <c r="DK2061">
        <v>0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1</v>
      </c>
      <c r="DT2061">
        <v>1</v>
      </c>
      <c r="DU2061">
        <v>0</v>
      </c>
      <c r="DV2061">
        <v>0</v>
      </c>
      <c r="DW2061">
        <v>0</v>
      </c>
      <c r="DX2061">
        <v>131</v>
      </c>
      <c r="DY2061">
        <v>9</v>
      </c>
      <c r="DZ2061">
        <v>0</v>
      </c>
      <c r="EA2061">
        <v>37</v>
      </c>
      <c r="EB2061">
        <v>0</v>
      </c>
      <c r="EC2061">
        <v>156</v>
      </c>
      <c r="ED2061" s="6">
        <v>0</v>
      </c>
      <c r="EE2061">
        <v>0</v>
      </c>
      <c r="EF2061">
        <v>1</v>
      </c>
      <c r="EG2061">
        <v>1</v>
      </c>
      <c r="EJ2061" s="40"/>
      <c r="EK2061" t="s">
        <v>3312</v>
      </c>
    </row>
    <row r="2062" spans="1:141" x14ac:dyDescent="0.15">
      <c r="A2062" s="48">
        <v>10659</v>
      </c>
      <c r="B2062" s="40">
        <v>1</v>
      </c>
      <c r="C2062">
        <v>39</v>
      </c>
      <c r="D2062" s="2" t="s">
        <v>3042</v>
      </c>
      <c r="E2062">
        <v>2</v>
      </c>
      <c r="F2062">
        <v>47</v>
      </c>
      <c r="G2062">
        <v>45</v>
      </c>
      <c r="H2062">
        <v>11</v>
      </c>
      <c r="I2062">
        <v>17</v>
      </c>
      <c r="J2062">
        <v>2</v>
      </c>
      <c r="K2062">
        <v>23</v>
      </c>
      <c r="L2062">
        <v>44</v>
      </c>
      <c r="M2062">
        <v>0</v>
      </c>
      <c r="N2062" s="23">
        <v>1</v>
      </c>
      <c r="O2062">
        <v>0</v>
      </c>
      <c r="P2062" s="8">
        <v>1</v>
      </c>
      <c r="Q2062">
        <v>55</v>
      </c>
      <c r="R2062">
        <v>5</v>
      </c>
      <c r="S2062">
        <v>1</v>
      </c>
      <c r="T2062">
        <v>39</v>
      </c>
      <c r="U2062">
        <v>47</v>
      </c>
      <c r="V2062" s="50">
        <v>2</v>
      </c>
      <c r="W2062" s="50" t="s">
        <v>3310</v>
      </c>
      <c r="X2062" s="50">
        <v>1</v>
      </c>
      <c r="Y2062" s="51">
        <v>10</v>
      </c>
      <c r="Z2062" s="51">
        <v>16.635274261603374</v>
      </c>
      <c r="AA2062" s="51">
        <v>3.8801184314050272</v>
      </c>
      <c r="AB2062" s="51">
        <v>288.33029823810091</v>
      </c>
      <c r="AC2062">
        <v>15</v>
      </c>
      <c r="AD2062">
        <v>0</v>
      </c>
      <c r="AE2062">
        <v>10</v>
      </c>
      <c r="AF2062" s="6">
        <v>0</v>
      </c>
      <c r="AG2062" s="52">
        <v>350</v>
      </c>
      <c r="AH2062">
        <v>350</v>
      </c>
      <c r="AI2062" s="52">
        <v>10</v>
      </c>
      <c r="AJ2062" s="52">
        <v>100</v>
      </c>
      <c r="AK2062" s="6">
        <v>110</v>
      </c>
      <c r="AL2062" s="6">
        <v>0</v>
      </c>
      <c r="AM2062" s="6">
        <v>0</v>
      </c>
      <c r="AN2062" s="52">
        <v>125</v>
      </c>
      <c r="AO2062" s="5">
        <f t="shared" si="225"/>
        <v>0</v>
      </c>
      <c r="AP2062" s="75" t="s">
        <v>1724</v>
      </c>
      <c r="AQ2062" s="13">
        <v>143.21005921570253</v>
      </c>
      <c r="AR2062" s="13">
        <v>143.21005921570253</v>
      </c>
      <c r="AS2062" s="13">
        <v>125</v>
      </c>
      <c r="AT2062">
        <v>0</v>
      </c>
      <c r="AU2062">
        <v>0</v>
      </c>
      <c r="AV2062">
        <v>0</v>
      </c>
      <c r="AW2062" s="48">
        <v>2</v>
      </c>
      <c r="AX2062">
        <v>1</v>
      </c>
      <c r="AY2062">
        <v>0</v>
      </c>
      <c r="AZ2062">
        <v>0</v>
      </c>
      <c r="BA2062">
        <v>3</v>
      </c>
      <c r="BB2062">
        <v>1</v>
      </c>
      <c r="BC2062">
        <v>0</v>
      </c>
      <c r="BD2062">
        <v>1</v>
      </c>
      <c r="BE2062" s="7">
        <f t="shared" si="226"/>
        <v>135.63</v>
      </c>
      <c r="BF2062" s="7">
        <f t="shared" si="227"/>
        <v>0</v>
      </c>
      <c r="BG2062" s="7">
        <f t="shared" si="228"/>
        <v>135.63</v>
      </c>
      <c r="BH2062" s="7">
        <f t="shared" si="229"/>
        <v>91</v>
      </c>
      <c r="BI2062">
        <v>4</v>
      </c>
      <c r="BJ2062">
        <v>60</v>
      </c>
      <c r="BK2062">
        <v>5</v>
      </c>
      <c r="BL2062">
        <v>1</v>
      </c>
      <c r="BM2062">
        <v>15</v>
      </c>
      <c r="BN2062">
        <v>50</v>
      </c>
      <c r="BO2062">
        <v>0</v>
      </c>
      <c r="BP2062">
        <v>0</v>
      </c>
      <c r="BQ2062">
        <v>58</v>
      </c>
      <c r="BR2062" s="9" t="s">
        <v>3319</v>
      </c>
      <c r="BS2062">
        <v>4</v>
      </c>
      <c r="BT2062">
        <v>30</v>
      </c>
      <c r="BU2062" s="8">
        <v>0.33</v>
      </c>
      <c r="BV2062" s="64">
        <f>BT2062*BU2062</f>
        <v>9.9</v>
      </c>
      <c r="BW2062">
        <v>0</v>
      </c>
      <c r="BX2062" s="9"/>
      <c r="BY2062">
        <v>0</v>
      </c>
      <c r="BZ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39002</v>
      </c>
      <c r="CJ2062">
        <v>47003</v>
      </c>
      <c r="CK2062">
        <v>4</v>
      </c>
      <c r="CL2062">
        <v>4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  <c r="DT2062">
        <v>0</v>
      </c>
      <c r="DU2062">
        <v>0</v>
      </c>
      <c r="DV2062">
        <v>0</v>
      </c>
      <c r="DW2062">
        <v>0</v>
      </c>
      <c r="DX2062">
        <v>131</v>
      </c>
      <c r="DY2062">
        <v>9</v>
      </c>
      <c r="DZ2062">
        <v>0</v>
      </c>
      <c r="EA2062">
        <v>13</v>
      </c>
      <c r="EB2062">
        <v>0</v>
      </c>
      <c r="EC2062">
        <v>52</v>
      </c>
      <c r="ED2062" s="6">
        <v>0</v>
      </c>
      <c r="EE2062">
        <v>0</v>
      </c>
      <c r="EF2062">
        <v>1</v>
      </c>
      <c r="EG2062">
        <v>1</v>
      </c>
      <c r="EJ2062" s="40"/>
      <c r="EK2062" t="s">
        <v>3162</v>
      </c>
    </row>
    <row r="2063" spans="1:141" x14ac:dyDescent="0.15">
      <c r="A2063" s="48">
        <v>10661</v>
      </c>
      <c r="B2063" s="40">
        <v>1</v>
      </c>
      <c r="C2063">
        <v>39</v>
      </c>
      <c r="D2063" s="2" t="s">
        <v>1583</v>
      </c>
      <c r="E2063">
        <v>2</v>
      </c>
      <c r="F2063">
        <v>47</v>
      </c>
      <c r="G2063">
        <v>45</v>
      </c>
      <c r="H2063">
        <v>11</v>
      </c>
      <c r="I2063">
        <v>17</v>
      </c>
      <c r="J2063">
        <v>4</v>
      </c>
      <c r="K2063">
        <v>24</v>
      </c>
      <c r="L2063">
        <v>12</v>
      </c>
      <c r="M2063">
        <v>0</v>
      </c>
      <c r="N2063" s="23">
        <v>1</v>
      </c>
      <c r="O2063">
        <v>0</v>
      </c>
      <c r="P2063" s="8">
        <v>1</v>
      </c>
      <c r="Q2063">
        <v>31</v>
      </c>
      <c r="R2063">
        <v>4</v>
      </c>
      <c r="S2063">
        <v>2</v>
      </c>
      <c r="T2063">
        <v>39</v>
      </c>
      <c r="U2063">
        <v>47</v>
      </c>
      <c r="V2063" s="21">
        <v>4</v>
      </c>
      <c r="W2063" s="21" t="s">
        <v>3313</v>
      </c>
      <c r="X2063" s="21">
        <v>0</v>
      </c>
      <c r="Y2063" s="51">
        <v>10</v>
      </c>
      <c r="Z2063" s="51">
        <v>16.635274261603374</v>
      </c>
      <c r="AA2063" s="51">
        <v>3.8801184314050272</v>
      </c>
      <c r="AB2063" s="51">
        <v>743.01333909223547</v>
      </c>
      <c r="AC2063">
        <v>40</v>
      </c>
      <c r="AD2063">
        <v>1</v>
      </c>
      <c r="AE2063">
        <v>19</v>
      </c>
      <c r="AF2063" s="6">
        <v>0</v>
      </c>
      <c r="AG2063" s="52">
        <v>700</v>
      </c>
      <c r="AH2063">
        <v>700</v>
      </c>
      <c r="AI2063" s="52">
        <v>4</v>
      </c>
      <c r="AJ2063" s="52">
        <v>75</v>
      </c>
      <c r="AK2063" s="6">
        <v>79</v>
      </c>
      <c r="AL2063" s="6">
        <v>0</v>
      </c>
      <c r="AM2063" s="6">
        <v>0</v>
      </c>
      <c r="AN2063" s="52">
        <v>175</v>
      </c>
      <c r="AO2063" s="5">
        <f t="shared" si="225"/>
        <v>3.8000000000000114</v>
      </c>
      <c r="AP2063" s="7" t="s">
        <v>2907</v>
      </c>
      <c r="AQ2063" s="13">
        <v>89.4</v>
      </c>
      <c r="AR2063" s="13">
        <v>89.4</v>
      </c>
      <c r="AS2063" s="13">
        <v>89.4</v>
      </c>
      <c r="AT2063">
        <v>0</v>
      </c>
      <c r="AU2063">
        <v>0</v>
      </c>
      <c r="AV2063">
        <v>0</v>
      </c>
      <c r="AW2063" s="48">
        <v>2</v>
      </c>
      <c r="AX2063">
        <v>1</v>
      </c>
      <c r="AY2063">
        <v>0</v>
      </c>
      <c r="AZ2063">
        <v>0</v>
      </c>
      <c r="BA2063">
        <v>1</v>
      </c>
      <c r="BB2063">
        <v>0</v>
      </c>
      <c r="BC2063">
        <v>0</v>
      </c>
      <c r="BD2063">
        <v>1</v>
      </c>
      <c r="BE2063" s="7">
        <f t="shared" si="226"/>
        <v>77.14</v>
      </c>
      <c r="BF2063" s="7">
        <f t="shared" si="227"/>
        <v>0</v>
      </c>
      <c r="BG2063" s="7">
        <f t="shared" si="228"/>
        <v>77.14</v>
      </c>
      <c r="BH2063" s="7">
        <f t="shared" si="229"/>
        <v>178.8</v>
      </c>
      <c r="BI2063">
        <v>20</v>
      </c>
      <c r="BJ2063">
        <v>300</v>
      </c>
      <c r="BK2063">
        <v>0</v>
      </c>
      <c r="BL2063">
        <v>0</v>
      </c>
      <c r="BM2063">
        <v>30</v>
      </c>
      <c r="BN2063">
        <v>30</v>
      </c>
      <c r="BO2063">
        <v>0</v>
      </c>
      <c r="BP2063">
        <v>0</v>
      </c>
      <c r="BQ2063">
        <v>58</v>
      </c>
      <c r="BR2063" s="9" t="s">
        <v>3319</v>
      </c>
      <c r="BS2063">
        <v>10</v>
      </c>
      <c r="BT2063">
        <v>80</v>
      </c>
      <c r="BU2063" s="8">
        <v>0.33</v>
      </c>
      <c r="BV2063" s="64">
        <f>BT2063*BU2063</f>
        <v>26.400000000000002</v>
      </c>
      <c r="BW2063">
        <v>62</v>
      </c>
      <c r="BX2063" s="9" t="s">
        <v>2779</v>
      </c>
      <c r="BY2063">
        <v>10</v>
      </c>
      <c r="BZ2063">
        <v>40</v>
      </c>
      <c r="CA2063" s="8">
        <v>1.1100000000000001</v>
      </c>
      <c r="CB2063" s="64">
        <f>BZ2063*CA2063</f>
        <v>44.400000000000006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39002</v>
      </c>
      <c r="CJ2063">
        <v>47003</v>
      </c>
      <c r="CK2063">
        <v>10</v>
      </c>
      <c r="CL2063">
        <v>10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10</v>
      </c>
      <c r="CV2063">
        <v>10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  <c r="DT2063">
        <v>0</v>
      </c>
      <c r="DU2063">
        <v>0</v>
      </c>
      <c r="DV2063">
        <v>0</v>
      </c>
      <c r="DW2063">
        <v>0</v>
      </c>
      <c r="DX2063">
        <v>131</v>
      </c>
      <c r="DY2063">
        <v>9</v>
      </c>
      <c r="DZ2063">
        <v>0</v>
      </c>
      <c r="EA2063">
        <v>40</v>
      </c>
      <c r="EB2063">
        <v>0</v>
      </c>
      <c r="EC2063">
        <v>104</v>
      </c>
      <c r="ED2063" s="6">
        <v>0</v>
      </c>
      <c r="EE2063">
        <v>0</v>
      </c>
      <c r="EF2063">
        <v>1</v>
      </c>
      <c r="EG2063">
        <v>1</v>
      </c>
      <c r="EJ2063" s="40"/>
      <c r="EK2063" t="s">
        <v>3312</v>
      </c>
    </row>
    <row r="2064" spans="1:141" x14ac:dyDescent="0.15">
      <c r="A2064" s="48">
        <v>10662</v>
      </c>
      <c r="B2064" s="40">
        <v>1</v>
      </c>
      <c r="C2064">
        <v>39</v>
      </c>
      <c r="D2064" s="2" t="s">
        <v>3042</v>
      </c>
      <c r="E2064">
        <v>2</v>
      </c>
      <c r="F2064">
        <v>47</v>
      </c>
      <c r="G2064">
        <v>45</v>
      </c>
      <c r="H2064">
        <v>11</v>
      </c>
      <c r="I2064">
        <v>17</v>
      </c>
      <c r="J2064">
        <v>5</v>
      </c>
      <c r="K2064">
        <v>24</v>
      </c>
      <c r="L2064">
        <v>21</v>
      </c>
      <c r="M2064">
        <v>0</v>
      </c>
      <c r="N2064" s="23">
        <v>1</v>
      </c>
      <c r="O2064">
        <v>0</v>
      </c>
      <c r="P2064" s="8">
        <v>1</v>
      </c>
      <c r="Q2064">
        <v>27</v>
      </c>
      <c r="R2064">
        <v>4</v>
      </c>
      <c r="S2064">
        <v>1</v>
      </c>
      <c r="T2064">
        <v>39</v>
      </c>
      <c r="U2064">
        <v>47</v>
      </c>
      <c r="V2064" s="21">
        <v>4</v>
      </c>
      <c r="W2064" s="21" t="s">
        <v>1714</v>
      </c>
      <c r="X2064" s="21">
        <v>0</v>
      </c>
      <c r="Y2064" s="51">
        <v>10</v>
      </c>
      <c r="Z2064" s="51">
        <v>16.635274261603374</v>
      </c>
      <c r="AA2064" s="51">
        <v>3.8801184314050272</v>
      </c>
      <c r="AB2064" s="51">
        <v>725.79898111810405</v>
      </c>
      <c r="AC2064">
        <v>35</v>
      </c>
      <c r="AD2064">
        <v>0</v>
      </c>
      <c r="AE2064">
        <v>37</v>
      </c>
      <c r="AF2064" s="6">
        <v>0</v>
      </c>
      <c r="AG2064" s="52">
        <v>1000</v>
      </c>
      <c r="AH2064">
        <v>1000</v>
      </c>
      <c r="AI2064" s="52">
        <v>175</v>
      </c>
      <c r="AJ2064" s="52">
        <v>200</v>
      </c>
      <c r="AK2064" s="6">
        <v>375</v>
      </c>
      <c r="AL2064" s="6">
        <v>0</v>
      </c>
      <c r="AM2064" s="6">
        <v>0</v>
      </c>
      <c r="AN2064" s="52">
        <v>225</v>
      </c>
      <c r="AO2064" s="5">
        <f t="shared" si="225"/>
        <v>0</v>
      </c>
      <c r="AP2064" s="7" t="s">
        <v>1729</v>
      </c>
      <c r="AQ2064" s="13">
        <v>112.5</v>
      </c>
      <c r="AR2064" s="13">
        <v>112.5</v>
      </c>
      <c r="AS2064" s="13">
        <v>112.5</v>
      </c>
      <c r="AT2064">
        <v>0</v>
      </c>
      <c r="AU2064">
        <v>0</v>
      </c>
      <c r="AV2064">
        <v>0</v>
      </c>
      <c r="AW2064" s="48">
        <v>2</v>
      </c>
      <c r="AX2064">
        <v>3</v>
      </c>
      <c r="AY2064">
        <v>1</v>
      </c>
      <c r="AZ2064">
        <v>0</v>
      </c>
      <c r="BA2064">
        <v>1</v>
      </c>
      <c r="BB2064">
        <v>0</v>
      </c>
      <c r="BC2064">
        <v>0</v>
      </c>
      <c r="BD2064">
        <v>2</v>
      </c>
      <c r="BE2064" s="7">
        <f t="shared" si="226"/>
        <v>241.20000000000002</v>
      </c>
      <c r="BF2064" s="7">
        <f t="shared" si="227"/>
        <v>0</v>
      </c>
      <c r="BG2064" s="7">
        <f t="shared" si="228"/>
        <v>241.20000000000002</v>
      </c>
      <c r="BH2064" s="7">
        <f t="shared" si="229"/>
        <v>202.14850638333334</v>
      </c>
      <c r="BI2064">
        <v>9</v>
      </c>
      <c r="BJ2064">
        <v>250</v>
      </c>
      <c r="BK2064">
        <v>3</v>
      </c>
      <c r="BL2064">
        <v>1</v>
      </c>
      <c r="BM2064">
        <v>40</v>
      </c>
      <c r="BN2064">
        <v>30</v>
      </c>
      <c r="BO2064">
        <v>0</v>
      </c>
      <c r="BP2064">
        <v>0</v>
      </c>
      <c r="BQ2064">
        <v>62</v>
      </c>
      <c r="BR2064" s="9" t="s">
        <v>3158</v>
      </c>
      <c r="BS2064">
        <v>15</v>
      </c>
      <c r="BT2064">
        <v>36</v>
      </c>
      <c r="BU2064" s="8">
        <v>1.1100000000000001</v>
      </c>
      <c r="BV2064" s="64">
        <f>BT2064*BU2064</f>
        <v>39.96</v>
      </c>
      <c r="BW2064">
        <v>77</v>
      </c>
      <c r="BX2064" s="9" t="s">
        <v>3090</v>
      </c>
      <c r="BY2064">
        <v>1</v>
      </c>
      <c r="BZ2064">
        <v>40</v>
      </c>
      <c r="CA2064" s="72">
        <v>0.31721265958333333</v>
      </c>
      <c r="CB2064" s="64">
        <f>BZ2064*CA2064</f>
        <v>12.688506383333333</v>
      </c>
      <c r="CC2064">
        <v>80</v>
      </c>
      <c r="CD2064">
        <v>0</v>
      </c>
      <c r="CE2064">
        <v>2</v>
      </c>
      <c r="CF2064">
        <v>81</v>
      </c>
      <c r="CG2064">
        <v>0</v>
      </c>
      <c r="CH2064">
        <v>2</v>
      </c>
      <c r="CI2064">
        <v>39002</v>
      </c>
      <c r="CJ2064">
        <v>47003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15</v>
      </c>
      <c r="CV2064">
        <v>15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1</v>
      </c>
      <c r="DH2064">
        <v>1</v>
      </c>
      <c r="DI2064">
        <v>0</v>
      </c>
      <c r="DJ2064">
        <v>0</v>
      </c>
      <c r="DK2064">
        <v>0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  <c r="DT2064">
        <v>0</v>
      </c>
      <c r="DU2064">
        <v>0</v>
      </c>
      <c r="DV2064">
        <v>0</v>
      </c>
      <c r="DW2064">
        <v>0</v>
      </c>
      <c r="DX2064">
        <v>131</v>
      </c>
      <c r="DY2064">
        <v>9</v>
      </c>
      <c r="DZ2064">
        <v>0</v>
      </c>
      <c r="EA2064">
        <v>28</v>
      </c>
      <c r="EB2064">
        <v>0</v>
      </c>
      <c r="EC2064">
        <v>52</v>
      </c>
      <c r="ED2064" s="6">
        <v>0</v>
      </c>
      <c r="EE2064">
        <v>0</v>
      </c>
      <c r="EF2064">
        <v>1</v>
      </c>
      <c r="EG2064">
        <v>1</v>
      </c>
      <c r="EJ2064" s="40"/>
      <c r="EK2064" t="s">
        <v>3312</v>
      </c>
    </row>
    <row r="2065" spans="1:141" x14ac:dyDescent="0.15">
      <c r="A2065" s="48">
        <v>10663</v>
      </c>
      <c r="B2065" s="40">
        <v>1</v>
      </c>
      <c r="C2065">
        <v>39</v>
      </c>
      <c r="D2065" s="2" t="s">
        <v>3042</v>
      </c>
      <c r="E2065">
        <v>2</v>
      </c>
      <c r="F2065">
        <v>47</v>
      </c>
      <c r="G2065">
        <v>45</v>
      </c>
      <c r="H2065">
        <v>11</v>
      </c>
      <c r="I2065">
        <v>21</v>
      </c>
      <c r="J2065">
        <v>1</v>
      </c>
      <c r="K2065">
        <v>30</v>
      </c>
      <c r="L2065">
        <v>1</v>
      </c>
      <c r="M2065">
        <v>1</v>
      </c>
      <c r="N2065" s="23">
        <v>1</v>
      </c>
      <c r="O2065">
        <v>0</v>
      </c>
      <c r="P2065" s="8">
        <v>1</v>
      </c>
      <c r="Q2065">
        <v>69</v>
      </c>
      <c r="R2065">
        <v>8</v>
      </c>
      <c r="S2065">
        <v>2</v>
      </c>
      <c r="T2065">
        <v>39</v>
      </c>
      <c r="U2065">
        <v>47</v>
      </c>
      <c r="V2065" s="50">
        <v>2</v>
      </c>
      <c r="W2065" s="50" t="s">
        <v>3310</v>
      </c>
      <c r="X2065" s="50">
        <v>1</v>
      </c>
      <c r="Y2065" s="51">
        <v>10</v>
      </c>
      <c r="Z2065" s="51">
        <v>16.635274261603374</v>
      </c>
      <c r="AA2065" s="51">
        <v>3.8801184314050272</v>
      </c>
      <c r="AB2065" s="51">
        <v>2597.6512682601842</v>
      </c>
      <c r="AC2065">
        <v>120</v>
      </c>
      <c r="AD2065">
        <v>10</v>
      </c>
      <c r="AE2065">
        <v>145</v>
      </c>
      <c r="AF2065" s="6">
        <v>0</v>
      </c>
      <c r="AG2065" s="52">
        <v>5000</v>
      </c>
      <c r="AH2065">
        <v>5000</v>
      </c>
      <c r="AI2065" s="52">
        <v>220</v>
      </c>
      <c r="AJ2065" s="52">
        <v>1025</v>
      </c>
      <c r="AK2065" s="6">
        <v>1245</v>
      </c>
      <c r="AL2065" s="6">
        <v>60</v>
      </c>
      <c r="AM2065" s="6">
        <v>0</v>
      </c>
      <c r="AN2065" s="52">
        <v>1400</v>
      </c>
      <c r="AO2065" s="5">
        <f t="shared" si="225"/>
        <v>0</v>
      </c>
      <c r="AP2065" s="75" t="s">
        <v>3058</v>
      </c>
      <c r="AQ2065" s="13">
        <v>1611.7609178433891</v>
      </c>
      <c r="AR2065" s="13">
        <v>1578.7609178433891</v>
      </c>
      <c r="AS2065" s="13">
        <v>1367</v>
      </c>
      <c r="AT2065">
        <v>33</v>
      </c>
      <c r="AU2065">
        <v>12</v>
      </c>
      <c r="AV2065">
        <v>0</v>
      </c>
      <c r="AW2065" s="48">
        <v>2</v>
      </c>
      <c r="AX2065">
        <v>6</v>
      </c>
      <c r="AY2065">
        <v>8</v>
      </c>
      <c r="AZ2065">
        <v>0</v>
      </c>
      <c r="BA2065">
        <v>2</v>
      </c>
      <c r="BB2065">
        <v>6</v>
      </c>
      <c r="BC2065">
        <v>20</v>
      </c>
      <c r="BD2065">
        <v>77</v>
      </c>
      <c r="BE2065" s="7">
        <f t="shared" si="226"/>
        <v>1184.6400000000001</v>
      </c>
      <c r="BF2065" s="7">
        <f t="shared" si="227"/>
        <v>0</v>
      </c>
      <c r="BG2065" s="7">
        <f t="shared" si="228"/>
        <v>1184.6400000000001</v>
      </c>
      <c r="BH2065" s="7">
        <f t="shared" si="229"/>
        <v>1193.0999999999999</v>
      </c>
      <c r="BI2065">
        <v>71</v>
      </c>
      <c r="BJ2065">
        <v>1340</v>
      </c>
      <c r="BK2065">
        <v>15</v>
      </c>
      <c r="BL2065">
        <v>3</v>
      </c>
      <c r="BM2065">
        <v>30</v>
      </c>
      <c r="BN2065">
        <v>100</v>
      </c>
      <c r="BO2065">
        <v>0</v>
      </c>
      <c r="BP2065">
        <v>1</v>
      </c>
      <c r="BQ2065">
        <v>58</v>
      </c>
      <c r="BR2065" s="9" t="s">
        <v>1799</v>
      </c>
      <c r="BS2065">
        <v>17</v>
      </c>
      <c r="BT2065">
        <v>200</v>
      </c>
      <c r="BU2065" s="8">
        <v>0.33</v>
      </c>
      <c r="BV2065" s="64">
        <f>BT2065*BU2065</f>
        <v>66</v>
      </c>
      <c r="BW2065">
        <v>62</v>
      </c>
      <c r="BX2065" s="9" t="s">
        <v>3158</v>
      </c>
      <c r="BY2065">
        <v>44</v>
      </c>
      <c r="BZ2065">
        <v>420</v>
      </c>
      <c r="CA2065" s="8">
        <v>1.1100000000000001</v>
      </c>
      <c r="CB2065" s="64">
        <f>BZ2065*CA2065</f>
        <v>466.20000000000005</v>
      </c>
      <c r="CC2065">
        <v>88</v>
      </c>
      <c r="CD2065">
        <v>10</v>
      </c>
      <c r="CE2065">
        <v>0</v>
      </c>
      <c r="CF2065">
        <v>80</v>
      </c>
      <c r="CG2065">
        <v>0</v>
      </c>
      <c r="CH2065">
        <v>3</v>
      </c>
      <c r="CI2065">
        <v>39002</v>
      </c>
      <c r="CJ2065">
        <v>47003</v>
      </c>
      <c r="CK2065">
        <v>17</v>
      </c>
      <c r="CL2065">
        <v>17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44</v>
      </c>
      <c r="CV2065">
        <v>44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10</v>
      </c>
      <c r="DT2065">
        <v>10</v>
      </c>
      <c r="DU2065">
        <v>0</v>
      </c>
      <c r="DV2065">
        <v>0</v>
      </c>
      <c r="DW2065">
        <v>0</v>
      </c>
      <c r="DX2065">
        <v>131</v>
      </c>
      <c r="DY2065">
        <v>9</v>
      </c>
      <c r="DZ2065">
        <v>11.340210000000001</v>
      </c>
      <c r="EA2065">
        <v>157</v>
      </c>
      <c r="EB2065">
        <v>0</v>
      </c>
      <c r="EC2065">
        <v>115.3402</v>
      </c>
      <c r="ED2065" s="6">
        <v>0</v>
      </c>
      <c r="EE2065">
        <v>0</v>
      </c>
      <c r="EF2065">
        <v>3</v>
      </c>
      <c r="EG2065">
        <v>5</v>
      </c>
      <c r="EJ2065" s="40"/>
      <c r="EK2065" t="s">
        <v>3312</v>
      </c>
    </row>
    <row r="2066" spans="1:141" x14ac:dyDescent="0.15">
      <c r="A2066" s="48">
        <v>10664</v>
      </c>
      <c r="B2066" s="40">
        <v>1</v>
      </c>
      <c r="C2066">
        <v>39</v>
      </c>
      <c r="D2066" s="2" t="s">
        <v>3042</v>
      </c>
      <c r="E2066">
        <v>2</v>
      </c>
      <c r="F2066">
        <v>47</v>
      </c>
      <c r="G2066">
        <v>45</v>
      </c>
      <c r="H2066">
        <v>11</v>
      </c>
      <c r="I2066">
        <v>21</v>
      </c>
      <c r="J2066">
        <v>2</v>
      </c>
      <c r="K2066">
        <v>30</v>
      </c>
      <c r="L2066">
        <v>25</v>
      </c>
      <c r="M2066">
        <v>0</v>
      </c>
      <c r="N2066" s="23">
        <v>1</v>
      </c>
      <c r="O2066">
        <v>0</v>
      </c>
      <c r="P2066" s="8">
        <v>1</v>
      </c>
      <c r="Q2066">
        <v>26</v>
      </c>
      <c r="R2066">
        <v>3</v>
      </c>
      <c r="S2066">
        <v>1</v>
      </c>
      <c r="T2066">
        <v>39</v>
      </c>
      <c r="U2066">
        <v>47</v>
      </c>
      <c r="V2066" s="50">
        <v>2</v>
      </c>
      <c r="W2066" s="50" t="s">
        <v>3310</v>
      </c>
      <c r="X2066" s="50">
        <v>1</v>
      </c>
      <c r="Y2066" s="51">
        <v>10</v>
      </c>
      <c r="Z2066" s="51">
        <v>16.635274261603374</v>
      </c>
      <c r="AA2066" s="51">
        <v>3.8801184314050272</v>
      </c>
      <c r="AB2066" s="51">
        <v>385.33325902322656</v>
      </c>
      <c r="AC2066">
        <v>15</v>
      </c>
      <c r="AD2066">
        <v>0</v>
      </c>
      <c r="AE2066">
        <v>35</v>
      </c>
      <c r="AF2066" s="6">
        <v>0</v>
      </c>
      <c r="AG2066" s="52">
        <v>1000</v>
      </c>
      <c r="AH2066">
        <v>1000</v>
      </c>
      <c r="AI2066" s="52">
        <v>15</v>
      </c>
      <c r="AJ2066" s="52">
        <v>175</v>
      </c>
      <c r="AK2066" s="6">
        <v>190</v>
      </c>
      <c r="AL2066" s="6">
        <v>0</v>
      </c>
      <c r="AM2066" s="6">
        <v>0</v>
      </c>
      <c r="AN2066" s="52">
        <v>200</v>
      </c>
      <c r="AO2066" s="5">
        <f t="shared" si="225"/>
        <v>0</v>
      </c>
      <c r="AP2066" s="75" t="s">
        <v>1724</v>
      </c>
      <c r="AQ2066" s="13">
        <v>234.9452072549588</v>
      </c>
      <c r="AR2066" s="13">
        <v>234.9452072549588</v>
      </c>
      <c r="AS2066" s="13">
        <v>200</v>
      </c>
      <c r="AT2066">
        <v>0</v>
      </c>
      <c r="AU2066">
        <v>0</v>
      </c>
      <c r="AV2066">
        <v>0</v>
      </c>
      <c r="AW2066" s="48">
        <v>2</v>
      </c>
      <c r="AX2066">
        <v>1</v>
      </c>
      <c r="AY2066">
        <v>0</v>
      </c>
      <c r="AZ2066">
        <v>0</v>
      </c>
      <c r="BA2066">
        <v>1</v>
      </c>
      <c r="BB2066">
        <v>0</v>
      </c>
      <c r="BC2066">
        <v>0</v>
      </c>
      <c r="BD2066">
        <v>8</v>
      </c>
      <c r="BE2066" s="7">
        <f t="shared" si="226"/>
        <v>99.399999999999991</v>
      </c>
      <c r="BF2066" s="7">
        <f t="shared" si="227"/>
        <v>75.600000000000009</v>
      </c>
      <c r="BG2066" s="7">
        <f t="shared" si="228"/>
        <v>175</v>
      </c>
      <c r="BH2066" s="7">
        <f t="shared" si="229"/>
        <v>113.5</v>
      </c>
      <c r="BI2066">
        <v>7</v>
      </c>
      <c r="BJ2066">
        <v>150</v>
      </c>
      <c r="BK2066">
        <v>5</v>
      </c>
      <c r="BL2066">
        <v>1</v>
      </c>
      <c r="BM2066">
        <v>40</v>
      </c>
      <c r="BN2066">
        <v>14</v>
      </c>
      <c r="BO2066">
        <v>0</v>
      </c>
      <c r="BP2066">
        <v>0</v>
      </c>
      <c r="BQ2066">
        <v>0</v>
      </c>
      <c r="BR2066" s="9" t="s">
        <v>1746</v>
      </c>
      <c r="BS2066">
        <v>0</v>
      </c>
      <c r="BT2066">
        <v>0</v>
      </c>
      <c r="BU2066" s="8"/>
      <c r="BV2066" s="8"/>
      <c r="BW2066">
        <v>0</v>
      </c>
      <c r="BX2066" s="9"/>
      <c r="BY2066">
        <v>0</v>
      </c>
      <c r="BZ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39002</v>
      </c>
      <c r="CJ2066">
        <v>47003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  <c r="DT2066">
        <v>0</v>
      </c>
      <c r="DU2066">
        <v>0</v>
      </c>
      <c r="DV2066">
        <v>0</v>
      </c>
      <c r="DW2066">
        <v>0</v>
      </c>
      <c r="DX2066">
        <v>131</v>
      </c>
      <c r="DY2066">
        <v>9</v>
      </c>
      <c r="DZ2066">
        <v>0</v>
      </c>
      <c r="EA2066">
        <v>12</v>
      </c>
      <c r="EB2066">
        <v>0</v>
      </c>
      <c r="EC2066">
        <v>52</v>
      </c>
      <c r="ED2066" s="6">
        <v>0</v>
      </c>
      <c r="EE2066">
        <v>0</v>
      </c>
      <c r="EF2066">
        <v>1</v>
      </c>
      <c r="EG2066">
        <v>1</v>
      </c>
      <c r="EJ2066" s="40"/>
      <c r="EK2066" t="s">
        <v>1747</v>
      </c>
    </row>
    <row r="2067" spans="1:141" x14ac:dyDescent="0.15">
      <c r="A2067" s="48">
        <v>10667</v>
      </c>
      <c r="B2067" s="40">
        <v>1</v>
      </c>
      <c r="C2067">
        <v>39</v>
      </c>
      <c r="D2067" s="2" t="s">
        <v>1513</v>
      </c>
      <c r="E2067">
        <v>2</v>
      </c>
      <c r="F2067">
        <v>47</v>
      </c>
      <c r="G2067">
        <v>45</v>
      </c>
      <c r="H2067">
        <v>11</v>
      </c>
      <c r="I2067">
        <v>21</v>
      </c>
      <c r="J2067">
        <v>5</v>
      </c>
      <c r="K2067">
        <v>30</v>
      </c>
      <c r="L2067">
        <v>31</v>
      </c>
      <c r="M2067">
        <v>0</v>
      </c>
      <c r="N2067" s="23">
        <v>1</v>
      </c>
      <c r="O2067">
        <v>0</v>
      </c>
      <c r="P2067" s="8">
        <v>1</v>
      </c>
      <c r="Q2067">
        <v>50</v>
      </c>
      <c r="R2067">
        <v>8</v>
      </c>
      <c r="S2067">
        <v>2</v>
      </c>
      <c r="T2067">
        <v>39</v>
      </c>
      <c r="U2067">
        <v>47</v>
      </c>
      <c r="V2067" s="50">
        <v>2</v>
      </c>
      <c r="W2067" s="50" t="s">
        <v>1749</v>
      </c>
      <c r="X2067" s="50">
        <v>1</v>
      </c>
      <c r="Y2067" s="51">
        <v>10</v>
      </c>
      <c r="Z2067" s="51">
        <v>16.635274261603374</v>
      </c>
      <c r="AA2067" s="51">
        <v>3.8801184314050272</v>
      </c>
      <c r="AB2067" s="51">
        <v>1636.7722132967392</v>
      </c>
      <c r="AC2067">
        <v>76</v>
      </c>
      <c r="AD2067">
        <v>4</v>
      </c>
      <c r="AE2067">
        <v>92</v>
      </c>
      <c r="AF2067" s="6">
        <v>0</v>
      </c>
      <c r="AG2067" s="52">
        <v>1500</v>
      </c>
      <c r="AH2067">
        <v>1500</v>
      </c>
      <c r="AI2067" s="52">
        <v>100</v>
      </c>
      <c r="AJ2067" s="52">
        <v>700</v>
      </c>
      <c r="AK2067" s="6">
        <v>800</v>
      </c>
      <c r="AL2067" s="6">
        <v>0</v>
      </c>
      <c r="AM2067" s="6">
        <v>0</v>
      </c>
      <c r="AN2067" s="52">
        <v>400</v>
      </c>
      <c r="AO2067" s="5">
        <f t="shared" si="225"/>
        <v>0</v>
      </c>
      <c r="AP2067" s="75" t="s">
        <v>3058</v>
      </c>
      <c r="AQ2067" s="13">
        <v>536.32456847074411</v>
      </c>
      <c r="AR2067" s="13">
        <v>536.32456847074411</v>
      </c>
      <c r="AS2067" s="13">
        <v>400</v>
      </c>
      <c r="AT2067">
        <v>0</v>
      </c>
      <c r="AU2067">
        <v>0</v>
      </c>
      <c r="AV2067">
        <v>0</v>
      </c>
      <c r="AW2067" s="48">
        <v>2</v>
      </c>
      <c r="AX2067">
        <v>4</v>
      </c>
      <c r="AY2067">
        <v>3</v>
      </c>
      <c r="AZ2067">
        <v>0</v>
      </c>
      <c r="BA2067">
        <v>1</v>
      </c>
      <c r="BB2067">
        <v>2</v>
      </c>
      <c r="BC2067">
        <v>35</v>
      </c>
      <c r="BD2067">
        <v>30</v>
      </c>
      <c r="BE2067" s="7">
        <f t="shared" si="226"/>
        <v>598</v>
      </c>
      <c r="BF2067" s="7">
        <f t="shared" si="227"/>
        <v>102</v>
      </c>
      <c r="BG2067" s="7">
        <f t="shared" si="228"/>
        <v>700</v>
      </c>
      <c r="BH2067" s="7">
        <f t="shared" si="229"/>
        <v>373.87701276666667</v>
      </c>
      <c r="BI2067">
        <v>35</v>
      </c>
      <c r="BJ2067">
        <v>175</v>
      </c>
      <c r="BK2067">
        <v>5</v>
      </c>
      <c r="BL2067">
        <v>2</v>
      </c>
      <c r="BM2067">
        <v>10</v>
      </c>
      <c r="BN2067">
        <v>30</v>
      </c>
      <c r="BO2067">
        <v>0</v>
      </c>
      <c r="BP2067">
        <v>0</v>
      </c>
      <c r="BQ2067">
        <v>62</v>
      </c>
      <c r="BR2067" s="9" t="s">
        <v>1495</v>
      </c>
      <c r="BS2067">
        <v>17</v>
      </c>
      <c r="BT2067">
        <v>150</v>
      </c>
      <c r="BU2067" s="8">
        <v>1.1100000000000001</v>
      </c>
      <c r="BV2067" s="64">
        <f>BT2067*BU2067</f>
        <v>166.50000000000003</v>
      </c>
      <c r="BW2067">
        <v>77</v>
      </c>
      <c r="BX2067" s="9" t="s">
        <v>1483</v>
      </c>
      <c r="BY2067">
        <v>1</v>
      </c>
      <c r="BZ2067">
        <v>80</v>
      </c>
      <c r="CA2067" s="72">
        <v>0.31721265958333333</v>
      </c>
      <c r="CB2067" s="64">
        <f>BZ2067*CA2067</f>
        <v>25.377012766666667</v>
      </c>
      <c r="CC2067">
        <v>88</v>
      </c>
      <c r="CD2067">
        <v>4</v>
      </c>
      <c r="CE2067">
        <v>0</v>
      </c>
      <c r="CF2067">
        <v>0</v>
      </c>
      <c r="CG2067">
        <v>0</v>
      </c>
      <c r="CH2067">
        <v>0</v>
      </c>
      <c r="CI2067">
        <v>39002</v>
      </c>
      <c r="CJ2067">
        <v>47003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17</v>
      </c>
      <c r="CV2067">
        <v>17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1</v>
      </c>
      <c r="DH2067">
        <v>1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4</v>
      </c>
      <c r="DT2067">
        <v>4</v>
      </c>
      <c r="DU2067">
        <v>0</v>
      </c>
      <c r="DV2067">
        <v>0</v>
      </c>
      <c r="DW2067">
        <v>0</v>
      </c>
      <c r="DX2067">
        <v>131</v>
      </c>
      <c r="DY2067">
        <v>9</v>
      </c>
      <c r="DZ2067">
        <v>0</v>
      </c>
      <c r="EA2067">
        <v>62</v>
      </c>
      <c r="EB2067">
        <v>0</v>
      </c>
      <c r="EC2067">
        <v>104</v>
      </c>
      <c r="ED2067" s="6">
        <v>0</v>
      </c>
      <c r="EE2067">
        <v>0</v>
      </c>
      <c r="EF2067">
        <v>2</v>
      </c>
      <c r="EG2067">
        <v>3</v>
      </c>
      <c r="EJ2067" s="40"/>
      <c r="EK2067" t="s">
        <v>3162</v>
      </c>
    </row>
    <row r="2068" spans="1:141" x14ac:dyDescent="0.15">
      <c r="A2068" s="48">
        <v>10669</v>
      </c>
      <c r="B2068" s="40">
        <v>1</v>
      </c>
      <c r="C2068">
        <v>39</v>
      </c>
      <c r="D2068" s="2" t="s">
        <v>1583</v>
      </c>
      <c r="E2068">
        <v>2</v>
      </c>
      <c r="F2068">
        <v>47</v>
      </c>
      <c r="G2068">
        <v>45</v>
      </c>
      <c r="H2068">
        <v>11</v>
      </c>
      <c r="I2068">
        <v>25</v>
      </c>
      <c r="J2068">
        <v>2</v>
      </c>
      <c r="K2068">
        <v>36</v>
      </c>
      <c r="L2068">
        <v>8</v>
      </c>
      <c r="M2068">
        <v>0</v>
      </c>
      <c r="N2068" s="23">
        <v>1</v>
      </c>
      <c r="O2068">
        <v>0</v>
      </c>
      <c r="P2068" s="8">
        <v>1</v>
      </c>
      <c r="Q2068">
        <v>53</v>
      </c>
      <c r="R2068">
        <v>6</v>
      </c>
      <c r="S2068">
        <v>3</v>
      </c>
      <c r="T2068">
        <v>39</v>
      </c>
      <c r="U2068">
        <v>47</v>
      </c>
      <c r="V2068" s="50">
        <v>2</v>
      </c>
      <c r="W2068" s="50" t="s">
        <v>2928</v>
      </c>
      <c r="X2068" s="50">
        <v>1</v>
      </c>
      <c r="Y2068" s="51">
        <v>10</v>
      </c>
      <c r="Z2068" s="51">
        <v>16.635274261603374</v>
      </c>
      <c r="AA2068" s="51">
        <v>3.8801184314050272</v>
      </c>
      <c r="AB2068" s="51">
        <v>1551.9019577402109</v>
      </c>
      <c r="AC2068">
        <v>66</v>
      </c>
      <c r="AD2068">
        <v>7</v>
      </c>
      <c r="AE2068">
        <v>110</v>
      </c>
      <c r="AF2068" s="6">
        <v>0</v>
      </c>
      <c r="AG2068" s="52">
        <v>2600</v>
      </c>
      <c r="AH2068">
        <v>2600</v>
      </c>
      <c r="AI2068" s="52">
        <v>100</v>
      </c>
      <c r="AJ2068" s="52">
        <v>1000</v>
      </c>
      <c r="AK2068" s="6">
        <v>1100</v>
      </c>
      <c r="AL2068" s="6">
        <v>0</v>
      </c>
      <c r="AM2068" s="6">
        <v>0</v>
      </c>
      <c r="AN2068" s="52">
        <v>1200</v>
      </c>
      <c r="AO2068" s="5">
        <f t="shared" si="225"/>
        <v>0</v>
      </c>
      <c r="AP2068" s="75" t="s">
        <v>2545</v>
      </c>
      <c r="AQ2068" s="13">
        <v>1385.3986928237196</v>
      </c>
      <c r="AR2068" s="13">
        <v>1345.3986928237196</v>
      </c>
      <c r="AS2068" s="13">
        <v>1160</v>
      </c>
      <c r="AT2068">
        <v>40</v>
      </c>
      <c r="AU2068">
        <v>0</v>
      </c>
      <c r="AV2068">
        <v>14</v>
      </c>
      <c r="AW2068" s="48">
        <v>2</v>
      </c>
      <c r="AX2068">
        <v>5</v>
      </c>
      <c r="AY2068">
        <v>6</v>
      </c>
      <c r="AZ2068">
        <v>0</v>
      </c>
      <c r="BA2068">
        <v>3</v>
      </c>
      <c r="BB2068">
        <v>2</v>
      </c>
      <c r="BC2068">
        <v>25</v>
      </c>
      <c r="BD2068">
        <v>30</v>
      </c>
      <c r="BE2068" s="7">
        <f t="shared" si="226"/>
        <v>840.9899999999999</v>
      </c>
      <c r="BF2068" s="7">
        <f t="shared" si="227"/>
        <v>159.0100000000001</v>
      </c>
      <c r="BG2068" s="7">
        <f t="shared" si="228"/>
        <v>1000</v>
      </c>
      <c r="BH2068" s="7">
        <f t="shared" si="229"/>
        <v>525.30000000000007</v>
      </c>
      <c r="BI2068">
        <v>30</v>
      </c>
      <c r="BJ2068">
        <v>650</v>
      </c>
      <c r="BK2068">
        <v>0</v>
      </c>
      <c r="BL2068">
        <v>0</v>
      </c>
      <c r="BM2068">
        <v>30</v>
      </c>
      <c r="BN2068">
        <v>100</v>
      </c>
      <c r="BO2068">
        <v>0</v>
      </c>
      <c r="BP2068">
        <v>0</v>
      </c>
      <c r="BQ2068">
        <v>58</v>
      </c>
      <c r="BR2068" s="9" t="s">
        <v>3055</v>
      </c>
      <c r="BS2068">
        <v>14</v>
      </c>
      <c r="BT2068">
        <v>210</v>
      </c>
      <c r="BU2068" s="8">
        <v>0.33</v>
      </c>
      <c r="BV2068" s="64">
        <f>BT2068*BU2068</f>
        <v>69.3</v>
      </c>
      <c r="BW2068">
        <v>62</v>
      </c>
      <c r="BX2068" s="9" t="s">
        <v>3158</v>
      </c>
      <c r="BY2068">
        <v>25</v>
      </c>
      <c r="BZ2068">
        <v>200</v>
      </c>
      <c r="CA2068" s="8">
        <v>1.1100000000000001</v>
      </c>
      <c r="CB2068" s="64">
        <f>BZ2068*CA2068</f>
        <v>222.00000000000003</v>
      </c>
      <c r="CC2068">
        <v>78</v>
      </c>
      <c r="CD2068">
        <v>0</v>
      </c>
      <c r="CE2068">
        <v>30</v>
      </c>
      <c r="CF2068">
        <v>88</v>
      </c>
      <c r="CG2068">
        <v>7</v>
      </c>
      <c r="CH2068">
        <v>50</v>
      </c>
      <c r="CI2068">
        <v>39002</v>
      </c>
      <c r="CJ2068">
        <v>47003</v>
      </c>
      <c r="CK2068">
        <v>14</v>
      </c>
      <c r="CL2068">
        <v>14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25</v>
      </c>
      <c r="CV2068">
        <v>25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7</v>
      </c>
      <c r="DT2068">
        <v>7</v>
      </c>
      <c r="DU2068">
        <v>0</v>
      </c>
      <c r="DV2068">
        <v>0</v>
      </c>
      <c r="DW2068">
        <v>0</v>
      </c>
      <c r="DX2068">
        <v>131</v>
      </c>
      <c r="DY2068">
        <v>9</v>
      </c>
      <c r="DZ2068">
        <v>13.745699999999999</v>
      </c>
      <c r="EA2068">
        <v>76</v>
      </c>
      <c r="EB2068">
        <v>0</v>
      </c>
      <c r="EC2068">
        <v>169.7457</v>
      </c>
      <c r="ED2068" s="6">
        <v>0</v>
      </c>
      <c r="EE2068">
        <v>0</v>
      </c>
      <c r="EF2068">
        <v>2</v>
      </c>
      <c r="EG2068">
        <v>3</v>
      </c>
      <c r="EJ2068" s="40"/>
      <c r="EK2068" t="s">
        <v>3312</v>
      </c>
    </row>
    <row r="2069" spans="1:141" x14ac:dyDescent="0.15">
      <c r="A2069" s="48">
        <v>10670</v>
      </c>
      <c r="B2069" s="40">
        <v>1</v>
      </c>
      <c r="C2069">
        <v>39</v>
      </c>
      <c r="D2069" s="2" t="s">
        <v>3042</v>
      </c>
      <c r="E2069">
        <v>2</v>
      </c>
      <c r="F2069">
        <v>47</v>
      </c>
      <c r="G2069">
        <v>45</v>
      </c>
      <c r="H2069">
        <v>11</v>
      </c>
      <c r="I2069">
        <v>25</v>
      </c>
      <c r="J2069">
        <v>3</v>
      </c>
      <c r="K2069">
        <v>36</v>
      </c>
      <c r="L2069">
        <v>14</v>
      </c>
      <c r="M2069">
        <v>0</v>
      </c>
      <c r="N2069" s="23">
        <v>1</v>
      </c>
      <c r="O2069">
        <v>0</v>
      </c>
      <c r="P2069" s="8">
        <v>1</v>
      </c>
      <c r="Q2069">
        <v>38</v>
      </c>
      <c r="R2069">
        <v>7</v>
      </c>
      <c r="S2069">
        <v>2</v>
      </c>
      <c r="T2069">
        <v>39</v>
      </c>
      <c r="U2069">
        <v>47</v>
      </c>
      <c r="V2069" s="50">
        <v>2</v>
      </c>
      <c r="W2069" s="50" t="s">
        <v>3310</v>
      </c>
      <c r="X2069" s="50">
        <v>1</v>
      </c>
      <c r="Y2069" s="51">
        <v>10</v>
      </c>
      <c r="Z2069" s="51">
        <v>16.635274261603374</v>
      </c>
      <c r="AA2069" s="51">
        <v>3.8801184314050272</v>
      </c>
      <c r="AB2069" s="51">
        <v>523.98945579596989</v>
      </c>
      <c r="AC2069">
        <v>28</v>
      </c>
      <c r="AD2069">
        <v>2</v>
      </c>
      <c r="AE2069">
        <v>13</v>
      </c>
      <c r="AF2069" s="6">
        <v>0</v>
      </c>
      <c r="AG2069" s="52">
        <v>1300</v>
      </c>
      <c r="AH2069">
        <v>1300</v>
      </c>
      <c r="AI2069" s="52">
        <v>125</v>
      </c>
      <c r="AJ2069" s="52">
        <v>400</v>
      </c>
      <c r="AK2069" s="6">
        <v>525</v>
      </c>
      <c r="AL2069" s="6">
        <v>0</v>
      </c>
      <c r="AM2069" s="6">
        <v>0</v>
      </c>
      <c r="AN2069" s="52">
        <v>500</v>
      </c>
      <c r="AO2069" s="5">
        <f t="shared" si="225"/>
        <v>0</v>
      </c>
      <c r="AP2069" s="75" t="s">
        <v>1677</v>
      </c>
      <c r="AQ2069" s="13">
        <v>578.78508882355379</v>
      </c>
      <c r="AR2069" s="13">
        <v>428.78508882355379</v>
      </c>
      <c r="AS2069" s="13">
        <v>350</v>
      </c>
      <c r="AT2069">
        <v>150</v>
      </c>
      <c r="AU2069">
        <v>52</v>
      </c>
      <c r="AV2069">
        <v>0</v>
      </c>
      <c r="AW2069" s="48">
        <v>2</v>
      </c>
      <c r="AX2069">
        <v>3</v>
      </c>
      <c r="AY2069">
        <v>0</v>
      </c>
      <c r="AZ2069">
        <v>0</v>
      </c>
      <c r="BA2069">
        <v>1</v>
      </c>
      <c r="BB2069">
        <v>1</v>
      </c>
      <c r="BC2069">
        <v>10</v>
      </c>
      <c r="BD2069">
        <v>32</v>
      </c>
      <c r="BE2069" s="7">
        <f t="shared" si="226"/>
        <v>316.63</v>
      </c>
      <c r="BF2069" s="7">
        <f t="shared" si="227"/>
        <v>83.37</v>
      </c>
      <c r="BG2069" s="7">
        <f t="shared" si="228"/>
        <v>400</v>
      </c>
      <c r="BH2069" s="7">
        <f t="shared" si="229"/>
        <v>373</v>
      </c>
      <c r="BI2069">
        <v>17</v>
      </c>
      <c r="BJ2069">
        <v>375</v>
      </c>
      <c r="BK2069">
        <v>12</v>
      </c>
      <c r="BL2069">
        <v>4</v>
      </c>
      <c r="BM2069">
        <v>20</v>
      </c>
      <c r="BN2069">
        <v>30</v>
      </c>
      <c r="BO2069">
        <v>0</v>
      </c>
      <c r="BP2069">
        <v>0</v>
      </c>
      <c r="BQ2069">
        <v>88</v>
      </c>
      <c r="BR2069" s="9" t="s">
        <v>1365</v>
      </c>
      <c r="BS2069">
        <v>2</v>
      </c>
      <c r="BT2069">
        <v>50</v>
      </c>
      <c r="BU2069" s="8"/>
      <c r="BV2069" s="8"/>
      <c r="BW2069">
        <v>81</v>
      </c>
      <c r="BX2069" s="9" t="s">
        <v>1366</v>
      </c>
      <c r="BY2069">
        <v>0</v>
      </c>
      <c r="BZ2069">
        <v>2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39002</v>
      </c>
      <c r="CJ2069">
        <v>47003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2</v>
      </c>
      <c r="DT2069">
        <v>2</v>
      </c>
      <c r="DU2069">
        <v>0</v>
      </c>
      <c r="DV2069">
        <v>0</v>
      </c>
      <c r="DW2069">
        <v>0</v>
      </c>
      <c r="DX2069">
        <v>131</v>
      </c>
      <c r="DY2069">
        <v>9</v>
      </c>
      <c r="DZ2069">
        <v>51.546390000000002</v>
      </c>
      <c r="EA2069">
        <v>31</v>
      </c>
      <c r="EB2069">
        <v>0</v>
      </c>
      <c r="EC2069">
        <v>155.54640000000001</v>
      </c>
      <c r="ED2069" s="6">
        <v>0</v>
      </c>
      <c r="EE2069">
        <v>0</v>
      </c>
      <c r="EF2069">
        <v>1</v>
      </c>
      <c r="EG2069">
        <v>2</v>
      </c>
      <c r="EJ2069" s="40"/>
      <c r="EK2069" t="s">
        <v>3312</v>
      </c>
    </row>
    <row r="2070" spans="1:141" x14ac:dyDescent="0.15">
      <c r="A2070" s="48">
        <v>10671</v>
      </c>
      <c r="B2070" s="40">
        <v>1</v>
      </c>
      <c r="C2070">
        <v>39</v>
      </c>
      <c r="D2070" s="2" t="s">
        <v>1367</v>
      </c>
      <c r="E2070">
        <v>2</v>
      </c>
      <c r="F2070">
        <v>47</v>
      </c>
      <c r="G2070">
        <v>45</v>
      </c>
      <c r="H2070">
        <v>11</v>
      </c>
      <c r="I2070">
        <v>25</v>
      </c>
      <c r="J2070">
        <v>4</v>
      </c>
      <c r="K2070">
        <v>36</v>
      </c>
      <c r="L2070">
        <v>21</v>
      </c>
      <c r="M2070">
        <v>0</v>
      </c>
      <c r="N2070" s="23">
        <v>1</v>
      </c>
      <c r="O2070">
        <v>0</v>
      </c>
      <c r="P2070" s="8">
        <v>1</v>
      </c>
      <c r="Q2070">
        <v>52</v>
      </c>
      <c r="R2070">
        <v>9</v>
      </c>
      <c r="S2070">
        <v>3</v>
      </c>
      <c r="T2070">
        <v>39</v>
      </c>
      <c r="U2070">
        <v>47</v>
      </c>
      <c r="V2070" s="50">
        <v>2</v>
      </c>
      <c r="W2070" s="50" t="s">
        <v>3180</v>
      </c>
      <c r="X2070" s="50">
        <v>1</v>
      </c>
      <c r="Y2070" s="51">
        <v>10</v>
      </c>
      <c r="Z2070" s="51">
        <v>16.635274261603374</v>
      </c>
      <c r="AA2070" s="51">
        <v>3.8801184314050272</v>
      </c>
      <c r="AB2070" s="51">
        <v>1621.8308232836471</v>
      </c>
      <c r="AC2070">
        <v>80</v>
      </c>
      <c r="AD2070">
        <v>5</v>
      </c>
      <c r="AE2070">
        <v>70</v>
      </c>
      <c r="AF2070" s="6">
        <v>0</v>
      </c>
      <c r="AG2070" s="52">
        <v>1700</v>
      </c>
      <c r="AH2070">
        <v>1700</v>
      </c>
      <c r="AI2070" s="52">
        <v>250</v>
      </c>
      <c r="AJ2070" s="52">
        <v>500</v>
      </c>
      <c r="AK2070" s="6">
        <v>750</v>
      </c>
      <c r="AL2070" s="6">
        <v>0</v>
      </c>
      <c r="AM2070" s="6">
        <v>0</v>
      </c>
      <c r="AN2070" s="52">
        <v>800</v>
      </c>
      <c r="AO2070" s="5">
        <f t="shared" si="225"/>
        <v>0</v>
      </c>
      <c r="AP2070" s="75" t="s">
        <v>1368</v>
      </c>
      <c r="AQ2070" s="13">
        <v>921.30044411776885</v>
      </c>
      <c r="AR2070" s="13">
        <v>921.30044411776885</v>
      </c>
      <c r="AS2070" s="13">
        <v>800</v>
      </c>
      <c r="AT2070">
        <v>0</v>
      </c>
      <c r="AU2070">
        <v>0</v>
      </c>
      <c r="AV2070">
        <v>0</v>
      </c>
      <c r="AW2070" s="48">
        <v>2</v>
      </c>
      <c r="AX2070">
        <v>5</v>
      </c>
      <c r="AY2070">
        <v>0</v>
      </c>
      <c r="AZ2070">
        <v>0</v>
      </c>
      <c r="BA2070">
        <v>2</v>
      </c>
      <c r="BB2070">
        <v>2</v>
      </c>
      <c r="BC2070">
        <v>26</v>
      </c>
      <c r="BD2070">
        <v>36</v>
      </c>
      <c r="BE2070" s="7">
        <f t="shared" si="226"/>
        <v>504.22999999999996</v>
      </c>
      <c r="BF2070" s="7">
        <f t="shared" si="227"/>
        <v>0</v>
      </c>
      <c r="BG2070" s="7">
        <f t="shared" si="228"/>
        <v>504.22999999999996</v>
      </c>
      <c r="BH2070" s="7">
        <f t="shared" si="229"/>
        <v>577.70000000000005</v>
      </c>
      <c r="BI2070">
        <v>30</v>
      </c>
      <c r="BJ2070">
        <v>750</v>
      </c>
      <c r="BK2070">
        <v>7</v>
      </c>
      <c r="BL2070">
        <v>2</v>
      </c>
      <c r="BM2070">
        <v>20</v>
      </c>
      <c r="BN2070">
        <v>30</v>
      </c>
      <c r="BO2070">
        <v>0</v>
      </c>
      <c r="BP2070">
        <v>0</v>
      </c>
      <c r="BQ2070">
        <v>62</v>
      </c>
      <c r="BR2070" s="9" t="s">
        <v>3158</v>
      </c>
      <c r="BS2070">
        <v>34</v>
      </c>
      <c r="BT2070">
        <v>170</v>
      </c>
      <c r="BU2070" s="8">
        <v>1.1100000000000001</v>
      </c>
      <c r="BV2070" s="64">
        <f t="shared" ref="BV2070:BV2085" si="230">BT2070*BU2070</f>
        <v>188.70000000000002</v>
      </c>
      <c r="BW2070">
        <v>88</v>
      </c>
      <c r="BX2070" s="9" t="s">
        <v>1369</v>
      </c>
      <c r="BY2070">
        <v>5</v>
      </c>
      <c r="BZ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39002</v>
      </c>
      <c r="CJ2070">
        <v>47003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34</v>
      </c>
      <c r="CV2070">
        <v>34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5</v>
      </c>
      <c r="DT2070">
        <v>5</v>
      </c>
      <c r="DU2070">
        <v>0</v>
      </c>
      <c r="DV2070">
        <v>0</v>
      </c>
      <c r="DW2070">
        <v>0</v>
      </c>
      <c r="DX2070">
        <v>131</v>
      </c>
      <c r="DY2070">
        <v>9</v>
      </c>
      <c r="DZ2070">
        <v>0</v>
      </c>
      <c r="EA2070">
        <v>76</v>
      </c>
      <c r="EB2070">
        <v>0</v>
      </c>
      <c r="EC2070">
        <v>156</v>
      </c>
      <c r="ED2070" s="6">
        <v>0</v>
      </c>
      <c r="EE2070">
        <v>0</v>
      </c>
      <c r="EF2070">
        <v>2</v>
      </c>
      <c r="EG2070">
        <v>3</v>
      </c>
      <c r="EJ2070" s="40"/>
      <c r="EK2070" t="s">
        <v>2204</v>
      </c>
    </row>
    <row r="2071" spans="1:141" x14ac:dyDescent="0.15">
      <c r="A2071" s="48">
        <v>10672</v>
      </c>
      <c r="B2071" s="40">
        <v>1</v>
      </c>
      <c r="C2071">
        <v>39</v>
      </c>
      <c r="D2071" s="2" t="s">
        <v>1504</v>
      </c>
      <c r="E2071">
        <v>2</v>
      </c>
      <c r="F2071">
        <v>47</v>
      </c>
      <c r="G2071">
        <v>45</v>
      </c>
      <c r="H2071">
        <v>11</v>
      </c>
      <c r="I2071">
        <v>25</v>
      </c>
      <c r="J2071">
        <v>5</v>
      </c>
      <c r="K2071">
        <v>36</v>
      </c>
      <c r="L2071">
        <v>30</v>
      </c>
      <c r="M2071">
        <v>0</v>
      </c>
      <c r="N2071" s="23">
        <v>1</v>
      </c>
      <c r="O2071">
        <v>0</v>
      </c>
      <c r="P2071" s="8">
        <v>1</v>
      </c>
      <c r="Q2071">
        <v>46</v>
      </c>
      <c r="R2071">
        <v>4</v>
      </c>
      <c r="S2071">
        <v>2</v>
      </c>
      <c r="T2071">
        <v>39</v>
      </c>
      <c r="U2071">
        <v>47</v>
      </c>
      <c r="V2071" s="50">
        <v>2</v>
      </c>
      <c r="W2071" s="50" t="s">
        <v>2206</v>
      </c>
      <c r="X2071" s="50">
        <v>1</v>
      </c>
      <c r="Y2071" s="51">
        <v>10</v>
      </c>
      <c r="Z2071" s="51">
        <v>16.635274261603374</v>
      </c>
      <c r="AA2071" s="51">
        <v>3.8801184314050272</v>
      </c>
      <c r="AB2071" s="51">
        <v>1604.6164653095157</v>
      </c>
      <c r="AC2071">
        <v>75</v>
      </c>
      <c r="AD2071">
        <v>0</v>
      </c>
      <c r="AE2071">
        <v>92</v>
      </c>
      <c r="AF2071" s="6">
        <v>0</v>
      </c>
      <c r="AG2071" s="52">
        <v>2000</v>
      </c>
      <c r="AH2071">
        <v>2000</v>
      </c>
      <c r="AI2071" s="52">
        <v>250</v>
      </c>
      <c r="AJ2071" s="52">
        <v>800</v>
      </c>
      <c r="AK2071" s="6">
        <v>1050</v>
      </c>
      <c r="AL2071" s="6">
        <v>0</v>
      </c>
      <c r="AM2071" s="6">
        <v>0</v>
      </c>
      <c r="AN2071" s="52">
        <v>700</v>
      </c>
      <c r="AO2071" s="5">
        <f t="shared" si="225"/>
        <v>0</v>
      </c>
      <c r="AP2071" s="75" t="s">
        <v>1758</v>
      </c>
      <c r="AQ2071" s="13">
        <v>869.59854478446312</v>
      </c>
      <c r="AR2071" s="13">
        <v>869.59854478446312</v>
      </c>
      <c r="AS2071" s="13">
        <v>700</v>
      </c>
      <c r="AT2071">
        <v>0</v>
      </c>
      <c r="AU2071">
        <v>0</v>
      </c>
      <c r="AV2071">
        <v>0</v>
      </c>
      <c r="AW2071" s="48">
        <v>2</v>
      </c>
      <c r="AX2071">
        <v>3</v>
      </c>
      <c r="AY2071">
        <v>5</v>
      </c>
      <c r="AZ2071">
        <v>0</v>
      </c>
      <c r="BA2071">
        <v>2</v>
      </c>
      <c r="BB2071">
        <v>2</v>
      </c>
      <c r="BC2071">
        <v>7</v>
      </c>
      <c r="BD2071">
        <v>18</v>
      </c>
      <c r="BE2071" s="7">
        <f t="shared" si="226"/>
        <v>583.14</v>
      </c>
      <c r="BF2071" s="7">
        <f t="shared" si="227"/>
        <v>216.86</v>
      </c>
      <c r="BG2071" s="7">
        <f t="shared" si="228"/>
        <v>800</v>
      </c>
      <c r="BH2071" s="7">
        <f t="shared" si="229"/>
        <v>453.5</v>
      </c>
      <c r="BI2071">
        <v>20</v>
      </c>
      <c r="BJ2071">
        <v>500</v>
      </c>
      <c r="BK2071">
        <v>5</v>
      </c>
      <c r="BL2071">
        <v>2</v>
      </c>
      <c r="BM2071">
        <v>30</v>
      </c>
      <c r="BN2071">
        <v>12</v>
      </c>
      <c r="BO2071">
        <v>0</v>
      </c>
      <c r="BP2071">
        <v>0</v>
      </c>
      <c r="BQ2071">
        <v>58</v>
      </c>
      <c r="BR2071" s="9" t="s">
        <v>3319</v>
      </c>
      <c r="BS2071">
        <v>15</v>
      </c>
      <c r="BT2071">
        <v>300</v>
      </c>
      <c r="BU2071" s="8">
        <v>0.33</v>
      </c>
      <c r="BV2071" s="64">
        <f t="shared" si="230"/>
        <v>99</v>
      </c>
      <c r="BW2071">
        <v>62</v>
      </c>
      <c r="BX2071" s="9" t="s">
        <v>3158</v>
      </c>
      <c r="BY2071">
        <v>6</v>
      </c>
      <c r="BZ2071">
        <v>50</v>
      </c>
      <c r="CA2071" s="8">
        <v>1.1100000000000001</v>
      </c>
      <c r="CB2071" s="64">
        <f>BZ2071*CA2071</f>
        <v>55.500000000000007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39002</v>
      </c>
      <c r="CJ2071">
        <v>47003</v>
      </c>
      <c r="CK2071">
        <v>15</v>
      </c>
      <c r="CL2071">
        <v>15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6</v>
      </c>
      <c r="CV2071">
        <v>6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  <c r="DT2071">
        <v>0</v>
      </c>
      <c r="DU2071">
        <v>0</v>
      </c>
      <c r="DV2071">
        <v>0</v>
      </c>
      <c r="DW2071">
        <v>0</v>
      </c>
      <c r="DX2071">
        <v>131</v>
      </c>
      <c r="DY2071">
        <v>9</v>
      </c>
      <c r="DZ2071">
        <v>0</v>
      </c>
      <c r="EA2071">
        <v>46</v>
      </c>
      <c r="EB2071">
        <v>0</v>
      </c>
      <c r="EC2071">
        <v>104</v>
      </c>
      <c r="ED2071" s="6">
        <v>0</v>
      </c>
      <c r="EE2071">
        <v>0</v>
      </c>
      <c r="EF2071">
        <v>1</v>
      </c>
      <c r="EG2071">
        <v>1</v>
      </c>
      <c r="EJ2071" s="40"/>
      <c r="EK2071" t="s">
        <v>3312</v>
      </c>
    </row>
    <row r="2072" spans="1:141" x14ac:dyDescent="0.15">
      <c r="A2072" s="48">
        <v>10673</v>
      </c>
      <c r="B2072" s="40">
        <v>1</v>
      </c>
      <c r="C2072">
        <v>39</v>
      </c>
      <c r="D2072" s="2" t="s">
        <v>3042</v>
      </c>
      <c r="E2072">
        <v>2</v>
      </c>
      <c r="F2072">
        <v>47</v>
      </c>
      <c r="G2072">
        <v>45</v>
      </c>
      <c r="H2072">
        <v>11</v>
      </c>
      <c r="I2072">
        <v>27</v>
      </c>
      <c r="J2072">
        <v>1</v>
      </c>
      <c r="K2072">
        <v>38</v>
      </c>
      <c r="L2072">
        <v>7</v>
      </c>
      <c r="M2072">
        <v>0</v>
      </c>
      <c r="N2072" s="23">
        <v>1</v>
      </c>
      <c r="O2072">
        <v>0</v>
      </c>
      <c r="P2072" s="8">
        <v>1</v>
      </c>
      <c r="Q2072">
        <v>38</v>
      </c>
      <c r="R2072">
        <v>7</v>
      </c>
      <c r="S2072">
        <v>1</v>
      </c>
      <c r="T2072">
        <v>39</v>
      </c>
      <c r="U2072">
        <v>47</v>
      </c>
      <c r="V2072" s="21">
        <v>4</v>
      </c>
      <c r="W2072" s="21" t="s">
        <v>1370</v>
      </c>
      <c r="X2072" s="21">
        <v>0</v>
      </c>
      <c r="Y2072" s="51">
        <v>10</v>
      </c>
      <c r="Z2072" s="51">
        <v>16.635274261603374</v>
      </c>
      <c r="AA2072" s="51">
        <v>3.8801184314050272</v>
      </c>
      <c r="AB2072" s="51">
        <v>555.56612007066531</v>
      </c>
      <c r="AC2072">
        <v>25</v>
      </c>
      <c r="AD2072">
        <v>0</v>
      </c>
      <c r="AE2072">
        <v>36</v>
      </c>
      <c r="AF2072" s="6">
        <v>0</v>
      </c>
      <c r="AG2072" s="52">
        <v>500</v>
      </c>
      <c r="AH2072">
        <v>500</v>
      </c>
      <c r="AI2072" s="52">
        <v>20</v>
      </c>
      <c r="AJ2072" s="52">
        <v>76</v>
      </c>
      <c r="AK2072" s="6">
        <v>96</v>
      </c>
      <c r="AL2072" s="6">
        <v>0</v>
      </c>
      <c r="AM2072" s="6">
        <v>0</v>
      </c>
      <c r="AN2072" s="52">
        <v>150</v>
      </c>
      <c r="AO2072" s="5">
        <f t="shared" si="225"/>
        <v>0</v>
      </c>
      <c r="AP2072" s="7" t="s">
        <v>1371</v>
      </c>
      <c r="AQ2072" s="13">
        <v>75</v>
      </c>
      <c r="AR2072" s="13">
        <v>75</v>
      </c>
      <c r="AS2072" s="13">
        <v>75</v>
      </c>
      <c r="AT2072">
        <v>0</v>
      </c>
      <c r="AU2072">
        <v>0</v>
      </c>
      <c r="AV2072">
        <v>0</v>
      </c>
      <c r="AW2072" s="48">
        <v>2</v>
      </c>
      <c r="AX2072">
        <v>1</v>
      </c>
      <c r="AY2072">
        <v>0</v>
      </c>
      <c r="AZ2072">
        <v>0</v>
      </c>
      <c r="BA2072">
        <v>1</v>
      </c>
      <c r="BB2072">
        <v>0</v>
      </c>
      <c r="BC2072">
        <v>0</v>
      </c>
      <c r="BD2072">
        <v>4</v>
      </c>
      <c r="BE2072" s="7">
        <f t="shared" si="226"/>
        <v>86.679999999999993</v>
      </c>
      <c r="BF2072" s="7">
        <f t="shared" si="227"/>
        <v>0</v>
      </c>
      <c r="BG2072" s="7">
        <f t="shared" si="228"/>
        <v>86.679999999999993</v>
      </c>
      <c r="BH2072" s="7">
        <f t="shared" si="229"/>
        <v>135.75</v>
      </c>
      <c r="BI2072">
        <v>15</v>
      </c>
      <c r="BJ2072">
        <v>300</v>
      </c>
      <c r="BK2072">
        <v>0</v>
      </c>
      <c r="BL2072">
        <v>0</v>
      </c>
      <c r="BM2072">
        <v>20</v>
      </c>
      <c r="BN2072">
        <v>20</v>
      </c>
      <c r="BO2072">
        <v>0</v>
      </c>
      <c r="BP2072">
        <v>0</v>
      </c>
      <c r="BQ2072">
        <v>62</v>
      </c>
      <c r="BR2072" s="9" t="s">
        <v>3158</v>
      </c>
      <c r="BS2072">
        <v>10</v>
      </c>
      <c r="BT2072">
        <v>25</v>
      </c>
      <c r="BU2072" s="8">
        <v>1.1100000000000001</v>
      </c>
      <c r="BV2072" s="64">
        <f t="shared" si="230"/>
        <v>27.750000000000004</v>
      </c>
      <c r="BW2072">
        <v>0</v>
      </c>
      <c r="BX2072" s="9"/>
      <c r="BY2072">
        <v>0</v>
      </c>
      <c r="BZ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39002</v>
      </c>
      <c r="CJ2072">
        <v>47003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10</v>
      </c>
      <c r="CV2072">
        <v>10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  <c r="DT2072">
        <v>0</v>
      </c>
      <c r="DU2072">
        <v>0</v>
      </c>
      <c r="DV2072">
        <v>0</v>
      </c>
      <c r="DW2072">
        <v>0</v>
      </c>
      <c r="DX2072">
        <v>131</v>
      </c>
      <c r="DY2072">
        <v>9</v>
      </c>
      <c r="DZ2072">
        <v>0</v>
      </c>
      <c r="EA2072">
        <v>25</v>
      </c>
      <c r="EB2072">
        <v>0</v>
      </c>
      <c r="EC2072">
        <v>52</v>
      </c>
      <c r="ED2072" s="6">
        <v>0</v>
      </c>
      <c r="EE2072">
        <v>0</v>
      </c>
      <c r="EF2072">
        <v>1</v>
      </c>
      <c r="EG2072">
        <v>1</v>
      </c>
      <c r="EJ2072" s="40"/>
      <c r="EK2072" t="s">
        <v>3162</v>
      </c>
    </row>
    <row r="2073" spans="1:141" x14ac:dyDescent="0.15">
      <c r="A2073" s="48">
        <v>10674</v>
      </c>
      <c r="B2073" s="40">
        <v>1</v>
      </c>
      <c r="C2073">
        <v>39</v>
      </c>
      <c r="D2073" s="2" t="s">
        <v>1583</v>
      </c>
      <c r="E2073">
        <v>2</v>
      </c>
      <c r="F2073">
        <v>47</v>
      </c>
      <c r="G2073">
        <v>45</v>
      </c>
      <c r="H2073">
        <v>11</v>
      </c>
      <c r="I2073">
        <v>27</v>
      </c>
      <c r="J2073">
        <v>2</v>
      </c>
      <c r="K2073">
        <v>38</v>
      </c>
      <c r="L2073">
        <v>32</v>
      </c>
      <c r="M2073">
        <v>0</v>
      </c>
      <c r="N2073" s="23">
        <v>1</v>
      </c>
      <c r="O2073">
        <v>0</v>
      </c>
      <c r="P2073" s="8">
        <v>1</v>
      </c>
      <c r="Q2073">
        <v>40</v>
      </c>
      <c r="R2073">
        <v>3</v>
      </c>
      <c r="S2073">
        <v>2</v>
      </c>
      <c r="T2073">
        <v>33</v>
      </c>
      <c r="U2073">
        <v>37</v>
      </c>
      <c r="V2073" s="50">
        <v>2</v>
      </c>
      <c r="W2073" s="50" t="s">
        <v>2928</v>
      </c>
      <c r="X2073" s="50">
        <v>1</v>
      </c>
      <c r="Y2073" s="51">
        <v>10</v>
      </c>
      <c r="Z2073" s="51">
        <v>16.635274261603374</v>
      </c>
      <c r="AA2073" s="51">
        <v>3.8801184314050272</v>
      </c>
      <c r="AB2073" s="51">
        <v>1025.7696346504201</v>
      </c>
      <c r="AC2073">
        <v>50</v>
      </c>
      <c r="AD2073">
        <v>14</v>
      </c>
      <c r="AE2073">
        <v>36</v>
      </c>
      <c r="AF2073" s="6">
        <v>0</v>
      </c>
      <c r="AG2073" s="52">
        <v>2500</v>
      </c>
      <c r="AH2073">
        <v>2500</v>
      </c>
      <c r="AI2073" s="52">
        <v>250</v>
      </c>
      <c r="AJ2073" s="52">
        <v>800</v>
      </c>
      <c r="AK2073" s="6">
        <v>1050</v>
      </c>
      <c r="AL2073" s="6">
        <v>0</v>
      </c>
      <c r="AM2073" s="6">
        <v>0</v>
      </c>
      <c r="AN2073" s="52">
        <v>800</v>
      </c>
      <c r="AO2073" s="5">
        <f t="shared" si="225"/>
        <v>0</v>
      </c>
      <c r="AP2073" s="75" t="s">
        <v>3058</v>
      </c>
      <c r="AQ2073" s="13">
        <v>961.45029607851257</v>
      </c>
      <c r="AR2073" s="13">
        <v>881.45029607851257</v>
      </c>
      <c r="AS2073" s="13">
        <v>720</v>
      </c>
      <c r="AT2073">
        <v>80</v>
      </c>
      <c r="AU2073">
        <v>0</v>
      </c>
      <c r="AV2073">
        <v>0</v>
      </c>
      <c r="AW2073" s="48">
        <v>2</v>
      </c>
      <c r="AX2073">
        <v>5</v>
      </c>
      <c r="AY2073">
        <v>0</v>
      </c>
      <c r="AZ2073">
        <v>0</v>
      </c>
      <c r="BA2073">
        <v>3</v>
      </c>
      <c r="BB2073">
        <v>3</v>
      </c>
      <c r="BC2073">
        <v>21</v>
      </c>
      <c r="BD2073">
        <v>19</v>
      </c>
      <c r="BE2073" s="7">
        <f t="shared" si="226"/>
        <v>476.75999999999993</v>
      </c>
      <c r="BF2073" s="7">
        <f t="shared" si="227"/>
        <v>323.24000000000007</v>
      </c>
      <c r="BG2073" s="7">
        <f t="shared" si="228"/>
        <v>800</v>
      </c>
      <c r="BH2073" s="7">
        <f t="shared" si="229"/>
        <v>424.7</v>
      </c>
      <c r="BI2073">
        <v>20</v>
      </c>
      <c r="BJ2073">
        <v>575</v>
      </c>
      <c r="BK2073">
        <v>4</v>
      </c>
      <c r="BL2073">
        <v>2</v>
      </c>
      <c r="BM2073">
        <v>12</v>
      </c>
      <c r="BN2073">
        <v>40</v>
      </c>
      <c r="BO2073">
        <v>0</v>
      </c>
      <c r="BP2073">
        <v>0</v>
      </c>
      <c r="BQ2073">
        <v>58</v>
      </c>
      <c r="BR2073" s="9" t="s">
        <v>3319</v>
      </c>
      <c r="BS2073">
        <v>2</v>
      </c>
      <c r="BT2073">
        <v>30</v>
      </c>
      <c r="BU2073" s="8">
        <v>0.33</v>
      </c>
      <c r="BV2073" s="64">
        <f t="shared" si="230"/>
        <v>9.9</v>
      </c>
      <c r="BW2073">
        <v>62</v>
      </c>
      <c r="BX2073" s="9" t="s">
        <v>3068</v>
      </c>
      <c r="BY2073">
        <v>20</v>
      </c>
      <c r="BZ2073">
        <v>80</v>
      </c>
      <c r="CA2073" s="8">
        <v>1.1100000000000001</v>
      </c>
      <c r="CB2073" s="64">
        <f>BZ2073*CA2073</f>
        <v>88.800000000000011</v>
      </c>
      <c r="CC2073">
        <v>88</v>
      </c>
      <c r="CD2073">
        <v>4</v>
      </c>
      <c r="CE2073">
        <v>0</v>
      </c>
      <c r="CF2073">
        <v>0</v>
      </c>
      <c r="CG2073">
        <v>0</v>
      </c>
      <c r="CH2073">
        <v>0</v>
      </c>
      <c r="CI2073">
        <v>39002</v>
      </c>
      <c r="CJ2073">
        <v>47003</v>
      </c>
      <c r="CK2073">
        <v>2</v>
      </c>
      <c r="CL2073">
        <v>2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20</v>
      </c>
      <c r="CV2073">
        <v>20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4</v>
      </c>
      <c r="DT2073">
        <v>4</v>
      </c>
      <c r="DU2073">
        <v>0</v>
      </c>
      <c r="DV2073">
        <v>0</v>
      </c>
      <c r="DW2073">
        <v>0</v>
      </c>
      <c r="DX2073">
        <v>131</v>
      </c>
      <c r="DY2073">
        <v>9</v>
      </c>
      <c r="DZ2073">
        <v>27.491409999999998</v>
      </c>
      <c r="EA2073">
        <v>50</v>
      </c>
      <c r="EB2073">
        <v>0</v>
      </c>
      <c r="EC2073">
        <v>131.4914</v>
      </c>
      <c r="ED2073" s="6">
        <v>0</v>
      </c>
      <c r="EE2073">
        <v>0</v>
      </c>
      <c r="EF2073">
        <v>1</v>
      </c>
      <c r="EG2073">
        <v>2</v>
      </c>
      <c r="EJ2073" s="40"/>
      <c r="EK2073" t="s">
        <v>3312</v>
      </c>
    </row>
    <row r="2074" spans="1:141" x14ac:dyDescent="0.15">
      <c r="A2074" s="48">
        <v>10675</v>
      </c>
      <c r="B2074" s="40">
        <v>1</v>
      </c>
      <c r="C2074">
        <v>39</v>
      </c>
      <c r="D2074" s="2" t="s">
        <v>3042</v>
      </c>
      <c r="E2074">
        <v>2</v>
      </c>
      <c r="F2074">
        <v>47</v>
      </c>
      <c r="G2074">
        <v>45</v>
      </c>
      <c r="H2074">
        <v>11</v>
      </c>
      <c r="I2074">
        <v>27</v>
      </c>
      <c r="J2074">
        <v>3</v>
      </c>
      <c r="K2074">
        <v>38</v>
      </c>
      <c r="L2074">
        <v>35</v>
      </c>
      <c r="M2074">
        <v>0</v>
      </c>
      <c r="N2074" s="56">
        <v>2</v>
      </c>
      <c r="O2074">
        <v>0</v>
      </c>
      <c r="P2074" s="8">
        <v>1</v>
      </c>
      <c r="Q2074">
        <v>42</v>
      </c>
      <c r="R2074">
        <v>3</v>
      </c>
      <c r="S2074">
        <v>1</v>
      </c>
      <c r="T2074">
        <v>39</v>
      </c>
      <c r="U2074">
        <v>47</v>
      </c>
      <c r="V2074" s="50">
        <v>2</v>
      </c>
      <c r="W2074" s="50" t="s">
        <v>3310</v>
      </c>
      <c r="X2074" s="50">
        <v>1</v>
      </c>
      <c r="Y2074" s="51">
        <v>10</v>
      </c>
      <c r="Z2074" s="51">
        <v>16.635274261603374</v>
      </c>
      <c r="AA2074" s="51">
        <v>3.8801184314050272</v>
      </c>
      <c r="AB2074" s="51">
        <v>230.66423859048072</v>
      </c>
      <c r="AC2074">
        <v>12</v>
      </c>
      <c r="AD2074">
        <v>0</v>
      </c>
      <c r="AE2074">
        <v>8</v>
      </c>
      <c r="AF2074" s="6">
        <v>0</v>
      </c>
      <c r="AG2074" s="52">
        <v>400</v>
      </c>
      <c r="AH2074">
        <v>400</v>
      </c>
      <c r="AI2074" s="52">
        <v>0</v>
      </c>
      <c r="AJ2074" s="52">
        <v>116</v>
      </c>
      <c r="AK2074" s="6">
        <v>116</v>
      </c>
      <c r="AL2074" s="6">
        <v>0</v>
      </c>
      <c r="AM2074" s="6">
        <v>0</v>
      </c>
      <c r="AN2074" s="52">
        <v>75</v>
      </c>
      <c r="AO2074" s="5">
        <f t="shared" si="225"/>
        <v>7.386868404583339</v>
      </c>
      <c r="AP2074" s="75" t="s">
        <v>2896</v>
      </c>
      <c r="AQ2074" s="13">
        <v>93.952047372562021</v>
      </c>
      <c r="AR2074" s="13">
        <v>93.952047372562021</v>
      </c>
      <c r="AS2074" s="13">
        <v>75</v>
      </c>
      <c r="AT2074">
        <v>0</v>
      </c>
      <c r="AU2074">
        <v>0</v>
      </c>
      <c r="AV2074">
        <v>0</v>
      </c>
      <c r="AW2074" s="48">
        <v>2</v>
      </c>
      <c r="AX2074">
        <v>1</v>
      </c>
      <c r="AY2074">
        <v>0</v>
      </c>
      <c r="AZ2074">
        <v>0</v>
      </c>
      <c r="BA2074">
        <v>2</v>
      </c>
      <c r="BB2074">
        <v>0</v>
      </c>
      <c r="BC2074">
        <v>7</v>
      </c>
      <c r="BD2074">
        <v>4</v>
      </c>
      <c r="BE2074" s="7">
        <f t="shared" si="226"/>
        <v>122.71999999999998</v>
      </c>
      <c r="BF2074" s="7">
        <f t="shared" si="227"/>
        <v>0</v>
      </c>
      <c r="BG2074" s="7">
        <f t="shared" si="228"/>
        <v>122.71999999999998</v>
      </c>
      <c r="BH2074" s="7">
        <f t="shared" si="229"/>
        <v>82.386868404583339</v>
      </c>
      <c r="BI2074">
        <v>5</v>
      </c>
      <c r="BJ2074">
        <v>150</v>
      </c>
      <c r="BK2074">
        <v>0</v>
      </c>
      <c r="BL2074">
        <v>0</v>
      </c>
      <c r="BM2074">
        <v>4</v>
      </c>
      <c r="BN2074">
        <v>10</v>
      </c>
      <c r="BO2074">
        <v>0</v>
      </c>
      <c r="BP2074">
        <v>0</v>
      </c>
      <c r="BQ2074">
        <v>62</v>
      </c>
      <c r="BR2074" s="9" t="s">
        <v>3158</v>
      </c>
      <c r="BS2074">
        <v>6</v>
      </c>
      <c r="BT2074">
        <v>15</v>
      </c>
      <c r="BU2074" s="8">
        <v>1.1100000000000001</v>
      </c>
      <c r="BV2074" s="64">
        <f t="shared" si="230"/>
        <v>16.650000000000002</v>
      </c>
      <c r="BW2074">
        <v>77</v>
      </c>
      <c r="BX2074" s="9" t="s">
        <v>3090</v>
      </c>
      <c r="BY2074">
        <v>1</v>
      </c>
      <c r="BZ2074">
        <v>37</v>
      </c>
      <c r="CA2074" s="72">
        <v>0.31721265958333333</v>
      </c>
      <c r="CB2074" s="64">
        <f>BZ2074*CA2074</f>
        <v>11.736868404583333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39002</v>
      </c>
      <c r="CJ2074">
        <v>47003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6</v>
      </c>
      <c r="CV2074">
        <v>6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1</v>
      </c>
      <c r="DH2074">
        <v>1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  <c r="DT2074">
        <v>0</v>
      </c>
      <c r="DU2074">
        <v>0</v>
      </c>
      <c r="DV2074">
        <v>0</v>
      </c>
      <c r="DW2074">
        <v>0</v>
      </c>
      <c r="DX2074">
        <v>131</v>
      </c>
      <c r="DY2074">
        <v>9</v>
      </c>
      <c r="DZ2074">
        <v>0</v>
      </c>
      <c r="EA2074">
        <v>12</v>
      </c>
      <c r="EB2074">
        <v>0</v>
      </c>
      <c r="EC2074">
        <v>52</v>
      </c>
      <c r="ED2074" s="6">
        <v>0</v>
      </c>
      <c r="EE2074">
        <v>0</v>
      </c>
      <c r="EF2074">
        <v>1</v>
      </c>
      <c r="EG2074">
        <v>1</v>
      </c>
      <c r="EJ2074" s="40"/>
      <c r="EK2074" t="s">
        <v>3312</v>
      </c>
    </row>
    <row r="2075" spans="1:141" x14ac:dyDescent="0.15">
      <c r="A2075" s="48">
        <v>10676</v>
      </c>
      <c r="B2075" s="40">
        <v>1</v>
      </c>
      <c r="C2075">
        <v>39</v>
      </c>
      <c r="D2075" s="2" t="s">
        <v>3042</v>
      </c>
      <c r="E2075">
        <v>2</v>
      </c>
      <c r="F2075">
        <v>47</v>
      </c>
      <c r="G2075">
        <v>45</v>
      </c>
      <c r="H2075">
        <v>11</v>
      </c>
      <c r="I2075">
        <v>27</v>
      </c>
      <c r="J2075">
        <v>4</v>
      </c>
      <c r="K2075">
        <v>38</v>
      </c>
      <c r="L2075">
        <v>38</v>
      </c>
      <c r="M2075">
        <v>0</v>
      </c>
      <c r="N2075" s="56">
        <v>2</v>
      </c>
      <c r="O2075">
        <v>0</v>
      </c>
      <c r="P2075" s="8">
        <v>1</v>
      </c>
      <c r="Q2075">
        <v>50</v>
      </c>
      <c r="R2075">
        <v>5</v>
      </c>
      <c r="S2075">
        <v>1</v>
      </c>
      <c r="T2075">
        <v>39</v>
      </c>
      <c r="U2075">
        <v>47</v>
      </c>
      <c r="V2075" s="50">
        <v>2</v>
      </c>
      <c r="W2075" s="50" t="s">
        <v>3310</v>
      </c>
      <c r="X2075" s="50">
        <v>1</v>
      </c>
      <c r="Y2075" s="51">
        <v>10</v>
      </c>
      <c r="Z2075" s="51">
        <v>16.635274261603374</v>
      </c>
      <c r="AA2075" s="51">
        <v>3.8801184314050272</v>
      </c>
      <c r="AB2075" s="51">
        <v>537.85941216215156</v>
      </c>
      <c r="AC2075">
        <v>30</v>
      </c>
      <c r="AD2075">
        <v>0</v>
      </c>
      <c r="AE2075">
        <v>10</v>
      </c>
      <c r="AF2075" s="6">
        <v>0</v>
      </c>
      <c r="AG2075" s="52">
        <v>500</v>
      </c>
      <c r="AH2075">
        <v>500</v>
      </c>
      <c r="AI2075" s="52">
        <v>10</v>
      </c>
      <c r="AJ2075" s="52">
        <v>300</v>
      </c>
      <c r="AK2075" s="6">
        <v>310</v>
      </c>
      <c r="AL2075" s="6">
        <v>125</v>
      </c>
      <c r="AM2075" s="6">
        <v>0</v>
      </c>
      <c r="AN2075" s="52">
        <v>350</v>
      </c>
      <c r="AO2075" s="5">
        <f t="shared" si="225"/>
        <v>0</v>
      </c>
      <c r="AP2075" s="75" t="s">
        <v>3058</v>
      </c>
      <c r="AQ2075" s="13">
        <v>398.21005921570247</v>
      </c>
      <c r="AR2075" s="13">
        <v>398.21005921570247</v>
      </c>
      <c r="AS2075" s="13">
        <v>350</v>
      </c>
      <c r="AT2075">
        <v>0</v>
      </c>
      <c r="AU2075">
        <v>0</v>
      </c>
      <c r="AV2075">
        <v>0</v>
      </c>
      <c r="AW2075" s="48">
        <v>2</v>
      </c>
      <c r="AX2075">
        <v>2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7</v>
      </c>
      <c r="BE2075" s="7">
        <f t="shared" si="226"/>
        <v>127.08</v>
      </c>
      <c r="BF2075" s="7">
        <f t="shared" si="227"/>
        <v>172.92000000000002</v>
      </c>
      <c r="BG2075" s="7">
        <f t="shared" si="228"/>
        <v>300</v>
      </c>
      <c r="BH2075" s="7">
        <f t="shared" si="229"/>
        <v>320.60000000000002</v>
      </c>
      <c r="BI2075">
        <v>15</v>
      </c>
      <c r="BJ2075">
        <v>375</v>
      </c>
      <c r="BK2075">
        <v>5</v>
      </c>
      <c r="BL2075">
        <v>2</v>
      </c>
      <c r="BM2075">
        <v>15</v>
      </c>
      <c r="BN2075">
        <v>75</v>
      </c>
      <c r="BO2075">
        <v>0</v>
      </c>
      <c r="BP2075">
        <v>0</v>
      </c>
      <c r="BQ2075">
        <v>62</v>
      </c>
      <c r="BR2075" s="9" t="s">
        <v>3158</v>
      </c>
      <c r="BS2075">
        <v>10</v>
      </c>
      <c r="BT2075">
        <v>60</v>
      </c>
      <c r="BU2075" s="8">
        <v>1.1100000000000001</v>
      </c>
      <c r="BV2075" s="64">
        <f t="shared" si="230"/>
        <v>66.600000000000009</v>
      </c>
      <c r="BW2075">
        <v>80</v>
      </c>
      <c r="BX2075" s="9" t="s">
        <v>3318</v>
      </c>
      <c r="BY2075">
        <v>0</v>
      </c>
      <c r="BZ2075">
        <v>2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39002</v>
      </c>
      <c r="CJ2075">
        <v>47003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10</v>
      </c>
      <c r="CV2075">
        <v>10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  <c r="DT2075">
        <v>0</v>
      </c>
      <c r="DU2075">
        <v>0</v>
      </c>
      <c r="DV2075">
        <v>0</v>
      </c>
      <c r="DW2075">
        <v>0</v>
      </c>
      <c r="DX2075">
        <v>131</v>
      </c>
      <c r="DY2075">
        <v>9</v>
      </c>
      <c r="DZ2075">
        <v>0</v>
      </c>
      <c r="EA2075">
        <v>30</v>
      </c>
      <c r="EB2075">
        <v>0</v>
      </c>
      <c r="EC2075">
        <v>52</v>
      </c>
      <c r="ED2075" s="6">
        <v>0</v>
      </c>
      <c r="EE2075">
        <v>0</v>
      </c>
      <c r="EF2075">
        <v>1</v>
      </c>
      <c r="EG2075">
        <v>1</v>
      </c>
      <c r="EJ2075" s="40"/>
      <c r="EK2075" t="s">
        <v>3312</v>
      </c>
    </row>
    <row r="2076" spans="1:141" x14ac:dyDescent="0.15">
      <c r="A2076" s="48">
        <v>10677</v>
      </c>
      <c r="B2076" s="40">
        <v>1</v>
      </c>
      <c r="C2076">
        <v>39</v>
      </c>
      <c r="D2076" s="2" t="s">
        <v>3042</v>
      </c>
      <c r="E2076">
        <v>2</v>
      </c>
      <c r="F2076">
        <v>47</v>
      </c>
      <c r="G2076">
        <v>45</v>
      </c>
      <c r="H2076">
        <v>11</v>
      </c>
      <c r="I2076">
        <v>27</v>
      </c>
      <c r="J2076">
        <v>5</v>
      </c>
      <c r="K2076">
        <v>38</v>
      </c>
      <c r="L2076">
        <v>43</v>
      </c>
      <c r="M2076">
        <v>0</v>
      </c>
      <c r="N2076" s="23">
        <v>1</v>
      </c>
      <c r="O2076">
        <v>0</v>
      </c>
      <c r="P2076" s="8">
        <v>1</v>
      </c>
      <c r="Q2076">
        <v>39</v>
      </c>
      <c r="R2076">
        <v>7</v>
      </c>
      <c r="S2076">
        <v>1</v>
      </c>
      <c r="T2076">
        <v>39</v>
      </c>
      <c r="U2076">
        <v>47</v>
      </c>
      <c r="V2076" s="50">
        <v>2</v>
      </c>
      <c r="W2076" s="50" t="s">
        <v>3310</v>
      </c>
      <c r="X2076" s="50">
        <v>1</v>
      </c>
      <c r="Y2076" s="51">
        <v>10</v>
      </c>
      <c r="Z2076" s="51">
        <v>16.635274261603374</v>
      </c>
      <c r="AA2076" s="51">
        <v>3.8801184314050272</v>
      </c>
      <c r="AB2076" s="51">
        <v>1525.3202124329036</v>
      </c>
      <c r="AC2076">
        <v>70</v>
      </c>
      <c r="AD2076">
        <v>4</v>
      </c>
      <c r="AE2076">
        <v>89</v>
      </c>
      <c r="AF2076" s="6">
        <v>0</v>
      </c>
      <c r="AG2076" s="52">
        <v>5000</v>
      </c>
      <c r="AH2076">
        <v>5000</v>
      </c>
      <c r="AI2076" s="52">
        <v>75</v>
      </c>
      <c r="AJ2076" s="52">
        <v>600</v>
      </c>
      <c r="AK2076" s="6">
        <v>675</v>
      </c>
      <c r="AL2076" s="6">
        <v>0</v>
      </c>
      <c r="AM2076" s="6">
        <v>0</v>
      </c>
      <c r="AN2076" s="52">
        <v>800</v>
      </c>
      <c r="AO2076" s="5">
        <f t="shared" si="225"/>
        <v>0</v>
      </c>
      <c r="AP2076" s="75" t="s">
        <v>3058</v>
      </c>
      <c r="AQ2076" s="13">
        <v>917.56755070603333</v>
      </c>
      <c r="AR2076" s="13">
        <v>757.56755070603333</v>
      </c>
      <c r="AS2076" s="13">
        <v>640</v>
      </c>
      <c r="AT2076">
        <v>160</v>
      </c>
      <c r="AU2076">
        <v>14</v>
      </c>
      <c r="AV2076">
        <v>52</v>
      </c>
      <c r="AW2076" s="48">
        <v>2</v>
      </c>
      <c r="AX2076">
        <v>4</v>
      </c>
      <c r="AY2076">
        <v>1</v>
      </c>
      <c r="AZ2076">
        <v>0</v>
      </c>
      <c r="BA2076">
        <v>2</v>
      </c>
      <c r="BB2076">
        <v>6</v>
      </c>
      <c r="BC2076">
        <v>16</v>
      </c>
      <c r="BD2076">
        <v>30</v>
      </c>
      <c r="BE2076" s="7">
        <f t="shared" si="226"/>
        <v>529.66</v>
      </c>
      <c r="BF2076" s="7">
        <f t="shared" si="227"/>
        <v>70.340000000000032</v>
      </c>
      <c r="BG2076" s="7">
        <f t="shared" si="228"/>
        <v>600</v>
      </c>
      <c r="BH2076" s="7">
        <f t="shared" si="229"/>
        <v>636.6</v>
      </c>
      <c r="BI2076">
        <v>35</v>
      </c>
      <c r="BJ2076">
        <v>1460</v>
      </c>
      <c r="BK2076">
        <v>0</v>
      </c>
      <c r="BL2076">
        <v>0</v>
      </c>
      <c r="BM2076">
        <v>15</v>
      </c>
      <c r="BN2076">
        <v>30</v>
      </c>
      <c r="BO2076">
        <v>0</v>
      </c>
      <c r="BP2076">
        <v>0</v>
      </c>
      <c r="BQ2076">
        <v>62</v>
      </c>
      <c r="BR2076" s="9" t="s">
        <v>3158</v>
      </c>
      <c r="BS2076">
        <v>25</v>
      </c>
      <c r="BT2076">
        <v>100</v>
      </c>
      <c r="BU2076" s="8">
        <v>1.1100000000000001</v>
      </c>
      <c r="BV2076" s="64">
        <f t="shared" si="230"/>
        <v>111.00000000000001</v>
      </c>
      <c r="BW2076">
        <v>88</v>
      </c>
      <c r="BX2076" s="9" t="s">
        <v>3172</v>
      </c>
      <c r="BY2076">
        <v>2</v>
      </c>
      <c r="BZ2076">
        <v>0</v>
      </c>
      <c r="CC2076">
        <v>91</v>
      </c>
      <c r="CD2076">
        <v>2</v>
      </c>
      <c r="CE2076">
        <v>0</v>
      </c>
      <c r="CF2076">
        <v>0</v>
      </c>
      <c r="CG2076">
        <v>0</v>
      </c>
      <c r="CH2076">
        <v>0</v>
      </c>
      <c r="CI2076">
        <v>39002</v>
      </c>
      <c r="CJ2076">
        <v>47003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25</v>
      </c>
      <c r="CV2076">
        <v>25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2</v>
      </c>
      <c r="DT2076">
        <v>2</v>
      </c>
      <c r="DU2076">
        <v>2</v>
      </c>
      <c r="DV2076">
        <v>2</v>
      </c>
      <c r="DW2076">
        <v>0</v>
      </c>
      <c r="DX2076">
        <v>131</v>
      </c>
      <c r="DY2076">
        <v>9</v>
      </c>
      <c r="DZ2076">
        <v>54.982819999999997</v>
      </c>
      <c r="EA2076">
        <v>64</v>
      </c>
      <c r="EB2076">
        <v>0</v>
      </c>
      <c r="EC2076">
        <v>106.9828</v>
      </c>
      <c r="ED2076" s="6">
        <v>0</v>
      </c>
      <c r="EE2076">
        <v>0</v>
      </c>
      <c r="EF2076">
        <v>2</v>
      </c>
      <c r="EG2076">
        <v>3</v>
      </c>
      <c r="EJ2076" s="40"/>
      <c r="EK2076" t="s">
        <v>3312</v>
      </c>
    </row>
    <row r="2077" spans="1:141" x14ac:dyDescent="0.15">
      <c r="A2077" s="48">
        <v>10678</v>
      </c>
      <c r="B2077" s="40">
        <v>1</v>
      </c>
      <c r="C2077">
        <v>39</v>
      </c>
      <c r="D2077" s="2" t="s">
        <v>3042</v>
      </c>
      <c r="E2077">
        <v>2</v>
      </c>
      <c r="F2077">
        <v>47</v>
      </c>
      <c r="G2077">
        <v>45</v>
      </c>
      <c r="H2077">
        <v>12</v>
      </c>
      <c r="I2077">
        <v>1</v>
      </c>
      <c r="J2077">
        <v>6</v>
      </c>
      <c r="K2077">
        <v>1</v>
      </c>
      <c r="L2077">
        <v>29</v>
      </c>
      <c r="M2077">
        <v>0</v>
      </c>
      <c r="N2077" s="23">
        <v>1</v>
      </c>
      <c r="O2077">
        <v>0</v>
      </c>
      <c r="P2077" s="8">
        <v>1</v>
      </c>
      <c r="Q2077">
        <v>29</v>
      </c>
      <c r="R2077">
        <v>4</v>
      </c>
      <c r="S2077">
        <v>2</v>
      </c>
      <c r="T2077">
        <v>39</v>
      </c>
      <c r="U2077">
        <v>47</v>
      </c>
      <c r="V2077" s="21">
        <v>4</v>
      </c>
      <c r="W2077" s="21" t="s">
        <v>1714</v>
      </c>
      <c r="X2077" s="21">
        <v>0</v>
      </c>
      <c r="Y2077" s="51">
        <v>10</v>
      </c>
      <c r="Z2077" s="51">
        <v>16.635274261603374</v>
      </c>
      <c r="AA2077" s="51">
        <v>3.8801184314050272</v>
      </c>
      <c r="AB2077" s="51">
        <v>643.11495974446962</v>
      </c>
      <c r="AC2077">
        <v>20</v>
      </c>
      <c r="AD2077">
        <v>0</v>
      </c>
      <c r="AE2077">
        <v>80</v>
      </c>
      <c r="AF2077" s="6">
        <v>0</v>
      </c>
      <c r="AG2077" s="52">
        <v>800</v>
      </c>
      <c r="AH2077">
        <v>800</v>
      </c>
      <c r="AI2077" s="52">
        <v>15</v>
      </c>
      <c r="AJ2077" s="52">
        <v>200</v>
      </c>
      <c r="AK2077" s="6">
        <v>215</v>
      </c>
      <c r="AL2077" s="6">
        <v>0</v>
      </c>
      <c r="AM2077" s="6">
        <v>0</v>
      </c>
      <c r="AN2077" s="52">
        <v>250</v>
      </c>
      <c r="AO2077" s="5">
        <f t="shared" si="225"/>
        <v>0</v>
      </c>
      <c r="AP2077" s="7" t="s">
        <v>1460</v>
      </c>
      <c r="AQ2077" s="13">
        <v>125</v>
      </c>
      <c r="AR2077" s="13">
        <v>125</v>
      </c>
      <c r="AS2077" s="13">
        <v>125</v>
      </c>
      <c r="AT2077">
        <v>0</v>
      </c>
      <c r="AU2077">
        <v>0</v>
      </c>
      <c r="AV2077">
        <v>0</v>
      </c>
      <c r="AW2077" s="48">
        <v>2</v>
      </c>
      <c r="AX2077">
        <v>2</v>
      </c>
      <c r="AY2077">
        <v>0</v>
      </c>
      <c r="AZ2077">
        <v>2</v>
      </c>
      <c r="BA2077">
        <v>1</v>
      </c>
      <c r="BB2077">
        <v>1</v>
      </c>
      <c r="BC2077">
        <v>0</v>
      </c>
      <c r="BD2077">
        <v>9</v>
      </c>
      <c r="BE2077" s="7">
        <f t="shared" si="226"/>
        <v>170.38</v>
      </c>
      <c r="BF2077" s="7">
        <f t="shared" si="227"/>
        <v>29.620000000000005</v>
      </c>
      <c r="BG2077" s="7">
        <f t="shared" si="228"/>
        <v>200</v>
      </c>
      <c r="BH2077" s="7">
        <f t="shared" si="229"/>
        <v>147.32850638333332</v>
      </c>
      <c r="BI2077">
        <v>15</v>
      </c>
      <c r="BJ2077">
        <v>300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62</v>
      </c>
      <c r="BR2077" s="9" t="s">
        <v>3056</v>
      </c>
      <c r="BS2077">
        <v>5</v>
      </c>
      <c r="BT2077">
        <v>24</v>
      </c>
      <c r="BU2077" s="8">
        <v>1.1100000000000001</v>
      </c>
      <c r="BV2077" s="64">
        <f t="shared" si="230"/>
        <v>26.64</v>
      </c>
      <c r="BW2077">
        <v>77</v>
      </c>
      <c r="BX2077" s="9" t="s">
        <v>3090</v>
      </c>
      <c r="BY2077">
        <v>1</v>
      </c>
      <c r="BZ2077">
        <v>40</v>
      </c>
      <c r="CA2077" s="72">
        <v>0.31721265958333333</v>
      </c>
      <c r="CB2077" s="64">
        <f>BZ2077*CA2077</f>
        <v>12.688506383333333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39002</v>
      </c>
      <c r="CJ2077">
        <v>47003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5</v>
      </c>
      <c r="CV2077">
        <v>5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1</v>
      </c>
      <c r="DH2077">
        <v>1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  <c r="DT2077">
        <v>0</v>
      </c>
      <c r="DU2077">
        <v>0</v>
      </c>
      <c r="DV2077">
        <v>0</v>
      </c>
      <c r="DW2077">
        <v>0</v>
      </c>
      <c r="DX2077">
        <v>131</v>
      </c>
      <c r="DY2077">
        <v>9</v>
      </c>
      <c r="DZ2077">
        <v>0</v>
      </c>
      <c r="EA2077">
        <v>21</v>
      </c>
      <c r="EB2077">
        <v>0</v>
      </c>
      <c r="EC2077">
        <v>104</v>
      </c>
      <c r="ED2077" s="6">
        <v>0</v>
      </c>
      <c r="EE2077">
        <v>0</v>
      </c>
      <c r="EF2077">
        <v>1</v>
      </c>
      <c r="EG2077">
        <v>1</v>
      </c>
      <c r="EJ2077" s="40"/>
      <c r="EK2077" t="s">
        <v>1821</v>
      </c>
    </row>
    <row r="2078" spans="1:141" x14ac:dyDescent="0.15">
      <c r="A2078" s="48">
        <v>10679</v>
      </c>
      <c r="B2078" s="40">
        <v>1</v>
      </c>
      <c r="C2078">
        <v>39</v>
      </c>
      <c r="D2078" s="2" t="s">
        <v>1586</v>
      </c>
      <c r="E2078">
        <v>2</v>
      </c>
      <c r="F2078">
        <v>47</v>
      </c>
      <c r="G2078">
        <v>45</v>
      </c>
      <c r="H2078">
        <v>12</v>
      </c>
      <c r="I2078">
        <v>1</v>
      </c>
      <c r="J2078">
        <v>7</v>
      </c>
      <c r="K2078">
        <v>1</v>
      </c>
      <c r="L2078">
        <v>35</v>
      </c>
      <c r="M2078">
        <v>0</v>
      </c>
      <c r="N2078" s="23">
        <v>1</v>
      </c>
      <c r="O2078">
        <v>0</v>
      </c>
      <c r="P2078" s="8">
        <v>1</v>
      </c>
      <c r="Q2078">
        <v>75</v>
      </c>
      <c r="R2078">
        <v>3</v>
      </c>
      <c r="S2078">
        <v>1</v>
      </c>
      <c r="T2078">
        <v>33</v>
      </c>
      <c r="U2078">
        <v>37</v>
      </c>
      <c r="V2078" s="50">
        <v>2</v>
      </c>
      <c r="W2078" s="50" t="s">
        <v>1823</v>
      </c>
      <c r="X2078" s="50">
        <v>1</v>
      </c>
      <c r="Y2078" s="51">
        <v>10</v>
      </c>
      <c r="Z2078" s="51">
        <v>16.635274261603374</v>
      </c>
      <c r="AA2078" s="51">
        <v>3.8801184314050272</v>
      </c>
      <c r="AB2078" s="51">
        <v>487.823488710123</v>
      </c>
      <c r="AC2078">
        <v>6</v>
      </c>
      <c r="AD2078">
        <v>0</v>
      </c>
      <c r="AE2078">
        <v>100</v>
      </c>
      <c r="AF2078" s="6">
        <v>0</v>
      </c>
      <c r="AG2078" s="52">
        <v>1000</v>
      </c>
      <c r="AH2078">
        <v>1000</v>
      </c>
      <c r="AI2078" s="52">
        <v>10</v>
      </c>
      <c r="AJ2078" s="52">
        <v>200</v>
      </c>
      <c r="AK2078" s="6">
        <v>210</v>
      </c>
      <c r="AL2078" s="6">
        <v>0</v>
      </c>
      <c r="AM2078" s="6">
        <v>0</v>
      </c>
      <c r="AN2078" s="52">
        <v>100</v>
      </c>
      <c r="AO2078" s="5">
        <f t="shared" si="225"/>
        <v>0</v>
      </c>
      <c r="AP2078" s="75" t="s">
        <v>3058</v>
      </c>
      <c r="AQ2078" s="13">
        <v>150.67059215702511</v>
      </c>
      <c r="AR2078" s="13">
        <v>150.67059215702511</v>
      </c>
      <c r="AS2078" s="13">
        <v>100</v>
      </c>
      <c r="AT2078">
        <v>0</v>
      </c>
      <c r="AU2078">
        <v>0</v>
      </c>
      <c r="AV2078">
        <v>0</v>
      </c>
      <c r="AW2078" s="48">
        <v>2</v>
      </c>
      <c r="AX2078">
        <v>1</v>
      </c>
      <c r="AY2078">
        <v>1</v>
      </c>
      <c r="AZ2078">
        <v>0</v>
      </c>
      <c r="BA2078">
        <v>1</v>
      </c>
      <c r="BB2078">
        <v>1</v>
      </c>
      <c r="BC2078">
        <v>0</v>
      </c>
      <c r="BD2078">
        <v>16</v>
      </c>
      <c r="BE2078" s="7">
        <f t="shared" si="226"/>
        <v>196.29000000000002</v>
      </c>
      <c r="BF2078" s="7">
        <f t="shared" si="227"/>
        <v>3.7099999999999795</v>
      </c>
      <c r="BG2078" s="7">
        <f t="shared" si="228"/>
        <v>200</v>
      </c>
      <c r="BH2078" s="7">
        <f t="shared" si="229"/>
        <v>76.917012766666659</v>
      </c>
      <c r="BI2078">
        <v>4</v>
      </c>
      <c r="BJ2078">
        <v>100</v>
      </c>
      <c r="BK2078">
        <v>0</v>
      </c>
      <c r="BL2078">
        <v>0</v>
      </c>
      <c r="BM2078">
        <v>20</v>
      </c>
      <c r="BN2078">
        <v>0</v>
      </c>
      <c r="BO2078">
        <v>0</v>
      </c>
      <c r="BP2078">
        <v>0</v>
      </c>
      <c r="BQ2078">
        <v>62</v>
      </c>
      <c r="BR2078" s="9" t="s">
        <v>1713</v>
      </c>
      <c r="BS2078">
        <v>2</v>
      </c>
      <c r="BT2078">
        <v>14</v>
      </c>
      <c r="BU2078" s="8">
        <v>1.1100000000000001</v>
      </c>
      <c r="BV2078" s="64">
        <f t="shared" si="230"/>
        <v>15.540000000000001</v>
      </c>
      <c r="BW2078">
        <v>77</v>
      </c>
      <c r="BX2078" s="9" t="s">
        <v>1352</v>
      </c>
      <c r="BY2078">
        <v>1</v>
      </c>
      <c r="BZ2078">
        <v>80</v>
      </c>
      <c r="CA2078" s="72">
        <v>0.31721265958333333</v>
      </c>
      <c r="CB2078" s="64">
        <f>BZ2078*CA2078</f>
        <v>25.377012766666667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39002</v>
      </c>
      <c r="CJ2078">
        <v>47003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2</v>
      </c>
      <c r="CV2078">
        <v>2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1</v>
      </c>
      <c r="DH2078">
        <v>1</v>
      </c>
      <c r="DI2078">
        <v>0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  <c r="DT2078">
        <v>0</v>
      </c>
      <c r="DU2078">
        <v>0</v>
      </c>
      <c r="DV2078">
        <v>0</v>
      </c>
      <c r="DW2078">
        <v>0</v>
      </c>
      <c r="DX2078">
        <v>131</v>
      </c>
      <c r="DY2078">
        <v>9</v>
      </c>
      <c r="DZ2078">
        <v>0</v>
      </c>
      <c r="EA2078">
        <v>7</v>
      </c>
      <c r="EB2078">
        <v>0</v>
      </c>
      <c r="EC2078">
        <v>52</v>
      </c>
      <c r="ED2078" s="6">
        <v>0</v>
      </c>
      <c r="EE2078">
        <v>0</v>
      </c>
      <c r="EF2078">
        <v>1</v>
      </c>
      <c r="EG2078">
        <v>1</v>
      </c>
      <c r="EJ2078" s="40"/>
      <c r="EK2078" t="s">
        <v>3214</v>
      </c>
    </row>
    <row r="2079" spans="1:141" x14ac:dyDescent="0.15">
      <c r="A2079" s="48">
        <v>10680</v>
      </c>
      <c r="B2079" s="40">
        <v>1</v>
      </c>
      <c r="C2079">
        <v>39</v>
      </c>
      <c r="D2079" s="2" t="s">
        <v>1443</v>
      </c>
      <c r="E2079">
        <v>2</v>
      </c>
      <c r="F2079">
        <v>47</v>
      </c>
      <c r="G2079">
        <v>45</v>
      </c>
      <c r="H2079">
        <v>12</v>
      </c>
      <c r="I2079">
        <v>1</v>
      </c>
      <c r="J2079">
        <v>8</v>
      </c>
      <c r="K2079">
        <v>1</v>
      </c>
      <c r="L2079">
        <v>38</v>
      </c>
      <c r="M2079">
        <v>0</v>
      </c>
      <c r="N2079" s="23">
        <v>1</v>
      </c>
      <c r="O2079">
        <v>0</v>
      </c>
      <c r="P2079" s="8">
        <v>1</v>
      </c>
      <c r="Q2079">
        <v>23</v>
      </c>
      <c r="R2079">
        <v>2</v>
      </c>
      <c r="S2079">
        <v>1</v>
      </c>
      <c r="T2079">
        <v>39</v>
      </c>
      <c r="U2079">
        <v>47</v>
      </c>
      <c r="V2079" s="21">
        <v>4</v>
      </c>
      <c r="W2079" s="21" t="s">
        <v>1372</v>
      </c>
      <c r="X2079" s="21">
        <v>0</v>
      </c>
      <c r="Y2079" s="51">
        <v>10</v>
      </c>
      <c r="Z2079" s="51">
        <v>16.635274261603374</v>
      </c>
      <c r="AA2079" s="51">
        <v>3.8801184314050272</v>
      </c>
      <c r="AB2079" s="51">
        <v>693.0641494183526</v>
      </c>
      <c r="AC2079">
        <v>30</v>
      </c>
      <c r="AD2079">
        <v>0</v>
      </c>
      <c r="AE2079">
        <v>50</v>
      </c>
      <c r="AF2079" s="6">
        <v>0</v>
      </c>
      <c r="AG2079" s="52">
        <v>600</v>
      </c>
      <c r="AH2079">
        <v>600</v>
      </c>
      <c r="AI2079" s="52">
        <v>10</v>
      </c>
      <c r="AJ2079" s="52">
        <v>150</v>
      </c>
      <c r="AK2079" s="6">
        <v>160</v>
      </c>
      <c r="AL2079" s="6">
        <v>0</v>
      </c>
      <c r="AM2079" s="6">
        <v>0</v>
      </c>
      <c r="AN2079" s="52">
        <v>200</v>
      </c>
      <c r="AO2079" s="5">
        <f t="shared" si="225"/>
        <v>60.557357021666689</v>
      </c>
      <c r="AP2079" s="7" t="s">
        <v>1373</v>
      </c>
      <c r="AQ2079" s="13">
        <v>130.27867851083334</v>
      </c>
      <c r="AR2079" s="13">
        <v>130.27867851083334</v>
      </c>
      <c r="AS2079" s="13">
        <v>130.27867851083334</v>
      </c>
      <c r="AT2079">
        <v>0</v>
      </c>
      <c r="AU2079">
        <v>0</v>
      </c>
      <c r="AV2079">
        <v>0</v>
      </c>
      <c r="AW2079" s="48">
        <v>2</v>
      </c>
      <c r="AX2079">
        <v>2</v>
      </c>
      <c r="AY2079">
        <v>0</v>
      </c>
      <c r="AZ2079">
        <v>0</v>
      </c>
      <c r="BA2079">
        <v>1</v>
      </c>
      <c r="BB2079">
        <v>1</v>
      </c>
      <c r="BC2079">
        <v>0</v>
      </c>
      <c r="BD2079">
        <v>7</v>
      </c>
      <c r="BE2079" s="7">
        <f t="shared" si="226"/>
        <v>164.01999999999998</v>
      </c>
      <c r="BF2079" s="7">
        <f t="shared" si="227"/>
        <v>0</v>
      </c>
      <c r="BG2079" s="7">
        <f t="shared" si="228"/>
        <v>164.01999999999998</v>
      </c>
      <c r="BH2079" s="7">
        <f t="shared" si="229"/>
        <v>260.55735702166669</v>
      </c>
      <c r="BI2079">
        <v>20</v>
      </c>
      <c r="BJ2079">
        <v>500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62</v>
      </c>
      <c r="BR2079" s="9" t="s">
        <v>3158</v>
      </c>
      <c r="BS2079">
        <v>10</v>
      </c>
      <c r="BT2079">
        <v>60</v>
      </c>
      <c r="BU2079" s="8">
        <v>1.1100000000000001</v>
      </c>
      <c r="BV2079" s="64">
        <f t="shared" si="230"/>
        <v>66.600000000000009</v>
      </c>
      <c r="BW2079">
        <v>77</v>
      </c>
      <c r="BX2079" s="9" t="s">
        <v>3090</v>
      </c>
      <c r="BY2079">
        <v>1</v>
      </c>
      <c r="BZ2079">
        <v>44</v>
      </c>
      <c r="CA2079" s="72">
        <v>0.31721265958333333</v>
      </c>
      <c r="CB2079" s="64">
        <f>BZ2079*CA2079</f>
        <v>13.957357021666667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39002</v>
      </c>
      <c r="CJ2079">
        <v>47003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10</v>
      </c>
      <c r="CV2079">
        <v>10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1</v>
      </c>
      <c r="DH2079">
        <v>1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  <c r="DT2079">
        <v>0</v>
      </c>
      <c r="DU2079">
        <v>0</v>
      </c>
      <c r="DV2079">
        <v>0</v>
      </c>
      <c r="DW2079">
        <v>0</v>
      </c>
      <c r="DX2079">
        <v>131</v>
      </c>
      <c r="DY2079">
        <v>9</v>
      </c>
      <c r="DZ2079">
        <v>0</v>
      </c>
      <c r="EA2079">
        <v>31</v>
      </c>
      <c r="EB2079">
        <v>0</v>
      </c>
      <c r="EC2079">
        <v>52</v>
      </c>
      <c r="ED2079" s="6">
        <v>0</v>
      </c>
      <c r="EE2079">
        <v>0</v>
      </c>
      <c r="EF2079">
        <v>1</v>
      </c>
      <c r="EG2079">
        <v>1</v>
      </c>
      <c r="EJ2079" s="40"/>
      <c r="EK2079" t="s">
        <v>1374</v>
      </c>
    </row>
    <row r="2080" spans="1:141" x14ac:dyDescent="0.15">
      <c r="A2080" s="48">
        <v>10681</v>
      </c>
      <c r="B2080" s="40">
        <v>1</v>
      </c>
      <c r="C2080">
        <v>39</v>
      </c>
      <c r="D2080" s="2" t="s">
        <v>1375</v>
      </c>
      <c r="E2080">
        <v>2</v>
      </c>
      <c r="F2080">
        <v>47</v>
      </c>
      <c r="G2080">
        <v>45</v>
      </c>
      <c r="H2080">
        <v>12</v>
      </c>
      <c r="I2080">
        <v>1</v>
      </c>
      <c r="J2080">
        <v>9</v>
      </c>
      <c r="K2080">
        <v>1</v>
      </c>
      <c r="L2080">
        <v>40</v>
      </c>
      <c r="M2080">
        <v>0</v>
      </c>
      <c r="N2080" s="23">
        <v>1</v>
      </c>
      <c r="O2080">
        <v>0</v>
      </c>
      <c r="P2080" s="8">
        <v>1</v>
      </c>
      <c r="Q2080">
        <v>47</v>
      </c>
      <c r="R2080">
        <v>4</v>
      </c>
      <c r="S2080">
        <v>1</v>
      </c>
      <c r="T2080">
        <v>39</v>
      </c>
      <c r="U2080">
        <v>47</v>
      </c>
      <c r="V2080" s="50">
        <v>2</v>
      </c>
      <c r="W2080" s="50" t="s">
        <v>1376</v>
      </c>
      <c r="X2080" s="50">
        <v>1</v>
      </c>
      <c r="Y2080" s="51">
        <v>10</v>
      </c>
      <c r="Z2080" s="51">
        <v>16.635274261603374</v>
      </c>
      <c r="AA2080" s="51">
        <v>3.8801184314050272</v>
      </c>
      <c r="AB2080" s="51">
        <v>1135.8900005329081</v>
      </c>
      <c r="AC2080">
        <v>20</v>
      </c>
      <c r="AD2080">
        <v>0</v>
      </c>
      <c r="AE2080">
        <v>207</v>
      </c>
      <c r="AF2080" s="6">
        <v>0</v>
      </c>
      <c r="AG2080" s="52">
        <v>1800</v>
      </c>
      <c r="AH2080">
        <v>1800</v>
      </c>
      <c r="AI2080" s="52">
        <v>10</v>
      </c>
      <c r="AJ2080" s="52">
        <v>100</v>
      </c>
      <c r="AK2080" s="6">
        <v>110</v>
      </c>
      <c r="AL2080" s="6">
        <v>0</v>
      </c>
      <c r="AM2080" s="6">
        <v>0</v>
      </c>
      <c r="AN2080" s="52">
        <v>150</v>
      </c>
      <c r="AO2080" s="5">
        <f t="shared" si="225"/>
        <v>27.816379787500011</v>
      </c>
      <c r="AP2080" s="75" t="s">
        <v>2896</v>
      </c>
      <c r="AQ2080" s="13">
        <v>206.42922576504205</v>
      </c>
      <c r="AR2080" s="13">
        <v>206.42922576504205</v>
      </c>
      <c r="AS2080" s="13">
        <v>150</v>
      </c>
      <c r="AT2080">
        <v>0</v>
      </c>
      <c r="AU2080">
        <v>0</v>
      </c>
      <c r="AV2080">
        <v>0</v>
      </c>
      <c r="AW2080" s="48">
        <v>2</v>
      </c>
      <c r="AX2080">
        <v>2</v>
      </c>
      <c r="AY2080">
        <v>0</v>
      </c>
      <c r="AZ2080">
        <v>0</v>
      </c>
      <c r="BA2080">
        <v>1</v>
      </c>
      <c r="BB2080">
        <v>1</v>
      </c>
      <c r="BC2080">
        <v>0</v>
      </c>
      <c r="BD2080">
        <v>10</v>
      </c>
      <c r="BE2080" s="7">
        <f t="shared" si="226"/>
        <v>173.56</v>
      </c>
      <c r="BF2080" s="7">
        <f t="shared" si="227"/>
        <v>0</v>
      </c>
      <c r="BG2080" s="7">
        <f t="shared" si="228"/>
        <v>173.56</v>
      </c>
      <c r="BH2080" s="7">
        <f t="shared" si="229"/>
        <v>177.81637978750001</v>
      </c>
      <c r="BI2080">
        <v>15</v>
      </c>
      <c r="BJ2080">
        <v>375</v>
      </c>
      <c r="BK2080">
        <v>0</v>
      </c>
      <c r="BL2080">
        <v>0</v>
      </c>
      <c r="BM2080">
        <v>20</v>
      </c>
      <c r="BN2080">
        <v>40</v>
      </c>
      <c r="BO2080">
        <v>0</v>
      </c>
      <c r="BP2080">
        <v>0</v>
      </c>
      <c r="BQ2080">
        <v>62</v>
      </c>
      <c r="BR2080" s="9" t="s">
        <v>3158</v>
      </c>
      <c r="BS2080">
        <v>5</v>
      </c>
      <c r="BT2080">
        <v>30</v>
      </c>
      <c r="BU2080" s="8">
        <v>1.1100000000000001</v>
      </c>
      <c r="BV2080" s="64">
        <f t="shared" si="230"/>
        <v>33.300000000000004</v>
      </c>
      <c r="BW2080">
        <v>77</v>
      </c>
      <c r="BX2080" s="9" t="s">
        <v>3090</v>
      </c>
      <c r="BY2080">
        <v>0</v>
      </c>
      <c r="BZ2080">
        <v>30</v>
      </c>
      <c r="CA2080" s="72">
        <v>0.31721265958333333</v>
      </c>
      <c r="CB2080" s="64">
        <f>BZ2080*CA2080</f>
        <v>9.5163797875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39002</v>
      </c>
      <c r="CJ2080">
        <v>47003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5</v>
      </c>
      <c r="CV2080">
        <v>5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  <c r="DT2080">
        <v>0</v>
      </c>
      <c r="DU2080">
        <v>0</v>
      </c>
      <c r="DV2080">
        <v>0</v>
      </c>
      <c r="DW2080">
        <v>0</v>
      </c>
      <c r="DX2080">
        <v>131</v>
      </c>
      <c r="DY2080">
        <v>9</v>
      </c>
      <c r="DZ2080">
        <v>0</v>
      </c>
      <c r="EA2080">
        <v>20</v>
      </c>
      <c r="EB2080">
        <v>0</v>
      </c>
      <c r="EC2080">
        <v>52</v>
      </c>
      <c r="ED2080" s="6">
        <v>0</v>
      </c>
      <c r="EE2080">
        <v>0</v>
      </c>
      <c r="EF2080">
        <v>1</v>
      </c>
      <c r="EG2080">
        <v>1</v>
      </c>
      <c r="EJ2080" s="40"/>
      <c r="EK2080" t="s">
        <v>1444</v>
      </c>
    </row>
    <row r="2081" spans="1:141" x14ac:dyDescent="0.15">
      <c r="A2081" s="48">
        <v>10682</v>
      </c>
      <c r="B2081" s="40">
        <v>1</v>
      </c>
      <c r="C2081">
        <v>39</v>
      </c>
      <c r="D2081" s="2" t="s">
        <v>1445</v>
      </c>
      <c r="E2081">
        <v>2</v>
      </c>
      <c r="F2081">
        <v>47</v>
      </c>
      <c r="G2081">
        <v>45</v>
      </c>
      <c r="H2081">
        <v>12</v>
      </c>
      <c r="I2081">
        <v>1</v>
      </c>
      <c r="J2081">
        <v>10</v>
      </c>
      <c r="K2081">
        <v>1</v>
      </c>
      <c r="L2081">
        <v>32</v>
      </c>
      <c r="M2081">
        <v>0</v>
      </c>
      <c r="N2081" s="23">
        <v>1</v>
      </c>
      <c r="O2081">
        <v>0</v>
      </c>
      <c r="P2081" s="8">
        <v>1</v>
      </c>
      <c r="Q2081">
        <v>66</v>
      </c>
      <c r="R2081">
        <v>3</v>
      </c>
      <c r="S2081">
        <v>1</v>
      </c>
      <c r="T2081">
        <v>33</v>
      </c>
      <c r="U2081">
        <v>37</v>
      </c>
      <c r="V2081" s="50">
        <v>2</v>
      </c>
      <c r="W2081" s="50" t="s">
        <v>1446</v>
      </c>
      <c r="X2081" s="50">
        <v>1</v>
      </c>
      <c r="Y2081" s="51">
        <v>10</v>
      </c>
      <c r="Z2081" s="51">
        <v>16.635274261603374</v>
      </c>
      <c r="AA2081" s="51">
        <v>3.8801184314050272</v>
      </c>
      <c r="AB2081" s="51">
        <v>887.0700709886039</v>
      </c>
      <c r="AC2081">
        <v>30</v>
      </c>
      <c r="AD2081">
        <v>0</v>
      </c>
      <c r="AE2081">
        <v>100</v>
      </c>
      <c r="AF2081" s="6">
        <v>0</v>
      </c>
      <c r="AG2081" s="52">
        <v>2000</v>
      </c>
      <c r="AH2081">
        <v>2000</v>
      </c>
      <c r="AI2081" s="52">
        <v>20</v>
      </c>
      <c r="AJ2081" s="52">
        <v>400</v>
      </c>
      <c r="AK2081" s="6">
        <v>420</v>
      </c>
      <c r="AL2081" s="6">
        <v>0</v>
      </c>
      <c r="AM2081" s="6">
        <v>0</v>
      </c>
      <c r="AN2081" s="52">
        <v>200</v>
      </c>
      <c r="AO2081" s="5">
        <f t="shared" si="225"/>
        <v>0</v>
      </c>
      <c r="AP2081" s="75" t="s">
        <v>3058</v>
      </c>
      <c r="AQ2081" s="13">
        <v>281.94059215702509</v>
      </c>
      <c r="AR2081" s="13">
        <v>281.94059215702509</v>
      </c>
      <c r="AS2081" s="13">
        <v>200</v>
      </c>
      <c r="AT2081">
        <v>0</v>
      </c>
      <c r="AU2081">
        <v>0</v>
      </c>
      <c r="AV2081">
        <v>0</v>
      </c>
      <c r="AW2081" s="48">
        <v>2</v>
      </c>
      <c r="AX2081">
        <v>3</v>
      </c>
      <c r="AY2081">
        <v>1</v>
      </c>
      <c r="AZ2081">
        <v>0</v>
      </c>
      <c r="BA2081">
        <v>2</v>
      </c>
      <c r="BB2081">
        <v>3</v>
      </c>
      <c r="BC2081">
        <v>0</v>
      </c>
      <c r="BD2081">
        <v>8</v>
      </c>
      <c r="BE2081" s="7">
        <f t="shared" si="226"/>
        <v>328</v>
      </c>
      <c r="BF2081" s="7">
        <f t="shared" si="227"/>
        <v>72</v>
      </c>
      <c r="BG2081" s="7">
        <f t="shared" si="228"/>
        <v>400</v>
      </c>
      <c r="BH2081" s="7">
        <f t="shared" si="229"/>
        <v>160.5</v>
      </c>
      <c r="BI2081">
        <v>15</v>
      </c>
      <c r="BJ2081">
        <v>400</v>
      </c>
      <c r="BK2081">
        <v>0</v>
      </c>
      <c r="BL2081">
        <v>0</v>
      </c>
      <c r="BM2081">
        <v>30</v>
      </c>
      <c r="BN2081">
        <v>40</v>
      </c>
      <c r="BO2081">
        <v>0</v>
      </c>
      <c r="BP2081">
        <v>0</v>
      </c>
      <c r="BQ2081">
        <v>58</v>
      </c>
      <c r="BR2081" s="9" t="s">
        <v>1799</v>
      </c>
      <c r="BS2081">
        <v>5</v>
      </c>
      <c r="BT2081">
        <v>50</v>
      </c>
      <c r="BU2081" s="8">
        <v>0.33</v>
      </c>
      <c r="BV2081" s="64">
        <f t="shared" si="230"/>
        <v>16.5</v>
      </c>
      <c r="BW2081">
        <v>88</v>
      </c>
      <c r="BX2081" s="9" t="s">
        <v>3172</v>
      </c>
      <c r="BY2081">
        <v>1</v>
      </c>
      <c r="BZ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39002</v>
      </c>
      <c r="CJ2081">
        <v>47003</v>
      </c>
      <c r="CK2081">
        <v>5</v>
      </c>
      <c r="CL2081">
        <v>5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1</v>
      </c>
      <c r="DT2081">
        <v>1</v>
      </c>
      <c r="DU2081">
        <v>0</v>
      </c>
      <c r="DV2081">
        <v>0</v>
      </c>
      <c r="DW2081">
        <v>0</v>
      </c>
      <c r="DX2081">
        <v>131</v>
      </c>
      <c r="DY2081">
        <v>9</v>
      </c>
      <c r="DZ2081">
        <v>0</v>
      </c>
      <c r="EA2081">
        <v>21</v>
      </c>
      <c r="EB2081">
        <v>0</v>
      </c>
      <c r="EC2081">
        <v>52</v>
      </c>
      <c r="ED2081" s="6">
        <v>0</v>
      </c>
      <c r="EE2081">
        <v>0</v>
      </c>
      <c r="EF2081">
        <v>1</v>
      </c>
      <c r="EG2081">
        <v>1</v>
      </c>
      <c r="EJ2081" s="40"/>
      <c r="EK2081" t="s">
        <v>3312</v>
      </c>
    </row>
    <row r="2082" spans="1:141" x14ac:dyDescent="0.15">
      <c r="A2082" s="48">
        <v>10683</v>
      </c>
      <c r="B2082" s="40">
        <v>1</v>
      </c>
      <c r="C2082">
        <v>39</v>
      </c>
      <c r="D2082" s="2" t="s">
        <v>3042</v>
      </c>
      <c r="E2082">
        <v>2</v>
      </c>
      <c r="F2082">
        <v>47</v>
      </c>
      <c r="G2082">
        <v>45</v>
      </c>
      <c r="H2082">
        <v>12</v>
      </c>
      <c r="I2082">
        <v>9</v>
      </c>
      <c r="J2082">
        <v>1</v>
      </c>
      <c r="K2082">
        <v>10</v>
      </c>
      <c r="L2082">
        <v>40</v>
      </c>
      <c r="M2082">
        <v>0</v>
      </c>
      <c r="N2082" s="23">
        <v>1</v>
      </c>
      <c r="O2082">
        <v>0</v>
      </c>
      <c r="P2082" s="8">
        <v>1</v>
      </c>
      <c r="Q2082">
        <v>38</v>
      </c>
      <c r="R2082">
        <v>7</v>
      </c>
      <c r="S2082">
        <v>1</v>
      </c>
      <c r="T2082">
        <v>39</v>
      </c>
      <c r="U2082">
        <v>47</v>
      </c>
      <c r="V2082" s="50">
        <v>2</v>
      </c>
      <c r="W2082" s="50" t="s">
        <v>3310</v>
      </c>
      <c r="X2082" s="50">
        <v>1</v>
      </c>
      <c r="Y2082" s="51">
        <v>10</v>
      </c>
      <c r="Z2082" s="51">
        <v>16.635274261603374</v>
      </c>
      <c r="AA2082" s="51">
        <v>3.8801184314050272</v>
      </c>
      <c r="AB2082" s="51">
        <v>1896.334532044639</v>
      </c>
      <c r="AC2082">
        <v>100</v>
      </c>
      <c r="AD2082">
        <v>0</v>
      </c>
      <c r="AE2082">
        <v>60</v>
      </c>
      <c r="AF2082" s="6">
        <v>0</v>
      </c>
      <c r="AG2082" s="52">
        <v>1500</v>
      </c>
      <c r="AH2082">
        <v>1500</v>
      </c>
      <c r="AI2082" s="52">
        <v>60</v>
      </c>
      <c r="AJ2082" s="52">
        <v>380</v>
      </c>
      <c r="AK2082" s="6">
        <v>440</v>
      </c>
      <c r="AL2082" s="6">
        <v>0</v>
      </c>
      <c r="AM2082" s="6">
        <v>0</v>
      </c>
      <c r="AN2082" s="52">
        <v>250</v>
      </c>
      <c r="AO2082" s="5">
        <f t="shared" si="225"/>
        <v>50.521265958333345</v>
      </c>
      <c r="AP2082" s="75" t="s">
        <v>2896</v>
      </c>
      <c r="AQ2082" s="13">
        <v>326.26035529421506</v>
      </c>
      <c r="AR2082" s="13">
        <v>326.26035529421506</v>
      </c>
      <c r="AS2082" s="13">
        <v>250</v>
      </c>
      <c r="AT2082">
        <v>0</v>
      </c>
      <c r="AU2082">
        <v>0</v>
      </c>
      <c r="AV2082">
        <v>0</v>
      </c>
      <c r="AW2082" s="48">
        <v>2</v>
      </c>
      <c r="AX2082">
        <v>2</v>
      </c>
      <c r="AY2082">
        <v>1</v>
      </c>
      <c r="AZ2082">
        <v>0</v>
      </c>
      <c r="BA2082">
        <v>2</v>
      </c>
      <c r="BB2082">
        <v>1</v>
      </c>
      <c r="BC2082">
        <v>0</v>
      </c>
      <c r="BD2082">
        <v>13</v>
      </c>
      <c r="BE2082" s="7">
        <f t="shared" si="226"/>
        <v>260.71000000000004</v>
      </c>
      <c r="BF2082" s="7">
        <f t="shared" si="227"/>
        <v>119.28999999999996</v>
      </c>
      <c r="BG2082" s="7">
        <f t="shared" si="228"/>
        <v>380</v>
      </c>
      <c r="BH2082" s="7">
        <f t="shared" si="229"/>
        <v>300.52126595833334</v>
      </c>
      <c r="BI2082">
        <v>20</v>
      </c>
      <c r="BJ2082">
        <v>500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62</v>
      </c>
      <c r="BR2082" s="9" t="s">
        <v>1666</v>
      </c>
      <c r="BS2082">
        <v>20</v>
      </c>
      <c r="BT2082">
        <v>80</v>
      </c>
      <c r="BU2082" s="8">
        <v>1.1100000000000001</v>
      </c>
      <c r="BV2082" s="64">
        <f t="shared" si="230"/>
        <v>88.800000000000011</v>
      </c>
      <c r="BW2082">
        <v>77</v>
      </c>
      <c r="BX2082" s="9" t="s">
        <v>1377</v>
      </c>
      <c r="BY2082">
        <v>4</v>
      </c>
      <c r="BZ2082">
        <v>100</v>
      </c>
      <c r="CA2082" s="72">
        <v>0.31721265958333333</v>
      </c>
      <c r="CB2082" s="64">
        <f>BZ2082*CA2082</f>
        <v>31.721265958333333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39002</v>
      </c>
      <c r="CJ2082">
        <v>47003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20</v>
      </c>
      <c r="CV2082">
        <v>20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4</v>
      </c>
      <c r="DH2082">
        <v>4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  <c r="DT2082">
        <v>0</v>
      </c>
      <c r="DU2082">
        <v>0</v>
      </c>
      <c r="DV2082">
        <v>0</v>
      </c>
      <c r="DW2082">
        <v>0</v>
      </c>
      <c r="DX2082">
        <v>131</v>
      </c>
      <c r="DY2082">
        <v>9</v>
      </c>
      <c r="DZ2082">
        <v>0</v>
      </c>
      <c r="EA2082">
        <v>44</v>
      </c>
      <c r="EB2082">
        <v>0</v>
      </c>
      <c r="EC2082">
        <v>52</v>
      </c>
      <c r="ED2082" s="6">
        <v>0</v>
      </c>
      <c r="EE2082">
        <v>0</v>
      </c>
      <c r="EF2082">
        <v>1</v>
      </c>
      <c r="EG2082">
        <v>1</v>
      </c>
      <c r="EJ2082" s="40"/>
      <c r="EK2082" t="s">
        <v>3312</v>
      </c>
    </row>
    <row r="2083" spans="1:141" x14ac:dyDescent="0.15">
      <c r="A2083" s="48">
        <v>10684</v>
      </c>
      <c r="B2083" s="40">
        <v>1</v>
      </c>
      <c r="C2083">
        <v>39</v>
      </c>
      <c r="D2083" s="2" t="s">
        <v>3042</v>
      </c>
      <c r="E2083">
        <v>2</v>
      </c>
      <c r="F2083">
        <v>47</v>
      </c>
      <c r="G2083">
        <v>45</v>
      </c>
      <c r="H2083">
        <v>12</v>
      </c>
      <c r="I2083">
        <v>9</v>
      </c>
      <c r="J2083">
        <v>2</v>
      </c>
      <c r="K2083">
        <v>10</v>
      </c>
      <c r="L2083">
        <v>47</v>
      </c>
      <c r="M2083">
        <v>0</v>
      </c>
      <c r="N2083" s="23">
        <v>1</v>
      </c>
      <c r="O2083">
        <v>0</v>
      </c>
      <c r="P2083" s="8">
        <v>1</v>
      </c>
      <c r="Q2083">
        <v>63</v>
      </c>
      <c r="R2083">
        <v>8</v>
      </c>
      <c r="S2083">
        <v>2</v>
      </c>
      <c r="T2083">
        <v>38</v>
      </c>
      <c r="U2083">
        <v>45</v>
      </c>
      <c r="V2083" s="50">
        <v>2</v>
      </c>
      <c r="W2083" s="50" t="s">
        <v>3310</v>
      </c>
      <c r="X2083" s="50">
        <v>1</v>
      </c>
      <c r="Y2083" s="51">
        <v>10</v>
      </c>
      <c r="Z2083" s="51">
        <v>16.635274261603374</v>
      </c>
      <c r="AA2083" s="51">
        <v>3.8801184314050272</v>
      </c>
      <c r="AB2083" s="51">
        <v>1540.3483362241413</v>
      </c>
      <c r="AC2083">
        <v>80</v>
      </c>
      <c r="AD2083">
        <v>4</v>
      </c>
      <c r="AE2083">
        <v>50</v>
      </c>
      <c r="AF2083" s="6">
        <v>0</v>
      </c>
      <c r="AG2083" s="52">
        <v>1250</v>
      </c>
      <c r="AH2083">
        <v>1250</v>
      </c>
      <c r="AI2083" s="52">
        <v>400</v>
      </c>
      <c r="AJ2083" s="52">
        <v>350</v>
      </c>
      <c r="AK2083" s="6">
        <v>750</v>
      </c>
      <c r="AL2083" s="6">
        <v>0</v>
      </c>
      <c r="AM2083" s="6">
        <v>0</v>
      </c>
      <c r="AN2083" s="52">
        <v>300</v>
      </c>
      <c r="AO2083" s="5">
        <f t="shared" si="225"/>
        <v>0</v>
      </c>
      <c r="AP2083" s="75" t="s">
        <v>3058</v>
      </c>
      <c r="AQ2083" s="13">
        <v>413.77631976479358</v>
      </c>
      <c r="AR2083" s="13">
        <v>413.77631976479358</v>
      </c>
      <c r="AS2083" s="13">
        <v>300</v>
      </c>
      <c r="AT2083">
        <v>0</v>
      </c>
      <c r="AU2083">
        <v>0</v>
      </c>
      <c r="AV2083">
        <v>0</v>
      </c>
      <c r="AW2083" s="48">
        <v>2</v>
      </c>
      <c r="AX2083">
        <v>2</v>
      </c>
      <c r="AY2083">
        <v>2</v>
      </c>
      <c r="AZ2083">
        <v>0</v>
      </c>
      <c r="BA2083">
        <v>3</v>
      </c>
      <c r="BB2083">
        <v>0</v>
      </c>
      <c r="BC2083">
        <v>0</v>
      </c>
      <c r="BD2083">
        <v>28</v>
      </c>
      <c r="BE2083" s="7">
        <f t="shared" si="226"/>
        <v>370.63000000000005</v>
      </c>
      <c r="BF2083" s="7">
        <f t="shared" si="227"/>
        <v>0</v>
      </c>
      <c r="BG2083" s="7">
        <f t="shared" si="228"/>
        <v>370.63000000000005</v>
      </c>
      <c r="BH2083" s="7">
        <f t="shared" si="229"/>
        <v>228.90000000000003</v>
      </c>
      <c r="BI2083">
        <v>24</v>
      </c>
      <c r="BJ2083">
        <v>300</v>
      </c>
      <c r="BK2083">
        <v>0</v>
      </c>
      <c r="BL2083">
        <v>0</v>
      </c>
      <c r="BM2083">
        <v>10</v>
      </c>
      <c r="BN2083">
        <v>40</v>
      </c>
      <c r="BO2083">
        <v>0</v>
      </c>
      <c r="BP2083">
        <v>0</v>
      </c>
      <c r="BQ2083">
        <v>58</v>
      </c>
      <c r="BR2083" s="9" t="s">
        <v>3319</v>
      </c>
      <c r="BS2083">
        <v>4</v>
      </c>
      <c r="BT2083">
        <v>30</v>
      </c>
      <c r="BU2083" s="8">
        <v>0.33</v>
      </c>
      <c r="BV2083" s="64">
        <f t="shared" si="230"/>
        <v>9.9</v>
      </c>
      <c r="BW2083">
        <v>62</v>
      </c>
      <c r="BX2083" s="9" t="s">
        <v>3158</v>
      </c>
      <c r="BY2083">
        <v>25</v>
      </c>
      <c r="BZ2083">
        <v>100</v>
      </c>
      <c r="CA2083" s="8">
        <v>1.1100000000000001</v>
      </c>
      <c r="CB2083" s="64">
        <f>BZ2083*CA2083</f>
        <v>111.00000000000001</v>
      </c>
      <c r="CC2083">
        <v>77</v>
      </c>
      <c r="CD2083">
        <v>1</v>
      </c>
      <c r="CE2083">
        <v>20</v>
      </c>
      <c r="CF2083">
        <v>88</v>
      </c>
      <c r="CG2083">
        <v>4</v>
      </c>
      <c r="CH2083">
        <v>0</v>
      </c>
      <c r="CI2083">
        <v>39002</v>
      </c>
      <c r="CJ2083">
        <v>47003</v>
      </c>
      <c r="CK2083">
        <v>4</v>
      </c>
      <c r="CL2083">
        <v>4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25</v>
      </c>
      <c r="CV2083">
        <v>25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1</v>
      </c>
      <c r="DH2083">
        <v>1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4</v>
      </c>
      <c r="DT2083">
        <v>4</v>
      </c>
      <c r="DU2083">
        <v>0</v>
      </c>
      <c r="DV2083">
        <v>0</v>
      </c>
      <c r="DW2083">
        <v>0</v>
      </c>
      <c r="DX2083">
        <v>131</v>
      </c>
      <c r="DY2083">
        <v>9</v>
      </c>
      <c r="DZ2083">
        <v>0</v>
      </c>
      <c r="EA2083">
        <v>58</v>
      </c>
      <c r="EB2083">
        <v>0</v>
      </c>
      <c r="EC2083">
        <v>104</v>
      </c>
      <c r="ED2083" s="6">
        <v>0</v>
      </c>
      <c r="EE2083">
        <v>0</v>
      </c>
      <c r="EF2083">
        <v>2</v>
      </c>
      <c r="EG2083">
        <v>3</v>
      </c>
      <c r="EJ2083" s="40"/>
      <c r="EK2083" t="s">
        <v>3312</v>
      </c>
    </row>
    <row r="2084" spans="1:141" x14ac:dyDescent="0.15">
      <c r="A2084" s="48">
        <v>10685</v>
      </c>
      <c r="B2084" s="40">
        <v>1</v>
      </c>
      <c r="C2084">
        <v>39</v>
      </c>
      <c r="D2084" s="2" t="s">
        <v>3042</v>
      </c>
      <c r="E2084">
        <v>2</v>
      </c>
      <c r="F2084">
        <v>47</v>
      </c>
      <c r="G2084">
        <v>45</v>
      </c>
      <c r="H2084">
        <v>12</v>
      </c>
      <c r="I2084">
        <v>9</v>
      </c>
      <c r="J2084">
        <v>3</v>
      </c>
      <c r="K2084">
        <v>11</v>
      </c>
      <c r="L2084">
        <v>8</v>
      </c>
      <c r="M2084">
        <v>0</v>
      </c>
      <c r="N2084" s="23">
        <v>1</v>
      </c>
      <c r="O2084">
        <v>0</v>
      </c>
      <c r="P2084" s="8">
        <v>1</v>
      </c>
      <c r="Q2084">
        <v>47</v>
      </c>
      <c r="R2084">
        <v>7</v>
      </c>
      <c r="S2084">
        <v>1</v>
      </c>
      <c r="T2084">
        <v>39</v>
      </c>
      <c r="U2084">
        <v>47</v>
      </c>
      <c r="V2084" s="50">
        <v>2</v>
      </c>
      <c r="W2084" s="50" t="s">
        <v>3310</v>
      </c>
      <c r="X2084" s="50">
        <v>1</v>
      </c>
      <c r="Y2084" s="51">
        <v>10</v>
      </c>
      <c r="Z2084" s="51">
        <v>16.635274261603374</v>
      </c>
      <c r="AA2084" s="51">
        <v>3.8801184314050272</v>
      </c>
      <c r="AB2084" s="51">
        <v>1133.9206007953785</v>
      </c>
      <c r="AC2084">
        <v>60</v>
      </c>
      <c r="AD2084">
        <v>15</v>
      </c>
      <c r="AE2084">
        <v>20</v>
      </c>
      <c r="AF2084" s="6">
        <v>0</v>
      </c>
      <c r="AG2084" s="52">
        <v>1100</v>
      </c>
      <c r="AH2084">
        <v>1100</v>
      </c>
      <c r="AI2084" s="52">
        <v>60</v>
      </c>
      <c r="AJ2084" s="52">
        <v>375</v>
      </c>
      <c r="AK2084" s="6">
        <v>435</v>
      </c>
      <c r="AL2084" s="6">
        <v>0</v>
      </c>
      <c r="AM2084" s="6">
        <v>0</v>
      </c>
      <c r="AN2084" s="52">
        <v>300</v>
      </c>
      <c r="AO2084" s="5">
        <f t="shared" si="225"/>
        <v>0</v>
      </c>
      <c r="AP2084" s="75" t="s">
        <v>1884</v>
      </c>
      <c r="AQ2084" s="13">
        <v>370.66020725495878</v>
      </c>
      <c r="AR2084" s="13">
        <v>370.66020725495878</v>
      </c>
      <c r="AS2084" s="13">
        <v>300</v>
      </c>
      <c r="AT2084">
        <v>0</v>
      </c>
      <c r="AU2084">
        <v>0</v>
      </c>
      <c r="AV2084">
        <v>0</v>
      </c>
      <c r="AW2084" s="48">
        <v>2</v>
      </c>
      <c r="AX2084">
        <v>5</v>
      </c>
      <c r="AY2084">
        <v>0</v>
      </c>
      <c r="AZ2084">
        <v>0</v>
      </c>
      <c r="BA2084">
        <v>2</v>
      </c>
      <c r="BB2084">
        <v>3</v>
      </c>
      <c r="BC2084">
        <v>8</v>
      </c>
      <c r="BD2084">
        <v>15</v>
      </c>
      <c r="BE2084" s="7">
        <f t="shared" si="226"/>
        <v>415.58</v>
      </c>
      <c r="BF2084" s="7">
        <f t="shared" si="227"/>
        <v>0</v>
      </c>
      <c r="BG2084" s="7">
        <f t="shared" si="228"/>
        <v>415.58</v>
      </c>
      <c r="BH2084" s="7">
        <f t="shared" si="229"/>
        <v>204.84</v>
      </c>
      <c r="BI2084">
        <v>35</v>
      </c>
      <c r="BJ2084">
        <v>375</v>
      </c>
      <c r="BK2084">
        <v>0</v>
      </c>
      <c r="BL2084">
        <v>0</v>
      </c>
      <c r="BM2084">
        <v>0</v>
      </c>
      <c r="BN2084">
        <v>50</v>
      </c>
      <c r="BO2084">
        <v>0</v>
      </c>
      <c r="BP2084">
        <v>0</v>
      </c>
      <c r="BQ2084">
        <v>58</v>
      </c>
      <c r="BR2084" s="9" t="s">
        <v>3319</v>
      </c>
      <c r="BS2084">
        <v>8</v>
      </c>
      <c r="BT2084">
        <v>30</v>
      </c>
      <c r="BU2084" s="8">
        <v>0.33</v>
      </c>
      <c r="BV2084" s="64">
        <f t="shared" si="230"/>
        <v>9.9</v>
      </c>
      <c r="BW2084">
        <v>62</v>
      </c>
      <c r="BX2084" s="9" t="s">
        <v>1781</v>
      </c>
      <c r="BY2084">
        <v>25</v>
      </c>
      <c r="BZ2084">
        <v>54</v>
      </c>
      <c r="CA2084" s="8">
        <v>1.1100000000000001</v>
      </c>
      <c r="CB2084" s="64">
        <f>BZ2084*CA2084</f>
        <v>59.940000000000005</v>
      </c>
      <c r="CC2084">
        <v>77</v>
      </c>
      <c r="CD2084">
        <v>1</v>
      </c>
      <c r="CE2084">
        <v>20</v>
      </c>
      <c r="CF2084">
        <v>88</v>
      </c>
      <c r="CG2084">
        <v>2</v>
      </c>
      <c r="CH2084">
        <v>100</v>
      </c>
      <c r="CI2084">
        <v>39002</v>
      </c>
      <c r="CJ2084">
        <v>47003</v>
      </c>
      <c r="CK2084">
        <v>8</v>
      </c>
      <c r="CL2084">
        <v>8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25</v>
      </c>
      <c r="CV2084">
        <v>25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1</v>
      </c>
      <c r="DH2084">
        <v>1</v>
      </c>
      <c r="DI2084">
        <v>0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2</v>
      </c>
      <c r="DT2084">
        <v>2</v>
      </c>
      <c r="DU2084">
        <v>0</v>
      </c>
      <c r="DV2084">
        <v>0</v>
      </c>
      <c r="DW2084">
        <v>0</v>
      </c>
      <c r="DX2084">
        <v>131</v>
      </c>
      <c r="DY2084">
        <v>9</v>
      </c>
      <c r="DZ2084">
        <v>0</v>
      </c>
      <c r="EA2084">
        <v>71</v>
      </c>
      <c r="EB2084">
        <v>0</v>
      </c>
      <c r="EC2084">
        <v>52</v>
      </c>
      <c r="ED2084" s="6">
        <v>0</v>
      </c>
      <c r="EE2084">
        <v>0</v>
      </c>
      <c r="EF2084">
        <v>2</v>
      </c>
      <c r="EG2084">
        <v>3</v>
      </c>
      <c r="EJ2084" s="40"/>
      <c r="EK2084" t="s">
        <v>3312</v>
      </c>
    </row>
    <row r="2085" spans="1:141" x14ac:dyDescent="0.15">
      <c r="A2085" s="48">
        <v>10686</v>
      </c>
      <c r="B2085" s="40">
        <v>1</v>
      </c>
      <c r="C2085">
        <v>39</v>
      </c>
      <c r="D2085" s="2" t="s">
        <v>3042</v>
      </c>
      <c r="E2085">
        <v>2</v>
      </c>
      <c r="F2085">
        <v>47</v>
      </c>
      <c r="G2085">
        <v>45</v>
      </c>
      <c r="H2085">
        <v>12</v>
      </c>
      <c r="I2085">
        <v>9</v>
      </c>
      <c r="J2085">
        <v>4</v>
      </c>
      <c r="K2085">
        <v>11</v>
      </c>
      <c r="L2085">
        <v>15</v>
      </c>
      <c r="M2085">
        <v>0</v>
      </c>
      <c r="N2085" s="23">
        <v>1</v>
      </c>
      <c r="O2085">
        <v>0</v>
      </c>
      <c r="P2085" s="8">
        <v>1</v>
      </c>
      <c r="Q2085">
        <v>25</v>
      </c>
      <c r="R2085">
        <v>4</v>
      </c>
      <c r="S2085">
        <v>1</v>
      </c>
      <c r="T2085">
        <v>39</v>
      </c>
      <c r="U2085">
        <v>47</v>
      </c>
      <c r="V2085" s="66">
        <v>3</v>
      </c>
      <c r="W2085" s="66" t="s">
        <v>3314</v>
      </c>
      <c r="X2085" s="66">
        <v>0</v>
      </c>
      <c r="Y2085" s="51">
        <v>10</v>
      </c>
      <c r="Z2085" s="51">
        <v>16.635274261603374</v>
      </c>
      <c r="AA2085" s="51">
        <v>3.8801184314050272</v>
      </c>
      <c r="AB2085" s="51">
        <v>629.28837026736085</v>
      </c>
      <c r="AC2085">
        <v>25</v>
      </c>
      <c r="AD2085">
        <v>0</v>
      </c>
      <c r="AE2085">
        <v>55</v>
      </c>
      <c r="AF2085" s="6">
        <v>0</v>
      </c>
      <c r="AG2085" s="52">
        <v>400</v>
      </c>
      <c r="AH2085">
        <v>400</v>
      </c>
      <c r="AI2085" s="52">
        <v>10</v>
      </c>
      <c r="AJ2085" s="52">
        <v>100</v>
      </c>
      <c r="AK2085" s="6">
        <v>110</v>
      </c>
      <c r="AL2085" s="6">
        <v>0</v>
      </c>
      <c r="AM2085" s="6">
        <v>0</v>
      </c>
      <c r="AN2085" s="52">
        <v>50</v>
      </c>
      <c r="AO2085" s="5">
        <f t="shared" si="225"/>
        <v>17.29094946875</v>
      </c>
      <c r="AP2085" s="7" t="s">
        <v>2897</v>
      </c>
      <c r="AQ2085" s="13">
        <v>47.29094946875</v>
      </c>
      <c r="AR2085" s="13">
        <v>47.29094946875</v>
      </c>
      <c r="AS2085" s="13">
        <v>47.29094946875</v>
      </c>
      <c r="AT2085">
        <v>0</v>
      </c>
      <c r="AU2085">
        <v>0</v>
      </c>
      <c r="AV2085">
        <v>0</v>
      </c>
      <c r="AW2085" s="48">
        <v>2</v>
      </c>
      <c r="AX2085">
        <v>2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 s="7">
        <f t="shared" si="226"/>
        <v>104.82</v>
      </c>
      <c r="BF2085" s="7">
        <f t="shared" si="227"/>
        <v>0</v>
      </c>
      <c r="BG2085" s="7">
        <f t="shared" si="228"/>
        <v>104.82</v>
      </c>
      <c r="BH2085" s="7">
        <f t="shared" si="229"/>
        <v>67.29094946875</v>
      </c>
      <c r="BI2085">
        <v>15</v>
      </c>
      <c r="BJ2085">
        <v>75</v>
      </c>
      <c r="BK2085">
        <v>0</v>
      </c>
      <c r="BL2085">
        <v>0</v>
      </c>
      <c r="BM2085">
        <v>0</v>
      </c>
      <c r="BN2085">
        <v>60</v>
      </c>
      <c r="BO2085">
        <v>0</v>
      </c>
      <c r="BP2085">
        <v>0</v>
      </c>
      <c r="BQ2085">
        <v>58</v>
      </c>
      <c r="BR2085" s="9" t="s">
        <v>1621</v>
      </c>
      <c r="BS2085">
        <v>8</v>
      </c>
      <c r="BT2085">
        <v>50</v>
      </c>
      <c r="BU2085" s="8">
        <v>0.33</v>
      </c>
      <c r="BV2085" s="64">
        <f t="shared" si="230"/>
        <v>16.5</v>
      </c>
      <c r="BW2085">
        <v>77</v>
      </c>
      <c r="BX2085" s="9" t="s">
        <v>3090</v>
      </c>
      <c r="BY2085">
        <v>3</v>
      </c>
      <c r="BZ2085">
        <v>75</v>
      </c>
      <c r="CA2085" s="72">
        <v>0.31721265958333333</v>
      </c>
      <c r="CB2085" s="64">
        <f>BZ2085*CA2085</f>
        <v>23.79094946875</v>
      </c>
      <c r="CC2085">
        <v>88</v>
      </c>
      <c r="CD2085">
        <v>1</v>
      </c>
      <c r="CE2085">
        <v>50</v>
      </c>
      <c r="CF2085">
        <v>0</v>
      </c>
      <c r="CG2085">
        <v>0</v>
      </c>
      <c r="CH2085">
        <v>0</v>
      </c>
      <c r="CI2085">
        <v>39002</v>
      </c>
      <c r="CJ2085">
        <v>47003</v>
      </c>
      <c r="CK2085">
        <v>8</v>
      </c>
      <c r="CL2085">
        <v>8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3</v>
      </c>
      <c r="DH2085">
        <v>3</v>
      </c>
      <c r="DI2085">
        <v>0</v>
      </c>
      <c r="DJ2085">
        <v>0</v>
      </c>
      <c r="DK2085">
        <v>0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1</v>
      </c>
      <c r="DT2085">
        <v>1</v>
      </c>
      <c r="DU2085">
        <v>0</v>
      </c>
      <c r="DV2085">
        <v>0</v>
      </c>
      <c r="DW2085">
        <v>0</v>
      </c>
      <c r="DX2085">
        <v>131</v>
      </c>
      <c r="DY2085">
        <v>9</v>
      </c>
      <c r="DZ2085">
        <v>0</v>
      </c>
      <c r="EA2085">
        <v>27</v>
      </c>
      <c r="EB2085">
        <v>0</v>
      </c>
      <c r="EC2085">
        <v>52</v>
      </c>
      <c r="ED2085" s="6">
        <v>0</v>
      </c>
      <c r="EE2085">
        <v>0</v>
      </c>
      <c r="EF2085">
        <v>1</v>
      </c>
      <c r="EG2085">
        <v>1</v>
      </c>
      <c r="EJ2085" s="40"/>
      <c r="EK2085" t="s">
        <v>2706</v>
      </c>
    </row>
    <row r="2086" spans="1:141" x14ac:dyDescent="0.15">
      <c r="A2086" s="48">
        <v>10687</v>
      </c>
      <c r="B2086" s="40">
        <v>1</v>
      </c>
      <c r="C2086">
        <v>39</v>
      </c>
      <c r="D2086" s="2" t="s">
        <v>1604</v>
      </c>
      <c r="E2086">
        <v>2</v>
      </c>
      <c r="F2086">
        <v>47</v>
      </c>
      <c r="G2086">
        <v>45</v>
      </c>
      <c r="H2086">
        <v>12</v>
      </c>
      <c r="I2086">
        <v>9</v>
      </c>
      <c r="J2086">
        <v>5</v>
      </c>
      <c r="K2086">
        <v>11</v>
      </c>
      <c r="L2086">
        <v>19</v>
      </c>
      <c r="M2086">
        <v>1</v>
      </c>
      <c r="N2086" s="23">
        <v>1</v>
      </c>
      <c r="O2086">
        <v>0</v>
      </c>
      <c r="P2086" s="8">
        <v>1</v>
      </c>
      <c r="Q2086">
        <v>37</v>
      </c>
      <c r="R2086">
        <v>6</v>
      </c>
      <c r="S2086">
        <v>0</v>
      </c>
      <c r="T2086">
        <v>38</v>
      </c>
      <c r="U2086">
        <v>45</v>
      </c>
      <c r="V2086" s="50">
        <v>2</v>
      </c>
      <c r="W2086" s="50" t="s">
        <v>2526</v>
      </c>
      <c r="X2086" s="50">
        <v>1</v>
      </c>
      <c r="Y2086" s="51">
        <v>10</v>
      </c>
      <c r="Z2086" s="51">
        <v>16.635274261603374</v>
      </c>
      <c r="AA2086" s="51">
        <v>3.8801184314050272</v>
      </c>
      <c r="AB2086" s="51">
        <v>321.55747987223481</v>
      </c>
      <c r="AC2086">
        <v>10</v>
      </c>
      <c r="AD2086">
        <v>0</v>
      </c>
      <c r="AE2086">
        <v>40</v>
      </c>
      <c r="AF2086" s="6">
        <v>0</v>
      </c>
      <c r="AG2086" s="52">
        <v>1200</v>
      </c>
      <c r="AH2086">
        <v>1200</v>
      </c>
      <c r="AI2086" s="52">
        <v>15</v>
      </c>
      <c r="AJ2086" s="52">
        <v>250</v>
      </c>
      <c r="AK2086" s="6">
        <v>265</v>
      </c>
      <c r="AL2086" s="6">
        <v>0</v>
      </c>
      <c r="AM2086" s="6">
        <v>0</v>
      </c>
      <c r="AN2086" s="52">
        <v>100</v>
      </c>
      <c r="AO2086" s="5">
        <f t="shared" si="225"/>
        <v>0</v>
      </c>
      <c r="AP2086" s="75" t="s">
        <v>3058</v>
      </c>
      <c r="AQ2086" s="13">
        <v>147.16523686281005</v>
      </c>
      <c r="AR2086" s="13">
        <v>47.165236862810048</v>
      </c>
      <c r="AS2086" s="13">
        <v>0</v>
      </c>
      <c r="AT2086">
        <v>100</v>
      </c>
      <c r="AU2086">
        <v>1</v>
      </c>
      <c r="AV2086">
        <v>0</v>
      </c>
      <c r="AW2086" s="48">
        <v>2</v>
      </c>
      <c r="AX2086">
        <v>2</v>
      </c>
      <c r="AY2086">
        <v>0</v>
      </c>
      <c r="AZ2086">
        <v>0</v>
      </c>
      <c r="BA2086">
        <v>3</v>
      </c>
      <c r="BB2086">
        <v>0</v>
      </c>
      <c r="BC2086">
        <v>0</v>
      </c>
      <c r="BD2086">
        <v>24</v>
      </c>
      <c r="BE2086" s="7">
        <f t="shared" si="226"/>
        <v>245.79000000000002</v>
      </c>
      <c r="BF2086" s="7">
        <f t="shared" si="227"/>
        <v>4.2099999999999795</v>
      </c>
      <c r="BG2086" s="7">
        <f t="shared" si="228"/>
        <v>250</v>
      </c>
      <c r="BH2086" s="7">
        <f t="shared" si="229"/>
        <v>90</v>
      </c>
      <c r="BI2086">
        <v>10</v>
      </c>
      <c r="BJ2086">
        <v>250</v>
      </c>
      <c r="BK2086">
        <v>0</v>
      </c>
      <c r="BL2086">
        <v>0</v>
      </c>
      <c r="BM2086">
        <v>15</v>
      </c>
      <c r="BN2086">
        <v>0</v>
      </c>
      <c r="BO2086">
        <v>0</v>
      </c>
      <c r="BP2086">
        <v>0</v>
      </c>
      <c r="BQ2086">
        <v>88</v>
      </c>
      <c r="BR2086" s="9" t="s">
        <v>3172</v>
      </c>
      <c r="BS2086">
        <v>1</v>
      </c>
      <c r="BT2086">
        <v>5</v>
      </c>
      <c r="BU2086" s="8"/>
      <c r="BV2086" s="8"/>
      <c r="BW2086">
        <v>0</v>
      </c>
      <c r="BX2086" s="9"/>
      <c r="BY2086">
        <v>0</v>
      </c>
      <c r="BZ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39002</v>
      </c>
      <c r="CJ2086">
        <v>47003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1</v>
      </c>
      <c r="DT2086">
        <v>1</v>
      </c>
      <c r="DU2086">
        <v>0</v>
      </c>
      <c r="DV2086">
        <v>0</v>
      </c>
      <c r="DW2086">
        <v>0</v>
      </c>
      <c r="DX2086">
        <v>131</v>
      </c>
      <c r="DY2086">
        <v>9</v>
      </c>
      <c r="DZ2086">
        <v>34.364260000000002</v>
      </c>
      <c r="EA2086">
        <v>11</v>
      </c>
      <c r="EB2086">
        <v>0</v>
      </c>
      <c r="EC2086">
        <v>34.364260000000002</v>
      </c>
      <c r="ED2086" s="6">
        <v>0</v>
      </c>
      <c r="EE2086">
        <v>0</v>
      </c>
      <c r="EF2086">
        <v>1</v>
      </c>
      <c r="EG2086">
        <v>2</v>
      </c>
      <c r="EJ2086" s="40"/>
      <c r="EK2086" t="s">
        <v>3312</v>
      </c>
    </row>
    <row r="2087" spans="1:141" x14ac:dyDescent="0.15">
      <c r="A2087" s="48">
        <v>10688</v>
      </c>
      <c r="B2087" s="40">
        <v>1</v>
      </c>
      <c r="C2087">
        <v>39</v>
      </c>
      <c r="D2087" s="2" t="s">
        <v>3042</v>
      </c>
      <c r="E2087">
        <v>2</v>
      </c>
      <c r="F2087">
        <v>47</v>
      </c>
      <c r="G2087">
        <v>45</v>
      </c>
      <c r="H2087">
        <v>12</v>
      </c>
      <c r="I2087">
        <v>13</v>
      </c>
      <c r="J2087">
        <v>6</v>
      </c>
      <c r="K2087">
        <v>17</v>
      </c>
      <c r="L2087">
        <v>14</v>
      </c>
      <c r="M2087">
        <v>0</v>
      </c>
      <c r="N2087" s="23">
        <v>1</v>
      </c>
      <c r="O2087">
        <v>0</v>
      </c>
      <c r="P2087" s="8">
        <v>1</v>
      </c>
      <c r="Q2087">
        <v>27</v>
      </c>
      <c r="R2087">
        <v>9</v>
      </c>
      <c r="S2087">
        <v>4</v>
      </c>
      <c r="T2087">
        <v>39</v>
      </c>
      <c r="U2087">
        <v>47</v>
      </c>
      <c r="V2087" s="66">
        <v>3</v>
      </c>
      <c r="W2087" s="66" t="s">
        <v>3314</v>
      </c>
      <c r="X2087" s="66">
        <v>0</v>
      </c>
      <c r="Y2087" s="51">
        <v>10</v>
      </c>
      <c r="Z2087" s="51">
        <v>16.635274261603374</v>
      </c>
      <c r="AA2087" s="51">
        <v>3.8801184314050272</v>
      </c>
      <c r="AB2087" s="51">
        <v>2786.3000215958832</v>
      </c>
      <c r="AC2087">
        <v>150</v>
      </c>
      <c r="AD2087">
        <v>0</v>
      </c>
      <c r="AE2087">
        <v>75</v>
      </c>
      <c r="AF2087" s="6">
        <v>0</v>
      </c>
      <c r="AG2087" s="52">
        <v>2515</v>
      </c>
      <c r="AH2087">
        <v>2515</v>
      </c>
      <c r="AI2087" s="52">
        <v>20</v>
      </c>
      <c r="AJ2087" s="52">
        <v>350</v>
      </c>
      <c r="AK2087" s="6">
        <v>370</v>
      </c>
      <c r="AL2087" s="6">
        <v>0</v>
      </c>
      <c r="AM2087" s="6">
        <v>0</v>
      </c>
      <c r="AN2087" s="52">
        <v>650</v>
      </c>
      <c r="AO2087" s="5">
        <f t="shared" si="225"/>
        <v>0</v>
      </c>
      <c r="AP2087" s="7" t="s">
        <v>1378</v>
      </c>
      <c r="AQ2087" s="13">
        <v>524.25</v>
      </c>
      <c r="AR2087" s="13">
        <v>374.25</v>
      </c>
      <c r="AS2087" s="13">
        <v>374.25</v>
      </c>
      <c r="AT2087">
        <v>150</v>
      </c>
      <c r="AU2087">
        <v>1</v>
      </c>
      <c r="AV2087">
        <v>0</v>
      </c>
      <c r="AW2087" s="48">
        <v>2</v>
      </c>
      <c r="AX2087">
        <v>2</v>
      </c>
      <c r="AY2087">
        <v>2</v>
      </c>
      <c r="AZ2087">
        <v>0</v>
      </c>
      <c r="BA2087">
        <v>1</v>
      </c>
      <c r="BB2087">
        <v>0</v>
      </c>
      <c r="BC2087">
        <v>0</v>
      </c>
      <c r="BD2087">
        <v>15</v>
      </c>
      <c r="BE2087" s="7">
        <f t="shared" si="226"/>
        <v>286.19</v>
      </c>
      <c r="BF2087" s="7">
        <f t="shared" si="227"/>
        <v>63.81</v>
      </c>
      <c r="BG2087" s="7">
        <f t="shared" si="228"/>
        <v>350</v>
      </c>
      <c r="BH2087" s="7">
        <f t="shared" si="229"/>
        <v>616.5</v>
      </c>
      <c r="BI2087">
        <v>50</v>
      </c>
      <c r="BJ2087">
        <v>1250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62</v>
      </c>
      <c r="BR2087" s="9" t="s">
        <v>3158</v>
      </c>
      <c r="BS2087">
        <v>30</v>
      </c>
      <c r="BT2087">
        <v>150</v>
      </c>
      <c r="BU2087" s="8">
        <v>1.1100000000000001</v>
      </c>
      <c r="BV2087" s="64">
        <f>BT2087*BU2087</f>
        <v>166.50000000000003</v>
      </c>
      <c r="BW2087">
        <v>88</v>
      </c>
      <c r="BX2087" s="9" t="s">
        <v>3172</v>
      </c>
      <c r="BY2087">
        <v>4</v>
      </c>
      <c r="BZ2087">
        <v>0</v>
      </c>
      <c r="CC2087">
        <v>91</v>
      </c>
      <c r="CD2087">
        <v>3</v>
      </c>
      <c r="CE2087">
        <v>0</v>
      </c>
      <c r="CF2087">
        <v>0</v>
      </c>
      <c r="CG2087">
        <v>0</v>
      </c>
      <c r="CH2087">
        <v>0</v>
      </c>
      <c r="CI2087">
        <v>39002</v>
      </c>
      <c r="CJ2087">
        <v>47003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30</v>
      </c>
      <c r="CV2087">
        <v>30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4</v>
      </c>
      <c r="DT2087">
        <v>4</v>
      </c>
      <c r="DU2087">
        <v>3</v>
      </c>
      <c r="DV2087">
        <v>3</v>
      </c>
      <c r="DW2087">
        <v>0</v>
      </c>
      <c r="DX2087">
        <v>131</v>
      </c>
      <c r="DY2087">
        <v>9</v>
      </c>
      <c r="DZ2087">
        <v>51.546390000000002</v>
      </c>
      <c r="EA2087">
        <v>87</v>
      </c>
      <c r="EB2087">
        <v>0</v>
      </c>
      <c r="EC2087">
        <v>259.54640000000001</v>
      </c>
      <c r="ED2087" s="6">
        <v>0</v>
      </c>
      <c r="EE2087">
        <v>0</v>
      </c>
      <c r="EF2087">
        <v>2</v>
      </c>
      <c r="EG2087">
        <v>3</v>
      </c>
      <c r="EJ2087" s="40"/>
      <c r="EK2087" t="s">
        <v>3162</v>
      </c>
    </row>
    <row r="2088" spans="1:141" x14ac:dyDescent="0.15">
      <c r="A2088" s="48">
        <v>10689</v>
      </c>
      <c r="B2088" s="40">
        <v>1</v>
      </c>
      <c r="C2088">
        <v>39</v>
      </c>
      <c r="D2088" s="2" t="s">
        <v>1583</v>
      </c>
      <c r="E2088">
        <v>2</v>
      </c>
      <c r="F2088">
        <v>47</v>
      </c>
      <c r="G2088">
        <v>45</v>
      </c>
      <c r="H2088">
        <v>12</v>
      </c>
      <c r="I2088">
        <v>13</v>
      </c>
      <c r="J2088">
        <v>7</v>
      </c>
      <c r="K2088">
        <v>17</v>
      </c>
      <c r="L2088">
        <v>23</v>
      </c>
      <c r="M2088">
        <v>0</v>
      </c>
      <c r="N2088" s="23">
        <v>1</v>
      </c>
      <c r="O2088">
        <v>0</v>
      </c>
      <c r="P2088" s="8">
        <v>1</v>
      </c>
      <c r="Q2088">
        <v>55</v>
      </c>
      <c r="R2088">
        <v>8</v>
      </c>
      <c r="S2088">
        <v>1</v>
      </c>
      <c r="T2088">
        <v>39</v>
      </c>
      <c r="U2088">
        <v>47</v>
      </c>
      <c r="V2088" s="66">
        <v>3</v>
      </c>
      <c r="W2088" s="66" t="s">
        <v>3314</v>
      </c>
      <c r="X2088" s="66">
        <v>0</v>
      </c>
      <c r="Y2088" s="51">
        <v>10</v>
      </c>
      <c r="Z2088" s="51">
        <v>16.635274261603374</v>
      </c>
      <c r="AA2088" s="51">
        <v>3.8801184314050272</v>
      </c>
      <c r="AB2088" s="51">
        <v>878.28176736795626</v>
      </c>
      <c r="AC2088">
        <v>43</v>
      </c>
      <c r="AD2088">
        <v>0</v>
      </c>
      <c r="AE2088">
        <v>42</v>
      </c>
      <c r="AF2088" s="6">
        <v>0</v>
      </c>
      <c r="AG2088" s="52">
        <v>600</v>
      </c>
      <c r="AH2088">
        <v>600</v>
      </c>
      <c r="AI2088" s="52">
        <v>48</v>
      </c>
      <c r="AJ2088" s="52">
        <v>200</v>
      </c>
      <c r="AK2088" s="6">
        <v>248</v>
      </c>
      <c r="AL2088" s="6">
        <v>0</v>
      </c>
      <c r="AM2088" s="6">
        <v>0</v>
      </c>
      <c r="AN2088" s="52">
        <v>400</v>
      </c>
      <c r="AO2088" s="5">
        <f t="shared" si="225"/>
        <v>0</v>
      </c>
      <c r="AP2088" s="7" t="s">
        <v>3057</v>
      </c>
      <c r="AQ2088" s="13">
        <v>370</v>
      </c>
      <c r="AR2088" s="13">
        <v>370</v>
      </c>
      <c r="AS2088" s="13">
        <v>370</v>
      </c>
      <c r="AT2088">
        <v>0</v>
      </c>
      <c r="AU2088">
        <v>0</v>
      </c>
      <c r="AV2088">
        <v>0</v>
      </c>
      <c r="AW2088" s="48">
        <v>2</v>
      </c>
      <c r="AX2088">
        <v>4</v>
      </c>
      <c r="AY2088">
        <v>0</v>
      </c>
      <c r="AZ2088">
        <v>0</v>
      </c>
      <c r="BA2088">
        <v>2</v>
      </c>
      <c r="BB2088">
        <v>0</v>
      </c>
      <c r="BC2088">
        <v>0</v>
      </c>
      <c r="BD2088">
        <v>36</v>
      </c>
      <c r="BE2088" s="7">
        <f t="shared" si="226"/>
        <v>367.21999999999997</v>
      </c>
      <c r="BF2088" s="7">
        <f t="shared" si="227"/>
        <v>0</v>
      </c>
      <c r="BG2088" s="7">
        <f t="shared" si="228"/>
        <v>367.21999999999997</v>
      </c>
      <c r="BH2088" s="7">
        <f t="shared" si="229"/>
        <v>281.52</v>
      </c>
      <c r="BI2088">
        <v>25</v>
      </c>
      <c r="BJ2088">
        <v>625</v>
      </c>
      <c r="BK2088">
        <v>0</v>
      </c>
      <c r="BL2088">
        <v>0</v>
      </c>
      <c r="BM2088">
        <v>0</v>
      </c>
      <c r="BN2088">
        <v>15</v>
      </c>
      <c r="BO2088">
        <v>0</v>
      </c>
      <c r="BP2088">
        <v>0</v>
      </c>
      <c r="BQ2088">
        <v>58</v>
      </c>
      <c r="BR2088" s="9" t="s">
        <v>1379</v>
      </c>
      <c r="BS2088">
        <v>6</v>
      </c>
      <c r="BT2088">
        <v>30</v>
      </c>
      <c r="BU2088" s="8">
        <v>0.33</v>
      </c>
      <c r="BV2088" s="64">
        <f>BT2088*BU2088</f>
        <v>9.9</v>
      </c>
      <c r="BW2088">
        <v>62</v>
      </c>
      <c r="BX2088" s="9" t="s">
        <v>1380</v>
      </c>
      <c r="BY2088">
        <v>13</v>
      </c>
      <c r="BZ2088">
        <v>42</v>
      </c>
      <c r="CA2088" s="8">
        <v>1.1100000000000001</v>
      </c>
      <c r="CB2088" s="64">
        <f>BZ2088*CA2088</f>
        <v>46.620000000000005</v>
      </c>
      <c r="CC2088">
        <v>77</v>
      </c>
      <c r="CD2088">
        <v>2</v>
      </c>
      <c r="CE2088">
        <v>160</v>
      </c>
      <c r="CF2088">
        <v>0</v>
      </c>
      <c r="CG2088">
        <v>0</v>
      </c>
      <c r="CH2088">
        <v>0</v>
      </c>
      <c r="CI2088">
        <v>39002</v>
      </c>
      <c r="CJ2088">
        <v>47003</v>
      </c>
      <c r="CK2088">
        <v>6</v>
      </c>
      <c r="CL2088">
        <v>6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13</v>
      </c>
      <c r="CV2088">
        <v>13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2</v>
      </c>
      <c r="DH2088">
        <v>2</v>
      </c>
      <c r="DI2088">
        <v>0</v>
      </c>
      <c r="DJ2088">
        <v>0</v>
      </c>
      <c r="DK2088">
        <v>0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  <c r="DT2088">
        <v>0</v>
      </c>
      <c r="DU2088">
        <v>0</v>
      </c>
      <c r="DV2088">
        <v>0</v>
      </c>
      <c r="DW2088">
        <v>0</v>
      </c>
      <c r="DX2088">
        <v>131</v>
      </c>
      <c r="DY2088">
        <v>9</v>
      </c>
      <c r="DZ2088">
        <v>0</v>
      </c>
      <c r="EA2088">
        <v>46</v>
      </c>
      <c r="EB2088">
        <v>0</v>
      </c>
      <c r="EC2088">
        <v>52</v>
      </c>
      <c r="ED2088" s="6">
        <v>0</v>
      </c>
      <c r="EE2088">
        <v>0</v>
      </c>
      <c r="EF2088">
        <v>1</v>
      </c>
      <c r="EG2088">
        <v>1</v>
      </c>
      <c r="EJ2088" s="40"/>
      <c r="EK2088" t="s">
        <v>1889</v>
      </c>
    </row>
    <row r="2089" spans="1:141" x14ac:dyDescent="0.15">
      <c r="A2089" s="48">
        <v>10690</v>
      </c>
      <c r="B2089" s="40">
        <v>1</v>
      </c>
      <c r="C2089">
        <v>39</v>
      </c>
      <c r="D2089" s="2" t="s">
        <v>1571</v>
      </c>
      <c r="E2089">
        <v>2</v>
      </c>
      <c r="F2089">
        <v>47</v>
      </c>
      <c r="G2089">
        <v>45</v>
      </c>
      <c r="H2089">
        <v>12</v>
      </c>
      <c r="I2089">
        <v>13</v>
      </c>
      <c r="J2089">
        <v>8</v>
      </c>
      <c r="K2089">
        <v>17</v>
      </c>
      <c r="L2089">
        <v>31</v>
      </c>
      <c r="M2089">
        <v>0</v>
      </c>
      <c r="N2089" s="23">
        <v>1</v>
      </c>
      <c r="O2089">
        <v>0</v>
      </c>
      <c r="P2089" s="8">
        <v>1</v>
      </c>
      <c r="Q2089">
        <v>46</v>
      </c>
      <c r="R2089">
        <v>9</v>
      </c>
      <c r="S2089">
        <v>1</v>
      </c>
      <c r="T2089">
        <v>17</v>
      </c>
      <c r="U2089">
        <v>21</v>
      </c>
      <c r="V2089" s="21">
        <v>4</v>
      </c>
      <c r="W2089" s="21" t="s">
        <v>3313</v>
      </c>
      <c r="X2089" s="21">
        <v>0</v>
      </c>
      <c r="Y2089" s="51">
        <v>10</v>
      </c>
      <c r="Z2089" s="51">
        <v>16.635274261603374</v>
      </c>
      <c r="AA2089" s="51">
        <v>3.8801184314050272</v>
      </c>
      <c r="AB2089" s="51">
        <v>1325.2479382483536</v>
      </c>
      <c r="AC2089">
        <v>75</v>
      </c>
      <c r="AD2089">
        <v>0</v>
      </c>
      <c r="AE2089">
        <v>20</v>
      </c>
      <c r="AF2089" s="6">
        <v>0</v>
      </c>
      <c r="AG2089" s="52">
        <v>500</v>
      </c>
      <c r="AH2089">
        <v>500</v>
      </c>
      <c r="AI2089" s="52">
        <v>10</v>
      </c>
      <c r="AJ2089" s="52">
        <v>30</v>
      </c>
      <c r="AK2089" s="6">
        <v>40</v>
      </c>
      <c r="AL2089" s="6">
        <v>0</v>
      </c>
      <c r="AM2089" s="6">
        <v>0</v>
      </c>
      <c r="AN2089" s="52">
        <v>75</v>
      </c>
      <c r="AO2089" s="5">
        <f t="shared" si="225"/>
        <v>143.40000000000003</v>
      </c>
      <c r="AP2089" s="7" t="s">
        <v>1381</v>
      </c>
      <c r="AQ2089" s="13">
        <v>109.20000000000002</v>
      </c>
      <c r="AR2089" s="13">
        <v>109.20000000000002</v>
      </c>
      <c r="AS2089" s="13">
        <v>109.20000000000002</v>
      </c>
      <c r="AT2089">
        <v>0</v>
      </c>
      <c r="AU2089">
        <v>0</v>
      </c>
      <c r="AV2089">
        <v>0</v>
      </c>
      <c r="AW2089" s="48">
        <v>2</v>
      </c>
      <c r="AX2089">
        <v>0</v>
      </c>
      <c r="AY2089">
        <v>0</v>
      </c>
      <c r="AZ2089">
        <v>0</v>
      </c>
      <c r="BA2089">
        <v>1</v>
      </c>
      <c r="BB2089">
        <v>0</v>
      </c>
      <c r="BC2089">
        <v>0</v>
      </c>
      <c r="BD2089">
        <v>4</v>
      </c>
      <c r="BE2089" s="7">
        <f t="shared" si="226"/>
        <v>34.270000000000003</v>
      </c>
      <c r="BF2089" s="7">
        <f t="shared" si="227"/>
        <v>0</v>
      </c>
      <c r="BG2089" s="7">
        <f t="shared" si="228"/>
        <v>34.270000000000003</v>
      </c>
      <c r="BH2089" s="7">
        <f t="shared" si="229"/>
        <v>218.40000000000003</v>
      </c>
      <c r="BI2089">
        <v>15</v>
      </c>
      <c r="BJ2089">
        <v>200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58</v>
      </c>
      <c r="BR2089" s="9" t="s">
        <v>2930</v>
      </c>
      <c r="BS2089">
        <v>10</v>
      </c>
      <c r="BT2089">
        <v>40</v>
      </c>
      <c r="BU2089" s="8">
        <v>0.33</v>
      </c>
      <c r="BV2089" s="64">
        <f>BT2089*BU2089</f>
        <v>13.200000000000001</v>
      </c>
      <c r="BW2089">
        <v>62</v>
      </c>
      <c r="BX2089" s="9" t="s">
        <v>3158</v>
      </c>
      <c r="BY2089">
        <v>40</v>
      </c>
      <c r="BZ2089">
        <v>120</v>
      </c>
      <c r="CA2089" s="8">
        <v>1.1100000000000001</v>
      </c>
      <c r="CB2089" s="64">
        <f>BZ2089*CA2089</f>
        <v>133.20000000000002</v>
      </c>
      <c r="CC2089">
        <v>77</v>
      </c>
      <c r="CD2089">
        <v>1</v>
      </c>
      <c r="CE2089">
        <v>30</v>
      </c>
      <c r="CF2089">
        <v>0</v>
      </c>
      <c r="CG2089">
        <v>0</v>
      </c>
      <c r="CH2089">
        <v>0</v>
      </c>
      <c r="CI2089">
        <v>39002</v>
      </c>
      <c r="CJ2089">
        <v>47003</v>
      </c>
      <c r="CK2089">
        <v>10</v>
      </c>
      <c r="CL2089">
        <v>10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40</v>
      </c>
      <c r="CV2089">
        <v>40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1</v>
      </c>
      <c r="DH2089">
        <v>1</v>
      </c>
      <c r="DI2089">
        <v>0</v>
      </c>
      <c r="DJ2089">
        <v>0</v>
      </c>
      <c r="DK2089">
        <v>0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  <c r="DT2089">
        <v>0</v>
      </c>
      <c r="DU2089">
        <v>0</v>
      </c>
      <c r="DV2089">
        <v>0</v>
      </c>
      <c r="DW2089">
        <v>0</v>
      </c>
      <c r="DX2089">
        <v>131</v>
      </c>
      <c r="DY2089">
        <v>9</v>
      </c>
      <c r="DZ2089">
        <v>0</v>
      </c>
      <c r="EA2089">
        <v>66</v>
      </c>
      <c r="EB2089">
        <v>0</v>
      </c>
      <c r="EC2089">
        <v>52</v>
      </c>
      <c r="ED2089" s="6">
        <v>0</v>
      </c>
      <c r="EE2089">
        <v>0</v>
      </c>
      <c r="EF2089">
        <v>2</v>
      </c>
      <c r="EG2089">
        <v>3</v>
      </c>
      <c r="EJ2089" s="40"/>
      <c r="EK2089" t="s">
        <v>3312</v>
      </c>
    </row>
    <row r="2090" spans="1:141" x14ac:dyDescent="0.15">
      <c r="A2090" s="48">
        <v>10691</v>
      </c>
      <c r="B2090" s="40">
        <v>1</v>
      </c>
      <c r="C2090">
        <v>39</v>
      </c>
      <c r="D2090" s="2" t="s">
        <v>3042</v>
      </c>
      <c r="E2090">
        <v>2</v>
      </c>
      <c r="F2090">
        <v>47</v>
      </c>
      <c r="G2090">
        <v>45</v>
      </c>
      <c r="H2090">
        <v>12</v>
      </c>
      <c r="I2090">
        <v>13</v>
      </c>
      <c r="J2090">
        <v>9</v>
      </c>
      <c r="K2090">
        <v>17</v>
      </c>
      <c r="L2090">
        <v>40</v>
      </c>
      <c r="M2090">
        <v>0</v>
      </c>
      <c r="N2090" s="23">
        <v>1</v>
      </c>
      <c r="O2090">
        <v>0</v>
      </c>
      <c r="P2090" s="8">
        <v>1</v>
      </c>
      <c r="Q2090">
        <v>38</v>
      </c>
      <c r="R2090">
        <v>6</v>
      </c>
      <c r="S2090">
        <v>1</v>
      </c>
      <c r="T2090">
        <v>39</v>
      </c>
      <c r="U2090">
        <v>47</v>
      </c>
      <c r="V2090" s="21">
        <v>4</v>
      </c>
      <c r="W2090" s="21" t="s">
        <v>3313</v>
      </c>
      <c r="X2090" s="21">
        <v>0</v>
      </c>
      <c r="Y2090" s="51">
        <v>10</v>
      </c>
      <c r="Z2090" s="51">
        <v>16.635274261603374</v>
      </c>
      <c r="AA2090" s="51">
        <v>3.8801184314050272</v>
      </c>
      <c r="AB2090" s="51">
        <v>565.51259111636909</v>
      </c>
      <c r="AC2090">
        <v>20</v>
      </c>
      <c r="AD2090">
        <v>0</v>
      </c>
      <c r="AE2090">
        <v>60</v>
      </c>
      <c r="AF2090" s="6">
        <v>0</v>
      </c>
      <c r="AG2090" s="52">
        <v>600</v>
      </c>
      <c r="AH2090">
        <v>600</v>
      </c>
      <c r="AI2090" s="52">
        <v>12</v>
      </c>
      <c r="AJ2090" s="52">
        <v>200</v>
      </c>
      <c r="AK2090" s="6">
        <v>212</v>
      </c>
      <c r="AL2090" s="6">
        <v>0</v>
      </c>
      <c r="AM2090" s="6">
        <v>0</v>
      </c>
      <c r="AN2090" s="52">
        <v>150</v>
      </c>
      <c r="AO2090" s="5">
        <f t="shared" si="225"/>
        <v>0</v>
      </c>
      <c r="AP2090" s="7" t="s">
        <v>2936</v>
      </c>
      <c r="AQ2090" s="13">
        <v>75</v>
      </c>
      <c r="AR2090" s="13">
        <v>75</v>
      </c>
      <c r="AS2090" s="13">
        <v>75</v>
      </c>
      <c r="AT2090">
        <v>0</v>
      </c>
      <c r="AU2090">
        <v>0</v>
      </c>
      <c r="AV2090">
        <v>0</v>
      </c>
      <c r="AW2090" s="48">
        <v>2</v>
      </c>
      <c r="AX2090">
        <v>1</v>
      </c>
      <c r="AY2090">
        <v>0</v>
      </c>
      <c r="AZ2090">
        <v>0</v>
      </c>
      <c r="BA2090">
        <v>1</v>
      </c>
      <c r="BB2090">
        <v>2</v>
      </c>
      <c r="BC2090">
        <v>10</v>
      </c>
      <c r="BD2090">
        <v>16</v>
      </c>
      <c r="BE2090" s="7">
        <f t="shared" si="226"/>
        <v>176.32</v>
      </c>
      <c r="BF2090" s="7">
        <f t="shared" si="227"/>
        <v>23.680000000000007</v>
      </c>
      <c r="BG2090" s="7">
        <f t="shared" si="228"/>
        <v>200</v>
      </c>
      <c r="BH2090" s="7">
        <f t="shared" si="229"/>
        <v>137.18850638333333</v>
      </c>
      <c r="BI2090">
        <v>17</v>
      </c>
      <c r="BJ2090">
        <v>300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58</v>
      </c>
      <c r="BR2090" s="9" t="s">
        <v>1382</v>
      </c>
      <c r="BS2090">
        <v>11</v>
      </c>
      <c r="BT2090">
        <v>50</v>
      </c>
      <c r="BU2090" s="8">
        <v>0.33</v>
      </c>
      <c r="BV2090" s="64">
        <f>BT2090*BU2090</f>
        <v>16.5</v>
      </c>
      <c r="BW2090">
        <v>77</v>
      </c>
      <c r="BX2090" s="9" t="s">
        <v>1774</v>
      </c>
      <c r="BY2090">
        <v>1</v>
      </c>
      <c r="BZ2090">
        <v>40</v>
      </c>
      <c r="CA2090" s="72">
        <v>0.31721265958333333</v>
      </c>
      <c r="CB2090" s="64">
        <f>BZ2090*CA2090</f>
        <v>12.688506383333333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39002</v>
      </c>
      <c r="CJ2090">
        <v>47003</v>
      </c>
      <c r="CK2090">
        <v>11</v>
      </c>
      <c r="CL2090">
        <v>11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1</v>
      </c>
      <c r="DH2090">
        <v>1</v>
      </c>
      <c r="DI2090">
        <v>0</v>
      </c>
      <c r="DJ2090">
        <v>0</v>
      </c>
      <c r="DK2090">
        <v>0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  <c r="DT2090">
        <v>0</v>
      </c>
      <c r="DU2090">
        <v>0</v>
      </c>
      <c r="DV2090">
        <v>0</v>
      </c>
      <c r="DW2090">
        <v>0</v>
      </c>
      <c r="DX2090">
        <v>131</v>
      </c>
      <c r="DY2090">
        <v>9</v>
      </c>
      <c r="DZ2090">
        <v>0</v>
      </c>
      <c r="EA2090">
        <v>29</v>
      </c>
      <c r="EB2090">
        <v>0</v>
      </c>
      <c r="EC2090">
        <v>52</v>
      </c>
      <c r="ED2090" s="6">
        <v>0</v>
      </c>
      <c r="EE2090">
        <v>0</v>
      </c>
      <c r="EF2090">
        <v>1</v>
      </c>
      <c r="EG2090">
        <v>1</v>
      </c>
      <c r="EJ2090" s="40"/>
      <c r="EK2090" t="s">
        <v>3051</v>
      </c>
    </row>
    <row r="2091" spans="1:141" x14ac:dyDescent="0.15">
      <c r="A2091" s="48">
        <v>10692</v>
      </c>
      <c r="B2091" s="40">
        <v>1</v>
      </c>
      <c r="C2091">
        <v>39</v>
      </c>
      <c r="D2091" s="2" t="s">
        <v>1591</v>
      </c>
      <c r="E2091">
        <v>2</v>
      </c>
      <c r="F2091">
        <v>47</v>
      </c>
      <c r="G2091">
        <v>45</v>
      </c>
      <c r="H2091">
        <v>12</v>
      </c>
      <c r="I2091">
        <v>13</v>
      </c>
      <c r="J2091">
        <v>10</v>
      </c>
      <c r="K2091">
        <v>17</v>
      </c>
      <c r="L2091">
        <v>50</v>
      </c>
      <c r="M2091">
        <v>0</v>
      </c>
      <c r="N2091" s="23">
        <v>1</v>
      </c>
      <c r="O2091">
        <v>0</v>
      </c>
      <c r="P2091" s="8">
        <v>1</v>
      </c>
      <c r="Q2091">
        <v>25</v>
      </c>
      <c r="R2091">
        <v>4</v>
      </c>
      <c r="S2091">
        <v>1</v>
      </c>
      <c r="T2091">
        <v>39</v>
      </c>
      <c r="U2091">
        <v>47</v>
      </c>
      <c r="V2091" s="66">
        <v>3</v>
      </c>
      <c r="W2091" s="66" t="s">
        <v>3314</v>
      </c>
      <c r="X2091" s="66">
        <v>0</v>
      </c>
      <c r="Y2091" s="51">
        <v>10</v>
      </c>
      <c r="Z2091" s="51">
        <v>16.635274261603374</v>
      </c>
      <c r="AA2091" s="51">
        <v>3.8801184314050272</v>
      </c>
      <c r="AB2091" s="51">
        <v>731.86533373240286</v>
      </c>
      <c r="AC2091">
        <v>30</v>
      </c>
      <c r="AD2091">
        <v>0</v>
      </c>
      <c r="AE2091">
        <v>60</v>
      </c>
      <c r="AF2091" s="6">
        <v>0</v>
      </c>
      <c r="AG2091" s="52">
        <v>700</v>
      </c>
      <c r="AH2091">
        <v>700</v>
      </c>
      <c r="AI2091" s="52">
        <v>10</v>
      </c>
      <c r="AJ2091" s="52">
        <v>200</v>
      </c>
      <c r="AK2091" s="6">
        <v>210</v>
      </c>
      <c r="AL2091" s="6">
        <v>0</v>
      </c>
      <c r="AM2091" s="6">
        <v>0</v>
      </c>
      <c r="AN2091" s="52">
        <v>200</v>
      </c>
      <c r="AO2091" s="5">
        <f t="shared" si="225"/>
        <v>0</v>
      </c>
      <c r="AP2091" s="7" t="s">
        <v>3057</v>
      </c>
      <c r="AQ2091" s="13">
        <v>165</v>
      </c>
      <c r="AR2091" s="13">
        <v>165</v>
      </c>
      <c r="AS2091" s="13">
        <v>165</v>
      </c>
      <c r="AT2091">
        <v>0</v>
      </c>
      <c r="AU2091">
        <v>0</v>
      </c>
      <c r="AV2091">
        <v>0</v>
      </c>
      <c r="AW2091" s="48">
        <v>2</v>
      </c>
      <c r="AX2091">
        <v>2</v>
      </c>
      <c r="AY2091">
        <v>0</v>
      </c>
      <c r="AZ2091">
        <v>0</v>
      </c>
      <c r="BA2091">
        <v>1</v>
      </c>
      <c r="BB2091">
        <v>0</v>
      </c>
      <c r="BC2091">
        <v>0</v>
      </c>
      <c r="BD2091">
        <v>12</v>
      </c>
      <c r="BE2091" s="7">
        <f t="shared" si="226"/>
        <v>164.53</v>
      </c>
      <c r="BF2091" s="7">
        <f t="shared" si="227"/>
        <v>35.47</v>
      </c>
      <c r="BG2091" s="7">
        <f t="shared" si="228"/>
        <v>200</v>
      </c>
      <c r="BH2091" s="7">
        <f t="shared" si="229"/>
        <v>122.10982787250001</v>
      </c>
      <c r="BI2091">
        <v>20</v>
      </c>
      <c r="BJ2091">
        <v>200</v>
      </c>
      <c r="BK2091">
        <v>0</v>
      </c>
      <c r="BL2091">
        <v>0</v>
      </c>
      <c r="BM2091">
        <v>40</v>
      </c>
      <c r="BN2091">
        <v>30</v>
      </c>
      <c r="BO2091">
        <v>0</v>
      </c>
      <c r="BP2091">
        <v>0</v>
      </c>
      <c r="BQ2091">
        <v>62</v>
      </c>
      <c r="BR2091" s="9" t="s">
        <v>1713</v>
      </c>
      <c r="BS2091">
        <v>10</v>
      </c>
      <c r="BT2091">
        <v>40</v>
      </c>
      <c r="BU2091" s="8">
        <v>1.1100000000000001</v>
      </c>
      <c r="BV2091" s="64">
        <f>BT2091*BU2091</f>
        <v>44.400000000000006</v>
      </c>
      <c r="BW2091">
        <v>77</v>
      </c>
      <c r="BX2091" s="9" t="s">
        <v>1486</v>
      </c>
      <c r="BY2091">
        <v>1</v>
      </c>
      <c r="BZ2091">
        <v>18</v>
      </c>
      <c r="CA2091" s="72">
        <v>0.31721265958333333</v>
      </c>
      <c r="CB2091" s="64">
        <f>BZ2091*CA2091</f>
        <v>5.7098278725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39002</v>
      </c>
      <c r="CJ2091">
        <v>47003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10</v>
      </c>
      <c r="CV2091">
        <v>10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1</v>
      </c>
      <c r="DH2091">
        <v>1</v>
      </c>
      <c r="DI2091">
        <v>0</v>
      </c>
      <c r="DJ2091">
        <v>0</v>
      </c>
      <c r="DK2091">
        <v>0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  <c r="DT2091">
        <v>0</v>
      </c>
      <c r="DU2091">
        <v>0</v>
      </c>
      <c r="DV2091">
        <v>0</v>
      </c>
      <c r="DW2091">
        <v>0</v>
      </c>
      <c r="DX2091">
        <v>131</v>
      </c>
      <c r="DY2091">
        <v>9</v>
      </c>
      <c r="DZ2091">
        <v>0</v>
      </c>
      <c r="EA2091">
        <v>31</v>
      </c>
      <c r="EB2091">
        <v>0</v>
      </c>
      <c r="EC2091">
        <v>52</v>
      </c>
      <c r="ED2091" s="6">
        <v>0</v>
      </c>
      <c r="EE2091">
        <v>0</v>
      </c>
      <c r="EF2091">
        <v>1</v>
      </c>
      <c r="EG2091">
        <v>1</v>
      </c>
      <c r="EJ2091" s="40"/>
      <c r="EK2091" t="s">
        <v>3312</v>
      </c>
    </row>
    <row r="2092" spans="1:141" x14ac:dyDescent="0.15">
      <c r="A2092" s="48">
        <v>10694</v>
      </c>
      <c r="B2092" s="40">
        <v>1</v>
      </c>
      <c r="C2092">
        <v>39</v>
      </c>
      <c r="D2092" s="2" t="s">
        <v>3042</v>
      </c>
      <c r="E2092">
        <v>2</v>
      </c>
      <c r="F2092">
        <v>47</v>
      </c>
      <c r="G2092">
        <v>45</v>
      </c>
      <c r="H2092">
        <v>12</v>
      </c>
      <c r="I2092">
        <v>19</v>
      </c>
      <c r="J2092">
        <v>2</v>
      </c>
      <c r="K2092">
        <v>26</v>
      </c>
      <c r="L2092">
        <v>35</v>
      </c>
      <c r="M2092">
        <v>0</v>
      </c>
      <c r="N2092" s="23">
        <v>1</v>
      </c>
      <c r="O2092">
        <v>0</v>
      </c>
      <c r="P2092" s="8">
        <v>1</v>
      </c>
      <c r="Q2092">
        <v>62</v>
      </c>
      <c r="R2092">
        <v>2</v>
      </c>
      <c r="S2092">
        <v>0</v>
      </c>
      <c r="T2092">
        <v>39</v>
      </c>
      <c r="U2092">
        <v>47</v>
      </c>
      <c r="V2092" s="50">
        <v>2</v>
      </c>
      <c r="W2092" s="50" t="s">
        <v>3310</v>
      </c>
      <c r="X2092" s="50">
        <v>1</v>
      </c>
      <c r="Y2092" s="51">
        <v>10</v>
      </c>
      <c r="Z2092" s="51">
        <v>16.635274261603374</v>
      </c>
      <c r="AA2092" s="51">
        <v>3.8801184314050272</v>
      </c>
      <c r="AB2092" s="51">
        <v>97.582044497653712</v>
      </c>
      <c r="AC2092">
        <v>4</v>
      </c>
      <c r="AD2092">
        <v>2</v>
      </c>
      <c r="AE2092">
        <v>6</v>
      </c>
      <c r="AF2092" s="6">
        <v>0</v>
      </c>
      <c r="AG2092" s="52">
        <v>100</v>
      </c>
      <c r="AH2092">
        <v>100</v>
      </c>
      <c r="AI2092" s="52">
        <v>0</v>
      </c>
      <c r="AJ2092" s="52">
        <v>40</v>
      </c>
      <c r="AK2092" s="6">
        <v>40</v>
      </c>
      <c r="AL2092" s="6">
        <v>0</v>
      </c>
      <c r="AM2092" s="6">
        <v>0</v>
      </c>
      <c r="AN2092" s="52">
        <v>60</v>
      </c>
      <c r="AO2092" s="5">
        <f t="shared" si="225"/>
        <v>0</v>
      </c>
      <c r="AP2092" s="75" t="s">
        <v>3058</v>
      </c>
      <c r="AQ2092" s="13">
        <v>67.552047372562015</v>
      </c>
      <c r="AR2092" s="13">
        <v>67.552047372562015</v>
      </c>
      <c r="AS2092" s="13">
        <v>60</v>
      </c>
      <c r="AT2092">
        <v>0</v>
      </c>
      <c r="AU2092">
        <v>0</v>
      </c>
      <c r="AV2092">
        <v>0</v>
      </c>
      <c r="AW2092" s="48">
        <v>2</v>
      </c>
      <c r="AX2092">
        <v>1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3</v>
      </c>
      <c r="BE2092" s="7">
        <f t="shared" si="226"/>
        <v>61.949999999999996</v>
      </c>
      <c r="BF2092" s="7">
        <f t="shared" si="227"/>
        <v>0</v>
      </c>
      <c r="BG2092" s="7">
        <f t="shared" si="228"/>
        <v>61.949999999999996</v>
      </c>
      <c r="BH2092" s="7">
        <f t="shared" si="229"/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 s="9" t="s">
        <v>1383</v>
      </c>
      <c r="BS2092">
        <v>0</v>
      </c>
      <c r="BT2092">
        <v>0</v>
      </c>
      <c r="BU2092" s="8"/>
      <c r="BV2092" s="8"/>
      <c r="BW2092">
        <v>0</v>
      </c>
      <c r="BX2092" s="9"/>
      <c r="BY2092">
        <v>0</v>
      </c>
      <c r="BZ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39002</v>
      </c>
      <c r="CJ2092">
        <v>47003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  <c r="DT2092">
        <v>0</v>
      </c>
      <c r="DU2092">
        <v>0</v>
      </c>
      <c r="DV2092">
        <v>0</v>
      </c>
      <c r="DW2092">
        <v>0</v>
      </c>
      <c r="DX2092">
        <v>131</v>
      </c>
      <c r="DY2092">
        <v>9</v>
      </c>
      <c r="DZ2092">
        <v>0</v>
      </c>
      <c r="EA2092">
        <v>0</v>
      </c>
      <c r="EB2092">
        <v>1</v>
      </c>
      <c r="EC2092">
        <v>0</v>
      </c>
      <c r="ED2092" s="71">
        <v>1</v>
      </c>
      <c r="EE2092">
        <v>0</v>
      </c>
      <c r="EF2092">
        <v>1</v>
      </c>
      <c r="EG2092">
        <v>1</v>
      </c>
      <c r="EJ2092" s="40"/>
      <c r="EK2092" t="s">
        <v>1444</v>
      </c>
    </row>
    <row r="2093" spans="1:141" x14ac:dyDescent="0.15">
      <c r="A2093" s="48">
        <v>10695</v>
      </c>
      <c r="B2093" s="40">
        <v>1</v>
      </c>
      <c r="C2093">
        <v>39</v>
      </c>
      <c r="D2093" s="2" t="s">
        <v>1445</v>
      </c>
      <c r="E2093">
        <v>2</v>
      </c>
      <c r="F2093">
        <v>47</v>
      </c>
      <c r="G2093">
        <v>45</v>
      </c>
      <c r="H2093">
        <v>12</v>
      </c>
      <c r="I2093">
        <v>19</v>
      </c>
      <c r="J2093">
        <v>3</v>
      </c>
      <c r="K2093">
        <v>26</v>
      </c>
      <c r="L2093">
        <v>42</v>
      </c>
      <c r="M2093">
        <v>0</v>
      </c>
      <c r="N2093" s="23">
        <v>1</v>
      </c>
      <c r="O2093">
        <v>0</v>
      </c>
      <c r="P2093" s="8">
        <v>1</v>
      </c>
      <c r="Q2093">
        <v>44</v>
      </c>
      <c r="R2093">
        <v>6</v>
      </c>
      <c r="S2093">
        <v>2</v>
      </c>
      <c r="T2093">
        <v>39</v>
      </c>
      <c r="U2093">
        <v>47</v>
      </c>
      <c r="V2093" s="50">
        <v>2</v>
      </c>
      <c r="W2093" s="50" t="s">
        <v>1446</v>
      </c>
      <c r="X2093" s="50">
        <v>1</v>
      </c>
      <c r="Y2093" s="51">
        <v>10</v>
      </c>
      <c r="Z2093" s="51">
        <v>16.635274261603374</v>
      </c>
      <c r="AA2093" s="51">
        <v>3.8801184314050272</v>
      </c>
      <c r="AB2093" s="51">
        <v>638.74249137868219</v>
      </c>
      <c r="AC2093">
        <v>30</v>
      </c>
      <c r="AD2093">
        <v>0</v>
      </c>
      <c r="AE2093">
        <v>30</v>
      </c>
      <c r="AF2093" s="6">
        <v>6</v>
      </c>
      <c r="AG2093" s="52">
        <v>2000</v>
      </c>
      <c r="AH2093">
        <v>2000</v>
      </c>
      <c r="AI2093" s="52">
        <v>0</v>
      </c>
      <c r="AJ2093" s="52">
        <v>160</v>
      </c>
      <c r="AK2093" s="6">
        <v>160</v>
      </c>
      <c r="AL2093" s="6">
        <v>50</v>
      </c>
      <c r="AM2093" s="6">
        <v>0</v>
      </c>
      <c r="AN2093" s="52">
        <v>475</v>
      </c>
      <c r="AO2093" s="5">
        <f t="shared" si="225"/>
        <v>0</v>
      </c>
      <c r="AP2093" s="75" t="s">
        <v>1851</v>
      </c>
      <c r="AQ2093" s="13">
        <v>505.98421317652907</v>
      </c>
      <c r="AR2093" s="13">
        <v>495.98421317652907</v>
      </c>
      <c r="AS2093" s="13">
        <v>465</v>
      </c>
      <c r="AT2093">
        <v>10</v>
      </c>
      <c r="AU2093">
        <v>0</v>
      </c>
      <c r="AV2093">
        <v>1</v>
      </c>
      <c r="AW2093" s="48">
        <v>2</v>
      </c>
      <c r="AX2093">
        <v>6</v>
      </c>
      <c r="AY2093">
        <v>1</v>
      </c>
      <c r="AZ2093">
        <v>0</v>
      </c>
      <c r="BA2093">
        <v>3</v>
      </c>
      <c r="BB2093">
        <v>4</v>
      </c>
      <c r="BC2093">
        <v>11</v>
      </c>
      <c r="BD2093">
        <v>16</v>
      </c>
      <c r="BE2093" s="7">
        <f t="shared" si="226"/>
        <v>570.38</v>
      </c>
      <c r="BF2093" s="7">
        <f t="shared" si="227"/>
        <v>0</v>
      </c>
      <c r="BG2093" s="7">
        <f t="shared" si="228"/>
        <v>570.38</v>
      </c>
      <c r="BH2093" s="7">
        <f t="shared" si="229"/>
        <v>285.68850638333333</v>
      </c>
      <c r="BI2093">
        <v>16</v>
      </c>
      <c r="BJ2093">
        <v>450</v>
      </c>
      <c r="BK2093">
        <v>0</v>
      </c>
      <c r="BL2093">
        <v>0</v>
      </c>
      <c r="BM2093">
        <v>8</v>
      </c>
      <c r="BN2093">
        <v>35</v>
      </c>
      <c r="BO2093">
        <v>0</v>
      </c>
      <c r="BP2093">
        <v>0</v>
      </c>
      <c r="BQ2093">
        <v>62</v>
      </c>
      <c r="BR2093" s="9" t="s">
        <v>3158</v>
      </c>
      <c r="BS2093">
        <v>12</v>
      </c>
      <c r="BT2093">
        <v>100</v>
      </c>
      <c r="BU2093" s="8">
        <v>1.1100000000000001</v>
      </c>
      <c r="BV2093" s="64">
        <f>BT2093*BU2093</f>
        <v>111.00000000000001</v>
      </c>
      <c r="BW2093">
        <v>77</v>
      </c>
      <c r="BX2093" s="9" t="s">
        <v>3090</v>
      </c>
      <c r="BY2093">
        <v>1</v>
      </c>
      <c r="BZ2093">
        <v>40</v>
      </c>
      <c r="CA2093" s="72">
        <v>0.31721265958333333</v>
      </c>
      <c r="CB2093" s="64">
        <f>BZ2093*CA2093</f>
        <v>12.688506383333333</v>
      </c>
      <c r="CC2093">
        <v>88</v>
      </c>
      <c r="CD2093">
        <v>2</v>
      </c>
      <c r="CE2093">
        <v>0</v>
      </c>
      <c r="CF2093">
        <v>91</v>
      </c>
      <c r="CG2093">
        <v>1</v>
      </c>
      <c r="CH2093">
        <v>0</v>
      </c>
      <c r="CI2093">
        <v>39002</v>
      </c>
      <c r="CJ2093">
        <v>47003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12</v>
      </c>
      <c r="CV2093">
        <v>12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1</v>
      </c>
      <c r="DH2093">
        <v>1</v>
      </c>
      <c r="DI2093">
        <v>0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2</v>
      </c>
      <c r="DT2093">
        <v>2</v>
      </c>
      <c r="DU2093">
        <v>1</v>
      </c>
      <c r="DV2093">
        <v>1</v>
      </c>
      <c r="DW2093">
        <v>0</v>
      </c>
      <c r="DX2093">
        <v>131</v>
      </c>
      <c r="DY2093">
        <v>9</v>
      </c>
      <c r="DZ2093">
        <v>3.436426</v>
      </c>
      <c r="EA2093">
        <v>32</v>
      </c>
      <c r="EB2093">
        <v>0</v>
      </c>
      <c r="EC2093">
        <v>107.43640000000001</v>
      </c>
      <c r="ED2093" s="6">
        <v>0</v>
      </c>
      <c r="EE2093">
        <v>0</v>
      </c>
      <c r="EF2093">
        <v>1</v>
      </c>
      <c r="EG2093">
        <v>1</v>
      </c>
      <c r="EJ2093" s="40"/>
      <c r="EK2093" t="s">
        <v>1818</v>
      </c>
    </row>
    <row r="2094" spans="1:141" x14ac:dyDescent="0.15">
      <c r="A2094" s="48">
        <v>10696</v>
      </c>
      <c r="B2094" s="40">
        <v>1</v>
      </c>
      <c r="C2094">
        <v>39</v>
      </c>
      <c r="D2094" s="2" t="s">
        <v>1464</v>
      </c>
      <c r="E2094">
        <v>2</v>
      </c>
      <c r="F2094">
        <v>47</v>
      </c>
      <c r="G2094">
        <v>45</v>
      </c>
      <c r="H2094">
        <v>12</v>
      </c>
      <c r="I2094">
        <v>19</v>
      </c>
      <c r="J2094">
        <v>4</v>
      </c>
      <c r="K2094">
        <v>26</v>
      </c>
      <c r="L2094">
        <v>48</v>
      </c>
      <c r="M2094">
        <v>0</v>
      </c>
      <c r="N2094" s="23">
        <v>1</v>
      </c>
      <c r="O2094">
        <v>0</v>
      </c>
      <c r="P2094" s="8">
        <v>1</v>
      </c>
      <c r="Q2094">
        <v>36</v>
      </c>
      <c r="R2094">
        <v>7</v>
      </c>
      <c r="S2094">
        <v>2</v>
      </c>
      <c r="T2094">
        <v>39</v>
      </c>
      <c r="U2094">
        <v>47</v>
      </c>
      <c r="V2094" s="50">
        <v>2</v>
      </c>
      <c r="W2094" s="50" t="s">
        <v>1838</v>
      </c>
      <c r="X2094" s="50">
        <v>1</v>
      </c>
      <c r="Y2094" s="51">
        <v>10</v>
      </c>
      <c r="Z2094" s="51">
        <v>16.635274261603374</v>
      </c>
      <c r="AA2094" s="51">
        <v>3.8801184314050272</v>
      </c>
      <c r="AB2094" s="51">
        <v>1510.7844385760486</v>
      </c>
      <c r="AC2094">
        <v>50</v>
      </c>
      <c r="AD2094">
        <v>4</v>
      </c>
      <c r="AE2094">
        <v>171</v>
      </c>
      <c r="AF2094" s="6">
        <v>0</v>
      </c>
      <c r="AG2094" s="52">
        <v>2500</v>
      </c>
      <c r="AH2094">
        <v>2500</v>
      </c>
      <c r="AI2094" s="52">
        <v>100</v>
      </c>
      <c r="AJ2094" s="52">
        <v>350</v>
      </c>
      <c r="AK2094" s="6">
        <v>450</v>
      </c>
      <c r="AL2094" s="6">
        <v>0</v>
      </c>
      <c r="AM2094" s="6">
        <v>0</v>
      </c>
      <c r="AN2094" s="52">
        <v>350</v>
      </c>
      <c r="AO2094" s="5">
        <f t="shared" si="225"/>
        <v>27.84008883125</v>
      </c>
      <c r="AP2094" s="75" t="s">
        <v>1384</v>
      </c>
      <c r="AQ2094" s="13">
        <v>449.15103627479397</v>
      </c>
      <c r="AR2094" s="13">
        <v>449.15103627479397</v>
      </c>
      <c r="AS2094" s="13">
        <v>350</v>
      </c>
      <c r="AT2094">
        <v>0</v>
      </c>
      <c r="AU2094">
        <v>0</v>
      </c>
      <c r="AV2094">
        <v>0</v>
      </c>
      <c r="AW2094" s="48">
        <v>2</v>
      </c>
      <c r="AX2094">
        <v>2</v>
      </c>
      <c r="AY2094">
        <v>1</v>
      </c>
      <c r="AZ2094">
        <v>0</v>
      </c>
      <c r="BA2094">
        <v>4</v>
      </c>
      <c r="BB2094">
        <v>5</v>
      </c>
      <c r="BC2094">
        <v>19</v>
      </c>
      <c r="BD2094">
        <v>7</v>
      </c>
      <c r="BE2094" s="7">
        <f t="shared" si="226"/>
        <v>385.61999999999995</v>
      </c>
      <c r="BF2094" s="7">
        <f t="shared" si="227"/>
        <v>0</v>
      </c>
      <c r="BG2094" s="7">
        <f t="shared" si="228"/>
        <v>385.61999999999995</v>
      </c>
      <c r="BH2094" s="7">
        <f t="shared" si="229"/>
        <v>377.84008883125</v>
      </c>
      <c r="BI2094">
        <v>30</v>
      </c>
      <c r="BJ2094">
        <v>750</v>
      </c>
      <c r="BK2094">
        <v>0</v>
      </c>
      <c r="BL2094">
        <v>0</v>
      </c>
      <c r="BM2094">
        <v>25</v>
      </c>
      <c r="BN2094">
        <v>35</v>
      </c>
      <c r="BO2094">
        <v>0</v>
      </c>
      <c r="BP2094">
        <v>0</v>
      </c>
      <c r="BQ2094">
        <v>62</v>
      </c>
      <c r="BR2094" s="9" t="s">
        <v>3158</v>
      </c>
      <c r="BS2094">
        <v>6</v>
      </c>
      <c r="BT2094">
        <v>50</v>
      </c>
      <c r="BU2094" s="8">
        <v>1.1100000000000001</v>
      </c>
      <c r="BV2094" s="64">
        <f>BT2094*BU2094</f>
        <v>55.500000000000007</v>
      </c>
      <c r="BW2094">
        <v>77</v>
      </c>
      <c r="BX2094" s="9" t="s">
        <v>1517</v>
      </c>
      <c r="BY2094">
        <v>2</v>
      </c>
      <c r="BZ2094">
        <v>165</v>
      </c>
      <c r="CA2094" s="72">
        <v>0.31721265958333333</v>
      </c>
      <c r="CB2094" s="64">
        <f>BZ2094*CA2094</f>
        <v>52.34008883125</v>
      </c>
      <c r="CC2094">
        <v>88</v>
      </c>
      <c r="CD2094">
        <v>5</v>
      </c>
      <c r="CE2094">
        <v>0</v>
      </c>
      <c r="CF2094">
        <v>91</v>
      </c>
      <c r="CG2094">
        <v>1</v>
      </c>
      <c r="CH2094">
        <v>0</v>
      </c>
      <c r="CI2094">
        <v>39002</v>
      </c>
      <c r="CJ2094">
        <v>47003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6</v>
      </c>
      <c r="CV2094">
        <v>6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2</v>
      </c>
      <c r="DH2094">
        <v>2</v>
      </c>
      <c r="DI2094">
        <v>0</v>
      </c>
      <c r="DJ2094">
        <v>0</v>
      </c>
      <c r="DK2094">
        <v>0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5</v>
      </c>
      <c r="DT2094">
        <v>5</v>
      </c>
      <c r="DU2094">
        <v>1</v>
      </c>
      <c r="DV2094">
        <v>1</v>
      </c>
      <c r="DW2094">
        <v>0</v>
      </c>
      <c r="DX2094">
        <v>131</v>
      </c>
      <c r="DY2094">
        <v>9</v>
      </c>
      <c r="DZ2094">
        <v>0</v>
      </c>
      <c r="EA2094">
        <v>44</v>
      </c>
      <c r="EB2094">
        <v>0</v>
      </c>
      <c r="EC2094">
        <v>104</v>
      </c>
      <c r="ED2094" s="6">
        <v>0</v>
      </c>
      <c r="EE2094">
        <v>0</v>
      </c>
      <c r="EF2094">
        <v>1</v>
      </c>
      <c r="EG2094">
        <v>1</v>
      </c>
      <c r="EJ2094" s="40"/>
      <c r="EK2094" t="s">
        <v>3312</v>
      </c>
    </row>
    <row r="2095" spans="1:141" x14ac:dyDescent="0.15">
      <c r="A2095" s="48">
        <v>10697</v>
      </c>
      <c r="B2095" s="40">
        <v>1</v>
      </c>
      <c r="C2095">
        <v>39</v>
      </c>
      <c r="D2095" s="2" t="s">
        <v>3042</v>
      </c>
      <c r="E2095">
        <v>2</v>
      </c>
      <c r="F2095">
        <v>47</v>
      </c>
      <c r="G2095">
        <v>45</v>
      </c>
      <c r="H2095">
        <v>12</v>
      </c>
      <c r="I2095">
        <v>19</v>
      </c>
      <c r="J2095">
        <v>5</v>
      </c>
      <c r="K2095">
        <v>27</v>
      </c>
      <c r="L2095">
        <v>5</v>
      </c>
      <c r="M2095">
        <v>0</v>
      </c>
      <c r="N2095" s="23">
        <v>1</v>
      </c>
      <c r="O2095">
        <v>0</v>
      </c>
      <c r="P2095" s="8">
        <v>1</v>
      </c>
      <c r="Q2095">
        <v>39</v>
      </c>
      <c r="R2095">
        <v>8</v>
      </c>
      <c r="S2095">
        <v>1</v>
      </c>
      <c r="T2095">
        <v>39</v>
      </c>
      <c r="U2095">
        <v>47</v>
      </c>
      <c r="V2095" s="50">
        <v>2</v>
      </c>
      <c r="W2095" s="50" t="s">
        <v>3310</v>
      </c>
      <c r="X2095" s="50">
        <v>1</v>
      </c>
      <c r="Y2095" s="51">
        <v>10</v>
      </c>
      <c r="Z2095" s="51">
        <v>16.635274261603374</v>
      </c>
      <c r="AA2095" s="51">
        <v>3.8801184314050272</v>
      </c>
      <c r="AB2095" s="51">
        <v>1286.2299194889392</v>
      </c>
      <c r="AC2095">
        <v>40</v>
      </c>
      <c r="AD2095">
        <v>0</v>
      </c>
      <c r="AE2095">
        <v>160</v>
      </c>
      <c r="AF2095" s="6">
        <v>0</v>
      </c>
      <c r="AG2095" s="52">
        <v>1200</v>
      </c>
      <c r="AH2095">
        <v>1200</v>
      </c>
      <c r="AI2095" s="52">
        <v>20</v>
      </c>
      <c r="AJ2095" s="52">
        <v>200</v>
      </c>
      <c r="AK2095" s="6">
        <v>220</v>
      </c>
      <c r="AL2095" s="6">
        <v>0</v>
      </c>
      <c r="AM2095" s="6">
        <v>0</v>
      </c>
      <c r="AN2095" s="52">
        <v>300</v>
      </c>
      <c r="AO2095" s="5">
        <f t="shared" si="225"/>
        <v>0</v>
      </c>
      <c r="AP2095" s="75" t="s">
        <v>2929</v>
      </c>
      <c r="AQ2095" s="13">
        <v>363.58094745124026</v>
      </c>
      <c r="AR2095" s="13">
        <v>363.58094745124026</v>
      </c>
      <c r="AS2095" s="13">
        <v>300</v>
      </c>
      <c r="AT2095">
        <v>0</v>
      </c>
      <c r="AU2095">
        <v>0</v>
      </c>
      <c r="AV2095">
        <v>0</v>
      </c>
      <c r="AW2095" s="48">
        <v>2</v>
      </c>
      <c r="AX2095">
        <v>3</v>
      </c>
      <c r="AY2095">
        <v>1</v>
      </c>
      <c r="AZ2095">
        <v>0</v>
      </c>
      <c r="BA2095">
        <v>2</v>
      </c>
      <c r="BB2095">
        <v>3</v>
      </c>
      <c r="BC2095">
        <v>0</v>
      </c>
      <c r="BD2095">
        <v>17</v>
      </c>
      <c r="BE2095" s="7">
        <f t="shared" si="226"/>
        <v>356.62</v>
      </c>
      <c r="BF2095" s="7">
        <f t="shared" si="227"/>
        <v>0</v>
      </c>
      <c r="BG2095" s="7">
        <f t="shared" si="228"/>
        <v>356.62</v>
      </c>
      <c r="BH2095" s="7">
        <f t="shared" si="229"/>
        <v>215.59425319166667</v>
      </c>
      <c r="BI2095">
        <v>18</v>
      </c>
      <c r="BJ2095">
        <v>350</v>
      </c>
      <c r="BK2095">
        <v>0</v>
      </c>
      <c r="BL2095">
        <v>0</v>
      </c>
      <c r="BM2095">
        <v>10</v>
      </c>
      <c r="BN2095">
        <v>20</v>
      </c>
      <c r="BO2095">
        <v>0</v>
      </c>
      <c r="BP2095">
        <v>0</v>
      </c>
      <c r="BQ2095">
        <v>62</v>
      </c>
      <c r="BR2095" s="9" t="s">
        <v>1666</v>
      </c>
      <c r="BS2095">
        <v>12</v>
      </c>
      <c r="BT2095">
        <v>75</v>
      </c>
      <c r="BU2095" s="8">
        <v>1.1100000000000001</v>
      </c>
      <c r="BV2095" s="64">
        <f>BT2095*BU2095</f>
        <v>83.250000000000014</v>
      </c>
      <c r="BW2095">
        <v>77</v>
      </c>
      <c r="BX2095" s="9" t="s">
        <v>3090</v>
      </c>
      <c r="BY2095">
        <v>1</v>
      </c>
      <c r="BZ2095">
        <v>20</v>
      </c>
      <c r="CA2095" s="72">
        <v>0.31721265958333333</v>
      </c>
      <c r="CB2095" s="64">
        <f>BZ2095*CA2095</f>
        <v>6.3442531916666667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39002</v>
      </c>
      <c r="CJ2095">
        <v>47003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12</v>
      </c>
      <c r="CV2095">
        <v>12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1</v>
      </c>
      <c r="DH2095">
        <v>1</v>
      </c>
      <c r="DI2095">
        <v>0</v>
      </c>
      <c r="DJ2095">
        <v>0</v>
      </c>
      <c r="DK2095">
        <v>0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  <c r="DT2095">
        <v>0</v>
      </c>
      <c r="DU2095">
        <v>0</v>
      </c>
      <c r="DV2095">
        <v>0</v>
      </c>
      <c r="DW2095">
        <v>0</v>
      </c>
      <c r="DX2095">
        <v>131</v>
      </c>
      <c r="DY2095">
        <v>9</v>
      </c>
      <c r="DZ2095">
        <v>0</v>
      </c>
      <c r="EA2095">
        <v>31</v>
      </c>
      <c r="EB2095">
        <v>0</v>
      </c>
      <c r="EC2095">
        <v>52</v>
      </c>
      <c r="ED2095" s="6">
        <v>0</v>
      </c>
      <c r="EE2095">
        <v>0</v>
      </c>
      <c r="EF2095">
        <v>1</v>
      </c>
      <c r="EG2095">
        <v>1</v>
      </c>
      <c r="EJ2095" s="40"/>
      <c r="EK2095" t="s">
        <v>3312</v>
      </c>
    </row>
    <row r="2096" spans="1:141" x14ac:dyDescent="0.15">
      <c r="A2096" s="48">
        <v>10788</v>
      </c>
      <c r="B2096" s="40">
        <v>1</v>
      </c>
      <c r="C2096">
        <v>39</v>
      </c>
      <c r="D2096" s="2" t="s">
        <v>3042</v>
      </c>
      <c r="E2096">
        <v>2</v>
      </c>
      <c r="F2096">
        <v>47</v>
      </c>
      <c r="G2096">
        <v>45</v>
      </c>
      <c r="H2096">
        <v>19</v>
      </c>
      <c r="I2096">
        <v>1</v>
      </c>
      <c r="J2096">
        <v>1</v>
      </c>
      <c r="K2096">
        <v>1</v>
      </c>
      <c r="L2096">
        <v>1</v>
      </c>
      <c r="M2096">
        <v>1</v>
      </c>
      <c r="N2096" s="23">
        <v>1</v>
      </c>
      <c r="O2096">
        <v>0</v>
      </c>
      <c r="P2096" s="8">
        <v>1</v>
      </c>
      <c r="Q2096">
        <v>46</v>
      </c>
      <c r="R2096">
        <v>7</v>
      </c>
      <c r="S2096">
        <v>4</v>
      </c>
      <c r="T2096">
        <v>39</v>
      </c>
      <c r="U2096">
        <v>47</v>
      </c>
      <c r="V2096" s="50">
        <v>2</v>
      </c>
      <c r="W2096" s="50" t="s">
        <v>3310</v>
      </c>
      <c r="X2096" s="50">
        <v>1</v>
      </c>
      <c r="Y2096" s="51">
        <v>10</v>
      </c>
      <c r="Z2096" s="51">
        <v>16.635274261603374</v>
      </c>
      <c r="AA2096" s="51">
        <v>3.8801184314050272</v>
      </c>
      <c r="AB2096" s="51">
        <v>1350.222533085295</v>
      </c>
      <c r="AC2096">
        <v>80</v>
      </c>
      <c r="AD2096">
        <v>5</v>
      </c>
      <c r="AE2096">
        <v>0</v>
      </c>
      <c r="AF2096" s="6">
        <v>0</v>
      </c>
      <c r="AG2096" s="52">
        <v>1000</v>
      </c>
      <c r="AH2096">
        <v>1000</v>
      </c>
      <c r="AI2096" s="52">
        <v>100</v>
      </c>
      <c r="AJ2096" s="52">
        <v>300</v>
      </c>
      <c r="AK2096" s="6">
        <v>400</v>
      </c>
      <c r="AL2096" s="6">
        <v>0</v>
      </c>
      <c r="AM2096" s="6">
        <v>0</v>
      </c>
      <c r="AN2096" s="52">
        <v>540</v>
      </c>
      <c r="AO2096" s="5">
        <f t="shared" si="225"/>
        <v>0</v>
      </c>
      <c r="AP2096" s="75" t="s">
        <v>3058</v>
      </c>
      <c r="AQ2096" s="13">
        <v>598.67002960785135</v>
      </c>
      <c r="AR2096" s="13">
        <v>598.67002960785135</v>
      </c>
      <c r="AS2096" s="13">
        <v>540</v>
      </c>
      <c r="AT2096">
        <v>0</v>
      </c>
      <c r="AU2096">
        <v>0</v>
      </c>
      <c r="AV2096">
        <v>0</v>
      </c>
      <c r="AW2096" s="48">
        <v>2</v>
      </c>
      <c r="AX2096">
        <v>2</v>
      </c>
      <c r="AY2096">
        <v>0</v>
      </c>
      <c r="AZ2096">
        <v>0</v>
      </c>
      <c r="BA2096">
        <v>1</v>
      </c>
      <c r="BB2096">
        <v>0</v>
      </c>
      <c r="BC2096">
        <v>7</v>
      </c>
      <c r="BD2096">
        <v>17</v>
      </c>
      <c r="BE2096" s="7">
        <f t="shared" si="226"/>
        <v>194.92</v>
      </c>
      <c r="BF2096" s="7">
        <f t="shared" si="227"/>
        <v>105.08000000000001</v>
      </c>
      <c r="BG2096" s="7">
        <f t="shared" si="228"/>
        <v>300</v>
      </c>
      <c r="BH2096" s="7">
        <f t="shared" si="229"/>
        <v>473.15999999999997</v>
      </c>
      <c r="BI2096">
        <v>22</v>
      </c>
      <c r="BJ2096">
        <v>500</v>
      </c>
      <c r="BK2096">
        <v>0</v>
      </c>
      <c r="BL2096">
        <v>0</v>
      </c>
      <c r="BM2096">
        <v>93</v>
      </c>
      <c r="BN2096">
        <v>38</v>
      </c>
      <c r="BO2096">
        <v>1</v>
      </c>
      <c r="BP2096">
        <v>2</v>
      </c>
      <c r="BQ2096">
        <v>60</v>
      </c>
      <c r="BR2096" s="9" t="s">
        <v>3041</v>
      </c>
      <c r="BS2096">
        <v>3</v>
      </c>
      <c r="BT2096">
        <v>30</v>
      </c>
      <c r="BU2096" s="8">
        <v>0.67</v>
      </c>
      <c r="BV2096" s="64">
        <f>BT2096*BU2096</f>
        <v>20.100000000000001</v>
      </c>
      <c r="BW2096">
        <v>62</v>
      </c>
      <c r="BX2096" s="9" t="s">
        <v>1613</v>
      </c>
      <c r="BY2096">
        <v>33</v>
      </c>
      <c r="BZ2096">
        <v>246</v>
      </c>
      <c r="CA2096" s="8">
        <v>1.1100000000000001</v>
      </c>
      <c r="CB2096" s="64">
        <f>BZ2096*CA2096</f>
        <v>273.06</v>
      </c>
      <c r="CC2096">
        <v>77</v>
      </c>
      <c r="CD2096">
        <v>1</v>
      </c>
      <c r="CE2096">
        <v>90</v>
      </c>
      <c r="CF2096">
        <v>86</v>
      </c>
      <c r="CG2096">
        <v>0</v>
      </c>
      <c r="CH2096">
        <v>50</v>
      </c>
      <c r="CI2096">
        <v>39002</v>
      </c>
      <c r="CJ2096">
        <v>47003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3</v>
      </c>
      <c r="CT2096">
        <v>3</v>
      </c>
      <c r="CU2096">
        <v>33</v>
      </c>
      <c r="CV2096">
        <v>33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1</v>
      </c>
      <c r="DH2096">
        <v>1</v>
      </c>
      <c r="DI2096">
        <v>0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  <c r="DT2096">
        <v>0</v>
      </c>
      <c r="DU2096">
        <v>0</v>
      </c>
      <c r="DV2096">
        <v>0</v>
      </c>
      <c r="DW2096">
        <v>0</v>
      </c>
      <c r="DX2096">
        <v>131</v>
      </c>
      <c r="DY2096">
        <v>9</v>
      </c>
      <c r="DZ2096">
        <v>0</v>
      </c>
      <c r="EA2096">
        <v>59</v>
      </c>
      <c r="EB2096">
        <v>0</v>
      </c>
      <c r="EC2096">
        <v>208</v>
      </c>
      <c r="ED2096" s="6">
        <v>0</v>
      </c>
      <c r="EE2096">
        <v>0</v>
      </c>
      <c r="EF2096">
        <v>2</v>
      </c>
      <c r="EG2096">
        <v>3</v>
      </c>
      <c r="EJ2096" s="40"/>
      <c r="EK2096" t="s">
        <v>3312</v>
      </c>
    </row>
    <row r="2097" spans="1:141" x14ac:dyDescent="0.15">
      <c r="A2097" s="48">
        <v>10789</v>
      </c>
      <c r="B2097" s="40">
        <v>1</v>
      </c>
      <c r="C2097">
        <v>39</v>
      </c>
      <c r="D2097" s="2" t="s">
        <v>3042</v>
      </c>
      <c r="E2097">
        <v>2</v>
      </c>
      <c r="F2097">
        <v>47</v>
      </c>
      <c r="G2097">
        <v>45</v>
      </c>
      <c r="H2097">
        <v>19</v>
      </c>
      <c r="I2097">
        <v>1</v>
      </c>
      <c r="J2097">
        <v>2</v>
      </c>
      <c r="K2097">
        <v>1</v>
      </c>
      <c r="L2097">
        <v>8</v>
      </c>
      <c r="M2097">
        <v>0</v>
      </c>
      <c r="N2097" s="23">
        <v>1</v>
      </c>
      <c r="O2097">
        <v>0</v>
      </c>
      <c r="P2097" s="8">
        <v>1</v>
      </c>
      <c r="Q2097">
        <v>49</v>
      </c>
      <c r="R2097">
        <v>4</v>
      </c>
      <c r="S2097">
        <v>2</v>
      </c>
      <c r="T2097">
        <v>39</v>
      </c>
      <c r="U2097">
        <v>47</v>
      </c>
      <c r="V2097" s="50">
        <v>2</v>
      </c>
      <c r="W2097" s="50" t="s">
        <v>3310</v>
      </c>
      <c r="X2097" s="50">
        <v>1</v>
      </c>
      <c r="Y2097" s="51">
        <v>10</v>
      </c>
      <c r="Z2097" s="51">
        <v>16.635274261603374</v>
      </c>
      <c r="AA2097" s="51">
        <v>3.8801184314050272</v>
      </c>
      <c r="AB2097" s="51">
        <v>979.20821347355968</v>
      </c>
      <c r="AC2097">
        <v>50</v>
      </c>
      <c r="AD2097">
        <v>8</v>
      </c>
      <c r="AE2097">
        <v>30</v>
      </c>
      <c r="AF2097" s="6">
        <v>0</v>
      </c>
      <c r="AG2097" s="52">
        <v>2000</v>
      </c>
      <c r="AH2097">
        <v>2000</v>
      </c>
      <c r="AI2097" s="52">
        <v>50</v>
      </c>
      <c r="AJ2097" s="52">
        <v>300</v>
      </c>
      <c r="AK2097" s="6">
        <v>350</v>
      </c>
      <c r="AL2097" s="6">
        <v>15</v>
      </c>
      <c r="AM2097" s="6">
        <v>0</v>
      </c>
      <c r="AN2097" s="52">
        <v>750</v>
      </c>
      <c r="AO2097" s="5">
        <f t="shared" si="225"/>
        <v>0</v>
      </c>
      <c r="AP2097" s="75" t="s">
        <v>1724</v>
      </c>
      <c r="AQ2097" s="13">
        <v>808.72222501966962</v>
      </c>
      <c r="AR2097" s="13">
        <v>808.72222501966962</v>
      </c>
      <c r="AS2097" s="13">
        <v>750</v>
      </c>
      <c r="AT2097">
        <v>0</v>
      </c>
      <c r="AU2097">
        <v>0</v>
      </c>
      <c r="AV2097">
        <v>0</v>
      </c>
      <c r="AW2097" s="48">
        <v>2</v>
      </c>
      <c r="AX2097">
        <v>4</v>
      </c>
      <c r="AY2097">
        <v>1</v>
      </c>
      <c r="AZ2097">
        <v>0</v>
      </c>
      <c r="BA2097">
        <v>2</v>
      </c>
      <c r="BB2097">
        <v>3</v>
      </c>
      <c r="BC2097">
        <v>7</v>
      </c>
      <c r="BD2097">
        <v>13</v>
      </c>
      <c r="BE2097" s="7">
        <f t="shared" si="226"/>
        <v>410.80000000000007</v>
      </c>
      <c r="BF2097" s="7">
        <f t="shared" si="227"/>
        <v>0</v>
      </c>
      <c r="BG2097" s="7">
        <f t="shared" si="228"/>
        <v>410.80000000000007</v>
      </c>
      <c r="BH2097" s="7">
        <f t="shared" si="229"/>
        <v>411.13031648958338</v>
      </c>
      <c r="BI2097">
        <v>29</v>
      </c>
      <c r="BJ2097">
        <v>750</v>
      </c>
      <c r="BK2097">
        <v>0</v>
      </c>
      <c r="BL2097">
        <v>0</v>
      </c>
      <c r="BM2097">
        <v>40</v>
      </c>
      <c r="BN2097">
        <v>10</v>
      </c>
      <c r="BO2097">
        <v>0</v>
      </c>
      <c r="BP2097">
        <v>0</v>
      </c>
      <c r="BQ2097">
        <v>62</v>
      </c>
      <c r="BR2097" s="9" t="s">
        <v>3158</v>
      </c>
      <c r="BS2097">
        <v>10</v>
      </c>
      <c r="BT2097">
        <v>120</v>
      </c>
      <c r="BU2097" s="8">
        <v>1.1100000000000001</v>
      </c>
      <c r="BV2097" s="64">
        <f>BT2097*BU2097</f>
        <v>133.20000000000002</v>
      </c>
      <c r="BW2097">
        <v>77</v>
      </c>
      <c r="BX2097" s="9" t="s">
        <v>2866</v>
      </c>
      <c r="BY2097">
        <v>2</v>
      </c>
      <c r="BZ2097">
        <v>25</v>
      </c>
      <c r="CA2097" s="72">
        <v>0.31721265958333333</v>
      </c>
      <c r="CB2097" s="64">
        <f>BZ2097*CA2097</f>
        <v>7.9303164895833334</v>
      </c>
      <c r="CC2097">
        <v>88</v>
      </c>
      <c r="CD2097">
        <v>2</v>
      </c>
      <c r="CE2097">
        <v>60</v>
      </c>
      <c r="CF2097">
        <v>81</v>
      </c>
      <c r="CG2097">
        <v>0</v>
      </c>
      <c r="CH2097">
        <v>2</v>
      </c>
      <c r="CI2097">
        <v>39002</v>
      </c>
      <c r="CJ2097">
        <v>47003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10</v>
      </c>
      <c r="CV2097">
        <v>10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2</v>
      </c>
      <c r="DH2097">
        <v>2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2</v>
      </c>
      <c r="DT2097">
        <v>2</v>
      </c>
      <c r="DU2097">
        <v>0</v>
      </c>
      <c r="DV2097">
        <v>0</v>
      </c>
      <c r="DW2097">
        <v>0</v>
      </c>
      <c r="DX2097">
        <v>131</v>
      </c>
      <c r="DY2097">
        <v>9</v>
      </c>
      <c r="DZ2097">
        <v>0</v>
      </c>
      <c r="EA2097">
        <v>43</v>
      </c>
      <c r="EB2097">
        <v>0</v>
      </c>
      <c r="EC2097">
        <v>104</v>
      </c>
      <c r="ED2097" s="6">
        <v>0</v>
      </c>
      <c r="EE2097">
        <v>0</v>
      </c>
      <c r="EF2097">
        <v>1</v>
      </c>
      <c r="EG2097">
        <v>1</v>
      </c>
      <c r="EJ2097" s="40"/>
      <c r="EK2097" t="s">
        <v>3312</v>
      </c>
    </row>
    <row r="2098" spans="1:141" x14ac:dyDescent="0.15">
      <c r="A2098" s="48">
        <v>10790</v>
      </c>
      <c r="B2098" s="40">
        <v>1</v>
      </c>
      <c r="C2098">
        <v>39</v>
      </c>
      <c r="D2098" s="2" t="s">
        <v>3042</v>
      </c>
      <c r="E2098">
        <v>2</v>
      </c>
      <c r="F2098">
        <v>47</v>
      </c>
      <c r="G2098">
        <v>45</v>
      </c>
      <c r="H2098">
        <v>19</v>
      </c>
      <c r="I2098">
        <v>1</v>
      </c>
      <c r="J2098">
        <v>3</v>
      </c>
      <c r="K2098">
        <v>1</v>
      </c>
      <c r="L2098">
        <v>17</v>
      </c>
      <c r="M2098">
        <v>0</v>
      </c>
      <c r="N2098" s="23">
        <v>1</v>
      </c>
      <c r="O2098">
        <v>0</v>
      </c>
      <c r="P2098" s="8">
        <v>1</v>
      </c>
      <c r="Q2098">
        <v>58</v>
      </c>
      <c r="R2098">
        <v>7</v>
      </c>
      <c r="S2098">
        <v>2</v>
      </c>
      <c r="T2098">
        <v>43</v>
      </c>
      <c r="U2098">
        <v>51</v>
      </c>
      <c r="V2098" s="66">
        <v>3</v>
      </c>
      <c r="W2098" s="66" t="s">
        <v>3314</v>
      </c>
      <c r="X2098" s="66">
        <v>0</v>
      </c>
      <c r="Y2098" s="51">
        <v>10</v>
      </c>
      <c r="Z2098" s="51">
        <v>16.635274261603374</v>
      </c>
      <c r="AA2098" s="51">
        <v>3.8801184314050272</v>
      </c>
      <c r="AB2098" s="51">
        <v>268.92970608107578</v>
      </c>
      <c r="AC2098">
        <v>15</v>
      </c>
      <c r="AD2098">
        <v>0</v>
      </c>
      <c r="AE2098">
        <v>5</v>
      </c>
      <c r="AF2098" s="6">
        <v>0</v>
      </c>
      <c r="AG2098" s="52">
        <v>500</v>
      </c>
      <c r="AH2098">
        <v>500</v>
      </c>
      <c r="AI2098" s="52">
        <v>10</v>
      </c>
      <c r="AJ2098" s="52">
        <v>100</v>
      </c>
      <c r="AK2098" s="6">
        <v>110</v>
      </c>
      <c r="AL2098" s="6">
        <v>0</v>
      </c>
      <c r="AM2098" s="6">
        <v>0</v>
      </c>
      <c r="AN2098" s="52">
        <v>75</v>
      </c>
      <c r="AO2098" s="5">
        <f t="shared" si="225"/>
        <v>76.199999999999989</v>
      </c>
      <c r="AP2098" s="7" t="s">
        <v>1385</v>
      </c>
      <c r="AQ2098" s="13">
        <v>126.19999999999999</v>
      </c>
      <c r="AR2098" s="13">
        <v>126.19999999999999</v>
      </c>
      <c r="AS2098" s="13">
        <v>126.19999999999999</v>
      </c>
      <c r="AT2098">
        <v>0</v>
      </c>
      <c r="AU2098">
        <v>0</v>
      </c>
      <c r="AV2098">
        <v>0</v>
      </c>
      <c r="AW2098" s="48">
        <v>2</v>
      </c>
      <c r="AX2098">
        <v>1</v>
      </c>
      <c r="AY2098">
        <v>0</v>
      </c>
      <c r="AZ2098">
        <v>0</v>
      </c>
      <c r="BA2098">
        <v>1</v>
      </c>
      <c r="BB2098">
        <v>2</v>
      </c>
      <c r="BC2098">
        <v>0</v>
      </c>
      <c r="BD2098">
        <v>13</v>
      </c>
      <c r="BE2098" s="7">
        <f t="shared" si="226"/>
        <v>146.07999999999998</v>
      </c>
      <c r="BF2098" s="7">
        <f t="shared" si="227"/>
        <v>0</v>
      </c>
      <c r="BG2098" s="7">
        <f t="shared" si="228"/>
        <v>146.07999999999998</v>
      </c>
      <c r="BH2098" s="7">
        <f t="shared" si="229"/>
        <v>151.19999999999999</v>
      </c>
      <c r="BI2098">
        <v>12</v>
      </c>
      <c r="BJ2098">
        <v>420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 s="9" t="s">
        <v>1386</v>
      </c>
      <c r="BS2098">
        <v>0</v>
      </c>
      <c r="BT2098">
        <v>0</v>
      </c>
      <c r="BU2098" s="8"/>
      <c r="BV2098" s="8"/>
      <c r="BW2098">
        <v>0</v>
      </c>
      <c r="BX2098" s="9"/>
      <c r="BY2098">
        <v>0</v>
      </c>
      <c r="BZ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39002</v>
      </c>
      <c r="CJ2098">
        <v>47003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  <c r="DT2098">
        <v>0</v>
      </c>
      <c r="DU2098">
        <v>0</v>
      </c>
      <c r="DV2098">
        <v>0</v>
      </c>
      <c r="DW2098">
        <v>0</v>
      </c>
      <c r="DX2098">
        <v>131</v>
      </c>
      <c r="DY2098">
        <v>9</v>
      </c>
      <c r="DZ2098">
        <v>0</v>
      </c>
      <c r="EA2098">
        <v>12</v>
      </c>
      <c r="EB2098">
        <v>0</v>
      </c>
      <c r="EC2098">
        <v>104</v>
      </c>
      <c r="ED2098" s="6">
        <v>0</v>
      </c>
      <c r="EE2098">
        <v>0</v>
      </c>
      <c r="EF2098">
        <v>1</v>
      </c>
      <c r="EG2098">
        <v>1</v>
      </c>
      <c r="EJ2098" s="40"/>
      <c r="EK2098" t="s">
        <v>2132</v>
      </c>
    </row>
    <row r="2099" spans="1:141" x14ac:dyDescent="0.15">
      <c r="A2099" s="48">
        <v>10791</v>
      </c>
      <c r="B2099" s="40">
        <v>1</v>
      </c>
      <c r="C2099">
        <v>39</v>
      </c>
      <c r="D2099" s="2" t="s">
        <v>1590</v>
      </c>
      <c r="E2099">
        <v>2</v>
      </c>
      <c r="F2099">
        <v>47</v>
      </c>
      <c r="G2099">
        <v>45</v>
      </c>
      <c r="H2099">
        <v>19</v>
      </c>
      <c r="I2099">
        <v>1</v>
      </c>
      <c r="J2099">
        <v>4</v>
      </c>
      <c r="K2099">
        <v>1</v>
      </c>
      <c r="L2099">
        <v>29</v>
      </c>
      <c r="M2099">
        <v>0</v>
      </c>
      <c r="N2099" s="23">
        <v>1</v>
      </c>
      <c r="O2099">
        <v>0</v>
      </c>
      <c r="P2099" s="8">
        <v>1</v>
      </c>
      <c r="Q2099">
        <v>30</v>
      </c>
      <c r="R2099">
        <v>7</v>
      </c>
      <c r="S2099">
        <v>1</v>
      </c>
      <c r="T2099">
        <v>39</v>
      </c>
      <c r="U2099">
        <v>47</v>
      </c>
      <c r="V2099" s="66">
        <v>3</v>
      </c>
      <c r="W2099" s="66" t="s">
        <v>1900</v>
      </c>
      <c r="X2099" s="66">
        <v>0</v>
      </c>
      <c r="Y2099" s="51">
        <v>10</v>
      </c>
      <c r="Z2099" s="51">
        <v>16.635274261603374</v>
      </c>
      <c r="AA2099" s="51">
        <v>3.8801184314050272</v>
      </c>
      <c r="AB2099" s="51">
        <v>419.76197497148939</v>
      </c>
      <c r="AC2099">
        <v>25</v>
      </c>
      <c r="AD2099">
        <v>1</v>
      </c>
      <c r="AE2099">
        <v>0</v>
      </c>
      <c r="AF2099" s="6">
        <v>0</v>
      </c>
      <c r="AG2099" s="52">
        <v>625</v>
      </c>
      <c r="AH2099">
        <v>625</v>
      </c>
      <c r="AI2099" s="52">
        <v>40</v>
      </c>
      <c r="AJ2099" s="52">
        <v>150</v>
      </c>
      <c r="AK2099" s="6">
        <v>190</v>
      </c>
      <c r="AL2099" s="6">
        <v>0</v>
      </c>
      <c r="AM2099" s="6">
        <v>0</v>
      </c>
      <c r="AN2099" s="52">
        <v>40</v>
      </c>
      <c r="AO2099" s="5">
        <f t="shared" si="225"/>
        <v>60.076957235833333</v>
      </c>
      <c r="AP2099" s="7" t="s">
        <v>2897</v>
      </c>
      <c r="AQ2099" s="13">
        <v>68.826957235833333</v>
      </c>
      <c r="AR2099" s="13">
        <v>68.826957235833333</v>
      </c>
      <c r="AS2099" s="13">
        <v>68.826957235833333</v>
      </c>
      <c r="AT2099">
        <v>0</v>
      </c>
      <c r="AU2099">
        <v>0</v>
      </c>
      <c r="AV2099">
        <v>0</v>
      </c>
      <c r="AW2099" s="48">
        <v>2</v>
      </c>
      <c r="AX2099">
        <v>2</v>
      </c>
      <c r="AY2099">
        <v>0</v>
      </c>
      <c r="AZ2099">
        <v>0</v>
      </c>
      <c r="BA2099">
        <v>2</v>
      </c>
      <c r="BB2099">
        <v>1</v>
      </c>
      <c r="BC2099">
        <v>0</v>
      </c>
      <c r="BD2099">
        <v>1</v>
      </c>
      <c r="BE2099" s="7">
        <f t="shared" si="226"/>
        <v>166.49</v>
      </c>
      <c r="BF2099" s="7">
        <f t="shared" si="227"/>
        <v>0</v>
      </c>
      <c r="BG2099" s="7">
        <f t="shared" si="228"/>
        <v>166.49</v>
      </c>
      <c r="BH2099" s="7">
        <f t="shared" si="229"/>
        <v>100.07695723583333</v>
      </c>
      <c r="BI2099">
        <v>15</v>
      </c>
      <c r="BJ2099">
        <v>100</v>
      </c>
      <c r="BK2099">
        <v>0</v>
      </c>
      <c r="BL2099">
        <v>0</v>
      </c>
      <c r="BM2099">
        <v>0</v>
      </c>
      <c r="BN2099">
        <v>20</v>
      </c>
      <c r="BO2099">
        <v>0</v>
      </c>
      <c r="BP2099">
        <v>0</v>
      </c>
      <c r="BQ2099">
        <v>77</v>
      </c>
      <c r="BR2099" s="9" t="s">
        <v>3090</v>
      </c>
      <c r="BS2099">
        <v>4</v>
      </c>
      <c r="BT2099">
        <v>202</v>
      </c>
      <c r="BU2099" s="72">
        <v>0.31721265958333333</v>
      </c>
      <c r="BV2099" s="64">
        <f>BT2099*BU2099</f>
        <v>64.076957235833333</v>
      </c>
      <c r="BW2099">
        <v>0</v>
      </c>
      <c r="BX2099" s="9"/>
      <c r="BY2099">
        <v>0</v>
      </c>
      <c r="BZ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39002</v>
      </c>
      <c r="CJ2099">
        <v>47003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4</v>
      </c>
      <c r="DH2099">
        <v>4</v>
      </c>
      <c r="DI2099">
        <v>0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  <c r="DT2099">
        <v>0</v>
      </c>
      <c r="DU2099">
        <v>0</v>
      </c>
      <c r="DV2099">
        <v>0</v>
      </c>
      <c r="DW2099">
        <v>0</v>
      </c>
      <c r="DX2099">
        <v>131</v>
      </c>
      <c r="DY2099">
        <v>9</v>
      </c>
      <c r="DZ2099">
        <v>0</v>
      </c>
      <c r="EA2099">
        <v>19</v>
      </c>
      <c r="EB2099">
        <v>0</v>
      </c>
      <c r="EC2099">
        <v>52</v>
      </c>
      <c r="ED2099" s="6">
        <v>0</v>
      </c>
      <c r="EE2099">
        <v>0</v>
      </c>
      <c r="EF2099">
        <v>1</v>
      </c>
      <c r="EG2099">
        <v>1</v>
      </c>
      <c r="EJ2099" s="40"/>
      <c r="EK2099" t="s">
        <v>3312</v>
      </c>
    </row>
    <row r="2100" spans="1:141" x14ac:dyDescent="0.15">
      <c r="A2100" s="48">
        <v>10792</v>
      </c>
      <c r="B2100" s="40">
        <v>1</v>
      </c>
      <c r="C2100">
        <v>39</v>
      </c>
      <c r="D2100" s="2" t="s">
        <v>3042</v>
      </c>
      <c r="E2100">
        <v>2</v>
      </c>
      <c r="F2100">
        <v>47</v>
      </c>
      <c r="G2100">
        <v>45</v>
      </c>
      <c r="H2100">
        <v>19</v>
      </c>
      <c r="I2100">
        <v>1</v>
      </c>
      <c r="J2100">
        <v>5</v>
      </c>
      <c r="K2100">
        <v>1</v>
      </c>
      <c r="L2100">
        <v>36</v>
      </c>
      <c r="M2100">
        <v>0</v>
      </c>
      <c r="N2100" s="56">
        <v>2</v>
      </c>
      <c r="O2100">
        <v>0</v>
      </c>
      <c r="P2100" s="8">
        <v>1</v>
      </c>
      <c r="Q2100">
        <v>72</v>
      </c>
      <c r="R2100">
        <v>3</v>
      </c>
      <c r="S2100">
        <v>1</v>
      </c>
      <c r="T2100">
        <v>39</v>
      </c>
      <c r="U2100">
        <v>47</v>
      </c>
      <c r="V2100" s="21">
        <v>4</v>
      </c>
      <c r="W2100" s="21" t="s">
        <v>3313</v>
      </c>
      <c r="X2100" s="21">
        <v>0</v>
      </c>
      <c r="Y2100" s="51">
        <v>10</v>
      </c>
      <c r="Z2100" s="51">
        <v>16.635274261603374</v>
      </c>
      <c r="AA2100" s="51">
        <v>3.8801184314050272</v>
      </c>
      <c r="AB2100" s="51">
        <v>99.811645569620254</v>
      </c>
      <c r="AC2100">
        <v>6</v>
      </c>
      <c r="AD2100">
        <v>0</v>
      </c>
      <c r="AE2100">
        <v>0</v>
      </c>
      <c r="AF2100" s="6">
        <v>0</v>
      </c>
      <c r="AG2100" s="52">
        <v>150</v>
      </c>
      <c r="AH2100">
        <v>150</v>
      </c>
      <c r="AI2100" s="52">
        <v>7</v>
      </c>
      <c r="AJ2100" s="52">
        <v>0</v>
      </c>
      <c r="AK2100" s="6">
        <v>7</v>
      </c>
      <c r="AL2100" s="6">
        <v>0</v>
      </c>
      <c r="AM2100" s="6">
        <v>0</v>
      </c>
      <c r="AN2100" s="52">
        <v>50</v>
      </c>
      <c r="AO2100" s="5">
        <f t="shared" si="225"/>
        <v>5.5249999999999986</v>
      </c>
      <c r="AP2100" s="7" t="s">
        <v>2907</v>
      </c>
      <c r="AQ2100" s="13">
        <v>27.762499999999999</v>
      </c>
      <c r="AR2100" s="13">
        <v>27.762499999999999</v>
      </c>
      <c r="AS2100" s="13">
        <v>27.762499999999999</v>
      </c>
      <c r="AT2100">
        <v>0</v>
      </c>
      <c r="AU2100">
        <v>0</v>
      </c>
      <c r="AV2100">
        <v>0</v>
      </c>
      <c r="AW2100" s="48">
        <v>2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 s="7">
        <f t="shared" si="226"/>
        <v>0</v>
      </c>
      <c r="BF2100" s="7">
        <f t="shared" si="227"/>
        <v>0</v>
      </c>
      <c r="BG2100" s="7">
        <f t="shared" si="228"/>
        <v>0</v>
      </c>
      <c r="BH2100" s="7">
        <f t="shared" si="229"/>
        <v>55.524999999999999</v>
      </c>
      <c r="BI2100">
        <v>7</v>
      </c>
      <c r="BJ2100">
        <v>150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86</v>
      </c>
      <c r="BR2100" s="9" t="s">
        <v>3315</v>
      </c>
      <c r="BS2100">
        <v>0</v>
      </c>
      <c r="BT2100">
        <v>25</v>
      </c>
      <c r="BU2100" s="8">
        <v>6.0999999999999999E-2</v>
      </c>
      <c r="BV2100" s="64">
        <f>BT2100*BU2100</f>
        <v>1.5249999999999999</v>
      </c>
      <c r="BW2100">
        <v>0</v>
      </c>
      <c r="BX2100" s="9"/>
      <c r="BY2100">
        <v>0</v>
      </c>
      <c r="BZ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39002</v>
      </c>
      <c r="CJ2100">
        <v>47003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  <c r="DT2100">
        <v>0</v>
      </c>
      <c r="DU2100">
        <v>0</v>
      </c>
      <c r="DV2100">
        <v>0</v>
      </c>
      <c r="DW2100">
        <v>0</v>
      </c>
      <c r="DX2100">
        <v>131</v>
      </c>
      <c r="DY2100">
        <v>9</v>
      </c>
      <c r="DZ2100">
        <v>0</v>
      </c>
      <c r="EA2100">
        <v>7</v>
      </c>
      <c r="EB2100">
        <v>0</v>
      </c>
      <c r="EC2100">
        <v>52</v>
      </c>
      <c r="ED2100" s="6">
        <v>0</v>
      </c>
      <c r="EE2100">
        <v>0</v>
      </c>
      <c r="EF2100">
        <v>1</v>
      </c>
      <c r="EG2100">
        <v>1</v>
      </c>
      <c r="EJ2100" s="40"/>
      <c r="EK2100" t="s">
        <v>3312</v>
      </c>
    </row>
    <row r="2101" spans="1:141" x14ac:dyDescent="0.15">
      <c r="A2101" s="48">
        <v>10793</v>
      </c>
      <c r="B2101" s="40">
        <v>1</v>
      </c>
      <c r="C2101">
        <v>39</v>
      </c>
      <c r="D2101" s="2" t="s">
        <v>3042</v>
      </c>
      <c r="E2101">
        <v>2</v>
      </c>
      <c r="F2101">
        <v>47</v>
      </c>
      <c r="G2101">
        <v>45</v>
      </c>
      <c r="H2101">
        <v>19</v>
      </c>
      <c r="I2101">
        <v>8</v>
      </c>
      <c r="J2101">
        <v>6</v>
      </c>
      <c r="K2101">
        <v>14</v>
      </c>
      <c r="L2101">
        <v>1</v>
      </c>
      <c r="M2101">
        <v>1</v>
      </c>
      <c r="N2101" s="23">
        <v>1</v>
      </c>
      <c r="O2101">
        <v>0</v>
      </c>
      <c r="P2101" s="8">
        <v>1</v>
      </c>
      <c r="Q2101">
        <v>53</v>
      </c>
      <c r="R2101">
        <v>8</v>
      </c>
      <c r="S2101">
        <v>2</v>
      </c>
      <c r="T2101">
        <v>39</v>
      </c>
      <c r="U2101">
        <v>47</v>
      </c>
      <c r="V2101" s="21">
        <v>4</v>
      </c>
      <c r="W2101" s="21" t="s">
        <v>3313</v>
      </c>
      <c r="X2101" s="21">
        <v>0</v>
      </c>
      <c r="Y2101" s="51">
        <v>10</v>
      </c>
      <c r="Z2101" s="51">
        <v>16.635274261603374</v>
      </c>
      <c r="AA2101" s="51">
        <v>3.8801184314050272</v>
      </c>
      <c r="AB2101" s="51">
        <v>415.88185654008436</v>
      </c>
      <c r="AC2101">
        <v>25</v>
      </c>
      <c r="AD2101">
        <v>0</v>
      </c>
      <c r="AE2101">
        <v>0</v>
      </c>
      <c r="AF2101" s="6">
        <v>0</v>
      </c>
      <c r="AG2101" s="52">
        <v>200</v>
      </c>
      <c r="AH2101">
        <v>200</v>
      </c>
      <c r="AI2101" s="52">
        <v>35</v>
      </c>
      <c r="AJ2101" s="52">
        <v>210</v>
      </c>
      <c r="AK2101" s="6">
        <v>245</v>
      </c>
      <c r="AL2101" s="6">
        <v>0</v>
      </c>
      <c r="AM2101" s="6">
        <v>0</v>
      </c>
      <c r="AN2101" s="52">
        <v>480</v>
      </c>
      <c r="AO2101" s="5">
        <f t="shared" si="225"/>
        <v>0</v>
      </c>
      <c r="AP2101" s="7" t="s">
        <v>1729</v>
      </c>
      <c r="AQ2101" s="13">
        <v>240</v>
      </c>
      <c r="AR2101" s="13">
        <v>225</v>
      </c>
      <c r="AS2101" s="13">
        <v>225</v>
      </c>
      <c r="AT2101">
        <v>15</v>
      </c>
      <c r="AU2101">
        <v>2</v>
      </c>
      <c r="AV2101">
        <v>0</v>
      </c>
      <c r="AW2101" s="48">
        <v>2</v>
      </c>
      <c r="AX2101">
        <v>2</v>
      </c>
      <c r="AY2101">
        <v>0</v>
      </c>
      <c r="AZ2101">
        <v>0</v>
      </c>
      <c r="BA2101">
        <v>1</v>
      </c>
      <c r="BB2101">
        <v>2</v>
      </c>
      <c r="BC2101">
        <v>5</v>
      </c>
      <c r="BD2101">
        <v>9</v>
      </c>
      <c r="BE2101" s="7">
        <f t="shared" si="226"/>
        <v>196.11999999999998</v>
      </c>
      <c r="BF2101" s="7">
        <f t="shared" si="227"/>
        <v>13.880000000000024</v>
      </c>
      <c r="BG2101" s="7">
        <f t="shared" si="228"/>
        <v>210</v>
      </c>
      <c r="BH2101" s="7">
        <f t="shared" si="229"/>
        <v>395.90999999999997</v>
      </c>
      <c r="BI2101">
        <v>21</v>
      </c>
      <c r="BJ2101">
        <v>875</v>
      </c>
      <c r="BK2101">
        <v>0</v>
      </c>
      <c r="BL2101">
        <v>0</v>
      </c>
      <c r="BM2101">
        <v>30</v>
      </c>
      <c r="BN2101">
        <v>35</v>
      </c>
      <c r="BO2101">
        <v>0</v>
      </c>
      <c r="BP2101">
        <v>1</v>
      </c>
      <c r="BQ2101">
        <v>58</v>
      </c>
      <c r="BR2101" s="9" t="s">
        <v>2930</v>
      </c>
      <c r="BS2101">
        <v>4</v>
      </c>
      <c r="BT2101">
        <v>40</v>
      </c>
      <c r="BU2101" s="8">
        <v>0.33</v>
      </c>
      <c r="BV2101" s="64">
        <f>BT2101*BU2101</f>
        <v>13.200000000000001</v>
      </c>
      <c r="BW2101">
        <v>62</v>
      </c>
      <c r="BX2101" s="9" t="s">
        <v>3158</v>
      </c>
      <c r="BY2101">
        <v>7</v>
      </c>
      <c r="BZ2101">
        <v>61</v>
      </c>
      <c r="CA2101" s="8">
        <v>1.1100000000000001</v>
      </c>
      <c r="CB2101" s="64">
        <f>BZ2101*CA2101</f>
        <v>67.710000000000008</v>
      </c>
      <c r="CC2101">
        <v>86</v>
      </c>
      <c r="CD2101">
        <v>0</v>
      </c>
      <c r="CE2101">
        <v>100</v>
      </c>
      <c r="CF2101">
        <v>88</v>
      </c>
      <c r="CG2101">
        <v>1</v>
      </c>
      <c r="CH2101">
        <v>0</v>
      </c>
      <c r="CI2101">
        <v>39002</v>
      </c>
      <c r="CJ2101">
        <v>47003</v>
      </c>
      <c r="CK2101">
        <v>4</v>
      </c>
      <c r="CL2101">
        <v>4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7</v>
      </c>
      <c r="CV2101">
        <v>7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1</v>
      </c>
      <c r="DT2101">
        <v>1</v>
      </c>
      <c r="DU2101">
        <v>0</v>
      </c>
      <c r="DV2101">
        <v>0</v>
      </c>
      <c r="DW2101">
        <v>0</v>
      </c>
      <c r="DX2101">
        <v>131</v>
      </c>
      <c r="DY2101">
        <v>9</v>
      </c>
      <c r="DZ2101">
        <v>5.1546390000000004</v>
      </c>
      <c r="EA2101">
        <v>33</v>
      </c>
      <c r="EB2101">
        <v>0</v>
      </c>
      <c r="EC2101">
        <v>109.1546</v>
      </c>
      <c r="ED2101" s="6">
        <v>0</v>
      </c>
      <c r="EE2101">
        <v>0</v>
      </c>
      <c r="EF2101">
        <v>1</v>
      </c>
      <c r="EG2101">
        <v>1</v>
      </c>
      <c r="EJ2101" s="40"/>
      <c r="EK2101" t="s">
        <v>3214</v>
      </c>
    </row>
    <row r="2102" spans="1:141" x14ac:dyDescent="0.15">
      <c r="A2102" s="48">
        <v>10794</v>
      </c>
      <c r="B2102" s="40">
        <v>1</v>
      </c>
      <c r="C2102">
        <v>39</v>
      </c>
      <c r="D2102" s="2" t="s">
        <v>1443</v>
      </c>
      <c r="E2102">
        <v>2</v>
      </c>
      <c r="F2102">
        <v>47</v>
      </c>
      <c r="G2102">
        <v>45</v>
      </c>
      <c r="H2102">
        <v>19</v>
      </c>
      <c r="I2102">
        <v>8</v>
      </c>
      <c r="J2102">
        <v>7</v>
      </c>
      <c r="K2102">
        <v>14</v>
      </c>
      <c r="L2102">
        <v>9</v>
      </c>
      <c r="M2102">
        <v>0</v>
      </c>
      <c r="N2102" s="23">
        <v>1</v>
      </c>
      <c r="O2102">
        <v>0</v>
      </c>
      <c r="P2102" s="8">
        <v>1</v>
      </c>
      <c r="Q2102">
        <v>27</v>
      </c>
      <c r="R2102">
        <v>3</v>
      </c>
      <c r="S2102">
        <v>1</v>
      </c>
      <c r="T2102">
        <v>39</v>
      </c>
      <c r="U2102">
        <v>47</v>
      </c>
      <c r="V2102" s="21">
        <v>4</v>
      </c>
      <c r="W2102" s="21" t="s">
        <v>1387</v>
      </c>
      <c r="X2102" s="21">
        <v>0</v>
      </c>
      <c r="Y2102" s="51">
        <v>10</v>
      </c>
      <c r="Z2102" s="51">
        <v>16.635274261603374</v>
      </c>
      <c r="AA2102" s="51">
        <v>3.8801184314050272</v>
      </c>
      <c r="AB2102" s="51">
        <v>465.7876793248945</v>
      </c>
      <c r="AC2102">
        <v>28</v>
      </c>
      <c r="AD2102">
        <v>0</v>
      </c>
      <c r="AE2102">
        <v>0</v>
      </c>
      <c r="AF2102" s="6">
        <v>0</v>
      </c>
      <c r="AG2102" s="52">
        <v>400</v>
      </c>
      <c r="AH2102">
        <v>400</v>
      </c>
      <c r="AI2102" s="52">
        <v>5</v>
      </c>
      <c r="AJ2102" s="52">
        <v>90</v>
      </c>
      <c r="AK2102" s="6">
        <v>95</v>
      </c>
      <c r="AL2102" s="6">
        <v>0</v>
      </c>
      <c r="AM2102" s="6">
        <v>0</v>
      </c>
      <c r="AN2102" s="52">
        <v>310</v>
      </c>
      <c r="AO2102" s="5">
        <f t="shared" si="225"/>
        <v>0</v>
      </c>
      <c r="AP2102" s="7" t="s">
        <v>1796</v>
      </c>
      <c r="AQ2102" s="13">
        <v>155</v>
      </c>
      <c r="AR2102" s="13">
        <v>145</v>
      </c>
      <c r="AS2102" s="13">
        <v>145</v>
      </c>
      <c r="AT2102">
        <v>10</v>
      </c>
      <c r="AU2102">
        <v>2</v>
      </c>
      <c r="AV2102">
        <v>0</v>
      </c>
      <c r="AW2102" s="48">
        <v>2</v>
      </c>
      <c r="AX2102">
        <v>1</v>
      </c>
      <c r="AY2102">
        <v>0</v>
      </c>
      <c r="AZ2102">
        <v>0</v>
      </c>
      <c r="BA2102">
        <v>2</v>
      </c>
      <c r="BB2102">
        <v>2</v>
      </c>
      <c r="BC2102">
        <v>0</v>
      </c>
      <c r="BD2102">
        <v>0</v>
      </c>
      <c r="BE2102" s="7">
        <f t="shared" si="226"/>
        <v>126.28999999999999</v>
      </c>
      <c r="BF2102" s="7">
        <f t="shared" si="227"/>
        <v>0</v>
      </c>
      <c r="BG2102" s="7">
        <f t="shared" si="228"/>
        <v>126.28999999999999</v>
      </c>
      <c r="BH2102" s="7">
        <f t="shared" si="229"/>
        <v>282.43770127666664</v>
      </c>
      <c r="BI2102">
        <v>12</v>
      </c>
      <c r="BJ2102">
        <v>500</v>
      </c>
      <c r="BK2102">
        <v>0</v>
      </c>
      <c r="BL2102">
        <v>0</v>
      </c>
      <c r="BM2102">
        <v>4</v>
      </c>
      <c r="BN2102">
        <v>15</v>
      </c>
      <c r="BO2102">
        <v>0</v>
      </c>
      <c r="BP2102">
        <v>0</v>
      </c>
      <c r="BQ2102">
        <v>62</v>
      </c>
      <c r="BR2102" s="9" t="s">
        <v>3158</v>
      </c>
      <c r="BS2102">
        <v>12</v>
      </c>
      <c r="BT2102">
        <v>90</v>
      </c>
      <c r="BU2102" s="8">
        <v>1.1100000000000001</v>
      </c>
      <c r="BV2102" s="64">
        <f>BT2102*BU2102</f>
        <v>99.9</v>
      </c>
      <c r="BW2102">
        <v>77</v>
      </c>
      <c r="BX2102" s="9" t="s">
        <v>3090</v>
      </c>
      <c r="BY2102">
        <v>1</v>
      </c>
      <c r="BZ2102">
        <v>8</v>
      </c>
      <c r="CA2102" s="72">
        <v>0.31721265958333333</v>
      </c>
      <c r="CB2102" s="64">
        <f>BZ2102*CA2102</f>
        <v>2.5377012766666667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39002</v>
      </c>
      <c r="CJ2102">
        <v>47003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12</v>
      </c>
      <c r="CV2102">
        <v>12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1</v>
      </c>
      <c r="DH2102">
        <v>1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  <c r="DT2102">
        <v>0</v>
      </c>
      <c r="DU2102">
        <v>0</v>
      </c>
      <c r="DV2102">
        <v>0</v>
      </c>
      <c r="DW2102">
        <v>0</v>
      </c>
      <c r="DX2102">
        <v>131</v>
      </c>
      <c r="DY2102">
        <v>9</v>
      </c>
      <c r="DZ2102">
        <v>3.436426</v>
      </c>
      <c r="EA2102">
        <v>25</v>
      </c>
      <c r="EB2102">
        <v>0</v>
      </c>
      <c r="EC2102">
        <v>55.436419999999998</v>
      </c>
      <c r="ED2102" s="6">
        <v>0</v>
      </c>
      <c r="EE2102">
        <v>0</v>
      </c>
      <c r="EF2102">
        <v>1</v>
      </c>
      <c r="EG2102">
        <v>1</v>
      </c>
      <c r="EJ2102" s="40"/>
      <c r="EK2102" t="s">
        <v>3312</v>
      </c>
    </row>
    <row r="2103" spans="1:141" x14ac:dyDescent="0.15">
      <c r="A2103" s="48">
        <v>10795</v>
      </c>
      <c r="B2103" s="40">
        <v>1</v>
      </c>
      <c r="C2103">
        <v>39</v>
      </c>
      <c r="D2103" s="2" t="s">
        <v>3042</v>
      </c>
      <c r="E2103">
        <v>2</v>
      </c>
      <c r="F2103">
        <v>47</v>
      </c>
      <c r="G2103">
        <v>45</v>
      </c>
      <c r="H2103">
        <v>19</v>
      </c>
      <c r="I2103">
        <v>8</v>
      </c>
      <c r="J2103">
        <v>8</v>
      </c>
      <c r="K2103">
        <v>14</v>
      </c>
      <c r="L2103">
        <v>12</v>
      </c>
      <c r="M2103">
        <v>0</v>
      </c>
      <c r="N2103" s="23">
        <v>1</v>
      </c>
      <c r="O2103">
        <v>0</v>
      </c>
      <c r="P2103" s="8">
        <v>1</v>
      </c>
      <c r="Q2103">
        <v>65</v>
      </c>
      <c r="R2103">
        <v>3</v>
      </c>
      <c r="S2103">
        <v>1</v>
      </c>
      <c r="T2103">
        <v>39</v>
      </c>
      <c r="U2103">
        <v>47</v>
      </c>
      <c r="V2103" s="50">
        <v>2</v>
      </c>
      <c r="W2103" s="50" t="s">
        <v>3310</v>
      </c>
      <c r="X2103" s="50">
        <v>1</v>
      </c>
      <c r="Y2103" s="51">
        <v>10</v>
      </c>
      <c r="Z2103" s="51">
        <v>16.635274261603374</v>
      </c>
      <c r="AA2103" s="51">
        <v>3.8801184314050272</v>
      </c>
      <c r="AB2103" s="51">
        <v>1024.0323835128361</v>
      </c>
      <c r="AC2103">
        <v>38</v>
      </c>
      <c r="AD2103">
        <v>21</v>
      </c>
      <c r="AE2103">
        <v>80</v>
      </c>
      <c r="AF2103" s="6">
        <v>0</v>
      </c>
      <c r="AG2103" s="52">
        <v>1000</v>
      </c>
      <c r="AH2103">
        <v>1000</v>
      </c>
      <c r="AI2103" s="52">
        <v>75</v>
      </c>
      <c r="AJ2103" s="52">
        <v>385</v>
      </c>
      <c r="AK2103" s="6">
        <v>460</v>
      </c>
      <c r="AL2103" s="6">
        <v>10</v>
      </c>
      <c r="AM2103" s="6">
        <v>0</v>
      </c>
      <c r="AN2103" s="52">
        <v>350</v>
      </c>
      <c r="AO2103" s="5">
        <f t="shared" si="225"/>
        <v>0</v>
      </c>
      <c r="AP2103" s="75" t="s">
        <v>3058</v>
      </c>
      <c r="AQ2103" s="13">
        <v>436.86959807859535</v>
      </c>
      <c r="AR2103" s="13">
        <v>396.86959807859535</v>
      </c>
      <c r="AS2103" s="13">
        <v>310</v>
      </c>
      <c r="AT2103">
        <v>40</v>
      </c>
      <c r="AU2103">
        <v>13</v>
      </c>
      <c r="AV2103">
        <v>0</v>
      </c>
      <c r="AW2103" s="48">
        <v>2</v>
      </c>
      <c r="AX2103">
        <v>1</v>
      </c>
      <c r="AY2103">
        <v>1</v>
      </c>
      <c r="AZ2103">
        <v>0</v>
      </c>
      <c r="BA2103">
        <v>2</v>
      </c>
      <c r="BB2103">
        <v>3</v>
      </c>
      <c r="BC2103">
        <v>8</v>
      </c>
      <c r="BD2103">
        <v>12</v>
      </c>
      <c r="BE2103" s="7">
        <f t="shared" si="226"/>
        <v>252.46</v>
      </c>
      <c r="BF2103" s="7">
        <f t="shared" si="227"/>
        <v>132.54</v>
      </c>
      <c r="BG2103" s="7">
        <f t="shared" si="228"/>
        <v>385</v>
      </c>
      <c r="BH2103" s="7">
        <f t="shared" si="229"/>
        <v>180</v>
      </c>
      <c r="BI2103">
        <v>11</v>
      </c>
      <c r="BJ2103">
        <v>500</v>
      </c>
      <c r="BK2103">
        <v>0</v>
      </c>
      <c r="BL2103">
        <v>0</v>
      </c>
      <c r="BM2103">
        <v>7</v>
      </c>
      <c r="BN2103">
        <v>20</v>
      </c>
      <c r="BO2103">
        <v>0</v>
      </c>
      <c r="BP2103">
        <v>0</v>
      </c>
      <c r="BQ2103">
        <v>88</v>
      </c>
      <c r="BR2103" s="9" t="s">
        <v>3172</v>
      </c>
      <c r="BS2103">
        <v>6</v>
      </c>
      <c r="BT2103">
        <v>200</v>
      </c>
      <c r="BU2103" s="8"/>
      <c r="BV2103" s="8"/>
      <c r="BW2103">
        <v>0</v>
      </c>
      <c r="BX2103" s="9"/>
      <c r="BY2103">
        <v>0</v>
      </c>
      <c r="BZ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39002</v>
      </c>
      <c r="CJ2103">
        <v>47003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6</v>
      </c>
      <c r="DT2103">
        <v>6</v>
      </c>
      <c r="DU2103">
        <v>0</v>
      </c>
      <c r="DV2103">
        <v>0</v>
      </c>
      <c r="DW2103">
        <v>0</v>
      </c>
      <c r="DX2103">
        <v>131</v>
      </c>
      <c r="DY2103">
        <v>9</v>
      </c>
      <c r="DZ2103">
        <v>13.745699999999999</v>
      </c>
      <c r="EA2103">
        <v>17</v>
      </c>
      <c r="EB2103">
        <v>0</v>
      </c>
      <c r="EC2103">
        <v>65.745699999999999</v>
      </c>
      <c r="ED2103" s="6">
        <v>0</v>
      </c>
      <c r="EE2103">
        <v>0</v>
      </c>
      <c r="EF2103">
        <v>1</v>
      </c>
      <c r="EG2103">
        <v>1</v>
      </c>
      <c r="EJ2103" s="40"/>
      <c r="EK2103" t="s">
        <v>3312</v>
      </c>
    </row>
    <row r="2104" spans="1:141" x14ac:dyDescent="0.15">
      <c r="A2104" s="48">
        <v>10796</v>
      </c>
      <c r="B2104" s="40">
        <v>1</v>
      </c>
      <c r="C2104">
        <v>39</v>
      </c>
      <c r="D2104" s="2" t="s">
        <v>3042</v>
      </c>
      <c r="E2104">
        <v>2</v>
      </c>
      <c r="F2104">
        <v>47</v>
      </c>
      <c r="G2104">
        <v>45</v>
      </c>
      <c r="H2104">
        <v>19</v>
      </c>
      <c r="I2104">
        <v>8</v>
      </c>
      <c r="J2104">
        <v>9</v>
      </c>
      <c r="K2104">
        <v>14</v>
      </c>
      <c r="L2104">
        <v>15</v>
      </c>
      <c r="M2104">
        <v>0</v>
      </c>
      <c r="N2104" s="23">
        <v>1</v>
      </c>
      <c r="O2104">
        <v>0</v>
      </c>
      <c r="P2104" s="8">
        <v>1</v>
      </c>
      <c r="Q2104">
        <v>67</v>
      </c>
      <c r="R2104">
        <v>3</v>
      </c>
      <c r="S2104">
        <v>2</v>
      </c>
      <c r="T2104">
        <v>39</v>
      </c>
      <c r="U2104">
        <v>47</v>
      </c>
      <c r="V2104" s="50">
        <v>2</v>
      </c>
      <c r="W2104" s="50" t="s">
        <v>3310</v>
      </c>
      <c r="X2104" s="50">
        <v>1</v>
      </c>
      <c r="Y2104" s="51">
        <v>10</v>
      </c>
      <c r="Z2104" s="51">
        <v>16.635274261603374</v>
      </c>
      <c r="AA2104" s="51">
        <v>3.8801184314050272</v>
      </c>
      <c r="AB2104" s="51">
        <v>614.79596329957849</v>
      </c>
      <c r="AC2104">
        <v>12</v>
      </c>
      <c r="AD2104">
        <v>0</v>
      </c>
      <c r="AE2104">
        <v>107</v>
      </c>
      <c r="AF2104" s="6">
        <v>0</v>
      </c>
      <c r="AG2104" s="52">
        <v>500</v>
      </c>
      <c r="AH2104">
        <v>500</v>
      </c>
      <c r="AI2104" s="52">
        <v>8</v>
      </c>
      <c r="AJ2104" s="52">
        <v>258</v>
      </c>
      <c r="AK2104" s="6">
        <v>266</v>
      </c>
      <c r="AL2104" s="6">
        <v>0</v>
      </c>
      <c r="AM2104" s="6">
        <v>0</v>
      </c>
      <c r="AN2104" s="52">
        <v>137</v>
      </c>
      <c r="AO2104" s="5">
        <f t="shared" si="225"/>
        <v>0</v>
      </c>
      <c r="AP2104" s="75" t="s">
        <v>2929</v>
      </c>
      <c r="AQ2104" s="13">
        <v>197.47463360801689</v>
      </c>
      <c r="AR2104" s="13">
        <v>194.47463360801689</v>
      </c>
      <c r="AS2104" s="13">
        <v>134</v>
      </c>
      <c r="AT2104">
        <v>3</v>
      </c>
      <c r="AU2104">
        <v>1</v>
      </c>
      <c r="AV2104">
        <v>0</v>
      </c>
      <c r="AW2104" s="48">
        <v>2</v>
      </c>
      <c r="AX2104">
        <v>0</v>
      </c>
      <c r="AY2104">
        <v>2</v>
      </c>
      <c r="AZ2104">
        <v>0</v>
      </c>
      <c r="BA2104">
        <v>1</v>
      </c>
      <c r="BB2104">
        <v>1</v>
      </c>
      <c r="BC2104">
        <v>3</v>
      </c>
      <c r="BD2104">
        <v>7</v>
      </c>
      <c r="BE2104" s="7">
        <f t="shared" si="226"/>
        <v>177.53</v>
      </c>
      <c r="BF2104" s="7">
        <f t="shared" si="227"/>
        <v>80.47</v>
      </c>
      <c r="BG2104" s="7">
        <f t="shared" si="228"/>
        <v>258</v>
      </c>
      <c r="BH2104" s="7">
        <f t="shared" si="229"/>
        <v>104.27456968125</v>
      </c>
      <c r="BI2104">
        <v>10</v>
      </c>
      <c r="BJ2104">
        <v>250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77</v>
      </c>
      <c r="BR2104" s="9" t="s">
        <v>3090</v>
      </c>
      <c r="BS2104">
        <v>2</v>
      </c>
      <c r="BT2104">
        <v>45</v>
      </c>
      <c r="BU2104" s="72">
        <v>0.31721265958333333</v>
      </c>
      <c r="BV2104" s="64">
        <f t="shared" ref="BV2104:BV2129" si="231">BT2104*BU2104</f>
        <v>14.27456968125</v>
      </c>
      <c r="BW2104">
        <v>88</v>
      </c>
      <c r="BX2104" s="9" t="s">
        <v>3172</v>
      </c>
      <c r="BY2104">
        <v>2</v>
      </c>
      <c r="BZ2104">
        <v>30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39002</v>
      </c>
      <c r="CJ2104">
        <v>47003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2</v>
      </c>
      <c r="DH2104">
        <v>2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2</v>
      </c>
      <c r="DT2104">
        <v>2</v>
      </c>
      <c r="DU2104">
        <v>0</v>
      </c>
      <c r="DV2104">
        <v>0</v>
      </c>
      <c r="DW2104">
        <v>0</v>
      </c>
      <c r="DX2104">
        <v>131</v>
      </c>
      <c r="DY2104">
        <v>9</v>
      </c>
      <c r="DZ2104">
        <v>1.0309280000000001</v>
      </c>
      <c r="EA2104">
        <v>14</v>
      </c>
      <c r="EB2104">
        <v>0</v>
      </c>
      <c r="EC2104">
        <v>105.0309</v>
      </c>
      <c r="ED2104" s="6">
        <v>0</v>
      </c>
      <c r="EE2104">
        <v>0</v>
      </c>
      <c r="EF2104">
        <v>1</v>
      </c>
      <c r="EG2104">
        <v>1</v>
      </c>
      <c r="EJ2104" s="40"/>
      <c r="EK2104" t="s">
        <v>1821</v>
      </c>
    </row>
    <row r="2105" spans="1:141" x14ac:dyDescent="0.15">
      <c r="A2105" s="48">
        <v>10797</v>
      </c>
      <c r="B2105" s="40">
        <v>1</v>
      </c>
      <c r="C2105">
        <v>39</v>
      </c>
      <c r="D2105" s="2" t="s">
        <v>1586</v>
      </c>
      <c r="E2105">
        <v>2</v>
      </c>
      <c r="F2105">
        <v>47</v>
      </c>
      <c r="G2105">
        <v>45</v>
      </c>
      <c r="H2105">
        <v>19</v>
      </c>
      <c r="I2105">
        <v>8</v>
      </c>
      <c r="J2105">
        <v>10</v>
      </c>
      <c r="K2105">
        <v>14</v>
      </c>
      <c r="L2105">
        <v>18</v>
      </c>
      <c r="M2105">
        <v>0</v>
      </c>
      <c r="N2105" s="23">
        <v>1</v>
      </c>
      <c r="O2105">
        <v>0</v>
      </c>
      <c r="P2105" s="8">
        <v>1</v>
      </c>
      <c r="Q2105">
        <v>25</v>
      </c>
      <c r="R2105">
        <v>4</v>
      </c>
      <c r="S2105">
        <v>1</v>
      </c>
      <c r="T2105">
        <v>39</v>
      </c>
      <c r="U2105">
        <v>47</v>
      </c>
      <c r="V2105" s="21">
        <v>4</v>
      </c>
      <c r="W2105" s="21" t="s">
        <v>1388</v>
      </c>
      <c r="X2105" s="21">
        <v>0</v>
      </c>
      <c r="Y2105" s="51">
        <v>10</v>
      </c>
      <c r="Z2105" s="51">
        <v>16.635274261603374</v>
      </c>
      <c r="AA2105" s="51">
        <v>3.8801184314050272</v>
      </c>
      <c r="AB2105" s="51">
        <v>299.43493670886073</v>
      </c>
      <c r="AC2105">
        <v>18</v>
      </c>
      <c r="AD2105">
        <v>0</v>
      </c>
      <c r="AE2105">
        <v>0</v>
      </c>
      <c r="AF2105" s="6">
        <v>0</v>
      </c>
      <c r="AG2105" s="52">
        <v>275</v>
      </c>
      <c r="AH2105">
        <v>275</v>
      </c>
      <c r="AI2105" s="52">
        <v>75</v>
      </c>
      <c r="AJ2105" s="52">
        <v>148</v>
      </c>
      <c r="AK2105" s="6">
        <v>223</v>
      </c>
      <c r="AL2105" s="6">
        <v>0</v>
      </c>
      <c r="AM2105" s="6">
        <v>0</v>
      </c>
      <c r="AN2105" s="52">
        <v>155</v>
      </c>
      <c r="AO2105" s="5">
        <f t="shared" si="225"/>
        <v>0</v>
      </c>
      <c r="AP2105" s="7" t="s">
        <v>2936</v>
      </c>
      <c r="AQ2105" s="13">
        <v>77.5</v>
      </c>
      <c r="AR2105" s="13">
        <v>77.5</v>
      </c>
      <c r="AS2105" s="13">
        <v>77.5</v>
      </c>
      <c r="AT2105">
        <v>0</v>
      </c>
      <c r="AU2105">
        <v>0</v>
      </c>
      <c r="AV2105">
        <v>0</v>
      </c>
      <c r="AW2105" s="48">
        <v>2</v>
      </c>
      <c r="AX2105">
        <v>0</v>
      </c>
      <c r="AY2105">
        <v>2</v>
      </c>
      <c r="AZ2105">
        <v>0</v>
      </c>
      <c r="BA2105">
        <v>0</v>
      </c>
      <c r="BB2105">
        <v>0</v>
      </c>
      <c r="BC2105">
        <v>0</v>
      </c>
      <c r="BD2105">
        <v>7</v>
      </c>
      <c r="BE2105" s="7">
        <f t="shared" si="226"/>
        <v>134.38</v>
      </c>
      <c r="BF2105" s="7">
        <f t="shared" si="227"/>
        <v>13.620000000000005</v>
      </c>
      <c r="BG2105" s="7">
        <f t="shared" si="228"/>
        <v>148</v>
      </c>
      <c r="BH2105" s="7">
        <f t="shared" si="229"/>
        <v>149.27456968125</v>
      </c>
      <c r="BI2105">
        <v>15</v>
      </c>
      <c r="BJ2105">
        <v>375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77</v>
      </c>
      <c r="BR2105" s="9" t="s">
        <v>3090</v>
      </c>
      <c r="BS2105">
        <v>2</v>
      </c>
      <c r="BT2105">
        <v>45</v>
      </c>
      <c r="BU2105" s="72">
        <v>0.31721265958333333</v>
      </c>
      <c r="BV2105" s="64">
        <f t="shared" si="231"/>
        <v>14.27456968125</v>
      </c>
      <c r="BW2105">
        <v>0</v>
      </c>
      <c r="BX2105" s="9"/>
      <c r="BY2105">
        <v>0</v>
      </c>
      <c r="BZ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39002</v>
      </c>
      <c r="CJ2105">
        <v>47003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2</v>
      </c>
      <c r="DH2105">
        <v>2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  <c r="DT2105">
        <v>0</v>
      </c>
      <c r="DU2105">
        <v>0</v>
      </c>
      <c r="DV2105">
        <v>0</v>
      </c>
      <c r="DW2105">
        <v>0</v>
      </c>
      <c r="DX2105">
        <v>131</v>
      </c>
      <c r="DY2105">
        <v>9</v>
      </c>
      <c r="DZ2105">
        <v>0</v>
      </c>
      <c r="EA2105">
        <v>17</v>
      </c>
      <c r="EB2105">
        <v>0</v>
      </c>
      <c r="EC2105">
        <v>52</v>
      </c>
      <c r="ED2105" s="6">
        <v>0</v>
      </c>
      <c r="EE2105">
        <v>0</v>
      </c>
      <c r="EF2105">
        <v>1</v>
      </c>
      <c r="EG2105">
        <v>1</v>
      </c>
      <c r="EJ2105" s="40"/>
      <c r="EK2105" t="s">
        <v>3214</v>
      </c>
    </row>
    <row r="2106" spans="1:141" x14ac:dyDescent="0.15">
      <c r="A2106" s="48">
        <v>10798</v>
      </c>
      <c r="B2106" s="40">
        <v>1</v>
      </c>
      <c r="C2106">
        <v>39</v>
      </c>
      <c r="D2106" s="2" t="s">
        <v>1443</v>
      </c>
      <c r="E2106">
        <v>2</v>
      </c>
      <c r="F2106">
        <v>47</v>
      </c>
      <c r="G2106">
        <v>45</v>
      </c>
      <c r="H2106">
        <v>19</v>
      </c>
      <c r="I2106">
        <v>13</v>
      </c>
      <c r="J2106">
        <v>1</v>
      </c>
      <c r="K2106">
        <v>21</v>
      </c>
      <c r="L2106">
        <v>31</v>
      </c>
      <c r="M2106">
        <v>0</v>
      </c>
      <c r="N2106" s="23">
        <v>1</v>
      </c>
      <c r="O2106">
        <v>0</v>
      </c>
      <c r="P2106" s="8">
        <v>1</v>
      </c>
      <c r="Q2106">
        <v>57</v>
      </c>
      <c r="R2106">
        <v>4</v>
      </c>
      <c r="S2106">
        <v>3</v>
      </c>
      <c r="T2106">
        <v>39</v>
      </c>
      <c r="U2106">
        <v>47</v>
      </c>
      <c r="V2106" s="50">
        <v>2</v>
      </c>
      <c r="W2106" s="50" t="s">
        <v>1651</v>
      </c>
      <c r="X2106" s="50">
        <v>1</v>
      </c>
      <c r="Y2106" s="51">
        <v>10</v>
      </c>
      <c r="Z2106" s="51">
        <v>16.635274261603374</v>
      </c>
      <c r="AA2106" s="51">
        <v>3.8801184314050272</v>
      </c>
      <c r="AB2106" s="51">
        <v>1362.3552383138926</v>
      </c>
      <c r="AC2106">
        <v>70</v>
      </c>
      <c r="AD2106">
        <v>21</v>
      </c>
      <c r="AE2106">
        <v>30</v>
      </c>
      <c r="AF2106" s="6">
        <v>0</v>
      </c>
      <c r="AG2106" s="52">
        <v>2000</v>
      </c>
      <c r="AH2106">
        <v>2000</v>
      </c>
      <c r="AI2106" s="52">
        <v>100</v>
      </c>
      <c r="AJ2106" s="52">
        <v>290</v>
      </c>
      <c r="AK2106" s="6">
        <v>390</v>
      </c>
      <c r="AL2106" s="6">
        <v>0</v>
      </c>
      <c r="AM2106" s="6">
        <v>75</v>
      </c>
      <c r="AN2106" s="52">
        <v>370</v>
      </c>
      <c r="AO2106" s="5">
        <f t="shared" si="225"/>
        <v>0</v>
      </c>
      <c r="AP2106" s="75" t="s">
        <v>3058</v>
      </c>
      <c r="AQ2106" s="13">
        <v>436.09430200008279</v>
      </c>
      <c r="AR2106" s="13">
        <v>286.09430200008279</v>
      </c>
      <c r="AS2106" s="13">
        <v>220</v>
      </c>
      <c r="AT2106">
        <v>75</v>
      </c>
      <c r="AU2106">
        <v>21</v>
      </c>
      <c r="AV2106">
        <v>0</v>
      </c>
      <c r="AW2106" s="48">
        <v>2</v>
      </c>
      <c r="AX2106">
        <v>3</v>
      </c>
      <c r="AY2106">
        <v>0</v>
      </c>
      <c r="AZ2106">
        <v>0</v>
      </c>
      <c r="BA2106">
        <v>2</v>
      </c>
      <c r="BB2106">
        <v>0</v>
      </c>
      <c r="BC2106">
        <v>0</v>
      </c>
      <c r="BD2106">
        <v>30</v>
      </c>
      <c r="BE2106" s="7">
        <f t="shared" si="226"/>
        <v>295.73</v>
      </c>
      <c r="BF2106" s="7">
        <f t="shared" si="227"/>
        <v>0</v>
      </c>
      <c r="BG2106" s="7">
        <f t="shared" si="228"/>
        <v>295.73</v>
      </c>
      <c r="BH2106" s="7">
        <f t="shared" si="229"/>
        <v>350.87701276666667</v>
      </c>
      <c r="BI2106">
        <v>25</v>
      </c>
      <c r="BJ2106">
        <v>750</v>
      </c>
      <c r="BK2106">
        <v>0</v>
      </c>
      <c r="BL2106">
        <v>0</v>
      </c>
      <c r="BM2106">
        <v>6</v>
      </c>
      <c r="BN2106">
        <v>50</v>
      </c>
      <c r="BO2106">
        <v>0</v>
      </c>
      <c r="BP2106">
        <v>0</v>
      </c>
      <c r="BQ2106">
        <v>62</v>
      </c>
      <c r="BR2106" s="9" t="s">
        <v>3158</v>
      </c>
      <c r="BS2106">
        <v>10</v>
      </c>
      <c r="BT2106">
        <v>50</v>
      </c>
      <c r="BU2106" s="8">
        <v>1.1100000000000001</v>
      </c>
      <c r="BV2106" s="64">
        <f t="shared" si="231"/>
        <v>55.500000000000007</v>
      </c>
      <c r="BW2106">
        <v>77</v>
      </c>
      <c r="BX2106" s="9" t="s">
        <v>1389</v>
      </c>
      <c r="BY2106">
        <v>1</v>
      </c>
      <c r="BZ2106">
        <v>80</v>
      </c>
      <c r="CA2106" s="72">
        <v>0.31721265958333333</v>
      </c>
      <c r="CB2106" s="64">
        <f>BZ2106*CA2106</f>
        <v>25.377012766666667</v>
      </c>
      <c r="CC2106">
        <v>88</v>
      </c>
      <c r="CD2106">
        <v>6</v>
      </c>
      <c r="CE2106">
        <v>0</v>
      </c>
      <c r="CF2106">
        <v>0</v>
      </c>
      <c r="CG2106">
        <v>0</v>
      </c>
      <c r="CH2106">
        <v>0</v>
      </c>
      <c r="CI2106">
        <v>39002</v>
      </c>
      <c r="CJ2106">
        <v>47003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10</v>
      </c>
      <c r="CV2106">
        <v>10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1</v>
      </c>
      <c r="DH2106">
        <v>1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6</v>
      </c>
      <c r="DT2106">
        <v>6</v>
      </c>
      <c r="DU2106">
        <v>0</v>
      </c>
      <c r="DV2106">
        <v>0</v>
      </c>
      <c r="DW2106">
        <v>0</v>
      </c>
      <c r="DX2106">
        <v>131</v>
      </c>
      <c r="DY2106">
        <v>9</v>
      </c>
      <c r="DZ2106">
        <v>25.773199999999999</v>
      </c>
      <c r="EA2106">
        <v>42</v>
      </c>
      <c r="EB2106">
        <v>0</v>
      </c>
      <c r="EC2106">
        <v>181.7732</v>
      </c>
      <c r="ED2106" s="6">
        <v>0</v>
      </c>
      <c r="EE2106">
        <v>0</v>
      </c>
      <c r="EF2106">
        <v>1</v>
      </c>
      <c r="EG2106">
        <v>1</v>
      </c>
      <c r="EJ2106" s="40"/>
      <c r="EK2106" t="s">
        <v>3312</v>
      </c>
    </row>
    <row r="2107" spans="1:141" x14ac:dyDescent="0.15">
      <c r="A2107" s="48">
        <v>10799</v>
      </c>
      <c r="B2107" s="40">
        <v>1</v>
      </c>
      <c r="C2107">
        <v>39</v>
      </c>
      <c r="D2107" s="2" t="s">
        <v>3042</v>
      </c>
      <c r="E2107">
        <v>2</v>
      </c>
      <c r="F2107">
        <v>47</v>
      </c>
      <c r="G2107">
        <v>45</v>
      </c>
      <c r="H2107">
        <v>19</v>
      </c>
      <c r="I2107">
        <v>13</v>
      </c>
      <c r="J2107">
        <v>2</v>
      </c>
      <c r="K2107">
        <v>21</v>
      </c>
      <c r="L2107">
        <v>26</v>
      </c>
      <c r="M2107">
        <v>0</v>
      </c>
      <c r="N2107" s="23">
        <v>1</v>
      </c>
      <c r="O2107">
        <v>0</v>
      </c>
      <c r="P2107" s="8">
        <v>1</v>
      </c>
      <c r="Q2107">
        <v>25</v>
      </c>
      <c r="R2107">
        <v>5</v>
      </c>
      <c r="S2107">
        <v>2</v>
      </c>
      <c r="T2107">
        <v>39</v>
      </c>
      <c r="U2107">
        <v>47</v>
      </c>
      <c r="V2107" s="21">
        <v>4</v>
      </c>
      <c r="W2107" s="21" t="s">
        <v>3313</v>
      </c>
      <c r="X2107" s="21">
        <v>0</v>
      </c>
      <c r="Y2107" s="51">
        <v>10</v>
      </c>
      <c r="Z2107" s="51">
        <v>16.635274261603374</v>
      </c>
      <c r="AA2107" s="51">
        <v>3.8801184314050272</v>
      </c>
      <c r="AB2107" s="51">
        <v>632.14042194092826</v>
      </c>
      <c r="AC2107">
        <v>38</v>
      </c>
      <c r="AD2107">
        <v>0</v>
      </c>
      <c r="AE2107">
        <v>0</v>
      </c>
      <c r="AF2107" s="6">
        <v>0</v>
      </c>
      <c r="AG2107" s="52">
        <v>400</v>
      </c>
      <c r="AH2107">
        <v>400</v>
      </c>
      <c r="AI2107" s="52">
        <v>20</v>
      </c>
      <c r="AJ2107" s="52">
        <v>175</v>
      </c>
      <c r="AK2107" s="6">
        <v>195</v>
      </c>
      <c r="AL2107" s="6">
        <v>0</v>
      </c>
      <c r="AM2107" s="6">
        <v>0</v>
      </c>
      <c r="AN2107" s="52">
        <v>280</v>
      </c>
      <c r="AO2107" s="5">
        <f t="shared" si="225"/>
        <v>0</v>
      </c>
      <c r="AP2107" s="7" t="s">
        <v>1743</v>
      </c>
      <c r="AQ2107" s="13">
        <v>140</v>
      </c>
      <c r="AR2107" s="13">
        <v>70</v>
      </c>
      <c r="AS2107" s="13">
        <v>70</v>
      </c>
      <c r="AT2107">
        <v>70</v>
      </c>
      <c r="AU2107">
        <v>17</v>
      </c>
      <c r="AV2107">
        <v>0</v>
      </c>
      <c r="AW2107" s="48">
        <v>2</v>
      </c>
      <c r="AX2107">
        <v>2</v>
      </c>
      <c r="AY2107">
        <v>0</v>
      </c>
      <c r="AZ2107">
        <v>0</v>
      </c>
      <c r="BA2107">
        <v>0</v>
      </c>
      <c r="BB2107">
        <v>1</v>
      </c>
      <c r="BC2107">
        <v>0</v>
      </c>
      <c r="BD2107">
        <v>21</v>
      </c>
      <c r="BE2107" s="7">
        <f t="shared" si="226"/>
        <v>186.99</v>
      </c>
      <c r="BF2107" s="7">
        <f t="shared" si="227"/>
        <v>0</v>
      </c>
      <c r="BG2107" s="7">
        <f t="shared" si="228"/>
        <v>186.99</v>
      </c>
      <c r="BH2107" s="7">
        <f t="shared" si="229"/>
        <v>234.3</v>
      </c>
      <c r="BI2107">
        <v>15</v>
      </c>
      <c r="BJ2107">
        <v>500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58</v>
      </c>
      <c r="BR2107" s="9" t="s">
        <v>3319</v>
      </c>
      <c r="BS2107">
        <v>4</v>
      </c>
      <c r="BT2107">
        <v>30</v>
      </c>
      <c r="BU2107" s="8">
        <v>0.33</v>
      </c>
      <c r="BV2107" s="64">
        <f t="shared" si="231"/>
        <v>9.9</v>
      </c>
      <c r="BW2107">
        <v>62</v>
      </c>
      <c r="BX2107" s="9" t="s">
        <v>1390</v>
      </c>
      <c r="BY2107">
        <v>5</v>
      </c>
      <c r="BZ2107">
        <v>40</v>
      </c>
      <c r="CA2107" s="8">
        <v>1.1100000000000001</v>
      </c>
      <c r="CB2107" s="64">
        <f>BZ2107*CA2107</f>
        <v>44.400000000000006</v>
      </c>
      <c r="CC2107">
        <v>88</v>
      </c>
      <c r="CD2107">
        <v>1</v>
      </c>
      <c r="CE2107">
        <v>30</v>
      </c>
      <c r="CF2107">
        <v>0</v>
      </c>
      <c r="CG2107">
        <v>0</v>
      </c>
      <c r="CH2107">
        <v>0</v>
      </c>
      <c r="CI2107">
        <v>39002</v>
      </c>
      <c r="CJ2107">
        <v>47003</v>
      </c>
      <c r="CK2107">
        <v>4</v>
      </c>
      <c r="CL2107">
        <v>4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5</v>
      </c>
      <c r="CV2107">
        <v>5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1</v>
      </c>
      <c r="DT2107">
        <v>1</v>
      </c>
      <c r="DU2107">
        <v>0</v>
      </c>
      <c r="DV2107">
        <v>0</v>
      </c>
      <c r="DW2107">
        <v>0</v>
      </c>
      <c r="DX2107">
        <v>131</v>
      </c>
      <c r="DY2107">
        <v>9</v>
      </c>
      <c r="DZ2107">
        <v>24.05498</v>
      </c>
      <c r="EA2107">
        <v>25</v>
      </c>
      <c r="EB2107">
        <v>0</v>
      </c>
      <c r="EC2107">
        <v>128.05500000000001</v>
      </c>
      <c r="ED2107" s="6">
        <v>0</v>
      </c>
      <c r="EE2107">
        <v>0</v>
      </c>
      <c r="EF2107">
        <v>1</v>
      </c>
      <c r="EG2107">
        <v>1</v>
      </c>
      <c r="EJ2107" s="40"/>
      <c r="EK2107" t="s">
        <v>3312</v>
      </c>
    </row>
    <row r="2108" spans="1:141" x14ac:dyDescent="0.15">
      <c r="A2108" s="48">
        <v>10800</v>
      </c>
      <c r="B2108" s="40">
        <v>1</v>
      </c>
      <c r="C2108">
        <v>39</v>
      </c>
      <c r="D2108" s="2" t="s">
        <v>3042</v>
      </c>
      <c r="E2108">
        <v>2</v>
      </c>
      <c r="F2108">
        <v>47</v>
      </c>
      <c r="G2108">
        <v>45</v>
      </c>
      <c r="H2108">
        <v>19</v>
      </c>
      <c r="I2108">
        <v>13</v>
      </c>
      <c r="J2108">
        <v>3</v>
      </c>
      <c r="K2108">
        <v>22</v>
      </c>
      <c r="L2108">
        <v>39</v>
      </c>
      <c r="M2108">
        <v>0</v>
      </c>
      <c r="N2108" s="23">
        <v>1</v>
      </c>
      <c r="O2108">
        <v>0</v>
      </c>
      <c r="P2108" s="8">
        <v>1</v>
      </c>
      <c r="Q2108">
        <v>74</v>
      </c>
      <c r="R2108">
        <v>2</v>
      </c>
      <c r="S2108">
        <v>1</v>
      </c>
      <c r="T2108">
        <v>38</v>
      </c>
      <c r="U2108">
        <v>45</v>
      </c>
      <c r="V2108" s="50">
        <v>2</v>
      </c>
      <c r="W2108" s="50" t="s">
        <v>3310</v>
      </c>
      <c r="X2108" s="50">
        <v>1</v>
      </c>
      <c r="Y2108" s="51">
        <v>10</v>
      </c>
      <c r="Z2108" s="51">
        <v>16.635274261603374</v>
      </c>
      <c r="AA2108" s="51">
        <v>3.8801184314050272</v>
      </c>
      <c r="AB2108" s="51">
        <v>589.37238541732734</v>
      </c>
      <c r="AC2108">
        <v>24</v>
      </c>
      <c r="AD2108">
        <v>3</v>
      </c>
      <c r="AE2108">
        <v>46</v>
      </c>
      <c r="AF2108" s="6">
        <v>0</v>
      </c>
      <c r="AG2108" s="52">
        <v>800</v>
      </c>
      <c r="AH2108">
        <v>800</v>
      </c>
      <c r="AI2108" s="52">
        <v>75</v>
      </c>
      <c r="AJ2108" s="52">
        <v>150</v>
      </c>
      <c r="AK2108" s="6">
        <v>225</v>
      </c>
      <c r="AL2108" s="6">
        <v>0</v>
      </c>
      <c r="AM2108" s="6">
        <v>0</v>
      </c>
      <c r="AN2108" s="52">
        <v>285</v>
      </c>
      <c r="AO2108" s="5">
        <f t="shared" si="225"/>
        <v>0</v>
      </c>
      <c r="AP2108" s="75" t="s">
        <v>1824</v>
      </c>
      <c r="AQ2108" s="13">
        <v>326.5312901569423</v>
      </c>
      <c r="AR2108" s="13">
        <v>306.5312901569423</v>
      </c>
      <c r="AS2108" s="13">
        <v>265</v>
      </c>
      <c r="AT2108">
        <v>20</v>
      </c>
      <c r="AU2108">
        <v>2</v>
      </c>
      <c r="AV2108">
        <v>2</v>
      </c>
      <c r="AW2108" s="48">
        <v>2</v>
      </c>
      <c r="AX2108">
        <v>1</v>
      </c>
      <c r="AY2108">
        <v>0</v>
      </c>
      <c r="AZ2108">
        <v>0</v>
      </c>
      <c r="BA2108">
        <v>1</v>
      </c>
      <c r="BB2108">
        <v>1</v>
      </c>
      <c r="BC2108">
        <v>0</v>
      </c>
      <c r="BD2108">
        <v>10</v>
      </c>
      <c r="BE2108" s="7">
        <f t="shared" si="226"/>
        <v>121.14999999999999</v>
      </c>
      <c r="BF2108" s="7">
        <f t="shared" si="227"/>
        <v>28.850000000000009</v>
      </c>
      <c r="BG2108" s="7">
        <f t="shared" si="228"/>
        <v>150</v>
      </c>
      <c r="BH2108" s="7">
        <f t="shared" si="229"/>
        <v>246</v>
      </c>
      <c r="BI2108">
        <v>9</v>
      </c>
      <c r="BJ2108">
        <v>375</v>
      </c>
      <c r="BK2108">
        <v>0</v>
      </c>
      <c r="BL2108">
        <v>0</v>
      </c>
      <c r="BM2108">
        <v>0</v>
      </c>
      <c r="BN2108">
        <v>30</v>
      </c>
      <c r="BO2108">
        <v>0</v>
      </c>
      <c r="BP2108">
        <v>0</v>
      </c>
      <c r="BQ2108">
        <v>62</v>
      </c>
      <c r="BR2108" s="9" t="s">
        <v>1495</v>
      </c>
      <c r="BS2108">
        <v>13</v>
      </c>
      <c r="BT2108">
        <v>100</v>
      </c>
      <c r="BU2108" s="8">
        <v>1.1100000000000001</v>
      </c>
      <c r="BV2108" s="64">
        <f t="shared" si="231"/>
        <v>111.00000000000001</v>
      </c>
      <c r="BW2108">
        <v>0</v>
      </c>
      <c r="BX2108" s="9"/>
      <c r="BY2108">
        <v>0</v>
      </c>
      <c r="BZ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39002</v>
      </c>
      <c r="CJ2108">
        <v>47003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13</v>
      </c>
      <c r="CV2108">
        <v>13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  <c r="DT2108">
        <v>0</v>
      </c>
      <c r="DU2108">
        <v>0</v>
      </c>
      <c r="DV2108">
        <v>0</v>
      </c>
      <c r="DW2108">
        <v>0</v>
      </c>
      <c r="DX2108">
        <v>131</v>
      </c>
      <c r="DY2108">
        <v>9</v>
      </c>
      <c r="DZ2108">
        <v>6.872852</v>
      </c>
      <c r="EA2108">
        <v>22</v>
      </c>
      <c r="EB2108">
        <v>0</v>
      </c>
      <c r="EC2108">
        <v>58.87285</v>
      </c>
      <c r="ED2108" s="6">
        <v>0</v>
      </c>
      <c r="EE2108">
        <v>0</v>
      </c>
      <c r="EF2108">
        <v>1</v>
      </c>
      <c r="EG2108">
        <v>1</v>
      </c>
      <c r="EJ2108" s="40"/>
      <c r="EK2108" t="s">
        <v>1889</v>
      </c>
    </row>
    <row r="2109" spans="1:141" x14ac:dyDescent="0.15">
      <c r="A2109" s="48">
        <v>10801</v>
      </c>
      <c r="B2109" s="40">
        <v>1</v>
      </c>
      <c r="C2109">
        <v>39</v>
      </c>
      <c r="D2109" s="2" t="s">
        <v>1571</v>
      </c>
      <c r="E2109">
        <v>2</v>
      </c>
      <c r="F2109">
        <v>47</v>
      </c>
      <c r="G2109">
        <v>45</v>
      </c>
      <c r="H2109">
        <v>19</v>
      </c>
      <c r="I2109">
        <v>13</v>
      </c>
      <c r="J2109">
        <v>4</v>
      </c>
      <c r="K2109">
        <v>23</v>
      </c>
      <c r="L2109">
        <v>3</v>
      </c>
      <c r="M2109">
        <v>0</v>
      </c>
      <c r="N2109" s="23">
        <v>1</v>
      </c>
      <c r="O2109">
        <v>0</v>
      </c>
      <c r="P2109" s="8">
        <v>1</v>
      </c>
      <c r="Q2109">
        <v>29</v>
      </c>
      <c r="R2109">
        <v>5</v>
      </c>
      <c r="S2109">
        <v>1</v>
      </c>
      <c r="T2109">
        <v>39</v>
      </c>
      <c r="U2109">
        <v>47</v>
      </c>
      <c r="V2109" s="21">
        <v>4</v>
      </c>
      <c r="W2109" s="21" t="s">
        <v>1391</v>
      </c>
      <c r="X2109" s="21">
        <v>0</v>
      </c>
      <c r="Y2109" s="51">
        <v>10</v>
      </c>
      <c r="Z2109" s="51">
        <v>16.635274261603374</v>
      </c>
      <c r="AA2109" s="51">
        <v>3.8801184314050272</v>
      </c>
      <c r="AB2109" s="51">
        <v>197.39369006727395</v>
      </c>
      <c r="AC2109">
        <v>10</v>
      </c>
      <c r="AD2109">
        <v>0</v>
      </c>
      <c r="AE2109">
        <v>3</v>
      </c>
      <c r="AF2109" s="6">
        <v>5</v>
      </c>
      <c r="AG2109" s="52">
        <v>700</v>
      </c>
      <c r="AH2109">
        <v>700</v>
      </c>
      <c r="AI2109" s="52">
        <v>6</v>
      </c>
      <c r="AJ2109" s="52">
        <v>140</v>
      </c>
      <c r="AK2109" s="6">
        <v>146</v>
      </c>
      <c r="AL2109" s="6">
        <v>0</v>
      </c>
      <c r="AM2109" s="6">
        <v>0</v>
      </c>
      <c r="AN2109" s="52">
        <v>150</v>
      </c>
      <c r="AO2109" s="5">
        <f t="shared" si="225"/>
        <v>0</v>
      </c>
      <c r="AP2109" s="7" t="s">
        <v>2936</v>
      </c>
      <c r="AQ2109" s="13">
        <v>75</v>
      </c>
      <c r="AR2109" s="13">
        <v>75</v>
      </c>
      <c r="AS2109" s="13">
        <v>75</v>
      </c>
      <c r="AT2109">
        <v>0</v>
      </c>
      <c r="AU2109">
        <v>0</v>
      </c>
      <c r="AV2109">
        <v>0</v>
      </c>
      <c r="AW2109" s="48">
        <v>2</v>
      </c>
      <c r="AX2109">
        <v>1</v>
      </c>
      <c r="AY2109">
        <v>0</v>
      </c>
      <c r="AZ2109">
        <v>0</v>
      </c>
      <c r="BA2109">
        <v>1</v>
      </c>
      <c r="BB2109">
        <v>2</v>
      </c>
      <c r="BC2109">
        <v>0</v>
      </c>
      <c r="BD2109">
        <v>8</v>
      </c>
      <c r="BE2109" s="7">
        <f t="shared" si="226"/>
        <v>130.18</v>
      </c>
      <c r="BF2109" s="7">
        <f t="shared" si="227"/>
        <v>9.8199999999999932</v>
      </c>
      <c r="BG2109" s="7">
        <f t="shared" si="228"/>
        <v>140</v>
      </c>
      <c r="BH2109" s="7">
        <f t="shared" si="229"/>
        <v>103.32</v>
      </c>
      <c r="BI2109">
        <v>10</v>
      </c>
      <c r="BJ2109">
        <v>250</v>
      </c>
      <c r="BK2109">
        <v>0</v>
      </c>
      <c r="BL2109">
        <v>0</v>
      </c>
      <c r="BM2109">
        <v>10</v>
      </c>
      <c r="BN2109">
        <v>8</v>
      </c>
      <c r="BO2109">
        <v>0</v>
      </c>
      <c r="BP2109">
        <v>0</v>
      </c>
      <c r="BQ2109">
        <v>62</v>
      </c>
      <c r="BR2109" s="9" t="s">
        <v>3158</v>
      </c>
      <c r="BS2109">
        <v>3</v>
      </c>
      <c r="BT2109">
        <v>12</v>
      </c>
      <c r="BU2109" s="8">
        <v>1.1100000000000001</v>
      </c>
      <c r="BV2109" s="64">
        <f t="shared" si="231"/>
        <v>13.32</v>
      </c>
      <c r="BW2109">
        <v>88</v>
      </c>
      <c r="BX2109" s="9" t="s">
        <v>1834</v>
      </c>
      <c r="BY2109">
        <v>0</v>
      </c>
      <c r="BZ2109">
        <v>10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39002</v>
      </c>
      <c r="CJ2109">
        <v>47003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3</v>
      </c>
      <c r="CV2109">
        <v>3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  <c r="DT2109">
        <v>0</v>
      </c>
      <c r="DU2109">
        <v>0</v>
      </c>
      <c r="DV2109">
        <v>0</v>
      </c>
      <c r="DW2109">
        <v>0</v>
      </c>
      <c r="DX2109">
        <v>131</v>
      </c>
      <c r="DY2109">
        <v>9</v>
      </c>
      <c r="DZ2109">
        <v>0</v>
      </c>
      <c r="EA2109">
        <v>13</v>
      </c>
      <c r="EB2109">
        <v>0</v>
      </c>
      <c r="EC2109">
        <v>52</v>
      </c>
      <c r="ED2109" s="6">
        <v>0</v>
      </c>
      <c r="EE2109">
        <v>0</v>
      </c>
      <c r="EF2109">
        <v>1</v>
      </c>
      <c r="EG2109">
        <v>1</v>
      </c>
      <c r="EJ2109" s="40"/>
      <c r="EK2109" t="s">
        <v>1818</v>
      </c>
    </row>
    <row r="2110" spans="1:141" x14ac:dyDescent="0.15">
      <c r="A2110" s="48">
        <v>10802</v>
      </c>
      <c r="B2110" s="40">
        <v>1</v>
      </c>
      <c r="C2110">
        <v>39</v>
      </c>
      <c r="D2110" s="2" t="s">
        <v>1464</v>
      </c>
      <c r="E2110">
        <v>2</v>
      </c>
      <c r="F2110">
        <v>47</v>
      </c>
      <c r="G2110">
        <v>45</v>
      </c>
      <c r="H2110">
        <v>19</v>
      </c>
      <c r="I2110">
        <v>13</v>
      </c>
      <c r="J2110">
        <v>5</v>
      </c>
      <c r="K2110">
        <v>23</v>
      </c>
      <c r="L2110">
        <v>8</v>
      </c>
      <c r="M2110">
        <v>0</v>
      </c>
      <c r="N2110" s="23">
        <v>1</v>
      </c>
      <c r="O2110">
        <v>0</v>
      </c>
      <c r="P2110" s="8">
        <v>1</v>
      </c>
      <c r="Q2110">
        <v>40</v>
      </c>
      <c r="R2110">
        <v>5</v>
      </c>
      <c r="S2110">
        <v>2</v>
      </c>
      <c r="T2110">
        <v>39</v>
      </c>
      <c r="U2110">
        <v>47</v>
      </c>
      <c r="V2110" s="50">
        <v>2</v>
      </c>
      <c r="W2110" s="50" t="s">
        <v>1838</v>
      </c>
      <c r="X2110" s="50">
        <v>1</v>
      </c>
      <c r="Y2110" s="51">
        <v>10</v>
      </c>
      <c r="Z2110" s="51">
        <v>16.635274261603374</v>
      </c>
      <c r="AA2110" s="51">
        <v>3.8801184314050272</v>
      </c>
      <c r="AB2110" s="51">
        <v>444.69320291935804</v>
      </c>
      <c r="AC2110">
        <v>23</v>
      </c>
      <c r="AD2110">
        <v>1</v>
      </c>
      <c r="AE2110">
        <v>15</v>
      </c>
      <c r="AF2110" s="6">
        <v>0</v>
      </c>
      <c r="AG2110" s="52">
        <v>800</v>
      </c>
      <c r="AH2110">
        <v>800</v>
      </c>
      <c r="AI2110" s="52">
        <v>75</v>
      </c>
      <c r="AJ2110" s="52">
        <v>295</v>
      </c>
      <c r="AK2110" s="6">
        <v>370</v>
      </c>
      <c r="AL2110" s="6">
        <v>0</v>
      </c>
      <c r="AM2110" s="6">
        <v>0</v>
      </c>
      <c r="AN2110" s="52">
        <v>350</v>
      </c>
      <c r="AO2110" s="5">
        <f t="shared" ref="AO2110:AO2173" si="232">MAX(0, BH2110-AN2110)</f>
        <v>0</v>
      </c>
      <c r="AP2110" s="75" t="s">
        <v>1392</v>
      </c>
      <c r="AQ2110" s="13">
        <v>406.87909474512401</v>
      </c>
      <c r="AR2110" s="13">
        <v>406.87909474512401</v>
      </c>
      <c r="AS2110" s="13">
        <v>350</v>
      </c>
      <c r="AT2110">
        <v>0</v>
      </c>
      <c r="AU2110">
        <v>0</v>
      </c>
      <c r="AV2110">
        <v>0</v>
      </c>
      <c r="AW2110" s="48">
        <v>2</v>
      </c>
      <c r="AX2110">
        <v>3</v>
      </c>
      <c r="AY2110">
        <v>0</v>
      </c>
      <c r="AZ2110">
        <v>0</v>
      </c>
      <c r="BA2110">
        <v>2</v>
      </c>
      <c r="BB2110">
        <v>3</v>
      </c>
      <c r="BC2110">
        <v>8</v>
      </c>
      <c r="BD2110">
        <v>0</v>
      </c>
      <c r="BE2110" s="7">
        <f t="shared" ref="BE2110:BE2173" si="233">(AX2110*52.41)+(AY2110*56.06)+(BA2110*21.55)+(BB2110*15.39)+(BC2110*2.07)+(BD2110*3.18)</f>
        <v>263.06</v>
      </c>
      <c r="BF2110" s="7">
        <f t="shared" ref="BF2110:BF2173" si="234">MAX(0, BG2110-BE2110)</f>
        <v>31.939999999999998</v>
      </c>
      <c r="BG2110" s="7">
        <f t="shared" ref="BG2110:BG2173" si="235">MAX(AJ2110,BE2110)</f>
        <v>295</v>
      </c>
      <c r="BH2110" s="7">
        <f t="shared" ref="BH2110:BH2173" si="236">(BJ2110*0.36)+(BL2110*0.119*500)+BV2110+CB2110</f>
        <v>302.74425319166664</v>
      </c>
      <c r="BI2110">
        <v>20</v>
      </c>
      <c r="BJ2110">
        <v>700</v>
      </c>
      <c r="BK2110">
        <v>0</v>
      </c>
      <c r="BL2110">
        <v>0</v>
      </c>
      <c r="BM2110">
        <v>15</v>
      </c>
      <c r="BN2110">
        <v>15</v>
      </c>
      <c r="BO2110">
        <v>0</v>
      </c>
      <c r="BP2110">
        <v>0</v>
      </c>
      <c r="BQ2110">
        <v>62</v>
      </c>
      <c r="BR2110" s="9" t="s">
        <v>3158</v>
      </c>
      <c r="BS2110">
        <v>10</v>
      </c>
      <c r="BT2110">
        <v>40</v>
      </c>
      <c r="BU2110" s="8">
        <v>1.1100000000000001</v>
      </c>
      <c r="BV2110" s="64">
        <f t="shared" si="231"/>
        <v>44.400000000000006</v>
      </c>
      <c r="BW2110">
        <v>77</v>
      </c>
      <c r="BX2110" s="9" t="s">
        <v>3090</v>
      </c>
      <c r="BY2110">
        <v>0</v>
      </c>
      <c r="BZ2110">
        <v>20</v>
      </c>
      <c r="CA2110" s="72">
        <v>0.31721265958333333</v>
      </c>
      <c r="CB2110" s="64">
        <f t="shared" ref="CB2110:CB2117" si="237">BZ2110*CA2110</f>
        <v>6.3442531916666667</v>
      </c>
      <c r="CC2110">
        <v>88</v>
      </c>
      <c r="CD2110">
        <v>1</v>
      </c>
      <c r="CE2110">
        <v>0</v>
      </c>
      <c r="CF2110">
        <v>0</v>
      </c>
      <c r="CG2110">
        <v>0</v>
      </c>
      <c r="CH2110">
        <v>0</v>
      </c>
      <c r="CI2110">
        <v>39002</v>
      </c>
      <c r="CJ2110">
        <v>47003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10</v>
      </c>
      <c r="CV2110">
        <v>10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1</v>
      </c>
      <c r="DT2110">
        <v>1</v>
      </c>
      <c r="DU2110">
        <v>0</v>
      </c>
      <c r="DV2110">
        <v>0</v>
      </c>
      <c r="DW2110">
        <v>0</v>
      </c>
      <c r="DX2110">
        <v>131</v>
      </c>
      <c r="DY2110">
        <v>9</v>
      </c>
      <c r="DZ2110">
        <v>0</v>
      </c>
      <c r="EA2110">
        <v>31</v>
      </c>
      <c r="EB2110">
        <v>0</v>
      </c>
      <c r="EC2110">
        <v>104</v>
      </c>
      <c r="ED2110" s="6">
        <v>0</v>
      </c>
      <c r="EE2110">
        <v>0</v>
      </c>
      <c r="EF2110">
        <v>1</v>
      </c>
      <c r="EG2110">
        <v>1</v>
      </c>
      <c r="EJ2110" s="40"/>
      <c r="EK2110" t="s">
        <v>3312</v>
      </c>
    </row>
    <row r="2111" spans="1:141" x14ac:dyDescent="0.15">
      <c r="A2111" s="48">
        <v>10830</v>
      </c>
      <c r="B2111" s="40">
        <v>1</v>
      </c>
      <c r="C2111">
        <v>39</v>
      </c>
      <c r="D2111" s="2" t="s">
        <v>3042</v>
      </c>
      <c r="E2111">
        <v>91</v>
      </c>
      <c r="F2111">
        <v>47</v>
      </c>
      <c r="G2111">
        <v>33</v>
      </c>
      <c r="H2111">
        <v>166</v>
      </c>
      <c r="I2111">
        <v>4</v>
      </c>
      <c r="J2111">
        <v>3</v>
      </c>
      <c r="K2111">
        <v>3</v>
      </c>
      <c r="L2111">
        <v>44</v>
      </c>
      <c r="M2111">
        <v>1</v>
      </c>
      <c r="N2111" s="23">
        <v>1</v>
      </c>
      <c r="O2111">
        <v>0</v>
      </c>
      <c r="P2111" s="8">
        <v>1</v>
      </c>
      <c r="Q2111">
        <v>69</v>
      </c>
      <c r="R2111">
        <v>7</v>
      </c>
      <c r="S2111">
        <v>4</v>
      </c>
      <c r="T2111">
        <v>43</v>
      </c>
      <c r="U2111">
        <v>51</v>
      </c>
      <c r="V2111" s="50">
        <v>2</v>
      </c>
      <c r="W2111" s="50" t="s">
        <v>3310</v>
      </c>
      <c r="X2111" s="50">
        <v>1</v>
      </c>
      <c r="Y2111" s="51">
        <v>10</v>
      </c>
      <c r="Z2111" s="51">
        <v>16.635274261603374</v>
      </c>
      <c r="AA2111" s="51">
        <v>3.8801184314050272</v>
      </c>
      <c r="AB2111" s="51">
        <v>1002.4889240619899</v>
      </c>
      <c r="AC2111">
        <v>50</v>
      </c>
      <c r="AD2111">
        <v>4</v>
      </c>
      <c r="AE2111">
        <v>40</v>
      </c>
      <c r="AF2111" s="6">
        <v>0</v>
      </c>
      <c r="AG2111" s="52">
        <v>1000</v>
      </c>
      <c r="AH2111">
        <v>1000</v>
      </c>
      <c r="AI2111" s="52">
        <v>50</v>
      </c>
      <c r="AJ2111" s="52">
        <v>200</v>
      </c>
      <c r="AK2111" s="6">
        <v>250</v>
      </c>
      <c r="AL2111" s="6">
        <v>0</v>
      </c>
      <c r="AM2111" s="6">
        <v>0</v>
      </c>
      <c r="AN2111" s="52">
        <v>350</v>
      </c>
      <c r="AO2111" s="5">
        <f t="shared" si="232"/>
        <v>95.450000000000045</v>
      </c>
      <c r="AP2111" s="75" t="s">
        <v>2896</v>
      </c>
      <c r="AQ2111" s="13">
        <v>394.88626054909111</v>
      </c>
      <c r="AR2111" s="13">
        <v>394.88626054909111</v>
      </c>
      <c r="AS2111" s="13">
        <v>350</v>
      </c>
      <c r="AT2111">
        <v>0</v>
      </c>
      <c r="AU2111">
        <v>0</v>
      </c>
      <c r="AV2111">
        <v>0</v>
      </c>
      <c r="AW2111" s="48">
        <v>2</v>
      </c>
      <c r="AX2111">
        <v>1</v>
      </c>
      <c r="AY2111">
        <v>2</v>
      </c>
      <c r="AZ2111">
        <v>0</v>
      </c>
      <c r="BA2111">
        <v>2</v>
      </c>
      <c r="BB2111">
        <v>2</v>
      </c>
      <c r="BC2111">
        <v>0</v>
      </c>
      <c r="BD2111">
        <v>3</v>
      </c>
      <c r="BE2111" s="7">
        <f t="shared" si="233"/>
        <v>247.95</v>
      </c>
      <c r="BF2111" s="7">
        <f t="shared" si="234"/>
        <v>0</v>
      </c>
      <c r="BG2111" s="7">
        <f t="shared" si="235"/>
        <v>247.95</v>
      </c>
      <c r="BH2111" s="7">
        <f t="shared" si="236"/>
        <v>445.45000000000005</v>
      </c>
      <c r="BI2111">
        <v>12</v>
      </c>
      <c r="BJ2111">
        <v>330</v>
      </c>
      <c r="BK2111">
        <v>10</v>
      </c>
      <c r="BL2111">
        <v>4</v>
      </c>
      <c r="BM2111">
        <v>10</v>
      </c>
      <c r="BN2111">
        <v>40</v>
      </c>
      <c r="BO2111">
        <v>1</v>
      </c>
      <c r="BP2111">
        <v>2</v>
      </c>
      <c r="BQ2111">
        <v>58</v>
      </c>
      <c r="BR2111" s="9" t="s">
        <v>3319</v>
      </c>
      <c r="BS2111">
        <v>5</v>
      </c>
      <c r="BT2111">
        <v>50</v>
      </c>
      <c r="BU2111" s="8">
        <v>0.33</v>
      </c>
      <c r="BV2111" s="64">
        <f t="shared" si="231"/>
        <v>16.5</v>
      </c>
      <c r="BW2111">
        <v>62</v>
      </c>
      <c r="BX2111" s="9" t="s">
        <v>3158</v>
      </c>
      <c r="BY2111">
        <v>12</v>
      </c>
      <c r="BZ2111">
        <v>65</v>
      </c>
      <c r="CA2111" s="8">
        <v>1.1100000000000001</v>
      </c>
      <c r="CB2111" s="64">
        <f t="shared" si="237"/>
        <v>72.150000000000006</v>
      </c>
      <c r="CC2111">
        <v>77</v>
      </c>
      <c r="CD2111">
        <v>1</v>
      </c>
      <c r="CE2111">
        <v>75</v>
      </c>
      <c r="CF2111">
        <v>88</v>
      </c>
      <c r="CG2111">
        <v>2</v>
      </c>
      <c r="CH2111">
        <v>40</v>
      </c>
      <c r="CI2111">
        <v>39091</v>
      </c>
      <c r="CJ2111">
        <v>47183</v>
      </c>
      <c r="CK2111">
        <v>5</v>
      </c>
      <c r="CL2111">
        <v>5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12</v>
      </c>
      <c r="CV2111">
        <v>12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1</v>
      </c>
      <c r="DH2111">
        <v>1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2</v>
      </c>
      <c r="DT2111">
        <v>2</v>
      </c>
      <c r="DU2111">
        <v>0</v>
      </c>
      <c r="DV2111">
        <v>0</v>
      </c>
      <c r="DW2111">
        <v>0</v>
      </c>
      <c r="DX2111">
        <v>52</v>
      </c>
      <c r="DY2111">
        <v>7</v>
      </c>
      <c r="DZ2111">
        <v>0</v>
      </c>
      <c r="EA2111">
        <v>42</v>
      </c>
      <c r="EB2111">
        <v>0</v>
      </c>
      <c r="EC2111">
        <v>208</v>
      </c>
      <c r="ED2111" s="6">
        <v>0</v>
      </c>
      <c r="EE2111">
        <v>0</v>
      </c>
      <c r="EF2111">
        <v>1</v>
      </c>
      <c r="EG2111">
        <v>1</v>
      </c>
      <c r="EJ2111" s="40"/>
      <c r="EK2111" t="s">
        <v>3312</v>
      </c>
    </row>
    <row r="2112" spans="1:141" x14ac:dyDescent="0.15">
      <c r="A2112" s="48">
        <v>10832</v>
      </c>
      <c r="B2112" s="40">
        <v>1</v>
      </c>
      <c r="C2112">
        <v>39</v>
      </c>
      <c r="D2112" s="2" t="s">
        <v>3042</v>
      </c>
      <c r="E2112">
        <v>91</v>
      </c>
      <c r="F2112">
        <v>47</v>
      </c>
      <c r="G2112">
        <v>33</v>
      </c>
      <c r="H2112">
        <v>166</v>
      </c>
      <c r="I2112">
        <v>4</v>
      </c>
      <c r="J2112">
        <v>6</v>
      </c>
      <c r="K2112">
        <v>4</v>
      </c>
      <c r="L2112">
        <v>14</v>
      </c>
      <c r="M2112">
        <v>1</v>
      </c>
      <c r="N2112" s="23">
        <v>1</v>
      </c>
      <c r="O2112">
        <v>0</v>
      </c>
      <c r="P2112" s="8">
        <v>1</v>
      </c>
      <c r="Q2112">
        <v>31</v>
      </c>
      <c r="R2112">
        <v>4</v>
      </c>
      <c r="S2112">
        <v>1</v>
      </c>
      <c r="T2112">
        <v>39</v>
      </c>
      <c r="U2112">
        <v>47</v>
      </c>
      <c r="V2112" s="50">
        <v>2</v>
      </c>
      <c r="W2112" s="50" t="s">
        <v>3310</v>
      </c>
      <c r="X2112" s="50">
        <v>1</v>
      </c>
      <c r="Y2112" s="51">
        <v>10</v>
      </c>
      <c r="Z2112" s="51">
        <v>16.635274261603374</v>
      </c>
      <c r="AA2112" s="51">
        <v>3.8801184314050272</v>
      </c>
      <c r="AB2112" s="51">
        <v>3595.8697718891135</v>
      </c>
      <c r="AC2112">
        <v>107</v>
      </c>
      <c r="AD2112">
        <v>0</v>
      </c>
      <c r="AE2112">
        <v>468</v>
      </c>
      <c r="AF2112" s="6">
        <v>0</v>
      </c>
      <c r="AG2112" s="52">
        <v>17000</v>
      </c>
      <c r="AH2112">
        <v>17000</v>
      </c>
      <c r="AI2112" s="52">
        <v>500</v>
      </c>
      <c r="AJ2112" s="52">
        <v>650</v>
      </c>
      <c r="AK2112" s="6">
        <v>1150</v>
      </c>
      <c r="AL2112" s="6">
        <v>50</v>
      </c>
      <c r="AM2112" s="6">
        <v>0</v>
      </c>
      <c r="AN2112" s="52">
        <v>700</v>
      </c>
      <c r="AO2112" s="5">
        <f t="shared" si="232"/>
        <v>0</v>
      </c>
      <c r="AP2112" s="75" t="s">
        <v>1393</v>
      </c>
      <c r="AQ2112" s="13">
        <v>951.79477129487759</v>
      </c>
      <c r="AR2112" s="13">
        <v>951.79477129487759</v>
      </c>
      <c r="AS2112" s="13">
        <v>700</v>
      </c>
      <c r="AT2112">
        <v>0</v>
      </c>
      <c r="AU2112">
        <v>0</v>
      </c>
      <c r="AV2112">
        <v>0</v>
      </c>
      <c r="AW2112" s="48">
        <v>2</v>
      </c>
      <c r="AX2112">
        <v>1</v>
      </c>
      <c r="AY2112">
        <v>5</v>
      </c>
      <c r="AZ2112">
        <v>0</v>
      </c>
      <c r="BA2112">
        <v>2</v>
      </c>
      <c r="BB2112">
        <v>3</v>
      </c>
      <c r="BC2112">
        <v>9</v>
      </c>
      <c r="BD2112">
        <v>15</v>
      </c>
      <c r="BE2112" s="7">
        <f t="shared" si="233"/>
        <v>488.31000000000006</v>
      </c>
      <c r="BF2112" s="7">
        <f t="shared" si="234"/>
        <v>161.68999999999994</v>
      </c>
      <c r="BG2112" s="7">
        <f t="shared" si="235"/>
        <v>650</v>
      </c>
      <c r="BH2112" s="7">
        <f t="shared" si="236"/>
        <v>612.95000000000005</v>
      </c>
      <c r="BI2112">
        <v>19</v>
      </c>
      <c r="BJ2112">
        <v>600</v>
      </c>
      <c r="BK2112">
        <v>4</v>
      </c>
      <c r="BL2112">
        <v>2</v>
      </c>
      <c r="BM2112">
        <v>25</v>
      </c>
      <c r="BN2112">
        <v>25</v>
      </c>
      <c r="BO2112">
        <v>1</v>
      </c>
      <c r="BP2112">
        <v>2</v>
      </c>
      <c r="BQ2112">
        <v>58</v>
      </c>
      <c r="BR2112" s="9" t="s">
        <v>2930</v>
      </c>
      <c r="BS2112">
        <v>4</v>
      </c>
      <c r="BT2112">
        <v>35</v>
      </c>
      <c r="BU2112" s="8">
        <v>0.33</v>
      </c>
      <c r="BV2112" s="64">
        <f t="shared" si="231"/>
        <v>11.55</v>
      </c>
      <c r="BW2112">
        <v>62</v>
      </c>
      <c r="BX2112" s="9" t="s">
        <v>3158</v>
      </c>
      <c r="BY2112">
        <v>38</v>
      </c>
      <c r="BZ2112">
        <v>240</v>
      </c>
      <c r="CA2112" s="8">
        <v>1.1100000000000001</v>
      </c>
      <c r="CB2112" s="64">
        <f t="shared" si="237"/>
        <v>266.40000000000003</v>
      </c>
      <c r="CC2112">
        <v>77</v>
      </c>
      <c r="CD2112">
        <v>1</v>
      </c>
      <c r="CE2112">
        <v>58</v>
      </c>
      <c r="CF2112">
        <v>88</v>
      </c>
      <c r="CG2112">
        <v>10</v>
      </c>
      <c r="CH2112">
        <v>12</v>
      </c>
      <c r="CI2112">
        <v>39091</v>
      </c>
      <c r="CJ2112">
        <v>47183</v>
      </c>
      <c r="CK2112">
        <v>4</v>
      </c>
      <c r="CL2112">
        <v>4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38</v>
      </c>
      <c r="CV2112">
        <v>38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1</v>
      </c>
      <c r="DH2112">
        <v>1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10</v>
      </c>
      <c r="DT2112">
        <v>10</v>
      </c>
      <c r="DU2112">
        <v>0</v>
      </c>
      <c r="DV2112">
        <v>0</v>
      </c>
      <c r="DW2112">
        <v>0</v>
      </c>
      <c r="DX2112">
        <v>52</v>
      </c>
      <c r="DY2112">
        <v>7</v>
      </c>
      <c r="DZ2112">
        <v>0</v>
      </c>
      <c r="EA2112">
        <v>76</v>
      </c>
      <c r="EB2112">
        <v>0</v>
      </c>
      <c r="EC2112">
        <v>52</v>
      </c>
      <c r="ED2112" s="6">
        <v>0</v>
      </c>
      <c r="EE2112">
        <v>0</v>
      </c>
      <c r="EF2112">
        <v>2</v>
      </c>
      <c r="EG2112">
        <v>3</v>
      </c>
      <c r="EJ2112" s="40"/>
      <c r="EK2112" t="s">
        <v>1438</v>
      </c>
    </row>
    <row r="2113" spans="1:141" x14ac:dyDescent="0.15">
      <c r="A2113" s="48">
        <v>10833</v>
      </c>
      <c r="B2113" s="40">
        <v>1</v>
      </c>
      <c r="C2113">
        <v>39</v>
      </c>
      <c r="D2113" s="2" t="s">
        <v>1439</v>
      </c>
      <c r="E2113">
        <v>91</v>
      </c>
      <c r="F2113">
        <v>47</v>
      </c>
      <c r="G2113">
        <v>33</v>
      </c>
      <c r="H2113">
        <v>166</v>
      </c>
      <c r="I2113">
        <v>8</v>
      </c>
      <c r="J2113">
        <v>1</v>
      </c>
      <c r="K2113">
        <v>5</v>
      </c>
      <c r="L2113">
        <v>11</v>
      </c>
      <c r="M2113">
        <v>0</v>
      </c>
      <c r="N2113" s="23">
        <v>1</v>
      </c>
      <c r="O2113">
        <v>0</v>
      </c>
      <c r="P2113" s="8">
        <v>1</v>
      </c>
      <c r="Q2113">
        <v>37</v>
      </c>
      <c r="R2113">
        <v>4</v>
      </c>
      <c r="S2113">
        <v>3</v>
      </c>
      <c r="T2113">
        <v>39</v>
      </c>
      <c r="U2113">
        <v>47</v>
      </c>
      <c r="V2113" s="50">
        <v>2</v>
      </c>
      <c r="W2113" s="50" t="s">
        <v>1457</v>
      </c>
      <c r="X2113" s="50">
        <v>1</v>
      </c>
      <c r="Y2113" s="51">
        <v>10</v>
      </c>
      <c r="Z2113" s="51">
        <v>16.635274261603374</v>
      </c>
      <c r="AA2113" s="51">
        <v>3.8801184314050272</v>
      </c>
      <c r="AB2113" s="51">
        <v>861.64649310635286</v>
      </c>
      <c r="AC2113">
        <v>42</v>
      </c>
      <c r="AD2113">
        <v>2</v>
      </c>
      <c r="AE2113">
        <v>40</v>
      </c>
      <c r="AF2113" s="6">
        <v>0</v>
      </c>
      <c r="AG2113" s="52">
        <v>1200</v>
      </c>
      <c r="AH2113">
        <v>1200</v>
      </c>
      <c r="AI2113" s="52">
        <v>75</v>
      </c>
      <c r="AJ2113" s="52">
        <v>300</v>
      </c>
      <c r="AK2113" s="6">
        <v>375</v>
      </c>
      <c r="AL2113" s="6">
        <v>0</v>
      </c>
      <c r="AM2113" s="6">
        <v>0</v>
      </c>
      <c r="AN2113" s="52">
        <v>475</v>
      </c>
      <c r="AO2113" s="5">
        <f t="shared" si="232"/>
        <v>1.4700000000000273</v>
      </c>
      <c r="AP2113" s="75" t="s">
        <v>1839</v>
      </c>
      <c r="AQ2113" s="13">
        <v>537.67324870595053</v>
      </c>
      <c r="AR2113" s="13">
        <v>467.67324870595053</v>
      </c>
      <c r="AS2113" s="13">
        <v>405</v>
      </c>
      <c r="AT2113">
        <v>70</v>
      </c>
      <c r="AU2113">
        <v>1</v>
      </c>
      <c r="AV2113">
        <v>1</v>
      </c>
      <c r="AW2113" s="48">
        <v>2</v>
      </c>
      <c r="AX2113">
        <v>0</v>
      </c>
      <c r="AY2113">
        <v>2</v>
      </c>
      <c r="AZ2113">
        <v>0</v>
      </c>
      <c r="BA2113">
        <v>2</v>
      </c>
      <c r="BB2113">
        <v>5</v>
      </c>
      <c r="BC2113">
        <v>4</v>
      </c>
      <c r="BD2113">
        <v>23</v>
      </c>
      <c r="BE2113" s="7">
        <f t="shared" si="233"/>
        <v>313.59000000000003</v>
      </c>
      <c r="BF2113" s="7">
        <f t="shared" si="234"/>
        <v>0</v>
      </c>
      <c r="BG2113" s="7">
        <f t="shared" si="235"/>
        <v>313.59000000000003</v>
      </c>
      <c r="BH2113" s="7">
        <f t="shared" si="236"/>
        <v>476.47</v>
      </c>
      <c r="BI2113">
        <v>15</v>
      </c>
      <c r="BJ2113">
        <v>350</v>
      </c>
      <c r="BK2113">
        <v>5</v>
      </c>
      <c r="BL2113">
        <v>3</v>
      </c>
      <c r="BM2113">
        <v>2</v>
      </c>
      <c r="BN2113">
        <v>25</v>
      </c>
      <c r="BO2113">
        <v>0</v>
      </c>
      <c r="BP2113">
        <v>0</v>
      </c>
      <c r="BQ2113">
        <v>62</v>
      </c>
      <c r="BR2113" s="9" t="s">
        <v>1495</v>
      </c>
      <c r="BS2113">
        <v>7</v>
      </c>
      <c r="BT2113">
        <v>67</v>
      </c>
      <c r="BU2113" s="8">
        <v>1.1100000000000001</v>
      </c>
      <c r="BV2113" s="64">
        <f t="shared" si="231"/>
        <v>74.37</v>
      </c>
      <c r="BW2113">
        <v>86</v>
      </c>
      <c r="BX2113" s="9" t="s">
        <v>3315</v>
      </c>
      <c r="BY2113">
        <v>2</v>
      </c>
      <c r="BZ2113">
        <v>1600</v>
      </c>
      <c r="CA2113" s="8">
        <v>6.0999999999999999E-2</v>
      </c>
      <c r="CB2113" s="8">
        <f t="shared" si="237"/>
        <v>97.6</v>
      </c>
      <c r="CC2113">
        <v>88</v>
      </c>
      <c r="CD2113">
        <v>1</v>
      </c>
      <c r="CE2113">
        <v>0</v>
      </c>
      <c r="CF2113">
        <v>0</v>
      </c>
      <c r="CG2113">
        <v>0</v>
      </c>
      <c r="CH2113">
        <v>0</v>
      </c>
      <c r="CI2113">
        <v>39091</v>
      </c>
      <c r="CJ2113">
        <v>47183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7</v>
      </c>
      <c r="CV2113">
        <v>7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2</v>
      </c>
      <c r="DR2113">
        <v>2</v>
      </c>
      <c r="DS2113">
        <v>1</v>
      </c>
      <c r="DT2113">
        <v>1</v>
      </c>
      <c r="DU2113">
        <v>0</v>
      </c>
      <c r="DV2113">
        <v>0</v>
      </c>
      <c r="DW2113">
        <v>0</v>
      </c>
      <c r="DX2113">
        <v>52</v>
      </c>
      <c r="DY2113">
        <v>7</v>
      </c>
      <c r="DZ2113">
        <v>21.02102</v>
      </c>
      <c r="EA2113">
        <v>30</v>
      </c>
      <c r="EB2113">
        <v>0</v>
      </c>
      <c r="EC2113">
        <v>177.02099999999999</v>
      </c>
      <c r="ED2113" s="6">
        <v>0</v>
      </c>
      <c r="EE2113">
        <v>0</v>
      </c>
      <c r="EF2113">
        <v>1</v>
      </c>
      <c r="EG2113">
        <v>1</v>
      </c>
      <c r="EJ2113" s="40"/>
      <c r="EK2113" t="s">
        <v>3312</v>
      </c>
    </row>
    <row r="2114" spans="1:141" x14ac:dyDescent="0.15">
      <c r="A2114" s="48">
        <v>10834</v>
      </c>
      <c r="B2114" s="40">
        <v>1</v>
      </c>
      <c r="C2114">
        <v>39</v>
      </c>
      <c r="D2114" s="2" t="s">
        <v>3042</v>
      </c>
      <c r="E2114">
        <v>91</v>
      </c>
      <c r="F2114">
        <v>47</v>
      </c>
      <c r="G2114">
        <v>33</v>
      </c>
      <c r="H2114">
        <v>166</v>
      </c>
      <c r="I2114">
        <v>8</v>
      </c>
      <c r="J2114">
        <v>2</v>
      </c>
      <c r="K2114">
        <v>5</v>
      </c>
      <c r="L2114">
        <v>15</v>
      </c>
      <c r="M2114">
        <v>0</v>
      </c>
      <c r="N2114" s="23">
        <v>1</v>
      </c>
      <c r="O2114">
        <v>0</v>
      </c>
      <c r="P2114" s="8">
        <v>1</v>
      </c>
      <c r="Q2114">
        <v>71</v>
      </c>
      <c r="R2114">
        <v>6</v>
      </c>
      <c r="S2114">
        <v>3</v>
      </c>
      <c r="T2114">
        <v>17</v>
      </c>
      <c r="U2114">
        <v>21</v>
      </c>
      <c r="V2114" s="50">
        <v>2</v>
      </c>
      <c r="W2114" s="50" t="s">
        <v>3310</v>
      </c>
      <c r="X2114" s="50">
        <v>1</v>
      </c>
      <c r="Y2114" s="51">
        <v>10</v>
      </c>
      <c r="Z2114" s="51">
        <v>16.635274261603374</v>
      </c>
      <c r="AA2114" s="51">
        <v>3.8801184314050272</v>
      </c>
      <c r="AB2114" s="51">
        <v>986.96845033636987</v>
      </c>
      <c r="AC2114">
        <v>50</v>
      </c>
      <c r="AD2114">
        <v>0</v>
      </c>
      <c r="AE2114">
        <v>40</v>
      </c>
      <c r="AF2114" s="6">
        <v>0</v>
      </c>
      <c r="AG2114" s="52">
        <v>1500</v>
      </c>
      <c r="AH2114">
        <v>1500</v>
      </c>
      <c r="AI2114" s="52">
        <v>15</v>
      </c>
      <c r="AJ2114" s="52">
        <v>200</v>
      </c>
      <c r="AK2114" s="6">
        <v>215</v>
      </c>
      <c r="AL2114" s="6">
        <v>0</v>
      </c>
      <c r="AM2114" s="6">
        <v>0</v>
      </c>
      <c r="AN2114" s="52">
        <v>450</v>
      </c>
      <c r="AO2114" s="5">
        <f t="shared" si="232"/>
        <v>79.250949468750036</v>
      </c>
      <c r="AP2114" s="75" t="s">
        <v>1644</v>
      </c>
      <c r="AQ2114" s="13">
        <v>489.66523686281005</v>
      </c>
      <c r="AR2114" s="13">
        <v>474.66523686281005</v>
      </c>
      <c r="AS2114" s="13">
        <v>435</v>
      </c>
      <c r="AT2114">
        <v>15</v>
      </c>
      <c r="AU2114">
        <v>0</v>
      </c>
      <c r="AV2114">
        <v>0</v>
      </c>
      <c r="AW2114" s="48">
        <v>2</v>
      </c>
      <c r="AX2114">
        <v>1</v>
      </c>
      <c r="AY2114">
        <v>1</v>
      </c>
      <c r="AZ2114">
        <v>0</v>
      </c>
      <c r="BA2114">
        <v>3</v>
      </c>
      <c r="BB2114">
        <v>4</v>
      </c>
      <c r="BC2114">
        <v>12</v>
      </c>
      <c r="BD2114">
        <v>14</v>
      </c>
      <c r="BE2114" s="7">
        <f t="shared" si="233"/>
        <v>304.03999999999996</v>
      </c>
      <c r="BF2114" s="7">
        <f t="shared" si="234"/>
        <v>0</v>
      </c>
      <c r="BG2114" s="7">
        <f t="shared" si="235"/>
        <v>304.03999999999996</v>
      </c>
      <c r="BH2114" s="7">
        <f t="shared" si="236"/>
        <v>529.25094946875004</v>
      </c>
      <c r="BI2114">
        <v>20</v>
      </c>
      <c r="BJ2114">
        <v>500</v>
      </c>
      <c r="BK2114">
        <v>3</v>
      </c>
      <c r="BL2114">
        <v>2</v>
      </c>
      <c r="BM2114">
        <v>0</v>
      </c>
      <c r="BN2114">
        <v>30</v>
      </c>
      <c r="BO2114">
        <v>0</v>
      </c>
      <c r="BP2114">
        <v>0</v>
      </c>
      <c r="BQ2114">
        <v>62</v>
      </c>
      <c r="BR2114" s="9" t="s">
        <v>1394</v>
      </c>
      <c r="BS2114">
        <v>17</v>
      </c>
      <c r="BT2114">
        <v>186</v>
      </c>
      <c r="BU2114" s="8">
        <v>1.1100000000000001</v>
      </c>
      <c r="BV2114" s="64">
        <f t="shared" si="231"/>
        <v>206.46</v>
      </c>
      <c r="BW2114">
        <v>77</v>
      </c>
      <c r="BX2114" s="9" t="s">
        <v>3090</v>
      </c>
      <c r="BY2114">
        <v>1</v>
      </c>
      <c r="BZ2114">
        <v>75</v>
      </c>
      <c r="CA2114" s="72">
        <v>0.31721265958333333</v>
      </c>
      <c r="CB2114" s="64">
        <f t="shared" si="237"/>
        <v>23.79094946875</v>
      </c>
      <c r="CC2114">
        <v>88</v>
      </c>
      <c r="CD2114">
        <v>1</v>
      </c>
      <c r="CE2114">
        <v>150</v>
      </c>
      <c r="CF2114">
        <v>0</v>
      </c>
      <c r="CG2114">
        <v>0</v>
      </c>
      <c r="CH2114">
        <v>0</v>
      </c>
      <c r="CI2114">
        <v>39091</v>
      </c>
      <c r="CJ2114">
        <v>47183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17</v>
      </c>
      <c r="CV2114">
        <v>17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1</v>
      </c>
      <c r="DH2114">
        <v>1</v>
      </c>
      <c r="DI2114">
        <v>0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1</v>
      </c>
      <c r="DT2114">
        <v>1</v>
      </c>
      <c r="DU2114">
        <v>0</v>
      </c>
      <c r="DV2114">
        <v>0</v>
      </c>
      <c r="DW2114">
        <v>0</v>
      </c>
      <c r="DX2114">
        <v>52</v>
      </c>
      <c r="DY2114">
        <v>7</v>
      </c>
      <c r="DZ2114">
        <v>4.504505</v>
      </c>
      <c r="EA2114">
        <v>42</v>
      </c>
      <c r="EB2114">
        <v>0</v>
      </c>
      <c r="EC2114">
        <v>160.50450000000001</v>
      </c>
      <c r="ED2114" s="6">
        <v>0</v>
      </c>
      <c r="EE2114">
        <v>0</v>
      </c>
      <c r="EF2114">
        <v>1</v>
      </c>
      <c r="EG2114">
        <v>1</v>
      </c>
      <c r="EJ2114" s="40"/>
      <c r="EK2114" t="s">
        <v>1874</v>
      </c>
    </row>
    <row r="2115" spans="1:141" x14ac:dyDescent="0.15">
      <c r="A2115" s="48">
        <v>10835</v>
      </c>
      <c r="B2115" s="40">
        <v>1</v>
      </c>
      <c r="C2115">
        <v>39</v>
      </c>
      <c r="D2115" s="2" t="s">
        <v>1584</v>
      </c>
      <c r="E2115">
        <v>91</v>
      </c>
      <c r="F2115">
        <v>47</v>
      </c>
      <c r="G2115">
        <v>33</v>
      </c>
      <c r="H2115">
        <v>166</v>
      </c>
      <c r="I2115">
        <v>8</v>
      </c>
      <c r="J2115">
        <v>3</v>
      </c>
      <c r="K2115">
        <v>5</v>
      </c>
      <c r="L2115">
        <v>21</v>
      </c>
      <c r="M2115">
        <v>0</v>
      </c>
      <c r="N2115" s="23">
        <v>1</v>
      </c>
      <c r="O2115">
        <v>0</v>
      </c>
      <c r="P2115" s="8">
        <v>1</v>
      </c>
      <c r="Q2115">
        <v>28</v>
      </c>
      <c r="R2115">
        <v>3</v>
      </c>
      <c r="S2115">
        <v>1</v>
      </c>
      <c r="T2115">
        <v>39</v>
      </c>
      <c r="U2115">
        <v>47</v>
      </c>
      <c r="V2115" s="50">
        <v>2</v>
      </c>
      <c r="W2115" s="50" t="s">
        <v>1876</v>
      </c>
      <c r="X2115" s="50">
        <v>1</v>
      </c>
      <c r="Y2115" s="51">
        <v>10</v>
      </c>
      <c r="Z2115" s="51">
        <v>16.635274261603374</v>
      </c>
      <c r="AA2115" s="51">
        <v>3.8801184314050272</v>
      </c>
      <c r="AB2115" s="51">
        <v>474.08363301115975</v>
      </c>
      <c r="AC2115">
        <v>25</v>
      </c>
      <c r="AD2115">
        <v>0</v>
      </c>
      <c r="AE2115">
        <v>15</v>
      </c>
      <c r="AF2115" s="6">
        <v>0</v>
      </c>
      <c r="AG2115" s="52">
        <v>700</v>
      </c>
      <c r="AH2115">
        <v>700</v>
      </c>
      <c r="AI2115" s="52">
        <v>15</v>
      </c>
      <c r="AJ2115" s="52">
        <v>250</v>
      </c>
      <c r="AK2115" s="6">
        <v>265</v>
      </c>
      <c r="AL2115" s="6">
        <v>0</v>
      </c>
      <c r="AM2115" s="6">
        <v>0</v>
      </c>
      <c r="AN2115" s="52">
        <v>250</v>
      </c>
      <c r="AO2115" s="5">
        <f t="shared" si="232"/>
        <v>103.88</v>
      </c>
      <c r="AP2115" s="75" t="s">
        <v>2896</v>
      </c>
      <c r="AQ2115" s="13">
        <v>292.31508882355376</v>
      </c>
      <c r="AR2115" s="13">
        <v>287.31508882355376</v>
      </c>
      <c r="AS2115" s="13">
        <v>245</v>
      </c>
      <c r="AT2115">
        <v>5</v>
      </c>
      <c r="AU2115">
        <v>3</v>
      </c>
      <c r="AV2115">
        <v>0</v>
      </c>
      <c r="AW2115" s="48">
        <v>2</v>
      </c>
      <c r="AX2115">
        <v>0</v>
      </c>
      <c r="AY2115">
        <v>2</v>
      </c>
      <c r="AZ2115">
        <v>0</v>
      </c>
      <c r="BA2115">
        <v>2</v>
      </c>
      <c r="BB2115">
        <v>0</v>
      </c>
      <c r="BC2115">
        <v>0</v>
      </c>
      <c r="BD2115">
        <v>0</v>
      </c>
      <c r="BE2115" s="7">
        <f t="shared" si="233"/>
        <v>155.22</v>
      </c>
      <c r="BF2115" s="7">
        <f t="shared" si="234"/>
        <v>94.78</v>
      </c>
      <c r="BG2115" s="7">
        <f t="shared" si="235"/>
        <v>250</v>
      </c>
      <c r="BH2115" s="7">
        <f t="shared" si="236"/>
        <v>353.88</v>
      </c>
      <c r="BI2115">
        <v>8</v>
      </c>
      <c r="BJ2115">
        <v>300</v>
      </c>
      <c r="BK2115">
        <v>1</v>
      </c>
      <c r="BL2115">
        <v>1</v>
      </c>
      <c r="BM2115">
        <v>0</v>
      </c>
      <c r="BN2115">
        <v>10</v>
      </c>
      <c r="BO2115">
        <v>0</v>
      </c>
      <c r="BP2115">
        <v>0</v>
      </c>
      <c r="BQ2115">
        <v>62</v>
      </c>
      <c r="BR2115" s="9" t="s">
        <v>3158</v>
      </c>
      <c r="BS2115">
        <v>7</v>
      </c>
      <c r="BT2115">
        <v>58</v>
      </c>
      <c r="BU2115" s="8">
        <v>1.1100000000000001</v>
      </c>
      <c r="BV2115" s="64">
        <f t="shared" si="231"/>
        <v>64.38000000000001</v>
      </c>
      <c r="BW2115">
        <v>86</v>
      </c>
      <c r="BX2115" s="9" t="s">
        <v>1395</v>
      </c>
      <c r="BY2115">
        <v>3</v>
      </c>
      <c r="BZ2115">
        <v>2000</v>
      </c>
      <c r="CA2115" s="8">
        <v>6.0999999999999999E-2</v>
      </c>
      <c r="CB2115" s="8">
        <f t="shared" si="237"/>
        <v>122</v>
      </c>
      <c r="CC2115">
        <v>88</v>
      </c>
      <c r="CD2115">
        <v>1</v>
      </c>
      <c r="CE2115">
        <v>0</v>
      </c>
      <c r="CF2115">
        <v>80</v>
      </c>
      <c r="CG2115">
        <v>0</v>
      </c>
      <c r="CH2115">
        <v>75</v>
      </c>
      <c r="CI2115">
        <v>39091</v>
      </c>
      <c r="CJ2115">
        <v>47183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7</v>
      </c>
      <c r="CV2115">
        <v>7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3</v>
      </c>
      <c r="DR2115">
        <v>3</v>
      </c>
      <c r="DS2115">
        <v>1</v>
      </c>
      <c r="DT2115">
        <v>1</v>
      </c>
      <c r="DU2115">
        <v>0</v>
      </c>
      <c r="DV2115">
        <v>0</v>
      </c>
      <c r="DW2115">
        <v>0</v>
      </c>
      <c r="DX2115">
        <v>52</v>
      </c>
      <c r="DY2115">
        <v>7</v>
      </c>
      <c r="DZ2115">
        <v>1.5015019999999999</v>
      </c>
      <c r="EA2115">
        <v>20</v>
      </c>
      <c r="EB2115">
        <v>0</v>
      </c>
      <c r="EC2115">
        <v>53.5015</v>
      </c>
      <c r="ED2115" s="6">
        <v>0</v>
      </c>
      <c r="EE2115">
        <v>0</v>
      </c>
      <c r="EF2115">
        <v>1</v>
      </c>
      <c r="EG2115">
        <v>1</v>
      </c>
      <c r="EJ2115" s="40"/>
      <c r="EK2115" t="s">
        <v>3312</v>
      </c>
    </row>
    <row r="2116" spans="1:141" x14ac:dyDescent="0.15">
      <c r="A2116" s="48">
        <v>10836</v>
      </c>
      <c r="B2116" s="40">
        <v>1</v>
      </c>
      <c r="C2116">
        <v>39</v>
      </c>
      <c r="D2116" s="2" t="s">
        <v>3042</v>
      </c>
      <c r="E2116">
        <v>91</v>
      </c>
      <c r="F2116">
        <v>47</v>
      </c>
      <c r="G2116">
        <v>33</v>
      </c>
      <c r="H2116">
        <v>166</v>
      </c>
      <c r="I2116">
        <v>8</v>
      </c>
      <c r="J2116">
        <v>4</v>
      </c>
      <c r="K2116">
        <v>5</v>
      </c>
      <c r="L2116">
        <v>24</v>
      </c>
      <c r="M2116">
        <v>1</v>
      </c>
      <c r="N2116" s="23">
        <v>1</v>
      </c>
      <c r="O2116">
        <v>0</v>
      </c>
      <c r="P2116" s="8">
        <v>1</v>
      </c>
      <c r="Q2116">
        <v>44</v>
      </c>
      <c r="R2116">
        <v>6</v>
      </c>
      <c r="S2116">
        <v>2</v>
      </c>
      <c r="T2116">
        <v>39</v>
      </c>
      <c r="U2116">
        <v>47</v>
      </c>
      <c r="V2116" s="50">
        <v>2</v>
      </c>
      <c r="W2116" s="50" t="s">
        <v>3310</v>
      </c>
      <c r="X2116" s="50">
        <v>1</v>
      </c>
      <c r="Y2116" s="51">
        <v>10</v>
      </c>
      <c r="Z2116" s="51">
        <v>16.635274261603374</v>
      </c>
      <c r="AA2116" s="51">
        <v>3.8801184314050272</v>
      </c>
      <c r="AB2116" s="51">
        <v>782.35024022974108</v>
      </c>
      <c r="AC2116">
        <v>37</v>
      </c>
      <c r="AD2116">
        <v>0</v>
      </c>
      <c r="AE2116">
        <v>43</v>
      </c>
      <c r="AF2116" s="6">
        <v>0</v>
      </c>
      <c r="AG2116" s="52">
        <v>1200</v>
      </c>
      <c r="AH2116">
        <v>1200</v>
      </c>
      <c r="AI2116" s="52">
        <v>75</v>
      </c>
      <c r="AJ2116" s="52">
        <v>325</v>
      </c>
      <c r="AK2116" s="6">
        <v>400</v>
      </c>
      <c r="AL2116" s="6">
        <v>0</v>
      </c>
      <c r="AM2116" s="6">
        <v>0</v>
      </c>
      <c r="AN2116" s="52">
        <v>325</v>
      </c>
      <c r="AO2116" s="5">
        <f t="shared" si="232"/>
        <v>0</v>
      </c>
      <c r="AP2116" s="75" t="s">
        <v>2929</v>
      </c>
      <c r="AQ2116" s="13">
        <v>391.61725462752077</v>
      </c>
      <c r="AR2116" s="13">
        <v>391.61725462752077</v>
      </c>
      <c r="AS2116" s="13">
        <v>325</v>
      </c>
      <c r="AT2116">
        <v>0</v>
      </c>
      <c r="AU2116">
        <v>1</v>
      </c>
      <c r="AV2116">
        <v>2</v>
      </c>
      <c r="AW2116" s="48">
        <v>2</v>
      </c>
      <c r="AX2116">
        <v>2</v>
      </c>
      <c r="AY2116">
        <v>1</v>
      </c>
      <c r="AZ2116">
        <v>0</v>
      </c>
      <c r="BA2116">
        <v>3</v>
      </c>
      <c r="BB2116">
        <v>6</v>
      </c>
      <c r="BC2116">
        <v>11</v>
      </c>
      <c r="BD2116">
        <v>15</v>
      </c>
      <c r="BE2116" s="7">
        <f t="shared" si="233"/>
        <v>388.34</v>
      </c>
      <c r="BF2116" s="7">
        <f t="shared" si="234"/>
        <v>0</v>
      </c>
      <c r="BG2116" s="7">
        <f t="shared" si="235"/>
        <v>388.34</v>
      </c>
      <c r="BH2116" s="7">
        <f t="shared" si="236"/>
        <v>263.32146585125003</v>
      </c>
      <c r="BI2116">
        <v>13</v>
      </c>
      <c r="BJ2116">
        <v>375</v>
      </c>
      <c r="BK2116">
        <v>2</v>
      </c>
      <c r="BL2116">
        <v>1</v>
      </c>
      <c r="BM2116">
        <v>1</v>
      </c>
      <c r="BN2116">
        <v>0</v>
      </c>
      <c r="BO2116">
        <v>0</v>
      </c>
      <c r="BP2116">
        <v>1</v>
      </c>
      <c r="BQ2116">
        <v>62</v>
      </c>
      <c r="BR2116" s="9" t="s">
        <v>1396</v>
      </c>
      <c r="BS2116">
        <v>6</v>
      </c>
      <c r="BT2116">
        <v>56</v>
      </c>
      <c r="BU2116" s="8">
        <v>1.1100000000000001</v>
      </c>
      <c r="BV2116" s="64">
        <f t="shared" si="231"/>
        <v>62.160000000000004</v>
      </c>
      <c r="BW2116">
        <v>77</v>
      </c>
      <c r="BX2116" s="9" t="s">
        <v>1734</v>
      </c>
      <c r="BY2116">
        <v>1</v>
      </c>
      <c r="BZ2116">
        <v>21</v>
      </c>
      <c r="CA2116" s="72">
        <v>0.31721265958333333</v>
      </c>
      <c r="CB2116" s="64">
        <f t="shared" si="237"/>
        <v>6.66146585125</v>
      </c>
      <c r="CC2116">
        <v>86</v>
      </c>
      <c r="CD2116">
        <v>2</v>
      </c>
      <c r="CE2116">
        <v>1179</v>
      </c>
      <c r="CF2116">
        <v>88</v>
      </c>
      <c r="CG2116">
        <v>3</v>
      </c>
      <c r="CH2116">
        <v>25</v>
      </c>
      <c r="CI2116">
        <v>39091</v>
      </c>
      <c r="CJ2116">
        <v>47183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6</v>
      </c>
      <c r="CV2116">
        <v>6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1</v>
      </c>
      <c r="DH2116">
        <v>1</v>
      </c>
      <c r="DI2116">
        <v>0</v>
      </c>
      <c r="DJ2116">
        <v>0</v>
      </c>
      <c r="DK2116">
        <v>0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2</v>
      </c>
      <c r="DR2116">
        <v>2</v>
      </c>
      <c r="DS2116">
        <v>3</v>
      </c>
      <c r="DT2116">
        <v>3</v>
      </c>
      <c r="DU2116">
        <v>0</v>
      </c>
      <c r="DV2116">
        <v>0</v>
      </c>
      <c r="DW2116">
        <v>0</v>
      </c>
      <c r="DX2116">
        <v>52</v>
      </c>
      <c r="DY2116">
        <v>7</v>
      </c>
      <c r="DZ2116">
        <v>0</v>
      </c>
      <c r="EA2116">
        <v>27</v>
      </c>
      <c r="EB2116">
        <v>0</v>
      </c>
      <c r="EC2116">
        <v>104</v>
      </c>
      <c r="ED2116" s="6">
        <v>0</v>
      </c>
      <c r="EE2116">
        <v>0</v>
      </c>
      <c r="EF2116">
        <v>1</v>
      </c>
      <c r="EG2116">
        <v>1</v>
      </c>
      <c r="EJ2116" s="40"/>
      <c r="EK2116" t="s">
        <v>2204</v>
      </c>
    </row>
    <row r="2117" spans="1:141" x14ac:dyDescent="0.15">
      <c r="A2117" s="48">
        <v>10837</v>
      </c>
      <c r="B2117" s="40">
        <v>1</v>
      </c>
      <c r="C2117">
        <v>39</v>
      </c>
      <c r="D2117" s="2" t="s">
        <v>1504</v>
      </c>
      <c r="E2117">
        <v>91</v>
      </c>
      <c r="F2117">
        <v>47</v>
      </c>
      <c r="G2117">
        <v>33</v>
      </c>
      <c r="H2117">
        <v>166</v>
      </c>
      <c r="I2117">
        <v>8</v>
      </c>
      <c r="J2117">
        <v>5</v>
      </c>
      <c r="K2117">
        <v>5</v>
      </c>
      <c r="L2117">
        <v>30</v>
      </c>
      <c r="M2117">
        <v>0</v>
      </c>
      <c r="N2117" s="23">
        <v>1</v>
      </c>
      <c r="O2117">
        <v>0</v>
      </c>
      <c r="P2117" s="8">
        <v>1</v>
      </c>
      <c r="Q2117">
        <v>34</v>
      </c>
      <c r="R2117">
        <v>5</v>
      </c>
      <c r="S2117">
        <v>2</v>
      </c>
      <c r="T2117">
        <v>39</v>
      </c>
      <c r="U2117">
        <v>47</v>
      </c>
      <c r="V2117" s="50">
        <v>2</v>
      </c>
      <c r="W2117" s="50" t="s">
        <v>2206</v>
      </c>
      <c r="X2117" s="50">
        <v>1</v>
      </c>
      <c r="Y2117" s="51">
        <v>10</v>
      </c>
      <c r="Z2117" s="51">
        <v>16.635274261603374</v>
      </c>
      <c r="AA2117" s="51">
        <v>3.8801184314050272</v>
      </c>
      <c r="AB2117" s="51">
        <v>1003.6037245979733</v>
      </c>
      <c r="AC2117">
        <v>51</v>
      </c>
      <c r="AD2117">
        <v>0</v>
      </c>
      <c r="AE2117">
        <v>40</v>
      </c>
      <c r="AF2117" s="6">
        <v>0</v>
      </c>
      <c r="AG2117" s="52">
        <v>1500</v>
      </c>
      <c r="AH2117">
        <v>1500</v>
      </c>
      <c r="AI2117" s="52">
        <v>50</v>
      </c>
      <c r="AJ2117" s="52">
        <v>270</v>
      </c>
      <c r="AK2117" s="6">
        <v>320</v>
      </c>
      <c r="AL2117" s="6">
        <v>0</v>
      </c>
      <c r="AM2117" s="6">
        <v>0</v>
      </c>
      <c r="AN2117" s="52">
        <v>550</v>
      </c>
      <c r="AO2117" s="5">
        <f t="shared" si="232"/>
        <v>0</v>
      </c>
      <c r="AP2117" s="75" t="s">
        <v>1824</v>
      </c>
      <c r="AQ2117" s="13">
        <v>604.6102368628101</v>
      </c>
      <c r="AR2117" s="13">
        <v>504.6102368628101</v>
      </c>
      <c r="AS2117" s="13">
        <v>450</v>
      </c>
      <c r="AT2117">
        <v>100</v>
      </c>
      <c r="AU2117">
        <v>0</v>
      </c>
      <c r="AV2117">
        <v>0</v>
      </c>
      <c r="AW2117" s="48">
        <v>2</v>
      </c>
      <c r="AX2117">
        <v>1</v>
      </c>
      <c r="AY2117">
        <v>1</v>
      </c>
      <c r="AZ2117">
        <v>0</v>
      </c>
      <c r="BA2117">
        <v>2</v>
      </c>
      <c r="BB2117">
        <v>2</v>
      </c>
      <c r="BC2117">
        <v>0</v>
      </c>
      <c r="BD2117">
        <v>8</v>
      </c>
      <c r="BE2117" s="7">
        <f t="shared" si="233"/>
        <v>207.79</v>
      </c>
      <c r="BF2117" s="7">
        <f t="shared" si="234"/>
        <v>62.210000000000008</v>
      </c>
      <c r="BG2117" s="7">
        <f t="shared" si="235"/>
        <v>270</v>
      </c>
      <c r="BH2117" s="7">
        <f t="shared" si="236"/>
        <v>406.25200000000001</v>
      </c>
      <c r="BI2117">
        <v>15</v>
      </c>
      <c r="BJ2117">
        <v>500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62</v>
      </c>
      <c r="BR2117" s="9" t="s">
        <v>3158</v>
      </c>
      <c r="BS2117">
        <v>5</v>
      </c>
      <c r="BT2117">
        <v>46</v>
      </c>
      <c r="BU2117" s="8">
        <v>1.1100000000000001</v>
      </c>
      <c r="BV2117" s="64">
        <f t="shared" si="231"/>
        <v>51.06</v>
      </c>
      <c r="BW2117">
        <v>86</v>
      </c>
      <c r="BX2117" s="9" t="s">
        <v>3315</v>
      </c>
      <c r="BY2117">
        <v>3</v>
      </c>
      <c r="BZ2117">
        <v>2872</v>
      </c>
      <c r="CA2117" s="8">
        <v>6.0999999999999999E-2</v>
      </c>
      <c r="CB2117" s="8">
        <f t="shared" si="237"/>
        <v>175.19200000000001</v>
      </c>
      <c r="CC2117">
        <v>88</v>
      </c>
      <c r="CD2117">
        <v>3</v>
      </c>
      <c r="CE2117">
        <v>0</v>
      </c>
      <c r="CF2117">
        <v>80</v>
      </c>
      <c r="CG2117">
        <v>0</v>
      </c>
      <c r="CH2117">
        <v>5</v>
      </c>
      <c r="CI2117">
        <v>39091</v>
      </c>
      <c r="CJ2117">
        <v>47183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5</v>
      </c>
      <c r="CV2117">
        <v>5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3</v>
      </c>
      <c r="DR2117">
        <v>3</v>
      </c>
      <c r="DS2117">
        <v>3</v>
      </c>
      <c r="DT2117">
        <v>3</v>
      </c>
      <c r="DU2117">
        <v>0</v>
      </c>
      <c r="DV2117">
        <v>0</v>
      </c>
      <c r="DW2117">
        <v>0</v>
      </c>
      <c r="DX2117">
        <v>52</v>
      </c>
      <c r="DY2117">
        <v>7</v>
      </c>
      <c r="DZ2117">
        <v>30.03003</v>
      </c>
      <c r="EA2117">
        <v>26</v>
      </c>
      <c r="EB2117">
        <v>0</v>
      </c>
      <c r="EC2117">
        <v>134.03</v>
      </c>
      <c r="ED2117" s="6">
        <v>0</v>
      </c>
      <c r="EE2117">
        <v>0</v>
      </c>
      <c r="EF2117">
        <v>1</v>
      </c>
      <c r="EG2117">
        <v>2</v>
      </c>
      <c r="EJ2117" s="40"/>
      <c r="EK2117" t="s">
        <v>2980</v>
      </c>
    </row>
    <row r="2118" spans="1:141" x14ac:dyDescent="0.15">
      <c r="A2118" s="48">
        <v>10838</v>
      </c>
      <c r="B2118" s="40">
        <v>1</v>
      </c>
      <c r="C2118">
        <v>39</v>
      </c>
      <c r="D2118" s="2" t="s">
        <v>1496</v>
      </c>
      <c r="E2118">
        <v>91</v>
      </c>
      <c r="F2118">
        <v>47</v>
      </c>
      <c r="G2118">
        <v>33</v>
      </c>
      <c r="H2118">
        <v>166</v>
      </c>
      <c r="I2118">
        <v>14</v>
      </c>
      <c r="J2118">
        <v>6</v>
      </c>
      <c r="K2118">
        <v>22</v>
      </c>
      <c r="L2118">
        <v>48</v>
      </c>
      <c r="M2118">
        <v>0</v>
      </c>
      <c r="N2118" s="23">
        <v>1</v>
      </c>
      <c r="O2118">
        <v>0</v>
      </c>
      <c r="P2118" s="8">
        <v>1</v>
      </c>
      <c r="Q2118">
        <v>29</v>
      </c>
      <c r="R2118">
        <v>4</v>
      </c>
      <c r="S2118">
        <v>1</v>
      </c>
      <c r="T2118">
        <v>39</v>
      </c>
      <c r="U2118">
        <v>47</v>
      </c>
      <c r="V2118" s="50">
        <v>2</v>
      </c>
      <c r="W2118" s="50" t="s">
        <v>2023</v>
      </c>
      <c r="X2118" s="50">
        <v>1</v>
      </c>
      <c r="Y2118" s="51">
        <v>10</v>
      </c>
      <c r="Z2118" s="51">
        <v>16.635274261603374</v>
      </c>
      <c r="AA2118" s="51">
        <v>3.8801184314050272</v>
      </c>
      <c r="AB2118" s="51">
        <v>549.49976745636661</v>
      </c>
      <c r="AC2118">
        <v>30</v>
      </c>
      <c r="AD2118">
        <v>1</v>
      </c>
      <c r="AE2118">
        <v>12</v>
      </c>
      <c r="AF2118" s="6">
        <v>0</v>
      </c>
      <c r="AG2118" s="52">
        <v>600</v>
      </c>
      <c r="AH2118">
        <v>600</v>
      </c>
      <c r="AI2118" s="52">
        <v>15</v>
      </c>
      <c r="AJ2118" s="52">
        <v>250</v>
      </c>
      <c r="AK2118" s="6">
        <v>265</v>
      </c>
      <c r="AL2118" s="6">
        <v>0</v>
      </c>
      <c r="AM2118" s="6">
        <v>0</v>
      </c>
      <c r="AN2118" s="52">
        <v>120</v>
      </c>
      <c r="AO2118" s="5">
        <f t="shared" si="232"/>
        <v>35.800000000000011</v>
      </c>
      <c r="AP2118" s="75" t="s">
        <v>2896</v>
      </c>
      <c r="AQ2118" s="13">
        <v>161.92707698041329</v>
      </c>
      <c r="AR2118" s="13">
        <v>161.92707698041329</v>
      </c>
      <c r="AS2118" s="13">
        <v>120</v>
      </c>
      <c r="AT2118">
        <v>0</v>
      </c>
      <c r="AU2118">
        <v>0</v>
      </c>
      <c r="AV2118">
        <v>0</v>
      </c>
      <c r="AW2118" s="48">
        <v>2</v>
      </c>
      <c r="AX2118">
        <v>2</v>
      </c>
      <c r="AY2118">
        <v>3</v>
      </c>
      <c r="AZ2118">
        <v>0</v>
      </c>
      <c r="BA2118">
        <v>1</v>
      </c>
      <c r="BB2118">
        <v>2</v>
      </c>
      <c r="BC2118">
        <v>0</v>
      </c>
      <c r="BD2118">
        <v>8</v>
      </c>
      <c r="BE2118" s="7">
        <f t="shared" si="233"/>
        <v>350.77000000000004</v>
      </c>
      <c r="BF2118" s="7">
        <f t="shared" si="234"/>
        <v>0</v>
      </c>
      <c r="BG2118" s="7">
        <f t="shared" si="235"/>
        <v>350.77000000000004</v>
      </c>
      <c r="BH2118" s="7">
        <f t="shared" si="236"/>
        <v>155.80000000000001</v>
      </c>
      <c r="BI2118">
        <v>8</v>
      </c>
      <c r="BJ2118">
        <v>175</v>
      </c>
      <c r="BK2118">
        <v>2</v>
      </c>
      <c r="BL2118">
        <v>1</v>
      </c>
      <c r="BM2118">
        <v>0</v>
      </c>
      <c r="BN2118">
        <v>0</v>
      </c>
      <c r="BO2118">
        <v>0</v>
      </c>
      <c r="BP2118">
        <v>0</v>
      </c>
      <c r="BQ2118">
        <v>62</v>
      </c>
      <c r="BR2118" s="9" t="s">
        <v>3158</v>
      </c>
      <c r="BS2118">
        <v>6</v>
      </c>
      <c r="BT2118">
        <v>30</v>
      </c>
      <c r="BU2118" s="8">
        <v>1.1100000000000001</v>
      </c>
      <c r="BV2118" s="64">
        <f t="shared" si="231"/>
        <v>33.300000000000004</v>
      </c>
      <c r="BW2118">
        <v>80</v>
      </c>
      <c r="BX2118" s="9" t="s">
        <v>3318</v>
      </c>
      <c r="BY2118">
        <v>0</v>
      </c>
      <c r="BZ2118">
        <v>10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39091</v>
      </c>
      <c r="CJ2118">
        <v>47183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6</v>
      </c>
      <c r="CV2118">
        <v>6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  <c r="DT2118">
        <v>0</v>
      </c>
      <c r="DU2118">
        <v>0</v>
      </c>
      <c r="DV2118">
        <v>0</v>
      </c>
      <c r="DW2118">
        <v>0</v>
      </c>
      <c r="DX2118">
        <v>52</v>
      </c>
      <c r="DY2118">
        <v>7</v>
      </c>
      <c r="DZ2118">
        <v>0</v>
      </c>
      <c r="EA2118">
        <v>16</v>
      </c>
      <c r="EB2118">
        <v>0</v>
      </c>
      <c r="EC2118">
        <v>52</v>
      </c>
      <c r="ED2118" s="6">
        <v>0</v>
      </c>
      <c r="EE2118">
        <v>0</v>
      </c>
      <c r="EF2118">
        <v>1</v>
      </c>
      <c r="EG2118">
        <v>1</v>
      </c>
      <c r="EJ2118" s="40"/>
      <c r="EK2118" t="s">
        <v>3312</v>
      </c>
    </row>
    <row r="2119" spans="1:141" x14ac:dyDescent="0.15">
      <c r="A2119" s="48">
        <v>10839</v>
      </c>
      <c r="B2119" s="40">
        <v>1</v>
      </c>
      <c r="C2119">
        <v>39</v>
      </c>
      <c r="D2119" s="2" t="s">
        <v>3042</v>
      </c>
      <c r="E2119">
        <v>91</v>
      </c>
      <c r="F2119">
        <v>47</v>
      </c>
      <c r="G2119">
        <v>33</v>
      </c>
      <c r="H2119">
        <v>166</v>
      </c>
      <c r="I2119">
        <v>14</v>
      </c>
      <c r="J2119">
        <v>7</v>
      </c>
      <c r="K2119">
        <v>22</v>
      </c>
      <c r="L2119">
        <v>29</v>
      </c>
      <c r="M2119">
        <v>0</v>
      </c>
      <c r="N2119" s="23">
        <v>1</v>
      </c>
      <c r="O2119">
        <v>0</v>
      </c>
      <c r="P2119" s="8">
        <v>1</v>
      </c>
      <c r="Q2119">
        <v>53</v>
      </c>
      <c r="R2119">
        <v>6</v>
      </c>
      <c r="S2119">
        <v>3</v>
      </c>
      <c r="T2119">
        <v>1</v>
      </c>
      <c r="U2119">
        <v>1</v>
      </c>
      <c r="V2119" s="50">
        <v>2</v>
      </c>
      <c r="W2119" s="50" t="s">
        <v>3310</v>
      </c>
      <c r="X2119" s="50">
        <v>1</v>
      </c>
      <c r="Y2119" s="51">
        <v>10</v>
      </c>
      <c r="Z2119" s="51">
        <v>16.635274261603374</v>
      </c>
      <c r="AA2119" s="51">
        <v>3.8801184314050272</v>
      </c>
      <c r="AB2119" s="51">
        <v>679.23755994124372</v>
      </c>
      <c r="AC2119">
        <v>35</v>
      </c>
      <c r="AD2119">
        <v>0</v>
      </c>
      <c r="AE2119">
        <v>25</v>
      </c>
      <c r="AF2119" s="6">
        <v>0</v>
      </c>
      <c r="AG2119" s="52">
        <v>1000</v>
      </c>
      <c r="AH2119">
        <v>1000</v>
      </c>
      <c r="AI2119" s="52">
        <v>15</v>
      </c>
      <c r="AJ2119" s="52">
        <v>100</v>
      </c>
      <c r="AK2119" s="6">
        <v>115</v>
      </c>
      <c r="AL2119" s="6">
        <v>0</v>
      </c>
      <c r="AM2119" s="6">
        <v>0</v>
      </c>
      <c r="AN2119" s="52">
        <v>210</v>
      </c>
      <c r="AO2119" s="5">
        <f t="shared" si="232"/>
        <v>49.899999999999977</v>
      </c>
      <c r="AP2119" s="75" t="s">
        <v>2896</v>
      </c>
      <c r="AQ2119" s="13">
        <v>231.75514803925628</v>
      </c>
      <c r="AR2119" s="13">
        <v>231.75514803925628</v>
      </c>
      <c r="AS2119" s="13">
        <v>210</v>
      </c>
      <c r="AT2119">
        <v>0</v>
      </c>
      <c r="AU2119">
        <v>0</v>
      </c>
      <c r="AV2119">
        <v>0</v>
      </c>
      <c r="AW2119" s="48">
        <v>2</v>
      </c>
      <c r="AX2119">
        <v>1</v>
      </c>
      <c r="AY2119">
        <v>0</v>
      </c>
      <c r="AZ2119">
        <v>0</v>
      </c>
      <c r="BA2119">
        <v>1</v>
      </c>
      <c r="BB2119">
        <v>1</v>
      </c>
      <c r="BC2119">
        <v>0</v>
      </c>
      <c r="BD2119">
        <v>1</v>
      </c>
      <c r="BE2119" s="7">
        <f t="shared" si="233"/>
        <v>92.53</v>
      </c>
      <c r="BF2119" s="7">
        <f t="shared" si="234"/>
        <v>7.4699999999999989</v>
      </c>
      <c r="BG2119" s="7">
        <f t="shared" si="235"/>
        <v>100</v>
      </c>
      <c r="BH2119" s="7">
        <f t="shared" si="236"/>
        <v>259.89999999999998</v>
      </c>
      <c r="BI2119">
        <v>15</v>
      </c>
      <c r="BJ2119">
        <v>495</v>
      </c>
      <c r="BK2119">
        <v>2</v>
      </c>
      <c r="BL2119">
        <v>1</v>
      </c>
      <c r="BM2119">
        <v>0</v>
      </c>
      <c r="BN2119">
        <v>0</v>
      </c>
      <c r="BO2119">
        <v>0</v>
      </c>
      <c r="BP2119">
        <v>0</v>
      </c>
      <c r="BQ2119">
        <v>62</v>
      </c>
      <c r="BR2119" s="9" t="s">
        <v>3158</v>
      </c>
      <c r="BS2119">
        <v>4</v>
      </c>
      <c r="BT2119">
        <v>20</v>
      </c>
      <c r="BU2119" s="8">
        <v>1.1100000000000001</v>
      </c>
      <c r="BV2119" s="64">
        <f t="shared" si="231"/>
        <v>22.200000000000003</v>
      </c>
      <c r="BW2119">
        <v>81</v>
      </c>
      <c r="BX2119" s="9" t="s">
        <v>1485</v>
      </c>
      <c r="BY2119">
        <v>0</v>
      </c>
      <c r="BZ2119">
        <v>1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39091</v>
      </c>
      <c r="CJ2119">
        <v>47183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4</v>
      </c>
      <c r="CV2119">
        <v>4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  <c r="DT2119">
        <v>0</v>
      </c>
      <c r="DU2119">
        <v>0</v>
      </c>
      <c r="DV2119">
        <v>0</v>
      </c>
      <c r="DW2119">
        <v>0</v>
      </c>
      <c r="DX2119">
        <v>52</v>
      </c>
      <c r="DY2119">
        <v>7</v>
      </c>
      <c r="DZ2119">
        <v>0</v>
      </c>
      <c r="EA2119">
        <v>21</v>
      </c>
      <c r="EB2119">
        <v>0</v>
      </c>
      <c r="EC2119">
        <v>156</v>
      </c>
      <c r="ED2119" s="6">
        <v>0</v>
      </c>
      <c r="EE2119">
        <v>0</v>
      </c>
      <c r="EF2119">
        <v>1</v>
      </c>
      <c r="EG2119">
        <v>1</v>
      </c>
      <c r="EJ2119" s="40"/>
      <c r="EK2119" t="s">
        <v>3312</v>
      </c>
    </row>
    <row r="2120" spans="1:141" x14ac:dyDescent="0.15">
      <c r="A2120" s="48">
        <v>10840</v>
      </c>
      <c r="B2120" s="40">
        <v>1</v>
      </c>
      <c r="C2120">
        <v>39</v>
      </c>
      <c r="D2120" s="2" t="s">
        <v>1601</v>
      </c>
      <c r="E2120">
        <v>91</v>
      </c>
      <c r="F2120">
        <v>47</v>
      </c>
      <c r="G2120">
        <v>33</v>
      </c>
      <c r="H2120">
        <v>166</v>
      </c>
      <c r="I2120">
        <v>14</v>
      </c>
      <c r="J2120">
        <v>5</v>
      </c>
      <c r="K2120">
        <v>22</v>
      </c>
      <c r="L2120">
        <v>42</v>
      </c>
      <c r="M2120">
        <v>1</v>
      </c>
      <c r="N2120" s="23">
        <v>1</v>
      </c>
      <c r="O2120">
        <v>0</v>
      </c>
      <c r="P2120" s="8">
        <v>1</v>
      </c>
      <c r="Q2120">
        <v>54</v>
      </c>
      <c r="R2120">
        <v>6</v>
      </c>
      <c r="S2120">
        <v>3</v>
      </c>
      <c r="T2120">
        <v>1</v>
      </c>
      <c r="U2120">
        <v>1</v>
      </c>
      <c r="V2120" s="50">
        <v>2</v>
      </c>
      <c r="W2120" s="50" t="s">
        <v>1804</v>
      </c>
      <c r="X2120" s="50">
        <v>1</v>
      </c>
      <c r="Y2120" s="51">
        <v>10</v>
      </c>
      <c r="Z2120" s="51">
        <v>16.635274261603374</v>
      </c>
      <c r="AA2120" s="51">
        <v>3.8801184314050272</v>
      </c>
      <c r="AB2120" s="51">
        <v>584.42083333901178</v>
      </c>
      <c r="AC2120">
        <v>30</v>
      </c>
      <c r="AD2120">
        <v>2</v>
      </c>
      <c r="AE2120">
        <v>20</v>
      </c>
      <c r="AF2120" s="6">
        <v>0</v>
      </c>
      <c r="AG2120" s="52">
        <v>1000</v>
      </c>
      <c r="AH2120">
        <v>1000</v>
      </c>
      <c r="AI2120" s="52">
        <v>75</v>
      </c>
      <c r="AJ2120" s="52">
        <v>350</v>
      </c>
      <c r="AK2120" s="6">
        <v>425</v>
      </c>
      <c r="AL2120" s="6">
        <v>0</v>
      </c>
      <c r="AM2120" s="6">
        <v>0</v>
      </c>
      <c r="AN2120" s="52">
        <v>300</v>
      </c>
      <c r="AO2120" s="5">
        <f t="shared" si="232"/>
        <v>142.60000000000002</v>
      </c>
      <c r="AP2120" s="75" t="s">
        <v>2896</v>
      </c>
      <c r="AQ2120" s="13">
        <v>366.29313027454549</v>
      </c>
      <c r="AR2120" s="13">
        <v>366.29313027454549</v>
      </c>
      <c r="AS2120" s="13">
        <v>300</v>
      </c>
      <c r="AT2120">
        <v>0</v>
      </c>
      <c r="AU2120">
        <v>0</v>
      </c>
      <c r="AV2120">
        <v>0</v>
      </c>
      <c r="AW2120" s="48">
        <v>2</v>
      </c>
      <c r="AX2120">
        <v>3</v>
      </c>
      <c r="AY2120">
        <v>0</v>
      </c>
      <c r="AZ2120">
        <v>0</v>
      </c>
      <c r="BA2120">
        <v>2</v>
      </c>
      <c r="BB2120">
        <v>3</v>
      </c>
      <c r="BC2120">
        <v>0</v>
      </c>
      <c r="BD2120">
        <v>20</v>
      </c>
      <c r="BE2120" s="7">
        <f t="shared" si="233"/>
        <v>310.10000000000002</v>
      </c>
      <c r="BF2120" s="7">
        <f t="shared" si="234"/>
        <v>39.899999999999977</v>
      </c>
      <c r="BG2120" s="7">
        <f t="shared" si="235"/>
        <v>350</v>
      </c>
      <c r="BH2120" s="7">
        <f t="shared" si="236"/>
        <v>442.6</v>
      </c>
      <c r="BI2120">
        <v>14</v>
      </c>
      <c r="BJ2120">
        <v>375</v>
      </c>
      <c r="BK2120">
        <v>4</v>
      </c>
      <c r="BL2120">
        <v>2</v>
      </c>
      <c r="BM2120">
        <v>10</v>
      </c>
      <c r="BN2120">
        <v>25</v>
      </c>
      <c r="BO2120">
        <v>0</v>
      </c>
      <c r="BP2120">
        <v>0</v>
      </c>
      <c r="BQ2120">
        <v>62</v>
      </c>
      <c r="BR2120" s="9" t="s">
        <v>1495</v>
      </c>
      <c r="BS2120">
        <v>12</v>
      </c>
      <c r="BT2120">
        <v>60</v>
      </c>
      <c r="BU2120" s="8">
        <v>1.1100000000000001</v>
      </c>
      <c r="BV2120" s="64">
        <f t="shared" si="231"/>
        <v>66.600000000000009</v>
      </c>
      <c r="BW2120">
        <v>86</v>
      </c>
      <c r="BX2120" s="9" t="s">
        <v>3315</v>
      </c>
      <c r="BY2120">
        <v>2</v>
      </c>
      <c r="BZ2120">
        <v>2000</v>
      </c>
      <c r="CA2120" s="8">
        <v>6.0999999999999999E-2</v>
      </c>
      <c r="CB2120" s="8">
        <f>BZ2120*CA2120</f>
        <v>122</v>
      </c>
      <c r="CC2120">
        <v>88</v>
      </c>
      <c r="CD2120">
        <v>3</v>
      </c>
      <c r="CE2120">
        <v>10</v>
      </c>
      <c r="CF2120">
        <v>0</v>
      </c>
      <c r="CG2120">
        <v>0</v>
      </c>
      <c r="CH2120">
        <v>0</v>
      </c>
      <c r="CI2120">
        <v>39091</v>
      </c>
      <c r="CJ2120">
        <v>47183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12</v>
      </c>
      <c r="CV2120">
        <v>12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2</v>
      </c>
      <c r="DR2120">
        <v>2</v>
      </c>
      <c r="DS2120">
        <v>3</v>
      </c>
      <c r="DT2120">
        <v>3</v>
      </c>
      <c r="DU2120">
        <v>0</v>
      </c>
      <c r="DV2120">
        <v>0</v>
      </c>
      <c r="DW2120">
        <v>0</v>
      </c>
      <c r="DX2120">
        <v>52</v>
      </c>
      <c r="DY2120">
        <v>7</v>
      </c>
      <c r="DZ2120">
        <v>0</v>
      </c>
      <c r="EA2120">
        <v>35</v>
      </c>
      <c r="EB2120">
        <v>0</v>
      </c>
      <c r="EC2120">
        <v>156</v>
      </c>
      <c r="ED2120" s="6">
        <v>0</v>
      </c>
      <c r="EE2120">
        <v>0</v>
      </c>
      <c r="EF2120">
        <v>1</v>
      </c>
      <c r="EG2120">
        <v>1</v>
      </c>
      <c r="EJ2120" s="40"/>
      <c r="EK2120" t="s">
        <v>3312</v>
      </c>
    </row>
    <row r="2121" spans="1:141" x14ac:dyDescent="0.15">
      <c r="A2121" s="48">
        <v>10841</v>
      </c>
      <c r="B2121" s="40">
        <v>1</v>
      </c>
      <c r="C2121">
        <v>39</v>
      </c>
      <c r="D2121" s="2" t="s">
        <v>3042</v>
      </c>
      <c r="E2121">
        <v>91</v>
      </c>
      <c r="F2121">
        <v>47</v>
      </c>
      <c r="G2121">
        <v>33</v>
      </c>
      <c r="H2121">
        <v>166</v>
      </c>
      <c r="I2121">
        <v>14</v>
      </c>
      <c r="J2121">
        <v>9</v>
      </c>
      <c r="K2121">
        <v>23</v>
      </c>
      <c r="L2121">
        <v>4</v>
      </c>
      <c r="M2121">
        <v>1</v>
      </c>
      <c r="N2121" s="23">
        <v>1</v>
      </c>
      <c r="O2121">
        <v>0</v>
      </c>
      <c r="P2121" s="8">
        <v>1</v>
      </c>
      <c r="Q2121">
        <v>40</v>
      </c>
      <c r="R2121">
        <v>6</v>
      </c>
      <c r="S2121">
        <v>3</v>
      </c>
      <c r="T2121">
        <v>39</v>
      </c>
      <c r="U2121">
        <v>47</v>
      </c>
      <c r="V2121" s="50">
        <v>2</v>
      </c>
      <c r="W2121" s="50" t="s">
        <v>3310</v>
      </c>
      <c r="X2121" s="50">
        <v>1</v>
      </c>
      <c r="Y2121" s="51">
        <v>10</v>
      </c>
      <c r="Z2121" s="51">
        <v>16.635274261603374</v>
      </c>
      <c r="AA2121" s="51">
        <v>3.8801184314050272</v>
      </c>
      <c r="AB2121" s="51">
        <v>1286.9391038686858</v>
      </c>
      <c r="AC2121">
        <v>65</v>
      </c>
      <c r="AD2121">
        <v>0</v>
      </c>
      <c r="AE2121">
        <v>53</v>
      </c>
      <c r="AF2121" s="6">
        <v>0</v>
      </c>
      <c r="AG2121" s="52">
        <v>1200</v>
      </c>
      <c r="AH2121">
        <v>1200</v>
      </c>
      <c r="AI2121" s="52">
        <v>50</v>
      </c>
      <c r="AJ2121" s="52">
        <v>300</v>
      </c>
      <c r="AK2121" s="6">
        <v>350</v>
      </c>
      <c r="AL2121" s="6">
        <v>225</v>
      </c>
      <c r="AM2121" s="6">
        <v>25</v>
      </c>
      <c r="AN2121" s="52">
        <v>500</v>
      </c>
      <c r="AO2121" s="5">
        <f t="shared" si="232"/>
        <v>0</v>
      </c>
      <c r="AP2121" s="75" t="s">
        <v>1534</v>
      </c>
      <c r="AQ2121" s="13">
        <v>561.6323138432233</v>
      </c>
      <c r="AR2121" s="13">
        <v>536.6323138432233</v>
      </c>
      <c r="AS2121" s="13">
        <v>475</v>
      </c>
      <c r="AT2121">
        <v>0</v>
      </c>
      <c r="AU2121">
        <v>0</v>
      </c>
      <c r="AV2121">
        <v>0</v>
      </c>
      <c r="AW2121" s="48">
        <v>2</v>
      </c>
      <c r="AX2121">
        <v>1</v>
      </c>
      <c r="AY2121">
        <v>2</v>
      </c>
      <c r="AZ2121">
        <v>0</v>
      </c>
      <c r="BA2121">
        <v>2</v>
      </c>
      <c r="BB2121">
        <v>2</v>
      </c>
      <c r="BC2121">
        <v>0</v>
      </c>
      <c r="BD2121">
        <v>15</v>
      </c>
      <c r="BE2121" s="7">
        <f t="shared" si="233"/>
        <v>286.11</v>
      </c>
      <c r="BF2121" s="7">
        <f t="shared" si="234"/>
        <v>13.889999999999986</v>
      </c>
      <c r="BG2121" s="7">
        <f t="shared" si="235"/>
        <v>300</v>
      </c>
      <c r="BH2121" s="7">
        <f t="shared" si="236"/>
        <v>411</v>
      </c>
      <c r="BI2121">
        <v>16</v>
      </c>
      <c r="BJ2121">
        <v>400</v>
      </c>
      <c r="BK2121">
        <v>5</v>
      </c>
      <c r="BL2121">
        <v>3</v>
      </c>
      <c r="BM2121">
        <v>0</v>
      </c>
      <c r="BN2121">
        <v>0</v>
      </c>
      <c r="BO2121">
        <v>2</v>
      </c>
      <c r="BP2121">
        <v>2</v>
      </c>
      <c r="BQ2121">
        <v>58</v>
      </c>
      <c r="BR2121" s="9" t="s">
        <v>1877</v>
      </c>
      <c r="BS2121">
        <v>6</v>
      </c>
      <c r="BT2121">
        <v>100</v>
      </c>
      <c r="BU2121" s="8">
        <v>0.33</v>
      </c>
      <c r="BV2121" s="64">
        <f t="shared" si="231"/>
        <v>33</v>
      </c>
      <c r="BW2121">
        <v>62</v>
      </c>
      <c r="BX2121" s="9" t="s">
        <v>3158</v>
      </c>
      <c r="BY2121">
        <v>9</v>
      </c>
      <c r="BZ2121">
        <v>50</v>
      </c>
      <c r="CA2121" s="8">
        <v>1.1100000000000001</v>
      </c>
      <c r="CB2121" s="64">
        <f>BZ2121*CA2121</f>
        <v>55.500000000000007</v>
      </c>
      <c r="CC2121">
        <v>77</v>
      </c>
      <c r="CD2121">
        <v>1</v>
      </c>
      <c r="CE2121">
        <v>60</v>
      </c>
      <c r="CF2121">
        <v>86</v>
      </c>
      <c r="CG2121">
        <v>1</v>
      </c>
      <c r="CH2121">
        <v>800</v>
      </c>
      <c r="CI2121">
        <v>39091</v>
      </c>
      <c r="CJ2121">
        <v>47183</v>
      </c>
      <c r="CK2121">
        <v>6</v>
      </c>
      <c r="CL2121">
        <v>6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9</v>
      </c>
      <c r="CV2121">
        <v>9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1</v>
      </c>
      <c r="DH2121">
        <v>1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1</v>
      </c>
      <c r="DR2121">
        <v>1</v>
      </c>
      <c r="DS2121">
        <v>0</v>
      </c>
      <c r="DT2121">
        <v>0</v>
      </c>
      <c r="DU2121">
        <v>0</v>
      </c>
      <c r="DV2121">
        <v>0</v>
      </c>
      <c r="DW2121">
        <v>0</v>
      </c>
      <c r="DX2121">
        <v>52</v>
      </c>
      <c r="DY2121">
        <v>7</v>
      </c>
      <c r="DZ2121">
        <v>0</v>
      </c>
      <c r="EA2121">
        <v>38</v>
      </c>
      <c r="EB2121">
        <v>0</v>
      </c>
      <c r="EC2121">
        <v>156</v>
      </c>
      <c r="ED2121" s="6">
        <v>0</v>
      </c>
      <c r="EE2121">
        <v>0</v>
      </c>
      <c r="EF2121">
        <v>1</v>
      </c>
      <c r="EG2121">
        <v>1</v>
      </c>
      <c r="EJ2121" s="40"/>
      <c r="EK2121" t="s">
        <v>1545</v>
      </c>
    </row>
    <row r="2122" spans="1:141" x14ac:dyDescent="0.15">
      <c r="A2122" s="48">
        <v>10843</v>
      </c>
      <c r="B2122" s="40">
        <v>1</v>
      </c>
      <c r="C2122">
        <v>39</v>
      </c>
      <c r="D2122" s="2" t="s">
        <v>1609</v>
      </c>
      <c r="E2122">
        <v>91</v>
      </c>
      <c r="F2122">
        <v>47</v>
      </c>
      <c r="G2122">
        <v>33</v>
      </c>
      <c r="H2122">
        <v>166</v>
      </c>
      <c r="I2122">
        <v>17</v>
      </c>
      <c r="J2122">
        <v>1</v>
      </c>
      <c r="K2122">
        <v>26</v>
      </c>
      <c r="L2122">
        <v>7</v>
      </c>
      <c r="M2122">
        <v>0</v>
      </c>
      <c r="N2122" s="23">
        <v>1</v>
      </c>
      <c r="O2122">
        <v>0</v>
      </c>
      <c r="P2122" s="8">
        <v>1</v>
      </c>
      <c r="Q2122">
        <v>21</v>
      </c>
      <c r="R2122">
        <v>2</v>
      </c>
      <c r="S2122">
        <v>1</v>
      </c>
      <c r="T2122">
        <v>39</v>
      </c>
      <c r="U2122">
        <v>47</v>
      </c>
      <c r="V2122" s="50">
        <v>2</v>
      </c>
      <c r="W2122" s="50" t="s">
        <v>1547</v>
      </c>
      <c r="X2122" s="50">
        <v>1</v>
      </c>
      <c r="Y2122" s="51">
        <v>10</v>
      </c>
      <c r="Z2122" s="51">
        <v>16.635274261603374</v>
      </c>
      <c r="AA2122" s="51">
        <v>3.8801184314050272</v>
      </c>
      <c r="AB2122" s="51">
        <v>422.52729286691118</v>
      </c>
      <c r="AC2122">
        <v>24</v>
      </c>
      <c r="AD2122">
        <v>0</v>
      </c>
      <c r="AE2122">
        <v>6</v>
      </c>
      <c r="AF2122" s="6">
        <v>0</v>
      </c>
      <c r="AG2122" s="52">
        <v>500</v>
      </c>
      <c r="AH2122">
        <v>500</v>
      </c>
      <c r="AI2122" s="52">
        <v>15</v>
      </c>
      <c r="AJ2122" s="52">
        <v>275</v>
      </c>
      <c r="AK2122" s="6">
        <v>290</v>
      </c>
      <c r="AL2122" s="6">
        <v>0</v>
      </c>
      <c r="AM2122" s="6">
        <v>0</v>
      </c>
      <c r="AN2122" s="52">
        <v>300</v>
      </c>
      <c r="AO2122" s="5">
        <f t="shared" si="232"/>
        <v>0</v>
      </c>
      <c r="AP2122" s="75" t="s">
        <v>3058</v>
      </c>
      <c r="AQ2122" s="13">
        <v>344.31903552942146</v>
      </c>
      <c r="AR2122" s="13">
        <v>344.31903552942146</v>
      </c>
      <c r="AS2122" s="13">
        <v>300</v>
      </c>
      <c r="AT2122">
        <v>0</v>
      </c>
      <c r="AU2122">
        <v>0</v>
      </c>
      <c r="AV2122">
        <v>0</v>
      </c>
      <c r="AW2122" s="48">
        <v>2</v>
      </c>
      <c r="AX2122">
        <v>1</v>
      </c>
      <c r="AY2122">
        <v>2</v>
      </c>
      <c r="AZ2122">
        <v>0</v>
      </c>
      <c r="BA2122">
        <v>2</v>
      </c>
      <c r="BB2122">
        <v>0</v>
      </c>
      <c r="BC2122">
        <v>0</v>
      </c>
      <c r="BD2122">
        <v>8</v>
      </c>
      <c r="BE2122" s="7">
        <f t="shared" si="233"/>
        <v>233.07</v>
      </c>
      <c r="BF2122" s="7">
        <f t="shared" si="234"/>
        <v>41.930000000000007</v>
      </c>
      <c r="BG2122" s="7">
        <f t="shared" si="235"/>
        <v>275</v>
      </c>
      <c r="BH2122" s="7">
        <f t="shared" si="236"/>
        <v>276.71637978749999</v>
      </c>
      <c r="BI2122">
        <v>12</v>
      </c>
      <c r="BJ2122">
        <v>375</v>
      </c>
      <c r="BK2122">
        <v>4</v>
      </c>
      <c r="BL2122">
        <v>2</v>
      </c>
      <c r="BM2122">
        <v>0</v>
      </c>
      <c r="BN2122">
        <v>3</v>
      </c>
      <c r="BO2122">
        <v>0</v>
      </c>
      <c r="BP2122">
        <v>0</v>
      </c>
      <c r="BQ2122">
        <v>58</v>
      </c>
      <c r="BR2122" s="9" t="s">
        <v>1625</v>
      </c>
      <c r="BS2122">
        <v>5</v>
      </c>
      <c r="BT2122">
        <v>40</v>
      </c>
      <c r="BU2122" s="8">
        <v>0.33</v>
      </c>
      <c r="BV2122" s="64">
        <f t="shared" si="231"/>
        <v>13.200000000000001</v>
      </c>
      <c r="BW2122">
        <v>77</v>
      </c>
      <c r="BX2122" s="9" t="s">
        <v>3090</v>
      </c>
      <c r="BY2122">
        <v>0</v>
      </c>
      <c r="BZ2122">
        <v>30</v>
      </c>
      <c r="CA2122" s="72">
        <v>0.31721265958333333</v>
      </c>
      <c r="CB2122" s="64">
        <f>BZ2122*CA2122</f>
        <v>9.5163797875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39091</v>
      </c>
      <c r="CJ2122">
        <v>47183</v>
      </c>
      <c r="CK2122">
        <v>5</v>
      </c>
      <c r="CL2122">
        <v>5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  <c r="DT2122">
        <v>0</v>
      </c>
      <c r="DU2122">
        <v>0</v>
      </c>
      <c r="DV2122">
        <v>0</v>
      </c>
      <c r="DW2122">
        <v>0</v>
      </c>
      <c r="DX2122">
        <v>52</v>
      </c>
      <c r="DY2122">
        <v>7</v>
      </c>
      <c r="DZ2122">
        <v>0</v>
      </c>
      <c r="EA2122">
        <v>21</v>
      </c>
      <c r="EB2122">
        <v>0</v>
      </c>
      <c r="EC2122">
        <v>52</v>
      </c>
      <c r="ED2122" s="6">
        <v>0</v>
      </c>
      <c r="EE2122">
        <v>0</v>
      </c>
      <c r="EF2122">
        <v>1</v>
      </c>
      <c r="EG2122">
        <v>1</v>
      </c>
      <c r="EJ2122" s="40"/>
      <c r="EK2122" t="s">
        <v>3312</v>
      </c>
    </row>
    <row r="2123" spans="1:141" x14ac:dyDescent="0.15">
      <c r="A2123" s="48">
        <v>10844</v>
      </c>
      <c r="B2123" s="40">
        <v>1</v>
      </c>
      <c r="C2123">
        <v>39</v>
      </c>
      <c r="D2123" s="2" t="s">
        <v>3042</v>
      </c>
      <c r="E2123">
        <v>91</v>
      </c>
      <c r="F2123">
        <v>47</v>
      </c>
      <c r="G2123">
        <v>33</v>
      </c>
      <c r="H2123">
        <v>166</v>
      </c>
      <c r="I2123">
        <v>17</v>
      </c>
      <c r="J2123">
        <v>2</v>
      </c>
      <c r="K2123">
        <v>26</v>
      </c>
      <c r="L2123">
        <v>9</v>
      </c>
      <c r="M2123">
        <v>0</v>
      </c>
      <c r="N2123" s="23">
        <v>1</v>
      </c>
      <c r="O2123">
        <v>0</v>
      </c>
      <c r="P2123" s="8">
        <v>1</v>
      </c>
      <c r="Q2123">
        <v>22</v>
      </c>
      <c r="R2123">
        <v>3</v>
      </c>
      <c r="S2123">
        <v>1</v>
      </c>
      <c r="T2123">
        <v>17</v>
      </c>
      <c r="U2123">
        <v>21</v>
      </c>
      <c r="V2123" s="50">
        <v>2</v>
      </c>
      <c r="W2123" s="50" t="s">
        <v>3310</v>
      </c>
      <c r="X2123" s="50">
        <v>1</v>
      </c>
      <c r="Y2123" s="51">
        <v>10</v>
      </c>
      <c r="Z2123" s="51">
        <v>16.635274261603374</v>
      </c>
      <c r="AA2123" s="51">
        <v>3.8801184314050272</v>
      </c>
      <c r="AB2123" s="51">
        <v>806.78911824322722</v>
      </c>
      <c r="AC2123">
        <v>45</v>
      </c>
      <c r="AD2123">
        <v>0</v>
      </c>
      <c r="AE2123">
        <v>15</v>
      </c>
      <c r="AF2123" s="6">
        <v>0</v>
      </c>
      <c r="AG2123" s="52">
        <v>1000</v>
      </c>
      <c r="AH2123">
        <v>1000</v>
      </c>
      <c r="AI2123" s="52">
        <v>55</v>
      </c>
      <c r="AJ2123" s="52">
        <v>450</v>
      </c>
      <c r="AK2123" s="6">
        <v>505</v>
      </c>
      <c r="AL2123" s="6">
        <v>0</v>
      </c>
      <c r="AM2123" s="6">
        <v>0</v>
      </c>
      <c r="AN2123" s="52">
        <v>400</v>
      </c>
      <c r="AO2123" s="5">
        <f t="shared" si="232"/>
        <v>6.8000000000000114</v>
      </c>
      <c r="AP2123" s="75" t="s">
        <v>2896</v>
      </c>
      <c r="AQ2123" s="13">
        <v>477.39508882355381</v>
      </c>
      <c r="AR2123" s="13">
        <v>477.39508882355381</v>
      </c>
      <c r="AS2123" s="13">
        <v>400</v>
      </c>
      <c r="AT2123">
        <v>0</v>
      </c>
      <c r="AU2123">
        <v>0</v>
      </c>
      <c r="AV2123">
        <v>0</v>
      </c>
      <c r="AW2123" s="48">
        <v>2</v>
      </c>
      <c r="AX2123">
        <v>1</v>
      </c>
      <c r="AY2123">
        <v>2</v>
      </c>
      <c r="AZ2123">
        <v>0</v>
      </c>
      <c r="BA2123">
        <v>2</v>
      </c>
      <c r="BB2123">
        <v>2</v>
      </c>
      <c r="BC2123">
        <v>0</v>
      </c>
      <c r="BD2123">
        <v>13</v>
      </c>
      <c r="BE2123" s="7">
        <f t="shared" si="233"/>
        <v>279.75</v>
      </c>
      <c r="BF2123" s="7">
        <f t="shared" si="234"/>
        <v>170.25</v>
      </c>
      <c r="BG2123" s="7">
        <f t="shared" si="235"/>
        <v>450</v>
      </c>
      <c r="BH2123" s="7">
        <f t="shared" si="236"/>
        <v>406.8</v>
      </c>
      <c r="BI2123">
        <v>18</v>
      </c>
      <c r="BJ2123">
        <v>625</v>
      </c>
      <c r="BK2123">
        <v>3</v>
      </c>
      <c r="BL2123">
        <v>3</v>
      </c>
      <c r="BM2123">
        <v>8</v>
      </c>
      <c r="BN2123">
        <v>5</v>
      </c>
      <c r="BO2123">
        <v>0</v>
      </c>
      <c r="BP2123">
        <v>0</v>
      </c>
      <c r="BQ2123">
        <v>58</v>
      </c>
      <c r="BR2123" s="9" t="s">
        <v>1397</v>
      </c>
      <c r="BS2123">
        <v>1</v>
      </c>
      <c r="BT2123">
        <v>10</v>
      </c>
      <c r="BU2123" s="8">
        <v>0.33</v>
      </c>
      <c r="BV2123" s="64">
        <f t="shared" si="231"/>
        <v>3.3000000000000003</v>
      </c>
      <c r="BW2123">
        <v>88</v>
      </c>
      <c r="BX2123" s="9" t="s">
        <v>3172</v>
      </c>
      <c r="BY2123">
        <v>5</v>
      </c>
      <c r="BZ2123">
        <v>200</v>
      </c>
      <c r="CC2123">
        <v>91</v>
      </c>
      <c r="CD2123">
        <v>2</v>
      </c>
      <c r="CE2123">
        <v>0</v>
      </c>
      <c r="CF2123">
        <v>0</v>
      </c>
      <c r="CG2123">
        <v>0</v>
      </c>
      <c r="CH2123">
        <v>0</v>
      </c>
      <c r="CI2123">
        <v>39091</v>
      </c>
      <c r="CJ2123">
        <v>47183</v>
      </c>
      <c r="CK2123">
        <v>1</v>
      </c>
      <c r="CL2123">
        <v>1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5</v>
      </c>
      <c r="DT2123">
        <v>5</v>
      </c>
      <c r="DU2123">
        <v>2</v>
      </c>
      <c r="DV2123">
        <v>2</v>
      </c>
      <c r="DW2123">
        <v>0</v>
      </c>
      <c r="DX2123">
        <v>52</v>
      </c>
      <c r="DY2123">
        <v>7</v>
      </c>
      <c r="DZ2123">
        <v>0</v>
      </c>
      <c r="EA2123">
        <v>29</v>
      </c>
      <c r="EB2123">
        <v>0</v>
      </c>
      <c r="EC2123">
        <v>52</v>
      </c>
      <c r="ED2123" s="6">
        <v>0</v>
      </c>
      <c r="EE2123">
        <v>0</v>
      </c>
      <c r="EF2123">
        <v>1</v>
      </c>
      <c r="EG2123">
        <v>1</v>
      </c>
      <c r="EJ2123" s="40"/>
      <c r="EK2123" t="s">
        <v>3312</v>
      </c>
    </row>
    <row r="2124" spans="1:141" x14ac:dyDescent="0.15">
      <c r="A2124" s="48">
        <v>10845</v>
      </c>
      <c r="B2124" s="40">
        <v>1</v>
      </c>
      <c r="C2124">
        <v>39</v>
      </c>
      <c r="D2124" s="2" t="s">
        <v>3042</v>
      </c>
      <c r="E2124">
        <v>91</v>
      </c>
      <c r="F2124">
        <v>47</v>
      </c>
      <c r="G2124">
        <v>33</v>
      </c>
      <c r="H2124">
        <v>166</v>
      </c>
      <c r="I2124">
        <v>17</v>
      </c>
      <c r="J2124">
        <v>3</v>
      </c>
      <c r="K2124">
        <v>26</v>
      </c>
      <c r="L2124">
        <v>12</v>
      </c>
      <c r="M2124">
        <v>0</v>
      </c>
      <c r="N2124" s="23">
        <v>1</v>
      </c>
      <c r="O2124">
        <v>0</v>
      </c>
      <c r="P2124" s="8">
        <v>1</v>
      </c>
      <c r="Q2124">
        <v>52</v>
      </c>
      <c r="R2124">
        <v>8</v>
      </c>
      <c r="S2124">
        <v>3</v>
      </c>
      <c r="T2124">
        <v>33</v>
      </c>
      <c r="U2124">
        <v>37</v>
      </c>
      <c r="V2124" s="50">
        <v>2</v>
      </c>
      <c r="W2124" s="50" t="s">
        <v>3310</v>
      </c>
      <c r="X2124" s="50">
        <v>1</v>
      </c>
      <c r="Y2124" s="51">
        <v>10</v>
      </c>
      <c r="Z2124" s="51">
        <v>16.635274261603374</v>
      </c>
      <c r="AA2124" s="51">
        <v>3.8801184314050272</v>
      </c>
      <c r="AB2124" s="51">
        <v>640.43637562719346</v>
      </c>
      <c r="AC2124">
        <v>35</v>
      </c>
      <c r="AD2124">
        <v>0</v>
      </c>
      <c r="AE2124">
        <v>15</v>
      </c>
      <c r="AF2124" s="6">
        <v>0</v>
      </c>
      <c r="AG2124" s="52">
        <v>1000</v>
      </c>
      <c r="AH2124">
        <v>1000</v>
      </c>
      <c r="AI2124" s="52">
        <v>100</v>
      </c>
      <c r="AJ2124" s="52">
        <v>250</v>
      </c>
      <c r="AK2124" s="6">
        <v>350</v>
      </c>
      <c r="AL2124" s="6">
        <v>0</v>
      </c>
      <c r="AM2124" s="6">
        <v>0</v>
      </c>
      <c r="AN2124" s="52">
        <v>600</v>
      </c>
      <c r="AO2124" s="5">
        <f t="shared" si="232"/>
        <v>110.67701276666662</v>
      </c>
      <c r="AP2124" s="75" t="s">
        <v>2896</v>
      </c>
      <c r="AQ2124" s="13">
        <v>653.11008882355384</v>
      </c>
      <c r="AR2124" s="13">
        <v>598.11008882355384</v>
      </c>
      <c r="AS2124" s="13">
        <v>545</v>
      </c>
      <c r="AT2124">
        <v>55</v>
      </c>
      <c r="AU2124">
        <v>0</v>
      </c>
      <c r="AV2124">
        <v>0</v>
      </c>
      <c r="AW2124" s="48">
        <v>2</v>
      </c>
      <c r="AX2124">
        <v>0</v>
      </c>
      <c r="AY2124">
        <v>3</v>
      </c>
      <c r="AZ2124">
        <v>0</v>
      </c>
      <c r="BA2124">
        <v>1</v>
      </c>
      <c r="BB2124">
        <v>1</v>
      </c>
      <c r="BC2124">
        <v>0</v>
      </c>
      <c r="BD2124">
        <v>16</v>
      </c>
      <c r="BE2124" s="7">
        <f t="shared" si="233"/>
        <v>256</v>
      </c>
      <c r="BF2124" s="7">
        <f t="shared" si="234"/>
        <v>0</v>
      </c>
      <c r="BG2124" s="7">
        <f t="shared" si="235"/>
        <v>256</v>
      </c>
      <c r="BH2124" s="7">
        <f t="shared" si="236"/>
        <v>710.67701276666662</v>
      </c>
      <c r="BI2124">
        <v>20</v>
      </c>
      <c r="BJ2124">
        <v>500</v>
      </c>
      <c r="BK2124">
        <v>12</v>
      </c>
      <c r="BL2124">
        <v>7</v>
      </c>
      <c r="BM2124">
        <v>10</v>
      </c>
      <c r="BN2124">
        <v>10</v>
      </c>
      <c r="BO2124">
        <v>0</v>
      </c>
      <c r="BP2124">
        <v>0</v>
      </c>
      <c r="BQ2124">
        <v>62</v>
      </c>
      <c r="BR2124" s="9" t="s">
        <v>3158</v>
      </c>
      <c r="BS2124">
        <v>10</v>
      </c>
      <c r="BT2124">
        <v>80</v>
      </c>
      <c r="BU2124" s="8">
        <v>1.1100000000000001</v>
      </c>
      <c r="BV2124" s="64">
        <f t="shared" si="231"/>
        <v>88.800000000000011</v>
      </c>
      <c r="BW2124">
        <v>77</v>
      </c>
      <c r="BX2124" s="9" t="s">
        <v>1493</v>
      </c>
      <c r="BY2124">
        <v>1</v>
      </c>
      <c r="BZ2124">
        <v>80</v>
      </c>
      <c r="CA2124" s="72">
        <v>0.31721265958333333</v>
      </c>
      <c r="CB2124" s="64">
        <f>BZ2124*CA2124</f>
        <v>25.377012766666667</v>
      </c>
      <c r="CC2124">
        <v>88</v>
      </c>
      <c r="CD2124">
        <v>1</v>
      </c>
      <c r="CE2124">
        <v>0</v>
      </c>
      <c r="CF2124">
        <v>0</v>
      </c>
      <c r="CG2124">
        <v>0</v>
      </c>
      <c r="CH2124">
        <v>0</v>
      </c>
      <c r="CI2124">
        <v>39091</v>
      </c>
      <c r="CJ2124">
        <v>47183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10</v>
      </c>
      <c r="CV2124">
        <v>10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1</v>
      </c>
      <c r="DH2124">
        <v>1</v>
      </c>
      <c r="DI2124">
        <v>0</v>
      </c>
      <c r="DJ2124">
        <v>0</v>
      </c>
      <c r="DK2124">
        <v>0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1</v>
      </c>
      <c r="DT2124">
        <v>1</v>
      </c>
      <c r="DU2124">
        <v>0</v>
      </c>
      <c r="DV2124">
        <v>0</v>
      </c>
      <c r="DW2124">
        <v>0</v>
      </c>
      <c r="DX2124">
        <v>52</v>
      </c>
      <c r="DY2124">
        <v>7</v>
      </c>
      <c r="DZ2124">
        <v>16.51652</v>
      </c>
      <c r="EA2124">
        <v>44</v>
      </c>
      <c r="EB2124">
        <v>0</v>
      </c>
      <c r="EC2124">
        <v>172.51650000000001</v>
      </c>
      <c r="ED2124" s="6">
        <v>0</v>
      </c>
      <c r="EE2124">
        <v>0</v>
      </c>
      <c r="EF2124">
        <v>1</v>
      </c>
      <c r="EG2124">
        <v>1</v>
      </c>
      <c r="EJ2124" s="40"/>
      <c r="EK2124" t="s">
        <v>3312</v>
      </c>
    </row>
    <row r="2125" spans="1:141" x14ac:dyDescent="0.15">
      <c r="A2125" s="48">
        <v>10847</v>
      </c>
      <c r="B2125" s="40">
        <v>1</v>
      </c>
      <c r="C2125">
        <v>39</v>
      </c>
      <c r="D2125" s="2" t="s">
        <v>3042</v>
      </c>
      <c r="E2125">
        <v>91</v>
      </c>
      <c r="F2125">
        <v>47</v>
      </c>
      <c r="G2125">
        <v>33</v>
      </c>
      <c r="H2125">
        <v>166</v>
      </c>
      <c r="I2125">
        <v>17</v>
      </c>
      <c r="J2125">
        <v>5</v>
      </c>
      <c r="K2125">
        <v>26</v>
      </c>
      <c r="L2125">
        <v>27</v>
      </c>
      <c r="M2125">
        <v>0</v>
      </c>
      <c r="N2125" s="23">
        <v>1</v>
      </c>
      <c r="O2125">
        <v>0</v>
      </c>
      <c r="P2125" s="8">
        <v>1</v>
      </c>
      <c r="Q2125">
        <v>38</v>
      </c>
      <c r="R2125">
        <v>5</v>
      </c>
      <c r="S2125">
        <v>2</v>
      </c>
      <c r="T2125">
        <v>39</v>
      </c>
      <c r="U2125">
        <v>47</v>
      </c>
      <c r="V2125" s="50">
        <v>2</v>
      </c>
      <c r="W2125" s="50" t="s">
        <v>3310</v>
      </c>
      <c r="X2125" s="50">
        <v>1</v>
      </c>
      <c r="Y2125" s="51">
        <v>10</v>
      </c>
      <c r="Z2125" s="51">
        <v>16.635274261603374</v>
      </c>
      <c r="AA2125" s="51">
        <v>3.8801184314050272</v>
      </c>
      <c r="AB2125" s="51">
        <v>640.43637562719346</v>
      </c>
      <c r="AC2125">
        <v>35</v>
      </c>
      <c r="AD2125">
        <v>0</v>
      </c>
      <c r="AE2125">
        <v>15</v>
      </c>
      <c r="AF2125" s="6">
        <v>0</v>
      </c>
      <c r="AG2125" s="52">
        <v>800</v>
      </c>
      <c r="AH2125">
        <v>800</v>
      </c>
      <c r="AI2125" s="52">
        <v>50</v>
      </c>
      <c r="AJ2125" s="52">
        <v>200</v>
      </c>
      <c r="AK2125" s="6">
        <v>250</v>
      </c>
      <c r="AL2125" s="6">
        <v>0</v>
      </c>
      <c r="AM2125" s="6">
        <v>0</v>
      </c>
      <c r="AN2125" s="52">
        <v>800</v>
      </c>
      <c r="AO2125" s="5">
        <f t="shared" si="232"/>
        <v>0</v>
      </c>
      <c r="AP2125" s="75" t="s">
        <v>3058</v>
      </c>
      <c r="AQ2125" s="13">
        <v>839.26008882355382</v>
      </c>
      <c r="AR2125" s="13">
        <v>714.26008882355382</v>
      </c>
      <c r="AS2125" s="13">
        <v>675</v>
      </c>
      <c r="AT2125">
        <v>125</v>
      </c>
      <c r="AU2125">
        <v>0</v>
      </c>
      <c r="AV2125">
        <v>0</v>
      </c>
      <c r="AW2125" s="48">
        <v>2</v>
      </c>
      <c r="AX2125">
        <v>1</v>
      </c>
      <c r="AY2125">
        <v>1</v>
      </c>
      <c r="AZ2125">
        <v>0</v>
      </c>
      <c r="BA2125">
        <v>1</v>
      </c>
      <c r="BB2125">
        <v>0</v>
      </c>
      <c r="BC2125">
        <v>0</v>
      </c>
      <c r="BD2125">
        <v>6</v>
      </c>
      <c r="BE2125" s="7">
        <f t="shared" si="233"/>
        <v>149.10000000000002</v>
      </c>
      <c r="BF2125" s="7">
        <f t="shared" si="234"/>
        <v>50.899999999999977</v>
      </c>
      <c r="BG2125" s="7">
        <f t="shared" si="235"/>
        <v>200</v>
      </c>
      <c r="BH2125" s="7">
        <f t="shared" si="236"/>
        <v>734.46307606458333</v>
      </c>
      <c r="BI2125">
        <v>18</v>
      </c>
      <c r="BJ2125">
        <v>500</v>
      </c>
      <c r="BK2125">
        <v>8</v>
      </c>
      <c r="BL2125">
        <v>7</v>
      </c>
      <c r="BM2125">
        <v>5</v>
      </c>
      <c r="BN2125">
        <v>0</v>
      </c>
      <c r="BO2125">
        <v>0</v>
      </c>
      <c r="BP2125">
        <v>0</v>
      </c>
      <c r="BQ2125">
        <v>62</v>
      </c>
      <c r="BR2125" s="9" t="s">
        <v>3158</v>
      </c>
      <c r="BS2125">
        <v>12</v>
      </c>
      <c r="BT2125">
        <v>100</v>
      </c>
      <c r="BU2125" s="8">
        <v>1.1100000000000001</v>
      </c>
      <c r="BV2125" s="64">
        <f t="shared" si="231"/>
        <v>111.00000000000001</v>
      </c>
      <c r="BW2125">
        <v>77</v>
      </c>
      <c r="BX2125" s="9" t="s">
        <v>3059</v>
      </c>
      <c r="BY2125">
        <v>1</v>
      </c>
      <c r="BZ2125">
        <v>85</v>
      </c>
      <c r="CA2125" s="72">
        <v>0.31721265958333333</v>
      </c>
      <c r="CB2125" s="64">
        <f>BZ2125*CA2125</f>
        <v>26.963076064583333</v>
      </c>
      <c r="CC2125">
        <v>86</v>
      </c>
      <c r="CD2125">
        <v>5</v>
      </c>
      <c r="CE2125">
        <v>4500</v>
      </c>
      <c r="CF2125">
        <v>0</v>
      </c>
      <c r="CG2125">
        <v>0</v>
      </c>
      <c r="CH2125">
        <v>0</v>
      </c>
      <c r="CI2125">
        <v>39091</v>
      </c>
      <c r="CJ2125">
        <v>47183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12</v>
      </c>
      <c r="CV2125">
        <v>12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1</v>
      </c>
      <c r="DH2125">
        <v>1</v>
      </c>
      <c r="DI2125">
        <v>0</v>
      </c>
      <c r="DJ2125">
        <v>0</v>
      </c>
      <c r="DK2125">
        <v>0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5</v>
      </c>
      <c r="DR2125">
        <v>5</v>
      </c>
      <c r="DS2125">
        <v>0</v>
      </c>
      <c r="DT2125">
        <v>0</v>
      </c>
      <c r="DU2125">
        <v>0</v>
      </c>
      <c r="DV2125">
        <v>0</v>
      </c>
      <c r="DW2125">
        <v>0</v>
      </c>
      <c r="DX2125">
        <v>52</v>
      </c>
      <c r="DY2125">
        <v>7</v>
      </c>
      <c r="DZ2125">
        <v>37.53754</v>
      </c>
      <c r="EA2125">
        <v>44</v>
      </c>
      <c r="EB2125">
        <v>0</v>
      </c>
      <c r="EC2125">
        <v>141.53749999999999</v>
      </c>
      <c r="ED2125" s="6">
        <v>0</v>
      </c>
      <c r="EE2125">
        <v>0</v>
      </c>
      <c r="EF2125">
        <v>1</v>
      </c>
      <c r="EG2125">
        <v>2</v>
      </c>
      <c r="EJ2125" s="40"/>
      <c r="EK2125" t="s">
        <v>1821</v>
      </c>
    </row>
    <row r="2126" spans="1:141" x14ac:dyDescent="0.15">
      <c r="A2126" s="48">
        <v>10993</v>
      </c>
      <c r="B2126" s="40">
        <v>1</v>
      </c>
      <c r="C2126">
        <v>39</v>
      </c>
      <c r="D2126" s="2" t="s">
        <v>1586</v>
      </c>
      <c r="E2126">
        <v>91</v>
      </c>
      <c r="F2126">
        <v>47</v>
      </c>
      <c r="G2126">
        <v>33</v>
      </c>
      <c r="H2126">
        <v>172</v>
      </c>
      <c r="I2126">
        <v>3</v>
      </c>
      <c r="J2126">
        <v>6</v>
      </c>
      <c r="K2126">
        <v>4</v>
      </c>
      <c r="L2126">
        <v>2</v>
      </c>
      <c r="M2126">
        <v>0</v>
      </c>
      <c r="N2126" s="23">
        <v>1</v>
      </c>
      <c r="O2126">
        <v>0</v>
      </c>
      <c r="P2126" s="8">
        <v>1</v>
      </c>
      <c r="Q2126">
        <v>41</v>
      </c>
      <c r="R2126">
        <v>9</v>
      </c>
      <c r="S2126">
        <v>2</v>
      </c>
      <c r="T2126">
        <v>39</v>
      </c>
      <c r="U2126">
        <v>47</v>
      </c>
      <c r="V2126" s="50">
        <v>2</v>
      </c>
      <c r="W2126" s="50" t="s">
        <v>1823</v>
      </c>
      <c r="X2126" s="50">
        <v>1</v>
      </c>
      <c r="Y2126" s="51">
        <v>10</v>
      </c>
      <c r="Z2126" s="51">
        <v>16.635274261603374</v>
      </c>
      <c r="AA2126" s="51">
        <v>3.8801184314050272</v>
      </c>
      <c r="AB2126" s="51">
        <v>959.80762131653455</v>
      </c>
      <c r="AC2126">
        <v>50</v>
      </c>
      <c r="AD2126">
        <v>0</v>
      </c>
      <c r="AE2126">
        <v>33</v>
      </c>
      <c r="AF2126" s="6">
        <v>0</v>
      </c>
      <c r="AG2126" s="52">
        <v>2200</v>
      </c>
      <c r="AH2126">
        <v>2200</v>
      </c>
      <c r="AI2126" s="52">
        <v>100</v>
      </c>
      <c r="AJ2126" s="52">
        <v>680</v>
      </c>
      <c r="AK2126" s="6">
        <v>780</v>
      </c>
      <c r="AL2126" s="6">
        <v>25</v>
      </c>
      <c r="AM2126" s="6">
        <v>0</v>
      </c>
      <c r="AN2126" s="52">
        <v>1215</v>
      </c>
      <c r="AO2126" s="5">
        <f t="shared" si="232"/>
        <v>0</v>
      </c>
      <c r="AP2126" s="75" t="s">
        <v>3058</v>
      </c>
      <c r="AQ2126" s="13">
        <v>1336.1021954118182</v>
      </c>
      <c r="AR2126" s="13">
        <v>1154.1021954118182</v>
      </c>
      <c r="AS2126" s="13">
        <v>1033</v>
      </c>
      <c r="AT2126">
        <v>182</v>
      </c>
      <c r="AU2126">
        <v>52</v>
      </c>
      <c r="AV2126">
        <v>0</v>
      </c>
      <c r="AW2126" s="48">
        <v>2</v>
      </c>
      <c r="AX2126">
        <v>0</v>
      </c>
      <c r="AY2126">
        <v>3</v>
      </c>
      <c r="AZ2126">
        <v>0</v>
      </c>
      <c r="BA2126">
        <v>3</v>
      </c>
      <c r="BB2126">
        <v>9</v>
      </c>
      <c r="BC2126">
        <v>18</v>
      </c>
      <c r="BD2126">
        <v>55</v>
      </c>
      <c r="BE2126" s="7">
        <f t="shared" si="233"/>
        <v>583.5</v>
      </c>
      <c r="BF2126" s="7">
        <f t="shared" si="234"/>
        <v>96.5</v>
      </c>
      <c r="BG2126" s="7">
        <f t="shared" si="235"/>
        <v>680</v>
      </c>
      <c r="BH2126" s="7">
        <f t="shared" si="236"/>
        <v>1201.8</v>
      </c>
      <c r="BI2126">
        <v>27</v>
      </c>
      <c r="BJ2126">
        <v>1250</v>
      </c>
      <c r="BK2126">
        <v>11</v>
      </c>
      <c r="BL2126">
        <v>9</v>
      </c>
      <c r="BM2126">
        <v>0</v>
      </c>
      <c r="BN2126">
        <v>0</v>
      </c>
      <c r="BO2126">
        <v>0</v>
      </c>
      <c r="BP2126">
        <v>0</v>
      </c>
      <c r="BQ2126">
        <v>58</v>
      </c>
      <c r="BR2126" s="9" t="s">
        <v>3319</v>
      </c>
      <c r="BS2126">
        <v>2</v>
      </c>
      <c r="BT2126">
        <v>50</v>
      </c>
      <c r="BU2126" s="8">
        <v>0.33</v>
      </c>
      <c r="BV2126" s="64">
        <f t="shared" si="231"/>
        <v>16.5</v>
      </c>
      <c r="BW2126">
        <v>62</v>
      </c>
      <c r="BX2126" s="9" t="s">
        <v>1613</v>
      </c>
      <c r="BY2126">
        <v>11</v>
      </c>
      <c r="BZ2126">
        <v>180</v>
      </c>
      <c r="CA2126" s="8">
        <v>1.1100000000000001</v>
      </c>
      <c r="CB2126" s="64">
        <f>BZ2126*CA2126</f>
        <v>199.8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39091</v>
      </c>
      <c r="CJ2126">
        <v>47183</v>
      </c>
      <c r="CK2126">
        <v>2</v>
      </c>
      <c r="CL2126">
        <v>2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11</v>
      </c>
      <c r="CV2126">
        <v>11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  <c r="DT2126">
        <v>0</v>
      </c>
      <c r="DU2126">
        <v>0</v>
      </c>
      <c r="DV2126">
        <v>0</v>
      </c>
      <c r="DW2126">
        <v>0</v>
      </c>
      <c r="DX2126">
        <v>52</v>
      </c>
      <c r="DY2126">
        <v>7</v>
      </c>
      <c r="DZ2126">
        <v>54.65466</v>
      </c>
      <c r="EA2126">
        <v>51</v>
      </c>
      <c r="EB2126">
        <v>0</v>
      </c>
      <c r="EC2126">
        <v>158.65459999999999</v>
      </c>
      <c r="ED2126" s="6">
        <v>0</v>
      </c>
      <c r="EE2126">
        <v>0</v>
      </c>
      <c r="EF2126">
        <v>2</v>
      </c>
      <c r="EG2126">
        <v>3</v>
      </c>
      <c r="EJ2126" s="40"/>
      <c r="EK2126" t="s">
        <v>3312</v>
      </c>
    </row>
    <row r="2127" spans="1:141" x14ac:dyDescent="0.15">
      <c r="A2127" s="48">
        <v>10994</v>
      </c>
      <c r="B2127" s="40">
        <v>1</v>
      </c>
      <c r="C2127">
        <v>39</v>
      </c>
      <c r="D2127" s="2" t="s">
        <v>3042</v>
      </c>
      <c r="E2127">
        <v>91</v>
      </c>
      <c r="F2127">
        <v>47</v>
      </c>
      <c r="G2127">
        <v>33</v>
      </c>
      <c r="H2127">
        <v>172</v>
      </c>
      <c r="I2127">
        <v>3</v>
      </c>
      <c r="J2127">
        <v>7</v>
      </c>
      <c r="K2127">
        <v>4</v>
      </c>
      <c r="L2127">
        <v>11</v>
      </c>
      <c r="M2127">
        <v>0</v>
      </c>
      <c r="N2127" s="23">
        <v>1</v>
      </c>
      <c r="O2127">
        <v>0</v>
      </c>
      <c r="P2127" s="8">
        <v>1</v>
      </c>
      <c r="Q2127">
        <v>34</v>
      </c>
      <c r="R2127">
        <v>7</v>
      </c>
      <c r="S2127">
        <v>1</v>
      </c>
      <c r="T2127">
        <v>39</v>
      </c>
      <c r="U2127">
        <v>47</v>
      </c>
      <c r="V2127" s="21">
        <v>4</v>
      </c>
      <c r="W2127" s="21" t="s">
        <v>3313</v>
      </c>
      <c r="X2127" s="21">
        <v>0</v>
      </c>
      <c r="Y2127" s="51">
        <v>10</v>
      </c>
      <c r="Z2127" s="51">
        <v>16.635274261603374</v>
      </c>
      <c r="AA2127" s="51">
        <v>3.8801184314050272</v>
      </c>
      <c r="AB2127" s="51">
        <v>255.05974971489417</v>
      </c>
      <c r="AC2127">
        <v>13</v>
      </c>
      <c r="AD2127">
        <v>0</v>
      </c>
      <c r="AE2127">
        <v>10</v>
      </c>
      <c r="AF2127" s="6">
        <v>0</v>
      </c>
      <c r="AG2127" s="52">
        <v>400</v>
      </c>
      <c r="AH2127">
        <v>400</v>
      </c>
      <c r="AI2127" s="52">
        <v>75</v>
      </c>
      <c r="AJ2127" s="52">
        <v>320</v>
      </c>
      <c r="AK2127" s="6">
        <v>395</v>
      </c>
      <c r="AL2127" s="6">
        <v>0</v>
      </c>
      <c r="AM2127" s="6">
        <v>0</v>
      </c>
      <c r="AN2127" s="52">
        <v>468</v>
      </c>
      <c r="AO2127" s="5">
        <f t="shared" si="232"/>
        <v>11.939999999999998</v>
      </c>
      <c r="AP2127" s="7" t="s">
        <v>2907</v>
      </c>
      <c r="AQ2127" s="13">
        <v>239.97</v>
      </c>
      <c r="AR2127" s="13">
        <v>227.97</v>
      </c>
      <c r="AS2127" s="13">
        <v>227.97</v>
      </c>
      <c r="AT2127">
        <v>12</v>
      </c>
      <c r="AU2127">
        <v>2</v>
      </c>
      <c r="AV2127">
        <v>0</v>
      </c>
      <c r="AW2127" s="48">
        <v>2</v>
      </c>
      <c r="AX2127">
        <v>0</v>
      </c>
      <c r="AY2127">
        <v>2</v>
      </c>
      <c r="AZ2127">
        <v>0</v>
      </c>
      <c r="BA2127">
        <v>3</v>
      </c>
      <c r="BB2127">
        <v>4</v>
      </c>
      <c r="BC2127">
        <v>0</v>
      </c>
      <c r="BD2127">
        <v>30</v>
      </c>
      <c r="BE2127" s="7">
        <f t="shared" si="233"/>
        <v>333.73</v>
      </c>
      <c r="BF2127" s="7">
        <f t="shared" si="234"/>
        <v>0</v>
      </c>
      <c r="BG2127" s="7">
        <f t="shared" si="235"/>
        <v>333.73</v>
      </c>
      <c r="BH2127" s="7">
        <f t="shared" si="236"/>
        <v>479.94</v>
      </c>
      <c r="BI2127">
        <v>7</v>
      </c>
      <c r="BJ2127">
        <v>175</v>
      </c>
      <c r="BK2127">
        <v>6</v>
      </c>
      <c r="BL2127">
        <v>6</v>
      </c>
      <c r="BM2127">
        <v>0</v>
      </c>
      <c r="BN2127">
        <v>0</v>
      </c>
      <c r="BO2127">
        <v>0</v>
      </c>
      <c r="BP2127">
        <v>0</v>
      </c>
      <c r="BQ2127">
        <v>62</v>
      </c>
      <c r="BR2127" s="9" t="s">
        <v>3158</v>
      </c>
      <c r="BS2127">
        <v>4</v>
      </c>
      <c r="BT2127">
        <v>54</v>
      </c>
      <c r="BU2127" s="8">
        <v>1.1100000000000001</v>
      </c>
      <c r="BV2127" s="64">
        <f t="shared" si="231"/>
        <v>59.940000000000005</v>
      </c>
      <c r="BW2127">
        <v>0</v>
      </c>
      <c r="BX2127" s="9"/>
      <c r="BY2127">
        <v>0</v>
      </c>
      <c r="BZ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39091</v>
      </c>
      <c r="CJ2127">
        <v>47183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4</v>
      </c>
      <c r="CV2127">
        <v>4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  <c r="DT2127">
        <v>0</v>
      </c>
      <c r="DU2127">
        <v>0</v>
      </c>
      <c r="DV2127">
        <v>0</v>
      </c>
      <c r="DW2127">
        <v>0</v>
      </c>
      <c r="DX2127">
        <v>52</v>
      </c>
      <c r="DY2127">
        <v>7</v>
      </c>
      <c r="DZ2127">
        <v>3.6036039999999998</v>
      </c>
      <c r="EA2127">
        <v>17</v>
      </c>
      <c r="EB2127">
        <v>0</v>
      </c>
      <c r="EC2127">
        <v>55.6036</v>
      </c>
      <c r="ED2127" s="6">
        <v>0</v>
      </c>
      <c r="EE2127">
        <v>0</v>
      </c>
      <c r="EF2127">
        <v>1</v>
      </c>
      <c r="EG2127">
        <v>1</v>
      </c>
      <c r="EJ2127" s="40"/>
      <c r="EK2127" t="s">
        <v>3312</v>
      </c>
    </row>
    <row r="2128" spans="1:141" x14ac:dyDescent="0.15">
      <c r="A2128" s="48">
        <v>10995</v>
      </c>
      <c r="B2128" s="40">
        <v>1</v>
      </c>
      <c r="C2128">
        <v>39</v>
      </c>
      <c r="D2128" s="2" t="s">
        <v>3042</v>
      </c>
      <c r="E2128">
        <v>91</v>
      </c>
      <c r="F2128">
        <v>47</v>
      </c>
      <c r="G2128">
        <v>33</v>
      </c>
      <c r="H2128">
        <v>172</v>
      </c>
      <c r="I2128">
        <v>3</v>
      </c>
      <c r="J2128">
        <v>8</v>
      </c>
      <c r="K2128">
        <v>4</v>
      </c>
      <c r="L2128">
        <v>18</v>
      </c>
      <c r="M2128">
        <v>0</v>
      </c>
      <c r="N2128" s="23">
        <v>1</v>
      </c>
      <c r="O2128">
        <v>0</v>
      </c>
      <c r="P2128" s="8">
        <v>1</v>
      </c>
      <c r="Q2128">
        <v>34</v>
      </c>
      <c r="R2128">
        <v>7</v>
      </c>
      <c r="S2128">
        <v>1</v>
      </c>
      <c r="T2128">
        <v>39</v>
      </c>
      <c r="U2128">
        <v>47</v>
      </c>
      <c r="V2128" s="50">
        <v>2</v>
      </c>
      <c r="W2128" s="50" t="s">
        <v>3310</v>
      </c>
      <c r="X2128" s="50">
        <v>1</v>
      </c>
      <c r="Y2128" s="51">
        <v>10</v>
      </c>
      <c r="Z2128" s="51">
        <v>16.635274261603374</v>
      </c>
      <c r="AA2128" s="51">
        <v>3.8801184314050272</v>
      </c>
      <c r="AB2128" s="51">
        <v>640.43637562719346</v>
      </c>
      <c r="AC2128">
        <v>35</v>
      </c>
      <c r="AD2128">
        <v>0</v>
      </c>
      <c r="AE2128">
        <v>15</v>
      </c>
      <c r="AF2128" s="6">
        <v>0</v>
      </c>
      <c r="AG2128" s="52">
        <v>1000</v>
      </c>
      <c r="AH2128">
        <v>1000</v>
      </c>
      <c r="AI2128" s="52">
        <v>90</v>
      </c>
      <c r="AJ2128" s="52">
        <v>480</v>
      </c>
      <c r="AK2128" s="6">
        <v>570</v>
      </c>
      <c r="AL2128" s="6">
        <v>0</v>
      </c>
      <c r="AM2128" s="6">
        <v>0</v>
      </c>
      <c r="AN2128" s="52">
        <v>675</v>
      </c>
      <c r="AO2128" s="5">
        <f t="shared" si="232"/>
        <v>0</v>
      </c>
      <c r="AP2128" s="75" t="s">
        <v>3058</v>
      </c>
      <c r="AQ2128" s="13">
        <v>761.34008882355374</v>
      </c>
      <c r="AR2128" s="13">
        <v>735.34008882355374</v>
      </c>
      <c r="AS2128" s="13">
        <v>649</v>
      </c>
      <c r="AT2128">
        <v>26</v>
      </c>
      <c r="AU2128">
        <v>2</v>
      </c>
      <c r="AV2128">
        <v>0</v>
      </c>
      <c r="AW2128" s="48">
        <v>2</v>
      </c>
      <c r="AX2128">
        <v>0</v>
      </c>
      <c r="AY2128">
        <v>3</v>
      </c>
      <c r="AZ2128">
        <v>0</v>
      </c>
      <c r="BA2128">
        <v>3</v>
      </c>
      <c r="BB2128">
        <v>2</v>
      </c>
      <c r="BC2128">
        <v>20</v>
      </c>
      <c r="BD2128">
        <v>25</v>
      </c>
      <c r="BE2128" s="7">
        <f t="shared" si="233"/>
        <v>384.51</v>
      </c>
      <c r="BF2128" s="7">
        <f t="shared" si="234"/>
        <v>95.490000000000009</v>
      </c>
      <c r="BG2128" s="7">
        <f t="shared" si="235"/>
        <v>480</v>
      </c>
      <c r="BH2128" s="7">
        <f t="shared" si="236"/>
        <v>612.88</v>
      </c>
      <c r="BI2128">
        <v>10</v>
      </c>
      <c r="BJ2128">
        <v>400</v>
      </c>
      <c r="BK2128">
        <v>5</v>
      </c>
      <c r="BL2128">
        <v>4</v>
      </c>
      <c r="BM2128">
        <v>0</v>
      </c>
      <c r="BN2128">
        <v>0</v>
      </c>
      <c r="BO2128">
        <v>0</v>
      </c>
      <c r="BP2128">
        <v>0</v>
      </c>
      <c r="BQ2128">
        <v>62</v>
      </c>
      <c r="BR2128" s="9" t="s">
        <v>2541</v>
      </c>
      <c r="BS2128">
        <v>15</v>
      </c>
      <c r="BT2128">
        <v>208</v>
      </c>
      <c r="BU2128" s="8">
        <v>1.1100000000000001</v>
      </c>
      <c r="BV2128" s="64">
        <f t="shared" si="231"/>
        <v>230.88000000000002</v>
      </c>
      <c r="BW2128">
        <v>0</v>
      </c>
      <c r="BX2128" s="9"/>
      <c r="BY2128">
        <v>0</v>
      </c>
      <c r="BZ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39091</v>
      </c>
      <c r="CJ2128">
        <v>47183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15</v>
      </c>
      <c r="CV2128">
        <v>15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  <c r="DT2128">
        <v>0</v>
      </c>
      <c r="DU2128">
        <v>0</v>
      </c>
      <c r="DV2128">
        <v>0</v>
      </c>
      <c r="DW2128">
        <v>0</v>
      </c>
      <c r="DX2128">
        <v>52</v>
      </c>
      <c r="DY2128">
        <v>7</v>
      </c>
      <c r="DZ2128">
        <v>7.8078079999999996</v>
      </c>
      <c r="EA2128">
        <v>30</v>
      </c>
      <c r="EB2128">
        <v>0</v>
      </c>
      <c r="EC2128">
        <v>59.807810000000003</v>
      </c>
      <c r="ED2128" s="6">
        <v>0</v>
      </c>
      <c r="EE2128">
        <v>0</v>
      </c>
      <c r="EF2128">
        <v>1</v>
      </c>
      <c r="EG2128">
        <v>1</v>
      </c>
      <c r="EJ2128" s="40"/>
      <c r="EK2128" t="s">
        <v>3312</v>
      </c>
    </row>
    <row r="2129" spans="1:141" x14ac:dyDescent="0.15">
      <c r="A2129" s="48">
        <v>10996</v>
      </c>
      <c r="B2129" s="40">
        <v>1</v>
      </c>
      <c r="C2129">
        <v>39</v>
      </c>
      <c r="D2129" s="2" t="s">
        <v>3042</v>
      </c>
      <c r="E2129">
        <v>91</v>
      </c>
      <c r="F2129">
        <v>47</v>
      </c>
      <c r="G2129">
        <v>33</v>
      </c>
      <c r="H2129">
        <v>172</v>
      </c>
      <c r="I2129">
        <v>3</v>
      </c>
      <c r="J2129">
        <v>9</v>
      </c>
      <c r="K2129">
        <v>4</v>
      </c>
      <c r="L2129">
        <v>25</v>
      </c>
      <c r="M2129">
        <v>0</v>
      </c>
      <c r="N2129" s="23">
        <v>1</v>
      </c>
      <c r="O2129">
        <v>0</v>
      </c>
      <c r="P2129" s="8">
        <v>1</v>
      </c>
      <c r="Q2129">
        <v>56</v>
      </c>
      <c r="R2129">
        <v>2</v>
      </c>
      <c r="S2129">
        <v>1</v>
      </c>
      <c r="T2129">
        <v>39</v>
      </c>
      <c r="U2129">
        <v>47</v>
      </c>
      <c r="V2129" s="50">
        <v>2</v>
      </c>
      <c r="W2129" s="50" t="s">
        <v>3310</v>
      </c>
      <c r="X2129" s="50">
        <v>1</v>
      </c>
      <c r="Y2129" s="51">
        <v>10</v>
      </c>
      <c r="Z2129" s="51">
        <v>16.635274261603374</v>
      </c>
      <c r="AA2129" s="51">
        <v>3.8801184314050272</v>
      </c>
      <c r="AB2129" s="51">
        <v>2006.6003127489273</v>
      </c>
      <c r="AC2129">
        <v>4</v>
      </c>
      <c r="AD2129">
        <v>0</v>
      </c>
      <c r="AE2129">
        <v>500</v>
      </c>
      <c r="AF2129" s="6">
        <v>0</v>
      </c>
      <c r="AG2129" s="52">
        <v>5000</v>
      </c>
      <c r="AH2129">
        <v>5000</v>
      </c>
      <c r="AI2129" s="52">
        <v>75</v>
      </c>
      <c r="AJ2129" s="52">
        <v>625</v>
      </c>
      <c r="AK2129" s="6">
        <v>700</v>
      </c>
      <c r="AL2129" s="6">
        <v>0</v>
      </c>
      <c r="AM2129" s="6">
        <v>0</v>
      </c>
      <c r="AN2129" s="52">
        <v>525</v>
      </c>
      <c r="AO2129" s="5">
        <f t="shared" si="232"/>
        <v>27.200000000000045</v>
      </c>
      <c r="AP2129" s="75" t="s">
        <v>2896</v>
      </c>
      <c r="AQ2129" s="13">
        <v>725.27796078512563</v>
      </c>
      <c r="AR2129" s="13">
        <v>625.27796078512563</v>
      </c>
      <c r="AS2129" s="13">
        <v>425</v>
      </c>
      <c r="AT2129">
        <v>100</v>
      </c>
      <c r="AU2129">
        <v>16</v>
      </c>
      <c r="AV2129">
        <v>0</v>
      </c>
      <c r="AW2129" s="48">
        <v>2</v>
      </c>
      <c r="AX2129">
        <v>5</v>
      </c>
      <c r="AY2129">
        <v>0</v>
      </c>
      <c r="AZ2129">
        <v>2</v>
      </c>
      <c r="BA2129">
        <v>1</v>
      </c>
      <c r="BB2129">
        <v>0</v>
      </c>
      <c r="BC2129">
        <v>0</v>
      </c>
      <c r="BD2129">
        <v>30</v>
      </c>
      <c r="BE2129" s="7">
        <f t="shared" si="233"/>
        <v>379</v>
      </c>
      <c r="BF2129" s="7">
        <f t="shared" si="234"/>
        <v>246</v>
      </c>
      <c r="BG2129" s="7">
        <f t="shared" si="235"/>
        <v>625</v>
      </c>
      <c r="BH2129" s="7">
        <f t="shared" si="236"/>
        <v>552.20000000000005</v>
      </c>
      <c r="BI2129">
        <v>9</v>
      </c>
      <c r="BJ2129">
        <v>150</v>
      </c>
      <c r="BK2129">
        <v>27</v>
      </c>
      <c r="BL2129">
        <v>8</v>
      </c>
      <c r="BM2129">
        <v>0</v>
      </c>
      <c r="BN2129">
        <v>0</v>
      </c>
      <c r="BO2129">
        <v>0</v>
      </c>
      <c r="BP2129">
        <v>0</v>
      </c>
      <c r="BQ2129">
        <v>62</v>
      </c>
      <c r="BR2129" s="9" t="s">
        <v>2541</v>
      </c>
      <c r="BS2129">
        <v>5</v>
      </c>
      <c r="BT2129">
        <v>20</v>
      </c>
      <c r="BU2129" s="8">
        <v>1.1100000000000001</v>
      </c>
      <c r="BV2129" s="64">
        <f t="shared" si="231"/>
        <v>22.200000000000003</v>
      </c>
      <c r="BW2129">
        <v>88</v>
      </c>
      <c r="BX2129" s="9" t="s">
        <v>1398</v>
      </c>
      <c r="BY2129">
        <v>4</v>
      </c>
      <c r="BZ2129">
        <v>65</v>
      </c>
      <c r="CC2129">
        <v>91</v>
      </c>
      <c r="CD2129">
        <v>1</v>
      </c>
      <c r="CE2129">
        <v>0</v>
      </c>
      <c r="CF2129">
        <v>0</v>
      </c>
      <c r="CG2129">
        <v>0</v>
      </c>
      <c r="CH2129">
        <v>0</v>
      </c>
      <c r="CI2129">
        <v>39091</v>
      </c>
      <c r="CJ2129">
        <v>47183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5</v>
      </c>
      <c r="CV2129">
        <v>5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4</v>
      </c>
      <c r="DT2129">
        <v>4</v>
      </c>
      <c r="DU2129">
        <v>1</v>
      </c>
      <c r="DV2129">
        <v>1</v>
      </c>
      <c r="DW2129">
        <v>0</v>
      </c>
      <c r="DX2129">
        <v>52</v>
      </c>
      <c r="DY2129">
        <v>7</v>
      </c>
      <c r="DZ2129">
        <v>30.03003</v>
      </c>
      <c r="EA2129">
        <v>46</v>
      </c>
      <c r="EB2129">
        <v>0</v>
      </c>
      <c r="EC2129">
        <v>82.030029999999996</v>
      </c>
      <c r="ED2129" s="6">
        <v>0</v>
      </c>
      <c r="EE2129">
        <v>0</v>
      </c>
      <c r="EF2129">
        <v>1</v>
      </c>
      <c r="EG2129">
        <v>2</v>
      </c>
      <c r="EJ2129" s="40"/>
      <c r="EK2129" t="s">
        <v>3312</v>
      </c>
    </row>
    <row r="2130" spans="1:141" x14ac:dyDescent="0.15">
      <c r="A2130" s="48">
        <v>10997</v>
      </c>
      <c r="B2130" s="40">
        <v>1</v>
      </c>
      <c r="C2130">
        <v>39</v>
      </c>
      <c r="D2130" s="2" t="s">
        <v>3042</v>
      </c>
      <c r="E2130">
        <v>91</v>
      </c>
      <c r="F2130">
        <v>47</v>
      </c>
      <c r="G2130">
        <v>33</v>
      </c>
      <c r="H2130">
        <v>172</v>
      </c>
      <c r="I2130">
        <v>3</v>
      </c>
      <c r="J2130">
        <v>10</v>
      </c>
      <c r="K2130">
        <v>4</v>
      </c>
      <c r="L2130">
        <v>27</v>
      </c>
      <c r="M2130">
        <v>0</v>
      </c>
      <c r="N2130" s="23">
        <v>1</v>
      </c>
      <c r="O2130">
        <v>0</v>
      </c>
      <c r="P2130" s="8">
        <v>1</v>
      </c>
      <c r="Q2130">
        <v>27</v>
      </c>
      <c r="R2130">
        <v>5</v>
      </c>
      <c r="S2130">
        <v>3</v>
      </c>
      <c r="T2130">
        <v>52</v>
      </c>
      <c r="U2130">
        <v>414</v>
      </c>
      <c r="V2130" s="21">
        <v>4</v>
      </c>
      <c r="W2130" s="21" t="s">
        <v>1391</v>
      </c>
      <c r="X2130" s="21">
        <v>0</v>
      </c>
      <c r="Y2130" s="51">
        <v>10</v>
      </c>
      <c r="Z2130" s="51">
        <v>16.635274261603374</v>
      </c>
      <c r="AA2130" s="51">
        <v>3.8801184314050272</v>
      </c>
      <c r="AB2130" s="51">
        <v>376.99393844788847</v>
      </c>
      <c r="AC2130">
        <v>11</v>
      </c>
      <c r="AD2130">
        <v>0</v>
      </c>
      <c r="AE2130">
        <v>50</v>
      </c>
      <c r="AF2130" s="6">
        <v>0</v>
      </c>
      <c r="AG2130" s="52">
        <v>600</v>
      </c>
      <c r="AH2130">
        <v>600</v>
      </c>
      <c r="AI2130" s="52">
        <v>0</v>
      </c>
      <c r="AJ2130" s="52">
        <v>30</v>
      </c>
      <c r="AK2130" s="6">
        <v>30</v>
      </c>
      <c r="AL2130" s="6">
        <v>0</v>
      </c>
      <c r="AM2130" s="6">
        <v>0</v>
      </c>
      <c r="AN2130" s="52">
        <v>97</v>
      </c>
      <c r="AO2130" s="5">
        <f t="shared" si="232"/>
        <v>36.400000000000006</v>
      </c>
      <c r="AP2130" s="7" t="s">
        <v>1399</v>
      </c>
      <c r="AQ2130" s="13">
        <v>66.7</v>
      </c>
      <c r="AR2130" s="13">
        <v>66.7</v>
      </c>
      <c r="AS2130" s="13">
        <v>66.7</v>
      </c>
      <c r="AT2130">
        <v>0</v>
      </c>
      <c r="AU2130">
        <v>0</v>
      </c>
      <c r="AV2130">
        <v>0</v>
      </c>
      <c r="AW2130" s="48">
        <v>2</v>
      </c>
      <c r="AX2130">
        <v>0</v>
      </c>
      <c r="AY2130">
        <v>0</v>
      </c>
      <c r="AZ2130">
        <v>0</v>
      </c>
      <c r="BA2130">
        <v>1</v>
      </c>
      <c r="BB2130">
        <v>1</v>
      </c>
      <c r="BC2130">
        <v>0</v>
      </c>
      <c r="BD2130">
        <v>3</v>
      </c>
      <c r="BE2130" s="7">
        <f t="shared" si="233"/>
        <v>46.48</v>
      </c>
      <c r="BF2130" s="7">
        <f t="shared" si="234"/>
        <v>0</v>
      </c>
      <c r="BG2130" s="7">
        <f t="shared" si="235"/>
        <v>46.48</v>
      </c>
      <c r="BH2130" s="7">
        <f t="shared" si="236"/>
        <v>133.4</v>
      </c>
      <c r="BI2130">
        <v>2</v>
      </c>
      <c r="BJ2130">
        <v>40</v>
      </c>
      <c r="BK2130">
        <v>3</v>
      </c>
      <c r="BL2130">
        <v>2</v>
      </c>
      <c r="BM2130">
        <v>14</v>
      </c>
      <c r="BN2130">
        <v>0</v>
      </c>
      <c r="BO2130">
        <v>0</v>
      </c>
      <c r="BP2130">
        <v>0</v>
      </c>
      <c r="BQ2130">
        <v>0</v>
      </c>
      <c r="BR2130" s="9" t="s">
        <v>1383</v>
      </c>
      <c r="BS2130">
        <v>0</v>
      </c>
      <c r="BT2130">
        <v>0</v>
      </c>
      <c r="BU2130" s="8"/>
      <c r="BV2130" s="8"/>
      <c r="BW2130">
        <v>0</v>
      </c>
      <c r="BX2130" s="9"/>
      <c r="BY2130">
        <v>0</v>
      </c>
      <c r="BZ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39091</v>
      </c>
      <c r="CJ2130">
        <v>47183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  <c r="DT2130">
        <v>0</v>
      </c>
      <c r="DU2130">
        <v>0</v>
      </c>
      <c r="DV2130">
        <v>0</v>
      </c>
      <c r="DW2130">
        <v>0</v>
      </c>
      <c r="DX2130">
        <v>52</v>
      </c>
      <c r="DY2130">
        <v>7</v>
      </c>
      <c r="DZ2130">
        <v>0</v>
      </c>
      <c r="EA2130">
        <v>5</v>
      </c>
      <c r="EB2130">
        <v>0</v>
      </c>
      <c r="EC2130">
        <v>156</v>
      </c>
      <c r="ED2130" s="6">
        <v>0</v>
      </c>
      <c r="EE2130">
        <v>0</v>
      </c>
      <c r="EF2130">
        <v>1</v>
      </c>
      <c r="EG2130">
        <v>1</v>
      </c>
      <c r="EJ2130" s="40"/>
      <c r="EK2130" t="s">
        <v>1444</v>
      </c>
    </row>
    <row r="2131" spans="1:141" x14ac:dyDescent="0.15">
      <c r="A2131" s="48">
        <v>10998</v>
      </c>
      <c r="B2131" s="40">
        <v>1</v>
      </c>
      <c r="C2131">
        <v>39</v>
      </c>
      <c r="D2131" s="2" t="s">
        <v>1445</v>
      </c>
      <c r="E2131">
        <v>91</v>
      </c>
      <c r="F2131">
        <v>47</v>
      </c>
      <c r="G2131">
        <v>33</v>
      </c>
      <c r="H2131">
        <v>172</v>
      </c>
      <c r="I2131">
        <v>8</v>
      </c>
      <c r="J2131">
        <v>1</v>
      </c>
      <c r="K2131">
        <v>5</v>
      </c>
      <c r="L2131">
        <v>14</v>
      </c>
      <c r="M2131">
        <v>0</v>
      </c>
      <c r="N2131" s="23">
        <v>1</v>
      </c>
      <c r="O2131">
        <v>0</v>
      </c>
      <c r="P2131" s="8">
        <v>1</v>
      </c>
      <c r="Q2131">
        <v>49</v>
      </c>
      <c r="R2131">
        <v>10</v>
      </c>
      <c r="S2131">
        <v>1</v>
      </c>
      <c r="T2131">
        <v>39</v>
      </c>
      <c r="U2131">
        <v>47</v>
      </c>
      <c r="V2131" s="66">
        <v>3</v>
      </c>
      <c r="W2131" s="66" t="s">
        <v>3314</v>
      </c>
      <c r="X2131" s="66">
        <v>0</v>
      </c>
      <c r="Y2131" s="51">
        <v>10</v>
      </c>
      <c r="Z2131" s="51">
        <v>16.635274261603374</v>
      </c>
      <c r="AA2131" s="51">
        <v>3.8801184314050272</v>
      </c>
      <c r="AB2131" s="51">
        <v>695.87283420284712</v>
      </c>
      <c r="AC2131">
        <v>36</v>
      </c>
      <c r="AD2131">
        <v>0</v>
      </c>
      <c r="AE2131">
        <v>25</v>
      </c>
      <c r="AF2131" s="6">
        <v>0</v>
      </c>
      <c r="AG2131" s="52">
        <v>1250</v>
      </c>
      <c r="AH2131">
        <v>1250</v>
      </c>
      <c r="AI2131" s="52">
        <v>10</v>
      </c>
      <c r="AJ2131" s="52">
        <v>245</v>
      </c>
      <c r="AK2131" s="6">
        <v>255</v>
      </c>
      <c r="AL2131" s="6">
        <v>0</v>
      </c>
      <c r="AM2131" s="6">
        <v>0</v>
      </c>
      <c r="AN2131" s="52">
        <v>468</v>
      </c>
      <c r="AO2131" s="5">
        <f t="shared" si="232"/>
        <v>0</v>
      </c>
      <c r="AP2131" s="7" t="s">
        <v>1400</v>
      </c>
      <c r="AQ2131" s="13">
        <v>405.5</v>
      </c>
      <c r="AR2131" s="13">
        <v>380.5</v>
      </c>
      <c r="AS2131" s="13">
        <v>380.5</v>
      </c>
      <c r="AT2131">
        <v>25</v>
      </c>
      <c r="AU2131">
        <v>6</v>
      </c>
      <c r="AV2131">
        <v>0</v>
      </c>
      <c r="AW2131" s="48">
        <v>2</v>
      </c>
      <c r="AX2131">
        <v>0</v>
      </c>
      <c r="AY2131">
        <v>2</v>
      </c>
      <c r="AZ2131">
        <v>0</v>
      </c>
      <c r="BA2131">
        <v>2</v>
      </c>
      <c r="BB2131">
        <v>3</v>
      </c>
      <c r="BC2131">
        <v>0</v>
      </c>
      <c r="BD2131">
        <v>17</v>
      </c>
      <c r="BE2131" s="7">
        <f t="shared" si="233"/>
        <v>255.45</v>
      </c>
      <c r="BF2131" s="7">
        <f t="shared" si="234"/>
        <v>0</v>
      </c>
      <c r="BG2131" s="7">
        <f t="shared" si="235"/>
        <v>255.45</v>
      </c>
      <c r="BH2131" s="7">
        <f t="shared" si="236"/>
        <v>161.4</v>
      </c>
      <c r="BI2131">
        <v>20</v>
      </c>
      <c r="BJ2131">
        <v>325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62</v>
      </c>
      <c r="BR2131" s="9" t="s">
        <v>3158</v>
      </c>
      <c r="BS2131">
        <v>7</v>
      </c>
      <c r="BT2131">
        <v>40</v>
      </c>
      <c r="BU2131" s="8">
        <v>1.1100000000000001</v>
      </c>
      <c r="BV2131" s="64">
        <f>BT2131*BU2131</f>
        <v>44.400000000000006</v>
      </c>
      <c r="BW2131">
        <v>88</v>
      </c>
      <c r="BX2131" s="9" t="s">
        <v>3172</v>
      </c>
      <c r="BY2131">
        <v>2</v>
      </c>
      <c r="BZ2131">
        <v>0</v>
      </c>
      <c r="CC2131">
        <v>91</v>
      </c>
      <c r="CD2131">
        <v>1</v>
      </c>
      <c r="CE2131">
        <v>0</v>
      </c>
      <c r="CF2131">
        <v>0</v>
      </c>
      <c r="CG2131">
        <v>0</v>
      </c>
      <c r="CH2131">
        <v>0</v>
      </c>
      <c r="CI2131">
        <v>39091</v>
      </c>
      <c r="CJ2131">
        <v>47183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7</v>
      </c>
      <c r="CV2131">
        <v>7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2</v>
      </c>
      <c r="DT2131">
        <v>2</v>
      </c>
      <c r="DU2131">
        <v>1</v>
      </c>
      <c r="DV2131">
        <v>1</v>
      </c>
      <c r="DW2131">
        <v>0</v>
      </c>
      <c r="DX2131">
        <v>52</v>
      </c>
      <c r="DY2131">
        <v>7</v>
      </c>
      <c r="DZ2131">
        <v>7.5075070000000004</v>
      </c>
      <c r="EA2131">
        <v>30</v>
      </c>
      <c r="EB2131">
        <v>0</v>
      </c>
      <c r="EC2131">
        <v>59.507510000000003</v>
      </c>
      <c r="ED2131" s="6">
        <v>0</v>
      </c>
      <c r="EE2131">
        <v>0</v>
      </c>
      <c r="EF2131">
        <v>1</v>
      </c>
      <c r="EG2131">
        <v>1</v>
      </c>
      <c r="EJ2131" s="40"/>
      <c r="EK2131" t="s">
        <v>3312</v>
      </c>
    </row>
    <row r="2132" spans="1:141" x14ac:dyDescent="0.15">
      <c r="A2132" s="48">
        <v>10999</v>
      </c>
      <c r="B2132" s="40">
        <v>1</v>
      </c>
      <c r="C2132">
        <v>39</v>
      </c>
      <c r="D2132" s="2" t="s">
        <v>3042</v>
      </c>
      <c r="E2132">
        <v>91</v>
      </c>
      <c r="F2132">
        <v>47</v>
      </c>
      <c r="G2132">
        <v>33</v>
      </c>
      <c r="H2132">
        <v>172</v>
      </c>
      <c r="I2132">
        <v>8</v>
      </c>
      <c r="J2132">
        <v>2</v>
      </c>
      <c r="K2132">
        <v>5</v>
      </c>
      <c r="L2132">
        <v>24</v>
      </c>
      <c r="M2132">
        <v>0</v>
      </c>
      <c r="N2132" s="23">
        <v>1</v>
      </c>
      <c r="O2132">
        <v>0</v>
      </c>
      <c r="P2132" s="8">
        <v>1</v>
      </c>
      <c r="Q2132">
        <v>27</v>
      </c>
      <c r="R2132">
        <v>2</v>
      </c>
      <c r="S2132">
        <v>1</v>
      </c>
      <c r="T2132">
        <v>39</v>
      </c>
      <c r="U2132">
        <v>47</v>
      </c>
      <c r="V2132" s="66">
        <v>3</v>
      </c>
      <c r="W2132" s="66" t="s">
        <v>1401</v>
      </c>
      <c r="X2132" s="66">
        <v>0</v>
      </c>
      <c r="Y2132" s="51">
        <v>10</v>
      </c>
      <c r="Z2132" s="51">
        <v>16.635274261603374</v>
      </c>
      <c r="AA2132" s="51">
        <v>3.8801184314050272</v>
      </c>
      <c r="AB2132" s="51">
        <v>288.33029823810091</v>
      </c>
      <c r="AC2132">
        <v>15</v>
      </c>
      <c r="AD2132">
        <v>0</v>
      </c>
      <c r="AE2132">
        <v>10</v>
      </c>
      <c r="AF2132" s="6">
        <v>0</v>
      </c>
      <c r="AG2132" s="52">
        <v>600</v>
      </c>
      <c r="AH2132">
        <v>600</v>
      </c>
      <c r="AI2132" s="52">
        <v>10</v>
      </c>
      <c r="AJ2132" s="52">
        <v>205</v>
      </c>
      <c r="AK2132" s="6">
        <v>215</v>
      </c>
      <c r="AL2132" s="6">
        <v>0</v>
      </c>
      <c r="AM2132" s="6">
        <v>0</v>
      </c>
      <c r="AN2132" s="52">
        <v>150</v>
      </c>
      <c r="AO2132" s="5">
        <f t="shared" si="232"/>
        <v>14</v>
      </c>
      <c r="AP2132" s="7" t="s">
        <v>1402</v>
      </c>
      <c r="AQ2132" s="13">
        <v>134</v>
      </c>
      <c r="AR2132" s="13">
        <v>134</v>
      </c>
      <c r="AS2132" s="13">
        <v>134</v>
      </c>
      <c r="AT2132">
        <v>0</v>
      </c>
      <c r="AU2132">
        <v>0</v>
      </c>
      <c r="AV2132">
        <v>0</v>
      </c>
      <c r="AW2132" s="48">
        <v>2</v>
      </c>
      <c r="AX2132">
        <v>0</v>
      </c>
      <c r="AY2132">
        <v>2</v>
      </c>
      <c r="AZ2132">
        <v>0</v>
      </c>
      <c r="BA2132">
        <v>0</v>
      </c>
      <c r="BB2132">
        <v>1</v>
      </c>
      <c r="BC2132">
        <v>0</v>
      </c>
      <c r="BD2132">
        <v>16</v>
      </c>
      <c r="BE2132" s="7">
        <f t="shared" si="233"/>
        <v>178.39000000000001</v>
      </c>
      <c r="BF2132" s="7">
        <f t="shared" si="234"/>
        <v>26.609999999999985</v>
      </c>
      <c r="BG2132" s="7">
        <f t="shared" si="235"/>
        <v>205</v>
      </c>
      <c r="BH2132" s="7">
        <f t="shared" si="236"/>
        <v>164</v>
      </c>
      <c r="BI2132">
        <v>8</v>
      </c>
      <c r="BJ2132">
        <v>125</v>
      </c>
      <c r="BK2132">
        <v>4</v>
      </c>
      <c r="BL2132">
        <v>2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 s="9" t="s">
        <v>3311</v>
      </c>
      <c r="BS2132">
        <v>0</v>
      </c>
      <c r="BT2132">
        <v>0</v>
      </c>
      <c r="BU2132" s="8"/>
      <c r="BV2132" s="8"/>
      <c r="BW2132">
        <v>0</v>
      </c>
      <c r="BX2132" s="9"/>
      <c r="BY2132">
        <v>0</v>
      </c>
      <c r="BZ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39091</v>
      </c>
      <c r="CJ2132">
        <v>47183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  <c r="DT2132">
        <v>0</v>
      </c>
      <c r="DU2132">
        <v>0</v>
      </c>
      <c r="DV2132">
        <v>0</v>
      </c>
      <c r="DW2132">
        <v>0</v>
      </c>
      <c r="DX2132">
        <v>52</v>
      </c>
      <c r="DY2132">
        <v>7</v>
      </c>
      <c r="DZ2132">
        <v>0</v>
      </c>
      <c r="EA2132">
        <v>12</v>
      </c>
      <c r="EB2132">
        <v>0</v>
      </c>
      <c r="EC2132">
        <v>52</v>
      </c>
      <c r="ED2132" s="6">
        <v>0</v>
      </c>
      <c r="EE2132">
        <v>0</v>
      </c>
      <c r="EF2132">
        <v>1</v>
      </c>
      <c r="EG2132">
        <v>1</v>
      </c>
      <c r="EJ2132" s="40"/>
      <c r="EK2132" t="s">
        <v>2132</v>
      </c>
    </row>
    <row r="2133" spans="1:141" x14ac:dyDescent="0.15">
      <c r="A2133" s="48">
        <v>11000</v>
      </c>
      <c r="B2133" s="40">
        <v>1</v>
      </c>
      <c r="C2133">
        <v>39</v>
      </c>
      <c r="D2133" s="2" t="s">
        <v>1590</v>
      </c>
      <c r="E2133">
        <v>91</v>
      </c>
      <c r="F2133">
        <v>47</v>
      </c>
      <c r="G2133">
        <v>33</v>
      </c>
      <c r="H2133">
        <v>172</v>
      </c>
      <c r="I2133">
        <v>8</v>
      </c>
      <c r="J2133">
        <v>3</v>
      </c>
      <c r="K2133">
        <v>5</v>
      </c>
      <c r="L2133">
        <v>26</v>
      </c>
      <c r="M2133">
        <v>0</v>
      </c>
      <c r="N2133" s="23">
        <v>1</v>
      </c>
      <c r="O2133">
        <v>0</v>
      </c>
      <c r="P2133" s="8">
        <v>1</v>
      </c>
      <c r="Q2133">
        <v>44</v>
      </c>
      <c r="R2133">
        <v>10</v>
      </c>
      <c r="S2133">
        <v>2</v>
      </c>
      <c r="T2133">
        <v>43</v>
      </c>
      <c r="U2133">
        <v>51</v>
      </c>
      <c r="V2133" s="50">
        <v>2</v>
      </c>
      <c r="W2133" s="50" t="s">
        <v>2134</v>
      </c>
      <c r="X2133" s="50">
        <v>1</v>
      </c>
      <c r="Y2133" s="51">
        <v>10</v>
      </c>
      <c r="Z2133" s="51">
        <v>16.635274261603374</v>
      </c>
      <c r="AA2133" s="51">
        <v>3.8801184314050272</v>
      </c>
      <c r="AB2133" s="51">
        <v>1028.5783194349146</v>
      </c>
      <c r="AC2133">
        <v>56</v>
      </c>
      <c r="AD2133">
        <v>0</v>
      </c>
      <c r="AE2133">
        <v>25</v>
      </c>
      <c r="AF2133" s="6">
        <v>0</v>
      </c>
      <c r="AG2133" s="52">
        <v>1000</v>
      </c>
      <c r="AH2133">
        <v>1000</v>
      </c>
      <c r="AI2133" s="52">
        <v>325</v>
      </c>
      <c r="AJ2133" s="52">
        <v>660</v>
      </c>
      <c r="AK2133" s="6">
        <v>985</v>
      </c>
      <c r="AL2133" s="6">
        <v>0</v>
      </c>
      <c r="AM2133" s="6">
        <v>0</v>
      </c>
      <c r="AN2133" s="52">
        <v>1750</v>
      </c>
      <c r="AO2133" s="5">
        <f t="shared" si="232"/>
        <v>0</v>
      </c>
      <c r="AP2133" s="75" t="s">
        <v>3058</v>
      </c>
      <c r="AQ2133" s="13">
        <v>1895.1251480392564</v>
      </c>
      <c r="AR2133" s="13">
        <v>1795.1251480392564</v>
      </c>
      <c r="AS2133" s="13">
        <v>1650</v>
      </c>
      <c r="AT2133">
        <v>100</v>
      </c>
      <c r="AU2133">
        <v>36</v>
      </c>
      <c r="AV2133">
        <v>0</v>
      </c>
      <c r="AW2133" s="48">
        <v>2</v>
      </c>
      <c r="AX2133">
        <v>1</v>
      </c>
      <c r="AY2133">
        <v>4</v>
      </c>
      <c r="AZ2133">
        <v>0</v>
      </c>
      <c r="BA2133">
        <v>2</v>
      </c>
      <c r="BB2133">
        <v>6</v>
      </c>
      <c r="BC2133">
        <v>0</v>
      </c>
      <c r="BD2133">
        <v>40</v>
      </c>
      <c r="BE2133" s="7">
        <f t="shared" si="233"/>
        <v>539.29000000000008</v>
      </c>
      <c r="BF2133" s="7">
        <f t="shared" si="234"/>
        <v>120.70999999999992</v>
      </c>
      <c r="BG2133" s="7">
        <f t="shared" si="235"/>
        <v>660</v>
      </c>
      <c r="BH2133" s="7">
        <f t="shared" si="236"/>
        <v>1557.2</v>
      </c>
      <c r="BI2133">
        <v>20</v>
      </c>
      <c r="BJ2133">
        <v>650</v>
      </c>
      <c r="BK2133">
        <v>25</v>
      </c>
      <c r="BL2133">
        <v>20</v>
      </c>
      <c r="BM2133">
        <v>50</v>
      </c>
      <c r="BN2133">
        <v>0</v>
      </c>
      <c r="BO2133">
        <v>0</v>
      </c>
      <c r="BP2133">
        <v>0</v>
      </c>
      <c r="BQ2133">
        <v>62</v>
      </c>
      <c r="BR2133" s="9" t="s">
        <v>3158</v>
      </c>
      <c r="BS2133">
        <v>4</v>
      </c>
      <c r="BT2133">
        <v>120</v>
      </c>
      <c r="BU2133" s="8">
        <v>1.1100000000000001</v>
      </c>
      <c r="BV2133" s="64">
        <f>BT2133*BU2133</f>
        <v>133.20000000000002</v>
      </c>
      <c r="BW2133">
        <v>88</v>
      </c>
      <c r="BX2133" s="9" t="s">
        <v>3172</v>
      </c>
      <c r="BY2133">
        <v>3</v>
      </c>
      <c r="BZ2133">
        <v>0</v>
      </c>
      <c r="CC2133">
        <v>91</v>
      </c>
      <c r="CD2133">
        <v>2</v>
      </c>
      <c r="CE2133">
        <v>0</v>
      </c>
      <c r="CF2133">
        <v>0</v>
      </c>
      <c r="CG2133">
        <v>0</v>
      </c>
      <c r="CH2133">
        <v>0</v>
      </c>
      <c r="CI2133">
        <v>39091</v>
      </c>
      <c r="CJ2133">
        <v>47183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4</v>
      </c>
      <c r="CV2133">
        <v>4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3</v>
      </c>
      <c r="DT2133">
        <v>3</v>
      </c>
      <c r="DU2133">
        <v>2</v>
      </c>
      <c r="DV2133">
        <v>2</v>
      </c>
      <c r="DW2133">
        <v>0</v>
      </c>
      <c r="DX2133">
        <v>52</v>
      </c>
      <c r="DY2133">
        <v>7</v>
      </c>
      <c r="DZ2133">
        <v>30.03003</v>
      </c>
      <c r="EA2133">
        <v>54</v>
      </c>
      <c r="EB2133">
        <v>0</v>
      </c>
      <c r="EC2133">
        <v>134.03</v>
      </c>
      <c r="ED2133" s="6">
        <v>0</v>
      </c>
      <c r="EE2133">
        <v>0</v>
      </c>
      <c r="EF2133">
        <v>2</v>
      </c>
      <c r="EG2133">
        <v>3</v>
      </c>
      <c r="EJ2133" s="40"/>
      <c r="EK2133" t="s">
        <v>3312</v>
      </c>
    </row>
    <row r="2134" spans="1:141" x14ac:dyDescent="0.15">
      <c r="A2134" s="48">
        <v>11001</v>
      </c>
      <c r="B2134" s="40">
        <v>1</v>
      </c>
      <c r="C2134">
        <v>39</v>
      </c>
      <c r="D2134" s="2" t="s">
        <v>3042</v>
      </c>
      <c r="E2134">
        <v>91</v>
      </c>
      <c r="F2134">
        <v>47</v>
      </c>
      <c r="G2134">
        <v>33</v>
      </c>
      <c r="H2134">
        <v>172</v>
      </c>
      <c r="I2134">
        <v>8</v>
      </c>
      <c r="J2134">
        <v>4</v>
      </c>
      <c r="K2134">
        <v>2</v>
      </c>
      <c r="L2134">
        <v>16</v>
      </c>
      <c r="M2134">
        <v>0</v>
      </c>
      <c r="N2134" s="23">
        <v>1</v>
      </c>
      <c r="O2134">
        <v>0</v>
      </c>
      <c r="P2134" s="8">
        <v>1</v>
      </c>
      <c r="Q2134">
        <v>30</v>
      </c>
      <c r="R2134">
        <v>7</v>
      </c>
      <c r="S2134">
        <v>1</v>
      </c>
      <c r="T2134">
        <v>39</v>
      </c>
      <c r="U2134">
        <v>47</v>
      </c>
      <c r="V2134" s="21">
        <v>4</v>
      </c>
      <c r="W2134" s="21" t="s">
        <v>1403</v>
      </c>
      <c r="X2134" s="21">
        <v>0</v>
      </c>
      <c r="Y2134" s="51">
        <v>10</v>
      </c>
      <c r="Z2134" s="51">
        <v>16.635274261603374</v>
      </c>
      <c r="AA2134" s="51">
        <v>3.8801184314050272</v>
      </c>
      <c r="AB2134" s="51">
        <v>255.05974971489417</v>
      </c>
      <c r="AC2134">
        <v>13</v>
      </c>
      <c r="AD2134">
        <v>0</v>
      </c>
      <c r="AE2134">
        <v>10</v>
      </c>
      <c r="AF2134" s="6">
        <v>0</v>
      </c>
      <c r="AG2134" s="52">
        <v>500</v>
      </c>
      <c r="AH2134">
        <v>500</v>
      </c>
      <c r="AI2134" s="52">
        <v>0</v>
      </c>
      <c r="AJ2134" s="52">
        <v>0</v>
      </c>
      <c r="AK2134" s="6">
        <v>0</v>
      </c>
      <c r="AL2134" s="6">
        <v>0</v>
      </c>
      <c r="AM2134" s="6">
        <v>0</v>
      </c>
      <c r="AN2134" s="52">
        <v>212</v>
      </c>
      <c r="AO2134" s="5">
        <f t="shared" si="232"/>
        <v>0</v>
      </c>
      <c r="AP2134" s="7" t="s">
        <v>2936</v>
      </c>
      <c r="AQ2134" s="13">
        <v>106</v>
      </c>
      <c r="AR2134" s="13">
        <v>106</v>
      </c>
      <c r="AS2134" s="13">
        <v>106</v>
      </c>
      <c r="AT2134">
        <v>0</v>
      </c>
      <c r="AU2134">
        <v>0</v>
      </c>
      <c r="AV2134">
        <v>0</v>
      </c>
      <c r="AW2134" s="48">
        <v>2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 s="7">
        <f t="shared" si="233"/>
        <v>0</v>
      </c>
      <c r="BF2134" s="7">
        <f t="shared" si="234"/>
        <v>0</v>
      </c>
      <c r="BG2134" s="7">
        <f t="shared" si="235"/>
        <v>0</v>
      </c>
      <c r="BH2134" s="7">
        <f t="shared" si="236"/>
        <v>141.32</v>
      </c>
      <c r="BI2134">
        <v>5</v>
      </c>
      <c r="BJ2134">
        <v>62</v>
      </c>
      <c r="BK2134">
        <v>7</v>
      </c>
      <c r="BL2134">
        <v>2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 s="9" t="s">
        <v>3311</v>
      </c>
      <c r="BS2134">
        <v>0</v>
      </c>
      <c r="BT2134">
        <v>0</v>
      </c>
      <c r="BU2134" s="8"/>
      <c r="BV2134" s="8"/>
      <c r="BW2134">
        <v>0</v>
      </c>
      <c r="BX2134" s="9"/>
      <c r="BY2134">
        <v>0</v>
      </c>
      <c r="BZ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39091</v>
      </c>
      <c r="CJ2134">
        <v>47183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  <c r="DT2134">
        <v>0</v>
      </c>
      <c r="DU2134">
        <v>0</v>
      </c>
      <c r="DV2134">
        <v>0</v>
      </c>
      <c r="DW2134">
        <v>0</v>
      </c>
      <c r="DX2134">
        <v>52</v>
      </c>
      <c r="DY2134">
        <v>7</v>
      </c>
      <c r="DZ2134">
        <v>0</v>
      </c>
      <c r="EA2134">
        <v>12</v>
      </c>
      <c r="EB2134">
        <v>0</v>
      </c>
      <c r="EC2134">
        <v>52</v>
      </c>
      <c r="ED2134" s="6">
        <v>0</v>
      </c>
      <c r="EE2134">
        <v>0</v>
      </c>
      <c r="EF2134">
        <v>1</v>
      </c>
      <c r="EG2134">
        <v>1</v>
      </c>
      <c r="EJ2134" s="40"/>
      <c r="EK2134" t="s">
        <v>3312</v>
      </c>
    </row>
    <row r="2135" spans="1:141" x14ac:dyDescent="0.15">
      <c r="A2135" s="48">
        <v>11002</v>
      </c>
      <c r="B2135" s="40">
        <v>1</v>
      </c>
      <c r="C2135">
        <v>39</v>
      </c>
      <c r="D2135" s="2" t="s">
        <v>3042</v>
      </c>
      <c r="E2135">
        <v>91</v>
      </c>
      <c r="F2135">
        <v>47</v>
      </c>
      <c r="G2135">
        <v>33</v>
      </c>
      <c r="H2135">
        <v>172</v>
      </c>
      <c r="I2135">
        <v>8</v>
      </c>
      <c r="J2135">
        <v>5</v>
      </c>
      <c r="K2135">
        <v>8</v>
      </c>
      <c r="L2135">
        <v>5</v>
      </c>
      <c r="M2135">
        <v>0</v>
      </c>
      <c r="N2135" s="23">
        <v>1</v>
      </c>
      <c r="O2135">
        <v>0</v>
      </c>
      <c r="P2135" s="8">
        <v>1</v>
      </c>
      <c r="Q2135">
        <v>30</v>
      </c>
      <c r="R2135">
        <v>2</v>
      </c>
      <c r="S2135">
        <v>1</v>
      </c>
      <c r="T2135">
        <v>39</v>
      </c>
      <c r="U2135">
        <v>47</v>
      </c>
      <c r="V2135" s="50">
        <v>2</v>
      </c>
      <c r="W2135" s="50" t="s">
        <v>3310</v>
      </c>
      <c r="X2135" s="50">
        <v>1</v>
      </c>
      <c r="Y2135" s="51">
        <v>10</v>
      </c>
      <c r="Z2135" s="51">
        <v>16.635274261603374</v>
      </c>
      <c r="AA2135" s="51">
        <v>3.8801184314050272</v>
      </c>
      <c r="AB2135" s="51">
        <v>255.05974971489417</v>
      </c>
      <c r="AC2135">
        <v>13</v>
      </c>
      <c r="AD2135">
        <v>0</v>
      </c>
      <c r="AE2135">
        <v>10</v>
      </c>
      <c r="AF2135" s="6">
        <v>0</v>
      </c>
      <c r="AG2135" s="52">
        <v>400</v>
      </c>
      <c r="AH2135">
        <v>400</v>
      </c>
      <c r="AI2135" s="52">
        <v>0</v>
      </c>
      <c r="AJ2135" s="52">
        <v>50</v>
      </c>
      <c r="AK2135" s="6">
        <v>50</v>
      </c>
      <c r="AL2135" s="6">
        <v>0</v>
      </c>
      <c r="AM2135" s="6">
        <v>0</v>
      </c>
      <c r="AN2135" s="52">
        <v>212</v>
      </c>
      <c r="AO2135" s="5">
        <f t="shared" si="232"/>
        <v>0</v>
      </c>
      <c r="AP2135" s="75" t="s">
        <v>1884</v>
      </c>
      <c r="AQ2135" s="13">
        <v>221.44005921570252</v>
      </c>
      <c r="AR2135" s="13">
        <v>221.44005921570252</v>
      </c>
      <c r="AS2135" s="13">
        <v>212</v>
      </c>
      <c r="AT2135">
        <v>0</v>
      </c>
      <c r="AU2135">
        <v>0</v>
      </c>
      <c r="AV2135">
        <v>0</v>
      </c>
      <c r="AW2135" s="48">
        <v>2</v>
      </c>
      <c r="AX2135">
        <v>0</v>
      </c>
      <c r="AY2135">
        <v>0</v>
      </c>
      <c r="AZ2135">
        <v>0</v>
      </c>
      <c r="BA2135">
        <v>4</v>
      </c>
      <c r="BB2135">
        <v>1</v>
      </c>
      <c r="BC2135">
        <v>0</v>
      </c>
      <c r="BD2135">
        <v>0</v>
      </c>
      <c r="BE2135" s="7">
        <f t="shared" si="233"/>
        <v>101.59</v>
      </c>
      <c r="BF2135" s="7">
        <f t="shared" si="234"/>
        <v>0</v>
      </c>
      <c r="BG2135" s="7">
        <f t="shared" si="235"/>
        <v>101.59</v>
      </c>
      <c r="BH2135" s="7">
        <f t="shared" si="236"/>
        <v>201.18</v>
      </c>
      <c r="BI2135">
        <v>5</v>
      </c>
      <c r="BJ2135">
        <v>63</v>
      </c>
      <c r="BK2135">
        <v>7</v>
      </c>
      <c r="BL2135">
        <v>3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 s="9" t="s">
        <v>3311</v>
      </c>
      <c r="BS2135">
        <v>0</v>
      </c>
      <c r="BT2135">
        <v>0</v>
      </c>
      <c r="BU2135" s="8"/>
      <c r="BV2135" s="8"/>
      <c r="BW2135">
        <v>0</v>
      </c>
      <c r="BX2135" s="9"/>
      <c r="BY2135">
        <v>0</v>
      </c>
      <c r="BZ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39091</v>
      </c>
      <c r="CJ2135">
        <v>47183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  <c r="DT2135">
        <v>0</v>
      </c>
      <c r="DU2135">
        <v>0</v>
      </c>
      <c r="DV2135">
        <v>0</v>
      </c>
      <c r="DW2135">
        <v>0</v>
      </c>
      <c r="DX2135">
        <v>52</v>
      </c>
      <c r="DY2135">
        <v>7</v>
      </c>
      <c r="DZ2135">
        <v>0</v>
      </c>
      <c r="EA2135">
        <v>12</v>
      </c>
      <c r="EB2135">
        <v>0</v>
      </c>
      <c r="EC2135">
        <v>52</v>
      </c>
      <c r="ED2135" s="6">
        <v>0</v>
      </c>
      <c r="EE2135">
        <v>0</v>
      </c>
      <c r="EF2135">
        <v>1</v>
      </c>
      <c r="EG2135">
        <v>1</v>
      </c>
      <c r="EJ2135" s="40"/>
      <c r="EK2135" t="s">
        <v>3312</v>
      </c>
    </row>
    <row r="2136" spans="1:141" x14ac:dyDescent="0.15">
      <c r="A2136" s="48">
        <v>11003</v>
      </c>
      <c r="B2136" s="40">
        <v>1</v>
      </c>
      <c r="C2136">
        <v>39</v>
      </c>
      <c r="D2136" s="2" t="s">
        <v>3042</v>
      </c>
      <c r="E2136">
        <v>91</v>
      </c>
      <c r="F2136">
        <v>47</v>
      </c>
      <c r="G2136">
        <v>33</v>
      </c>
      <c r="H2136">
        <v>172</v>
      </c>
      <c r="I2136">
        <v>15</v>
      </c>
      <c r="J2136">
        <v>6</v>
      </c>
      <c r="K2136">
        <v>19</v>
      </c>
      <c r="L2136">
        <v>33</v>
      </c>
      <c r="M2136">
        <v>0</v>
      </c>
      <c r="N2136" s="23">
        <v>1</v>
      </c>
      <c r="O2136">
        <v>0</v>
      </c>
      <c r="P2136" s="8">
        <v>1</v>
      </c>
      <c r="Q2136">
        <v>39</v>
      </c>
      <c r="R2136">
        <v>4</v>
      </c>
      <c r="S2136">
        <v>1</v>
      </c>
      <c r="T2136">
        <v>39</v>
      </c>
      <c r="U2136">
        <v>47</v>
      </c>
      <c r="V2136" s="50">
        <v>2</v>
      </c>
      <c r="W2136" s="50" t="s">
        <v>3310</v>
      </c>
      <c r="X2136" s="50">
        <v>1</v>
      </c>
      <c r="Y2136" s="51">
        <v>10</v>
      </c>
      <c r="Z2136" s="51">
        <v>16.635274261603374</v>
      </c>
      <c r="AA2136" s="51">
        <v>3.8801184314050272</v>
      </c>
      <c r="AB2136" s="51">
        <v>352.06271050001982</v>
      </c>
      <c r="AC2136">
        <v>13</v>
      </c>
      <c r="AD2136">
        <v>0</v>
      </c>
      <c r="AE2136">
        <v>35</v>
      </c>
      <c r="AF2136" s="6">
        <v>0</v>
      </c>
      <c r="AG2136" s="52">
        <v>1200</v>
      </c>
      <c r="AH2136">
        <v>1200</v>
      </c>
      <c r="AI2136" s="52">
        <v>10</v>
      </c>
      <c r="AJ2136" s="52">
        <v>150</v>
      </c>
      <c r="AK2136" s="6">
        <v>160</v>
      </c>
      <c r="AL2136" s="6">
        <v>0</v>
      </c>
      <c r="AM2136" s="6">
        <v>0</v>
      </c>
      <c r="AN2136" s="52">
        <v>270</v>
      </c>
      <c r="AO2136" s="5">
        <f t="shared" si="232"/>
        <v>0</v>
      </c>
      <c r="AP2136" s="75" t="s">
        <v>3058</v>
      </c>
      <c r="AQ2136" s="13">
        <v>300.56020725495875</v>
      </c>
      <c r="AR2136" s="13">
        <v>285.56020725495875</v>
      </c>
      <c r="AS2136" s="13">
        <v>255</v>
      </c>
      <c r="AT2136">
        <v>15</v>
      </c>
      <c r="AU2136">
        <v>4</v>
      </c>
      <c r="AV2136">
        <v>0</v>
      </c>
      <c r="AW2136" s="48">
        <v>2</v>
      </c>
      <c r="AX2136">
        <v>0</v>
      </c>
      <c r="AY2136">
        <v>1</v>
      </c>
      <c r="AZ2136">
        <v>0</v>
      </c>
      <c r="BA2136">
        <v>1</v>
      </c>
      <c r="BB2136">
        <v>2</v>
      </c>
      <c r="BC2136">
        <v>0</v>
      </c>
      <c r="BD2136">
        <v>10</v>
      </c>
      <c r="BE2136" s="7">
        <f t="shared" si="233"/>
        <v>140.19</v>
      </c>
      <c r="BF2136" s="7">
        <f t="shared" si="234"/>
        <v>9.8100000000000023</v>
      </c>
      <c r="BG2136" s="7">
        <f t="shared" si="235"/>
        <v>150</v>
      </c>
      <c r="BH2136" s="7">
        <f t="shared" si="236"/>
        <v>213.2</v>
      </c>
      <c r="BI2136">
        <v>7</v>
      </c>
      <c r="BJ2136">
        <v>200</v>
      </c>
      <c r="BK2136">
        <v>2</v>
      </c>
      <c r="BL2136">
        <v>2</v>
      </c>
      <c r="BM2136">
        <v>0</v>
      </c>
      <c r="BN2136">
        <v>0</v>
      </c>
      <c r="BO2136">
        <v>0</v>
      </c>
      <c r="BP2136">
        <v>0</v>
      </c>
      <c r="BQ2136">
        <v>62</v>
      </c>
      <c r="BR2136" s="9" t="s">
        <v>3158</v>
      </c>
      <c r="BS2136">
        <v>2</v>
      </c>
      <c r="BT2136">
        <v>20</v>
      </c>
      <c r="BU2136" s="8">
        <v>1.1100000000000001</v>
      </c>
      <c r="BV2136" s="64">
        <f>BT2136*BU2136</f>
        <v>22.200000000000003</v>
      </c>
      <c r="BW2136">
        <v>0</v>
      </c>
      <c r="BX2136" s="9"/>
      <c r="BY2136">
        <v>0</v>
      </c>
      <c r="BZ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39091</v>
      </c>
      <c r="CJ2136">
        <v>47183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2</v>
      </c>
      <c r="CV2136">
        <v>2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  <c r="DT2136">
        <v>0</v>
      </c>
      <c r="DU2136">
        <v>0</v>
      </c>
      <c r="DV2136">
        <v>0</v>
      </c>
      <c r="DW2136">
        <v>0</v>
      </c>
      <c r="DX2136">
        <v>52</v>
      </c>
      <c r="DY2136">
        <v>7</v>
      </c>
      <c r="DZ2136">
        <v>4.504505</v>
      </c>
      <c r="EA2136">
        <v>11</v>
      </c>
      <c r="EB2136">
        <v>0</v>
      </c>
      <c r="EC2136">
        <v>56.504510000000003</v>
      </c>
      <c r="ED2136" s="6">
        <v>0</v>
      </c>
      <c r="EE2136">
        <v>0</v>
      </c>
      <c r="EF2136">
        <v>1</v>
      </c>
      <c r="EG2136">
        <v>1</v>
      </c>
      <c r="EJ2136" s="40"/>
      <c r="EK2136" t="s">
        <v>1889</v>
      </c>
    </row>
    <row r="2137" spans="1:141" x14ac:dyDescent="0.15">
      <c r="A2137" s="48">
        <v>11004</v>
      </c>
      <c r="B2137" s="40">
        <v>1</v>
      </c>
      <c r="C2137">
        <v>39</v>
      </c>
      <c r="D2137" s="2" t="s">
        <v>1571</v>
      </c>
      <c r="E2137">
        <v>91</v>
      </c>
      <c r="F2137">
        <v>47</v>
      </c>
      <c r="G2137">
        <v>33</v>
      </c>
      <c r="H2137">
        <v>172</v>
      </c>
      <c r="I2137">
        <v>15</v>
      </c>
      <c r="J2137">
        <v>7</v>
      </c>
      <c r="K2137">
        <v>19</v>
      </c>
      <c r="L2137">
        <v>37</v>
      </c>
      <c r="M2137">
        <v>0</v>
      </c>
      <c r="N2137" s="23">
        <v>1</v>
      </c>
      <c r="O2137">
        <v>0</v>
      </c>
      <c r="P2137" s="8">
        <v>1</v>
      </c>
      <c r="Q2137">
        <v>21</v>
      </c>
      <c r="R2137">
        <v>2</v>
      </c>
      <c r="S2137">
        <v>1</v>
      </c>
      <c r="T2137">
        <v>39</v>
      </c>
      <c r="U2137">
        <v>47</v>
      </c>
      <c r="V2137" s="66">
        <v>3</v>
      </c>
      <c r="W2137" s="66" t="s">
        <v>3314</v>
      </c>
      <c r="X2137" s="66">
        <v>0</v>
      </c>
      <c r="Y2137" s="51">
        <v>10</v>
      </c>
      <c r="Z2137" s="51">
        <v>16.635274261603374</v>
      </c>
      <c r="AA2137" s="51">
        <v>3.8801184314050272</v>
      </c>
      <c r="AB2137" s="51">
        <v>166.35274261603374</v>
      </c>
      <c r="AC2137">
        <v>10</v>
      </c>
      <c r="AD2137">
        <v>0</v>
      </c>
      <c r="AE2137">
        <v>0</v>
      </c>
      <c r="AF2137" s="6">
        <v>0</v>
      </c>
      <c r="AG2137" s="52">
        <v>100</v>
      </c>
      <c r="AH2137">
        <v>100</v>
      </c>
      <c r="AI2137" s="52">
        <v>5</v>
      </c>
      <c r="AJ2137" s="52">
        <v>90</v>
      </c>
      <c r="AK2137" s="6">
        <v>95</v>
      </c>
      <c r="AL2137" s="6">
        <v>0</v>
      </c>
      <c r="AM2137" s="6">
        <v>0</v>
      </c>
      <c r="AN2137" s="52">
        <v>280</v>
      </c>
      <c r="AO2137" s="5">
        <f t="shared" si="232"/>
        <v>0</v>
      </c>
      <c r="AP2137" s="7" t="s">
        <v>3057</v>
      </c>
      <c r="AQ2137" s="13">
        <v>275</v>
      </c>
      <c r="AR2137" s="13">
        <v>275</v>
      </c>
      <c r="AS2137" s="13">
        <v>275</v>
      </c>
      <c r="AT2137">
        <v>0</v>
      </c>
      <c r="AU2137">
        <v>0</v>
      </c>
      <c r="AV2137">
        <v>0</v>
      </c>
      <c r="AW2137" s="48">
        <v>2</v>
      </c>
      <c r="AX2137">
        <v>0</v>
      </c>
      <c r="AY2137">
        <v>1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 s="7">
        <f t="shared" si="233"/>
        <v>56.06</v>
      </c>
      <c r="BF2137" s="7">
        <f t="shared" si="234"/>
        <v>33.94</v>
      </c>
      <c r="BG2137" s="7">
        <f t="shared" si="235"/>
        <v>90</v>
      </c>
      <c r="BH2137" s="7">
        <f t="shared" si="236"/>
        <v>250.5</v>
      </c>
      <c r="BI2137">
        <v>10</v>
      </c>
      <c r="BJ2137">
        <v>200</v>
      </c>
      <c r="BK2137">
        <v>14</v>
      </c>
      <c r="BL2137">
        <v>3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 s="9" t="s">
        <v>1404</v>
      </c>
      <c r="BS2137">
        <v>0</v>
      </c>
      <c r="BT2137">
        <v>0</v>
      </c>
      <c r="BU2137" s="8"/>
      <c r="BV2137" s="8"/>
      <c r="BW2137">
        <v>0</v>
      </c>
      <c r="BX2137" s="9"/>
      <c r="BY2137">
        <v>0</v>
      </c>
      <c r="BZ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39091</v>
      </c>
      <c r="CJ2137">
        <v>47183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  <c r="DT2137">
        <v>0</v>
      </c>
      <c r="DU2137">
        <v>0</v>
      </c>
      <c r="DV2137">
        <v>0</v>
      </c>
      <c r="DW2137">
        <v>0</v>
      </c>
      <c r="DX2137">
        <v>52</v>
      </c>
      <c r="DY2137">
        <v>7</v>
      </c>
      <c r="DZ2137">
        <v>0</v>
      </c>
      <c r="EA2137">
        <v>24</v>
      </c>
      <c r="EB2137">
        <v>0</v>
      </c>
      <c r="EC2137">
        <v>52</v>
      </c>
      <c r="ED2137" s="6">
        <v>0</v>
      </c>
      <c r="EE2137">
        <v>0</v>
      </c>
      <c r="EF2137">
        <v>1</v>
      </c>
      <c r="EG2137">
        <v>1</v>
      </c>
      <c r="EJ2137" s="40"/>
      <c r="EK2137" t="s">
        <v>2132</v>
      </c>
    </row>
    <row r="2138" spans="1:141" x14ac:dyDescent="0.15">
      <c r="A2138" s="48">
        <v>11005</v>
      </c>
      <c r="B2138" s="40">
        <v>1</v>
      </c>
      <c r="C2138">
        <v>39</v>
      </c>
      <c r="D2138" s="2" t="s">
        <v>1590</v>
      </c>
      <c r="E2138">
        <v>91</v>
      </c>
      <c r="F2138">
        <v>47</v>
      </c>
      <c r="G2138">
        <v>33</v>
      </c>
      <c r="H2138">
        <v>172</v>
      </c>
      <c r="I2138">
        <v>15</v>
      </c>
      <c r="J2138">
        <v>8</v>
      </c>
      <c r="K2138">
        <v>19</v>
      </c>
      <c r="L2138">
        <v>39</v>
      </c>
      <c r="M2138">
        <v>0</v>
      </c>
      <c r="N2138" s="23">
        <v>1</v>
      </c>
      <c r="O2138">
        <v>0</v>
      </c>
      <c r="P2138" s="8">
        <v>1</v>
      </c>
      <c r="Q2138">
        <v>24</v>
      </c>
      <c r="R2138">
        <v>4</v>
      </c>
      <c r="S2138">
        <v>1</v>
      </c>
      <c r="T2138">
        <v>39</v>
      </c>
      <c r="U2138">
        <v>47</v>
      </c>
      <c r="V2138" s="66">
        <v>3</v>
      </c>
      <c r="W2138" s="66" t="s">
        <v>1405</v>
      </c>
      <c r="X2138" s="66">
        <v>0</v>
      </c>
      <c r="Y2138" s="51">
        <v>10</v>
      </c>
      <c r="Z2138" s="51">
        <v>16.635274261603374</v>
      </c>
      <c r="AA2138" s="51">
        <v>3.8801184314050272</v>
      </c>
      <c r="AB2138" s="51">
        <v>166.35274261603374</v>
      </c>
      <c r="AC2138">
        <v>10</v>
      </c>
      <c r="AD2138">
        <v>0</v>
      </c>
      <c r="AE2138">
        <v>0</v>
      </c>
      <c r="AF2138" s="6">
        <v>0</v>
      </c>
      <c r="AG2138" s="52">
        <v>100</v>
      </c>
      <c r="AH2138">
        <v>100</v>
      </c>
      <c r="AI2138" s="52">
        <v>5</v>
      </c>
      <c r="AJ2138" s="52">
        <v>100</v>
      </c>
      <c r="AK2138" s="6">
        <v>105</v>
      </c>
      <c r="AL2138" s="6">
        <v>0</v>
      </c>
      <c r="AM2138" s="6">
        <v>0</v>
      </c>
      <c r="AN2138" s="52">
        <v>250</v>
      </c>
      <c r="AO2138" s="5">
        <f t="shared" si="232"/>
        <v>0</v>
      </c>
      <c r="AP2138" s="7" t="s">
        <v>1406</v>
      </c>
      <c r="AQ2138" s="13">
        <v>245</v>
      </c>
      <c r="AR2138" s="13">
        <v>245</v>
      </c>
      <c r="AS2138" s="13">
        <v>245</v>
      </c>
      <c r="AT2138">
        <v>0</v>
      </c>
      <c r="AU2138">
        <v>0</v>
      </c>
      <c r="AV2138">
        <v>0</v>
      </c>
      <c r="AW2138" s="48">
        <v>2</v>
      </c>
      <c r="AX2138">
        <v>2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 s="7">
        <f t="shared" si="233"/>
        <v>104.82</v>
      </c>
      <c r="BF2138" s="7">
        <f t="shared" si="234"/>
        <v>0</v>
      </c>
      <c r="BG2138" s="7">
        <f t="shared" si="235"/>
        <v>104.82</v>
      </c>
      <c r="BH2138" s="7">
        <f t="shared" si="236"/>
        <v>209</v>
      </c>
      <c r="BI2138">
        <v>6</v>
      </c>
      <c r="BJ2138">
        <v>250</v>
      </c>
      <c r="BK2138">
        <v>5</v>
      </c>
      <c r="BL2138">
        <v>2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 s="9" t="s">
        <v>3311</v>
      </c>
      <c r="BS2138">
        <v>0</v>
      </c>
      <c r="BT2138">
        <v>0</v>
      </c>
      <c r="BU2138" s="8"/>
      <c r="BV2138" s="8"/>
      <c r="BW2138">
        <v>0</v>
      </c>
      <c r="BX2138" s="9"/>
      <c r="BY2138">
        <v>0</v>
      </c>
      <c r="BZ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39091</v>
      </c>
      <c r="CJ2138">
        <v>47183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  <c r="DT2138">
        <v>0</v>
      </c>
      <c r="DU2138">
        <v>0</v>
      </c>
      <c r="DV2138">
        <v>0</v>
      </c>
      <c r="DW2138">
        <v>0</v>
      </c>
      <c r="DX2138">
        <v>52</v>
      </c>
      <c r="DY2138">
        <v>7</v>
      </c>
      <c r="DZ2138">
        <v>0</v>
      </c>
      <c r="EA2138">
        <v>11</v>
      </c>
      <c r="EB2138">
        <v>0</v>
      </c>
      <c r="EC2138">
        <v>52</v>
      </c>
      <c r="ED2138" s="6">
        <v>0</v>
      </c>
      <c r="EE2138">
        <v>0</v>
      </c>
      <c r="EF2138">
        <v>1</v>
      </c>
      <c r="EG2138">
        <v>1</v>
      </c>
      <c r="EJ2138" s="40"/>
      <c r="EK2138" t="s">
        <v>2132</v>
      </c>
    </row>
    <row r="2139" spans="1:141" x14ac:dyDescent="0.15">
      <c r="A2139" s="48">
        <v>11006</v>
      </c>
      <c r="B2139" s="40">
        <v>1</v>
      </c>
      <c r="C2139">
        <v>39</v>
      </c>
      <c r="D2139" s="2" t="s">
        <v>1590</v>
      </c>
      <c r="E2139">
        <v>91</v>
      </c>
      <c r="F2139">
        <v>47</v>
      </c>
      <c r="G2139">
        <v>33</v>
      </c>
      <c r="H2139">
        <v>172</v>
      </c>
      <c r="I2139">
        <v>15</v>
      </c>
      <c r="J2139">
        <v>9</v>
      </c>
      <c r="K2139">
        <v>19</v>
      </c>
      <c r="L2139">
        <v>43</v>
      </c>
      <c r="M2139">
        <v>0</v>
      </c>
      <c r="N2139" s="23">
        <v>1</v>
      </c>
      <c r="O2139">
        <v>0</v>
      </c>
      <c r="P2139" s="8">
        <v>1</v>
      </c>
      <c r="Q2139">
        <v>34</v>
      </c>
      <c r="R2139">
        <v>8</v>
      </c>
      <c r="S2139">
        <v>4</v>
      </c>
      <c r="T2139">
        <v>39</v>
      </c>
      <c r="U2139">
        <v>47</v>
      </c>
      <c r="V2139" s="50">
        <v>2</v>
      </c>
      <c r="W2139" s="50" t="s">
        <v>2134</v>
      </c>
      <c r="X2139" s="50">
        <v>1</v>
      </c>
      <c r="Y2139" s="51">
        <v>10</v>
      </c>
      <c r="Z2139" s="51">
        <v>16.635274261603374</v>
      </c>
      <c r="AA2139" s="51">
        <v>3.8801184314050272</v>
      </c>
      <c r="AB2139" s="51">
        <v>1789.6606157028282</v>
      </c>
      <c r="AC2139">
        <v>60</v>
      </c>
      <c r="AD2139">
        <v>0</v>
      </c>
      <c r="AE2139">
        <v>200</v>
      </c>
      <c r="AF2139" s="6">
        <v>4</v>
      </c>
      <c r="AG2139" s="52">
        <v>4000</v>
      </c>
      <c r="AH2139">
        <v>4000</v>
      </c>
      <c r="AI2139" s="52">
        <v>75</v>
      </c>
      <c r="AJ2139" s="52">
        <v>525</v>
      </c>
      <c r="AK2139" s="6">
        <v>600</v>
      </c>
      <c r="AL2139" s="6">
        <v>0</v>
      </c>
      <c r="AM2139" s="6">
        <v>0</v>
      </c>
      <c r="AN2139" s="52">
        <v>892</v>
      </c>
      <c r="AO2139" s="5">
        <f t="shared" si="232"/>
        <v>0</v>
      </c>
      <c r="AP2139" s="75" t="s">
        <v>1724</v>
      </c>
      <c r="AQ2139" s="13">
        <v>1019.8522080003313</v>
      </c>
      <c r="AR2139" s="13">
        <v>979.8522080003313</v>
      </c>
      <c r="AS2139" s="13">
        <v>852</v>
      </c>
      <c r="AT2139">
        <v>40</v>
      </c>
      <c r="AU2139">
        <v>12</v>
      </c>
      <c r="AV2139">
        <v>0</v>
      </c>
      <c r="AW2139" s="48">
        <v>2</v>
      </c>
      <c r="AX2139">
        <v>2</v>
      </c>
      <c r="AY2139">
        <v>2</v>
      </c>
      <c r="AZ2139">
        <v>2</v>
      </c>
      <c r="BA2139">
        <v>2</v>
      </c>
      <c r="BB2139">
        <v>4</v>
      </c>
      <c r="BC2139">
        <v>9</v>
      </c>
      <c r="BD2139">
        <v>0</v>
      </c>
      <c r="BE2139" s="7">
        <f t="shared" si="233"/>
        <v>340.23</v>
      </c>
      <c r="BF2139" s="7">
        <f t="shared" si="234"/>
        <v>184.76999999999998</v>
      </c>
      <c r="BG2139" s="7">
        <f t="shared" si="235"/>
        <v>525</v>
      </c>
      <c r="BH2139" s="7">
        <f t="shared" si="236"/>
        <v>722</v>
      </c>
      <c r="BI2139">
        <v>20</v>
      </c>
      <c r="BJ2139">
        <v>375</v>
      </c>
      <c r="BK2139">
        <v>13</v>
      </c>
      <c r="BL2139">
        <v>8</v>
      </c>
      <c r="BM2139">
        <v>20</v>
      </c>
      <c r="BN2139">
        <v>20</v>
      </c>
      <c r="BO2139">
        <v>0</v>
      </c>
      <c r="BP2139">
        <v>0</v>
      </c>
      <c r="BQ2139">
        <v>62</v>
      </c>
      <c r="BR2139" s="9" t="s">
        <v>2541</v>
      </c>
      <c r="BS2139">
        <v>15</v>
      </c>
      <c r="BT2139">
        <v>100</v>
      </c>
      <c r="BU2139" s="8">
        <v>1.1100000000000001</v>
      </c>
      <c r="BV2139" s="64">
        <f>BT2139*BU2139</f>
        <v>111.00000000000001</v>
      </c>
      <c r="BW2139">
        <v>88</v>
      </c>
      <c r="BX2139" s="9" t="s">
        <v>3172</v>
      </c>
      <c r="BY2139">
        <v>2</v>
      </c>
      <c r="BZ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39091</v>
      </c>
      <c r="CJ2139">
        <v>47183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15</v>
      </c>
      <c r="CV2139">
        <v>15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2</v>
      </c>
      <c r="DT2139">
        <v>2</v>
      </c>
      <c r="DU2139">
        <v>0</v>
      </c>
      <c r="DV2139">
        <v>0</v>
      </c>
      <c r="DW2139">
        <v>0</v>
      </c>
      <c r="DX2139">
        <v>52</v>
      </c>
      <c r="DY2139">
        <v>7</v>
      </c>
      <c r="DZ2139">
        <v>12.01201</v>
      </c>
      <c r="EA2139">
        <v>50</v>
      </c>
      <c r="EB2139">
        <v>0</v>
      </c>
      <c r="EC2139">
        <v>220.012</v>
      </c>
      <c r="ED2139" s="6">
        <v>0</v>
      </c>
      <c r="EE2139">
        <v>0</v>
      </c>
      <c r="EF2139">
        <v>1</v>
      </c>
      <c r="EG2139">
        <v>1</v>
      </c>
      <c r="EJ2139" s="40"/>
      <c r="EK2139" t="s">
        <v>1647</v>
      </c>
    </row>
    <row r="2140" spans="1:141" x14ac:dyDescent="0.15">
      <c r="A2140" s="48">
        <v>11007</v>
      </c>
      <c r="B2140" s="40">
        <v>1</v>
      </c>
      <c r="C2140">
        <v>39</v>
      </c>
      <c r="D2140" s="2" t="s">
        <v>1577</v>
      </c>
      <c r="E2140">
        <v>91</v>
      </c>
      <c r="F2140">
        <v>47</v>
      </c>
      <c r="G2140">
        <v>33</v>
      </c>
      <c r="H2140">
        <v>172</v>
      </c>
      <c r="I2140">
        <v>15</v>
      </c>
      <c r="J2140">
        <v>10</v>
      </c>
      <c r="K2140">
        <v>20</v>
      </c>
      <c r="L2140">
        <v>7</v>
      </c>
      <c r="M2140">
        <v>0</v>
      </c>
      <c r="N2140" s="23">
        <v>1</v>
      </c>
      <c r="O2140">
        <v>0</v>
      </c>
      <c r="P2140" s="8">
        <v>1</v>
      </c>
      <c r="Q2140">
        <v>49</v>
      </c>
      <c r="R2140">
        <v>5</v>
      </c>
      <c r="S2140">
        <v>2</v>
      </c>
      <c r="T2140">
        <v>25</v>
      </c>
      <c r="U2140">
        <v>29</v>
      </c>
      <c r="V2140" s="50">
        <v>2</v>
      </c>
      <c r="W2140" s="50" t="s">
        <v>1672</v>
      </c>
      <c r="X2140" s="50">
        <v>1</v>
      </c>
      <c r="Y2140" s="51">
        <v>10</v>
      </c>
      <c r="Z2140" s="51">
        <v>16.635274261603374</v>
      </c>
      <c r="AA2140" s="51">
        <v>3.8801184314050272</v>
      </c>
      <c r="AB2140" s="51">
        <v>1036.9176400102529</v>
      </c>
      <c r="AC2140">
        <v>60</v>
      </c>
      <c r="AD2140">
        <v>0</v>
      </c>
      <c r="AE2140">
        <v>10</v>
      </c>
      <c r="AF2140" s="6">
        <v>0</v>
      </c>
      <c r="AG2140" s="52">
        <v>1000</v>
      </c>
      <c r="AH2140">
        <v>1000</v>
      </c>
      <c r="AI2140" s="52">
        <v>65</v>
      </c>
      <c r="AJ2140" s="52">
        <v>155</v>
      </c>
      <c r="AK2140" s="6">
        <v>220</v>
      </c>
      <c r="AL2140" s="6">
        <v>0</v>
      </c>
      <c r="AM2140" s="6">
        <v>0</v>
      </c>
      <c r="AN2140" s="52">
        <v>370</v>
      </c>
      <c r="AO2140" s="5">
        <f t="shared" si="232"/>
        <v>0</v>
      </c>
      <c r="AP2140" s="75" t="s">
        <v>3058</v>
      </c>
      <c r="AQ2140" s="13">
        <v>403.44505921570249</v>
      </c>
      <c r="AR2140" s="13">
        <v>393.44505921570249</v>
      </c>
      <c r="AS2140" s="13">
        <v>360</v>
      </c>
      <c r="AT2140">
        <v>10</v>
      </c>
      <c r="AU2140">
        <v>0</v>
      </c>
      <c r="AV2140">
        <v>2</v>
      </c>
      <c r="AW2140" s="48">
        <v>2</v>
      </c>
      <c r="AX2140">
        <v>1</v>
      </c>
      <c r="AY2140">
        <v>0</v>
      </c>
      <c r="AZ2140">
        <v>0</v>
      </c>
      <c r="BA2140">
        <v>1</v>
      </c>
      <c r="BB2140">
        <v>2</v>
      </c>
      <c r="BC2140">
        <v>0</v>
      </c>
      <c r="BD2140">
        <v>7</v>
      </c>
      <c r="BE2140" s="7">
        <f t="shared" si="233"/>
        <v>127</v>
      </c>
      <c r="BF2140" s="7">
        <f t="shared" si="234"/>
        <v>28</v>
      </c>
      <c r="BG2140" s="7">
        <f t="shared" si="235"/>
        <v>155</v>
      </c>
      <c r="BH2140" s="7">
        <f t="shared" si="236"/>
        <v>272.7</v>
      </c>
      <c r="BI2140">
        <v>7</v>
      </c>
      <c r="BJ2140">
        <v>200</v>
      </c>
      <c r="BK2140">
        <v>6</v>
      </c>
      <c r="BL2140">
        <v>3</v>
      </c>
      <c r="BM2140">
        <v>20</v>
      </c>
      <c r="BN2140">
        <v>18</v>
      </c>
      <c r="BO2140">
        <v>0</v>
      </c>
      <c r="BP2140">
        <v>0</v>
      </c>
      <c r="BQ2140">
        <v>62</v>
      </c>
      <c r="BR2140" s="9" t="s">
        <v>3158</v>
      </c>
      <c r="BS2140">
        <v>5</v>
      </c>
      <c r="BT2140">
        <v>20</v>
      </c>
      <c r="BU2140" s="8">
        <v>1.1100000000000001</v>
      </c>
      <c r="BV2140" s="64">
        <f>BT2140*BU2140</f>
        <v>22.200000000000003</v>
      </c>
      <c r="BW2140">
        <v>88</v>
      </c>
      <c r="BX2140" s="9" t="s">
        <v>3172</v>
      </c>
      <c r="BY2140">
        <v>3</v>
      </c>
      <c r="BZ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39091</v>
      </c>
      <c r="CJ2140">
        <v>47183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5</v>
      </c>
      <c r="CV2140">
        <v>5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3</v>
      </c>
      <c r="DT2140">
        <v>3</v>
      </c>
      <c r="DU2140">
        <v>0</v>
      </c>
      <c r="DV2140">
        <v>0</v>
      </c>
      <c r="DW2140">
        <v>0</v>
      </c>
      <c r="DX2140">
        <v>52</v>
      </c>
      <c r="DY2140">
        <v>7</v>
      </c>
      <c r="DZ2140">
        <v>3.0030030000000001</v>
      </c>
      <c r="EA2140">
        <v>21</v>
      </c>
      <c r="EB2140">
        <v>0</v>
      </c>
      <c r="EC2140">
        <v>107.003</v>
      </c>
      <c r="ED2140" s="6">
        <v>0</v>
      </c>
      <c r="EE2140">
        <v>0</v>
      </c>
      <c r="EF2140">
        <v>1</v>
      </c>
      <c r="EG2140">
        <v>1</v>
      </c>
      <c r="EJ2140" s="40"/>
      <c r="EK2140" t="s">
        <v>1647</v>
      </c>
    </row>
    <row r="2141" spans="1:141" x14ac:dyDescent="0.15">
      <c r="A2141" s="48">
        <v>11008</v>
      </c>
      <c r="B2141" s="40">
        <v>1</v>
      </c>
      <c r="C2141">
        <v>39</v>
      </c>
      <c r="D2141" s="2" t="s">
        <v>1577</v>
      </c>
      <c r="E2141">
        <v>91</v>
      </c>
      <c r="F2141">
        <v>47</v>
      </c>
      <c r="G2141">
        <v>33</v>
      </c>
      <c r="H2141">
        <v>172</v>
      </c>
      <c r="I2141">
        <v>19</v>
      </c>
      <c r="J2141">
        <v>1</v>
      </c>
      <c r="K2141">
        <v>23</v>
      </c>
      <c r="L2141">
        <v>2</v>
      </c>
      <c r="M2141">
        <v>0</v>
      </c>
      <c r="N2141" s="23">
        <v>1</v>
      </c>
      <c r="O2141">
        <v>0</v>
      </c>
      <c r="P2141" s="8">
        <v>1</v>
      </c>
      <c r="Q2141">
        <v>25</v>
      </c>
      <c r="R2141">
        <v>4</v>
      </c>
      <c r="S2141">
        <v>1</v>
      </c>
      <c r="T2141">
        <v>39</v>
      </c>
      <c r="U2141">
        <v>47</v>
      </c>
      <c r="V2141" s="21">
        <v>4</v>
      </c>
      <c r="W2141" s="21" t="s">
        <v>3313</v>
      </c>
      <c r="X2141" s="21">
        <v>0</v>
      </c>
      <c r="Y2141" s="51">
        <v>10</v>
      </c>
      <c r="Z2141" s="51">
        <v>16.635274261603374</v>
      </c>
      <c r="AA2141" s="51">
        <v>3.8801184314050272</v>
      </c>
      <c r="AB2141" s="51">
        <v>343.18767310122655</v>
      </c>
      <c r="AC2141">
        <v>12</v>
      </c>
      <c r="AD2141">
        <v>0</v>
      </c>
      <c r="AE2141">
        <v>37</v>
      </c>
      <c r="AF2141" s="6">
        <v>0</v>
      </c>
      <c r="AG2141" s="52">
        <v>700</v>
      </c>
      <c r="AH2141">
        <v>700</v>
      </c>
      <c r="AI2141" s="52">
        <v>60</v>
      </c>
      <c r="AJ2141" s="52">
        <v>258</v>
      </c>
      <c r="AK2141" s="6">
        <v>318</v>
      </c>
      <c r="AL2141" s="6">
        <v>0</v>
      </c>
      <c r="AM2141" s="6">
        <v>0</v>
      </c>
      <c r="AN2141" s="52">
        <v>380</v>
      </c>
      <c r="AO2141" s="5">
        <f t="shared" si="232"/>
        <v>0</v>
      </c>
      <c r="AP2141" s="7" t="s">
        <v>2936</v>
      </c>
      <c r="AQ2141" s="13">
        <v>190</v>
      </c>
      <c r="AR2141" s="13">
        <v>190</v>
      </c>
      <c r="AS2141" s="13">
        <v>190</v>
      </c>
      <c r="AT2141">
        <v>0</v>
      </c>
      <c r="AU2141">
        <v>0</v>
      </c>
      <c r="AV2141">
        <v>0</v>
      </c>
      <c r="AW2141" s="48">
        <v>2</v>
      </c>
      <c r="AX2141">
        <v>0</v>
      </c>
      <c r="AY2141">
        <v>1</v>
      </c>
      <c r="AZ2141">
        <v>0</v>
      </c>
      <c r="BA2141">
        <v>1</v>
      </c>
      <c r="BB2141">
        <v>3</v>
      </c>
      <c r="BC2141">
        <v>0</v>
      </c>
      <c r="BD2141">
        <v>4</v>
      </c>
      <c r="BE2141" s="7">
        <f t="shared" si="233"/>
        <v>136.5</v>
      </c>
      <c r="BF2141" s="7">
        <f t="shared" si="234"/>
        <v>121.5</v>
      </c>
      <c r="BG2141" s="7">
        <f t="shared" si="235"/>
        <v>258</v>
      </c>
      <c r="BH2141" s="7">
        <f t="shared" si="236"/>
        <v>310</v>
      </c>
      <c r="BI2141">
        <v>7</v>
      </c>
      <c r="BJ2141">
        <v>200</v>
      </c>
      <c r="BK2141">
        <v>5</v>
      </c>
      <c r="BL2141">
        <v>4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 s="9" t="s">
        <v>3311</v>
      </c>
      <c r="BS2141">
        <v>0</v>
      </c>
      <c r="BT2141">
        <v>0</v>
      </c>
      <c r="BU2141" s="8"/>
      <c r="BV2141" s="8"/>
      <c r="BW2141">
        <v>0</v>
      </c>
      <c r="BX2141" s="9"/>
      <c r="BY2141">
        <v>0</v>
      </c>
      <c r="BZ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39091</v>
      </c>
      <c r="CJ2141">
        <v>47183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  <c r="DT2141">
        <v>0</v>
      </c>
      <c r="DU2141">
        <v>0</v>
      </c>
      <c r="DV2141">
        <v>0</v>
      </c>
      <c r="DW2141">
        <v>0</v>
      </c>
      <c r="DX2141">
        <v>52</v>
      </c>
      <c r="DY2141">
        <v>7</v>
      </c>
      <c r="DZ2141">
        <v>0</v>
      </c>
      <c r="EA2141">
        <v>12</v>
      </c>
      <c r="EB2141">
        <v>0</v>
      </c>
      <c r="EC2141">
        <v>52</v>
      </c>
      <c r="ED2141" s="6">
        <v>0</v>
      </c>
      <c r="EE2141">
        <v>0</v>
      </c>
      <c r="EF2141">
        <v>1</v>
      </c>
      <c r="EG2141">
        <v>1</v>
      </c>
      <c r="EJ2141" s="40"/>
      <c r="EK2141" t="s">
        <v>3312</v>
      </c>
    </row>
    <row r="2142" spans="1:141" x14ac:dyDescent="0.15">
      <c r="A2142" s="48">
        <v>11009</v>
      </c>
      <c r="B2142" s="40">
        <v>1</v>
      </c>
      <c r="C2142">
        <v>39</v>
      </c>
      <c r="D2142" s="2" t="s">
        <v>3042</v>
      </c>
      <c r="E2142">
        <v>91</v>
      </c>
      <c r="F2142">
        <v>47</v>
      </c>
      <c r="G2142">
        <v>33</v>
      </c>
      <c r="H2142">
        <v>172</v>
      </c>
      <c r="I2142">
        <v>19</v>
      </c>
      <c r="J2142">
        <v>2</v>
      </c>
      <c r="K2142">
        <v>23</v>
      </c>
      <c r="L2142">
        <v>6</v>
      </c>
      <c r="M2142">
        <v>0</v>
      </c>
      <c r="N2142" s="23">
        <v>1</v>
      </c>
      <c r="O2142">
        <v>0</v>
      </c>
      <c r="P2142" s="8">
        <v>1</v>
      </c>
      <c r="Q2142">
        <v>46</v>
      </c>
      <c r="R2142">
        <v>8</v>
      </c>
      <c r="S2142">
        <v>4</v>
      </c>
      <c r="T2142">
        <v>33</v>
      </c>
      <c r="U2142">
        <v>37</v>
      </c>
      <c r="V2142" s="50">
        <v>2</v>
      </c>
      <c r="W2142" s="50" t="s">
        <v>3310</v>
      </c>
      <c r="X2142" s="50">
        <v>1</v>
      </c>
      <c r="Y2142" s="51">
        <v>10</v>
      </c>
      <c r="Z2142" s="51">
        <v>16.635274261603374</v>
      </c>
      <c r="AA2142" s="51">
        <v>3.8801184314050272</v>
      </c>
      <c r="AB2142" s="51">
        <v>1635.657412760756</v>
      </c>
      <c r="AC2142">
        <v>75</v>
      </c>
      <c r="AD2142">
        <v>0</v>
      </c>
      <c r="AE2142">
        <v>100</v>
      </c>
      <c r="AF2142" s="6">
        <v>0</v>
      </c>
      <c r="AG2142" s="52">
        <v>1800</v>
      </c>
      <c r="AH2142">
        <v>1800</v>
      </c>
      <c r="AI2142" s="52">
        <v>75</v>
      </c>
      <c r="AJ2142" s="52">
        <v>450</v>
      </c>
      <c r="AK2142" s="6">
        <v>525</v>
      </c>
      <c r="AL2142" s="6">
        <v>0</v>
      </c>
      <c r="AM2142" s="6">
        <v>0</v>
      </c>
      <c r="AN2142" s="52">
        <v>925</v>
      </c>
      <c r="AO2142" s="5">
        <f t="shared" si="232"/>
        <v>0</v>
      </c>
      <c r="AP2142" s="75" t="s">
        <v>3058</v>
      </c>
      <c r="AQ2142" s="13">
        <v>1021.4255921570251</v>
      </c>
      <c r="AR2142" s="13">
        <v>1021.4255921570251</v>
      </c>
      <c r="AS2142" s="13">
        <v>925</v>
      </c>
      <c r="AT2142">
        <v>0</v>
      </c>
      <c r="AU2142">
        <v>0</v>
      </c>
      <c r="AV2142">
        <v>0</v>
      </c>
      <c r="AW2142" s="48">
        <v>2</v>
      </c>
      <c r="AX2142">
        <v>1</v>
      </c>
      <c r="AY2142">
        <v>2</v>
      </c>
      <c r="AZ2142">
        <v>0</v>
      </c>
      <c r="BA2142">
        <v>3</v>
      </c>
      <c r="BB2142">
        <v>5</v>
      </c>
      <c r="BC2142">
        <v>0</v>
      </c>
      <c r="BD2142">
        <v>35</v>
      </c>
      <c r="BE2142" s="7">
        <f t="shared" si="233"/>
        <v>417.43</v>
      </c>
      <c r="BF2142" s="7">
        <f t="shared" si="234"/>
        <v>32.569999999999993</v>
      </c>
      <c r="BG2142" s="7">
        <f t="shared" si="235"/>
        <v>450</v>
      </c>
      <c r="BH2142" s="7">
        <f t="shared" si="236"/>
        <v>755</v>
      </c>
      <c r="BI2142">
        <v>12</v>
      </c>
      <c r="BJ2142">
        <v>500</v>
      </c>
      <c r="BK2142">
        <v>4</v>
      </c>
      <c r="BL2142">
        <v>5</v>
      </c>
      <c r="BM2142">
        <v>0</v>
      </c>
      <c r="BN2142">
        <v>0</v>
      </c>
      <c r="BO2142">
        <v>0</v>
      </c>
      <c r="BP2142">
        <v>0</v>
      </c>
      <c r="BQ2142">
        <v>62</v>
      </c>
      <c r="BR2142" s="9" t="s">
        <v>1613</v>
      </c>
      <c r="BS2142">
        <v>25</v>
      </c>
      <c r="BT2142">
        <v>250</v>
      </c>
      <c r="BU2142" s="8">
        <v>1.1100000000000001</v>
      </c>
      <c r="BV2142" s="64">
        <f t="shared" ref="BV2142:BV2152" si="238">BT2142*BU2142</f>
        <v>277.5</v>
      </c>
      <c r="BW2142">
        <v>88</v>
      </c>
      <c r="BX2142" s="9" t="s">
        <v>3172</v>
      </c>
      <c r="BY2142">
        <v>1</v>
      </c>
      <c r="BZ2142">
        <v>25</v>
      </c>
      <c r="CC2142">
        <v>91</v>
      </c>
      <c r="CD2142">
        <v>0</v>
      </c>
      <c r="CE2142">
        <v>23</v>
      </c>
      <c r="CF2142">
        <v>0</v>
      </c>
      <c r="CG2142">
        <v>0</v>
      </c>
      <c r="CH2142">
        <v>0</v>
      </c>
      <c r="CI2142">
        <v>39091</v>
      </c>
      <c r="CJ2142">
        <v>47183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25</v>
      </c>
      <c r="CV2142">
        <v>25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1</v>
      </c>
      <c r="DT2142">
        <v>1</v>
      </c>
      <c r="DU2142">
        <v>0</v>
      </c>
      <c r="DV2142">
        <v>0</v>
      </c>
      <c r="DW2142">
        <v>0</v>
      </c>
      <c r="DX2142">
        <v>52</v>
      </c>
      <c r="DY2142">
        <v>7</v>
      </c>
      <c r="DZ2142">
        <v>0</v>
      </c>
      <c r="EA2142">
        <v>42</v>
      </c>
      <c r="EB2142">
        <v>0</v>
      </c>
      <c r="EC2142">
        <v>208</v>
      </c>
      <c r="ED2142" s="6">
        <v>0</v>
      </c>
      <c r="EE2142">
        <v>0</v>
      </c>
      <c r="EF2142">
        <v>1</v>
      </c>
      <c r="EG2142">
        <v>1</v>
      </c>
      <c r="EJ2142" s="40"/>
      <c r="EK2142" t="s">
        <v>3312</v>
      </c>
    </row>
    <row r="2143" spans="1:141" x14ac:dyDescent="0.15">
      <c r="A2143" s="48">
        <v>11010</v>
      </c>
      <c r="B2143" s="40">
        <v>1</v>
      </c>
      <c r="C2143">
        <v>39</v>
      </c>
      <c r="D2143" s="2" t="s">
        <v>3042</v>
      </c>
      <c r="E2143">
        <v>91</v>
      </c>
      <c r="F2143">
        <v>47</v>
      </c>
      <c r="G2143">
        <v>33</v>
      </c>
      <c r="H2143">
        <v>172</v>
      </c>
      <c r="I2143">
        <v>19</v>
      </c>
      <c r="J2143">
        <v>3</v>
      </c>
      <c r="K2143">
        <v>23</v>
      </c>
      <c r="L2143">
        <v>14</v>
      </c>
      <c r="M2143">
        <v>0</v>
      </c>
      <c r="N2143" s="23">
        <v>1</v>
      </c>
      <c r="O2143">
        <v>0</v>
      </c>
      <c r="P2143" s="8">
        <v>1</v>
      </c>
      <c r="Q2143">
        <v>22</v>
      </c>
      <c r="R2143">
        <v>3</v>
      </c>
      <c r="S2143">
        <v>2</v>
      </c>
      <c r="T2143">
        <v>39</v>
      </c>
      <c r="U2143">
        <v>47</v>
      </c>
      <c r="V2143" s="50">
        <v>2</v>
      </c>
      <c r="W2143" s="50" t="s">
        <v>3310</v>
      </c>
      <c r="X2143" s="50">
        <v>1</v>
      </c>
      <c r="Y2143" s="51">
        <v>10</v>
      </c>
      <c r="Z2143" s="51">
        <v>16.635274261603374</v>
      </c>
      <c r="AA2143" s="51">
        <v>3.8801184314050272</v>
      </c>
      <c r="AB2143" s="51">
        <v>1065.5555188332353</v>
      </c>
      <c r="AC2143">
        <v>30</v>
      </c>
      <c r="AD2143">
        <v>0</v>
      </c>
      <c r="AE2143">
        <v>146</v>
      </c>
      <c r="AF2143" s="6">
        <v>0</v>
      </c>
      <c r="AG2143" s="52">
        <v>1500</v>
      </c>
      <c r="AH2143">
        <v>1500</v>
      </c>
      <c r="AI2143" s="52">
        <v>10</v>
      </c>
      <c r="AJ2143" s="52">
        <v>100</v>
      </c>
      <c r="AK2143" s="6">
        <v>110</v>
      </c>
      <c r="AL2143" s="6">
        <v>0</v>
      </c>
      <c r="AM2143" s="6">
        <v>0</v>
      </c>
      <c r="AN2143" s="52">
        <v>150</v>
      </c>
      <c r="AO2143" s="5">
        <f t="shared" si="232"/>
        <v>85.4</v>
      </c>
      <c r="AP2143" s="75" t="s">
        <v>2896</v>
      </c>
      <c r="AQ2143" s="13">
        <v>194.5948645492567</v>
      </c>
      <c r="AR2143" s="13">
        <v>194.5948645492567</v>
      </c>
      <c r="AS2143" s="13">
        <v>150</v>
      </c>
      <c r="AT2143">
        <v>0</v>
      </c>
      <c r="AU2143">
        <v>0</v>
      </c>
      <c r="AV2143">
        <v>0</v>
      </c>
      <c r="AW2143" s="48">
        <v>2</v>
      </c>
      <c r="AX2143">
        <v>0</v>
      </c>
      <c r="AY2143">
        <v>1</v>
      </c>
      <c r="AZ2143">
        <v>0</v>
      </c>
      <c r="BA2143">
        <v>1</v>
      </c>
      <c r="BB2143">
        <v>1</v>
      </c>
      <c r="BC2143">
        <v>0</v>
      </c>
      <c r="BD2143">
        <v>15</v>
      </c>
      <c r="BE2143" s="7">
        <f t="shared" si="233"/>
        <v>140.69999999999999</v>
      </c>
      <c r="BF2143" s="7">
        <f t="shared" si="234"/>
        <v>0</v>
      </c>
      <c r="BG2143" s="7">
        <f t="shared" si="235"/>
        <v>140.69999999999999</v>
      </c>
      <c r="BH2143" s="7">
        <f t="shared" si="236"/>
        <v>235.4</v>
      </c>
      <c r="BI2143">
        <v>6</v>
      </c>
      <c r="BJ2143">
        <v>200</v>
      </c>
      <c r="BK2143">
        <v>12</v>
      </c>
      <c r="BL2143">
        <v>2</v>
      </c>
      <c r="BM2143">
        <v>0</v>
      </c>
      <c r="BN2143">
        <v>0</v>
      </c>
      <c r="BO2143">
        <v>0</v>
      </c>
      <c r="BP2143">
        <v>0</v>
      </c>
      <c r="BQ2143">
        <v>62</v>
      </c>
      <c r="BR2143" s="9" t="s">
        <v>1666</v>
      </c>
      <c r="BS2143">
        <v>4</v>
      </c>
      <c r="BT2143">
        <v>40</v>
      </c>
      <c r="BU2143" s="8">
        <v>1.1100000000000001</v>
      </c>
      <c r="BV2143" s="64">
        <f t="shared" si="238"/>
        <v>44.400000000000006</v>
      </c>
      <c r="BW2143">
        <v>0</v>
      </c>
      <c r="BX2143" s="9"/>
      <c r="BY2143">
        <v>0</v>
      </c>
      <c r="BZ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39091</v>
      </c>
      <c r="CJ2143">
        <v>47183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4</v>
      </c>
      <c r="CV2143">
        <v>4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  <c r="DT2143">
        <v>0</v>
      </c>
      <c r="DU2143">
        <v>0</v>
      </c>
      <c r="DV2143">
        <v>0</v>
      </c>
      <c r="DW2143">
        <v>0</v>
      </c>
      <c r="DX2143">
        <v>52</v>
      </c>
      <c r="DY2143">
        <v>7</v>
      </c>
      <c r="DZ2143">
        <v>0</v>
      </c>
      <c r="EA2143">
        <v>22</v>
      </c>
      <c r="EB2143">
        <v>0</v>
      </c>
      <c r="EC2143">
        <v>104</v>
      </c>
      <c r="ED2143" s="6">
        <v>0</v>
      </c>
      <c r="EE2143">
        <v>0</v>
      </c>
      <c r="EF2143">
        <v>1</v>
      </c>
      <c r="EG2143">
        <v>1</v>
      </c>
      <c r="EJ2143" s="40"/>
      <c r="EK2143" t="s">
        <v>1647</v>
      </c>
    </row>
    <row r="2144" spans="1:141" x14ac:dyDescent="0.15">
      <c r="A2144" s="48">
        <v>11011</v>
      </c>
      <c r="B2144" s="40">
        <v>1</v>
      </c>
      <c r="C2144">
        <v>39</v>
      </c>
      <c r="D2144" s="2" t="s">
        <v>1577</v>
      </c>
      <c r="E2144">
        <v>91</v>
      </c>
      <c r="F2144">
        <v>47</v>
      </c>
      <c r="G2144">
        <v>33</v>
      </c>
      <c r="H2144">
        <v>172</v>
      </c>
      <c r="I2144">
        <v>19</v>
      </c>
      <c r="J2144">
        <v>4</v>
      </c>
      <c r="K2144">
        <v>23</v>
      </c>
      <c r="L2144">
        <v>17</v>
      </c>
      <c r="M2144">
        <v>0</v>
      </c>
      <c r="N2144" s="23">
        <v>1</v>
      </c>
      <c r="O2144">
        <v>0</v>
      </c>
      <c r="P2144" s="8">
        <v>1</v>
      </c>
      <c r="Q2144">
        <v>28</v>
      </c>
      <c r="R2144">
        <v>7</v>
      </c>
      <c r="S2144">
        <v>3</v>
      </c>
      <c r="T2144">
        <v>39</v>
      </c>
      <c r="U2144">
        <v>47</v>
      </c>
      <c r="V2144" s="50">
        <v>2</v>
      </c>
      <c r="W2144" s="50" t="s">
        <v>1672</v>
      </c>
      <c r="X2144" s="50">
        <v>1</v>
      </c>
      <c r="Y2144" s="51">
        <v>10</v>
      </c>
      <c r="Z2144" s="51">
        <v>16.635274261603374</v>
      </c>
      <c r="AA2144" s="51">
        <v>3.8801184314050272</v>
      </c>
      <c r="AB2144" s="51">
        <v>997.89962125083844</v>
      </c>
      <c r="AC2144">
        <v>25</v>
      </c>
      <c r="AD2144">
        <v>0</v>
      </c>
      <c r="AE2144">
        <v>150</v>
      </c>
      <c r="AF2144" s="6">
        <v>0</v>
      </c>
      <c r="AG2144" s="52">
        <v>1300</v>
      </c>
      <c r="AH2144">
        <v>1300</v>
      </c>
      <c r="AI2144" s="52">
        <v>150</v>
      </c>
      <c r="AJ2144" s="52">
        <v>275</v>
      </c>
      <c r="AK2144" s="6">
        <v>425</v>
      </c>
      <c r="AL2144" s="6">
        <v>0</v>
      </c>
      <c r="AM2144" s="6">
        <v>0</v>
      </c>
      <c r="AN2144" s="52">
        <v>410</v>
      </c>
      <c r="AO2144" s="5">
        <f t="shared" si="232"/>
        <v>0</v>
      </c>
      <c r="AP2144" s="75" t="s">
        <v>1732</v>
      </c>
      <c r="AQ2144" s="13">
        <v>499.40088823553771</v>
      </c>
      <c r="AR2144" s="13">
        <v>499.40088823553771</v>
      </c>
      <c r="AS2144" s="13">
        <v>410</v>
      </c>
      <c r="AT2144">
        <v>0</v>
      </c>
      <c r="AU2144">
        <v>0</v>
      </c>
      <c r="AV2144">
        <v>0</v>
      </c>
      <c r="AW2144" s="48">
        <v>2</v>
      </c>
      <c r="AX2144">
        <v>2</v>
      </c>
      <c r="AY2144">
        <v>1</v>
      </c>
      <c r="AZ2144">
        <v>0</v>
      </c>
      <c r="BA2144">
        <v>2</v>
      </c>
      <c r="BB2144">
        <v>3</v>
      </c>
      <c r="BC2144">
        <v>0</v>
      </c>
      <c r="BD2144">
        <v>0</v>
      </c>
      <c r="BE2144" s="7">
        <f t="shared" si="233"/>
        <v>250.14999999999998</v>
      </c>
      <c r="BF2144" s="7">
        <f t="shared" si="234"/>
        <v>24.850000000000023</v>
      </c>
      <c r="BG2144" s="7">
        <f t="shared" si="235"/>
        <v>275</v>
      </c>
      <c r="BH2144" s="7">
        <f t="shared" si="236"/>
        <v>263.25</v>
      </c>
      <c r="BI2144">
        <v>18</v>
      </c>
      <c r="BJ2144">
        <v>500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62</v>
      </c>
      <c r="BR2144" s="9" t="s">
        <v>1733</v>
      </c>
      <c r="BS2144">
        <v>15</v>
      </c>
      <c r="BT2144">
        <v>75</v>
      </c>
      <c r="BU2144" s="8">
        <v>1.1100000000000001</v>
      </c>
      <c r="BV2144" s="64">
        <f t="shared" si="238"/>
        <v>83.250000000000014</v>
      </c>
      <c r="BW2144">
        <v>0</v>
      </c>
      <c r="BX2144" s="9"/>
      <c r="BY2144">
        <v>0</v>
      </c>
      <c r="BZ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39091</v>
      </c>
      <c r="CJ2144">
        <v>47183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15</v>
      </c>
      <c r="CV2144">
        <v>15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  <c r="DT2144">
        <v>0</v>
      </c>
      <c r="DU2144">
        <v>0</v>
      </c>
      <c r="DV2144">
        <v>0</v>
      </c>
      <c r="DW2144">
        <v>0</v>
      </c>
      <c r="DX2144">
        <v>52</v>
      </c>
      <c r="DY2144">
        <v>7</v>
      </c>
      <c r="DZ2144">
        <v>0</v>
      </c>
      <c r="EA2144">
        <v>33</v>
      </c>
      <c r="EB2144">
        <v>0</v>
      </c>
      <c r="EC2144">
        <v>156</v>
      </c>
      <c r="ED2144" s="6">
        <v>0</v>
      </c>
      <c r="EE2144">
        <v>0</v>
      </c>
      <c r="EF2144">
        <v>1</v>
      </c>
      <c r="EG2144">
        <v>1</v>
      </c>
      <c r="EJ2144" s="40"/>
      <c r="EK2144" t="s">
        <v>3312</v>
      </c>
    </row>
    <row r="2145" spans="1:141" x14ac:dyDescent="0.15">
      <c r="A2145" s="48">
        <v>11012</v>
      </c>
      <c r="B2145" s="40">
        <v>1</v>
      </c>
      <c r="C2145">
        <v>39</v>
      </c>
      <c r="D2145" s="2" t="s">
        <v>3042</v>
      </c>
      <c r="E2145">
        <v>91</v>
      </c>
      <c r="F2145">
        <v>47</v>
      </c>
      <c r="G2145">
        <v>33</v>
      </c>
      <c r="H2145">
        <v>172</v>
      </c>
      <c r="I2145">
        <v>19</v>
      </c>
      <c r="J2145">
        <v>5</v>
      </c>
      <c r="K2145">
        <v>23</v>
      </c>
      <c r="L2145">
        <v>24</v>
      </c>
      <c r="M2145">
        <v>0</v>
      </c>
      <c r="N2145" s="23">
        <v>1</v>
      </c>
      <c r="O2145">
        <v>0</v>
      </c>
      <c r="P2145" s="8">
        <v>1</v>
      </c>
      <c r="Q2145">
        <v>21</v>
      </c>
      <c r="R2145">
        <v>2</v>
      </c>
      <c r="S2145">
        <v>1</v>
      </c>
      <c r="T2145">
        <v>39</v>
      </c>
      <c r="U2145">
        <v>47</v>
      </c>
      <c r="V2145" s="50">
        <v>2</v>
      </c>
      <c r="W2145" s="50" t="s">
        <v>3310</v>
      </c>
      <c r="X2145" s="50">
        <v>1</v>
      </c>
      <c r="Y2145" s="51">
        <v>10</v>
      </c>
      <c r="Z2145" s="51">
        <v>16.635274261603374</v>
      </c>
      <c r="AA2145" s="51">
        <v>3.8801184314050272</v>
      </c>
      <c r="AB2145" s="51">
        <v>997.89962125083844</v>
      </c>
      <c r="AC2145">
        <v>25</v>
      </c>
      <c r="AD2145">
        <v>0</v>
      </c>
      <c r="AE2145">
        <v>150</v>
      </c>
      <c r="AF2145" s="6">
        <v>0</v>
      </c>
      <c r="AG2145" s="52">
        <v>1300</v>
      </c>
      <c r="AH2145">
        <v>1300</v>
      </c>
      <c r="AI2145" s="52">
        <v>100</v>
      </c>
      <c r="AJ2145" s="52">
        <v>250</v>
      </c>
      <c r="AK2145" s="6">
        <v>350</v>
      </c>
      <c r="AL2145" s="6">
        <v>0</v>
      </c>
      <c r="AM2145" s="6">
        <v>0</v>
      </c>
      <c r="AN2145" s="52">
        <v>75</v>
      </c>
      <c r="AO2145" s="5">
        <f t="shared" si="232"/>
        <v>8.2500000000000142</v>
      </c>
      <c r="AP2145" s="75" t="s">
        <v>2896</v>
      </c>
      <c r="AQ2145" s="13">
        <v>154.30088823553771</v>
      </c>
      <c r="AR2145" s="13">
        <v>154.30088823553771</v>
      </c>
      <c r="AS2145" s="13">
        <v>75</v>
      </c>
      <c r="AT2145">
        <v>0</v>
      </c>
      <c r="AU2145">
        <v>0</v>
      </c>
      <c r="AV2145">
        <v>0</v>
      </c>
      <c r="AW2145" s="48">
        <v>2</v>
      </c>
      <c r="AX2145">
        <v>1</v>
      </c>
      <c r="AY2145">
        <v>1</v>
      </c>
      <c r="AZ2145">
        <v>0</v>
      </c>
      <c r="BA2145">
        <v>2</v>
      </c>
      <c r="BB2145">
        <v>2</v>
      </c>
      <c r="BC2145">
        <v>0</v>
      </c>
      <c r="BD2145">
        <v>7</v>
      </c>
      <c r="BE2145" s="7">
        <f t="shared" si="233"/>
        <v>204.60999999999999</v>
      </c>
      <c r="BF2145" s="7">
        <f t="shared" si="234"/>
        <v>45.390000000000015</v>
      </c>
      <c r="BG2145" s="7">
        <f t="shared" si="235"/>
        <v>250</v>
      </c>
      <c r="BH2145" s="7">
        <f t="shared" si="236"/>
        <v>83.250000000000014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62</v>
      </c>
      <c r="BR2145" s="9" t="s">
        <v>2665</v>
      </c>
      <c r="BS2145">
        <v>15</v>
      </c>
      <c r="BT2145">
        <v>75</v>
      </c>
      <c r="BU2145" s="8">
        <v>1.1100000000000001</v>
      </c>
      <c r="BV2145" s="64">
        <f t="shared" si="238"/>
        <v>83.250000000000014</v>
      </c>
      <c r="BW2145">
        <v>0</v>
      </c>
      <c r="BX2145" s="9"/>
      <c r="BY2145">
        <v>0</v>
      </c>
      <c r="BZ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39091</v>
      </c>
      <c r="CJ2145">
        <v>47183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15</v>
      </c>
      <c r="CV2145">
        <v>15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  <c r="DT2145">
        <v>0</v>
      </c>
      <c r="DU2145">
        <v>0</v>
      </c>
      <c r="DV2145">
        <v>0</v>
      </c>
      <c r="DW2145">
        <v>0</v>
      </c>
      <c r="DX2145">
        <v>52</v>
      </c>
      <c r="DY2145">
        <v>7</v>
      </c>
      <c r="DZ2145">
        <v>0</v>
      </c>
      <c r="EA2145">
        <v>15</v>
      </c>
      <c r="EB2145">
        <v>0</v>
      </c>
      <c r="EC2145">
        <v>52</v>
      </c>
      <c r="ED2145" s="6">
        <v>0</v>
      </c>
      <c r="EE2145">
        <v>0</v>
      </c>
      <c r="EF2145">
        <v>1</v>
      </c>
      <c r="EG2145">
        <v>1</v>
      </c>
      <c r="EJ2145" s="40"/>
      <c r="EK2145" t="s">
        <v>3312</v>
      </c>
    </row>
    <row r="2146" spans="1:141" x14ac:dyDescent="0.15">
      <c r="A2146" s="48">
        <v>11013</v>
      </c>
      <c r="B2146" s="40">
        <v>1</v>
      </c>
      <c r="C2146">
        <v>39</v>
      </c>
      <c r="D2146" s="2" t="s">
        <v>3042</v>
      </c>
      <c r="E2146">
        <v>91</v>
      </c>
      <c r="F2146">
        <v>47</v>
      </c>
      <c r="G2146">
        <v>33</v>
      </c>
      <c r="H2146">
        <v>172</v>
      </c>
      <c r="I2146">
        <v>23</v>
      </c>
      <c r="J2146">
        <v>6</v>
      </c>
      <c r="K2146">
        <v>30</v>
      </c>
      <c r="L2146">
        <v>21</v>
      </c>
      <c r="M2146">
        <v>0</v>
      </c>
      <c r="N2146" s="23">
        <v>1</v>
      </c>
      <c r="O2146">
        <v>0</v>
      </c>
      <c r="P2146" s="8">
        <v>1</v>
      </c>
      <c r="Q2146">
        <v>65</v>
      </c>
      <c r="R2146">
        <v>8</v>
      </c>
      <c r="S2146">
        <v>4</v>
      </c>
      <c r="T2146">
        <v>39</v>
      </c>
      <c r="U2146">
        <v>47</v>
      </c>
      <c r="V2146" s="50">
        <v>2</v>
      </c>
      <c r="W2146" s="50" t="s">
        <v>3310</v>
      </c>
      <c r="X2146" s="50">
        <v>1</v>
      </c>
      <c r="Y2146" s="51">
        <v>10</v>
      </c>
      <c r="Z2146" s="51">
        <v>16.635274261603374</v>
      </c>
      <c r="AA2146" s="51">
        <v>3.8801184314050272</v>
      </c>
      <c r="AB2146" s="51">
        <v>1041.2901083760403</v>
      </c>
      <c r="AC2146">
        <v>50</v>
      </c>
      <c r="AD2146">
        <v>0</v>
      </c>
      <c r="AE2146">
        <v>54</v>
      </c>
      <c r="AF2146" s="6">
        <v>0</v>
      </c>
      <c r="AG2146" s="52">
        <v>1000</v>
      </c>
      <c r="AH2146">
        <v>1000</v>
      </c>
      <c r="AI2146" s="52">
        <v>50</v>
      </c>
      <c r="AJ2146" s="52">
        <v>255</v>
      </c>
      <c r="AK2146" s="6">
        <v>305</v>
      </c>
      <c r="AL2146" s="6">
        <v>0</v>
      </c>
      <c r="AM2146" s="6">
        <v>0</v>
      </c>
      <c r="AN2146" s="52">
        <v>360</v>
      </c>
      <c r="AO2146" s="5">
        <f t="shared" si="232"/>
        <v>0</v>
      </c>
      <c r="AP2146" s="75" t="s">
        <v>3058</v>
      </c>
      <c r="AQ2146" s="13">
        <v>415.0763197647936</v>
      </c>
      <c r="AR2146" s="13">
        <v>415.0763197647936</v>
      </c>
      <c r="AS2146" s="13">
        <v>360</v>
      </c>
      <c r="AT2146">
        <v>0</v>
      </c>
      <c r="AU2146">
        <v>0</v>
      </c>
      <c r="AV2146">
        <v>0</v>
      </c>
      <c r="AW2146" s="48">
        <v>2</v>
      </c>
      <c r="AX2146">
        <v>4</v>
      </c>
      <c r="AY2146">
        <v>0</v>
      </c>
      <c r="AZ2146">
        <v>0</v>
      </c>
      <c r="BA2146">
        <v>1</v>
      </c>
      <c r="BB2146">
        <v>2</v>
      </c>
      <c r="BC2146">
        <v>0</v>
      </c>
      <c r="BD2146">
        <v>12</v>
      </c>
      <c r="BE2146" s="7">
        <f t="shared" si="233"/>
        <v>300.13000000000005</v>
      </c>
      <c r="BF2146" s="7">
        <f t="shared" si="234"/>
        <v>0</v>
      </c>
      <c r="BG2146" s="7">
        <f t="shared" si="235"/>
        <v>300.13000000000005</v>
      </c>
      <c r="BH2146" s="7">
        <f t="shared" si="236"/>
        <v>314.99425319166664</v>
      </c>
      <c r="BI2146">
        <v>19</v>
      </c>
      <c r="BJ2146">
        <v>150</v>
      </c>
      <c r="BK2146">
        <v>18</v>
      </c>
      <c r="BL2146">
        <v>4</v>
      </c>
      <c r="BM2146">
        <v>0</v>
      </c>
      <c r="BN2146">
        <v>0</v>
      </c>
      <c r="BO2146">
        <v>0</v>
      </c>
      <c r="BP2146">
        <v>0</v>
      </c>
      <c r="BQ2146">
        <v>62</v>
      </c>
      <c r="BR2146" s="9" t="s">
        <v>1781</v>
      </c>
      <c r="BS2146">
        <v>2</v>
      </c>
      <c r="BT2146">
        <v>15</v>
      </c>
      <c r="BU2146" s="8">
        <v>1.1100000000000001</v>
      </c>
      <c r="BV2146" s="64">
        <f t="shared" si="238"/>
        <v>16.650000000000002</v>
      </c>
      <c r="BW2146">
        <v>77</v>
      </c>
      <c r="BX2146" s="9" t="s">
        <v>1407</v>
      </c>
      <c r="BY2146">
        <v>1</v>
      </c>
      <c r="BZ2146">
        <v>20</v>
      </c>
      <c r="CA2146" s="72">
        <v>0.31721265958333333</v>
      </c>
      <c r="CB2146" s="64">
        <f>BZ2146*CA2146</f>
        <v>6.3442531916666667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39091</v>
      </c>
      <c r="CJ2146">
        <v>47183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2</v>
      </c>
      <c r="CV2146">
        <v>2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1</v>
      </c>
      <c r="DH2146">
        <v>1</v>
      </c>
      <c r="DI2146">
        <v>0</v>
      </c>
      <c r="DJ2146">
        <v>0</v>
      </c>
      <c r="DK2146">
        <v>0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  <c r="DT2146">
        <v>0</v>
      </c>
      <c r="DU2146">
        <v>0</v>
      </c>
      <c r="DV2146">
        <v>0</v>
      </c>
      <c r="DW2146">
        <v>0</v>
      </c>
      <c r="DX2146">
        <v>52</v>
      </c>
      <c r="DY2146">
        <v>7</v>
      </c>
      <c r="DZ2146">
        <v>0</v>
      </c>
      <c r="EA2146">
        <v>40</v>
      </c>
      <c r="EB2146">
        <v>0</v>
      </c>
      <c r="EC2146">
        <v>208</v>
      </c>
      <c r="ED2146" s="6">
        <v>0</v>
      </c>
      <c r="EE2146">
        <v>0</v>
      </c>
      <c r="EF2146">
        <v>1</v>
      </c>
      <c r="EG2146">
        <v>1</v>
      </c>
      <c r="EJ2146" s="40"/>
      <c r="EK2146" t="s">
        <v>1408</v>
      </c>
    </row>
    <row r="2147" spans="1:141" x14ac:dyDescent="0.15">
      <c r="A2147" s="48">
        <v>11014</v>
      </c>
      <c r="B2147" s="40">
        <v>1</v>
      </c>
      <c r="C2147">
        <v>39</v>
      </c>
      <c r="D2147" s="2" t="s">
        <v>1409</v>
      </c>
      <c r="E2147">
        <v>91</v>
      </c>
      <c r="F2147">
        <v>47</v>
      </c>
      <c r="G2147">
        <v>33</v>
      </c>
      <c r="H2147">
        <v>172</v>
      </c>
      <c r="I2147">
        <v>23</v>
      </c>
      <c r="J2147">
        <v>7</v>
      </c>
      <c r="K2147">
        <v>30</v>
      </c>
      <c r="L2147">
        <v>35</v>
      </c>
      <c r="M2147">
        <v>1</v>
      </c>
      <c r="N2147" s="23">
        <v>1</v>
      </c>
      <c r="O2147">
        <v>0</v>
      </c>
      <c r="P2147" s="8">
        <v>1</v>
      </c>
      <c r="Q2147">
        <v>56</v>
      </c>
      <c r="R2147">
        <v>7</v>
      </c>
      <c r="S2147">
        <v>2</v>
      </c>
      <c r="T2147">
        <v>39</v>
      </c>
      <c r="U2147">
        <v>47</v>
      </c>
      <c r="V2147" s="50">
        <v>2</v>
      </c>
      <c r="W2147" s="50" t="s">
        <v>1410</v>
      </c>
      <c r="X2147" s="50">
        <v>1</v>
      </c>
      <c r="Y2147" s="51">
        <v>10</v>
      </c>
      <c r="Z2147" s="51">
        <v>16.635274261603374</v>
      </c>
      <c r="AA2147" s="51">
        <v>3.8801184314050272</v>
      </c>
      <c r="AB2147" s="51">
        <v>4086.1396961165674</v>
      </c>
      <c r="AC2147">
        <v>150</v>
      </c>
      <c r="AD2147">
        <v>10</v>
      </c>
      <c r="AE2147">
        <v>400</v>
      </c>
      <c r="AF2147" s="6">
        <v>0</v>
      </c>
      <c r="AG2147" s="52">
        <v>12000</v>
      </c>
      <c r="AH2147">
        <v>12000</v>
      </c>
      <c r="AI2147" s="52">
        <v>200</v>
      </c>
      <c r="AJ2147" s="52">
        <v>545</v>
      </c>
      <c r="AK2147" s="6">
        <v>745</v>
      </c>
      <c r="AL2147" s="6">
        <v>100</v>
      </c>
      <c r="AM2147" s="6">
        <v>0</v>
      </c>
      <c r="AN2147" s="52">
        <v>1380</v>
      </c>
      <c r="AO2147" s="5">
        <f t="shared" si="232"/>
        <v>35.900000000000091</v>
      </c>
      <c r="AP2147" s="75" t="s">
        <v>2896</v>
      </c>
      <c r="AQ2147" s="13">
        <v>1566.6924278438032</v>
      </c>
      <c r="AR2147" s="13">
        <v>1476.6924278438032</v>
      </c>
      <c r="AS2147" s="13">
        <v>1290</v>
      </c>
      <c r="AT2147">
        <v>90</v>
      </c>
      <c r="AU2147">
        <v>0</v>
      </c>
      <c r="AV2147">
        <v>24</v>
      </c>
      <c r="AW2147" s="48">
        <v>2</v>
      </c>
      <c r="AX2147">
        <v>2</v>
      </c>
      <c r="AY2147">
        <v>3</v>
      </c>
      <c r="AZ2147">
        <v>2</v>
      </c>
      <c r="BA2147">
        <v>3</v>
      </c>
      <c r="BB2147">
        <v>8</v>
      </c>
      <c r="BC2147">
        <v>8</v>
      </c>
      <c r="BD2147">
        <v>14</v>
      </c>
      <c r="BE2147" s="7">
        <f t="shared" si="233"/>
        <v>521.85</v>
      </c>
      <c r="BF2147" s="7">
        <f t="shared" si="234"/>
        <v>23.149999999999977</v>
      </c>
      <c r="BG2147" s="7">
        <f t="shared" si="235"/>
        <v>545</v>
      </c>
      <c r="BH2147" s="7">
        <f t="shared" si="236"/>
        <v>1415.9</v>
      </c>
      <c r="BI2147">
        <v>45</v>
      </c>
      <c r="BJ2147">
        <v>820</v>
      </c>
      <c r="BK2147">
        <v>30</v>
      </c>
      <c r="BL2147">
        <v>11</v>
      </c>
      <c r="BM2147">
        <v>18</v>
      </c>
      <c r="BN2147">
        <v>10</v>
      </c>
      <c r="BO2147">
        <v>0</v>
      </c>
      <c r="BP2147">
        <v>0</v>
      </c>
      <c r="BQ2147">
        <v>62</v>
      </c>
      <c r="BR2147" s="9" t="s">
        <v>1613</v>
      </c>
      <c r="BS2147">
        <v>60</v>
      </c>
      <c r="BT2147">
        <v>420</v>
      </c>
      <c r="BU2147" s="8">
        <v>1.1100000000000001</v>
      </c>
      <c r="BV2147" s="64">
        <f t="shared" si="238"/>
        <v>466.20000000000005</v>
      </c>
      <c r="BW2147">
        <v>88</v>
      </c>
      <c r="BX2147" s="9" t="s">
        <v>3172</v>
      </c>
      <c r="BY2147">
        <v>2</v>
      </c>
      <c r="BZ2147">
        <v>0</v>
      </c>
      <c r="CC2147">
        <v>91</v>
      </c>
      <c r="CD2147">
        <v>2</v>
      </c>
      <c r="CE2147">
        <v>0</v>
      </c>
      <c r="CF2147">
        <v>0</v>
      </c>
      <c r="CG2147">
        <v>0</v>
      </c>
      <c r="CH2147">
        <v>0</v>
      </c>
      <c r="CI2147">
        <v>39091</v>
      </c>
      <c r="CJ2147">
        <v>47183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60</v>
      </c>
      <c r="CV2147">
        <v>60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2</v>
      </c>
      <c r="DT2147">
        <v>2</v>
      </c>
      <c r="DU2147">
        <v>2</v>
      </c>
      <c r="DV2147">
        <v>2</v>
      </c>
      <c r="DW2147">
        <v>0</v>
      </c>
      <c r="DX2147">
        <v>52</v>
      </c>
      <c r="DY2147">
        <v>7</v>
      </c>
      <c r="DZ2147">
        <v>27.02703</v>
      </c>
      <c r="EA2147">
        <v>139</v>
      </c>
      <c r="EB2147">
        <v>0</v>
      </c>
      <c r="EC2147">
        <v>131.02699999999999</v>
      </c>
      <c r="ED2147" s="6">
        <v>0</v>
      </c>
      <c r="EE2147">
        <v>0</v>
      </c>
      <c r="EF2147">
        <v>3</v>
      </c>
      <c r="EG2147">
        <v>5</v>
      </c>
      <c r="EJ2147" s="40"/>
      <c r="EK2147" t="s">
        <v>3312</v>
      </c>
    </row>
    <row r="2148" spans="1:141" x14ac:dyDescent="0.15">
      <c r="A2148" s="48">
        <v>11015</v>
      </c>
      <c r="B2148" s="40">
        <v>1</v>
      </c>
      <c r="C2148">
        <v>39</v>
      </c>
      <c r="D2148" s="2" t="s">
        <v>3042</v>
      </c>
      <c r="E2148">
        <v>91</v>
      </c>
      <c r="F2148">
        <v>47</v>
      </c>
      <c r="G2148">
        <v>33</v>
      </c>
      <c r="H2148">
        <v>172</v>
      </c>
      <c r="I2148">
        <v>23</v>
      </c>
      <c r="J2148">
        <v>8</v>
      </c>
      <c r="K2148">
        <v>30</v>
      </c>
      <c r="L2148">
        <v>42</v>
      </c>
      <c r="M2148">
        <v>0</v>
      </c>
      <c r="N2148" s="23">
        <v>1</v>
      </c>
      <c r="O2148">
        <v>0</v>
      </c>
      <c r="P2148" s="8">
        <v>1</v>
      </c>
      <c r="Q2148">
        <v>61</v>
      </c>
      <c r="R2148">
        <v>4</v>
      </c>
      <c r="S2148">
        <v>2</v>
      </c>
      <c r="T2148">
        <v>39</v>
      </c>
      <c r="U2148">
        <v>47</v>
      </c>
      <c r="V2148" s="50">
        <v>2</v>
      </c>
      <c r="W2148" s="50" t="s">
        <v>3310</v>
      </c>
      <c r="X2148" s="50">
        <v>1</v>
      </c>
      <c r="Y2148" s="51">
        <v>10</v>
      </c>
      <c r="Z2148" s="51">
        <v>16.635274261603374</v>
      </c>
      <c r="AA2148" s="51">
        <v>3.8801184314050272</v>
      </c>
      <c r="AB2148" s="51">
        <v>1333.5005250455461</v>
      </c>
      <c r="AC2148">
        <v>65</v>
      </c>
      <c r="AD2148">
        <v>0</v>
      </c>
      <c r="AE2148">
        <v>65</v>
      </c>
      <c r="AF2148" s="6">
        <v>0</v>
      </c>
      <c r="AG2148" s="52">
        <v>1800</v>
      </c>
      <c r="AH2148">
        <v>1800</v>
      </c>
      <c r="AI2148" s="52">
        <v>140</v>
      </c>
      <c r="AJ2148" s="52">
        <v>260</v>
      </c>
      <c r="AK2148" s="6">
        <v>400</v>
      </c>
      <c r="AL2148" s="6">
        <v>0</v>
      </c>
      <c r="AM2148" s="6">
        <v>0</v>
      </c>
      <c r="AN2148" s="52">
        <v>300</v>
      </c>
      <c r="AO2148" s="5">
        <f t="shared" si="232"/>
        <v>255.5</v>
      </c>
      <c r="AP2148" s="75" t="s">
        <v>1411</v>
      </c>
      <c r="AQ2148" s="13">
        <v>369.39038490206633</v>
      </c>
      <c r="AR2148" s="13">
        <v>289.39038490206633</v>
      </c>
      <c r="AS2148" s="13">
        <v>220</v>
      </c>
      <c r="AT2148">
        <v>80</v>
      </c>
      <c r="AU2148">
        <v>0</v>
      </c>
      <c r="AV2148">
        <v>20</v>
      </c>
      <c r="AW2148" s="48">
        <v>2</v>
      </c>
      <c r="AX2148">
        <v>1</v>
      </c>
      <c r="AY2148">
        <v>2</v>
      </c>
      <c r="AZ2148">
        <v>0</v>
      </c>
      <c r="BA2148">
        <v>2</v>
      </c>
      <c r="BB2148">
        <v>4</v>
      </c>
      <c r="BC2148">
        <v>17</v>
      </c>
      <c r="BD2148">
        <v>25</v>
      </c>
      <c r="BE2148" s="7">
        <f t="shared" si="233"/>
        <v>383.88</v>
      </c>
      <c r="BF2148" s="7">
        <f t="shared" si="234"/>
        <v>0</v>
      </c>
      <c r="BG2148" s="7">
        <f t="shared" si="235"/>
        <v>383.88</v>
      </c>
      <c r="BH2148" s="7">
        <f t="shared" si="236"/>
        <v>555.5</v>
      </c>
      <c r="BI2148">
        <v>20</v>
      </c>
      <c r="BJ2148">
        <v>750</v>
      </c>
      <c r="BK2148">
        <v>5</v>
      </c>
      <c r="BL2148">
        <v>2</v>
      </c>
      <c r="BM2148">
        <v>0</v>
      </c>
      <c r="BN2148">
        <v>0</v>
      </c>
      <c r="BO2148">
        <v>0</v>
      </c>
      <c r="BP2148">
        <v>0</v>
      </c>
      <c r="BQ2148">
        <v>62</v>
      </c>
      <c r="BR2148" s="9" t="s">
        <v>3158</v>
      </c>
      <c r="BS2148">
        <v>14</v>
      </c>
      <c r="BT2148">
        <v>150</v>
      </c>
      <c r="BU2148" s="8">
        <v>1.1100000000000001</v>
      </c>
      <c r="BV2148" s="64">
        <f t="shared" si="238"/>
        <v>166.50000000000003</v>
      </c>
      <c r="BW2148">
        <v>88</v>
      </c>
      <c r="BX2148" s="9" t="s">
        <v>1834</v>
      </c>
      <c r="BY2148">
        <v>1</v>
      </c>
      <c r="BZ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39091</v>
      </c>
      <c r="CJ2148">
        <v>47183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14</v>
      </c>
      <c r="CV2148">
        <v>14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1</v>
      </c>
      <c r="DT2148">
        <v>1</v>
      </c>
      <c r="DU2148">
        <v>0</v>
      </c>
      <c r="DV2148">
        <v>0</v>
      </c>
      <c r="DW2148">
        <v>0</v>
      </c>
      <c r="DX2148">
        <v>52</v>
      </c>
      <c r="DY2148">
        <v>7</v>
      </c>
      <c r="DZ2148">
        <v>24.02402</v>
      </c>
      <c r="EA2148">
        <v>40</v>
      </c>
      <c r="EB2148">
        <v>0</v>
      </c>
      <c r="EC2148">
        <v>128.024</v>
      </c>
      <c r="ED2148" s="6">
        <v>0</v>
      </c>
      <c r="EE2148">
        <v>0</v>
      </c>
      <c r="EF2148">
        <v>1</v>
      </c>
      <c r="EG2148">
        <v>1</v>
      </c>
      <c r="EJ2148" s="40"/>
      <c r="EK2148" t="s">
        <v>3312</v>
      </c>
    </row>
    <row r="2149" spans="1:141" x14ac:dyDescent="0.15">
      <c r="A2149" s="48">
        <v>11016</v>
      </c>
      <c r="B2149" s="40">
        <v>1</v>
      </c>
      <c r="C2149">
        <v>39</v>
      </c>
      <c r="D2149" s="2" t="s">
        <v>3042</v>
      </c>
      <c r="E2149">
        <v>91</v>
      </c>
      <c r="F2149">
        <v>47</v>
      </c>
      <c r="G2149">
        <v>33</v>
      </c>
      <c r="H2149">
        <v>172</v>
      </c>
      <c r="I2149">
        <v>23</v>
      </c>
      <c r="J2149">
        <v>9</v>
      </c>
      <c r="K2149">
        <v>30</v>
      </c>
      <c r="L2149">
        <v>46</v>
      </c>
      <c r="M2149">
        <v>0</v>
      </c>
      <c r="N2149" s="23">
        <v>1</v>
      </c>
      <c r="O2149">
        <v>0</v>
      </c>
      <c r="P2149" s="8">
        <v>1</v>
      </c>
      <c r="Q2149">
        <v>36</v>
      </c>
      <c r="R2149">
        <v>7</v>
      </c>
      <c r="S2149">
        <v>2</v>
      </c>
      <c r="T2149">
        <v>39</v>
      </c>
      <c r="U2149">
        <v>47</v>
      </c>
      <c r="V2149" s="50">
        <v>2</v>
      </c>
      <c r="W2149" s="50" t="s">
        <v>3310</v>
      </c>
      <c r="X2149" s="50">
        <v>1</v>
      </c>
      <c r="Y2149" s="51">
        <v>10</v>
      </c>
      <c r="Z2149" s="51">
        <v>16.635274261603374</v>
      </c>
      <c r="AA2149" s="51">
        <v>3.8801184314050272</v>
      </c>
      <c r="AB2149" s="51">
        <v>512.88481732521007</v>
      </c>
      <c r="AC2149">
        <v>25</v>
      </c>
      <c r="AD2149">
        <v>0</v>
      </c>
      <c r="AE2149">
        <v>25</v>
      </c>
      <c r="AF2149" s="6">
        <v>0</v>
      </c>
      <c r="AG2149" s="52">
        <v>1000</v>
      </c>
      <c r="AH2149">
        <v>1000</v>
      </c>
      <c r="AI2149" s="52">
        <v>60</v>
      </c>
      <c r="AJ2149" s="52">
        <v>245</v>
      </c>
      <c r="AK2149" s="6">
        <v>305</v>
      </c>
      <c r="AL2149" s="6">
        <v>0</v>
      </c>
      <c r="AM2149" s="6">
        <v>0</v>
      </c>
      <c r="AN2149" s="52">
        <v>330</v>
      </c>
      <c r="AO2149" s="5">
        <f t="shared" si="232"/>
        <v>0</v>
      </c>
      <c r="AP2149" s="75" t="s">
        <v>3058</v>
      </c>
      <c r="AQ2149" s="13">
        <v>379.22014803925629</v>
      </c>
      <c r="AR2149" s="13">
        <v>349.22014803925629</v>
      </c>
      <c r="AS2149" s="13">
        <v>300</v>
      </c>
      <c r="AT2149">
        <v>30</v>
      </c>
      <c r="AU2149">
        <v>12</v>
      </c>
      <c r="AV2149">
        <v>0</v>
      </c>
      <c r="AW2149" s="48">
        <v>2</v>
      </c>
      <c r="AX2149">
        <v>1</v>
      </c>
      <c r="AY2149">
        <v>1</v>
      </c>
      <c r="AZ2149">
        <v>0</v>
      </c>
      <c r="BA2149">
        <v>1</v>
      </c>
      <c r="BB2149">
        <v>1</v>
      </c>
      <c r="BC2149">
        <v>0</v>
      </c>
      <c r="BD2149">
        <v>13</v>
      </c>
      <c r="BE2149" s="7">
        <f t="shared" si="233"/>
        <v>186.75000000000003</v>
      </c>
      <c r="BF2149" s="7">
        <f t="shared" si="234"/>
        <v>58.249999999999972</v>
      </c>
      <c r="BG2149" s="7">
        <f t="shared" si="235"/>
        <v>245</v>
      </c>
      <c r="BH2149" s="7">
        <f t="shared" si="236"/>
        <v>246.5</v>
      </c>
      <c r="BI2149">
        <v>10</v>
      </c>
      <c r="BJ2149">
        <v>200</v>
      </c>
      <c r="BK2149">
        <v>5</v>
      </c>
      <c r="BL2149">
        <v>2</v>
      </c>
      <c r="BM2149">
        <v>0</v>
      </c>
      <c r="BN2149">
        <v>0</v>
      </c>
      <c r="BO2149">
        <v>0</v>
      </c>
      <c r="BP2149">
        <v>0</v>
      </c>
      <c r="BQ2149">
        <v>62</v>
      </c>
      <c r="BR2149" s="9" t="s">
        <v>3068</v>
      </c>
      <c r="BS2149">
        <v>10</v>
      </c>
      <c r="BT2149">
        <v>50</v>
      </c>
      <c r="BU2149" s="8">
        <v>1.1100000000000001</v>
      </c>
      <c r="BV2149" s="64">
        <f t="shared" si="238"/>
        <v>55.500000000000007</v>
      </c>
      <c r="BW2149">
        <v>0</v>
      </c>
      <c r="BX2149" s="9"/>
      <c r="BY2149">
        <v>0</v>
      </c>
      <c r="BZ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39091</v>
      </c>
      <c r="CJ2149">
        <v>47183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10</v>
      </c>
      <c r="CV2149">
        <v>10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  <c r="DT2149">
        <v>0</v>
      </c>
      <c r="DU2149">
        <v>0</v>
      </c>
      <c r="DV2149">
        <v>0</v>
      </c>
      <c r="DW2149">
        <v>0</v>
      </c>
      <c r="DX2149">
        <v>52</v>
      </c>
      <c r="DY2149">
        <v>7</v>
      </c>
      <c r="DZ2149">
        <v>9.0090090000000007</v>
      </c>
      <c r="EA2149">
        <v>25</v>
      </c>
      <c r="EB2149">
        <v>0</v>
      </c>
      <c r="EC2149">
        <v>113.009</v>
      </c>
      <c r="ED2149" s="6">
        <v>0</v>
      </c>
      <c r="EE2149">
        <v>0</v>
      </c>
      <c r="EF2149">
        <v>1</v>
      </c>
      <c r="EG2149">
        <v>1</v>
      </c>
      <c r="EJ2149" s="40"/>
      <c r="EK2149" t="s">
        <v>1821</v>
      </c>
    </row>
    <row r="2150" spans="1:141" x14ac:dyDescent="0.15">
      <c r="A2150" s="48">
        <v>11017</v>
      </c>
      <c r="B2150" s="40">
        <v>1</v>
      </c>
      <c r="C2150">
        <v>39</v>
      </c>
      <c r="D2150" s="2" t="s">
        <v>1586</v>
      </c>
      <c r="E2150">
        <v>91</v>
      </c>
      <c r="F2150">
        <v>47</v>
      </c>
      <c r="G2150">
        <v>33</v>
      </c>
      <c r="H2150">
        <v>172</v>
      </c>
      <c r="I2150">
        <v>23</v>
      </c>
      <c r="J2150">
        <v>10</v>
      </c>
      <c r="K2150">
        <v>31</v>
      </c>
      <c r="L2150">
        <v>6</v>
      </c>
      <c r="M2150">
        <v>0</v>
      </c>
      <c r="N2150" s="23">
        <v>1</v>
      </c>
      <c r="O2150">
        <v>0</v>
      </c>
      <c r="P2150" s="8">
        <v>1</v>
      </c>
      <c r="Q2150">
        <v>58</v>
      </c>
      <c r="R2150">
        <v>3</v>
      </c>
      <c r="S2150">
        <v>2</v>
      </c>
      <c r="T2150">
        <v>39</v>
      </c>
      <c r="U2150">
        <v>47</v>
      </c>
      <c r="V2150" s="50">
        <v>2</v>
      </c>
      <c r="W2150" s="50" t="s">
        <v>1823</v>
      </c>
      <c r="X2150" s="50">
        <v>1</v>
      </c>
      <c r="Y2150" s="51">
        <v>10</v>
      </c>
      <c r="Z2150" s="51">
        <v>16.635274261603374</v>
      </c>
      <c r="AA2150" s="51">
        <v>3.8801184314050272</v>
      </c>
      <c r="AB2150" s="51">
        <v>551.68600163926033</v>
      </c>
      <c r="AC2150">
        <v>25</v>
      </c>
      <c r="AD2150">
        <v>0</v>
      </c>
      <c r="AE2150">
        <v>35</v>
      </c>
      <c r="AF2150" s="6">
        <v>0</v>
      </c>
      <c r="AG2150" s="52">
        <v>1200</v>
      </c>
      <c r="AH2150">
        <v>1200</v>
      </c>
      <c r="AI2150" s="52">
        <v>60</v>
      </c>
      <c r="AJ2150" s="52">
        <v>320</v>
      </c>
      <c r="AK2150" s="6">
        <v>380</v>
      </c>
      <c r="AL2150" s="6">
        <v>20</v>
      </c>
      <c r="AM2150" s="6">
        <v>0</v>
      </c>
      <c r="AN2150" s="52">
        <v>538</v>
      </c>
      <c r="AO2150" s="5">
        <f t="shared" si="232"/>
        <v>0</v>
      </c>
      <c r="AP2150" s="75" t="s">
        <v>3058</v>
      </c>
      <c r="AQ2150" s="13">
        <v>600.41020725495878</v>
      </c>
      <c r="AR2150" s="13">
        <v>480.41020725495878</v>
      </c>
      <c r="AS2150" s="13">
        <v>418</v>
      </c>
      <c r="AT2150">
        <v>120</v>
      </c>
      <c r="AU2150">
        <v>36</v>
      </c>
      <c r="AV2150">
        <v>0</v>
      </c>
      <c r="AW2150" s="48">
        <v>2</v>
      </c>
      <c r="AX2150">
        <v>0</v>
      </c>
      <c r="AY2150">
        <v>2</v>
      </c>
      <c r="AZ2150">
        <v>0</v>
      </c>
      <c r="BA2150">
        <v>2</v>
      </c>
      <c r="BB2150">
        <v>3</v>
      </c>
      <c r="BC2150">
        <v>18</v>
      </c>
      <c r="BD2150">
        <v>25</v>
      </c>
      <c r="BE2150" s="7">
        <f t="shared" si="233"/>
        <v>318.14999999999998</v>
      </c>
      <c r="BF2150" s="7">
        <f t="shared" si="234"/>
        <v>1.8500000000000227</v>
      </c>
      <c r="BG2150" s="7">
        <f t="shared" si="235"/>
        <v>320</v>
      </c>
      <c r="BH2150" s="7">
        <f t="shared" si="236"/>
        <v>442.93</v>
      </c>
      <c r="BI2150">
        <v>15</v>
      </c>
      <c r="BJ2150">
        <v>375</v>
      </c>
      <c r="BK2150">
        <v>5</v>
      </c>
      <c r="BL2150">
        <v>4</v>
      </c>
      <c r="BM2150">
        <v>0</v>
      </c>
      <c r="BN2150">
        <v>25</v>
      </c>
      <c r="BO2150">
        <v>0</v>
      </c>
      <c r="BP2150">
        <v>0</v>
      </c>
      <c r="BQ2150">
        <v>62</v>
      </c>
      <c r="BR2150" s="9" t="s">
        <v>1733</v>
      </c>
      <c r="BS2150">
        <v>4</v>
      </c>
      <c r="BT2150">
        <v>63</v>
      </c>
      <c r="BU2150" s="8">
        <v>1.1100000000000001</v>
      </c>
      <c r="BV2150" s="64">
        <f t="shared" si="238"/>
        <v>69.930000000000007</v>
      </c>
      <c r="BW2150">
        <v>88</v>
      </c>
      <c r="BX2150" s="9" t="s">
        <v>3172</v>
      </c>
      <c r="BY2150">
        <v>1</v>
      </c>
      <c r="BZ2150">
        <v>0</v>
      </c>
      <c r="CC2150">
        <v>91</v>
      </c>
      <c r="CD2150">
        <v>1</v>
      </c>
      <c r="CE2150">
        <v>0</v>
      </c>
      <c r="CF2150">
        <v>0</v>
      </c>
      <c r="CG2150">
        <v>0</v>
      </c>
      <c r="CH2150">
        <v>0</v>
      </c>
      <c r="CI2150">
        <v>39091</v>
      </c>
      <c r="CJ2150">
        <v>47183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4</v>
      </c>
      <c r="CV2150">
        <v>4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1</v>
      </c>
      <c r="DT2150">
        <v>1</v>
      </c>
      <c r="DU2150">
        <v>1</v>
      </c>
      <c r="DV2150">
        <v>1</v>
      </c>
      <c r="DW2150">
        <v>0</v>
      </c>
      <c r="DX2150">
        <v>52</v>
      </c>
      <c r="DY2150">
        <v>7</v>
      </c>
      <c r="DZ2150">
        <v>36.03604</v>
      </c>
      <c r="EA2150">
        <v>26</v>
      </c>
      <c r="EB2150">
        <v>0</v>
      </c>
      <c r="EC2150">
        <v>140.036</v>
      </c>
      <c r="ED2150" s="6">
        <v>0</v>
      </c>
      <c r="EE2150">
        <v>0</v>
      </c>
      <c r="EF2150">
        <v>1</v>
      </c>
      <c r="EG2150">
        <v>2</v>
      </c>
      <c r="EJ2150" s="40"/>
      <c r="EK2150" t="s">
        <v>3312</v>
      </c>
    </row>
    <row r="2151" spans="1:141" x14ac:dyDescent="0.15">
      <c r="A2151" s="48">
        <v>11018</v>
      </c>
      <c r="B2151" s="40">
        <v>1</v>
      </c>
      <c r="C2151">
        <v>39</v>
      </c>
      <c r="D2151" s="2" t="s">
        <v>3042</v>
      </c>
      <c r="E2151">
        <v>91</v>
      </c>
      <c r="F2151">
        <v>47</v>
      </c>
      <c r="G2151">
        <v>33</v>
      </c>
      <c r="H2151">
        <v>172</v>
      </c>
      <c r="I2151">
        <v>28</v>
      </c>
      <c r="J2151">
        <v>1</v>
      </c>
      <c r="K2151">
        <v>33</v>
      </c>
      <c r="L2151">
        <v>35</v>
      </c>
      <c r="M2151">
        <v>0</v>
      </c>
      <c r="N2151" s="23">
        <v>1</v>
      </c>
      <c r="O2151">
        <v>0</v>
      </c>
      <c r="P2151" s="8">
        <v>1</v>
      </c>
      <c r="Q2151">
        <v>52</v>
      </c>
      <c r="R2151">
        <v>7</v>
      </c>
      <c r="S2151">
        <v>3</v>
      </c>
      <c r="T2151">
        <v>39</v>
      </c>
      <c r="U2151">
        <v>47</v>
      </c>
      <c r="V2151" s="50">
        <v>2</v>
      </c>
      <c r="W2151" s="50" t="s">
        <v>3310</v>
      </c>
      <c r="X2151" s="50">
        <v>1</v>
      </c>
      <c r="Y2151" s="51">
        <v>10</v>
      </c>
      <c r="Z2151" s="51">
        <v>16.635274261603374</v>
      </c>
      <c r="AA2151" s="51">
        <v>3.8801184314050272</v>
      </c>
      <c r="AB2151" s="51">
        <v>1896.334532044639</v>
      </c>
      <c r="AC2151">
        <v>100</v>
      </c>
      <c r="AD2151">
        <v>0</v>
      </c>
      <c r="AE2151">
        <v>60</v>
      </c>
      <c r="AF2151" s="6">
        <v>0</v>
      </c>
      <c r="AG2151" s="52">
        <v>2000</v>
      </c>
      <c r="AH2151">
        <v>2000</v>
      </c>
      <c r="AI2151" s="52">
        <v>100</v>
      </c>
      <c r="AJ2151" s="52">
        <v>570</v>
      </c>
      <c r="AK2151" s="6">
        <v>670</v>
      </c>
      <c r="AL2151" s="6">
        <v>0</v>
      </c>
      <c r="AM2151" s="6">
        <v>0</v>
      </c>
      <c r="AN2151" s="52">
        <v>845</v>
      </c>
      <c r="AO2151" s="5">
        <f t="shared" si="232"/>
        <v>0</v>
      </c>
      <c r="AP2151" s="75" t="s">
        <v>3058</v>
      </c>
      <c r="AQ2151" s="13">
        <v>954.8403552942151</v>
      </c>
      <c r="AR2151" s="13">
        <v>879.8403552942151</v>
      </c>
      <c r="AS2151" s="13">
        <v>770</v>
      </c>
      <c r="AT2151">
        <v>75</v>
      </c>
      <c r="AU2151">
        <v>0</v>
      </c>
      <c r="AV2151">
        <v>10</v>
      </c>
      <c r="AW2151" s="48">
        <v>2</v>
      </c>
      <c r="AX2151">
        <v>1</v>
      </c>
      <c r="AY2151">
        <v>3</v>
      </c>
      <c r="AZ2151">
        <v>0</v>
      </c>
      <c r="BA2151">
        <v>3</v>
      </c>
      <c r="BB2151">
        <v>7</v>
      </c>
      <c r="BC2151">
        <v>25</v>
      </c>
      <c r="BD2151">
        <v>25</v>
      </c>
      <c r="BE2151" s="7">
        <f t="shared" si="233"/>
        <v>524.22</v>
      </c>
      <c r="BF2151" s="7">
        <f t="shared" si="234"/>
        <v>45.779999999999973</v>
      </c>
      <c r="BG2151" s="7">
        <f t="shared" si="235"/>
        <v>570</v>
      </c>
      <c r="BH2151" s="7">
        <f t="shared" si="236"/>
        <v>498.55</v>
      </c>
      <c r="BI2151">
        <v>12</v>
      </c>
      <c r="BJ2151">
        <v>750</v>
      </c>
      <c r="BK2151">
        <v>2</v>
      </c>
      <c r="BL2151">
        <v>1</v>
      </c>
      <c r="BM2151">
        <v>0</v>
      </c>
      <c r="BN2151">
        <v>75</v>
      </c>
      <c r="BO2151">
        <v>0</v>
      </c>
      <c r="BP2151">
        <v>0</v>
      </c>
      <c r="BQ2151">
        <v>58</v>
      </c>
      <c r="BR2151" s="9" t="s">
        <v>1799</v>
      </c>
      <c r="BS2151">
        <v>4</v>
      </c>
      <c r="BT2151">
        <v>75</v>
      </c>
      <c r="BU2151" s="8">
        <v>0.33</v>
      </c>
      <c r="BV2151" s="64">
        <f t="shared" si="238"/>
        <v>24.75</v>
      </c>
      <c r="BW2151">
        <v>62</v>
      </c>
      <c r="BX2151" s="9" t="s">
        <v>1649</v>
      </c>
      <c r="BY2151">
        <v>20</v>
      </c>
      <c r="BZ2151">
        <v>130</v>
      </c>
      <c r="CA2151" s="8">
        <v>1.1100000000000001</v>
      </c>
      <c r="CB2151" s="64">
        <f>BZ2151*CA2151</f>
        <v>144.30000000000001</v>
      </c>
      <c r="CC2151">
        <v>88</v>
      </c>
      <c r="CD2151">
        <v>2</v>
      </c>
      <c r="CE2151">
        <v>0</v>
      </c>
      <c r="CF2151">
        <v>0</v>
      </c>
      <c r="CG2151">
        <v>0</v>
      </c>
      <c r="CH2151">
        <v>0</v>
      </c>
      <c r="CI2151">
        <v>39091</v>
      </c>
      <c r="CJ2151">
        <v>47183</v>
      </c>
      <c r="CK2151">
        <v>4</v>
      </c>
      <c r="CL2151">
        <v>4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20</v>
      </c>
      <c r="CV2151">
        <v>20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2</v>
      </c>
      <c r="DT2151">
        <v>2</v>
      </c>
      <c r="DU2151">
        <v>0</v>
      </c>
      <c r="DV2151">
        <v>0</v>
      </c>
      <c r="DW2151">
        <v>0</v>
      </c>
      <c r="DX2151">
        <v>52</v>
      </c>
      <c r="DY2151">
        <v>7</v>
      </c>
      <c r="DZ2151">
        <v>22.52252</v>
      </c>
      <c r="EA2151">
        <v>40</v>
      </c>
      <c r="EB2151">
        <v>0</v>
      </c>
      <c r="EC2151">
        <v>178.52250000000001</v>
      </c>
      <c r="ED2151" s="6">
        <v>0</v>
      </c>
      <c r="EE2151">
        <v>0</v>
      </c>
      <c r="EF2151">
        <v>1</v>
      </c>
      <c r="EG2151">
        <v>1</v>
      </c>
      <c r="EJ2151" s="40"/>
      <c r="EK2151" t="s">
        <v>1647</v>
      </c>
    </row>
    <row r="2152" spans="1:141" x14ac:dyDescent="0.15">
      <c r="A2152" s="48">
        <v>11019</v>
      </c>
      <c r="B2152" s="40">
        <v>1</v>
      </c>
      <c r="C2152">
        <v>39</v>
      </c>
      <c r="D2152" s="2" t="s">
        <v>1577</v>
      </c>
      <c r="E2152">
        <v>91</v>
      </c>
      <c r="F2152">
        <v>47</v>
      </c>
      <c r="G2152">
        <v>33</v>
      </c>
      <c r="H2152">
        <v>172</v>
      </c>
      <c r="I2152">
        <v>28</v>
      </c>
      <c r="J2152">
        <v>2</v>
      </c>
      <c r="K2152">
        <v>33</v>
      </c>
      <c r="L2152">
        <v>46</v>
      </c>
      <c r="M2152">
        <v>0</v>
      </c>
      <c r="N2152" s="23">
        <v>1</v>
      </c>
      <c r="O2152">
        <v>0</v>
      </c>
      <c r="P2152" s="8">
        <v>1</v>
      </c>
      <c r="Q2152">
        <v>58</v>
      </c>
      <c r="R2152">
        <v>9</v>
      </c>
      <c r="S2152">
        <v>4</v>
      </c>
      <c r="T2152">
        <v>39</v>
      </c>
      <c r="U2152">
        <v>47</v>
      </c>
      <c r="V2152" s="50">
        <v>2</v>
      </c>
      <c r="W2152" s="50" t="s">
        <v>1672</v>
      </c>
      <c r="X2152" s="50">
        <v>1</v>
      </c>
      <c r="Y2152" s="51">
        <v>10</v>
      </c>
      <c r="Z2152" s="51">
        <v>16.635274261603374</v>
      </c>
      <c r="AA2152" s="51">
        <v>3.8801184314050272</v>
      </c>
      <c r="AB2152" s="51">
        <v>1790.862150016957</v>
      </c>
      <c r="AC2152">
        <v>75</v>
      </c>
      <c r="AD2152">
        <v>0</v>
      </c>
      <c r="AE2152">
        <v>140</v>
      </c>
      <c r="AF2152" s="6">
        <v>0</v>
      </c>
      <c r="AG2152" s="52">
        <v>3000</v>
      </c>
      <c r="AH2152">
        <v>3000</v>
      </c>
      <c r="AI2152" s="52">
        <v>150</v>
      </c>
      <c r="AJ2152" s="52">
        <v>450</v>
      </c>
      <c r="AK2152" s="6">
        <v>600</v>
      </c>
      <c r="AL2152" s="6">
        <v>30</v>
      </c>
      <c r="AM2152" s="6">
        <v>0</v>
      </c>
      <c r="AN2152" s="52">
        <v>950</v>
      </c>
      <c r="AO2152" s="5">
        <f t="shared" si="232"/>
        <v>0</v>
      </c>
      <c r="AP2152" s="75" t="s">
        <v>3058</v>
      </c>
      <c r="AQ2152" s="13">
        <v>1063.7108290198353</v>
      </c>
      <c r="AR2152" s="13">
        <v>1023.7108290198353</v>
      </c>
      <c r="AS2152" s="13">
        <v>910</v>
      </c>
      <c r="AT2152">
        <v>40</v>
      </c>
      <c r="AU2152">
        <v>0</v>
      </c>
      <c r="AV2152">
        <v>12</v>
      </c>
      <c r="AW2152" s="48">
        <v>2</v>
      </c>
      <c r="AX2152">
        <v>2</v>
      </c>
      <c r="AY2152">
        <v>4</v>
      </c>
      <c r="AZ2152">
        <v>0</v>
      </c>
      <c r="BA2152">
        <v>4</v>
      </c>
      <c r="BB2152">
        <v>8</v>
      </c>
      <c r="BC2152">
        <v>20</v>
      </c>
      <c r="BD2152">
        <v>25</v>
      </c>
      <c r="BE2152" s="7">
        <f t="shared" si="233"/>
        <v>659.28</v>
      </c>
      <c r="BF2152" s="7">
        <f t="shared" si="234"/>
        <v>0</v>
      </c>
      <c r="BG2152" s="7">
        <f t="shared" si="235"/>
        <v>659.28</v>
      </c>
      <c r="BH2152" s="7">
        <f t="shared" si="236"/>
        <v>722.75</v>
      </c>
      <c r="BI2152">
        <v>25</v>
      </c>
      <c r="BJ2152">
        <v>750</v>
      </c>
      <c r="BK2152">
        <v>8</v>
      </c>
      <c r="BL2152">
        <v>5</v>
      </c>
      <c r="BM2152">
        <v>0</v>
      </c>
      <c r="BN2152">
        <v>0</v>
      </c>
      <c r="BO2152">
        <v>0</v>
      </c>
      <c r="BP2152">
        <v>0</v>
      </c>
      <c r="BQ2152">
        <v>58</v>
      </c>
      <c r="BR2152" s="9" t="s">
        <v>1799</v>
      </c>
      <c r="BS2152">
        <v>2</v>
      </c>
      <c r="BT2152">
        <v>50</v>
      </c>
      <c r="BU2152" s="8">
        <v>0.33</v>
      </c>
      <c r="BV2152" s="64">
        <f t="shared" si="238"/>
        <v>16.5</v>
      </c>
      <c r="BW2152">
        <v>62</v>
      </c>
      <c r="BX2152" s="9" t="s">
        <v>1649</v>
      </c>
      <c r="BY2152">
        <v>25</v>
      </c>
      <c r="BZ2152">
        <v>125</v>
      </c>
      <c r="CA2152" s="8">
        <v>1.1100000000000001</v>
      </c>
      <c r="CB2152" s="64">
        <f>BZ2152*CA2152</f>
        <v>138.75</v>
      </c>
      <c r="CC2152">
        <v>88</v>
      </c>
      <c r="CD2152">
        <v>1</v>
      </c>
      <c r="CE2152">
        <v>0</v>
      </c>
      <c r="CF2152">
        <v>0</v>
      </c>
      <c r="CG2152">
        <v>0</v>
      </c>
      <c r="CH2152">
        <v>0</v>
      </c>
      <c r="CI2152">
        <v>39091</v>
      </c>
      <c r="CJ2152">
        <v>47183</v>
      </c>
      <c r="CK2152">
        <v>2</v>
      </c>
      <c r="CL2152">
        <v>2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25</v>
      </c>
      <c r="CV2152">
        <v>25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1</v>
      </c>
      <c r="DT2152">
        <v>1</v>
      </c>
      <c r="DU2152">
        <v>0</v>
      </c>
      <c r="DV2152">
        <v>0</v>
      </c>
      <c r="DW2152">
        <v>0</v>
      </c>
      <c r="DX2152">
        <v>52</v>
      </c>
      <c r="DY2152">
        <v>7</v>
      </c>
      <c r="DZ2152">
        <v>12.01201</v>
      </c>
      <c r="EA2152">
        <v>61</v>
      </c>
      <c r="EB2152">
        <v>0</v>
      </c>
      <c r="EC2152">
        <v>220.012</v>
      </c>
      <c r="ED2152" s="6">
        <v>0</v>
      </c>
      <c r="EE2152">
        <v>0</v>
      </c>
      <c r="EF2152">
        <v>2</v>
      </c>
      <c r="EG2152">
        <v>3</v>
      </c>
      <c r="EJ2152" s="40"/>
      <c r="EK2152" t="s">
        <v>1444</v>
      </c>
    </row>
    <row r="2153" spans="1:141" x14ac:dyDescent="0.15">
      <c r="A2153" s="48">
        <v>11020</v>
      </c>
      <c r="B2153" s="40">
        <v>1</v>
      </c>
      <c r="C2153">
        <v>39</v>
      </c>
      <c r="D2153" s="2" t="s">
        <v>1445</v>
      </c>
      <c r="E2153">
        <v>91</v>
      </c>
      <c r="F2153">
        <v>47</v>
      </c>
      <c r="G2153">
        <v>33</v>
      </c>
      <c r="H2153">
        <v>172</v>
      </c>
      <c r="I2153">
        <v>28</v>
      </c>
      <c r="J2153">
        <v>3</v>
      </c>
      <c r="K2153">
        <v>34</v>
      </c>
      <c r="L2153">
        <v>5</v>
      </c>
      <c r="M2153">
        <v>0</v>
      </c>
      <c r="N2153" s="23">
        <v>1</v>
      </c>
      <c r="O2153">
        <v>0</v>
      </c>
      <c r="P2153" s="8">
        <v>1</v>
      </c>
      <c r="Q2153">
        <v>37</v>
      </c>
      <c r="R2153">
        <v>3</v>
      </c>
      <c r="S2153">
        <v>1</v>
      </c>
      <c r="T2153">
        <v>39</v>
      </c>
      <c r="U2153">
        <v>47</v>
      </c>
      <c r="V2153" s="66">
        <v>3</v>
      </c>
      <c r="W2153" s="66" t="s">
        <v>3314</v>
      </c>
      <c r="X2153" s="66">
        <v>0</v>
      </c>
      <c r="Y2153" s="51">
        <v>10</v>
      </c>
      <c r="Z2153" s="51">
        <v>16.635274261603374</v>
      </c>
      <c r="AA2153" s="51">
        <v>3.8801184314050272</v>
      </c>
      <c r="AB2153" s="51">
        <v>1075.7188243243031</v>
      </c>
      <c r="AC2153">
        <v>60</v>
      </c>
      <c r="AD2153">
        <v>0</v>
      </c>
      <c r="AE2153">
        <v>20</v>
      </c>
      <c r="AF2153" s="6">
        <v>0</v>
      </c>
      <c r="AG2153" s="52">
        <v>1200</v>
      </c>
      <c r="AH2153">
        <v>1200</v>
      </c>
      <c r="AI2153" s="52">
        <v>60</v>
      </c>
      <c r="AJ2153" s="52">
        <v>320</v>
      </c>
      <c r="AK2153" s="6">
        <v>380</v>
      </c>
      <c r="AL2153" s="6">
        <v>0</v>
      </c>
      <c r="AM2153" s="6">
        <v>0</v>
      </c>
      <c r="AN2153" s="52">
        <v>578</v>
      </c>
      <c r="AO2153" s="5">
        <f t="shared" si="232"/>
        <v>287</v>
      </c>
      <c r="AP2153" s="7" t="s">
        <v>2897</v>
      </c>
      <c r="AQ2153" s="13">
        <v>805</v>
      </c>
      <c r="AR2153" s="13">
        <v>765</v>
      </c>
      <c r="AS2153" s="13">
        <v>765</v>
      </c>
      <c r="AT2153">
        <v>40</v>
      </c>
      <c r="AU2153">
        <v>16</v>
      </c>
      <c r="AV2153">
        <v>0</v>
      </c>
      <c r="AW2153" s="48">
        <v>2</v>
      </c>
      <c r="AX2153">
        <v>0</v>
      </c>
      <c r="AY2153">
        <v>4</v>
      </c>
      <c r="AZ2153">
        <v>0</v>
      </c>
      <c r="BA2153">
        <v>1</v>
      </c>
      <c r="BB2153">
        <v>0</v>
      </c>
      <c r="BC2153">
        <v>0</v>
      </c>
      <c r="BD2153">
        <v>3</v>
      </c>
      <c r="BE2153" s="7">
        <f t="shared" si="233"/>
        <v>255.33</v>
      </c>
      <c r="BF2153" s="7">
        <f t="shared" si="234"/>
        <v>64.669999999999987</v>
      </c>
      <c r="BG2153" s="7">
        <f t="shared" si="235"/>
        <v>320</v>
      </c>
      <c r="BH2153" s="7">
        <f t="shared" si="236"/>
        <v>865</v>
      </c>
      <c r="BI2153">
        <v>25</v>
      </c>
      <c r="BJ2153">
        <v>750</v>
      </c>
      <c r="BK2153">
        <v>15</v>
      </c>
      <c r="BL2153">
        <v>10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 s="9" t="s">
        <v>3311</v>
      </c>
      <c r="BS2153">
        <v>0</v>
      </c>
      <c r="BT2153">
        <v>0</v>
      </c>
      <c r="BU2153" s="8"/>
      <c r="BV2153" s="8"/>
      <c r="BW2153">
        <v>0</v>
      </c>
      <c r="BX2153" s="9"/>
      <c r="BY2153">
        <v>0</v>
      </c>
      <c r="BZ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39091</v>
      </c>
      <c r="CJ2153">
        <v>47183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  <c r="DT2153">
        <v>0</v>
      </c>
      <c r="DU2153">
        <v>0</v>
      </c>
      <c r="DV2153">
        <v>0</v>
      </c>
      <c r="DW2153">
        <v>0</v>
      </c>
      <c r="DX2153">
        <v>52</v>
      </c>
      <c r="DY2153">
        <v>7</v>
      </c>
      <c r="DZ2153">
        <v>12.01201</v>
      </c>
      <c r="EA2153">
        <v>40</v>
      </c>
      <c r="EB2153">
        <v>0</v>
      </c>
      <c r="EC2153">
        <v>64.012010000000004</v>
      </c>
      <c r="ED2153" s="6">
        <v>0</v>
      </c>
      <c r="EE2153">
        <v>0</v>
      </c>
      <c r="EF2153">
        <v>1</v>
      </c>
      <c r="EG2153">
        <v>1</v>
      </c>
      <c r="EJ2153" s="40"/>
      <c r="EK2153" t="s">
        <v>3312</v>
      </c>
    </row>
    <row r="2154" spans="1:141" x14ac:dyDescent="0.15">
      <c r="A2154" s="48">
        <v>11021</v>
      </c>
      <c r="B2154" s="40">
        <v>1</v>
      </c>
      <c r="C2154">
        <v>39</v>
      </c>
      <c r="D2154" s="2" t="s">
        <v>3042</v>
      </c>
      <c r="E2154">
        <v>91</v>
      </c>
      <c r="F2154">
        <v>47</v>
      </c>
      <c r="G2154">
        <v>33</v>
      </c>
      <c r="H2154">
        <v>172</v>
      </c>
      <c r="I2154">
        <v>28</v>
      </c>
      <c r="J2154">
        <v>4</v>
      </c>
      <c r="K2154">
        <v>34</v>
      </c>
      <c r="L2154">
        <v>8</v>
      </c>
      <c r="M2154">
        <v>0</v>
      </c>
      <c r="N2154" s="23">
        <v>1</v>
      </c>
      <c r="O2154">
        <v>0</v>
      </c>
      <c r="P2154" s="8">
        <v>1</v>
      </c>
      <c r="Q2154">
        <v>40</v>
      </c>
      <c r="R2154">
        <v>9</v>
      </c>
      <c r="S2154">
        <v>3</v>
      </c>
      <c r="T2154">
        <v>11</v>
      </c>
      <c r="U2154">
        <v>13</v>
      </c>
      <c r="V2154" s="66">
        <v>3</v>
      </c>
      <c r="W2154" s="66" t="s">
        <v>3314</v>
      </c>
      <c r="X2154" s="66">
        <v>0</v>
      </c>
      <c r="Y2154" s="51">
        <v>10</v>
      </c>
      <c r="Z2154" s="51">
        <v>16.635274261603374</v>
      </c>
      <c r="AA2154" s="51">
        <v>3.8801184314050272</v>
      </c>
      <c r="AB2154" s="51">
        <v>659.83696778421859</v>
      </c>
      <c r="AC2154">
        <v>35</v>
      </c>
      <c r="AD2154">
        <v>0</v>
      </c>
      <c r="AE2154">
        <v>20</v>
      </c>
      <c r="AF2154" s="6">
        <v>0</v>
      </c>
      <c r="AG2154" s="52">
        <v>1500</v>
      </c>
      <c r="AH2154">
        <v>1500</v>
      </c>
      <c r="AI2154" s="52">
        <v>60</v>
      </c>
      <c r="AJ2154" s="52">
        <v>260</v>
      </c>
      <c r="AK2154" s="6">
        <v>320</v>
      </c>
      <c r="AL2154" s="6">
        <v>0</v>
      </c>
      <c r="AM2154" s="6">
        <v>0</v>
      </c>
      <c r="AN2154" s="52">
        <v>900</v>
      </c>
      <c r="AO2154" s="5">
        <f t="shared" si="232"/>
        <v>0</v>
      </c>
      <c r="AP2154" s="7" t="s">
        <v>3057</v>
      </c>
      <c r="AQ2154" s="13">
        <v>825</v>
      </c>
      <c r="AR2154" s="13">
        <v>735</v>
      </c>
      <c r="AS2154" s="13">
        <v>735</v>
      </c>
      <c r="AT2154">
        <v>90</v>
      </c>
      <c r="AU2154">
        <v>28</v>
      </c>
      <c r="AV2154">
        <v>0</v>
      </c>
      <c r="AW2154" s="48">
        <v>2</v>
      </c>
      <c r="AX2154">
        <v>0</v>
      </c>
      <c r="AY2154">
        <v>2</v>
      </c>
      <c r="AZ2154">
        <v>0</v>
      </c>
      <c r="BA2154">
        <v>2</v>
      </c>
      <c r="BB2154">
        <v>3</v>
      </c>
      <c r="BC2154">
        <v>0</v>
      </c>
      <c r="BD2154">
        <v>10</v>
      </c>
      <c r="BE2154" s="7">
        <f t="shared" si="233"/>
        <v>233.19</v>
      </c>
      <c r="BF2154" s="7">
        <f t="shared" si="234"/>
        <v>26.810000000000002</v>
      </c>
      <c r="BG2154" s="7">
        <f t="shared" si="235"/>
        <v>260</v>
      </c>
      <c r="BH2154" s="7">
        <f t="shared" si="236"/>
        <v>847.39</v>
      </c>
      <c r="BI2154">
        <v>13</v>
      </c>
      <c r="BJ2154">
        <v>550</v>
      </c>
      <c r="BK2154">
        <v>12</v>
      </c>
      <c r="BL2154">
        <v>10</v>
      </c>
      <c r="BM2154">
        <v>30</v>
      </c>
      <c r="BN2154">
        <v>0</v>
      </c>
      <c r="BO2154">
        <v>0</v>
      </c>
      <c r="BP2154">
        <v>0</v>
      </c>
      <c r="BQ2154">
        <v>62</v>
      </c>
      <c r="BR2154" s="9" t="s">
        <v>3158</v>
      </c>
      <c r="BS2154">
        <v>8</v>
      </c>
      <c r="BT2154">
        <v>49</v>
      </c>
      <c r="BU2154" s="8">
        <v>1.1100000000000001</v>
      </c>
      <c r="BV2154" s="64">
        <f t="shared" ref="BV2154:BV2162" si="239">BT2154*BU2154</f>
        <v>54.390000000000008</v>
      </c>
      <c r="BW2154">
        <v>0</v>
      </c>
      <c r="BX2154" s="9"/>
      <c r="BY2154">
        <v>0</v>
      </c>
      <c r="BZ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39091</v>
      </c>
      <c r="CJ2154">
        <v>47183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8</v>
      </c>
      <c r="CV2154">
        <v>8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  <c r="DT2154">
        <v>0</v>
      </c>
      <c r="DU2154">
        <v>0</v>
      </c>
      <c r="DV2154">
        <v>0</v>
      </c>
      <c r="DW2154">
        <v>0</v>
      </c>
      <c r="DX2154">
        <v>52</v>
      </c>
      <c r="DY2154">
        <v>7</v>
      </c>
      <c r="DZ2154">
        <v>27.02703</v>
      </c>
      <c r="EA2154">
        <v>33</v>
      </c>
      <c r="EB2154">
        <v>0</v>
      </c>
      <c r="EC2154">
        <v>183.02699999999999</v>
      </c>
      <c r="ED2154" s="6">
        <v>0</v>
      </c>
      <c r="EE2154">
        <v>0</v>
      </c>
      <c r="EF2154">
        <v>1</v>
      </c>
      <c r="EG2154">
        <v>2</v>
      </c>
      <c r="EJ2154" s="40"/>
      <c r="EK2154" t="s">
        <v>3312</v>
      </c>
    </row>
    <row r="2155" spans="1:141" x14ac:dyDescent="0.15">
      <c r="A2155" s="48">
        <v>11022</v>
      </c>
      <c r="B2155" s="40">
        <v>1</v>
      </c>
      <c r="C2155">
        <v>39</v>
      </c>
      <c r="D2155" s="2" t="s">
        <v>3042</v>
      </c>
      <c r="E2155">
        <v>91</v>
      </c>
      <c r="F2155">
        <v>47</v>
      </c>
      <c r="G2155">
        <v>33</v>
      </c>
      <c r="H2155">
        <v>172</v>
      </c>
      <c r="I2155">
        <v>28</v>
      </c>
      <c r="J2155">
        <v>5</v>
      </c>
      <c r="K2155">
        <v>34</v>
      </c>
      <c r="L2155">
        <v>17</v>
      </c>
      <c r="M2155">
        <v>0</v>
      </c>
      <c r="N2155" s="23">
        <v>1</v>
      </c>
      <c r="O2155">
        <v>0</v>
      </c>
      <c r="P2155" s="8">
        <v>1</v>
      </c>
      <c r="Q2155">
        <v>56</v>
      </c>
      <c r="R2155">
        <v>7</v>
      </c>
      <c r="S2155">
        <v>3</v>
      </c>
      <c r="T2155">
        <v>43</v>
      </c>
      <c r="U2155">
        <v>51</v>
      </c>
      <c r="V2155" s="50">
        <v>2</v>
      </c>
      <c r="W2155" s="50" t="s">
        <v>3310</v>
      </c>
      <c r="X2155" s="50">
        <v>1</v>
      </c>
      <c r="Y2155" s="51">
        <v>10</v>
      </c>
      <c r="Z2155" s="51">
        <v>16.635274261603374</v>
      </c>
      <c r="AA2155" s="51">
        <v>3.8801184314050272</v>
      </c>
      <c r="AB2155" s="51">
        <v>1471.9832542619984</v>
      </c>
      <c r="AC2155">
        <v>50</v>
      </c>
      <c r="AD2155">
        <v>0</v>
      </c>
      <c r="AE2155">
        <v>150</v>
      </c>
      <c r="AF2155" s="6">
        <v>15</v>
      </c>
      <c r="AG2155" s="52">
        <v>5000</v>
      </c>
      <c r="AH2155">
        <v>5000</v>
      </c>
      <c r="AI2155" s="52">
        <v>100</v>
      </c>
      <c r="AJ2155" s="52">
        <v>400</v>
      </c>
      <c r="AK2155" s="6">
        <v>500</v>
      </c>
      <c r="AL2155" s="6">
        <v>50</v>
      </c>
      <c r="AM2155" s="6">
        <v>0</v>
      </c>
      <c r="AN2155" s="52">
        <v>840</v>
      </c>
      <c r="AO2155" s="5">
        <f t="shared" si="232"/>
        <v>0</v>
      </c>
      <c r="AP2155" s="75" t="s">
        <v>3060</v>
      </c>
      <c r="AQ2155" s="13">
        <v>944.71097705909153</v>
      </c>
      <c r="AR2155" s="13">
        <v>944.71097705909153</v>
      </c>
      <c r="AS2155" s="13">
        <v>840</v>
      </c>
      <c r="AT2155">
        <v>0</v>
      </c>
      <c r="AU2155">
        <v>0</v>
      </c>
      <c r="AV2155">
        <v>0</v>
      </c>
      <c r="AW2155" s="48">
        <v>2</v>
      </c>
      <c r="AX2155">
        <v>2</v>
      </c>
      <c r="AY2155">
        <v>3</v>
      </c>
      <c r="AZ2155">
        <v>0</v>
      </c>
      <c r="BA2155">
        <v>4</v>
      </c>
      <c r="BB2155">
        <v>17</v>
      </c>
      <c r="BC2155">
        <v>25</v>
      </c>
      <c r="BD2155">
        <v>18</v>
      </c>
      <c r="BE2155" s="7">
        <f t="shared" si="233"/>
        <v>729.81999999999994</v>
      </c>
      <c r="BF2155" s="7">
        <f t="shared" si="234"/>
        <v>0</v>
      </c>
      <c r="BG2155" s="7">
        <f t="shared" si="235"/>
        <v>729.81999999999994</v>
      </c>
      <c r="BH2155" s="7">
        <f t="shared" si="236"/>
        <v>702.02</v>
      </c>
      <c r="BI2155">
        <v>25</v>
      </c>
      <c r="BJ2155">
        <v>375</v>
      </c>
      <c r="BK2155">
        <v>12</v>
      </c>
      <c r="BL2155">
        <v>8</v>
      </c>
      <c r="BM2155">
        <v>0</v>
      </c>
      <c r="BN2155">
        <v>40</v>
      </c>
      <c r="BO2155">
        <v>0</v>
      </c>
      <c r="BP2155">
        <v>0</v>
      </c>
      <c r="BQ2155">
        <v>62</v>
      </c>
      <c r="BR2155" s="9" t="s">
        <v>3158</v>
      </c>
      <c r="BS2155">
        <v>16</v>
      </c>
      <c r="BT2155">
        <v>82</v>
      </c>
      <c r="BU2155" s="8">
        <v>1.1100000000000001</v>
      </c>
      <c r="BV2155" s="64">
        <f t="shared" si="239"/>
        <v>91.02000000000001</v>
      </c>
      <c r="BW2155">
        <v>88</v>
      </c>
      <c r="BX2155" s="9" t="s">
        <v>3172</v>
      </c>
      <c r="BY2155">
        <v>4</v>
      </c>
      <c r="BZ2155">
        <v>0</v>
      </c>
      <c r="CC2155">
        <v>91</v>
      </c>
      <c r="CD2155">
        <v>2</v>
      </c>
      <c r="CE2155">
        <v>0</v>
      </c>
      <c r="CF2155">
        <v>0</v>
      </c>
      <c r="CG2155">
        <v>0</v>
      </c>
      <c r="CH2155">
        <v>0</v>
      </c>
      <c r="CI2155">
        <v>39091</v>
      </c>
      <c r="CJ2155">
        <v>47183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16</v>
      </c>
      <c r="CV2155">
        <v>16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4</v>
      </c>
      <c r="DT2155">
        <v>4</v>
      </c>
      <c r="DU2155">
        <v>2</v>
      </c>
      <c r="DV2155">
        <v>2</v>
      </c>
      <c r="DW2155">
        <v>0</v>
      </c>
      <c r="DX2155">
        <v>52</v>
      </c>
      <c r="DY2155">
        <v>7</v>
      </c>
      <c r="DZ2155">
        <v>0</v>
      </c>
      <c r="EA2155">
        <v>59</v>
      </c>
      <c r="EB2155">
        <v>0</v>
      </c>
      <c r="EC2155">
        <v>156</v>
      </c>
      <c r="ED2155" s="6">
        <v>0</v>
      </c>
      <c r="EE2155">
        <v>0</v>
      </c>
      <c r="EF2155">
        <v>2</v>
      </c>
      <c r="EG2155">
        <v>3</v>
      </c>
      <c r="EJ2155" s="40"/>
      <c r="EK2155" t="s">
        <v>3312</v>
      </c>
    </row>
    <row r="2156" spans="1:141" x14ac:dyDescent="0.15">
      <c r="A2156" s="48">
        <v>11024</v>
      </c>
      <c r="B2156" s="40">
        <v>1</v>
      </c>
      <c r="C2156">
        <v>39</v>
      </c>
      <c r="D2156" s="2" t="s">
        <v>3042</v>
      </c>
      <c r="E2156">
        <v>91</v>
      </c>
      <c r="F2156">
        <v>47</v>
      </c>
      <c r="G2156">
        <v>33</v>
      </c>
      <c r="H2156">
        <v>172</v>
      </c>
      <c r="I2156">
        <v>32</v>
      </c>
      <c r="J2156">
        <v>7</v>
      </c>
      <c r="K2156">
        <v>48</v>
      </c>
      <c r="L2156">
        <v>46</v>
      </c>
      <c r="M2156">
        <v>0</v>
      </c>
      <c r="N2156" s="23">
        <v>1</v>
      </c>
      <c r="O2156">
        <v>0</v>
      </c>
      <c r="P2156" s="8">
        <v>1</v>
      </c>
      <c r="Q2156">
        <v>18</v>
      </c>
      <c r="R2156">
        <v>4</v>
      </c>
      <c r="S2156">
        <v>2</v>
      </c>
      <c r="T2156">
        <v>39</v>
      </c>
      <c r="U2156">
        <v>47</v>
      </c>
      <c r="V2156" s="50">
        <v>2</v>
      </c>
      <c r="W2156" s="50" t="s">
        <v>3310</v>
      </c>
      <c r="X2156" s="50">
        <v>1</v>
      </c>
      <c r="Y2156" s="51">
        <v>10</v>
      </c>
      <c r="Z2156" s="51">
        <v>16.635274261603374</v>
      </c>
      <c r="AA2156" s="51">
        <v>3.8801184314050272</v>
      </c>
      <c r="AB2156" s="51">
        <v>369.27706847415124</v>
      </c>
      <c r="AC2156">
        <v>18</v>
      </c>
      <c r="AD2156">
        <v>0</v>
      </c>
      <c r="AE2156">
        <v>18</v>
      </c>
      <c r="AF2156" s="6">
        <v>0</v>
      </c>
      <c r="AG2156" s="52">
        <v>400</v>
      </c>
      <c r="AH2156">
        <v>400</v>
      </c>
      <c r="AI2156" s="52">
        <v>50</v>
      </c>
      <c r="AJ2156" s="52">
        <v>320</v>
      </c>
      <c r="AK2156" s="6">
        <v>370</v>
      </c>
      <c r="AL2156" s="6">
        <v>0</v>
      </c>
      <c r="AM2156" s="6">
        <v>0</v>
      </c>
      <c r="AN2156" s="52">
        <v>515</v>
      </c>
      <c r="AO2156" s="5">
        <f t="shared" si="232"/>
        <v>0</v>
      </c>
      <c r="AP2156" s="75" t="s">
        <v>3058</v>
      </c>
      <c r="AQ2156" s="13">
        <v>572.84210658826453</v>
      </c>
      <c r="AR2156" s="13">
        <v>572.84210658826453</v>
      </c>
      <c r="AS2156" s="13">
        <v>515</v>
      </c>
      <c r="AT2156">
        <v>0</v>
      </c>
      <c r="AU2156">
        <v>0</v>
      </c>
      <c r="AV2156">
        <v>0</v>
      </c>
      <c r="AW2156" s="48">
        <v>2</v>
      </c>
      <c r="AX2156">
        <v>0</v>
      </c>
      <c r="AY2156">
        <v>4</v>
      </c>
      <c r="AZ2156">
        <v>0</v>
      </c>
      <c r="BA2156">
        <v>2</v>
      </c>
      <c r="BB2156">
        <v>5</v>
      </c>
      <c r="BC2156">
        <v>0</v>
      </c>
      <c r="BD2156">
        <v>22</v>
      </c>
      <c r="BE2156" s="7">
        <f t="shared" si="233"/>
        <v>414.25</v>
      </c>
      <c r="BF2156" s="7">
        <f t="shared" si="234"/>
        <v>0</v>
      </c>
      <c r="BG2156" s="7">
        <f t="shared" si="235"/>
        <v>414.25</v>
      </c>
      <c r="BH2156" s="7">
        <f t="shared" si="236"/>
        <v>408.45</v>
      </c>
      <c r="BI2156">
        <v>20</v>
      </c>
      <c r="BJ2156">
        <v>500</v>
      </c>
      <c r="BK2156">
        <v>7</v>
      </c>
      <c r="BL2156">
        <v>3</v>
      </c>
      <c r="BM2156">
        <v>0</v>
      </c>
      <c r="BN2156">
        <v>10</v>
      </c>
      <c r="BO2156">
        <v>0</v>
      </c>
      <c r="BP2156">
        <v>0</v>
      </c>
      <c r="BQ2156">
        <v>62</v>
      </c>
      <c r="BR2156" s="9" t="s">
        <v>1666</v>
      </c>
      <c r="BS2156">
        <v>10</v>
      </c>
      <c r="BT2156">
        <v>45</v>
      </c>
      <c r="BU2156" s="8">
        <v>1.1100000000000001</v>
      </c>
      <c r="BV2156" s="64">
        <f t="shared" si="239"/>
        <v>49.95</v>
      </c>
      <c r="BW2156">
        <v>88</v>
      </c>
      <c r="BX2156" s="9" t="s">
        <v>3066</v>
      </c>
      <c r="BY2156">
        <v>1</v>
      </c>
      <c r="BZ2156">
        <v>0</v>
      </c>
      <c r="CC2156">
        <v>91</v>
      </c>
      <c r="CD2156">
        <v>1</v>
      </c>
      <c r="CE2156">
        <v>0</v>
      </c>
      <c r="CF2156">
        <v>0</v>
      </c>
      <c r="CG2156">
        <v>0</v>
      </c>
      <c r="CH2156">
        <v>0</v>
      </c>
      <c r="CI2156">
        <v>39091</v>
      </c>
      <c r="CJ2156">
        <v>47183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10</v>
      </c>
      <c r="CV2156">
        <v>10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1</v>
      </c>
      <c r="DT2156">
        <v>1</v>
      </c>
      <c r="DU2156">
        <v>1</v>
      </c>
      <c r="DV2156">
        <v>1</v>
      </c>
      <c r="DW2156">
        <v>0</v>
      </c>
      <c r="DX2156">
        <v>52</v>
      </c>
      <c r="DY2156">
        <v>7</v>
      </c>
      <c r="DZ2156">
        <v>0</v>
      </c>
      <c r="EA2156">
        <v>39</v>
      </c>
      <c r="EB2156">
        <v>0</v>
      </c>
      <c r="EC2156">
        <v>104</v>
      </c>
      <c r="ED2156" s="6">
        <v>0</v>
      </c>
      <c r="EE2156">
        <v>0</v>
      </c>
      <c r="EF2156">
        <v>1</v>
      </c>
      <c r="EG2156">
        <v>1</v>
      </c>
      <c r="EJ2156" s="40"/>
      <c r="EK2156" t="s">
        <v>3178</v>
      </c>
    </row>
    <row r="2157" spans="1:141" x14ac:dyDescent="0.15">
      <c r="A2157" s="48">
        <v>11026</v>
      </c>
      <c r="B2157" s="40">
        <v>1</v>
      </c>
      <c r="C2157">
        <v>39</v>
      </c>
      <c r="D2157" s="2" t="s">
        <v>1367</v>
      </c>
      <c r="E2157">
        <v>91</v>
      </c>
      <c r="F2157">
        <v>47</v>
      </c>
      <c r="G2157">
        <v>33</v>
      </c>
      <c r="H2157">
        <v>172</v>
      </c>
      <c r="I2157">
        <v>32</v>
      </c>
      <c r="J2157">
        <v>9</v>
      </c>
      <c r="K2157">
        <v>45</v>
      </c>
      <c r="L2157">
        <v>44</v>
      </c>
      <c r="M2157">
        <v>0</v>
      </c>
      <c r="N2157" s="23">
        <v>1</v>
      </c>
      <c r="O2157">
        <v>0</v>
      </c>
      <c r="P2157" s="8">
        <v>1</v>
      </c>
      <c r="Q2157">
        <v>31</v>
      </c>
      <c r="R2157">
        <v>7</v>
      </c>
      <c r="S2157">
        <v>1</v>
      </c>
      <c r="T2157">
        <v>39</v>
      </c>
      <c r="U2157">
        <v>47</v>
      </c>
      <c r="V2157" s="21">
        <v>4</v>
      </c>
      <c r="W2157" s="21" t="s">
        <v>1412</v>
      </c>
      <c r="X2157" s="21">
        <v>0</v>
      </c>
      <c r="Y2157" s="51">
        <v>10</v>
      </c>
      <c r="Z2157" s="51">
        <v>16.635274261603374</v>
      </c>
      <c r="AA2157" s="51">
        <v>3.8801184314050272</v>
      </c>
      <c r="AB2157" s="51">
        <v>288.33029823810091</v>
      </c>
      <c r="AC2157">
        <v>15</v>
      </c>
      <c r="AD2157">
        <v>0</v>
      </c>
      <c r="AE2157">
        <v>10</v>
      </c>
      <c r="AF2157" s="6">
        <v>0</v>
      </c>
      <c r="AG2157" s="52">
        <v>250</v>
      </c>
      <c r="AH2157">
        <v>250</v>
      </c>
      <c r="AI2157" s="52">
        <v>60</v>
      </c>
      <c r="AJ2157" s="52">
        <v>200</v>
      </c>
      <c r="AK2157" s="6">
        <v>260</v>
      </c>
      <c r="AL2157" s="6">
        <v>0</v>
      </c>
      <c r="AM2157" s="6">
        <v>0</v>
      </c>
      <c r="AN2157" s="52">
        <v>570</v>
      </c>
      <c r="AO2157" s="5">
        <f t="shared" si="232"/>
        <v>0</v>
      </c>
      <c r="AP2157" s="7" t="s">
        <v>2936</v>
      </c>
      <c r="AQ2157" s="13">
        <v>285</v>
      </c>
      <c r="AR2157" s="13">
        <v>255</v>
      </c>
      <c r="AS2157" s="13">
        <v>255</v>
      </c>
      <c r="AT2157">
        <v>30</v>
      </c>
      <c r="AU2157">
        <v>8</v>
      </c>
      <c r="AV2157">
        <v>0</v>
      </c>
      <c r="AW2157" s="48">
        <v>2</v>
      </c>
      <c r="AX2157">
        <v>0</v>
      </c>
      <c r="AY2157">
        <v>2</v>
      </c>
      <c r="AZ2157">
        <v>0</v>
      </c>
      <c r="BA2157">
        <v>2</v>
      </c>
      <c r="BB2157">
        <v>3</v>
      </c>
      <c r="BC2157">
        <v>0</v>
      </c>
      <c r="BD2157">
        <v>12</v>
      </c>
      <c r="BE2157" s="7">
        <f t="shared" si="233"/>
        <v>239.54999999999998</v>
      </c>
      <c r="BF2157" s="7">
        <f t="shared" si="234"/>
        <v>0</v>
      </c>
      <c r="BG2157" s="7">
        <f t="shared" si="235"/>
        <v>239.54999999999998</v>
      </c>
      <c r="BH2157" s="7">
        <f t="shared" si="236"/>
        <v>496.9</v>
      </c>
      <c r="BI2157">
        <v>4</v>
      </c>
      <c r="BJ2157">
        <v>100</v>
      </c>
      <c r="BK2157">
        <v>9</v>
      </c>
      <c r="BL2157">
        <v>7</v>
      </c>
      <c r="BM2157">
        <v>100</v>
      </c>
      <c r="BN2157">
        <v>0</v>
      </c>
      <c r="BO2157">
        <v>0</v>
      </c>
      <c r="BP2157">
        <v>0</v>
      </c>
      <c r="BQ2157">
        <v>62</v>
      </c>
      <c r="BR2157" s="9" t="s">
        <v>1413</v>
      </c>
      <c r="BS2157">
        <v>10</v>
      </c>
      <c r="BT2157">
        <v>40</v>
      </c>
      <c r="BU2157" s="8">
        <v>1.1100000000000001</v>
      </c>
      <c r="BV2157" s="64">
        <f t="shared" si="239"/>
        <v>44.400000000000006</v>
      </c>
      <c r="BW2157">
        <v>0</v>
      </c>
      <c r="BX2157" s="9"/>
      <c r="BY2157">
        <v>0</v>
      </c>
      <c r="BZ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39091</v>
      </c>
      <c r="CJ2157">
        <v>47183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10</v>
      </c>
      <c r="CV2157">
        <v>10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  <c r="DT2157">
        <v>0</v>
      </c>
      <c r="DU2157">
        <v>0</v>
      </c>
      <c r="DV2157">
        <v>0</v>
      </c>
      <c r="DW2157">
        <v>0</v>
      </c>
      <c r="DX2157">
        <v>52</v>
      </c>
      <c r="DY2157">
        <v>7</v>
      </c>
      <c r="DZ2157">
        <v>9.0090090000000007</v>
      </c>
      <c r="EA2157">
        <v>23</v>
      </c>
      <c r="EB2157">
        <v>0</v>
      </c>
      <c r="EC2157">
        <v>61.009010000000004</v>
      </c>
      <c r="ED2157" s="6">
        <v>0</v>
      </c>
      <c r="EE2157">
        <v>0</v>
      </c>
      <c r="EF2157">
        <v>1</v>
      </c>
      <c r="EG2157">
        <v>1</v>
      </c>
      <c r="EJ2157" s="40"/>
      <c r="EK2157" t="s">
        <v>3312</v>
      </c>
    </row>
    <row r="2158" spans="1:141" x14ac:dyDescent="0.15">
      <c r="A2158" s="48">
        <v>11028</v>
      </c>
      <c r="B2158" s="40">
        <v>1</v>
      </c>
      <c r="C2158">
        <v>39</v>
      </c>
      <c r="D2158" s="2" t="s">
        <v>3042</v>
      </c>
      <c r="E2158">
        <v>91</v>
      </c>
      <c r="F2158">
        <v>47</v>
      </c>
      <c r="G2158">
        <v>33</v>
      </c>
      <c r="H2158">
        <v>172</v>
      </c>
      <c r="I2158">
        <v>38</v>
      </c>
      <c r="J2158">
        <v>1</v>
      </c>
      <c r="K2158">
        <v>52</v>
      </c>
      <c r="L2158">
        <v>49</v>
      </c>
      <c r="M2158">
        <v>0</v>
      </c>
      <c r="N2158" s="23">
        <v>1</v>
      </c>
      <c r="O2158">
        <v>0</v>
      </c>
      <c r="P2158" s="8">
        <v>1</v>
      </c>
      <c r="Q2158">
        <v>33</v>
      </c>
      <c r="R2158">
        <v>7</v>
      </c>
      <c r="S2158">
        <v>2</v>
      </c>
      <c r="T2158">
        <v>39</v>
      </c>
      <c r="U2158">
        <v>47</v>
      </c>
      <c r="V2158" s="50">
        <v>2</v>
      </c>
      <c r="W2158" s="50" t="s">
        <v>3310</v>
      </c>
      <c r="X2158" s="50">
        <v>1</v>
      </c>
      <c r="Y2158" s="51">
        <v>10</v>
      </c>
      <c r="Z2158" s="51">
        <v>16.635274261603374</v>
      </c>
      <c r="AA2158" s="51">
        <v>3.8801184314050272</v>
      </c>
      <c r="AB2158" s="51">
        <v>576.66059647620182</v>
      </c>
      <c r="AC2158">
        <v>30</v>
      </c>
      <c r="AD2158">
        <v>0</v>
      </c>
      <c r="AE2158">
        <v>20</v>
      </c>
      <c r="AF2158" s="6">
        <v>0</v>
      </c>
      <c r="AG2158" s="52">
        <v>500</v>
      </c>
      <c r="AH2158">
        <v>500</v>
      </c>
      <c r="AI2158" s="52">
        <v>60</v>
      </c>
      <c r="AJ2158" s="52">
        <v>200</v>
      </c>
      <c r="AK2158" s="6">
        <v>260</v>
      </c>
      <c r="AL2158" s="6">
        <v>0</v>
      </c>
      <c r="AM2158" s="6">
        <v>0</v>
      </c>
      <c r="AN2158" s="52">
        <v>255</v>
      </c>
      <c r="AO2158" s="5">
        <f t="shared" si="232"/>
        <v>0</v>
      </c>
      <c r="AP2158" s="75" t="s">
        <v>3058</v>
      </c>
      <c r="AQ2158" s="13">
        <v>296.50011843140504</v>
      </c>
      <c r="AR2158" s="13">
        <v>296.50011843140504</v>
      </c>
      <c r="AS2158" s="13">
        <v>255</v>
      </c>
      <c r="AT2158">
        <v>0</v>
      </c>
      <c r="AU2158">
        <v>0</v>
      </c>
      <c r="AV2158">
        <v>0</v>
      </c>
      <c r="AW2158" s="48">
        <v>2</v>
      </c>
      <c r="AX2158">
        <v>1</v>
      </c>
      <c r="AY2158">
        <v>1</v>
      </c>
      <c r="AZ2158">
        <v>0</v>
      </c>
      <c r="BA2158">
        <v>2</v>
      </c>
      <c r="BB2158">
        <v>2</v>
      </c>
      <c r="BC2158">
        <v>4</v>
      </c>
      <c r="BD2158">
        <v>8</v>
      </c>
      <c r="BE2158" s="7">
        <f t="shared" si="233"/>
        <v>216.07</v>
      </c>
      <c r="BF2158" s="7">
        <f t="shared" si="234"/>
        <v>0</v>
      </c>
      <c r="BG2158" s="7">
        <f t="shared" si="235"/>
        <v>216.07</v>
      </c>
      <c r="BH2158" s="7">
        <f t="shared" si="236"/>
        <v>239.36882287291667</v>
      </c>
      <c r="BI2158">
        <v>10</v>
      </c>
      <c r="BJ2158">
        <v>200</v>
      </c>
      <c r="BK2158">
        <v>7</v>
      </c>
      <c r="BL2158">
        <v>2</v>
      </c>
      <c r="BM2158">
        <v>0</v>
      </c>
      <c r="BN2158">
        <v>45</v>
      </c>
      <c r="BO2158">
        <v>0</v>
      </c>
      <c r="BP2158">
        <v>0</v>
      </c>
      <c r="BQ2158">
        <v>62</v>
      </c>
      <c r="BR2158" s="9" t="s">
        <v>3158</v>
      </c>
      <c r="BS2158">
        <v>6</v>
      </c>
      <c r="BT2158">
        <v>25</v>
      </c>
      <c r="BU2158" s="8">
        <v>1.1100000000000001</v>
      </c>
      <c r="BV2158" s="64">
        <f t="shared" si="239"/>
        <v>27.750000000000004</v>
      </c>
      <c r="BW2158">
        <v>77</v>
      </c>
      <c r="BX2158" s="9" t="s">
        <v>3090</v>
      </c>
      <c r="BY2158">
        <v>1</v>
      </c>
      <c r="BZ2158">
        <v>65</v>
      </c>
      <c r="CA2158" s="72">
        <v>0.31721265958333333</v>
      </c>
      <c r="CB2158" s="64">
        <f>BZ2158*CA2158</f>
        <v>20.618822872916667</v>
      </c>
      <c r="CC2158">
        <v>88</v>
      </c>
      <c r="CD2158">
        <v>1</v>
      </c>
      <c r="CE2158">
        <v>0</v>
      </c>
      <c r="CF2158">
        <v>0</v>
      </c>
      <c r="CG2158">
        <v>0</v>
      </c>
      <c r="CH2158">
        <v>0</v>
      </c>
      <c r="CI2158">
        <v>39091</v>
      </c>
      <c r="CJ2158">
        <v>47183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6</v>
      </c>
      <c r="CV2158">
        <v>6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1</v>
      </c>
      <c r="DH2158">
        <v>1</v>
      </c>
      <c r="DI2158">
        <v>0</v>
      </c>
      <c r="DJ2158">
        <v>0</v>
      </c>
      <c r="DK2158">
        <v>0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1</v>
      </c>
      <c r="DT2158">
        <v>1</v>
      </c>
      <c r="DU2158">
        <v>0</v>
      </c>
      <c r="DV2158">
        <v>0</v>
      </c>
      <c r="DW2158">
        <v>0</v>
      </c>
      <c r="DX2158">
        <v>52</v>
      </c>
      <c r="DY2158">
        <v>7</v>
      </c>
      <c r="DZ2158">
        <v>0</v>
      </c>
      <c r="EA2158">
        <v>25</v>
      </c>
      <c r="EB2158">
        <v>0</v>
      </c>
      <c r="EC2158">
        <v>104</v>
      </c>
      <c r="ED2158" s="6">
        <v>0</v>
      </c>
      <c r="EE2158">
        <v>0</v>
      </c>
      <c r="EF2158">
        <v>1</v>
      </c>
      <c r="EG2158">
        <v>1</v>
      </c>
      <c r="EJ2158" s="40"/>
      <c r="EK2158" t="s">
        <v>2780</v>
      </c>
    </row>
    <row r="2159" spans="1:141" x14ac:dyDescent="0.15">
      <c r="A2159" s="48">
        <v>11029</v>
      </c>
      <c r="B2159" s="40">
        <v>1</v>
      </c>
      <c r="C2159">
        <v>39</v>
      </c>
      <c r="D2159" s="2" t="s">
        <v>1596</v>
      </c>
      <c r="E2159">
        <v>91</v>
      </c>
      <c r="F2159">
        <v>47</v>
      </c>
      <c r="G2159">
        <v>33</v>
      </c>
      <c r="H2159">
        <v>172</v>
      </c>
      <c r="I2159">
        <v>38</v>
      </c>
      <c r="J2159">
        <v>2</v>
      </c>
      <c r="K2159">
        <v>53</v>
      </c>
      <c r="L2159">
        <v>6</v>
      </c>
      <c r="M2159">
        <v>0</v>
      </c>
      <c r="N2159" s="23">
        <v>1</v>
      </c>
      <c r="O2159">
        <v>0</v>
      </c>
      <c r="P2159" s="8">
        <v>1</v>
      </c>
      <c r="Q2159">
        <v>39</v>
      </c>
      <c r="R2159">
        <v>3</v>
      </c>
      <c r="S2159">
        <v>1</v>
      </c>
      <c r="T2159">
        <v>39</v>
      </c>
      <c r="U2159">
        <v>47</v>
      </c>
      <c r="V2159" s="50">
        <v>2</v>
      </c>
      <c r="W2159" s="50" t="s">
        <v>2782</v>
      </c>
      <c r="X2159" s="50">
        <v>1</v>
      </c>
      <c r="Y2159" s="51">
        <v>10</v>
      </c>
      <c r="Z2159" s="51">
        <v>16.635274261603374</v>
      </c>
      <c r="AA2159" s="51">
        <v>3.8801184314050272</v>
      </c>
      <c r="AB2159" s="51">
        <v>371.50666954611773</v>
      </c>
      <c r="AC2159">
        <v>20</v>
      </c>
      <c r="AD2159">
        <v>0</v>
      </c>
      <c r="AE2159">
        <v>10</v>
      </c>
      <c r="AF2159" s="6">
        <v>0</v>
      </c>
      <c r="AG2159" s="52">
        <v>250</v>
      </c>
      <c r="AH2159">
        <v>250</v>
      </c>
      <c r="AI2159" s="52">
        <v>0</v>
      </c>
      <c r="AJ2159" s="52">
        <v>125</v>
      </c>
      <c r="AK2159" s="6">
        <v>125</v>
      </c>
      <c r="AL2159" s="6">
        <v>0</v>
      </c>
      <c r="AM2159" s="6">
        <v>0</v>
      </c>
      <c r="AN2159" s="52">
        <v>149</v>
      </c>
      <c r="AO2159" s="5">
        <f t="shared" si="232"/>
        <v>0</v>
      </c>
      <c r="AP2159" s="75" t="s">
        <v>1824</v>
      </c>
      <c r="AQ2159" s="13">
        <v>169.69005921570252</v>
      </c>
      <c r="AR2159" s="13">
        <v>169.69005921570252</v>
      </c>
      <c r="AS2159" s="13">
        <v>149</v>
      </c>
      <c r="AT2159">
        <v>0</v>
      </c>
      <c r="AU2159">
        <v>0</v>
      </c>
      <c r="AV2159">
        <v>0</v>
      </c>
      <c r="AW2159" s="48">
        <v>2</v>
      </c>
      <c r="AX2159">
        <v>1</v>
      </c>
      <c r="AY2159">
        <v>1</v>
      </c>
      <c r="AZ2159">
        <v>0</v>
      </c>
      <c r="BA2159">
        <v>1</v>
      </c>
      <c r="BB2159">
        <v>1</v>
      </c>
      <c r="BC2159">
        <v>0</v>
      </c>
      <c r="BD2159">
        <v>14</v>
      </c>
      <c r="BE2159" s="7">
        <f t="shared" si="233"/>
        <v>189.93000000000004</v>
      </c>
      <c r="BF2159" s="7">
        <f t="shared" si="234"/>
        <v>0</v>
      </c>
      <c r="BG2159" s="7">
        <f t="shared" si="235"/>
        <v>189.93000000000004</v>
      </c>
      <c r="BH2159" s="7">
        <f t="shared" si="236"/>
        <v>129.04</v>
      </c>
      <c r="BI2159">
        <v>7</v>
      </c>
      <c r="BJ2159">
        <v>150</v>
      </c>
      <c r="BK2159">
        <v>2</v>
      </c>
      <c r="BL2159">
        <v>1</v>
      </c>
      <c r="BM2159">
        <v>0</v>
      </c>
      <c r="BN2159">
        <v>10</v>
      </c>
      <c r="BO2159">
        <v>0</v>
      </c>
      <c r="BP2159">
        <v>0</v>
      </c>
      <c r="BQ2159">
        <v>62</v>
      </c>
      <c r="BR2159" s="9" t="s">
        <v>3158</v>
      </c>
      <c r="BS2159">
        <v>10</v>
      </c>
      <c r="BT2159">
        <v>14</v>
      </c>
      <c r="BU2159" s="8">
        <v>1.1100000000000001</v>
      </c>
      <c r="BV2159" s="64">
        <f t="shared" si="239"/>
        <v>15.540000000000001</v>
      </c>
      <c r="BW2159">
        <v>88</v>
      </c>
      <c r="BX2159" s="9" t="s">
        <v>3172</v>
      </c>
      <c r="BY2159">
        <v>1</v>
      </c>
      <c r="BZ2159">
        <v>0</v>
      </c>
      <c r="CC2159">
        <v>80</v>
      </c>
      <c r="CD2159">
        <v>0</v>
      </c>
      <c r="CE2159">
        <v>2</v>
      </c>
      <c r="CF2159">
        <v>0</v>
      </c>
      <c r="CG2159">
        <v>0</v>
      </c>
      <c r="CH2159">
        <v>0</v>
      </c>
      <c r="CI2159">
        <v>39091</v>
      </c>
      <c r="CJ2159">
        <v>47183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10</v>
      </c>
      <c r="CV2159">
        <v>10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1</v>
      </c>
      <c r="DT2159">
        <v>1</v>
      </c>
      <c r="DU2159">
        <v>0</v>
      </c>
      <c r="DV2159">
        <v>0</v>
      </c>
      <c r="DW2159">
        <v>0</v>
      </c>
      <c r="DX2159">
        <v>52</v>
      </c>
      <c r="DY2159">
        <v>7</v>
      </c>
      <c r="DZ2159">
        <v>0</v>
      </c>
      <c r="EA2159">
        <v>20</v>
      </c>
      <c r="EB2159">
        <v>0</v>
      </c>
      <c r="EC2159">
        <v>52</v>
      </c>
      <c r="ED2159" s="6">
        <v>0</v>
      </c>
      <c r="EE2159">
        <v>0</v>
      </c>
      <c r="EF2159">
        <v>1</v>
      </c>
      <c r="EG2159">
        <v>1</v>
      </c>
      <c r="EJ2159" s="40"/>
      <c r="EK2159" t="s">
        <v>3312</v>
      </c>
    </row>
    <row r="2160" spans="1:141" x14ac:dyDescent="0.15">
      <c r="A2160" s="48">
        <v>11030</v>
      </c>
      <c r="B2160" s="40">
        <v>1</v>
      </c>
      <c r="C2160">
        <v>39</v>
      </c>
      <c r="D2160" s="2" t="s">
        <v>3042</v>
      </c>
      <c r="E2160">
        <v>91</v>
      </c>
      <c r="F2160">
        <v>47</v>
      </c>
      <c r="G2160">
        <v>33</v>
      </c>
      <c r="H2160">
        <v>172</v>
      </c>
      <c r="I2160">
        <v>38</v>
      </c>
      <c r="J2160">
        <v>3</v>
      </c>
      <c r="K2160">
        <v>53</v>
      </c>
      <c r="L2160">
        <v>9</v>
      </c>
      <c r="M2160">
        <v>0</v>
      </c>
      <c r="N2160" s="23">
        <v>1</v>
      </c>
      <c r="O2160">
        <v>0</v>
      </c>
      <c r="P2160" s="8">
        <v>1</v>
      </c>
      <c r="Q2160">
        <v>77</v>
      </c>
      <c r="R2160">
        <v>3</v>
      </c>
      <c r="S2160">
        <v>1</v>
      </c>
      <c r="T2160">
        <v>39</v>
      </c>
      <c r="U2160">
        <v>47</v>
      </c>
      <c r="V2160" s="50">
        <v>2</v>
      </c>
      <c r="W2160" s="50" t="s">
        <v>3310</v>
      </c>
      <c r="X2160" s="50">
        <v>1</v>
      </c>
      <c r="Y2160" s="51">
        <v>10</v>
      </c>
      <c r="Z2160" s="51">
        <v>16.635274261603374</v>
      </c>
      <c r="AA2160" s="51">
        <v>3.8801184314050272</v>
      </c>
      <c r="AB2160" s="51">
        <v>584.42083333901178</v>
      </c>
      <c r="AC2160">
        <v>30</v>
      </c>
      <c r="AD2160">
        <v>0</v>
      </c>
      <c r="AE2160">
        <v>20</v>
      </c>
      <c r="AF2160" s="6">
        <v>2</v>
      </c>
      <c r="AG2160" s="52">
        <v>800</v>
      </c>
      <c r="AH2160">
        <v>800</v>
      </c>
      <c r="AI2160" s="52">
        <v>60</v>
      </c>
      <c r="AJ2160" s="52">
        <v>115</v>
      </c>
      <c r="AK2160" s="6">
        <v>175</v>
      </c>
      <c r="AL2160" s="6">
        <v>10</v>
      </c>
      <c r="AM2160" s="6">
        <v>0</v>
      </c>
      <c r="AN2160" s="52">
        <v>250</v>
      </c>
      <c r="AO2160" s="5">
        <f t="shared" si="232"/>
        <v>15.800000000000011</v>
      </c>
      <c r="AP2160" s="75" t="s">
        <v>2646</v>
      </c>
      <c r="AQ2160" s="13">
        <v>279.13813027454552</v>
      </c>
      <c r="AR2160" s="13">
        <v>279.13813027454552</v>
      </c>
      <c r="AS2160" s="13">
        <v>250</v>
      </c>
      <c r="AT2160">
        <v>0</v>
      </c>
      <c r="AU2160">
        <v>0</v>
      </c>
      <c r="AV2160">
        <v>0</v>
      </c>
      <c r="AW2160" s="48">
        <v>2</v>
      </c>
      <c r="AX2160">
        <v>2</v>
      </c>
      <c r="AY2160">
        <v>0</v>
      </c>
      <c r="AZ2160">
        <v>0</v>
      </c>
      <c r="BA2160">
        <v>1</v>
      </c>
      <c r="BB2160">
        <v>1</v>
      </c>
      <c r="BC2160">
        <v>0</v>
      </c>
      <c r="BD2160">
        <v>10</v>
      </c>
      <c r="BE2160" s="7">
        <f t="shared" si="233"/>
        <v>173.56</v>
      </c>
      <c r="BF2160" s="7">
        <f t="shared" si="234"/>
        <v>0</v>
      </c>
      <c r="BG2160" s="7">
        <f t="shared" si="235"/>
        <v>173.56</v>
      </c>
      <c r="BH2160" s="7">
        <f t="shared" si="236"/>
        <v>265.8</v>
      </c>
      <c r="BI2160">
        <v>13</v>
      </c>
      <c r="BJ2160">
        <v>150</v>
      </c>
      <c r="BK2160">
        <v>7</v>
      </c>
      <c r="BL2160">
        <v>3</v>
      </c>
      <c r="BM2160">
        <v>0</v>
      </c>
      <c r="BN2160">
        <v>25</v>
      </c>
      <c r="BO2160">
        <v>0</v>
      </c>
      <c r="BP2160">
        <v>0</v>
      </c>
      <c r="BQ2160">
        <v>62</v>
      </c>
      <c r="BR2160" s="9" t="s">
        <v>3158</v>
      </c>
      <c r="BS2160">
        <v>8</v>
      </c>
      <c r="BT2160">
        <v>30</v>
      </c>
      <c r="BU2160" s="8">
        <v>1.1100000000000001</v>
      </c>
      <c r="BV2160" s="64">
        <f t="shared" si="239"/>
        <v>33.300000000000004</v>
      </c>
      <c r="BW2160">
        <v>0</v>
      </c>
      <c r="BX2160" s="9"/>
      <c r="BY2160">
        <v>0</v>
      </c>
      <c r="BZ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39091</v>
      </c>
      <c r="CJ2160">
        <v>47183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8</v>
      </c>
      <c r="CV2160">
        <v>8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  <c r="DT2160">
        <v>0</v>
      </c>
      <c r="DU2160">
        <v>0</v>
      </c>
      <c r="DV2160">
        <v>0</v>
      </c>
      <c r="DW2160">
        <v>0</v>
      </c>
      <c r="DX2160">
        <v>52</v>
      </c>
      <c r="DY2160">
        <v>7</v>
      </c>
      <c r="DZ2160">
        <v>0</v>
      </c>
      <c r="EA2160">
        <v>28</v>
      </c>
      <c r="EB2160">
        <v>0</v>
      </c>
      <c r="EC2160">
        <v>52</v>
      </c>
      <c r="ED2160" s="6">
        <v>0</v>
      </c>
      <c r="EE2160">
        <v>0</v>
      </c>
      <c r="EF2160">
        <v>1</v>
      </c>
      <c r="EG2160">
        <v>1</v>
      </c>
      <c r="EJ2160" s="40"/>
      <c r="EK2160" t="s">
        <v>2780</v>
      </c>
    </row>
    <row r="2161" spans="1:141" x14ac:dyDescent="0.15">
      <c r="A2161" s="48">
        <v>11032</v>
      </c>
      <c r="B2161" s="40">
        <v>1</v>
      </c>
      <c r="C2161">
        <v>39</v>
      </c>
      <c r="D2161" s="2" t="s">
        <v>1596</v>
      </c>
      <c r="E2161">
        <v>91</v>
      </c>
      <c r="F2161">
        <v>47</v>
      </c>
      <c r="G2161">
        <v>33</v>
      </c>
      <c r="H2161">
        <v>172</v>
      </c>
      <c r="I2161">
        <v>38</v>
      </c>
      <c r="J2161">
        <v>5</v>
      </c>
      <c r="K2161">
        <v>53</v>
      </c>
      <c r="L2161">
        <v>20</v>
      </c>
      <c r="M2161">
        <v>0</v>
      </c>
      <c r="N2161" s="23">
        <v>1</v>
      </c>
      <c r="O2161">
        <v>0</v>
      </c>
      <c r="P2161" s="8">
        <v>1</v>
      </c>
      <c r="Q2161">
        <v>27</v>
      </c>
      <c r="R2161">
        <v>4</v>
      </c>
      <c r="S2161">
        <v>1</v>
      </c>
      <c r="T2161">
        <v>39</v>
      </c>
      <c r="U2161">
        <v>47</v>
      </c>
      <c r="V2161" s="50">
        <v>2</v>
      </c>
      <c r="W2161" s="50" t="s">
        <v>2782</v>
      </c>
      <c r="X2161" s="50">
        <v>1</v>
      </c>
      <c r="Y2161" s="51">
        <v>10</v>
      </c>
      <c r="Z2161" s="51">
        <v>16.635274261603374</v>
      </c>
      <c r="AA2161" s="51">
        <v>3.8801184314050272</v>
      </c>
      <c r="AB2161" s="51">
        <v>642.62260981008728</v>
      </c>
      <c r="AC2161">
        <v>30</v>
      </c>
      <c r="AD2161">
        <v>0</v>
      </c>
      <c r="AE2161">
        <v>37</v>
      </c>
      <c r="AF2161" s="6">
        <v>0</v>
      </c>
      <c r="AG2161" s="52">
        <v>1000</v>
      </c>
      <c r="AH2161">
        <v>1000</v>
      </c>
      <c r="AI2161" s="52">
        <v>25</v>
      </c>
      <c r="AJ2161" s="52">
        <v>120</v>
      </c>
      <c r="AK2161" s="6">
        <v>145</v>
      </c>
      <c r="AL2161" s="6">
        <v>0</v>
      </c>
      <c r="AM2161" s="6">
        <v>0</v>
      </c>
      <c r="AN2161" s="52">
        <v>350</v>
      </c>
      <c r="AO2161" s="5">
        <f t="shared" si="232"/>
        <v>0</v>
      </c>
      <c r="AP2161" s="75" t="s">
        <v>3058</v>
      </c>
      <c r="AQ2161" s="13">
        <v>378.35321909809932</v>
      </c>
      <c r="AR2161" s="13">
        <v>378.35321909809932</v>
      </c>
      <c r="AS2161" s="13">
        <v>350</v>
      </c>
      <c r="AT2161">
        <v>0</v>
      </c>
      <c r="AU2161">
        <v>0</v>
      </c>
      <c r="AV2161">
        <v>0</v>
      </c>
      <c r="AW2161" s="48">
        <v>2</v>
      </c>
      <c r="AX2161">
        <v>1</v>
      </c>
      <c r="AY2161">
        <v>1</v>
      </c>
      <c r="AZ2161">
        <v>0</v>
      </c>
      <c r="BA2161">
        <v>2</v>
      </c>
      <c r="BB2161">
        <v>1</v>
      </c>
      <c r="BC2161">
        <v>0</v>
      </c>
      <c r="BD2161">
        <v>6</v>
      </c>
      <c r="BE2161" s="7">
        <f t="shared" si="233"/>
        <v>186.04</v>
      </c>
      <c r="BF2161" s="7">
        <f t="shared" si="234"/>
        <v>0</v>
      </c>
      <c r="BG2161" s="7">
        <f t="shared" si="235"/>
        <v>186.04</v>
      </c>
      <c r="BH2161" s="7">
        <f t="shared" si="236"/>
        <v>263.5163797875</v>
      </c>
      <c r="BI2161">
        <v>12</v>
      </c>
      <c r="BJ2161">
        <v>375</v>
      </c>
      <c r="BK2161">
        <v>5</v>
      </c>
      <c r="BL2161">
        <v>2</v>
      </c>
      <c r="BM2161">
        <v>0</v>
      </c>
      <c r="BN2161">
        <v>0</v>
      </c>
      <c r="BO2161">
        <v>0</v>
      </c>
      <c r="BP2161">
        <v>0</v>
      </c>
      <c r="BQ2161">
        <v>77</v>
      </c>
      <c r="BR2161" s="9" t="s">
        <v>3090</v>
      </c>
      <c r="BS2161">
        <v>1</v>
      </c>
      <c r="BT2161">
        <v>30</v>
      </c>
      <c r="BU2161" s="72">
        <v>0.31721265958333333</v>
      </c>
      <c r="BV2161" s="64">
        <f t="shared" si="239"/>
        <v>9.5163797875</v>
      </c>
      <c r="BW2161">
        <v>88</v>
      </c>
      <c r="BX2161" s="9" t="s">
        <v>3172</v>
      </c>
      <c r="BY2161">
        <v>1</v>
      </c>
      <c r="BZ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39091</v>
      </c>
      <c r="CJ2161">
        <v>47183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1</v>
      </c>
      <c r="DH2161">
        <v>1</v>
      </c>
      <c r="DI2161">
        <v>0</v>
      </c>
      <c r="DJ2161">
        <v>0</v>
      </c>
      <c r="DK2161">
        <v>0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1</v>
      </c>
      <c r="DT2161">
        <v>1</v>
      </c>
      <c r="DU2161">
        <v>0</v>
      </c>
      <c r="DV2161">
        <v>0</v>
      </c>
      <c r="DW2161">
        <v>0</v>
      </c>
      <c r="DX2161">
        <v>52</v>
      </c>
      <c r="DY2161">
        <v>7</v>
      </c>
      <c r="DZ2161">
        <v>0</v>
      </c>
      <c r="EA2161">
        <v>19</v>
      </c>
      <c r="EB2161">
        <v>0</v>
      </c>
      <c r="EC2161">
        <v>52</v>
      </c>
      <c r="ED2161" s="6">
        <v>0</v>
      </c>
      <c r="EE2161">
        <v>0</v>
      </c>
      <c r="EF2161">
        <v>1</v>
      </c>
      <c r="EG2161">
        <v>1</v>
      </c>
      <c r="EJ2161" s="40"/>
      <c r="EK2161" t="s">
        <v>3312</v>
      </c>
    </row>
    <row r="2162" spans="1:141" x14ac:dyDescent="0.15">
      <c r="A2162" s="48">
        <v>11058</v>
      </c>
      <c r="B2162" s="40">
        <v>1</v>
      </c>
      <c r="C2162">
        <v>39</v>
      </c>
      <c r="D2162" s="2" t="s">
        <v>3042</v>
      </c>
      <c r="E2162">
        <v>91</v>
      </c>
      <c r="F2162">
        <v>47</v>
      </c>
      <c r="G2162">
        <v>33</v>
      </c>
      <c r="H2162">
        <v>174</v>
      </c>
      <c r="I2162">
        <v>1</v>
      </c>
      <c r="J2162">
        <v>1</v>
      </c>
      <c r="K2162">
        <v>1</v>
      </c>
      <c r="L2162">
        <v>1</v>
      </c>
      <c r="M2162">
        <v>0</v>
      </c>
      <c r="N2162" s="23">
        <v>1</v>
      </c>
      <c r="O2162">
        <v>0</v>
      </c>
      <c r="P2162" s="8">
        <v>1</v>
      </c>
      <c r="Q2162">
        <v>30</v>
      </c>
      <c r="R2162">
        <v>8</v>
      </c>
      <c r="S2162">
        <v>0</v>
      </c>
      <c r="T2162">
        <v>39</v>
      </c>
      <c r="U2162">
        <v>47</v>
      </c>
      <c r="V2162" s="50">
        <v>2</v>
      </c>
      <c r="W2162" s="50" t="s">
        <v>3310</v>
      </c>
      <c r="X2162" s="50">
        <v>1</v>
      </c>
      <c r="Y2162" s="51">
        <v>10</v>
      </c>
      <c r="Z2162" s="51">
        <v>16.635274261603374</v>
      </c>
      <c r="AA2162" s="51">
        <v>3.8801184314050272</v>
      </c>
      <c r="AB2162" s="51">
        <v>1050.0350451076151</v>
      </c>
      <c r="AC2162">
        <v>30</v>
      </c>
      <c r="AD2162">
        <v>12</v>
      </c>
      <c r="AE2162">
        <v>130</v>
      </c>
      <c r="AF2162" s="6">
        <v>0</v>
      </c>
      <c r="AG2162" s="52">
        <v>1000</v>
      </c>
      <c r="AH2162">
        <v>1000</v>
      </c>
      <c r="AI2162" s="52">
        <v>20</v>
      </c>
      <c r="AJ2162" s="52">
        <v>200</v>
      </c>
      <c r="AK2162" s="6">
        <v>220</v>
      </c>
      <c r="AL2162" s="6">
        <v>0</v>
      </c>
      <c r="AM2162" s="6">
        <v>0</v>
      </c>
      <c r="AN2162" s="52">
        <v>170</v>
      </c>
      <c r="AO2162" s="5">
        <f t="shared" si="232"/>
        <v>119.08031648958331</v>
      </c>
      <c r="AP2162" s="75" t="s">
        <v>2645</v>
      </c>
      <c r="AQ2162" s="13">
        <v>230.08884086297567</v>
      </c>
      <c r="AR2162" s="13">
        <v>225.08884086297567</v>
      </c>
      <c r="AS2162" s="13">
        <v>165</v>
      </c>
      <c r="AT2162">
        <v>5</v>
      </c>
      <c r="AU2162">
        <v>2</v>
      </c>
      <c r="AV2162">
        <v>0</v>
      </c>
      <c r="AW2162" s="48">
        <v>2</v>
      </c>
      <c r="AX2162">
        <v>2</v>
      </c>
      <c r="AY2162">
        <v>0</v>
      </c>
      <c r="AZ2162">
        <v>0</v>
      </c>
      <c r="BA2162">
        <v>2</v>
      </c>
      <c r="BB2162">
        <v>2</v>
      </c>
      <c r="BC2162">
        <v>0</v>
      </c>
      <c r="BD2162">
        <v>6</v>
      </c>
      <c r="BE2162" s="7">
        <f t="shared" si="233"/>
        <v>197.78</v>
      </c>
      <c r="BF2162" s="7">
        <f t="shared" si="234"/>
        <v>2.2199999999999989</v>
      </c>
      <c r="BG2162" s="7">
        <f t="shared" si="235"/>
        <v>200</v>
      </c>
      <c r="BH2162" s="7">
        <f t="shared" si="236"/>
        <v>289.08031648958331</v>
      </c>
      <c r="BI2162">
        <v>11</v>
      </c>
      <c r="BJ2162">
        <v>250</v>
      </c>
      <c r="BK2162">
        <v>5</v>
      </c>
      <c r="BL2162">
        <v>2</v>
      </c>
      <c r="BM2162">
        <v>2</v>
      </c>
      <c r="BN2162">
        <v>10</v>
      </c>
      <c r="BO2162">
        <v>0</v>
      </c>
      <c r="BP2162">
        <v>0</v>
      </c>
      <c r="BQ2162">
        <v>62</v>
      </c>
      <c r="BR2162" s="9" t="s">
        <v>3158</v>
      </c>
      <c r="BS2162">
        <v>15</v>
      </c>
      <c r="BT2162">
        <v>65</v>
      </c>
      <c r="BU2162" s="8">
        <v>1.1100000000000001</v>
      </c>
      <c r="BV2162" s="64">
        <f t="shared" si="239"/>
        <v>72.150000000000006</v>
      </c>
      <c r="BW2162">
        <v>77</v>
      </c>
      <c r="BX2162" s="9" t="s">
        <v>1493</v>
      </c>
      <c r="BY2162">
        <v>1</v>
      </c>
      <c r="BZ2162">
        <v>25</v>
      </c>
      <c r="CA2162" s="72">
        <v>0.31721265958333333</v>
      </c>
      <c r="CB2162" s="64">
        <f>BZ2162*CA2162</f>
        <v>7.9303164895833334</v>
      </c>
      <c r="CC2162">
        <v>88</v>
      </c>
      <c r="CD2162">
        <v>1</v>
      </c>
      <c r="CE2162">
        <v>10</v>
      </c>
      <c r="CF2162">
        <v>91</v>
      </c>
      <c r="CG2162">
        <v>1</v>
      </c>
      <c r="CH2162">
        <v>0</v>
      </c>
      <c r="CI2162">
        <v>39091</v>
      </c>
      <c r="CJ2162">
        <v>47183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15</v>
      </c>
      <c r="CV2162">
        <v>15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1</v>
      </c>
      <c r="DH2162">
        <v>1</v>
      </c>
      <c r="DI2162">
        <v>0</v>
      </c>
      <c r="DJ2162">
        <v>0</v>
      </c>
      <c r="DK2162">
        <v>0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1</v>
      </c>
      <c r="DT2162">
        <v>1</v>
      </c>
      <c r="DU2162">
        <v>1</v>
      </c>
      <c r="DV2162">
        <v>1</v>
      </c>
      <c r="DW2162">
        <v>0</v>
      </c>
      <c r="DX2162">
        <v>52</v>
      </c>
      <c r="DY2162">
        <v>7</v>
      </c>
      <c r="DZ2162">
        <v>1.5015019999999999</v>
      </c>
      <c r="EA2162">
        <v>34</v>
      </c>
      <c r="EB2162">
        <v>0</v>
      </c>
      <c r="EC2162">
        <v>1.5015019999999999</v>
      </c>
      <c r="ED2162" s="6">
        <v>0</v>
      </c>
      <c r="EE2162">
        <v>1</v>
      </c>
      <c r="EF2162">
        <v>1</v>
      </c>
      <c r="EG2162">
        <v>1</v>
      </c>
      <c r="EJ2162" s="40"/>
      <c r="EK2162" t="s">
        <v>1523</v>
      </c>
    </row>
    <row r="2163" spans="1:141" x14ac:dyDescent="0.15">
      <c r="A2163" s="48">
        <v>11059</v>
      </c>
      <c r="B2163" s="40">
        <v>1</v>
      </c>
      <c r="C2163">
        <v>39</v>
      </c>
      <c r="D2163" s="2" t="s">
        <v>1472</v>
      </c>
      <c r="E2163">
        <v>91</v>
      </c>
      <c r="F2163">
        <v>47</v>
      </c>
      <c r="G2163">
        <v>33</v>
      </c>
      <c r="H2163">
        <v>174</v>
      </c>
      <c r="I2163">
        <v>1</v>
      </c>
      <c r="J2163">
        <v>2</v>
      </c>
      <c r="K2163">
        <v>1</v>
      </c>
      <c r="L2163">
        <v>9</v>
      </c>
      <c r="M2163">
        <v>0</v>
      </c>
      <c r="N2163" s="23">
        <v>1</v>
      </c>
      <c r="O2163">
        <v>0</v>
      </c>
      <c r="P2163" s="8">
        <v>1</v>
      </c>
      <c r="Q2163">
        <v>52</v>
      </c>
      <c r="R2163">
        <v>2</v>
      </c>
      <c r="S2163">
        <v>1</v>
      </c>
      <c r="T2163">
        <v>43</v>
      </c>
      <c r="U2163">
        <v>51</v>
      </c>
      <c r="V2163" s="50">
        <v>2</v>
      </c>
      <c r="W2163" s="50" t="s">
        <v>1473</v>
      </c>
      <c r="X2163" s="50">
        <v>1</v>
      </c>
      <c r="Y2163" s="51">
        <v>10</v>
      </c>
      <c r="Z2163" s="51">
        <v>16.635274261603374</v>
      </c>
      <c r="AA2163" s="51">
        <v>3.8801184314050272</v>
      </c>
      <c r="AB2163" s="51">
        <v>385.33325902322656</v>
      </c>
      <c r="AC2163">
        <v>15</v>
      </c>
      <c r="AD2163">
        <v>0</v>
      </c>
      <c r="AE2163">
        <v>25</v>
      </c>
      <c r="AF2163" s="6">
        <v>10</v>
      </c>
      <c r="AG2163" s="52">
        <v>400</v>
      </c>
      <c r="AH2163">
        <v>400</v>
      </c>
      <c r="AI2163" s="52">
        <v>10</v>
      </c>
      <c r="AJ2163" s="52">
        <v>75</v>
      </c>
      <c r="AK2163" s="6">
        <v>85</v>
      </c>
      <c r="AL2163" s="6">
        <v>0</v>
      </c>
      <c r="AM2163" s="6">
        <v>0</v>
      </c>
      <c r="AN2163" s="52">
        <v>85</v>
      </c>
      <c r="AO2163" s="5">
        <f t="shared" si="232"/>
        <v>28.5</v>
      </c>
      <c r="AP2163" s="75" t="s">
        <v>2896</v>
      </c>
      <c r="AQ2163" s="13">
        <v>104.3102072549588</v>
      </c>
      <c r="AR2163" s="13">
        <v>104.3102072549588</v>
      </c>
      <c r="AS2163" s="13">
        <v>85</v>
      </c>
      <c r="AT2163">
        <v>0</v>
      </c>
      <c r="AU2163">
        <v>0</v>
      </c>
      <c r="AV2163">
        <v>0</v>
      </c>
      <c r="AW2163" s="48">
        <v>2</v>
      </c>
      <c r="AX2163">
        <v>0</v>
      </c>
      <c r="AY2163">
        <v>1</v>
      </c>
      <c r="AZ2163">
        <v>0</v>
      </c>
      <c r="BA2163">
        <v>1</v>
      </c>
      <c r="BB2163">
        <v>0</v>
      </c>
      <c r="BC2163">
        <v>6</v>
      </c>
      <c r="BD2163">
        <v>8</v>
      </c>
      <c r="BE2163" s="7">
        <f t="shared" si="233"/>
        <v>115.47</v>
      </c>
      <c r="BF2163" s="7">
        <f t="shared" si="234"/>
        <v>0</v>
      </c>
      <c r="BG2163" s="7">
        <f t="shared" si="235"/>
        <v>115.47</v>
      </c>
      <c r="BH2163" s="7">
        <f t="shared" si="236"/>
        <v>113.5</v>
      </c>
      <c r="BI2163">
        <v>12</v>
      </c>
      <c r="BJ2163">
        <v>150</v>
      </c>
      <c r="BK2163">
        <v>10</v>
      </c>
      <c r="BL2163">
        <v>1</v>
      </c>
      <c r="BM2163">
        <v>0</v>
      </c>
      <c r="BN2163">
        <v>10</v>
      </c>
      <c r="BO2163">
        <v>0</v>
      </c>
      <c r="BP2163">
        <v>0</v>
      </c>
      <c r="BQ2163">
        <v>88</v>
      </c>
      <c r="BR2163" s="9" t="s">
        <v>3172</v>
      </c>
      <c r="BS2163">
        <v>1</v>
      </c>
      <c r="BT2163">
        <v>10</v>
      </c>
      <c r="BU2163" s="8"/>
      <c r="BV2163" s="8"/>
      <c r="BW2163">
        <v>80</v>
      </c>
      <c r="BX2163" s="9" t="s">
        <v>3318</v>
      </c>
      <c r="BY2163">
        <v>0</v>
      </c>
      <c r="BZ2163">
        <v>5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39091</v>
      </c>
      <c r="CJ2163">
        <v>47183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1</v>
      </c>
      <c r="DT2163">
        <v>1</v>
      </c>
      <c r="DU2163">
        <v>0</v>
      </c>
      <c r="DV2163">
        <v>0</v>
      </c>
      <c r="DW2163">
        <v>0</v>
      </c>
      <c r="DX2163">
        <v>52</v>
      </c>
      <c r="DY2163">
        <v>7</v>
      </c>
      <c r="DZ2163">
        <v>0</v>
      </c>
      <c r="EA2163">
        <v>23</v>
      </c>
      <c r="EB2163">
        <v>0</v>
      </c>
      <c r="EC2163">
        <v>52</v>
      </c>
      <c r="ED2163" s="6">
        <v>0</v>
      </c>
      <c r="EE2163">
        <v>0</v>
      </c>
      <c r="EF2163">
        <v>1</v>
      </c>
      <c r="EG2163">
        <v>1</v>
      </c>
      <c r="EJ2163" s="40"/>
      <c r="EK2163" t="s">
        <v>3312</v>
      </c>
    </row>
    <row r="2164" spans="1:141" x14ac:dyDescent="0.15">
      <c r="A2164" s="48">
        <v>11060</v>
      </c>
      <c r="B2164" s="40">
        <v>1</v>
      </c>
      <c r="C2164">
        <v>39</v>
      </c>
      <c r="D2164" s="2" t="s">
        <v>3042</v>
      </c>
      <c r="E2164">
        <v>91</v>
      </c>
      <c r="F2164">
        <v>47</v>
      </c>
      <c r="G2164">
        <v>33</v>
      </c>
      <c r="H2164">
        <v>174</v>
      </c>
      <c r="I2164">
        <v>1</v>
      </c>
      <c r="J2164">
        <v>3</v>
      </c>
      <c r="K2164">
        <v>1</v>
      </c>
      <c r="L2164">
        <v>11</v>
      </c>
      <c r="M2164">
        <v>0</v>
      </c>
      <c r="N2164" s="23">
        <v>1</v>
      </c>
      <c r="O2164">
        <v>0</v>
      </c>
      <c r="P2164" s="8">
        <v>1</v>
      </c>
      <c r="Q2164">
        <v>46</v>
      </c>
      <c r="R2164">
        <v>9</v>
      </c>
      <c r="S2164">
        <v>2</v>
      </c>
      <c r="T2164">
        <v>11</v>
      </c>
      <c r="U2164">
        <v>13</v>
      </c>
      <c r="V2164" s="50">
        <v>2</v>
      </c>
      <c r="W2164" s="50" t="s">
        <v>3310</v>
      </c>
      <c r="X2164" s="50">
        <v>1</v>
      </c>
      <c r="Y2164" s="51">
        <v>10</v>
      </c>
      <c r="Z2164" s="51">
        <v>16.635274261603374</v>
      </c>
      <c r="AA2164" s="51">
        <v>3.8801184314050272</v>
      </c>
      <c r="AB2164" s="51">
        <v>1576.2541019755515</v>
      </c>
      <c r="AC2164">
        <v>60</v>
      </c>
      <c r="AD2164">
        <v>9</v>
      </c>
      <c r="AE2164">
        <v>140</v>
      </c>
      <c r="AF2164" s="6">
        <v>0</v>
      </c>
      <c r="AG2164" s="52">
        <v>2500</v>
      </c>
      <c r="AH2164">
        <v>2500</v>
      </c>
      <c r="AI2164" s="52">
        <v>125</v>
      </c>
      <c r="AJ2164" s="52">
        <v>300</v>
      </c>
      <c r="AK2164" s="6">
        <v>425</v>
      </c>
      <c r="AL2164" s="6">
        <v>25</v>
      </c>
      <c r="AM2164" s="6">
        <v>0</v>
      </c>
      <c r="AN2164" s="52">
        <v>625</v>
      </c>
      <c r="AO2164" s="5">
        <f t="shared" si="232"/>
        <v>194.16999999999996</v>
      </c>
      <c r="AP2164" s="75" t="s">
        <v>2896</v>
      </c>
      <c r="AQ2164" s="13">
        <v>714.78188231396746</v>
      </c>
      <c r="AR2164" s="13">
        <v>714.78188231396746</v>
      </c>
      <c r="AS2164" s="13">
        <v>625</v>
      </c>
      <c r="AT2164">
        <v>0</v>
      </c>
      <c r="AU2164">
        <v>0</v>
      </c>
      <c r="AV2164">
        <v>0</v>
      </c>
      <c r="AW2164" s="48">
        <v>2</v>
      </c>
      <c r="AX2164">
        <v>2</v>
      </c>
      <c r="AY2164">
        <v>2</v>
      </c>
      <c r="AZ2164">
        <v>0</v>
      </c>
      <c r="BA2164">
        <v>2</v>
      </c>
      <c r="BB2164">
        <v>3</v>
      </c>
      <c r="BC2164">
        <v>0</v>
      </c>
      <c r="BD2164">
        <v>20</v>
      </c>
      <c r="BE2164" s="7">
        <f t="shared" si="233"/>
        <v>369.81000000000006</v>
      </c>
      <c r="BF2164" s="7">
        <f t="shared" si="234"/>
        <v>0</v>
      </c>
      <c r="BG2164" s="7">
        <f t="shared" si="235"/>
        <v>369.81000000000006</v>
      </c>
      <c r="BH2164" s="7">
        <f t="shared" si="236"/>
        <v>819.17</v>
      </c>
      <c r="BI2164">
        <v>22</v>
      </c>
      <c r="BJ2164">
        <v>622</v>
      </c>
      <c r="BK2164">
        <v>13</v>
      </c>
      <c r="BL2164">
        <v>8</v>
      </c>
      <c r="BM2164">
        <v>0</v>
      </c>
      <c r="BN2164">
        <v>30</v>
      </c>
      <c r="BO2164">
        <v>0</v>
      </c>
      <c r="BP2164">
        <v>0</v>
      </c>
      <c r="BQ2164">
        <v>62</v>
      </c>
      <c r="BR2164" s="9" t="s">
        <v>2665</v>
      </c>
      <c r="BS2164">
        <v>8</v>
      </c>
      <c r="BT2164">
        <v>25</v>
      </c>
      <c r="BU2164" s="8">
        <v>1.1100000000000001</v>
      </c>
      <c r="BV2164" s="64">
        <f>BT2164*BU2164</f>
        <v>27.750000000000004</v>
      </c>
      <c r="BW2164">
        <v>86</v>
      </c>
      <c r="BX2164" s="9" t="s">
        <v>3315</v>
      </c>
      <c r="BY2164">
        <v>2</v>
      </c>
      <c r="BZ2164">
        <v>1500</v>
      </c>
      <c r="CA2164" s="8">
        <v>6.0999999999999999E-2</v>
      </c>
      <c r="CB2164" s="8">
        <f>BZ2164*CA2164</f>
        <v>91.5</v>
      </c>
      <c r="CC2164">
        <v>88</v>
      </c>
      <c r="CD2164">
        <v>2</v>
      </c>
      <c r="CE2164">
        <v>25</v>
      </c>
      <c r="CF2164">
        <v>91</v>
      </c>
      <c r="CG2164">
        <v>1</v>
      </c>
      <c r="CH2164">
        <v>0</v>
      </c>
      <c r="CI2164">
        <v>39091</v>
      </c>
      <c r="CJ2164">
        <v>47183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8</v>
      </c>
      <c r="CV2164">
        <v>8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2</v>
      </c>
      <c r="DR2164">
        <v>2</v>
      </c>
      <c r="DS2164">
        <v>2</v>
      </c>
      <c r="DT2164">
        <v>2</v>
      </c>
      <c r="DU2164">
        <v>1</v>
      </c>
      <c r="DV2164">
        <v>1</v>
      </c>
      <c r="DW2164">
        <v>0</v>
      </c>
      <c r="DX2164">
        <v>52</v>
      </c>
      <c r="DY2164">
        <v>7</v>
      </c>
      <c r="DZ2164">
        <v>0</v>
      </c>
      <c r="EA2164">
        <v>48</v>
      </c>
      <c r="EB2164">
        <v>0</v>
      </c>
      <c r="EC2164">
        <v>104</v>
      </c>
      <c r="ED2164" s="6">
        <v>0</v>
      </c>
      <c r="EE2164">
        <v>0</v>
      </c>
      <c r="EF2164">
        <v>1</v>
      </c>
      <c r="EG2164">
        <v>1</v>
      </c>
      <c r="EJ2164" s="40"/>
      <c r="EK2164" t="s">
        <v>1818</v>
      </c>
    </row>
    <row r="2165" spans="1:141" x14ac:dyDescent="0.15">
      <c r="A2165" s="48">
        <v>11061</v>
      </c>
      <c r="B2165" s="40">
        <v>1</v>
      </c>
      <c r="C2165">
        <v>39</v>
      </c>
      <c r="D2165" s="2" t="s">
        <v>1464</v>
      </c>
      <c r="E2165">
        <v>91</v>
      </c>
      <c r="F2165">
        <v>47</v>
      </c>
      <c r="G2165">
        <v>33</v>
      </c>
      <c r="H2165">
        <v>174</v>
      </c>
      <c r="I2165">
        <v>1</v>
      </c>
      <c r="J2165">
        <v>4</v>
      </c>
      <c r="K2165">
        <v>1</v>
      </c>
      <c r="L2165">
        <v>20</v>
      </c>
      <c r="M2165">
        <v>0</v>
      </c>
      <c r="N2165" s="23">
        <v>1</v>
      </c>
      <c r="O2165">
        <v>0</v>
      </c>
      <c r="P2165" s="8">
        <v>1</v>
      </c>
      <c r="Q2165">
        <v>29</v>
      </c>
      <c r="R2165">
        <v>4</v>
      </c>
      <c r="S2165">
        <v>1</v>
      </c>
      <c r="T2165">
        <v>39</v>
      </c>
      <c r="U2165">
        <v>47</v>
      </c>
      <c r="V2165" s="21">
        <v>4</v>
      </c>
      <c r="W2165" s="21" t="s">
        <v>3313</v>
      </c>
      <c r="X2165" s="21">
        <v>0</v>
      </c>
      <c r="Y2165" s="51">
        <v>10</v>
      </c>
      <c r="Z2165" s="51">
        <v>16.635274261603374</v>
      </c>
      <c r="AA2165" s="51">
        <v>3.8801184314050272</v>
      </c>
      <c r="AB2165" s="51">
        <v>349.29739260459803</v>
      </c>
      <c r="AC2165">
        <v>14</v>
      </c>
      <c r="AD2165">
        <v>0</v>
      </c>
      <c r="AE2165">
        <v>30</v>
      </c>
      <c r="AF2165" s="6">
        <v>0</v>
      </c>
      <c r="AG2165" s="52">
        <v>300</v>
      </c>
      <c r="AH2165">
        <v>300</v>
      </c>
      <c r="AI2165" s="52">
        <v>12</v>
      </c>
      <c r="AJ2165" s="52">
        <v>150</v>
      </c>
      <c r="AK2165" s="6">
        <v>162</v>
      </c>
      <c r="AL2165" s="6">
        <v>0</v>
      </c>
      <c r="AM2165" s="6">
        <v>0</v>
      </c>
      <c r="AN2165" s="52">
        <v>90</v>
      </c>
      <c r="AO2165" s="5">
        <f t="shared" si="232"/>
        <v>50.5</v>
      </c>
      <c r="AP2165" s="7" t="s">
        <v>1414</v>
      </c>
      <c r="AQ2165" s="13">
        <v>70.25</v>
      </c>
      <c r="AR2165" s="13">
        <v>70.25</v>
      </c>
      <c r="AS2165" s="13">
        <v>70.25</v>
      </c>
      <c r="AT2165">
        <v>0</v>
      </c>
      <c r="AU2165">
        <v>0</v>
      </c>
      <c r="AV2165">
        <v>0</v>
      </c>
      <c r="AW2165" s="48">
        <v>2</v>
      </c>
      <c r="AX2165">
        <v>1</v>
      </c>
      <c r="AY2165">
        <v>0</v>
      </c>
      <c r="AZ2165">
        <v>2</v>
      </c>
      <c r="BA2165">
        <v>1</v>
      </c>
      <c r="BB2165">
        <v>0</v>
      </c>
      <c r="BC2165">
        <v>0</v>
      </c>
      <c r="BD2165">
        <v>6</v>
      </c>
      <c r="BE2165" s="7">
        <f t="shared" si="233"/>
        <v>93.039999999999992</v>
      </c>
      <c r="BF2165" s="7">
        <f t="shared" si="234"/>
        <v>56.960000000000008</v>
      </c>
      <c r="BG2165" s="7">
        <f t="shared" si="235"/>
        <v>150</v>
      </c>
      <c r="BH2165" s="7">
        <f t="shared" si="236"/>
        <v>140.5</v>
      </c>
      <c r="BI2165">
        <v>11</v>
      </c>
      <c r="BJ2165">
        <v>225</v>
      </c>
      <c r="BK2165">
        <v>3</v>
      </c>
      <c r="BL2165">
        <v>1</v>
      </c>
      <c r="BM2165">
        <v>6</v>
      </c>
      <c r="BN2165">
        <v>0</v>
      </c>
      <c r="BO2165">
        <v>0</v>
      </c>
      <c r="BP2165">
        <v>0</v>
      </c>
      <c r="BQ2165">
        <v>80</v>
      </c>
      <c r="BR2165" s="9" t="s">
        <v>3318</v>
      </c>
      <c r="BS2165">
        <v>0</v>
      </c>
      <c r="BT2165">
        <v>40</v>
      </c>
      <c r="BU2165" s="8"/>
      <c r="BV2165" s="8"/>
      <c r="BW2165">
        <v>88</v>
      </c>
      <c r="BX2165" s="9" t="s">
        <v>3172</v>
      </c>
      <c r="BY2165">
        <v>2</v>
      </c>
      <c r="BZ2165">
        <v>70</v>
      </c>
      <c r="CC2165">
        <v>91</v>
      </c>
      <c r="CD2165">
        <v>1</v>
      </c>
      <c r="CE2165">
        <v>0</v>
      </c>
      <c r="CF2165">
        <v>0</v>
      </c>
      <c r="CG2165">
        <v>0</v>
      </c>
      <c r="CH2165">
        <v>0</v>
      </c>
      <c r="CI2165">
        <v>39091</v>
      </c>
      <c r="CJ2165">
        <v>47183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2</v>
      </c>
      <c r="DT2165">
        <v>2</v>
      </c>
      <c r="DU2165">
        <v>1</v>
      </c>
      <c r="DV2165">
        <v>1</v>
      </c>
      <c r="DW2165">
        <v>0</v>
      </c>
      <c r="DX2165">
        <v>52</v>
      </c>
      <c r="DY2165">
        <v>7</v>
      </c>
      <c r="DZ2165">
        <v>0</v>
      </c>
      <c r="EA2165">
        <v>17</v>
      </c>
      <c r="EB2165">
        <v>0</v>
      </c>
      <c r="EC2165">
        <v>52</v>
      </c>
      <c r="ED2165" s="6">
        <v>0</v>
      </c>
      <c r="EE2165">
        <v>0</v>
      </c>
      <c r="EF2165">
        <v>1</v>
      </c>
      <c r="EG2165">
        <v>1</v>
      </c>
      <c r="EJ2165" s="40"/>
      <c r="EK2165" t="s">
        <v>3312</v>
      </c>
    </row>
    <row r="2166" spans="1:141" x14ac:dyDescent="0.15">
      <c r="A2166" s="48">
        <v>11062</v>
      </c>
      <c r="B2166" s="40">
        <v>1</v>
      </c>
      <c r="C2166">
        <v>39</v>
      </c>
      <c r="D2166" s="2" t="s">
        <v>3042</v>
      </c>
      <c r="E2166">
        <v>91</v>
      </c>
      <c r="F2166">
        <v>47</v>
      </c>
      <c r="G2166">
        <v>33</v>
      </c>
      <c r="H2166">
        <v>174</v>
      </c>
      <c r="I2166">
        <v>1</v>
      </c>
      <c r="J2166">
        <v>5</v>
      </c>
      <c r="K2166">
        <v>1</v>
      </c>
      <c r="L2166">
        <v>24</v>
      </c>
      <c r="M2166">
        <v>0</v>
      </c>
      <c r="N2166" s="23">
        <v>1</v>
      </c>
      <c r="O2166">
        <v>0</v>
      </c>
      <c r="P2166" s="8">
        <v>1</v>
      </c>
      <c r="Q2166">
        <v>30</v>
      </c>
      <c r="R2166">
        <v>3</v>
      </c>
      <c r="S2166">
        <v>1</v>
      </c>
      <c r="T2166">
        <v>39</v>
      </c>
      <c r="U2166">
        <v>47</v>
      </c>
      <c r="V2166" s="21">
        <v>4</v>
      </c>
      <c r="W2166" s="21" t="s">
        <v>3313</v>
      </c>
      <c r="X2166" s="21">
        <v>0</v>
      </c>
      <c r="Y2166" s="51">
        <v>10</v>
      </c>
      <c r="Z2166" s="51">
        <v>16.635274261603374</v>
      </c>
      <c r="AA2166" s="51">
        <v>3.8801184314050272</v>
      </c>
      <c r="AB2166" s="51">
        <v>781.81452340628573</v>
      </c>
      <c r="AC2166">
        <v>40</v>
      </c>
      <c r="AD2166">
        <v>0</v>
      </c>
      <c r="AE2166">
        <v>30</v>
      </c>
      <c r="AF2166" s="6">
        <v>0</v>
      </c>
      <c r="AG2166" s="52">
        <v>1500</v>
      </c>
      <c r="AH2166">
        <v>1500</v>
      </c>
      <c r="AI2166" s="52">
        <v>15</v>
      </c>
      <c r="AJ2166" s="52">
        <v>150</v>
      </c>
      <c r="AK2166" s="6">
        <v>165</v>
      </c>
      <c r="AL2166" s="6">
        <v>0</v>
      </c>
      <c r="AM2166" s="6">
        <v>0</v>
      </c>
      <c r="AN2166" s="52">
        <v>252</v>
      </c>
      <c r="AO2166" s="5">
        <f t="shared" si="232"/>
        <v>69</v>
      </c>
      <c r="AP2166" s="7" t="s">
        <v>1415</v>
      </c>
      <c r="AQ2166" s="13">
        <v>160.5</v>
      </c>
      <c r="AR2166" s="13">
        <v>149.5</v>
      </c>
      <c r="AS2166" s="13">
        <v>149.5</v>
      </c>
      <c r="AT2166">
        <v>11</v>
      </c>
      <c r="AU2166">
        <v>2</v>
      </c>
      <c r="AV2166">
        <v>0</v>
      </c>
      <c r="AW2166" s="48">
        <v>2</v>
      </c>
      <c r="AX2166">
        <v>0</v>
      </c>
      <c r="AY2166">
        <v>1</v>
      </c>
      <c r="AZ2166">
        <v>0</v>
      </c>
      <c r="BA2166">
        <v>1</v>
      </c>
      <c r="BB2166">
        <v>2</v>
      </c>
      <c r="BC2166">
        <v>0</v>
      </c>
      <c r="BD2166">
        <v>13</v>
      </c>
      <c r="BE2166" s="7">
        <f t="shared" si="233"/>
        <v>149.73000000000002</v>
      </c>
      <c r="BF2166" s="7">
        <f t="shared" si="234"/>
        <v>0.26999999999998181</v>
      </c>
      <c r="BG2166" s="7">
        <f t="shared" si="235"/>
        <v>150</v>
      </c>
      <c r="BH2166" s="7">
        <f t="shared" si="236"/>
        <v>321</v>
      </c>
      <c r="BI2166">
        <v>12</v>
      </c>
      <c r="BJ2166">
        <v>350</v>
      </c>
      <c r="BK2166">
        <v>4</v>
      </c>
      <c r="BL2166">
        <v>3</v>
      </c>
      <c r="BM2166">
        <v>0</v>
      </c>
      <c r="BN2166">
        <v>60</v>
      </c>
      <c r="BO2166">
        <v>0</v>
      </c>
      <c r="BP2166">
        <v>0</v>
      </c>
      <c r="BQ2166">
        <v>58</v>
      </c>
      <c r="BR2166" s="9" t="s">
        <v>3319</v>
      </c>
      <c r="BS2166">
        <v>5</v>
      </c>
      <c r="BT2166">
        <v>50</v>
      </c>
      <c r="BU2166" s="8">
        <v>0.33</v>
      </c>
      <c r="BV2166" s="64">
        <f>BT2166*BU2166</f>
        <v>16.5</v>
      </c>
      <c r="BW2166">
        <v>80</v>
      </c>
      <c r="BX2166" s="9" t="s">
        <v>3318</v>
      </c>
      <c r="BY2166">
        <v>0</v>
      </c>
      <c r="BZ2166">
        <v>20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39091</v>
      </c>
      <c r="CJ2166">
        <v>47183</v>
      </c>
      <c r="CK2166">
        <v>5</v>
      </c>
      <c r="CL2166">
        <v>5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  <c r="DT2166">
        <v>0</v>
      </c>
      <c r="DU2166">
        <v>0</v>
      </c>
      <c r="DV2166">
        <v>0</v>
      </c>
      <c r="DW2166">
        <v>0</v>
      </c>
      <c r="DX2166">
        <v>52</v>
      </c>
      <c r="DY2166">
        <v>7</v>
      </c>
      <c r="DZ2166">
        <v>3.3033030000000001</v>
      </c>
      <c r="EA2166">
        <v>21</v>
      </c>
      <c r="EB2166">
        <v>0</v>
      </c>
      <c r="EC2166">
        <v>55.3033</v>
      </c>
      <c r="ED2166" s="6">
        <v>0</v>
      </c>
      <c r="EE2166">
        <v>0</v>
      </c>
      <c r="EF2166">
        <v>1</v>
      </c>
      <c r="EG2166">
        <v>1</v>
      </c>
      <c r="EJ2166" s="40"/>
      <c r="EK2166" t="s">
        <v>3312</v>
      </c>
    </row>
    <row r="2167" spans="1:141" x14ac:dyDescent="0.15">
      <c r="A2167" s="48">
        <v>11063</v>
      </c>
      <c r="B2167" s="40">
        <v>1</v>
      </c>
      <c r="C2167">
        <v>39</v>
      </c>
      <c r="D2167" s="2" t="s">
        <v>3042</v>
      </c>
      <c r="E2167">
        <v>91</v>
      </c>
      <c r="F2167">
        <v>47</v>
      </c>
      <c r="G2167">
        <v>33</v>
      </c>
      <c r="H2167">
        <v>174</v>
      </c>
      <c r="I2167">
        <v>5</v>
      </c>
      <c r="J2167">
        <v>6</v>
      </c>
      <c r="K2167">
        <v>5</v>
      </c>
      <c r="L2167">
        <v>20</v>
      </c>
      <c r="M2167">
        <v>0</v>
      </c>
      <c r="N2167" s="23">
        <v>1</v>
      </c>
      <c r="O2167">
        <v>0</v>
      </c>
      <c r="P2167" s="8">
        <v>1</v>
      </c>
      <c r="Q2167">
        <v>24</v>
      </c>
      <c r="R2167">
        <v>4</v>
      </c>
      <c r="S2167">
        <v>1</v>
      </c>
      <c r="T2167">
        <v>39</v>
      </c>
      <c r="U2167">
        <v>47</v>
      </c>
      <c r="V2167" s="21">
        <v>4</v>
      </c>
      <c r="W2167" s="21" t="s">
        <v>3313</v>
      </c>
      <c r="X2167" s="21">
        <v>0</v>
      </c>
      <c r="Y2167" s="51">
        <v>10</v>
      </c>
      <c r="Z2167" s="51">
        <v>16.635274261603374</v>
      </c>
      <c r="AA2167" s="51">
        <v>3.8801184314050272</v>
      </c>
      <c r="AB2167" s="51">
        <v>770.17416811207067</v>
      </c>
      <c r="AC2167">
        <v>40</v>
      </c>
      <c r="AD2167">
        <v>7</v>
      </c>
      <c r="AE2167">
        <v>19</v>
      </c>
      <c r="AF2167" s="6">
        <v>1</v>
      </c>
      <c r="AG2167" s="52">
        <v>500</v>
      </c>
      <c r="AH2167">
        <v>500</v>
      </c>
      <c r="AI2167" s="52">
        <v>4</v>
      </c>
      <c r="AJ2167" s="52">
        <v>340</v>
      </c>
      <c r="AK2167" s="6">
        <v>344</v>
      </c>
      <c r="AL2167" s="6">
        <v>5</v>
      </c>
      <c r="AM2167" s="6">
        <v>0</v>
      </c>
      <c r="AN2167" s="52">
        <v>396</v>
      </c>
      <c r="AO2167" s="5">
        <f t="shared" si="232"/>
        <v>0</v>
      </c>
      <c r="AP2167" s="7" t="s">
        <v>1735</v>
      </c>
      <c r="AQ2167" s="13">
        <v>198</v>
      </c>
      <c r="AR2167" s="13">
        <v>158</v>
      </c>
      <c r="AS2167" s="13">
        <v>158</v>
      </c>
      <c r="AT2167">
        <v>40</v>
      </c>
      <c r="AU2167">
        <v>16</v>
      </c>
      <c r="AV2167">
        <v>0</v>
      </c>
      <c r="AW2167" s="48">
        <v>2</v>
      </c>
      <c r="AX2167">
        <v>2</v>
      </c>
      <c r="AY2167">
        <v>0</v>
      </c>
      <c r="AZ2167">
        <v>0</v>
      </c>
      <c r="BA2167">
        <v>0</v>
      </c>
      <c r="BB2167">
        <v>0</v>
      </c>
      <c r="BC2167">
        <v>4</v>
      </c>
      <c r="BD2167">
        <v>0</v>
      </c>
      <c r="BE2167" s="7">
        <f t="shared" si="233"/>
        <v>113.1</v>
      </c>
      <c r="BF2167" s="7">
        <f t="shared" si="234"/>
        <v>226.9</v>
      </c>
      <c r="BG2167" s="7">
        <f t="shared" si="235"/>
        <v>340</v>
      </c>
      <c r="BH2167" s="7">
        <f t="shared" si="236"/>
        <v>373</v>
      </c>
      <c r="BI2167">
        <v>23</v>
      </c>
      <c r="BJ2167">
        <v>375</v>
      </c>
      <c r="BK2167">
        <v>8</v>
      </c>
      <c r="BL2167">
        <v>4</v>
      </c>
      <c r="BM2167">
        <v>0</v>
      </c>
      <c r="BN2167">
        <v>15</v>
      </c>
      <c r="BO2167">
        <v>0</v>
      </c>
      <c r="BP2167">
        <v>0</v>
      </c>
      <c r="BQ2167">
        <v>80</v>
      </c>
      <c r="BR2167" s="9" t="s">
        <v>1416</v>
      </c>
      <c r="BS2167">
        <v>0</v>
      </c>
      <c r="BT2167">
        <v>50</v>
      </c>
      <c r="BU2167" s="8"/>
      <c r="BV2167" s="8"/>
      <c r="BW2167">
        <v>0</v>
      </c>
      <c r="BX2167" s="9"/>
      <c r="BY2167">
        <v>0</v>
      </c>
      <c r="BZ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39091</v>
      </c>
      <c r="CJ2167">
        <v>47183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  <c r="DT2167">
        <v>0</v>
      </c>
      <c r="DU2167">
        <v>0</v>
      </c>
      <c r="DV2167">
        <v>0</v>
      </c>
      <c r="DW2167">
        <v>0</v>
      </c>
      <c r="DX2167">
        <v>52</v>
      </c>
      <c r="DY2167">
        <v>7</v>
      </c>
      <c r="DZ2167">
        <v>12.01201</v>
      </c>
      <c r="EA2167">
        <v>31</v>
      </c>
      <c r="EB2167">
        <v>0</v>
      </c>
      <c r="EC2167">
        <v>64.012010000000004</v>
      </c>
      <c r="ED2167" s="6">
        <v>0</v>
      </c>
      <c r="EE2167">
        <v>0</v>
      </c>
      <c r="EF2167">
        <v>1</v>
      </c>
      <c r="EG2167">
        <v>1</v>
      </c>
      <c r="EJ2167" s="40"/>
      <c r="EK2167" t="s">
        <v>1762</v>
      </c>
    </row>
    <row r="2168" spans="1:141" x14ac:dyDescent="0.15">
      <c r="A2168" s="48">
        <v>11064</v>
      </c>
      <c r="B2168" s="40">
        <v>1</v>
      </c>
      <c r="C2168">
        <v>39</v>
      </c>
      <c r="D2168" s="2" t="s">
        <v>1417</v>
      </c>
      <c r="E2168">
        <v>91</v>
      </c>
      <c r="F2168">
        <v>47</v>
      </c>
      <c r="G2168">
        <v>33</v>
      </c>
      <c r="H2168">
        <v>174</v>
      </c>
      <c r="I2168">
        <v>5</v>
      </c>
      <c r="J2168">
        <v>7</v>
      </c>
      <c r="K2168">
        <v>5</v>
      </c>
      <c r="L2168">
        <v>33</v>
      </c>
      <c r="M2168">
        <v>0</v>
      </c>
      <c r="N2168" s="23">
        <v>1</v>
      </c>
      <c r="O2168">
        <v>0</v>
      </c>
      <c r="P2168" s="8">
        <v>1</v>
      </c>
      <c r="Q2168">
        <v>25</v>
      </c>
      <c r="R2168">
        <v>5</v>
      </c>
      <c r="S2168">
        <v>1</v>
      </c>
      <c r="T2168">
        <v>39</v>
      </c>
      <c r="U2168">
        <v>47</v>
      </c>
      <c r="V2168" s="21">
        <v>4</v>
      </c>
      <c r="W2168" s="21" t="s">
        <v>1418</v>
      </c>
      <c r="X2168" s="21">
        <v>0</v>
      </c>
      <c r="Y2168" s="51">
        <v>10</v>
      </c>
      <c r="Z2168" s="51">
        <v>16.635274261603374</v>
      </c>
      <c r="AA2168" s="51">
        <v>3.8801184314050272</v>
      </c>
      <c r="AB2168" s="51">
        <v>649.80376296036934</v>
      </c>
      <c r="AC2168">
        <v>26</v>
      </c>
      <c r="AD2168">
        <v>12</v>
      </c>
      <c r="AE2168">
        <v>29</v>
      </c>
      <c r="AF2168" s="6">
        <v>15</v>
      </c>
      <c r="AG2168" s="52">
        <v>700</v>
      </c>
      <c r="AH2168">
        <v>700</v>
      </c>
      <c r="AI2168" s="52">
        <v>20</v>
      </c>
      <c r="AJ2168" s="52">
        <v>150</v>
      </c>
      <c r="AK2168" s="6">
        <v>170</v>
      </c>
      <c r="AL2168" s="6">
        <v>0</v>
      </c>
      <c r="AM2168" s="6">
        <v>0</v>
      </c>
      <c r="AN2168" s="52">
        <v>195</v>
      </c>
      <c r="AO2168" s="5">
        <f t="shared" si="232"/>
        <v>42.97999999999999</v>
      </c>
      <c r="AP2168" s="7" t="s">
        <v>1419</v>
      </c>
      <c r="AQ2168" s="13">
        <v>118.99</v>
      </c>
      <c r="AR2168" s="13">
        <v>102.99</v>
      </c>
      <c r="AS2168" s="13">
        <v>102.99</v>
      </c>
      <c r="AT2168">
        <v>16</v>
      </c>
      <c r="AU2168">
        <v>4</v>
      </c>
      <c r="AV2168">
        <v>0</v>
      </c>
      <c r="AW2168" s="48">
        <v>2</v>
      </c>
      <c r="AX2168">
        <v>1</v>
      </c>
      <c r="AY2168">
        <v>0</v>
      </c>
      <c r="AZ2168">
        <v>0</v>
      </c>
      <c r="BA2168">
        <v>1</v>
      </c>
      <c r="BB2168">
        <v>1</v>
      </c>
      <c r="BC2168">
        <v>3</v>
      </c>
      <c r="BD2168">
        <v>5</v>
      </c>
      <c r="BE2168" s="7">
        <f t="shared" si="233"/>
        <v>111.46</v>
      </c>
      <c r="BF2168" s="7">
        <f t="shared" si="234"/>
        <v>38.540000000000006</v>
      </c>
      <c r="BG2168" s="7">
        <f t="shared" si="235"/>
        <v>150</v>
      </c>
      <c r="BH2168" s="7">
        <f t="shared" si="236"/>
        <v>237.98</v>
      </c>
      <c r="BI2168">
        <v>11</v>
      </c>
      <c r="BJ2168">
        <v>275</v>
      </c>
      <c r="BK2168">
        <v>5</v>
      </c>
      <c r="BL2168">
        <v>2</v>
      </c>
      <c r="BM2168">
        <v>15</v>
      </c>
      <c r="BN2168">
        <v>0</v>
      </c>
      <c r="BO2168">
        <v>0</v>
      </c>
      <c r="BP2168">
        <v>0</v>
      </c>
      <c r="BQ2168">
        <v>62</v>
      </c>
      <c r="BR2168" s="9" t="s">
        <v>1420</v>
      </c>
      <c r="BS2168">
        <v>16</v>
      </c>
      <c r="BT2168">
        <v>18</v>
      </c>
      <c r="BU2168" s="8">
        <v>1.1100000000000001</v>
      </c>
      <c r="BV2168" s="64">
        <f t="shared" ref="BV2168:BV2175" si="240">BT2168*BU2168</f>
        <v>19.98</v>
      </c>
      <c r="BW2168">
        <v>0</v>
      </c>
      <c r="BX2168" s="9"/>
      <c r="BY2168">
        <v>0</v>
      </c>
      <c r="BZ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39091</v>
      </c>
      <c r="CJ2168">
        <v>47183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16</v>
      </c>
      <c r="CV2168">
        <v>16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  <c r="DT2168">
        <v>0</v>
      </c>
      <c r="DU2168">
        <v>0</v>
      </c>
      <c r="DV2168">
        <v>0</v>
      </c>
      <c r="DW2168">
        <v>0</v>
      </c>
      <c r="DX2168">
        <v>52</v>
      </c>
      <c r="DY2168">
        <v>7</v>
      </c>
      <c r="DZ2168">
        <v>4.804805</v>
      </c>
      <c r="EA2168">
        <v>32</v>
      </c>
      <c r="EB2168">
        <v>0</v>
      </c>
      <c r="EC2168">
        <v>56.804810000000003</v>
      </c>
      <c r="ED2168" s="6">
        <v>0</v>
      </c>
      <c r="EE2168">
        <v>0</v>
      </c>
      <c r="EF2168">
        <v>1</v>
      </c>
      <c r="EG2168">
        <v>1</v>
      </c>
      <c r="EJ2168" s="40"/>
      <c r="EK2168" t="s">
        <v>1889</v>
      </c>
    </row>
    <row r="2169" spans="1:141" x14ac:dyDescent="0.15">
      <c r="A2169" s="48">
        <v>11065</v>
      </c>
      <c r="B2169" s="40">
        <v>1</v>
      </c>
      <c r="C2169">
        <v>39</v>
      </c>
      <c r="D2169" s="2" t="s">
        <v>1571</v>
      </c>
      <c r="E2169">
        <v>91</v>
      </c>
      <c r="F2169">
        <v>47</v>
      </c>
      <c r="G2169">
        <v>33</v>
      </c>
      <c r="H2169">
        <v>174</v>
      </c>
      <c r="I2169">
        <v>5</v>
      </c>
      <c r="J2169">
        <v>8</v>
      </c>
      <c r="K2169">
        <v>5</v>
      </c>
      <c r="L2169">
        <v>38</v>
      </c>
      <c r="M2169">
        <v>0</v>
      </c>
      <c r="N2169" s="23">
        <v>1</v>
      </c>
      <c r="O2169">
        <v>0</v>
      </c>
      <c r="P2169" s="8">
        <v>1</v>
      </c>
      <c r="Q2169">
        <v>29</v>
      </c>
      <c r="R2169">
        <v>4</v>
      </c>
      <c r="S2169">
        <v>1</v>
      </c>
      <c r="T2169">
        <v>39</v>
      </c>
      <c r="U2169">
        <v>47</v>
      </c>
      <c r="V2169" s="21">
        <v>4</v>
      </c>
      <c r="W2169" s="21" t="s">
        <v>3187</v>
      </c>
      <c r="X2169" s="21">
        <v>0</v>
      </c>
      <c r="Y2169" s="51">
        <v>10</v>
      </c>
      <c r="Z2169" s="51">
        <v>16.635274261603374</v>
      </c>
      <c r="AA2169" s="51">
        <v>3.8801184314050272</v>
      </c>
      <c r="AB2169" s="51">
        <v>720.1816115491149</v>
      </c>
      <c r="AC2169">
        <v>23</v>
      </c>
      <c r="AD2169">
        <v>0</v>
      </c>
      <c r="AE2169">
        <v>77</v>
      </c>
      <c r="AF2169" s="6">
        <v>10</v>
      </c>
      <c r="AG2169" s="52">
        <v>400</v>
      </c>
      <c r="AH2169">
        <v>400</v>
      </c>
      <c r="AI2169" s="52">
        <v>65</v>
      </c>
      <c r="AJ2169" s="52">
        <v>140</v>
      </c>
      <c r="AK2169" s="6">
        <v>205</v>
      </c>
      <c r="AL2169" s="6">
        <v>18</v>
      </c>
      <c r="AM2169" s="6">
        <v>0</v>
      </c>
      <c r="AN2169" s="52">
        <v>208</v>
      </c>
      <c r="AO2169" s="5">
        <f t="shared" si="232"/>
        <v>47.5</v>
      </c>
      <c r="AP2169" s="7" t="s">
        <v>2907</v>
      </c>
      <c r="AQ2169" s="13">
        <v>127.75</v>
      </c>
      <c r="AR2169" s="13">
        <v>127.75</v>
      </c>
      <c r="AS2169" s="13">
        <v>127.75</v>
      </c>
      <c r="AT2169">
        <v>0</v>
      </c>
      <c r="AU2169">
        <v>0</v>
      </c>
      <c r="AV2169">
        <v>0</v>
      </c>
      <c r="AW2169" s="48">
        <v>2</v>
      </c>
      <c r="AX2169">
        <v>0</v>
      </c>
      <c r="AY2169">
        <v>1</v>
      </c>
      <c r="AZ2169">
        <v>0</v>
      </c>
      <c r="BA2169">
        <v>1</v>
      </c>
      <c r="BB2169">
        <v>0</v>
      </c>
      <c r="BC2169">
        <v>0</v>
      </c>
      <c r="BD2169">
        <v>4</v>
      </c>
      <c r="BE2169" s="7">
        <f t="shared" si="233"/>
        <v>90.33</v>
      </c>
      <c r="BF2169" s="7">
        <f t="shared" si="234"/>
        <v>49.67</v>
      </c>
      <c r="BG2169" s="7">
        <f t="shared" si="235"/>
        <v>140</v>
      </c>
      <c r="BH2169" s="7">
        <f t="shared" si="236"/>
        <v>255.5</v>
      </c>
      <c r="BI2169">
        <v>13</v>
      </c>
      <c r="BJ2169">
        <v>375</v>
      </c>
      <c r="BK2169">
        <v>1</v>
      </c>
      <c r="BL2169">
        <v>1</v>
      </c>
      <c r="BM2169">
        <v>0</v>
      </c>
      <c r="BN2169">
        <v>0</v>
      </c>
      <c r="BO2169">
        <v>0</v>
      </c>
      <c r="BP2169">
        <v>0</v>
      </c>
      <c r="BQ2169">
        <v>86</v>
      </c>
      <c r="BR2169" s="9" t="s">
        <v>3315</v>
      </c>
      <c r="BS2169">
        <v>1</v>
      </c>
      <c r="BT2169">
        <v>1000</v>
      </c>
      <c r="BU2169" s="8">
        <v>6.0999999999999999E-2</v>
      </c>
      <c r="BV2169" s="64">
        <f t="shared" si="240"/>
        <v>61</v>
      </c>
      <c r="BW2169">
        <v>0</v>
      </c>
      <c r="BX2169" s="9"/>
      <c r="BY2169">
        <v>0</v>
      </c>
      <c r="BZ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39091</v>
      </c>
      <c r="CJ2169">
        <v>47183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1</v>
      </c>
      <c r="DR2169">
        <v>1</v>
      </c>
      <c r="DS2169">
        <v>0</v>
      </c>
      <c r="DT2169">
        <v>0</v>
      </c>
      <c r="DU2169">
        <v>0</v>
      </c>
      <c r="DV2169">
        <v>0</v>
      </c>
      <c r="DW2169">
        <v>0</v>
      </c>
      <c r="DX2169">
        <v>52</v>
      </c>
      <c r="DY2169">
        <v>7</v>
      </c>
      <c r="DZ2169">
        <v>0</v>
      </c>
      <c r="EA2169">
        <v>15</v>
      </c>
      <c r="EB2169">
        <v>0</v>
      </c>
      <c r="EC2169">
        <v>52</v>
      </c>
      <c r="ED2169" s="6">
        <v>0</v>
      </c>
      <c r="EE2169">
        <v>0</v>
      </c>
      <c r="EF2169">
        <v>1</v>
      </c>
      <c r="EG2169">
        <v>1</v>
      </c>
      <c r="EJ2169" s="40"/>
      <c r="EK2169" t="s">
        <v>3312</v>
      </c>
    </row>
    <row r="2170" spans="1:141" x14ac:dyDescent="0.15">
      <c r="A2170" s="48">
        <v>11066</v>
      </c>
      <c r="B2170" s="40">
        <v>1</v>
      </c>
      <c r="C2170">
        <v>39</v>
      </c>
      <c r="D2170" s="2" t="s">
        <v>3042</v>
      </c>
      <c r="E2170">
        <v>91</v>
      </c>
      <c r="F2170">
        <v>47</v>
      </c>
      <c r="G2170">
        <v>33</v>
      </c>
      <c r="H2170">
        <v>174</v>
      </c>
      <c r="I2170">
        <v>5</v>
      </c>
      <c r="J2170">
        <v>9</v>
      </c>
      <c r="K2170">
        <v>5</v>
      </c>
      <c r="L2170">
        <v>42</v>
      </c>
      <c r="M2170">
        <v>0</v>
      </c>
      <c r="N2170" s="23">
        <v>1</v>
      </c>
      <c r="O2170">
        <v>0</v>
      </c>
      <c r="P2170" s="8">
        <v>1</v>
      </c>
      <c r="Q2170">
        <v>58</v>
      </c>
      <c r="R2170">
        <v>5</v>
      </c>
      <c r="S2170">
        <v>4</v>
      </c>
      <c r="T2170">
        <v>33</v>
      </c>
      <c r="U2170">
        <v>37</v>
      </c>
      <c r="V2170" s="50">
        <v>2</v>
      </c>
      <c r="W2170" s="50" t="s">
        <v>3310</v>
      </c>
      <c r="X2170" s="50">
        <v>1</v>
      </c>
      <c r="Y2170" s="51">
        <v>10</v>
      </c>
      <c r="Z2170" s="51">
        <v>16.635274261603374</v>
      </c>
      <c r="AA2170" s="51">
        <v>3.8801184314050272</v>
      </c>
      <c r="AB2170" s="51">
        <v>1176.6019035408337</v>
      </c>
      <c r="AC2170">
        <v>60</v>
      </c>
      <c r="AD2170">
        <v>6</v>
      </c>
      <c r="AE2170">
        <v>38</v>
      </c>
      <c r="AF2170" s="6">
        <v>2</v>
      </c>
      <c r="AG2170" s="52">
        <v>1500</v>
      </c>
      <c r="AH2170">
        <v>1500</v>
      </c>
      <c r="AI2170" s="52">
        <v>50</v>
      </c>
      <c r="AJ2170" s="52">
        <v>330</v>
      </c>
      <c r="AK2170" s="6">
        <v>380</v>
      </c>
      <c r="AL2170" s="6">
        <v>20</v>
      </c>
      <c r="AM2170" s="6">
        <v>0</v>
      </c>
      <c r="AN2170" s="52">
        <v>527</v>
      </c>
      <c r="AO2170" s="5">
        <f t="shared" si="232"/>
        <v>0</v>
      </c>
      <c r="AP2170" s="75" t="s">
        <v>3058</v>
      </c>
      <c r="AQ2170" s="13">
        <v>591.77427239223164</v>
      </c>
      <c r="AR2170" s="13">
        <v>591.77427239223164</v>
      </c>
      <c r="AS2170" s="13">
        <v>527</v>
      </c>
      <c r="AT2170">
        <v>0</v>
      </c>
      <c r="AU2170">
        <v>0</v>
      </c>
      <c r="AV2170">
        <v>0</v>
      </c>
      <c r="AW2170" s="48">
        <v>2</v>
      </c>
      <c r="AX2170">
        <v>2</v>
      </c>
      <c r="AY2170">
        <v>2</v>
      </c>
      <c r="AZ2170">
        <v>0</v>
      </c>
      <c r="BA2170">
        <v>1</v>
      </c>
      <c r="BB2170">
        <v>3</v>
      </c>
      <c r="BC2170">
        <v>0</v>
      </c>
      <c r="BD2170">
        <v>14</v>
      </c>
      <c r="BE2170" s="7">
        <f t="shared" si="233"/>
        <v>329.18</v>
      </c>
      <c r="BF2170" s="7">
        <f t="shared" si="234"/>
        <v>0.81999999999999318</v>
      </c>
      <c r="BG2170" s="7">
        <f t="shared" si="235"/>
        <v>330</v>
      </c>
      <c r="BH2170" s="7">
        <f t="shared" si="236"/>
        <v>430.56</v>
      </c>
      <c r="BI2170">
        <v>17</v>
      </c>
      <c r="BJ2170">
        <v>500</v>
      </c>
      <c r="BK2170">
        <v>10</v>
      </c>
      <c r="BL2170">
        <v>3</v>
      </c>
      <c r="BM2170">
        <v>25</v>
      </c>
      <c r="BN2170">
        <v>0</v>
      </c>
      <c r="BO2170">
        <v>0</v>
      </c>
      <c r="BP2170">
        <v>0</v>
      </c>
      <c r="BQ2170">
        <v>58</v>
      </c>
      <c r="BR2170" s="9" t="s">
        <v>3319</v>
      </c>
      <c r="BS2170">
        <v>4</v>
      </c>
      <c r="BT2170">
        <v>30</v>
      </c>
      <c r="BU2170" s="8">
        <v>0.33</v>
      </c>
      <c r="BV2170" s="64">
        <f t="shared" si="240"/>
        <v>9.9</v>
      </c>
      <c r="BW2170">
        <v>62</v>
      </c>
      <c r="BX2170" s="9" t="s">
        <v>1613</v>
      </c>
      <c r="BY2170">
        <v>5</v>
      </c>
      <c r="BZ2170">
        <v>56</v>
      </c>
      <c r="CA2170" s="8">
        <v>1.1100000000000001</v>
      </c>
      <c r="CB2170" s="64">
        <f>BZ2170*CA2170</f>
        <v>62.160000000000004</v>
      </c>
      <c r="CC2170">
        <v>86</v>
      </c>
      <c r="CD2170">
        <v>2</v>
      </c>
      <c r="CE2170">
        <v>1550</v>
      </c>
      <c r="CF2170">
        <v>77</v>
      </c>
      <c r="CG2170">
        <v>1</v>
      </c>
      <c r="CH2170">
        <v>60</v>
      </c>
      <c r="CI2170">
        <v>39091</v>
      </c>
      <c r="CJ2170">
        <v>47183</v>
      </c>
      <c r="CK2170">
        <v>4</v>
      </c>
      <c r="CL2170">
        <v>4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5</v>
      </c>
      <c r="CV2170">
        <v>5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1</v>
      </c>
      <c r="DH2170">
        <v>1</v>
      </c>
      <c r="DI2170">
        <v>0</v>
      </c>
      <c r="DJ2170">
        <v>0</v>
      </c>
      <c r="DK2170">
        <v>0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2</v>
      </c>
      <c r="DR2170">
        <v>2</v>
      </c>
      <c r="DS2170">
        <v>0</v>
      </c>
      <c r="DT2170">
        <v>0</v>
      </c>
      <c r="DU2170">
        <v>0</v>
      </c>
      <c r="DV2170">
        <v>0</v>
      </c>
      <c r="DW2170">
        <v>0</v>
      </c>
      <c r="DX2170">
        <v>52</v>
      </c>
      <c r="DY2170">
        <v>7</v>
      </c>
      <c r="DZ2170">
        <v>0</v>
      </c>
      <c r="EA2170">
        <v>39</v>
      </c>
      <c r="EB2170">
        <v>0</v>
      </c>
      <c r="EC2170">
        <v>208</v>
      </c>
      <c r="ED2170" s="6">
        <v>0</v>
      </c>
      <c r="EE2170">
        <v>0</v>
      </c>
      <c r="EF2170">
        <v>1</v>
      </c>
      <c r="EG2170">
        <v>1</v>
      </c>
      <c r="EJ2170" s="40"/>
      <c r="EK2170" t="s">
        <v>1421</v>
      </c>
    </row>
    <row r="2171" spans="1:141" x14ac:dyDescent="0.15">
      <c r="A2171" s="48">
        <v>11067</v>
      </c>
      <c r="B2171" s="40">
        <v>1</v>
      </c>
      <c r="C2171">
        <v>39</v>
      </c>
      <c r="D2171" s="2" t="s">
        <v>1422</v>
      </c>
      <c r="E2171">
        <v>91</v>
      </c>
      <c r="F2171">
        <v>47</v>
      </c>
      <c r="G2171">
        <v>33</v>
      </c>
      <c r="H2171">
        <v>174</v>
      </c>
      <c r="I2171">
        <v>5</v>
      </c>
      <c r="J2171">
        <v>10</v>
      </c>
      <c r="K2171">
        <v>5</v>
      </c>
      <c r="L2171">
        <v>47</v>
      </c>
      <c r="M2171">
        <v>0</v>
      </c>
      <c r="N2171" s="23">
        <v>1</v>
      </c>
      <c r="O2171">
        <v>0</v>
      </c>
      <c r="P2171" s="8">
        <v>1</v>
      </c>
      <c r="Q2171">
        <v>47</v>
      </c>
      <c r="R2171">
        <v>14</v>
      </c>
      <c r="S2171">
        <v>6</v>
      </c>
      <c r="T2171">
        <v>39</v>
      </c>
      <c r="U2171">
        <v>47</v>
      </c>
      <c r="V2171" s="50">
        <v>2</v>
      </c>
      <c r="W2171" s="50" t="s">
        <v>1423</v>
      </c>
      <c r="X2171" s="50">
        <v>1</v>
      </c>
      <c r="Y2171" s="51">
        <v>10</v>
      </c>
      <c r="Z2171" s="51">
        <v>16.635274261603374</v>
      </c>
      <c r="AA2171" s="51">
        <v>3.8801184314050272</v>
      </c>
      <c r="AB2171" s="51">
        <v>597.75507288173822</v>
      </c>
      <c r="AC2171">
        <v>35</v>
      </c>
      <c r="AD2171">
        <v>2</v>
      </c>
      <c r="AE2171">
        <v>2</v>
      </c>
      <c r="AF2171" s="6">
        <v>0</v>
      </c>
      <c r="AG2171" s="52">
        <v>800</v>
      </c>
      <c r="AH2171">
        <v>800</v>
      </c>
      <c r="AI2171" s="52">
        <v>15</v>
      </c>
      <c r="AJ2171" s="52">
        <v>310</v>
      </c>
      <c r="AK2171" s="6">
        <v>325</v>
      </c>
      <c r="AL2171" s="6">
        <v>10</v>
      </c>
      <c r="AM2171" s="6">
        <v>0</v>
      </c>
      <c r="AN2171" s="52">
        <v>300</v>
      </c>
      <c r="AO2171" s="5">
        <f t="shared" si="232"/>
        <v>36.232759574999989</v>
      </c>
      <c r="AP2171" s="75" t="s">
        <v>1641</v>
      </c>
      <c r="AQ2171" s="13">
        <v>349.18102368628098</v>
      </c>
      <c r="AR2171" s="13">
        <v>349.18102368628098</v>
      </c>
      <c r="AS2171" s="13">
        <v>300</v>
      </c>
      <c r="AT2171">
        <v>0</v>
      </c>
      <c r="AU2171">
        <v>0</v>
      </c>
      <c r="AV2171">
        <v>0</v>
      </c>
      <c r="AW2171" s="48">
        <v>2</v>
      </c>
      <c r="AX2171">
        <v>1</v>
      </c>
      <c r="AY2171">
        <v>3</v>
      </c>
      <c r="AZ2171">
        <v>2</v>
      </c>
      <c r="BA2171">
        <v>1</v>
      </c>
      <c r="BB2171">
        <v>1</v>
      </c>
      <c r="BC2171">
        <v>20</v>
      </c>
      <c r="BD2171">
        <v>12</v>
      </c>
      <c r="BE2171" s="7">
        <f t="shared" si="233"/>
        <v>337.09000000000003</v>
      </c>
      <c r="BF2171" s="7">
        <f t="shared" si="234"/>
        <v>0</v>
      </c>
      <c r="BG2171" s="7">
        <f t="shared" si="235"/>
        <v>337.09000000000003</v>
      </c>
      <c r="BH2171" s="7">
        <f t="shared" si="236"/>
        <v>336.23275957499999</v>
      </c>
      <c r="BI2171">
        <v>18</v>
      </c>
      <c r="BJ2171">
        <v>500</v>
      </c>
      <c r="BK2171">
        <v>3</v>
      </c>
      <c r="BL2171">
        <v>1</v>
      </c>
      <c r="BM2171">
        <v>35</v>
      </c>
      <c r="BN2171">
        <v>0</v>
      </c>
      <c r="BO2171">
        <v>0</v>
      </c>
      <c r="BP2171">
        <v>0</v>
      </c>
      <c r="BQ2171">
        <v>62</v>
      </c>
      <c r="BR2171" s="9" t="s">
        <v>1424</v>
      </c>
      <c r="BS2171">
        <v>15</v>
      </c>
      <c r="BT2171">
        <v>70</v>
      </c>
      <c r="BU2171" s="8">
        <v>1.1100000000000001</v>
      </c>
      <c r="BV2171" s="64">
        <f t="shared" si="240"/>
        <v>77.7</v>
      </c>
      <c r="BW2171">
        <v>77</v>
      </c>
      <c r="BX2171" s="9" t="s">
        <v>3090</v>
      </c>
      <c r="BY2171">
        <v>1</v>
      </c>
      <c r="BZ2171">
        <v>60</v>
      </c>
      <c r="CA2171" s="72">
        <v>0.31721265958333333</v>
      </c>
      <c r="CB2171" s="64">
        <f>BZ2171*CA2171</f>
        <v>19.032759575</v>
      </c>
      <c r="CC2171">
        <v>86</v>
      </c>
      <c r="CD2171">
        <v>1</v>
      </c>
      <c r="CE2171">
        <v>300</v>
      </c>
      <c r="CF2171">
        <v>80</v>
      </c>
      <c r="CG2171">
        <v>0</v>
      </c>
      <c r="CH2171">
        <v>3</v>
      </c>
      <c r="CI2171">
        <v>39091</v>
      </c>
      <c r="CJ2171">
        <v>47183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15</v>
      </c>
      <c r="CV2171">
        <v>15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1</v>
      </c>
      <c r="DH2171">
        <v>1</v>
      </c>
      <c r="DI2171">
        <v>0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1</v>
      </c>
      <c r="DR2171">
        <v>1</v>
      </c>
      <c r="DS2171">
        <v>0</v>
      </c>
      <c r="DT2171">
        <v>0</v>
      </c>
      <c r="DU2171">
        <v>0</v>
      </c>
      <c r="DV2171">
        <v>0</v>
      </c>
      <c r="DW2171">
        <v>0</v>
      </c>
      <c r="DX2171">
        <v>52</v>
      </c>
      <c r="DY2171">
        <v>7</v>
      </c>
      <c r="DZ2171">
        <v>0</v>
      </c>
      <c r="EA2171">
        <v>38</v>
      </c>
      <c r="EB2171">
        <v>0</v>
      </c>
      <c r="EC2171">
        <v>312</v>
      </c>
      <c r="ED2171" s="6">
        <v>0</v>
      </c>
      <c r="EE2171">
        <v>0</v>
      </c>
      <c r="EF2171">
        <v>1</v>
      </c>
      <c r="EG2171">
        <v>1</v>
      </c>
      <c r="EJ2171" s="40"/>
      <c r="EK2171" t="s">
        <v>2780</v>
      </c>
    </row>
    <row r="2172" spans="1:141" x14ac:dyDescent="0.15">
      <c r="A2172" s="48">
        <v>11068</v>
      </c>
      <c r="B2172" s="40">
        <v>1</v>
      </c>
      <c r="C2172">
        <v>39</v>
      </c>
      <c r="D2172" s="2" t="s">
        <v>1596</v>
      </c>
      <c r="E2172">
        <v>91</v>
      </c>
      <c r="F2172">
        <v>47</v>
      </c>
      <c r="G2172">
        <v>33</v>
      </c>
      <c r="H2172">
        <v>174</v>
      </c>
      <c r="I2172">
        <v>9</v>
      </c>
      <c r="J2172">
        <v>1</v>
      </c>
      <c r="K2172">
        <v>9</v>
      </c>
      <c r="L2172">
        <v>1</v>
      </c>
      <c r="M2172">
        <v>0</v>
      </c>
      <c r="N2172" s="23">
        <v>1</v>
      </c>
      <c r="O2172">
        <v>0</v>
      </c>
      <c r="P2172" s="8">
        <v>1</v>
      </c>
      <c r="Q2172">
        <v>33</v>
      </c>
      <c r="R2172">
        <v>4</v>
      </c>
      <c r="S2172">
        <v>1</v>
      </c>
      <c r="T2172">
        <v>39</v>
      </c>
      <c r="U2172">
        <v>47</v>
      </c>
      <c r="V2172" s="50">
        <v>2</v>
      </c>
      <c r="W2172" s="50" t="s">
        <v>2782</v>
      </c>
      <c r="X2172" s="50">
        <v>1</v>
      </c>
      <c r="Y2172" s="51">
        <v>10</v>
      </c>
      <c r="Z2172" s="51">
        <v>16.635274261603374</v>
      </c>
      <c r="AA2172" s="51">
        <v>3.8801184314050272</v>
      </c>
      <c r="AB2172" s="51">
        <v>1257.5920406659568</v>
      </c>
      <c r="AC2172">
        <v>70</v>
      </c>
      <c r="AD2172">
        <v>4</v>
      </c>
      <c r="AE2172">
        <v>10</v>
      </c>
      <c r="AF2172" s="6">
        <v>10</v>
      </c>
      <c r="AG2172" s="52">
        <v>1000</v>
      </c>
      <c r="AH2172">
        <v>1000</v>
      </c>
      <c r="AI2172" s="52">
        <v>15</v>
      </c>
      <c r="AJ2172" s="52">
        <v>200</v>
      </c>
      <c r="AK2172" s="6">
        <v>215</v>
      </c>
      <c r="AL2172" s="6">
        <v>5</v>
      </c>
      <c r="AM2172" s="6">
        <v>0</v>
      </c>
      <c r="AN2172" s="52">
        <v>400</v>
      </c>
      <c r="AO2172" s="5">
        <f t="shared" si="232"/>
        <v>23.550000000000011</v>
      </c>
      <c r="AP2172" s="75" t="s">
        <v>2896</v>
      </c>
      <c r="AQ2172" s="13">
        <v>436.56114211768602</v>
      </c>
      <c r="AR2172" s="13">
        <v>406.56114211768602</v>
      </c>
      <c r="AS2172" s="13">
        <v>370</v>
      </c>
      <c r="AT2172">
        <v>30</v>
      </c>
      <c r="AU2172">
        <v>12</v>
      </c>
      <c r="AV2172">
        <v>0</v>
      </c>
      <c r="AW2172" s="48">
        <v>2</v>
      </c>
      <c r="AX2172">
        <v>0</v>
      </c>
      <c r="AY2172">
        <v>2</v>
      </c>
      <c r="AZ2172">
        <v>0</v>
      </c>
      <c r="BA2172">
        <v>1</v>
      </c>
      <c r="BB2172">
        <v>0</v>
      </c>
      <c r="BC2172">
        <v>0</v>
      </c>
      <c r="BD2172">
        <v>7</v>
      </c>
      <c r="BE2172" s="7">
        <f t="shared" si="233"/>
        <v>155.93</v>
      </c>
      <c r="BF2172" s="7">
        <f t="shared" si="234"/>
        <v>44.069999999999993</v>
      </c>
      <c r="BG2172" s="7">
        <f t="shared" si="235"/>
        <v>200</v>
      </c>
      <c r="BH2172" s="7">
        <f t="shared" si="236"/>
        <v>423.55</v>
      </c>
      <c r="BI2172">
        <v>23</v>
      </c>
      <c r="BJ2172">
        <v>500</v>
      </c>
      <c r="BK2172">
        <v>8</v>
      </c>
      <c r="BL2172">
        <v>4</v>
      </c>
      <c r="BM2172">
        <v>8</v>
      </c>
      <c r="BN2172">
        <v>15</v>
      </c>
      <c r="BO2172">
        <v>0</v>
      </c>
      <c r="BP2172">
        <v>0</v>
      </c>
      <c r="BQ2172">
        <v>62</v>
      </c>
      <c r="BR2172" s="9" t="s">
        <v>3158</v>
      </c>
      <c r="BS2172">
        <v>5</v>
      </c>
      <c r="BT2172">
        <v>5</v>
      </c>
      <c r="BU2172" s="8">
        <v>1.1100000000000001</v>
      </c>
      <c r="BV2172" s="64">
        <f t="shared" si="240"/>
        <v>5.5500000000000007</v>
      </c>
      <c r="BW2172">
        <v>88</v>
      </c>
      <c r="BX2172" s="9" t="s">
        <v>3172</v>
      </c>
      <c r="BY2172">
        <v>1</v>
      </c>
      <c r="BZ2172">
        <v>0</v>
      </c>
      <c r="CC2172">
        <v>91</v>
      </c>
      <c r="CD2172">
        <v>1</v>
      </c>
      <c r="CE2172">
        <v>0</v>
      </c>
      <c r="CF2172">
        <v>0</v>
      </c>
      <c r="CG2172">
        <v>0</v>
      </c>
      <c r="CH2172">
        <v>0</v>
      </c>
      <c r="CI2172">
        <v>39091</v>
      </c>
      <c r="CJ2172">
        <v>47183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5</v>
      </c>
      <c r="CV2172">
        <v>5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1</v>
      </c>
      <c r="DT2172">
        <v>1</v>
      </c>
      <c r="DU2172">
        <v>1</v>
      </c>
      <c r="DV2172">
        <v>1</v>
      </c>
      <c r="DW2172">
        <v>0</v>
      </c>
      <c r="DX2172">
        <v>52</v>
      </c>
      <c r="DY2172">
        <v>7</v>
      </c>
      <c r="DZ2172">
        <v>9.0090090000000007</v>
      </c>
      <c r="EA2172">
        <v>38</v>
      </c>
      <c r="EB2172">
        <v>0</v>
      </c>
      <c r="EC2172">
        <v>61.009010000000004</v>
      </c>
      <c r="ED2172" s="6">
        <v>0</v>
      </c>
      <c r="EE2172">
        <v>0</v>
      </c>
      <c r="EF2172">
        <v>1</v>
      </c>
      <c r="EG2172">
        <v>1</v>
      </c>
      <c r="EJ2172" s="40"/>
      <c r="EK2172" t="s">
        <v>3312</v>
      </c>
    </row>
    <row r="2173" spans="1:141" x14ac:dyDescent="0.15">
      <c r="A2173" s="48">
        <v>11069</v>
      </c>
      <c r="B2173" s="40">
        <v>1</v>
      </c>
      <c r="C2173">
        <v>39</v>
      </c>
      <c r="D2173" s="2" t="s">
        <v>3042</v>
      </c>
      <c r="E2173">
        <v>91</v>
      </c>
      <c r="F2173">
        <v>47</v>
      </c>
      <c r="G2173">
        <v>33</v>
      </c>
      <c r="H2173">
        <v>174</v>
      </c>
      <c r="I2173">
        <v>9</v>
      </c>
      <c r="J2173">
        <v>2</v>
      </c>
      <c r="K2173">
        <v>9</v>
      </c>
      <c r="L2173">
        <v>7</v>
      </c>
      <c r="M2173">
        <v>0</v>
      </c>
      <c r="N2173" s="23">
        <v>1</v>
      </c>
      <c r="O2173">
        <v>0</v>
      </c>
      <c r="P2173" s="8">
        <v>1</v>
      </c>
      <c r="Q2173">
        <v>27</v>
      </c>
      <c r="R2173">
        <v>5</v>
      </c>
      <c r="S2173">
        <v>1</v>
      </c>
      <c r="T2173">
        <v>39</v>
      </c>
      <c r="U2173">
        <v>47</v>
      </c>
      <c r="V2173" s="50">
        <v>2</v>
      </c>
      <c r="W2173" s="50" t="s">
        <v>3310</v>
      </c>
      <c r="X2173" s="50">
        <v>1</v>
      </c>
      <c r="Y2173" s="51">
        <v>10</v>
      </c>
      <c r="Z2173" s="51">
        <v>16.635274261603374</v>
      </c>
      <c r="AA2173" s="51">
        <v>3.8801184314050272</v>
      </c>
      <c r="AB2173" s="51">
        <v>477.96375144256479</v>
      </c>
      <c r="AC2173">
        <v>25</v>
      </c>
      <c r="AD2173">
        <v>1</v>
      </c>
      <c r="AE2173">
        <v>15</v>
      </c>
      <c r="AF2173" s="6">
        <v>0</v>
      </c>
      <c r="AG2173" s="52">
        <v>600</v>
      </c>
      <c r="AH2173">
        <v>600</v>
      </c>
      <c r="AI2173" s="52">
        <v>37</v>
      </c>
      <c r="AJ2173" s="52">
        <v>235</v>
      </c>
      <c r="AK2173" s="6">
        <v>272</v>
      </c>
      <c r="AL2173" s="6">
        <v>5</v>
      </c>
      <c r="AM2173" s="6">
        <v>0</v>
      </c>
      <c r="AN2173" s="52">
        <v>379</v>
      </c>
      <c r="AO2173" s="5">
        <f t="shared" si="232"/>
        <v>0</v>
      </c>
      <c r="AP2173" s="75" t="s">
        <v>3060</v>
      </c>
      <c r="AQ2173" s="13">
        <v>422.05309474512404</v>
      </c>
      <c r="AR2173" s="13">
        <v>402.05309474512404</v>
      </c>
      <c r="AS2173" s="13">
        <v>359</v>
      </c>
      <c r="AT2173">
        <v>20</v>
      </c>
      <c r="AU2173">
        <v>6</v>
      </c>
      <c r="AV2173">
        <v>0</v>
      </c>
      <c r="AW2173" s="48">
        <v>2</v>
      </c>
      <c r="AX2173">
        <v>0</v>
      </c>
      <c r="AY2173">
        <v>2</v>
      </c>
      <c r="AZ2173">
        <v>0</v>
      </c>
      <c r="BA2173">
        <v>1</v>
      </c>
      <c r="BB2173">
        <v>0</v>
      </c>
      <c r="BC2173">
        <v>0</v>
      </c>
      <c r="BD2173">
        <v>7</v>
      </c>
      <c r="BE2173" s="7">
        <f t="shared" si="233"/>
        <v>155.93</v>
      </c>
      <c r="BF2173" s="7">
        <f t="shared" si="234"/>
        <v>79.069999999999993</v>
      </c>
      <c r="BG2173" s="7">
        <f t="shared" si="235"/>
        <v>235</v>
      </c>
      <c r="BH2173" s="7">
        <f t="shared" si="236"/>
        <v>300.02999999999997</v>
      </c>
      <c r="BI2173">
        <v>12</v>
      </c>
      <c r="BJ2173">
        <v>375</v>
      </c>
      <c r="BK2173">
        <v>3</v>
      </c>
      <c r="BL2173">
        <v>2</v>
      </c>
      <c r="BM2173">
        <v>10</v>
      </c>
      <c r="BN2173">
        <v>35</v>
      </c>
      <c r="BO2173">
        <v>0</v>
      </c>
      <c r="BP2173">
        <v>0</v>
      </c>
      <c r="BQ2173">
        <v>62</v>
      </c>
      <c r="BR2173" s="9" t="s">
        <v>3158</v>
      </c>
      <c r="BS2173">
        <v>11</v>
      </c>
      <c r="BT2173">
        <v>3</v>
      </c>
      <c r="BU2173" s="8">
        <v>1.1100000000000001</v>
      </c>
      <c r="BV2173" s="64">
        <f t="shared" si="240"/>
        <v>3.33</v>
      </c>
      <c r="BW2173">
        <v>86</v>
      </c>
      <c r="BX2173" s="9" t="s">
        <v>3315</v>
      </c>
      <c r="BY2173">
        <v>2</v>
      </c>
      <c r="BZ2173">
        <v>700</v>
      </c>
      <c r="CA2173" s="8">
        <v>6.0999999999999999E-2</v>
      </c>
      <c r="CB2173" s="8">
        <f>BZ2173*CA2173</f>
        <v>42.699999999999996</v>
      </c>
      <c r="CC2173">
        <v>88</v>
      </c>
      <c r="CD2173">
        <v>1</v>
      </c>
      <c r="CE2173">
        <v>20</v>
      </c>
      <c r="CF2173">
        <v>91</v>
      </c>
      <c r="CG2173">
        <v>1</v>
      </c>
      <c r="CH2173">
        <v>0</v>
      </c>
      <c r="CI2173">
        <v>39091</v>
      </c>
      <c r="CJ2173">
        <v>47183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11</v>
      </c>
      <c r="CV2173">
        <v>11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2</v>
      </c>
      <c r="DR2173">
        <v>2</v>
      </c>
      <c r="DS2173">
        <v>1</v>
      </c>
      <c r="DT2173">
        <v>1</v>
      </c>
      <c r="DU2173">
        <v>1</v>
      </c>
      <c r="DV2173">
        <v>1</v>
      </c>
      <c r="DW2173">
        <v>0</v>
      </c>
      <c r="DX2173">
        <v>52</v>
      </c>
      <c r="DY2173">
        <v>7</v>
      </c>
      <c r="DZ2173">
        <v>6.0060060000000002</v>
      </c>
      <c r="EA2173">
        <v>30</v>
      </c>
      <c r="EB2173">
        <v>0</v>
      </c>
      <c r="EC2173">
        <v>58.006</v>
      </c>
      <c r="ED2173" s="6">
        <v>0</v>
      </c>
      <c r="EE2173">
        <v>0</v>
      </c>
      <c r="EF2173">
        <v>1</v>
      </c>
      <c r="EG2173">
        <v>1</v>
      </c>
      <c r="EJ2173" s="40"/>
      <c r="EK2173" t="s">
        <v>3312</v>
      </c>
    </row>
    <row r="2174" spans="1:141" x14ac:dyDescent="0.15">
      <c r="A2174" s="48">
        <v>11070</v>
      </c>
      <c r="B2174" s="40">
        <v>1</v>
      </c>
      <c r="C2174">
        <v>39</v>
      </c>
      <c r="D2174" s="2" t="s">
        <v>3042</v>
      </c>
      <c r="E2174">
        <v>91</v>
      </c>
      <c r="F2174">
        <v>47</v>
      </c>
      <c r="G2174">
        <v>33</v>
      </c>
      <c r="H2174">
        <v>174</v>
      </c>
      <c r="I2174">
        <v>9</v>
      </c>
      <c r="J2174">
        <v>3</v>
      </c>
      <c r="K2174">
        <v>9</v>
      </c>
      <c r="L2174">
        <v>12</v>
      </c>
      <c r="M2174">
        <v>0</v>
      </c>
      <c r="N2174" s="23">
        <v>1</v>
      </c>
      <c r="O2174">
        <v>0</v>
      </c>
      <c r="P2174" s="8">
        <v>1</v>
      </c>
      <c r="Q2174">
        <v>63</v>
      </c>
      <c r="R2174">
        <v>5</v>
      </c>
      <c r="S2174">
        <v>2</v>
      </c>
      <c r="T2174">
        <v>24</v>
      </c>
      <c r="U2174">
        <v>28</v>
      </c>
      <c r="V2174" s="50">
        <v>2</v>
      </c>
      <c r="W2174" s="50" t="s">
        <v>3310</v>
      </c>
      <c r="X2174" s="50">
        <v>1</v>
      </c>
      <c r="Y2174" s="51">
        <v>10</v>
      </c>
      <c r="Z2174" s="51">
        <v>16.635274261603374</v>
      </c>
      <c r="AA2174" s="51">
        <v>3.8801184314050272</v>
      </c>
      <c r="AB2174" s="51">
        <v>1411.016159895501</v>
      </c>
      <c r="AC2174">
        <v>51</v>
      </c>
      <c r="AD2174">
        <v>8</v>
      </c>
      <c r="AE2174">
        <v>112</v>
      </c>
      <c r="AF2174" s="6">
        <v>25</v>
      </c>
      <c r="AG2174" s="52">
        <v>1000</v>
      </c>
      <c r="AH2174">
        <v>1000</v>
      </c>
      <c r="AI2174" s="52">
        <v>82</v>
      </c>
      <c r="AJ2174" s="52">
        <v>140</v>
      </c>
      <c r="AK2174" s="6">
        <v>222</v>
      </c>
      <c r="AL2174" s="6">
        <v>30</v>
      </c>
      <c r="AM2174" s="6">
        <v>0</v>
      </c>
      <c r="AN2174" s="52">
        <v>354</v>
      </c>
      <c r="AO2174" s="5">
        <f t="shared" ref="AO2174:AO2237" si="241">MAX(0, BH2174-AN2174)</f>
        <v>0</v>
      </c>
      <c r="AP2174" s="75" t="s">
        <v>1425</v>
      </c>
      <c r="AQ2174" s="13">
        <v>413.54485862768644</v>
      </c>
      <c r="AR2174" s="13">
        <v>188.54485862768644</v>
      </c>
      <c r="AS2174" s="13">
        <v>129</v>
      </c>
      <c r="AT2174">
        <v>225</v>
      </c>
      <c r="AU2174">
        <v>52</v>
      </c>
      <c r="AV2174">
        <v>52</v>
      </c>
      <c r="AW2174" s="48">
        <v>2</v>
      </c>
      <c r="AX2174">
        <v>1</v>
      </c>
      <c r="AY2174">
        <v>1</v>
      </c>
      <c r="AZ2174">
        <v>0</v>
      </c>
      <c r="BA2174">
        <v>3</v>
      </c>
      <c r="BB2174">
        <v>4</v>
      </c>
      <c r="BC2174">
        <v>0</v>
      </c>
      <c r="BD2174">
        <v>18</v>
      </c>
      <c r="BE2174" s="7">
        <f t="shared" ref="BE2174:BE2237" si="242">(AX2174*52.41)+(AY2174*56.06)+(BA2174*21.55)+(BB2174*15.39)+(BC2174*2.07)+(BD2174*3.18)</f>
        <v>291.92</v>
      </c>
      <c r="BF2174" s="7">
        <f t="shared" ref="BF2174:BF2237" si="243">MAX(0, BG2174-BE2174)</f>
        <v>0</v>
      </c>
      <c r="BG2174" s="7">
        <f t="shared" ref="BG2174:BG2237" si="244">MAX(AJ2174,BE2174)</f>
        <v>291.92</v>
      </c>
      <c r="BH2174" s="7">
        <f t="shared" ref="BH2174:BH2237" si="245">(BJ2174*0.36)+(BL2174*0.119*500)+BV2174+CB2174</f>
        <v>296.15000000000003</v>
      </c>
      <c r="BI2174">
        <v>20</v>
      </c>
      <c r="BJ2174">
        <v>375</v>
      </c>
      <c r="BK2174">
        <v>5</v>
      </c>
      <c r="BL2174">
        <v>2</v>
      </c>
      <c r="BM2174">
        <v>0</v>
      </c>
      <c r="BN2174">
        <v>0</v>
      </c>
      <c r="BO2174">
        <v>0</v>
      </c>
      <c r="BP2174">
        <v>0</v>
      </c>
      <c r="BQ2174">
        <v>58</v>
      </c>
      <c r="BR2174" s="9" t="s">
        <v>3319</v>
      </c>
      <c r="BS2174">
        <v>3</v>
      </c>
      <c r="BT2174">
        <v>10</v>
      </c>
      <c r="BU2174" s="8">
        <v>0.33</v>
      </c>
      <c r="BV2174" s="64">
        <f t="shared" si="240"/>
        <v>3.3000000000000003</v>
      </c>
      <c r="BW2174">
        <v>62</v>
      </c>
      <c r="BX2174" s="9" t="s">
        <v>1649</v>
      </c>
      <c r="BY2174">
        <v>15</v>
      </c>
      <c r="BZ2174">
        <v>35</v>
      </c>
      <c r="CA2174" s="8">
        <v>1.1100000000000001</v>
      </c>
      <c r="CB2174" s="64">
        <f>BZ2174*CA2174</f>
        <v>38.85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39091</v>
      </c>
      <c r="CJ2174">
        <v>47183</v>
      </c>
      <c r="CK2174">
        <v>3</v>
      </c>
      <c r="CL2174">
        <v>3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15</v>
      </c>
      <c r="CV2174">
        <v>15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  <c r="DT2174">
        <v>0</v>
      </c>
      <c r="DU2174">
        <v>0</v>
      </c>
      <c r="DV2174">
        <v>0</v>
      </c>
      <c r="DW2174">
        <v>0</v>
      </c>
      <c r="DX2174">
        <v>52</v>
      </c>
      <c r="DY2174">
        <v>7</v>
      </c>
      <c r="DZ2174">
        <v>67.567570000000003</v>
      </c>
      <c r="EA2174">
        <v>43</v>
      </c>
      <c r="EB2174">
        <v>0</v>
      </c>
      <c r="EC2174">
        <v>171.5676</v>
      </c>
      <c r="ED2174" s="6">
        <v>0</v>
      </c>
      <c r="EE2174">
        <v>0</v>
      </c>
      <c r="EF2174">
        <v>1</v>
      </c>
      <c r="EG2174">
        <v>2</v>
      </c>
      <c r="EJ2174" s="40"/>
      <c r="EK2174" t="s">
        <v>3312</v>
      </c>
    </row>
    <row r="2175" spans="1:141" x14ac:dyDescent="0.15">
      <c r="A2175" s="48">
        <v>11071</v>
      </c>
      <c r="B2175" s="40">
        <v>1</v>
      </c>
      <c r="C2175">
        <v>39</v>
      </c>
      <c r="D2175" s="2" t="s">
        <v>3042</v>
      </c>
      <c r="E2175">
        <v>91</v>
      </c>
      <c r="F2175">
        <v>47</v>
      </c>
      <c r="G2175">
        <v>33</v>
      </c>
      <c r="H2175">
        <v>174</v>
      </c>
      <c r="I2175">
        <v>9</v>
      </c>
      <c r="J2175">
        <v>4</v>
      </c>
      <c r="K2175">
        <v>9</v>
      </c>
      <c r="L2175">
        <v>17</v>
      </c>
      <c r="M2175">
        <v>0</v>
      </c>
      <c r="N2175" s="23">
        <v>1</v>
      </c>
      <c r="O2175">
        <v>0</v>
      </c>
      <c r="P2175" s="8">
        <v>1</v>
      </c>
      <c r="Q2175">
        <v>37</v>
      </c>
      <c r="R2175">
        <v>10</v>
      </c>
      <c r="S2175">
        <v>4</v>
      </c>
      <c r="T2175">
        <v>39</v>
      </c>
      <c r="U2175">
        <v>47</v>
      </c>
      <c r="V2175" s="21">
        <v>4</v>
      </c>
      <c r="W2175" s="21" t="s">
        <v>3313</v>
      </c>
      <c r="X2175" s="21">
        <v>0</v>
      </c>
      <c r="Y2175" s="51">
        <v>10</v>
      </c>
      <c r="Z2175" s="51">
        <v>16.635274261603374</v>
      </c>
      <c r="AA2175" s="51">
        <v>3.8801184314050272</v>
      </c>
      <c r="AB2175" s="51">
        <v>1864.1354171683429</v>
      </c>
      <c r="AC2175">
        <v>92</v>
      </c>
      <c r="AD2175">
        <v>40</v>
      </c>
      <c r="AE2175">
        <v>40</v>
      </c>
      <c r="AF2175" s="6">
        <v>6</v>
      </c>
      <c r="AG2175" s="52">
        <v>1500</v>
      </c>
      <c r="AH2175">
        <v>1500</v>
      </c>
      <c r="AI2175" s="52">
        <v>40</v>
      </c>
      <c r="AJ2175" s="52">
        <v>275</v>
      </c>
      <c r="AK2175" s="6">
        <v>315</v>
      </c>
      <c r="AL2175" s="6">
        <v>10</v>
      </c>
      <c r="AM2175" s="6">
        <v>0</v>
      </c>
      <c r="AN2175" s="52">
        <v>348</v>
      </c>
      <c r="AO2175" s="5">
        <f t="shared" si="241"/>
        <v>0</v>
      </c>
      <c r="AP2175" s="7" t="s">
        <v>2920</v>
      </c>
      <c r="AQ2175" s="13">
        <v>174</v>
      </c>
      <c r="AR2175" s="13">
        <v>174</v>
      </c>
      <c r="AS2175" s="13">
        <v>174</v>
      </c>
      <c r="AT2175">
        <v>0</v>
      </c>
      <c r="AU2175">
        <v>0</v>
      </c>
      <c r="AV2175">
        <v>0</v>
      </c>
      <c r="AW2175" s="48">
        <v>2</v>
      </c>
      <c r="AX2175">
        <v>3</v>
      </c>
      <c r="AY2175">
        <v>2</v>
      </c>
      <c r="AZ2175">
        <v>0</v>
      </c>
      <c r="BA2175">
        <v>3</v>
      </c>
      <c r="BB2175">
        <v>0</v>
      </c>
      <c r="BC2175">
        <v>0</v>
      </c>
      <c r="BD2175">
        <v>25</v>
      </c>
      <c r="BE2175" s="7">
        <f t="shared" si="242"/>
        <v>413.5</v>
      </c>
      <c r="BF2175" s="7">
        <f t="shared" si="243"/>
        <v>0</v>
      </c>
      <c r="BG2175" s="7">
        <f t="shared" si="244"/>
        <v>413.5</v>
      </c>
      <c r="BH2175" s="7">
        <f t="shared" si="245"/>
        <v>338.61637978750002</v>
      </c>
      <c r="BI2175">
        <v>25</v>
      </c>
      <c r="BJ2175">
        <v>400</v>
      </c>
      <c r="BK2175">
        <v>9</v>
      </c>
      <c r="BL2175">
        <v>3</v>
      </c>
      <c r="BM2175">
        <v>16</v>
      </c>
      <c r="BN2175">
        <v>26</v>
      </c>
      <c r="BO2175">
        <v>0</v>
      </c>
      <c r="BP2175">
        <v>0</v>
      </c>
      <c r="BQ2175">
        <v>58</v>
      </c>
      <c r="BR2175" s="9" t="s">
        <v>1621</v>
      </c>
      <c r="BS2175">
        <v>1</v>
      </c>
      <c r="BT2175">
        <v>20</v>
      </c>
      <c r="BU2175" s="8">
        <v>0.33</v>
      </c>
      <c r="BV2175" s="64">
        <f t="shared" si="240"/>
        <v>6.6000000000000005</v>
      </c>
      <c r="BW2175">
        <v>77</v>
      </c>
      <c r="BX2175" s="9" t="s">
        <v>3090</v>
      </c>
      <c r="BY2175">
        <v>1</v>
      </c>
      <c r="BZ2175">
        <v>30</v>
      </c>
      <c r="CA2175" s="72">
        <v>0.31721265958333333</v>
      </c>
      <c r="CB2175" s="64">
        <f>BZ2175*CA2175</f>
        <v>9.5163797875</v>
      </c>
      <c r="CC2175">
        <v>80</v>
      </c>
      <c r="CD2175">
        <v>0</v>
      </c>
      <c r="CE2175">
        <v>25</v>
      </c>
      <c r="CF2175">
        <v>0</v>
      </c>
      <c r="CG2175">
        <v>0</v>
      </c>
      <c r="CH2175">
        <v>0</v>
      </c>
      <c r="CI2175">
        <v>39091</v>
      </c>
      <c r="CJ2175">
        <v>47183</v>
      </c>
      <c r="CK2175">
        <v>1</v>
      </c>
      <c r="CL2175">
        <v>1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1</v>
      </c>
      <c r="DH2175">
        <v>1</v>
      </c>
      <c r="DI2175">
        <v>0</v>
      </c>
      <c r="DJ2175">
        <v>0</v>
      </c>
      <c r="DK2175">
        <v>0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  <c r="DT2175">
        <v>0</v>
      </c>
      <c r="DU2175">
        <v>0</v>
      </c>
      <c r="DV2175">
        <v>0</v>
      </c>
      <c r="DW2175">
        <v>0</v>
      </c>
      <c r="DX2175">
        <v>52</v>
      </c>
      <c r="DY2175">
        <v>7</v>
      </c>
      <c r="DZ2175">
        <v>0</v>
      </c>
      <c r="EA2175">
        <v>36</v>
      </c>
      <c r="EB2175">
        <v>0</v>
      </c>
      <c r="EC2175">
        <v>208</v>
      </c>
      <c r="ED2175" s="6">
        <v>0</v>
      </c>
      <c r="EE2175">
        <v>0</v>
      </c>
      <c r="EF2175">
        <v>1</v>
      </c>
      <c r="EG2175">
        <v>1</v>
      </c>
      <c r="EJ2175" s="40"/>
      <c r="EK2175" t="s">
        <v>3312</v>
      </c>
    </row>
    <row r="2176" spans="1:141" x14ac:dyDescent="0.15">
      <c r="A2176" s="48">
        <v>11072</v>
      </c>
      <c r="B2176" s="40">
        <v>1</v>
      </c>
      <c r="C2176">
        <v>39</v>
      </c>
      <c r="D2176" s="2" t="s">
        <v>3042</v>
      </c>
      <c r="E2176">
        <v>91</v>
      </c>
      <c r="F2176">
        <v>47</v>
      </c>
      <c r="G2176">
        <v>33</v>
      </c>
      <c r="H2176">
        <v>174</v>
      </c>
      <c r="I2176">
        <v>9</v>
      </c>
      <c r="J2176">
        <v>5</v>
      </c>
      <c r="K2176">
        <v>9</v>
      </c>
      <c r="L2176">
        <v>27</v>
      </c>
      <c r="M2176">
        <v>0</v>
      </c>
      <c r="N2176" s="23">
        <v>1</v>
      </c>
      <c r="O2176">
        <v>0</v>
      </c>
      <c r="P2176" s="8">
        <v>1</v>
      </c>
      <c r="Q2176">
        <v>31</v>
      </c>
      <c r="R2176">
        <v>4</v>
      </c>
      <c r="S2176">
        <v>1</v>
      </c>
      <c r="T2176">
        <v>43</v>
      </c>
      <c r="U2176">
        <v>51</v>
      </c>
      <c r="V2176" s="50">
        <v>2</v>
      </c>
      <c r="W2176" s="50" t="s">
        <v>3310</v>
      </c>
      <c r="X2176" s="50">
        <v>1</v>
      </c>
      <c r="Y2176" s="51">
        <v>10</v>
      </c>
      <c r="Z2176" s="51">
        <v>16.635274261603374</v>
      </c>
      <c r="AA2176" s="51">
        <v>3.8801184314050272</v>
      </c>
      <c r="AB2176" s="51">
        <v>410.30785386016805</v>
      </c>
      <c r="AC2176">
        <v>20</v>
      </c>
      <c r="AD2176">
        <v>1</v>
      </c>
      <c r="AE2176">
        <v>1</v>
      </c>
      <c r="AF2176" s="6">
        <v>18</v>
      </c>
      <c r="AG2176" s="52">
        <v>500</v>
      </c>
      <c r="AH2176">
        <v>500</v>
      </c>
      <c r="AI2176" s="52">
        <v>10</v>
      </c>
      <c r="AJ2176" s="52">
        <v>170</v>
      </c>
      <c r="AK2176" s="6">
        <v>180</v>
      </c>
      <c r="AL2176" s="6">
        <v>5</v>
      </c>
      <c r="AM2176" s="6">
        <v>0</v>
      </c>
      <c r="AN2176" s="52">
        <v>270</v>
      </c>
      <c r="AO2176" s="5">
        <f t="shared" si="241"/>
        <v>135.5</v>
      </c>
      <c r="AP2176" s="75" t="s">
        <v>2896</v>
      </c>
      <c r="AQ2176" s="13">
        <v>300.65011843140502</v>
      </c>
      <c r="AR2176" s="13">
        <v>275.65011843140502</v>
      </c>
      <c r="AS2176" s="13">
        <v>245</v>
      </c>
      <c r="AT2176">
        <v>25</v>
      </c>
      <c r="AU2176">
        <v>6</v>
      </c>
      <c r="AV2176">
        <v>0</v>
      </c>
      <c r="AW2176" s="48">
        <v>2</v>
      </c>
      <c r="AX2176">
        <v>1</v>
      </c>
      <c r="AY2176">
        <v>1</v>
      </c>
      <c r="AZ2176">
        <v>0</v>
      </c>
      <c r="BA2176">
        <v>2</v>
      </c>
      <c r="BB2176">
        <v>0</v>
      </c>
      <c r="BC2176">
        <v>0</v>
      </c>
      <c r="BD2176">
        <v>29</v>
      </c>
      <c r="BE2176" s="7">
        <f t="shared" si="242"/>
        <v>243.79</v>
      </c>
      <c r="BF2176" s="7">
        <f t="shared" si="243"/>
        <v>0</v>
      </c>
      <c r="BG2176" s="7">
        <f t="shared" si="244"/>
        <v>243.79</v>
      </c>
      <c r="BH2176" s="7">
        <f t="shared" si="245"/>
        <v>405.5</v>
      </c>
      <c r="BI2176">
        <v>25</v>
      </c>
      <c r="BJ2176">
        <v>300</v>
      </c>
      <c r="BK2176">
        <v>10</v>
      </c>
      <c r="BL2176">
        <v>5</v>
      </c>
      <c r="BM2176">
        <v>5</v>
      </c>
      <c r="BN2176">
        <v>0</v>
      </c>
      <c r="BO2176">
        <v>0</v>
      </c>
      <c r="BP2176">
        <v>0</v>
      </c>
      <c r="BQ2176">
        <v>0</v>
      </c>
      <c r="BR2176" s="9" t="s">
        <v>3311</v>
      </c>
      <c r="BS2176">
        <v>0</v>
      </c>
      <c r="BT2176">
        <v>0</v>
      </c>
      <c r="BU2176" s="8"/>
      <c r="BV2176" s="8"/>
      <c r="BW2176">
        <v>0</v>
      </c>
      <c r="BX2176" s="9"/>
      <c r="BY2176">
        <v>0</v>
      </c>
      <c r="BZ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39091</v>
      </c>
      <c r="CJ2176">
        <v>47183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  <c r="DT2176">
        <v>0</v>
      </c>
      <c r="DU2176">
        <v>0</v>
      </c>
      <c r="DV2176">
        <v>0</v>
      </c>
      <c r="DW2176">
        <v>0</v>
      </c>
      <c r="DX2176">
        <v>52</v>
      </c>
      <c r="DY2176">
        <v>7</v>
      </c>
      <c r="DZ2176">
        <v>7.5075070000000004</v>
      </c>
      <c r="EA2176">
        <v>35</v>
      </c>
      <c r="EB2176">
        <v>0</v>
      </c>
      <c r="EC2176">
        <v>59.507510000000003</v>
      </c>
      <c r="ED2176" s="6">
        <v>0</v>
      </c>
      <c r="EE2176">
        <v>0</v>
      </c>
      <c r="EF2176">
        <v>1</v>
      </c>
      <c r="EG2176">
        <v>1</v>
      </c>
      <c r="EJ2176" s="40"/>
      <c r="EK2176" t="s">
        <v>3312</v>
      </c>
    </row>
    <row r="2177" spans="1:141" x14ac:dyDescent="0.15">
      <c r="A2177" s="48">
        <v>11073</v>
      </c>
      <c r="B2177" s="40">
        <v>1</v>
      </c>
      <c r="C2177">
        <v>39</v>
      </c>
      <c r="D2177" s="2" t="s">
        <v>3042</v>
      </c>
      <c r="E2177">
        <v>91</v>
      </c>
      <c r="F2177">
        <v>47</v>
      </c>
      <c r="G2177">
        <v>33</v>
      </c>
      <c r="H2177">
        <v>174</v>
      </c>
      <c r="I2177">
        <v>14</v>
      </c>
      <c r="J2177">
        <v>1</v>
      </c>
      <c r="K2177">
        <v>16</v>
      </c>
      <c r="L2177">
        <v>29</v>
      </c>
      <c r="M2177">
        <v>0</v>
      </c>
      <c r="N2177" s="23">
        <v>1</v>
      </c>
      <c r="O2177">
        <v>0</v>
      </c>
      <c r="P2177" s="8">
        <v>1</v>
      </c>
      <c r="Q2177">
        <v>29</v>
      </c>
      <c r="R2177">
        <v>7</v>
      </c>
      <c r="S2177">
        <v>1</v>
      </c>
      <c r="T2177">
        <v>39</v>
      </c>
      <c r="U2177">
        <v>47</v>
      </c>
      <c r="V2177" s="50">
        <v>2</v>
      </c>
      <c r="W2177" s="50" t="s">
        <v>3310</v>
      </c>
      <c r="X2177" s="50">
        <v>1</v>
      </c>
      <c r="Y2177" s="51">
        <v>10</v>
      </c>
      <c r="Z2177" s="51">
        <v>16.635274261603374</v>
      </c>
      <c r="AA2177" s="51">
        <v>3.8801184314050272</v>
      </c>
      <c r="AB2177" s="51">
        <v>446.87943710225176</v>
      </c>
      <c r="AC2177">
        <v>18</v>
      </c>
      <c r="AD2177">
        <v>0</v>
      </c>
      <c r="AE2177">
        <v>18</v>
      </c>
      <c r="AF2177" s="6">
        <v>20</v>
      </c>
      <c r="AG2177" s="52">
        <v>650</v>
      </c>
      <c r="AH2177">
        <v>650</v>
      </c>
      <c r="AI2177" s="52">
        <v>30</v>
      </c>
      <c r="AJ2177" s="52">
        <v>247</v>
      </c>
      <c r="AK2177" s="6">
        <v>277</v>
      </c>
      <c r="AL2177" s="6">
        <v>20</v>
      </c>
      <c r="AM2177" s="6">
        <v>0</v>
      </c>
      <c r="AN2177" s="52">
        <v>400</v>
      </c>
      <c r="AO2177" s="5">
        <f t="shared" si="241"/>
        <v>12.95999999999998</v>
      </c>
      <c r="AP2177" s="75" t="s">
        <v>1641</v>
      </c>
      <c r="AQ2177" s="13">
        <v>448.23222501966956</v>
      </c>
      <c r="AR2177" s="13">
        <v>448.23222501966956</v>
      </c>
      <c r="AS2177" s="13">
        <v>400</v>
      </c>
      <c r="AT2177">
        <v>0</v>
      </c>
      <c r="AU2177">
        <v>0</v>
      </c>
      <c r="AV2177">
        <v>0</v>
      </c>
      <c r="AW2177" s="48">
        <v>2</v>
      </c>
      <c r="AX2177">
        <v>2</v>
      </c>
      <c r="AY2177">
        <v>1</v>
      </c>
      <c r="AZ2177">
        <v>0</v>
      </c>
      <c r="BA2177">
        <v>2</v>
      </c>
      <c r="BB2177">
        <v>2</v>
      </c>
      <c r="BC2177">
        <v>12</v>
      </c>
      <c r="BD2177">
        <v>7</v>
      </c>
      <c r="BE2177" s="7">
        <f t="shared" si="242"/>
        <v>281.85999999999996</v>
      </c>
      <c r="BF2177" s="7">
        <f t="shared" si="243"/>
        <v>0</v>
      </c>
      <c r="BG2177" s="7">
        <f t="shared" si="244"/>
        <v>281.85999999999996</v>
      </c>
      <c r="BH2177" s="7">
        <f t="shared" si="245"/>
        <v>412.96</v>
      </c>
      <c r="BI2177">
        <v>16</v>
      </c>
      <c r="BJ2177">
        <v>375</v>
      </c>
      <c r="BK2177">
        <v>6</v>
      </c>
      <c r="BL2177">
        <v>4</v>
      </c>
      <c r="BM2177">
        <v>15</v>
      </c>
      <c r="BN2177">
        <v>0</v>
      </c>
      <c r="BO2177">
        <v>0</v>
      </c>
      <c r="BP2177">
        <v>0</v>
      </c>
      <c r="BQ2177">
        <v>62</v>
      </c>
      <c r="BR2177" s="9" t="s">
        <v>3158</v>
      </c>
      <c r="BS2177">
        <v>6</v>
      </c>
      <c r="BT2177">
        <v>36</v>
      </c>
      <c r="BU2177" s="8">
        <v>1.1100000000000001</v>
      </c>
      <c r="BV2177" s="64">
        <f>BT2177*BU2177</f>
        <v>39.96</v>
      </c>
      <c r="BW2177">
        <v>0</v>
      </c>
      <c r="BX2177" s="9"/>
      <c r="BY2177">
        <v>0</v>
      </c>
      <c r="BZ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39091</v>
      </c>
      <c r="CJ2177">
        <v>47183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6</v>
      </c>
      <c r="CV2177">
        <v>6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  <c r="DT2177">
        <v>0</v>
      </c>
      <c r="DU2177">
        <v>0</v>
      </c>
      <c r="DV2177">
        <v>0</v>
      </c>
      <c r="DW2177">
        <v>0</v>
      </c>
      <c r="DX2177">
        <v>52</v>
      </c>
      <c r="DY2177">
        <v>7</v>
      </c>
      <c r="DZ2177">
        <v>0</v>
      </c>
      <c r="EA2177">
        <v>28</v>
      </c>
      <c r="EB2177">
        <v>0</v>
      </c>
      <c r="EC2177">
        <v>52</v>
      </c>
      <c r="ED2177" s="6">
        <v>0</v>
      </c>
      <c r="EE2177">
        <v>0</v>
      </c>
      <c r="EF2177">
        <v>1</v>
      </c>
      <c r="EG2177">
        <v>1</v>
      </c>
      <c r="EJ2177" s="40"/>
      <c r="EK2177" t="s">
        <v>1426</v>
      </c>
    </row>
    <row r="2178" spans="1:141" x14ac:dyDescent="0.15">
      <c r="A2178" s="48">
        <v>11074</v>
      </c>
      <c r="B2178" s="40">
        <v>1</v>
      </c>
      <c r="C2178">
        <v>39</v>
      </c>
      <c r="D2178" s="2" t="s">
        <v>1427</v>
      </c>
      <c r="E2178">
        <v>91</v>
      </c>
      <c r="F2178">
        <v>47</v>
      </c>
      <c r="G2178">
        <v>33</v>
      </c>
      <c r="H2178">
        <v>174</v>
      </c>
      <c r="I2178">
        <v>14</v>
      </c>
      <c r="J2178">
        <v>2</v>
      </c>
      <c r="K2178">
        <v>16</v>
      </c>
      <c r="L2178">
        <v>36</v>
      </c>
      <c r="M2178">
        <v>0</v>
      </c>
      <c r="N2178" s="23">
        <v>1</v>
      </c>
      <c r="O2178">
        <v>0</v>
      </c>
      <c r="P2178" s="8">
        <v>1</v>
      </c>
      <c r="Q2178">
        <v>48</v>
      </c>
      <c r="R2178">
        <v>6</v>
      </c>
      <c r="S2178">
        <v>2</v>
      </c>
      <c r="T2178">
        <v>39</v>
      </c>
      <c r="U2178">
        <v>47</v>
      </c>
      <c r="V2178" s="50">
        <v>2</v>
      </c>
      <c r="W2178" s="50" t="s">
        <v>1428</v>
      </c>
      <c r="X2178" s="50">
        <v>1</v>
      </c>
      <c r="Y2178" s="51">
        <v>10</v>
      </c>
      <c r="Z2178" s="51">
        <v>16.635274261603374</v>
      </c>
      <c r="AA2178" s="51">
        <v>3.8801184314050272</v>
      </c>
      <c r="AB2178" s="51">
        <v>700.82438628116267</v>
      </c>
      <c r="AC2178">
        <v>30</v>
      </c>
      <c r="AD2178">
        <v>0</v>
      </c>
      <c r="AE2178">
        <v>43</v>
      </c>
      <c r="AF2178" s="6">
        <v>9</v>
      </c>
      <c r="AG2178" s="52">
        <v>700</v>
      </c>
      <c r="AH2178">
        <v>700</v>
      </c>
      <c r="AI2178" s="52">
        <v>75</v>
      </c>
      <c r="AJ2178" s="52">
        <v>200</v>
      </c>
      <c r="AK2178" s="6">
        <v>275</v>
      </c>
      <c r="AL2178" s="6">
        <v>20</v>
      </c>
      <c r="AM2178" s="6">
        <v>0</v>
      </c>
      <c r="AN2178" s="52">
        <v>577</v>
      </c>
      <c r="AO2178" s="5">
        <f t="shared" si="241"/>
        <v>0</v>
      </c>
      <c r="AP2178" s="75" t="s">
        <v>1429</v>
      </c>
      <c r="AQ2178" s="13">
        <v>626.61330792165302</v>
      </c>
      <c r="AR2178" s="13">
        <v>596.61330792165302</v>
      </c>
      <c r="AS2178" s="13">
        <v>547</v>
      </c>
      <c r="AT2178">
        <v>30</v>
      </c>
      <c r="AU2178">
        <v>4</v>
      </c>
      <c r="AV2178">
        <v>0</v>
      </c>
      <c r="AW2178" s="48">
        <v>2</v>
      </c>
      <c r="AX2178">
        <v>1</v>
      </c>
      <c r="AY2178">
        <v>2</v>
      </c>
      <c r="AZ2178">
        <v>0</v>
      </c>
      <c r="BA2178">
        <v>3</v>
      </c>
      <c r="BB2178">
        <v>1</v>
      </c>
      <c r="BC2178">
        <v>0</v>
      </c>
      <c r="BD2178">
        <v>24</v>
      </c>
      <c r="BE2178" s="7">
        <f t="shared" si="242"/>
        <v>320.89</v>
      </c>
      <c r="BF2178" s="7">
        <f t="shared" si="243"/>
        <v>0</v>
      </c>
      <c r="BG2178" s="7">
        <f t="shared" si="244"/>
        <v>320.89</v>
      </c>
      <c r="BH2178" s="7">
        <f t="shared" si="245"/>
        <v>519</v>
      </c>
      <c r="BI2178">
        <v>15</v>
      </c>
      <c r="BJ2178">
        <v>450</v>
      </c>
      <c r="BK2178">
        <v>10</v>
      </c>
      <c r="BL2178">
        <v>6</v>
      </c>
      <c r="BM2178">
        <v>10</v>
      </c>
      <c r="BN2178">
        <v>0</v>
      </c>
      <c r="BO2178">
        <v>0</v>
      </c>
      <c r="BP2178">
        <v>0</v>
      </c>
      <c r="BQ2178">
        <v>80</v>
      </c>
      <c r="BR2178" s="9" t="s">
        <v>3318</v>
      </c>
      <c r="BS2178">
        <v>0</v>
      </c>
      <c r="BT2178">
        <v>20</v>
      </c>
      <c r="BU2178" s="8"/>
      <c r="BV2178" s="8"/>
      <c r="BW2178">
        <v>0</v>
      </c>
      <c r="BX2178" s="9"/>
      <c r="BY2178">
        <v>0</v>
      </c>
      <c r="BZ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39091</v>
      </c>
      <c r="CJ2178">
        <v>47183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  <c r="DT2178">
        <v>0</v>
      </c>
      <c r="DU2178">
        <v>0</v>
      </c>
      <c r="DV2178">
        <v>0</v>
      </c>
      <c r="DW2178">
        <v>0</v>
      </c>
      <c r="DX2178">
        <v>52</v>
      </c>
      <c r="DY2178">
        <v>7</v>
      </c>
      <c r="DZ2178">
        <v>9.0090090000000007</v>
      </c>
      <c r="EA2178">
        <v>25</v>
      </c>
      <c r="EB2178">
        <v>0</v>
      </c>
      <c r="EC2178">
        <v>113.009</v>
      </c>
      <c r="ED2178" s="6">
        <v>0</v>
      </c>
      <c r="EE2178">
        <v>0</v>
      </c>
      <c r="EF2178">
        <v>1</v>
      </c>
      <c r="EG2178">
        <v>1</v>
      </c>
      <c r="EJ2178" s="40"/>
      <c r="EK2178" t="s">
        <v>1647</v>
      </c>
    </row>
    <row r="2179" spans="1:141" x14ac:dyDescent="0.15">
      <c r="A2179" s="48">
        <v>11075</v>
      </c>
      <c r="B2179" s="40">
        <v>1</v>
      </c>
      <c r="C2179">
        <v>39</v>
      </c>
      <c r="D2179" s="2" t="s">
        <v>1577</v>
      </c>
      <c r="E2179">
        <v>91</v>
      </c>
      <c r="F2179">
        <v>47</v>
      </c>
      <c r="G2179">
        <v>33</v>
      </c>
      <c r="H2179">
        <v>174</v>
      </c>
      <c r="I2179">
        <v>14</v>
      </c>
      <c r="J2179">
        <v>3</v>
      </c>
      <c r="K2179">
        <v>16</v>
      </c>
      <c r="L2179">
        <v>42</v>
      </c>
      <c r="M2179">
        <v>0</v>
      </c>
      <c r="N2179" s="23">
        <v>1</v>
      </c>
      <c r="O2179">
        <v>0</v>
      </c>
      <c r="P2179" s="8">
        <v>1</v>
      </c>
      <c r="Q2179">
        <v>52</v>
      </c>
      <c r="R2179">
        <v>10</v>
      </c>
      <c r="S2179">
        <v>2</v>
      </c>
      <c r="T2179">
        <v>39</v>
      </c>
      <c r="U2179">
        <v>47</v>
      </c>
      <c r="V2179" s="50">
        <v>2</v>
      </c>
      <c r="W2179" s="50" t="s">
        <v>1672</v>
      </c>
      <c r="X2179" s="50">
        <v>1</v>
      </c>
      <c r="Y2179" s="51">
        <v>10</v>
      </c>
      <c r="Z2179" s="51">
        <v>16.635274261603374</v>
      </c>
      <c r="AA2179" s="51">
        <v>3.8801184314050272</v>
      </c>
      <c r="AB2179" s="51">
        <v>842.20253406025495</v>
      </c>
      <c r="AC2179">
        <v>35</v>
      </c>
      <c r="AD2179">
        <v>8</v>
      </c>
      <c r="AE2179">
        <v>47</v>
      </c>
      <c r="AF2179" s="6">
        <v>12</v>
      </c>
      <c r="AG2179" s="52">
        <v>1000</v>
      </c>
      <c r="AH2179">
        <v>1000</v>
      </c>
      <c r="AI2179" s="52">
        <v>55</v>
      </c>
      <c r="AJ2179" s="52">
        <v>343</v>
      </c>
      <c r="AK2179" s="6">
        <v>398</v>
      </c>
      <c r="AL2179" s="6">
        <v>20</v>
      </c>
      <c r="AM2179" s="6">
        <v>0</v>
      </c>
      <c r="AN2179" s="52">
        <v>700</v>
      </c>
      <c r="AO2179" s="5">
        <f t="shared" si="241"/>
        <v>0</v>
      </c>
      <c r="AP2179" s="75" t="s">
        <v>1430</v>
      </c>
      <c r="AQ2179" s="13">
        <v>771.43339674520689</v>
      </c>
      <c r="AR2179" s="13">
        <v>671.43339674520689</v>
      </c>
      <c r="AS2179" s="13">
        <v>600</v>
      </c>
      <c r="AT2179">
        <v>100</v>
      </c>
      <c r="AU2179">
        <v>40</v>
      </c>
      <c r="AV2179">
        <v>0</v>
      </c>
      <c r="AW2179" s="48">
        <v>2</v>
      </c>
      <c r="AX2179">
        <v>1</v>
      </c>
      <c r="AY2179">
        <v>2</v>
      </c>
      <c r="AZ2179">
        <v>0</v>
      </c>
      <c r="BA2179">
        <v>4</v>
      </c>
      <c r="BB2179">
        <v>5</v>
      </c>
      <c r="BC2179">
        <v>8</v>
      </c>
      <c r="BD2179">
        <v>15</v>
      </c>
      <c r="BE2179" s="7">
        <f t="shared" si="242"/>
        <v>391.94</v>
      </c>
      <c r="BF2179" s="7">
        <f t="shared" si="243"/>
        <v>0</v>
      </c>
      <c r="BG2179" s="7">
        <f t="shared" si="244"/>
        <v>391.94</v>
      </c>
      <c r="BH2179" s="7">
        <f t="shared" si="245"/>
        <v>638</v>
      </c>
      <c r="BI2179">
        <v>20</v>
      </c>
      <c r="BJ2179">
        <v>450</v>
      </c>
      <c r="BK2179">
        <v>15</v>
      </c>
      <c r="BL2179">
        <v>8</v>
      </c>
      <c r="BM2179">
        <v>10</v>
      </c>
      <c r="BN2179">
        <v>50</v>
      </c>
      <c r="BO2179">
        <v>0</v>
      </c>
      <c r="BP2179">
        <v>0</v>
      </c>
      <c r="BQ2179">
        <v>62</v>
      </c>
      <c r="BR2179" s="9" t="s">
        <v>3158</v>
      </c>
      <c r="BS2179">
        <v>12</v>
      </c>
      <c r="BT2179">
        <v>0</v>
      </c>
      <c r="BU2179" s="8">
        <v>1.1100000000000001</v>
      </c>
      <c r="BV2179" s="64">
        <f>BT2179*BU2179</f>
        <v>0</v>
      </c>
      <c r="BW2179">
        <v>88</v>
      </c>
      <c r="BX2179" s="9" t="s">
        <v>1678</v>
      </c>
      <c r="BY2179">
        <v>3</v>
      </c>
      <c r="BZ2179">
        <v>0</v>
      </c>
      <c r="CC2179">
        <v>91</v>
      </c>
      <c r="CD2179">
        <v>1</v>
      </c>
      <c r="CE2179">
        <v>0</v>
      </c>
      <c r="CF2179">
        <v>0</v>
      </c>
      <c r="CG2179">
        <v>0</v>
      </c>
      <c r="CH2179">
        <v>0</v>
      </c>
      <c r="CI2179">
        <v>39091</v>
      </c>
      <c r="CJ2179">
        <v>47183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12</v>
      </c>
      <c r="CV2179">
        <v>12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3</v>
      </c>
      <c r="DT2179">
        <v>3</v>
      </c>
      <c r="DU2179">
        <v>1</v>
      </c>
      <c r="DV2179">
        <v>1</v>
      </c>
      <c r="DW2179">
        <v>0</v>
      </c>
      <c r="DX2179">
        <v>52</v>
      </c>
      <c r="DY2179">
        <v>7</v>
      </c>
      <c r="DZ2179">
        <v>30.03003</v>
      </c>
      <c r="EA2179">
        <v>51</v>
      </c>
      <c r="EB2179">
        <v>0</v>
      </c>
      <c r="EC2179">
        <v>134.03</v>
      </c>
      <c r="ED2179" s="6">
        <v>0</v>
      </c>
      <c r="EE2179">
        <v>0</v>
      </c>
      <c r="EF2179">
        <v>2</v>
      </c>
      <c r="EG2179">
        <v>3</v>
      </c>
      <c r="EJ2179" s="40"/>
      <c r="EK2179" t="s">
        <v>3312</v>
      </c>
    </row>
    <row r="2180" spans="1:141" x14ac:dyDescent="0.15">
      <c r="A2180" s="48">
        <v>11077</v>
      </c>
      <c r="B2180" s="40">
        <v>1</v>
      </c>
      <c r="C2180">
        <v>39</v>
      </c>
      <c r="D2180" s="2" t="s">
        <v>3042</v>
      </c>
      <c r="E2180">
        <v>91</v>
      </c>
      <c r="F2180">
        <v>47</v>
      </c>
      <c r="G2180">
        <v>33</v>
      </c>
      <c r="H2180">
        <v>174</v>
      </c>
      <c r="I2180">
        <v>14</v>
      </c>
      <c r="J2180">
        <v>5</v>
      </c>
      <c r="K2180">
        <v>17</v>
      </c>
      <c r="L2180">
        <v>13</v>
      </c>
      <c r="M2180">
        <v>0</v>
      </c>
      <c r="N2180" s="23">
        <v>1</v>
      </c>
      <c r="O2180">
        <v>0</v>
      </c>
      <c r="P2180" s="8">
        <v>1</v>
      </c>
      <c r="Q2180">
        <v>66</v>
      </c>
      <c r="R2180">
        <v>12</v>
      </c>
      <c r="S2180">
        <v>7</v>
      </c>
      <c r="T2180">
        <v>17</v>
      </c>
      <c r="U2180">
        <v>21</v>
      </c>
      <c r="V2180" s="50">
        <v>2</v>
      </c>
      <c r="W2180" s="50" t="s">
        <v>3310</v>
      </c>
      <c r="X2180" s="50">
        <v>1</v>
      </c>
      <c r="Y2180" s="51">
        <v>10</v>
      </c>
      <c r="Z2180" s="51">
        <v>16.635274261603374</v>
      </c>
      <c r="AA2180" s="51">
        <v>3.8801184314050272</v>
      </c>
      <c r="AB2180" s="51">
        <v>1180.9743719066212</v>
      </c>
      <c r="AC2180">
        <v>50</v>
      </c>
      <c r="AD2180">
        <v>0</v>
      </c>
      <c r="AE2180">
        <v>65</v>
      </c>
      <c r="AF2180" s="6">
        <v>25</v>
      </c>
      <c r="AG2180" s="52">
        <v>1000</v>
      </c>
      <c r="AH2180">
        <v>1000</v>
      </c>
      <c r="AI2180" s="52">
        <v>50</v>
      </c>
      <c r="AJ2180" s="52">
        <v>434</v>
      </c>
      <c r="AK2180" s="6">
        <v>484</v>
      </c>
      <c r="AL2180" s="6">
        <v>0</v>
      </c>
      <c r="AM2180" s="6">
        <v>0</v>
      </c>
      <c r="AN2180" s="52">
        <v>335</v>
      </c>
      <c r="AO2180" s="5">
        <f t="shared" si="241"/>
        <v>192.79999999999995</v>
      </c>
      <c r="AP2180" s="75" t="s">
        <v>2896</v>
      </c>
      <c r="AQ2180" s="13">
        <v>423.91053294132269</v>
      </c>
      <c r="AR2180" s="13">
        <v>423.91053294132269</v>
      </c>
      <c r="AS2180" s="13">
        <v>335</v>
      </c>
      <c r="AT2180">
        <v>0</v>
      </c>
      <c r="AU2180">
        <v>0</v>
      </c>
      <c r="AV2180">
        <v>0</v>
      </c>
      <c r="AW2180" s="48">
        <v>2</v>
      </c>
      <c r="AX2180">
        <v>4</v>
      </c>
      <c r="AY2180">
        <v>1</v>
      </c>
      <c r="AZ2180">
        <v>0</v>
      </c>
      <c r="BA2180">
        <v>4</v>
      </c>
      <c r="BB2180">
        <v>2</v>
      </c>
      <c r="BC2180">
        <v>0</v>
      </c>
      <c r="BD2180">
        <v>30</v>
      </c>
      <c r="BE2180" s="7">
        <f t="shared" si="242"/>
        <v>478.07999999999993</v>
      </c>
      <c r="BF2180" s="7">
        <f t="shared" si="243"/>
        <v>0</v>
      </c>
      <c r="BG2180" s="7">
        <f t="shared" si="244"/>
        <v>478.07999999999993</v>
      </c>
      <c r="BH2180" s="7">
        <f t="shared" si="245"/>
        <v>527.79999999999995</v>
      </c>
      <c r="BI2180">
        <v>25</v>
      </c>
      <c r="BJ2180">
        <v>500</v>
      </c>
      <c r="BK2180">
        <v>18</v>
      </c>
      <c r="BL2180">
        <v>4</v>
      </c>
      <c r="BM2180">
        <v>0</v>
      </c>
      <c r="BN2180">
        <v>20</v>
      </c>
      <c r="BO2180">
        <v>0</v>
      </c>
      <c r="BP2180">
        <v>0</v>
      </c>
      <c r="BQ2180">
        <v>86</v>
      </c>
      <c r="BR2180" s="9" t="s">
        <v>3315</v>
      </c>
      <c r="BS2180">
        <v>3</v>
      </c>
      <c r="BT2180">
        <v>1800</v>
      </c>
      <c r="BU2180" s="8">
        <v>6.0999999999999999E-2</v>
      </c>
      <c r="BV2180" s="64">
        <f>BT2180*BU2180</f>
        <v>109.8</v>
      </c>
      <c r="BW2180">
        <v>0</v>
      </c>
      <c r="BX2180" s="9"/>
      <c r="BY2180">
        <v>0</v>
      </c>
      <c r="BZ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39091</v>
      </c>
      <c r="CJ2180">
        <v>47183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3</v>
      </c>
      <c r="DR2180">
        <v>3</v>
      </c>
      <c r="DS2180">
        <v>0</v>
      </c>
      <c r="DT2180">
        <v>0</v>
      </c>
      <c r="DU2180">
        <v>0</v>
      </c>
      <c r="DV2180">
        <v>0</v>
      </c>
      <c r="DW2180">
        <v>0</v>
      </c>
      <c r="DX2180">
        <v>52</v>
      </c>
      <c r="DY2180">
        <v>7</v>
      </c>
      <c r="DZ2180">
        <v>0</v>
      </c>
      <c r="EA2180">
        <v>46</v>
      </c>
      <c r="EB2180">
        <v>0</v>
      </c>
      <c r="EC2180">
        <v>364</v>
      </c>
      <c r="ED2180" s="6">
        <v>0</v>
      </c>
      <c r="EE2180">
        <v>0</v>
      </c>
      <c r="EF2180">
        <v>1</v>
      </c>
      <c r="EG2180">
        <v>1</v>
      </c>
      <c r="EJ2180" s="40"/>
      <c r="EK2180" t="s">
        <v>3312</v>
      </c>
    </row>
    <row r="2181" spans="1:141" x14ac:dyDescent="0.15">
      <c r="A2181" s="48">
        <v>11078</v>
      </c>
      <c r="B2181" s="40">
        <v>1</v>
      </c>
      <c r="C2181">
        <v>39</v>
      </c>
      <c r="D2181" s="2" t="s">
        <v>3042</v>
      </c>
      <c r="E2181">
        <v>91</v>
      </c>
      <c r="F2181">
        <v>47</v>
      </c>
      <c r="G2181">
        <v>33</v>
      </c>
      <c r="H2181">
        <v>174</v>
      </c>
      <c r="I2181">
        <v>23</v>
      </c>
      <c r="J2181">
        <v>6</v>
      </c>
      <c r="K2181">
        <v>27</v>
      </c>
      <c r="L2181">
        <v>38</v>
      </c>
      <c r="M2181">
        <v>0</v>
      </c>
      <c r="N2181" s="23">
        <v>1</v>
      </c>
      <c r="O2181">
        <v>0</v>
      </c>
      <c r="P2181" s="8">
        <v>1</v>
      </c>
      <c r="Q2181">
        <v>27</v>
      </c>
      <c r="R2181">
        <v>4</v>
      </c>
      <c r="S2181">
        <v>1</v>
      </c>
      <c r="T2181">
        <v>39</v>
      </c>
      <c r="U2181">
        <v>47</v>
      </c>
      <c r="V2181" s="50">
        <v>2</v>
      </c>
      <c r="W2181" s="50" t="s">
        <v>3310</v>
      </c>
      <c r="X2181" s="50">
        <v>1</v>
      </c>
      <c r="Y2181" s="51">
        <v>10</v>
      </c>
      <c r="Z2181" s="51">
        <v>16.635274261603374</v>
      </c>
      <c r="AA2181" s="51">
        <v>3.8801184314050272</v>
      </c>
      <c r="AB2181" s="51">
        <v>321.55747987223481</v>
      </c>
      <c r="AC2181">
        <v>10</v>
      </c>
      <c r="AD2181">
        <v>0</v>
      </c>
      <c r="AE2181">
        <v>40</v>
      </c>
      <c r="AF2181" s="6">
        <v>0</v>
      </c>
      <c r="AG2181" s="52">
        <v>600</v>
      </c>
      <c r="AH2181">
        <v>600</v>
      </c>
      <c r="AI2181" s="52">
        <v>50</v>
      </c>
      <c r="AJ2181" s="52">
        <v>210</v>
      </c>
      <c r="AK2181" s="6">
        <v>260</v>
      </c>
      <c r="AL2181" s="6">
        <v>15</v>
      </c>
      <c r="AM2181" s="6">
        <v>5</v>
      </c>
      <c r="AN2181" s="52">
        <v>317</v>
      </c>
      <c r="AO2181" s="5">
        <f t="shared" si="241"/>
        <v>0</v>
      </c>
      <c r="AP2181" s="75" t="s">
        <v>2545</v>
      </c>
      <c r="AQ2181" s="13">
        <v>362.6102368628101</v>
      </c>
      <c r="AR2181" s="13">
        <v>357.6102368628101</v>
      </c>
      <c r="AS2181" s="13">
        <v>312</v>
      </c>
      <c r="AT2181">
        <v>0</v>
      </c>
      <c r="AU2181">
        <v>1</v>
      </c>
      <c r="AV2181">
        <v>1</v>
      </c>
      <c r="AW2181" s="48">
        <v>2</v>
      </c>
      <c r="AX2181">
        <v>0</v>
      </c>
      <c r="AY2181">
        <v>2</v>
      </c>
      <c r="AZ2181">
        <v>0</v>
      </c>
      <c r="BA2181">
        <v>2</v>
      </c>
      <c r="BB2181">
        <v>1</v>
      </c>
      <c r="BC2181">
        <v>0</v>
      </c>
      <c r="BD2181">
        <v>9</v>
      </c>
      <c r="BE2181" s="7">
        <f t="shared" si="242"/>
        <v>199.23000000000002</v>
      </c>
      <c r="BF2181" s="7">
        <f t="shared" si="243"/>
        <v>10.769999999999982</v>
      </c>
      <c r="BG2181" s="7">
        <f t="shared" si="244"/>
        <v>210</v>
      </c>
      <c r="BH2181" s="7">
        <f t="shared" si="245"/>
        <v>302.77999999999997</v>
      </c>
      <c r="BI2181">
        <v>5</v>
      </c>
      <c r="BJ2181">
        <v>150</v>
      </c>
      <c r="BK2181">
        <v>5</v>
      </c>
      <c r="BL2181">
        <v>2</v>
      </c>
      <c r="BM2181">
        <v>0</v>
      </c>
      <c r="BN2181">
        <v>0</v>
      </c>
      <c r="BO2181">
        <v>0</v>
      </c>
      <c r="BP2181">
        <v>0</v>
      </c>
      <c r="BQ2181">
        <v>62</v>
      </c>
      <c r="BR2181" s="9" t="s">
        <v>1495</v>
      </c>
      <c r="BS2181">
        <v>4</v>
      </c>
      <c r="BT2181">
        <v>18</v>
      </c>
      <c r="BU2181" s="8">
        <v>1.1100000000000001</v>
      </c>
      <c r="BV2181" s="64">
        <f>BT2181*BU2181</f>
        <v>19.98</v>
      </c>
      <c r="BW2181">
        <v>86</v>
      </c>
      <c r="BX2181" s="9" t="s">
        <v>1431</v>
      </c>
      <c r="BY2181">
        <v>2</v>
      </c>
      <c r="BZ2181">
        <v>1800</v>
      </c>
      <c r="CA2181" s="8">
        <v>6.0999999999999999E-2</v>
      </c>
      <c r="CB2181" s="8">
        <f>BZ2181*CA2181</f>
        <v>109.8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39091</v>
      </c>
      <c r="CJ2181">
        <v>47183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4</v>
      </c>
      <c r="CV2181">
        <v>4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2</v>
      </c>
      <c r="DR2181">
        <v>2</v>
      </c>
      <c r="DS2181">
        <v>0</v>
      </c>
      <c r="DT2181">
        <v>0</v>
      </c>
      <c r="DU2181">
        <v>0</v>
      </c>
      <c r="DV2181">
        <v>0</v>
      </c>
      <c r="DW2181">
        <v>0</v>
      </c>
      <c r="DX2181">
        <v>52</v>
      </c>
      <c r="DY2181">
        <v>7</v>
      </c>
      <c r="DZ2181">
        <v>0</v>
      </c>
      <c r="EA2181">
        <v>16</v>
      </c>
      <c r="EB2181">
        <v>0</v>
      </c>
      <c r="EC2181">
        <v>52</v>
      </c>
      <c r="ED2181" s="6">
        <v>0</v>
      </c>
      <c r="EE2181">
        <v>0</v>
      </c>
      <c r="EF2181">
        <v>1</v>
      </c>
      <c r="EG2181">
        <v>1</v>
      </c>
      <c r="EJ2181" s="40"/>
      <c r="EK2181" t="s">
        <v>2542</v>
      </c>
    </row>
    <row r="2182" spans="1:141" x14ac:dyDescent="0.15">
      <c r="A2182" s="48">
        <v>11079</v>
      </c>
      <c r="B2182" s="40">
        <v>1</v>
      </c>
      <c r="C2182">
        <v>39</v>
      </c>
      <c r="D2182" s="2" t="s">
        <v>1449</v>
      </c>
      <c r="E2182">
        <v>91</v>
      </c>
      <c r="F2182">
        <v>47</v>
      </c>
      <c r="G2182">
        <v>33</v>
      </c>
      <c r="H2182">
        <v>174</v>
      </c>
      <c r="I2182">
        <v>23</v>
      </c>
      <c r="J2182">
        <v>7</v>
      </c>
      <c r="K2182">
        <v>27</v>
      </c>
      <c r="L2182">
        <v>44</v>
      </c>
      <c r="M2182">
        <v>0</v>
      </c>
      <c r="N2182" s="23">
        <v>1</v>
      </c>
      <c r="O2182">
        <v>0</v>
      </c>
      <c r="P2182" s="8">
        <v>1</v>
      </c>
      <c r="Q2182">
        <v>27</v>
      </c>
      <c r="R2182">
        <v>1</v>
      </c>
      <c r="S2182">
        <v>1</v>
      </c>
      <c r="T2182">
        <v>39</v>
      </c>
      <c r="U2182">
        <v>47</v>
      </c>
      <c r="V2182" s="50">
        <v>2</v>
      </c>
      <c r="W2182" s="50" t="s">
        <v>2544</v>
      </c>
      <c r="X2182" s="50">
        <v>1</v>
      </c>
      <c r="Y2182" s="51">
        <v>10</v>
      </c>
      <c r="Z2182" s="51">
        <v>16.635274261603374</v>
      </c>
      <c r="AA2182" s="51">
        <v>3.8801184314050272</v>
      </c>
      <c r="AB2182" s="51">
        <v>321.55747987223481</v>
      </c>
      <c r="AC2182">
        <v>10</v>
      </c>
      <c r="AD2182">
        <v>0</v>
      </c>
      <c r="AE2182">
        <v>40</v>
      </c>
      <c r="AF2182" s="6">
        <v>0</v>
      </c>
      <c r="AG2182" s="52">
        <v>1000</v>
      </c>
      <c r="AH2182">
        <v>1000</v>
      </c>
      <c r="AI2182" s="52">
        <v>100</v>
      </c>
      <c r="AJ2182" s="52">
        <v>200</v>
      </c>
      <c r="AK2182" s="6">
        <v>300</v>
      </c>
      <c r="AL2182" s="6">
        <v>0</v>
      </c>
      <c r="AM2182" s="6">
        <v>0</v>
      </c>
      <c r="AN2182" s="52">
        <v>300</v>
      </c>
      <c r="AO2182" s="5">
        <f t="shared" si="241"/>
        <v>36.699999999999989</v>
      </c>
      <c r="AP2182" s="75" t="s">
        <v>1641</v>
      </c>
      <c r="AQ2182" s="13">
        <v>350.46023686281006</v>
      </c>
      <c r="AR2182" s="13">
        <v>325.46023686281006</v>
      </c>
      <c r="AS2182" s="13">
        <v>275</v>
      </c>
      <c r="AT2182">
        <v>25</v>
      </c>
      <c r="AU2182">
        <v>4</v>
      </c>
      <c r="AV2182">
        <v>4</v>
      </c>
      <c r="AW2182" s="48">
        <v>2</v>
      </c>
      <c r="AX2182">
        <v>1</v>
      </c>
      <c r="AY2182">
        <v>1</v>
      </c>
      <c r="AZ2182">
        <v>0</v>
      </c>
      <c r="BA2182">
        <v>1</v>
      </c>
      <c r="BB2182">
        <v>1</v>
      </c>
      <c r="BC2182">
        <v>0</v>
      </c>
      <c r="BD2182">
        <v>11</v>
      </c>
      <c r="BE2182" s="7">
        <f t="shared" si="242"/>
        <v>180.39000000000004</v>
      </c>
      <c r="BF2182" s="7">
        <f t="shared" si="243"/>
        <v>19.609999999999957</v>
      </c>
      <c r="BG2182" s="7">
        <f t="shared" si="244"/>
        <v>200</v>
      </c>
      <c r="BH2182" s="7">
        <f t="shared" si="245"/>
        <v>336.7</v>
      </c>
      <c r="BI2182">
        <v>10</v>
      </c>
      <c r="BJ2182">
        <v>200</v>
      </c>
      <c r="BK2182">
        <v>2</v>
      </c>
      <c r="BL2182">
        <v>1</v>
      </c>
      <c r="BM2182">
        <v>0</v>
      </c>
      <c r="BN2182">
        <v>10</v>
      </c>
      <c r="BO2182">
        <v>0</v>
      </c>
      <c r="BP2182">
        <v>0</v>
      </c>
      <c r="BQ2182">
        <v>62</v>
      </c>
      <c r="BR2182" s="9" t="s">
        <v>2541</v>
      </c>
      <c r="BS2182">
        <v>4</v>
      </c>
      <c r="BT2182">
        <v>20</v>
      </c>
      <c r="BU2182" s="8">
        <v>1.1100000000000001</v>
      </c>
      <c r="BV2182" s="64">
        <f>BT2182*BU2182</f>
        <v>22.200000000000003</v>
      </c>
      <c r="BW2182">
        <v>86</v>
      </c>
      <c r="BX2182" s="9" t="s">
        <v>3315</v>
      </c>
      <c r="BY2182">
        <v>3</v>
      </c>
      <c r="BZ2182">
        <v>3000</v>
      </c>
      <c r="CA2182" s="8">
        <v>6.0999999999999999E-2</v>
      </c>
      <c r="CB2182" s="8">
        <f>BZ2182*CA2182</f>
        <v>183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39091</v>
      </c>
      <c r="CJ2182">
        <v>47183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4</v>
      </c>
      <c r="CV2182">
        <v>4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3</v>
      </c>
      <c r="DR2182">
        <v>3</v>
      </c>
      <c r="DS2182">
        <v>0</v>
      </c>
      <c r="DT2182">
        <v>0</v>
      </c>
      <c r="DU2182">
        <v>0</v>
      </c>
      <c r="DV2182">
        <v>0</v>
      </c>
      <c r="DW2182">
        <v>0</v>
      </c>
      <c r="DX2182">
        <v>52</v>
      </c>
      <c r="DY2182">
        <v>7</v>
      </c>
      <c r="DZ2182">
        <v>7.5075070000000004</v>
      </c>
      <c r="EA2182">
        <v>19</v>
      </c>
      <c r="EB2182">
        <v>0</v>
      </c>
      <c r="EC2182">
        <v>59.507510000000003</v>
      </c>
      <c r="ED2182" s="6">
        <v>0</v>
      </c>
      <c r="EE2182">
        <v>0</v>
      </c>
      <c r="EF2182">
        <v>1</v>
      </c>
      <c r="EG2182">
        <v>1</v>
      </c>
      <c r="EJ2182" s="40"/>
      <c r="EK2182" t="s">
        <v>2980</v>
      </c>
    </row>
    <row r="2183" spans="1:141" x14ac:dyDescent="0.15">
      <c r="A2183" s="48">
        <v>11080</v>
      </c>
      <c r="B2183" s="40">
        <v>1</v>
      </c>
      <c r="C2183">
        <v>39</v>
      </c>
      <c r="D2183" s="2" t="s">
        <v>1496</v>
      </c>
      <c r="E2183">
        <v>91</v>
      </c>
      <c r="F2183">
        <v>47</v>
      </c>
      <c r="G2183">
        <v>33</v>
      </c>
      <c r="H2183">
        <v>174</v>
      </c>
      <c r="I2183">
        <v>23</v>
      </c>
      <c r="J2183">
        <v>8</v>
      </c>
      <c r="K2183">
        <v>27</v>
      </c>
      <c r="L2183">
        <v>45</v>
      </c>
      <c r="M2183">
        <v>0</v>
      </c>
      <c r="N2183" s="23">
        <v>1</v>
      </c>
      <c r="O2183">
        <v>0</v>
      </c>
      <c r="P2183" s="8">
        <v>1</v>
      </c>
      <c r="Q2183">
        <v>56</v>
      </c>
      <c r="R2183">
        <v>7</v>
      </c>
      <c r="S2183">
        <v>1</v>
      </c>
      <c r="T2183">
        <v>39</v>
      </c>
      <c r="U2183">
        <v>47</v>
      </c>
      <c r="V2183" s="66">
        <v>3</v>
      </c>
      <c r="W2183" s="66" t="s">
        <v>1432</v>
      </c>
      <c r="X2183" s="66">
        <v>0</v>
      </c>
      <c r="Y2183" s="51">
        <v>10</v>
      </c>
      <c r="Z2183" s="51">
        <v>16.635274261603374</v>
      </c>
      <c r="AA2183" s="51">
        <v>3.8801184314050272</v>
      </c>
      <c r="AB2183" s="51">
        <v>606.00765967893062</v>
      </c>
      <c r="AC2183">
        <v>25</v>
      </c>
      <c r="AD2183">
        <v>0</v>
      </c>
      <c r="AE2183">
        <v>49</v>
      </c>
      <c r="AF2183" s="6">
        <v>0</v>
      </c>
      <c r="AG2183" s="52">
        <v>700</v>
      </c>
      <c r="AH2183">
        <v>700</v>
      </c>
      <c r="AI2183" s="52">
        <v>8</v>
      </c>
      <c r="AJ2183" s="52">
        <v>140</v>
      </c>
      <c r="AK2183" s="6">
        <v>148</v>
      </c>
      <c r="AL2183" s="6">
        <v>0</v>
      </c>
      <c r="AM2183" s="6">
        <v>0</v>
      </c>
      <c r="AN2183" s="52">
        <v>230</v>
      </c>
      <c r="AO2183" s="5">
        <f t="shared" si="241"/>
        <v>24</v>
      </c>
      <c r="AP2183" s="7" t="s">
        <v>1433</v>
      </c>
      <c r="AQ2183" s="13">
        <v>219</v>
      </c>
      <c r="AR2183" s="13">
        <v>219</v>
      </c>
      <c r="AS2183" s="13">
        <v>219</v>
      </c>
      <c r="AT2183">
        <v>0</v>
      </c>
      <c r="AU2183">
        <v>0</v>
      </c>
      <c r="AV2183">
        <v>0</v>
      </c>
      <c r="AW2183" s="48">
        <v>2</v>
      </c>
      <c r="AX2183">
        <v>1</v>
      </c>
      <c r="AY2183">
        <v>0</v>
      </c>
      <c r="AZ2183">
        <v>0</v>
      </c>
      <c r="BA2183">
        <v>1</v>
      </c>
      <c r="BB2183">
        <v>2</v>
      </c>
      <c r="BC2183">
        <v>0</v>
      </c>
      <c r="BD2183">
        <v>0</v>
      </c>
      <c r="BE2183" s="7">
        <f t="shared" si="242"/>
        <v>104.74</v>
      </c>
      <c r="BF2183" s="7">
        <f t="shared" si="243"/>
        <v>35.260000000000005</v>
      </c>
      <c r="BG2183" s="7">
        <f t="shared" si="244"/>
        <v>140</v>
      </c>
      <c r="BH2183" s="7">
        <f t="shared" si="245"/>
        <v>254</v>
      </c>
      <c r="BI2183">
        <v>9</v>
      </c>
      <c r="BJ2183">
        <v>375</v>
      </c>
      <c r="BK2183">
        <v>4</v>
      </c>
      <c r="BL2183">
        <v>2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 s="9" t="s">
        <v>1434</v>
      </c>
      <c r="BS2183">
        <v>0</v>
      </c>
      <c r="BT2183">
        <v>0</v>
      </c>
      <c r="BU2183" s="8"/>
      <c r="BV2183" s="8"/>
      <c r="BW2183">
        <v>0</v>
      </c>
      <c r="BX2183" s="9"/>
      <c r="BY2183">
        <v>0</v>
      </c>
      <c r="BZ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39091</v>
      </c>
      <c r="CJ2183">
        <v>47183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  <c r="DT2183">
        <v>0</v>
      </c>
      <c r="DU2183">
        <v>0</v>
      </c>
      <c r="DV2183">
        <v>0</v>
      </c>
      <c r="DW2183">
        <v>0</v>
      </c>
      <c r="DX2183">
        <v>52</v>
      </c>
      <c r="DY2183">
        <v>7</v>
      </c>
      <c r="DZ2183">
        <v>0</v>
      </c>
      <c r="EA2183">
        <v>13</v>
      </c>
      <c r="EB2183">
        <v>0</v>
      </c>
      <c r="EC2183">
        <v>52</v>
      </c>
      <c r="ED2183" s="6">
        <v>0</v>
      </c>
      <c r="EE2183">
        <v>0</v>
      </c>
      <c r="EF2183">
        <v>1</v>
      </c>
      <c r="EG2183">
        <v>1</v>
      </c>
      <c r="EJ2183" s="40"/>
      <c r="EK2183" t="s">
        <v>2132</v>
      </c>
    </row>
    <row r="2184" spans="1:141" x14ac:dyDescent="0.15">
      <c r="A2184" s="48">
        <v>11081</v>
      </c>
      <c r="B2184" s="40">
        <v>1</v>
      </c>
      <c r="C2184">
        <v>39</v>
      </c>
      <c r="D2184" s="2" t="s">
        <v>1590</v>
      </c>
      <c r="E2184">
        <v>91</v>
      </c>
      <c r="F2184">
        <v>47</v>
      </c>
      <c r="G2184">
        <v>33</v>
      </c>
      <c r="H2184">
        <v>174</v>
      </c>
      <c r="I2184">
        <v>23</v>
      </c>
      <c r="J2184">
        <v>9</v>
      </c>
      <c r="K2184">
        <v>28</v>
      </c>
      <c r="L2184">
        <v>2</v>
      </c>
      <c r="M2184">
        <v>1</v>
      </c>
      <c r="N2184" s="23">
        <v>1</v>
      </c>
      <c r="O2184">
        <v>0</v>
      </c>
      <c r="P2184" s="8">
        <v>1</v>
      </c>
      <c r="Q2184">
        <v>37</v>
      </c>
      <c r="R2184">
        <v>7</v>
      </c>
      <c r="S2184">
        <v>1</v>
      </c>
      <c r="T2184">
        <v>39</v>
      </c>
      <c r="U2184">
        <v>47</v>
      </c>
      <c r="V2184" s="66">
        <v>3</v>
      </c>
      <c r="W2184" s="66" t="s">
        <v>1435</v>
      </c>
      <c r="X2184" s="66">
        <v>0</v>
      </c>
      <c r="Y2184" s="51">
        <v>10</v>
      </c>
      <c r="Z2184" s="51">
        <v>16.635274261603374</v>
      </c>
      <c r="AA2184" s="51">
        <v>3.8801184314050272</v>
      </c>
      <c r="AB2184" s="51">
        <v>257.24598389778788</v>
      </c>
      <c r="AC2184">
        <v>8</v>
      </c>
      <c r="AD2184">
        <v>0</v>
      </c>
      <c r="AE2184">
        <v>32</v>
      </c>
      <c r="AF2184" s="6">
        <v>0</v>
      </c>
      <c r="AG2184" s="52">
        <v>300</v>
      </c>
      <c r="AH2184">
        <v>300</v>
      </c>
      <c r="AI2184" s="52">
        <v>15</v>
      </c>
      <c r="AJ2184" s="52">
        <v>200</v>
      </c>
      <c r="AK2184" s="6">
        <v>215</v>
      </c>
      <c r="AL2184" s="6">
        <v>0</v>
      </c>
      <c r="AM2184" s="6">
        <v>0</v>
      </c>
      <c r="AN2184" s="52">
        <v>177</v>
      </c>
      <c r="AO2184" s="5">
        <f t="shared" si="241"/>
        <v>0</v>
      </c>
      <c r="AP2184" s="7" t="s">
        <v>3057</v>
      </c>
      <c r="AQ2184" s="13">
        <v>162</v>
      </c>
      <c r="AR2184" s="13">
        <v>162</v>
      </c>
      <c r="AS2184" s="13">
        <v>162</v>
      </c>
      <c r="AT2184">
        <v>0</v>
      </c>
      <c r="AU2184">
        <v>0</v>
      </c>
      <c r="AV2184">
        <v>0</v>
      </c>
      <c r="AW2184" s="48">
        <v>2</v>
      </c>
      <c r="AX2184">
        <v>1</v>
      </c>
      <c r="AY2184">
        <v>0</v>
      </c>
      <c r="AZ2184">
        <v>0</v>
      </c>
      <c r="BA2184">
        <v>2</v>
      </c>
      <c r="BB2184">
        <v>3</v>
      </c>
      <c r="BC2184">
        <v>0</v>
      </c>
      <c r="BD2184">
        <v>5</v>
      </c>
      <c r="BE2184" s="7">
        <f t="shared" si="242"/>
        <v>157.58000000000001</v>
      </c>
      <c r="BF2184" s="7">
        <f t="shared" si="243"/>
        <v>42.419999999999987</v>
      </c>
      <c r="BG2184" s="7">
        <f t="shared" si="244"/>
        <v>200</v>
      </c>
      <c r="BH2184" s="7">
        <f t="shared" si="245"/>
        <v>157.75</v>
      </c>
      <c r="BI2184">
        <v>10</v>
      </c>
      <c r="BJ2184">
        <v>150</v>
      </c>
      <c r="BK2184">
        <v>4</v>
      </c>
      <c r="BL2184">
        <v>1</v>
      </c>
      <c r="BM2184">
        <v>0</v>
      </c>
      <c r="BN2184">
        <v>10</v>
      </c>
      <c r="BO2184">
        <v>1</v>
      </c>
      <c r="BP2184">
        <v>1</v>
      </c>
      <c r="BQ2184">
        <v>58</v>
      </c>
      <c r="BR2184" s="9" t="s">
        <v>1760</v>
      </c>
      <c r="BS2184">
        <v>5</v>
      </c>
      <c r="BT2184">
        <v>50</v>
      </c>
      <c r="BU2184" s="8">
        <v>0.33</v>
      </c>
      <c r="BV2184" s="64">
        <f>BT2184*BU2184</f>
        <v>16.5</v>
      </c>
      <c r="BW2184">
        <v>62</v>
      </c>
      <c r="BX2184" s="9" t="s">
        <v>1495</v>
      </c>
      <c r="BY2184">
        <v>4</v>
      </c>
      <c r="BZ2184">
        <v>25</v>
      </c>
      <c r="CA2184" s="8">
        <v>1.1100000000000001</v>
      </c>
      <c r="CB2184" s="64">
        <f>BZ2184*CA2184</f>
        <v>27.750000000000004</v>
      </c>
      <c r="CC2184">
        <v>77</v>
      </c>
      <c r="CD2184">
        <v>2</v>
      </c>
      <c r="CE2184">
        <v>40</v>
      </c>
      <c r="CF2184">
        <v>86</v>
      </c>
      <c r="CG2184">
        <v>1</v>
      </c>
      <c r="CH2184">
        <v>500</v>
      </c>
      <c r="CI2184">
        <v>39091</v>
      </c>
      <c r="CJ2184">
        <v>47183</v>
      </c>
      <c r="CK2184">
        <v>5</v>
      </c>
      <c r="CL2184">
        <v>5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4</v>
      </c>
      <c r="CV2184">
        <v>4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2</v>
      </c>
      <c r="DH2184">
        <v>2</v>
      </c>
      <c r="DI2184">
        <v>0</v>
      </c>
      <c r="DJ2184">
        <v>0</v>
      </c>
      <c r="DK2184">
        <v>0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1</v>
      </c>
      <c r="DR2184">
        <v>1</v>
      </c>
      <c r="DS2184">
        <v>0</v>
      </c>
      <c r="DT2184">
        <v>0</v>
      </c>
      <c r="DU2184">
        <v>0</v>
      </c>
      <c r="DV2184">
        <v>0</v>
      </c>
      <c r="DW2184">
        <v>0</v>
      </c>
      <c r="DX2184">
        <v>52</v>
      </c>
      <c r="DY2184">
        <v>7</v>
      </c>
      <c r="DZ2184">
        <v>0</v>
      </c>
      <c r="EA2184">
        <v>26</v>
      </c>
      <c r="EB2184">
        <v>0</v>
      </c>
      <c r="EC2184">
        <v>52</v>
      </c>
      <c r="ED2184" s="6">
        <v>0</v>
      </c>
      <c r="EE2184">
        <v>0</v>
      </c>
      <c r="EF2184">
        <v>1</v>
      </c>
      <c r="EG2184">
        <v>1</v>
      </c>
      <c r="EJ2184" s="40"/>
      <c r="EK2184" t="s">
        <v>1818</v>
      </c>
    </row>
    <row r="2185" spans="1:141" x14ac:dyDescent="0.15">
      <c r="A2185" s="48">
        <v>11082</v>
      </c>
      <c r="B2185" s="40">
        <v>1</v>
      </c>
      <c r="C2185">
        <v>39</v>
      </c>
      <c r="D2185" s="2" t="s">
        <v>1464</v>
      </c>
      <c r="E2185">
        <v>91</v>
      </c>
      <c r="F2185">
        <v>47</v>
      </c>
      <c r="G2185">
        <v>33</v>
      </c>
      <c r="H2185">
        <v>174</v>
      </c>
      <c r="I2185">
        <v>23</v>
      </c>
      <c r="J2185">
        <v>10</v>
      </c>
      <c r="K2185">
        <v>28</v>
      </c>
      <c r="L2185">
        <v>9</v>
      </c>
      <c r="M2185">
        <v>1</v>
      </c>
      <c r="N2185" s="23">
        <v>1</v>
      </c>
      <c r="O2185">
        <v>0</v>
      </c>
      <c r="P2185" s="8">
        <v>1</v>
      </c>
      <c r="Q2185">
        <v>43</v>
      </c>
      <c r="R2185">
        <v>8</v>
      </c>
      <c r="S2185">
        <v>3</v>
      </c>
      <c r="T2185">
        <v>39</v>
      </c>
      <c r="U2185">
        <v>47</v>
      </c>
      <c r="V2185" s="50">
        <v>2</v>
      </c>
      <c r="W2185" s="50" t="s">
        <v>1838</v>
      </c>
      <c r="X2185" s="50">
        <v>1</v>
      </c>
      <c r="Y2185" s="51">
        <v>10</v>
      </c>
      <c r="Z2185" s="51">
        <v>16.635274261603374</v>
      </c>
      <c r="AA2185" s="51">
        <v>3.8801184314050272</v>
      </c>
      <c r="AB2185" s="51">
        <v>526.71140680231883</v>
      </c>
      <c r="AC2185">
        <v>20</v>
      </c>
      <c r="AD2185">
        <v>10</v>
      </c>
      <c r="AE2185">
        <v>40</v>
      </c>
      <c r="AF2185" s="6">
        <v>0</v>
      </c>
      <c r="AG2185" s="52">
        <v>1500</v>
      </c>
      <c r="AH2185">
        <v>1500</v>
      </c>
      <c r="AI2185" s="52">
        <v>25</v>
      </c>
      <c r="AJ2185" s="52">
        <v>200</v>
      </c>
      <c r="AK2185" s="6">
        <v>225</v>
      </c>
      <c r="AL2185" s="6">
        <v>0</v>
      </c>
      <c r="AM2185" s="6">
        <v>0</v>
      </c>
      <c r="AN2185" s="52">
        <v>150</v>
      </c>
      <c r="AO2185" s="5">
        <f t="shared" si="241"/>
        <v>0</v>
      </c>
      <c r="AP2185" s="75" t="s">
        <v>1262</v>
      </c>
      <c r="AQ2185" s="13">
        <v>192.87529607851258</v>
      </c>
      <c r="AR2185" s="13">
        <v>192.87529607851258</v>
      </c>
      <c r="AS2185" s="13">
        <v>150</v>
      </c>
      <c r="AT2185">
        <v>0</v>
      </c>
      <c r="AU2185">
        <v>0</v>
      </c>
      <c r="AV2185">
        <v>0</v>
      </c>
      <c r="AW2185" s="48">
        <v>2</v>
      </c>
      <c r="AX2185">
        <v>1</v>
      </c>
      <c r="AY2185">
        <v>0</v>
      </c>
      <c r="AZ2185">
        <v>0</v>
      </c>
      <c r="BA2185">
        <v>2</v>
      </c>
      <c r="BB2185">
        <v>3</v>
      </c>
      <c r="BC2185">
        <v>0</v>
      </c>
      <c r="BD2185">
        <v>0</v>
      </c>
      <c r="BE2185" s="7">
        <f t="shared" si="242"/>
        <v>141.68</v>
      </c>
      <c r="BF2185" s="7">
        <f t="shared" si="243"/>
        <v>58.319999999999993</v>
      </c>
      <c r="BG2185" s="7">
        <f t="shared" si="244"/>
        <v>200</v>
      </c>
      <c r="BH2185" s="7">
        <f t="shared" si="245"/>
        <v>104.5</v>
      </c>
      <c r="BI2185">
        <v>6</v>
      </c>
      <c r="BJ2185">
        <v>125</v>
      </c>
      <c r="BK2185">
        <v>4</v>
      </c>
      <c r="BL2185">
        <v>1</v>
      </c>
      <c r="BM2185">
        <v>25</v>
      </c>
      <c r="BN2185">
        <v>50</v>
      </c>
      <c r="BO2185">
        <v>0</v>
      </c>
      <c r="BP2185">
        <v>0</v>
      </c>
      <c r="BQ2185">
        <v>80</v>
      </c>
      <c r="BR2185" s="9" t="s">
        <v>1827</v>
      </c>
      <c r="BS2185">
        <v>0</v>
      </c>
      <c r="BT2185">
        <v>15</v>
      </c>
      <c r="BU2185" s="8"/>
      <c r="BV2185" s="8"/>
      <c r="BW2185">
        <v>88</v>
      </c>
      <c r="BX2185" s="9" t="s">
        <v>1892</v>
      </c>
      <c r="BY2185">
        <v>6</v>
      </c>
      <c r="BZ2185">
        <v>100</v>
      </c>
      <c r="CC2185">
        <v>91</v>
      </c>
      <c r="CD2185">
        <v>2</v>
      </c>
      <c r="CE2185">
        <v>0</v>
      </c>
      <c r="CF2185">
        <v>0</v>
      </c>
      <c r="CG2185">
        <v>0</v>
      </c>
      <c r="CH2185">
        <v>0</v>
      </c>
      <c r="CI2185">
        <v>39091</v>
      </c>
      <c r="CJ2185">
        <v>47183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6</v>
      </c>
      <c r="DT2185">
        <v>6</v>
      </c>
      <c r="DU2185">
        <v>2</v>
      </c>
      <c r="DV2185">
        <v>2</v>
      </c>
      <c r="DW2185">
        <v>0</v>
      </c>
      <c r="DX2185">
        <v>52</v>
      </c>
      <c r="DY2185">
        <v>7</v>
      </c>
      <c r="DZ2185">
        <v>0</v>
      </c>
      <c r="EA2185">
        <v>18</v>
      </c>
      <c r="EB2185">
        <v>0</v>
      </c>
      <c r="EC2185">
        <v>156</v>
      </c>
      <c r="ED2185" s="6">
        <v>0</v>
      </c>
      <c r="EE2185">
        <v>0</v>
      </c>
      <c r="EF2185">
        <v>1</v>
      </c>
      <c r="EG2185">
        <v>1</v>
      </c>
      <c r="EJ2185" s="40"/>
      <c r="EK2185" t="s">
        <v>1647</v>
      </c>
    </row>
    <row r="2186" spans="1:141" x14ac:dyDescent="0.15">
      <c r="A2186" s="48">
        <v>11083</v>
      </c>
      <c r="B2186" s="40">
        <v>1</v>
      </c>
      <c r="C2186">
        <v>39</v>
      </c>
      <c r="D2186" s="2" t="s">
        <v>1577</v>
      </c>
      <c r="E2186">
        <v>91</v>
      </c>
      <c r="F2186">
        <v>47</v>
      </c>
      <c r="G2186">
        <v>33</v>
      </c>
      <c r="H2186">
        <v>174</v>
      </c>
      <c r="I2186">
        <v>29</v>
      </c>
      <c r="J2186">
        <v>1</v>
      </c>
      <c r="K2186">
        <v>35</v>
      </c>
      <c r="L2186">
        <v>2</v>
      </c>
      <c r="M2186">
        <v>0</v>
      </c>
      <c r="N2186" s="23">
        <v>1</v>
      </c>
      <c r="O2186">
        <v>0</v>
      </c>
      <c r="P2186" s="8">
        <v>1</v>
      </c>
      <c r="Q2186">
        <v>39</v>
      </c>
      <c r="R2186">
        <v>9</v>
      </c>
      <c r="S2186">
        <v>4</v>
      </c>
      <c r="T2186">
        <v>39</v>
      </c>
      <c r="U2186">
        <v>47</v>
      </c>
      <c r="V2186" s="50">
        <v>2</v>
      </c>
      <c r="W2186" s="50" t="s">
        <v>1672</v>
      </c>
      <c r="X2186" s="50">
        <v>1</v>
      </c>
      <c r="Y2186" s="51">
        <v>10</v>
      </c>
      <c r="Z2186" s="51">
        <v>16.635274261603374</v>
      </c>
      <c r="AA2186" s="51">
        <v>3.8801184314050272</v>
      </c>
      <c r="AB2186" s="51">
        <v>596.06118863322695</v>
      </c>
      <c r="AC2186">
        <v>30</v>
      </c>
      <c r="AD2186">
        <v>0</v>
      </c>
      <c r="AE2186">
        <v>25</v>
      </c>
      <c r="AF2186" s="6">
        <v>0</v>
      </c>
      <c r="AG2186" s="52">
        <v>700</v>
      </c>
      <c r="AH2186">
        <v>700</v>
      </c>
      <c r="AI2186" s="52">
        <v>25</v>
      </c>
      <c r="AJ2186" s="52">
        <v>200</v>
      </c>
      <c r="AK2186" s="6">
        <v>225</v>
      </c>
      <c r="AL2186" s="6">
        <v>0</v>
      </c>
      <c r="AM2186" s="6">
        <v>0</v>
      </c>
      <c r="AN2186" s="52">
        <v>200</v>
      </c>
      <c r="AO2186" s="5">
        <f t="shared" si="241"/>
        <v>49.199999999999989</v>
      </c>
      <c r="AP2186" s="75" t="s">
        <v>1263</v>
      </c>
      <c r="AQ2186" s="13">
        <v>238.02514803925629</v>
      </c>
      <c r="AR2186" s="13">
        <v>238.02514803925629</v>
      </c>
      <c r="AS2186" s="13">
        <v>200</v>
      </c>
      <c r="AT2186">
        <v>0</v>
      </c>
      <c r="AU2186">
        <v>0</v>
      </c>
      <c r="AV2186">
        <v>0</v>
      </c>
      <c r="AW2186" s="48">
        <v>2</v>
      </c>
      <c r="AX2186">
        <v>0</v>
      </c>
      <c r="AY2186">
        <v>2</v>
      </c>
      <c r="AZ2186">
        <v>0</v>
      </c>
      <c r="BA2186">
        <v>2</v>
      </c>
      <c r="BB2186">
        <v>3</v>
      </c>
      <c r="BC2186">
        <v>0</v>
      </c>
      <c r="BD2186">
        <v>4</v>
      </c>
      <c r="BE2186" s="7">
        <f t="shared" si="242"/>
        <v>214.10999999999999</v>
      </c>
      <c r="BF2186" s="7">
        <f t="shared" si="243"/>
        <v>0</v>
      </c>
      <c r="BG2186" s="7">
        <f t="shared" si="244"/>
        <v>214.10999999999999</v>
      </c>
      <c r="BH2186" s="7">
        <f t="shared" si="245"/>
        <v>249.2</v>
      </c>
      <c r="BI2186">
        <v>20</v>
      </c>
      <c r="BJ2186">
        <v>300</v>
      </c>
      <c r="BK2186">
        <v>7</v>
      </c>
      <c r="BL2186">
        <v>2</v>
      </c>
      <c r="BM2186">
        <v>10</v>
      </c>
      <c r="BN2186">
        <v>50</v>
      </c>
      <c r="BO2186">
        <v>0</v>
      </c>
      <c r="BP2186">
        <v>0</v>
      </c>
      <c r="BQ2186">
        <v>62</v>
      </c>
      <c r="BR2186" s="9" t="s">
        <v>3158</v>
      </c>
      <c r="BS2186">
        <v>7</v>
      </c>
      <c r="BT2186">
        <v>20</v>
      </c>
      <c r="BU2186" s="8">
        <v>1.1100000000000001</v>
      </c>
      <c r="BV2186" s="64">
        <f t="shared" ref="BV2186:BV2197" si="246">BT2186*BU2186</f>
        <v>22.200000000000003</v>
      </c>
      <c r="BW2186">
        <v>0</v>
      </c>
      <c r="BX2186" s="9"/>
      <c r="BY2186">
        <v>0</v>
      </c>
      <c r="BZ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39091</v>
      </c>
      <c r="CJ2186">
        <v>47183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7</v>
      </c>
      <c r="CV2186">
        <v>7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  <c r="DT2186">
        <v>0</v>
      </c>
      <c r="DU2186">
        <v>0</v>
      </c>
      <c r="DV2186">
        <v>0</v>
      </c>
      <c r="DW2186">
        <v>0</v>
      </c>
      <c r="DX2186">
        <v>52</v>
      </c>
      <c r="DY2186">
        <v>7</v>
      </c>
      <c r="DZ2186">
        <v>0</v>
      </c>
      <c r="EA2186">
        <v>34</v>
      </c>
      <c r="EB2186">
        <v>0</v>
      </c>
      <c r="EC2186">
        <v>208</v>
      </c>
      <c r="ED2186" s="6">
        <v>0</v>
      </c>
      <c r="EE2186">
        <v>0</v>
      </c>
      <c r="EF2186">
        <v>1</v>
      </c>
      <c r="EG2186">
        <v>1</v>
      </c>
      <c r="EJ2186" s="40"/>
      <c r="EK2186" t="s">
        <v>3312</v>
      </c>
    </row>
    <row r="2187" spans="1:141" x14ac:dyDescent="0.15">
      <c r="A2187" s="48">
        <v>11084</v>
      </c>
      <c r="B2187" s="40">
        <v>1</v>
      </c>
      <c r="C2187">
        <v>39</v>
      </c>
      <c r="D2187" s="2" t="s">
        <v>3042</v>
      </c>
      <c r="E2187">
        <v>91</v>
      </c>
      <c r="F2187">
        <v>47</v>
      </c>
      <c r="G2187">
        <v>33</v>
      </c>
      <c r="H2187">
        <v>174</v>
      </c>
      <c r="I2187">
        <v>29</v>
      </c>
      <c r="J2187">
        <v>2</v>
      </c>
      <c r="K2187">
        <v>35</v>
      </c>
      <c r="L2187">
        <v>11</v>
      </c>
      <c r="M2187">
        <v>0</v>
      </c>
      <c r="N2187" s="23">
        <v>1</v>
      </c>
      <c r="O2187">
        <v>0</v>
      </c>
      <c r="P2187" s="8">
        <v>1</v>
      </c>
      <c r="Q2187">
        <v>79</v>
      </c>
      <c r="R2187">
        <v>3</v>
      </c>
      <c r="S2187">
        <v>2</v>
      </c>
      <c r="T2187">
        <v>33</v>
      </c>
      <c r="U2187">
        <v>37</v>
      </c>
      <c r="V2187" s="50">
        <v>2</v>
      </c>
      <c r="W2187" s="50" t="s">
        <v>3310</v>
      </c>
      <c r="X2187" s="50">
        <v>1</v>
      </c>
      <c r="Y2187" s="51">
        <v>10</v>
      </c>
      <c r="Z2187" s="51">
        <v>16.635274261603374</v>
      </c>
      <c r="AA2187" s="51">
        <v>3.8801184314050272</v>
      </c>
      <c r="AB2187" s="51">
        <v>576.66059647620182</v>
      </c>
      <c r="AC2187">
        <v>30</v>
      </c>
      <c r="AD2187">
        <v>0</v>
      </c>
      <c r="AE2187">
        <v>20</v>
      </c>
      <c r="AF2187" s="6">
        <v>0</v>
      </c>
      <c r="AG2187" s="52">
        <v>400</v>
      </c>
      <c r="AH2187">
        <v>400</v>
      </c>
      <c r="AI2187" s="52">
        <v>50</v>
      </c>
      <c r="AJ2187" s="52">
        <v>150</v>
      </c>
      <c r="AK2187" s="6">
        <v>200</v>
      </c>
      <c r="AL2187" s="6">
        <v>5</v>
      </c>
      <c r="AM2187" s="6">
        <v>0</v>
      </c>
      <c r="AN2187" s="52">
        <v>100</v>
      </c>
      <c r="AO2187" s="5">
        <f t="shared" si="241"/>
        <v>0</v>
      </c>
      <c r="AP2187" s="75" t="s">
        <v>3058</v>
      </c>
      <c r="AQ2187" s="13">
        <v>132.730118431405</v>
      </c>
      <c r="AR2187" s="13">
        <v>132.730118431405</v>
      </c>
      <c r="AS2187" s="13">
        <v>100</v>
      </c>
      <c r="AT2187">
        <v>0</v>
      </c>
      <c r="AU2187">
        <v>0</v>
      </c>
      <c r="AV2187">
        <v>0</v>
      </c>
      <c r="AW2187" s="48">
        <v>2</v>
      </c>
      <c r="AX2187">
        <v>0</v>
      </c>
      <c r="AY2187">
        <v>2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 s="7">
        <f t="shared" si="242"/>
        <v>112.12</v>
      </c>
      <c r="BF2187" s="7">
        <f t="shared" si="243"/>
        <v>37.879999999999995</v>
      </c>
      <c r="BG2187" s="7">
        <f t="shared" si="244"/>
        <v>150</v>
      </c>
      <c r="BH2187" s="7">
        <f t="shared" si="245"/>
        <v>67.08</v>
      </c>
      <c r="BI2187">
        <v>5</v>
      </c>
      <c r="BJ2187">
        <v>100</v>
      </c>
      <c r="BK2187">
        <v>0</v>
      </c>
      <c r="BL2187">
        <v>0</v>
      </c>
      <c r="BM2187">
        <v>0</v>
      </c>
      <c r="BN2187">
        <v>25</v>
      </c>
      <c r="BO2187">
        <v>0</v>
      </c>
      <c r="BP2187">
        <v>0</v>
      </c>
      <c r="BQ2187">
        <v>62</v>
      </c>
      <c r="BR2187" s="9" t="s">
        <v>3158</v>
      </c>
      <c r="BS2187">
        <v>7</v>
      </c>
      <c r="BT2187">
        <v>28</v>
      </c>
      <c r="BU2187" s="8">
        <v>1.1100000000000001</v>
      </c>
      <c r="BV2187" s="64">
        <f t="shared" si="246"/>
        <v>31.080000000000002</v>
      </c>
      <c r="BW2187">
        <v>80</v>
      </c>
      <c r="BX2187" s="9" t="s">
        <v>1264</v>
      </c>
      <c r="BY2187">
        <v>0</v>
      </c>
      <c r="BZ2187">
        <v>15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39091</v>
      </c>
      <c r="CJ2187">
        <v>47183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7</v>
      </c>
      <c r="CV2187">
        <v>7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  <c r="DT2187">
        <v>0</v>
      </c>
      <c r="DU2187">
        <v>0</v>
      </c>
      <c r="DV2187">
        <v>0</v>
      </c>
      <c r="DW2187">
        <v>0</v>
      </c>
      <c r="DX2187">
        <v>52</v>
      </c>
      <c r="DY2187">
        <v>7</v>
      </c>
      <c r="DZ2187">
        <v>0</v>
      </c>
      <c r="EA2187">
        <v>12</v>
      </c>
      <c r="EB2187">
        <v>0</v>
      </c>
      <c r="EC2187">
        <v>104</v>
      </c>
      <c r="ED2187" s="6">
        <v>0</v>
      </c>
      <c r="EE2187">
        <v>0</v>
      </c>
      <c r="EF2187">
        <v>1</v>
      </c>
      <c r="EG2187">
        <v>1</v>
      </c>
      <c r="EJ2187" s="40"/>
      <c r="EK2187" t="s">
        <v>1265</v>
      </c>
    </row>
    <row r="2188" spans="1:141" x14ac:dyDescent="0.15">
      <c r="A2188" s="48">
        <v>11085</v>
      </c>
      <c r="B2188" s="40">
        <v>1</v>
      </c>
      <c r="C2188">
        <v>39</v>
      </c>
      <c r="D2188" s="2" t="s">
        <v>1266</v>
      </c>
      <c r="E2188">
        <v>91</v>
      </c>
      <c r="F2188">
        <v>47</v>
      </c>
      <c r="G2188">
        <v>33</v>
      </c>
      <c r="H2188">
        <v>174</v>
      </c>
      <c r="I2188">
        <v>29</v>
      </c>
      <c r="J2188">
        <v>3</v>
      </c>
      <c r="K2188">
        <v>35</v>
      </c>
      <c r="L2188">
        <v>14</v>
      </c>
      <c r="M2188">
        <v>0</v>
      </c>
      <c r="N2188" s="23">
        <v>1</v>
      </c>
      <c r="O2188">
        <v>0</v>
      </c>
      <c r="P2188" s="8">
        <v>1</v>
      </c>
      <c r="Q2188">
        <v>59</v>
      </c>
      <c r="R2188">
        <v>4</v>
      </c>
      <c r="S2188">
        <v>2</v>
      </c>
      <c r="T2188">
        <v>59</v>
      </c>
      <c r="U2188">
        <v>419</v>
      </c>
      <c r="V2188" s="66">
        <v>3</v>
      </c>
      <c r="W2188" s="66" t="s">
        <v>1435</v>
      </c>
      <c r="X2188" s="66">
        <v>0</v>
      </c>
      <c r="Y2188" s="51">
        <v>10</v>
      </c>
      <c r="Z2188" s="51">
        <v>16.635274261603374</v>
      </c>
      <c r="AA2188" s="51">
        <v>3.8801184314050272</v>
      </c>
      <c r="AB2188" s="51">
        <v>624.87253501250063</v>
      </c>
      <c r="AC2188">
        <v>28</v>
      </c>
      <c r="AD2188">
        <v>0</v>
      </c>
      <c r="AE2188">
        <v>41</v>
      </c>
      <c r="AF2188" s="6">
        <v>0</v>
      </c>
      <c r="AG2188" s="52">
        <v>1100</v>
      </c>
      <c r="AH2188">
        <v>1100</v>
      </c>
      <c r="AI2188" s="52">
        <v>25</v>
      </c>
      <c r="AJ2188" s="52">
        <v>200</v>
      </c>
      <c r="AK2188" s="6">
        <v>225</v>
      </c>
      <c r="AL2188" s="6">
        <v>0</v>
      </c>
      <c r="AM2188" s="6">
        <v>0</v>
      </c>
      <c r="AN2188" s="52">
        <v>200</v>
      </c>
      <c r="AO2188" s="5">
        <f t="shared" si="241"/>
        <v>16.825230425833354</v>
      </c>
      <c r="AP2188" s="7" t="s">
        <v>1267</v>
      </c>
      <c r="AQ2188" s="13">
        <v>161.82523042583335</v>
      </c>
      <c r="AR2188" s="13">
        <v>91.825230425833354</v>
      </c>
      <c r="AS2188" s="13">
        <v>91.825230425833354</v>
      </c>
      <c r="AT2188">
        <v>70</v>
      </c>
      <c r="AU2188">
        <v>16</v>
      </c>
      <c r="AV2188">
        <v>0</v>
      </c>
      <c r="AW2188" s="48">
        <v>2</v>
      </c>
      <c r="AX2188">
        <v>1</v>
      </c>
      <c r="AY2188">
        <v>0</v>
      </c>
      <c r="AZ2188">
        <v>0</v>
      </c>
      <c r="BA2188">
        <v>3</v>
      </c>
      <c r="BB2188">
        <v>4</v>
      </c>
      <c r="BC2188">
        <v>26</v>
      </c>
      <c r="BD2188">
        <v>35</v>
      </c>
      <c r="BE2188" s="7">
        <f t="shared" si="242"/>
        <v>343.74</v>
      </c>
      <c r="BF2188" s="7">
        <f t="shared" si="243"/>
        <v>0</v>
      </c>
      <c r="BG2188" s="7">
        <f t="shared" si="244"/>
        <v>343.74</v>
      </c>
      <c r="BH2188" s="7">
        <f t="shared" si="245"/>
        <v>216.82523042583335</v>
      </c>
      <c r="BI2188">
        <v>15</v>
      </c>
      <c r="BJ2188">
        <v>375</v>
      </c>
      <c r="BK2188">
        <v>0</v>
      </c>
      <c r="BL2188">
        <v>0</v>
      </c>
      <c r="BM2188">
        <v>15</v>
      </c>
      <c r="BN2188">
        <v>70</v>
      </c>
      <c r="BO2188">
        <v>0</v>
      </c>
      <c r="BP2188">
        <v>0</v>
      </c>
      <c r="BQ2188">
        <v>62</v>
      </c>
      <c r="BR2188" s="9" t="s">
        <v>3158</v>
      </c>
      <c r="BS2188">
        <v>15</v>
      </c>
      <c r="BT2188">
        <v>64</v>
      </c>
      <c r="BU2188" s="8">
        <v>1.1100000000000001</v>
      </c>
      <c r="BV2188" s="64">
        <f t="shared" si="246"/>
        <v>71.040000000000006</v>
      </c>
      <c r="BW2188">
        <v>77</v>
      </c>
      <c r="BX2188" s="9" t="s">
        <v>1268</v>
      </c>
      <c r="BY2188">
        <v>1</v>
      </c>
      <c r="BZ2188">
        <v>34</v>
      </c>
      <c r="CA2188" s="72">
        <v>0.31721265958333333</v>
      </c>
      <c r="CB2188" s="64">
        <f>BZ2188*CA2188</f>
        <v>10.785230425833333</v>
      </c>
      <c r="CC2188">
        <v>86</v>
      </c>
      <c r="CD2188">
        <v>1</v>
      </c>
      <c r="CE2188">
        <v>800</v>
      </c>
      <c r="CF2188">
        <v>80</v>
      </c>
      <c r="CG2188">
        <v>0</v>
      </c>
      <c r="CH2188">
        <v>35</v>
      </c>
      <c r="CI2188">
        <v>39091</v>
      </c>
      <c r="CJ2188">
        <v>47183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15</v>
      </c>
      <c r="CV2188">
        <v>15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1</v>
      </c>
      <c r="DH2188">
        <v>1</v>
      </c>
      <c r="DI2188">
        <v>0</v>
      </c>
      <c r="DJ2188">
        <v>0</v>
      </c>
      <c r="DK2188">
        <v>0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1</v>
      </c>
      <c r="DR2188">
        <v>1</v>
      </c>
      <c r="DS2188">
        <v>0</v>
      </c>
      <c r="DT2188">
        <v>0</v>
      </c>
      <c r="DU2188">
        <v>0</v>
      </c>
      <c r="DV2188">
        <v>0</v>
      </c>
      <c r="DW2188">
        <v>0</v>
      </c>
      <c r="DX2188">
        <v>52</v>
      </c>
      <c r="DY2188">
        <v>7</v>
      </c>
      <c r="DZ2188">
        <v>21.02102</v>
      </c>
      <c r="EA2188">
        <v>32</v>
      </c>
      <c r="EB2188">
        <v>0</v>
      </c>
      <c r="EC2188">
        <v>125.021</v>
      </c>
      <c r="ED2188" s="6">
        <v>0</v>
      </c>
      <c r="EE2188">
        <v>0</v>
      </c>
      <c r="EF2188">
        <v>1</v>
      </c>
      <c r="EG2188">
        <v>1</v>
      </c>
      <c r="EJ2188" s="40"/>
      <c r="EK2188" t="s">
        <v>3312</v>
      </c>
    </row>
    <row r="2189" spans="1:141" x14ac:dyDescent="0.15">
      <c r="A2189" s="48">
        <v>11086</v>
      </c>
      <c r="B2189" s="40">
        <v>1</v>
      </c>
      <c r="C2189">
        <v>39</v>
      </c>
      <c r="D2189" s="2" t="s">
        <v>3042</v>
      </c>
      <c r="E2189">
        <v>91</v>
      </c>
      <c r="F2189">
        <v>47</v>
      </c>
      <c r="G2189">
        <v>33</v>
      </c>
      <c r="H2189">
        <v>174</v>
      </c>
      <c r="I2189">
        <v>29</v>
      </c>
      <c r="J2189">
        <v>4</v>
      </c>
      <c r="K2189">
        <v>35</v>
      </c>
      <c r="L2189">
        <v>18</v>
      </c>
      <c r="M2189">
        <v>1</v>
      </c>
      <c r="N2189" s="23">
        <v>1</v>
      </c>
      <c r="O2189">
        <v>0</v>
      </c>
      <c r="P2189" s="8">
        <v>1</v>
      </c>
      <c r="Q2189">
        <v>49</v>
      </c>
      <c r="R2189">
        <v>6</v>
      </c>
      <c r="S2189">
        <v>2</v>
      </c>
      <c r="T2189">
        <v>39</v>
      </c>
      <c r="U2189">
        <v>47</v>
      </c>
      <c r="V2189" s="50">
        <v>2</v>
      </c>
      <c r="W2189" s="50" t="s">
        <v>3310</v>
      </c>
      <c r="X2189" s="50">
        <v>1</v>
      </c>
      <c r="Y2189" s="51">
        <v>10</v>
      </c>
      <c r="Z2189" s="51">
        <v>16.635274261603374</v>
      </c>
      <c r="AA2189" s="51">
        <v>3.8801184314050272</v>
      </c>
      <c r="AB2189" s="51">
        <v>1467.1184359618283</v>
      </c>
      <c r="AC2189">
        <v>70</v>
      </c>
      <c r="AD2189">
        <v>5</v>
      </c>
      <c r="AE2189">
        <v>73</v>
      </c>
      <c r="AF2189" s="6">
        <v>0</v>
      </c>
      <c r="AG2189" s="52">
        <v>2000</v>
      </c>
      <c r="AH2189">
        <v>2000</v>
      </c>
      <c r="AI2189" s="52">
        <v>60</v>
      </c>
      <c r="AJ2189" s="52">
        <v>350</v>
      </c>
      <c r="AK2189" s="6">
        <v>410</v>
      </c>
      <c r="AL2189" s="6">
        <v>27</v>
      </c>
      <c r="AM2189" s="6">
        <v>0</v>
      </c>
      <c r="AN2189" s="52">
        <v>500</v>
      </c>
      <c r="AO2189" s="5">
        <f t="shared" si="241"/>
        <v>133.07827872500002</v>
      </c>
      <c r="AP2189" s="75" t="s">
        <v>2896</v>
      </c>
      <c r="AQ2189" s="13">
        <v>575.25246188247957</v>
      </c>
      <c r="AR2189" s="13">
        <v>575.25246188247957</v>
      </c>
      <c r="AS2189" s="13">
        <v>500</v>
      </c>
      <c r="AT2189">
        <v>0</v>
      </c>
      <c r="AU2189">
        <v>0</v>
      </c>
      <c r="AV2189">
        <v>0</v>
      </c>
      <c r="AW2189" s="48">
        <v>2</v>
      </c>
      <c r="AX2189">
        <v>1</v>
      </c>
      <c r="AY2189">
        <v>3</v>
      </c>
      <c r="AZ2189">
        <v>0</v>
      </c>
      <c r="BA2189">
        <v>1</v>
      </c>
      <c r="BB2189">
        <v>1</v>
      </c>
      <c r="BC2189">
        <v>24</v>
      </c>
      <c r="BD2189">
        <v>20</v>
      </c>
      <c r="BE2189" s="7">
        <f t="shared" si="242"/>
        <v>370.81000000000006</v>
      </c>
      <c r="BF2189" s="7">
        <f t="shared" si="243"/>
        <v>0</v>
      </c>
      <c r="BG2189" s="7">
        <f t="shared" si="244"/>
        <v>370.81000000000006</v>
      </c>
      <c r="BH2189" s="7">
        <f t="shared" si="245"/>
        <v>633.07827872500002</v>
      </c>
      <c r="BI2189">
        <v>35</v>
      </c>
      <c r="BJ2189">
        <v>1225</v>
      </c>
      <c r="BK2189">
        <v>3</v>
      </c>
      <c r="BL2189">
        <v>1</v>
      </c>
      <c r="BM2189">
        <v>40</v>
      </c>
      <c r="BN2189">
        <v>15</v>
      </c>
      <c r="BO2189">
        <v>0</v>
      </c>
      <c r="BP2189">
        <v>1</v>
      </c>
      <c r="BQ2189">
        <v>62</v>
      </c>
      <c r="BR2189" s="9" t="s">
        <v>3158</v>
      </c>
      <c r="BS2189">
        <v>25</v>
      </c>
      <c r="BT2189">
        <v>68</v>
      </c>
      <c r="BU2189" s="8">
        <v>1.1100000000000001</v>
      </c>
      <c r="BV2189" s="64">
        <f t="shared" si="246"/>
        <v>75.48</v>
      </c>
      <c r="BW2189">
        <v>77</v>
      </c>
      <c r="BX2189" s="9" t="s">
        <v>1269</v>
      </c>
      <c r="BY2189">
        <v>3</v>
      </c>
      <c r="BZ2189">
        <v>180</v>
      </c>
      <c r="CA2189" s="72">
        <v>0.31721265958333333</v>
      </c>
      <c r="CB2189" s="64">
        <f>BZ2189*CA2189</f>
        <v>57.098278725</v>
      </c>
      <c r="CC2189">
        <v>86</v>
      </c>
      <c r="CD2189">
        <v>3</v>
      </c>
      <c r="CE2189">
        <v>1900</v>
      </c>
      <c r="CF2189">
        <v>88</v>
      </c>
      <c r="CG2189">
        <v>1</v>
      </c>
      <c r="CH2189">
        <v>10</v>
      </c>
      <c r="CI2189">
        <v>39091</v>
      </c>
      <c r="CJ2189">
        <v>47183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25</v>
      </c>
      <c r="CV2189">
        <v>25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3</v>
      </c>
      <c r="DH2189">
        <v>3</v>
      </c>
      <c r="DI2189">
        <v>0</v>
      </c>
      <c r="DJ2189">
        <v>0</v>
      </c>
      <c r="DK2189">
        <v>0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3</v>
      </c>
      <c r="DR2189">
        <v>3</v>
      </c>
      <c r="DS2189">
        <v>1</v>
      </c>
      <c r="DT2189">
        <v>1</v>
      </c>
      <c r="DU2189">
        <v>0</v>
      </c>
      <c r="DV2189">
        <v>0</v>
      </c>
      <c r="DW2189">
        <v>0</v>
      </c>
      <c r="DX2189">
        <v>52</v>
      </c>
      <c r="DY2189">
        <v>7</v>
      </c>
      <c r="DZ2189">
        <v>0</v>
      </c>
      <c r="EA2189">
        <v>70</v>
      </c>
      <c r="EB2189">
        <v>0</v>
      </c>
      <c r="EC2189">
        <v>104</v>
      </c>
      <c r="ED2189" s="6">
        <v>0</v>
      </c>
      <c r="EE2189">
        <v>0</v>
      </c>
      <c r="EF2189">
        <v>2</v>
      </c>
      <c r="EG2189">
        <v>3</v>
      </c>
      <c r="EJ2189" s="40"/>
      <c r="EK2189" t="s">
        <v>1487</v>
      </c>
    </row>
    <row r="2190" spans="1:141" x14ac:dyDescent="0.15">
      <c r="A2190" s="48">
        <v>11087</v>
      </c>
      <c r="B2190" s="40">
        <v>1</v>
      </c>
      <c r="C2190">
        <v>39</v>
      </c>
      <c r="D2190" s="2" t="s">
        <v>1488</v>
      </c>
      <c r="E2190">
        <v>91</v>
      </c>
      <c r="F2190">
        <v>47</v>
      </c>
      <c r="G2190">
        <v>33</v>
      </c>
      <c r="H2190">
        <v>174</v>
      </c>
      <c r="I2190">
        <v>29</v>
      </c>
      <c r="J2190">
        <v>5</v>
      </c>
      <c r="K2190">
        <v>35</v>
      </c>
      <c r="L2190">
        <v>28</v>
      </c>
      <c r="M2190">
        <v>0</v>
      </c>
      <c r="N2190" s="23">
        <v>1</v>
      </c>
      <c r="O2190">
        <v>0</v>
      </c>
      <c r="P2190" s="8">
        <v>1</v>
      </c>
      <c r="Q2190">
        <v>40</v>
      </c>
      <c r="R2190">
        <v>13</v>
      </c>
      <c r="S2190">
        <v>4</v>
      </c>
      <c r="T2190">
        <v>39</v>
      </c>
      <c r="U2190">
        <v>47</v>
      </c>
      <c r="V2190" s="50">
        <v>2</v>
      </c>
      <c r="W2190" s="50" t="s">
        <v>1489</v>
      </c>
      <c r="X2190" s="50">
        <v>1</v>
      </c>
      <c r="Y2190" s="51">
        <v>10</v>
      </c>
      <c r="Z2190" s="51">
        <v>16.635274261603374</v>
      </c>
      <c r="AA2190" s="51">
        <v>3.8801184314050272</v>
      </c>
      <c r="AB2190" s="51">
        <v>365.93266686620143</v>
      </c>
      <c r="AC2190">
        <v>15</v>
      </c>
      <c r="AD2190">
        <v>0</v>
      </c>
      <c r="AE2190">
        <v>30</v>
      </c>
      <c r="AF2190" s="6">
        <v>0</v>
      </c>
      <c r="AG2190" s="52">
        <v>500</v>
      </c>
      <c r="AH2190">
        <v>500</v>
      </c>
      <c r="AI2190" s="52">
        <v>15</v>
      </c>
      <c r="AJ2190" s="52">
        <v>225</v>
      </c>
      <c r="AK2190" s="6">
        <v>240</v>
      </c>
      <c r="AL2190" s="6">
        <v>0</v>
      </c>
      <c r="AM2190" s="6">
        <v>0</v>
      </c>
      <c r="AN2190" s="52">
        <v>300</v>
      </c>
      <c r="AO2190" s="5">
        <f t="shared" si="241"/>
        <v>27.5491393625</v>
      </c>
      <c r="AP2190" s="75" t="s">
        <v>1839</v>
      </c>
      <c r="AQ2190" s="13">
        <v>341.4751776471075</v>
      </c>
      <c r="AR2190" s="13">
        <v>341.4751776471075</v>
      </c>
      <c r="AS2190" s="13">
        <v>300</v>
      </c>
      <c r="AT2190">
        <v>0</v>
      </c>
      <c r="AU2190">
        <v>0</v>
      </c>
      <c r="AV2190">
        <v>0</v>
      </c>
      <c r="AW2190" s="48">
        <v>2</v>
      </c>
      <c r="AX2190">
        <v>1</v>
      </c>
      <c r="AY2190">
        <v>1</v>
      </c>
      <c r="AZ2190">
        <v>0</v>
      </c>
      <c r="BA2190">
        <v>3</v>
      </c>
      <c r="BB2190">
        <v>3</v>
      </c>
      <c r="BC2190">
        <v>7</v>
      </c>
      <c r="BD2190">
        <v>9</v>
      </c>
      <c r="BE2190" s="7">
        <f t="shared" si="242"/>
        <v>262.40000000000003</v>
      </c>
      <c r="BF2190" s="7">
        <f t="shared" si="243"/>
        <v>0</v>
      </c>
      <c r="BG2190" s="7">
        <f t="shared" si="244"/>
        <v>262.40000000000003</v>
      </c>
      <c r="BH2190" s="7">
        <f t="shared" si="245"/>
        <v>327.5491393625</v>
      </c>
      <c r="BI2190">
        <v>18</v>
      </c>
      <c r="BJ2190">
        <v>500</v>
      </c>
      <c r="BK2190">
        <v>7</v>
      </c>
      <c r="BL2190">
        <v>2</v>
      </c>
      <c r="BM2190">
        <v>0</v>
      </c>
      <c r="BN2190">
        <v>30</v>
      </c>
      <c r="BO2190">
        <v>0</v>
      </c>
      <c r="BP2190">
        <v>0</v>
      </c>
      <c r="BQ2190">
        <v>77</v>
      </c>
      <c r="BR2190" s="9" t="s">
        <v>3090</v>
      </c>
      <c r="BS2190">
        <v>1</v>
      </c>
      <c r="BT2190">
        <v>90</v>
      </c>
      <c r="BU2190" s="72">
        <v>0.31721265958333333</v>
      </c>
      <c r="BV2190" s="64">
        <f t="shared" si="246"/>
        <v>28.5491393625</v>
      </c>
      <c r="BW2190">
        <v>80</v>
      </c>
      <c r="BX2190" s="9" t="s">
        <v>3318</v>
      </c>
      <c r="BY2190">
        <v>0</v>
      </c>
      <c r="BZ2190">
        <v>8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39091</v>
      </c>
      <c r="CJ2190">
        <v>47183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1</v>
      </c>
      <c r="DH2190">
        <v>1</v>
      </c>
      <c r="DI2190">
        <v>0</v>
      </c>
      <c r="DJ2190">
        <v>0</v>
      </c>
      <c r="DK2190">
        <v>0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  <c r="DT2190">
        <v>0</v>
      </c>
      <c r="DU2190">
        <v>0</v>
      </c>
      <c r="DV2190">
        <v>0</v>
      </c>
      <c r="DW2190">
        <v>0</v>
      </c>
      <c r="DX2190">
        <v>52</v>
      </c>
      <c r="DY2190">
        <v>7</v>
      </c>
      <c r="DZ2190">
        <v>0</v>
      </c>
      <c r="EA2190">
        <v>26</v>
      </c>
      <c r="EB2190">
        <v>0</v>
      </c>
      <c r="EC2190">
        <v>208</v>
      </c>
      <c r="ED2190" s="6">
        <v>0</v>
      </c>
      <c r="EE2190">
        <v>0</v>
      </c>
      <c r="EF2190">
        <v>1</v>
      </c>
      <c r="EG2190">
        <v>1</v>
      </c>
      <c r="EJ2190" s="40"/>
      <c r="EK2190" t="s">
        <v>3312</v>
      </c>
    </row>
    <row r="2191" spans="1:141" x14ac:dyDescent="0.15">
      <c r="A2191" s="48">
        <v>11088</v>
      </c>
      <c r="B2191" s="40">
        <v>1</v>
      </c>
      <c r="C2191">
        <v>39</v>
      </c>
      <c r="D2191" s="2" t="s">
        <v>3042</v>
      </c>
      <c r="E2191">
        <v>91</v>
      </c>
      <c r="F2191">
        <v>47</v>
      </c>
      <c r="G2191">
        <v>33</v>
      </c>
      <c r="H2191">
        <v>174</v>
      </c>
      <c r="I2191">
        <v>33</v>
      </c>
      <c r="J2191">
        <v>1</v>
      </c>
      <c r="K2191">
        <v>42</v>
      </c>
      <c r="L2191">
        <v>5</v>
      </c>
      <c r="M2191">
        <v>0</v>
      </c>
      <c r="N2191" s="23">
        <v>1</v>
      </c>
      <c r="O2191">
        <v>0</v>
      </c>
      <c r="P2191" s="8">
        <v>1</v>
      </c>
      <c r="Q2191">
        <v>41</v>
      </c>
      <c r="R2191">
        <v>6</v>
      </c>
      <c r="S2191">
        <v>3</v>
      </c>
      <c r="T2191">
        <v>33</v>
      </c>
      <c r="U2191">
        <v>37</v>
      </c>
      <c r="V2191" s="50">
        <v>2</v>
      </c>
      <c r="W2191" s="50" t="s">
        <v>3310</v>
      </c>
      <c r="X2191" s="50">
        <v>1</v>
      </c>
      <c r="Y2191" s="51">
        <v>10</v>
      </c>
      <c r="Z2191" s="51">
        <v>16.635274261603374</v>
      </c>
      <c r="AA2191" s="51">
        <v>3.8801184314050272</v>
      </c>
      <c r="AB2191" s="51">
        <v>1707.6857787089398</v>
      </c>
      <c r="AC2191">
        <v>70</v>
      </c>
      <c r="AD2191">
        <v>30</v>
      </c>
      <c r="AE2191">
        <v>110</v>
      </c>
      <c r="AF2191" s="6">
        <v>0</v>
      </c>
      <c r="AG2191" s="52">
        <v>200</v>
      </c>
      <c r="AH2191">
        <v>200</v>
      </c>
      <c r="AI2191" s="52">
        <v>300</v>
      </c>
      <c r="AJ2191" s="52">
        <v>490</v>
      </c>
      <c r="AK2191" s="6">
        <v>790</v>
      </c>
      <c r="AL2191" s="6">
        <v>25</v>
      </c>
      <c r="AM2191" s="6">
        <v>0</v>
      </c>
      <c r="AN2191" s="52">
        <v>500</v>
      </c>
      <c r="AO2191" s="5">
        <f t="shared" si="241"/>
        <v>113.20000000000005</v>
      </c>
      <c r="AP2191" s="75" t="s">
        <v>2896</v>
      </c>
      <c r="AQ2191" s="13">
        <v>638.76082901983523</v>
      </c>
      <c r="AR2191" s="13">
        <v>613.76082901983523</v>
      </c>
      <c r="AS2191" s="13">
        <v>475</v>
      </c>
      <c r="AT2191">
        <v>25</v>
      </c>
      <c r="AU2191">
        <v>3</v>
      </c>
      <c r="AV2191">
        <v>3</v>
      </c>
      <c r="AW2191" s="48">
        <v>2</v>
      </c>
      <c r="AX2191">
        <v>1</v>
      </c>
      <c r="AY2191">
        <v>5</v>
      </c>
      <c r="AZ2191">
        <v>0</v>
      </c>
      <c r="BA2191">
        <v>3</v>
      </c>
      <c r="BB2191">
        <v>12</v>
      </c>
      <c r="BC2191">
        <v>12</v>
      </c>
      <c r="BD2191">
        <v>20</v>
      </c>
      <c r="BE2191" s="7">
        <f t="shared" si="242"/>
        <v>670.48</v>
      </c>
      <c r="BF2191" s="7">
        <f t="shared" si="243"/>
        <v>0</v>
      </c>
      <c r="BG2191" s="7">
        <f t="shared" si="244"/>
        <v>670.48</v>
      </c>
      <c r="BH2191" s="7">
        <f t="shared" si="245"/>
        <v>613.20000000000005</v>
      </c>
      <c r="BI2191">
        <v>20</v>
      </c>
      <c r="BJ2191">
        <v>375</v>
      </c>
      <c r="BK2191">
        <v>7</v>
      </c>
      <c r="BL2191">
        <v>3</v>
      </c>
      <c r="BM2191">
        <v>0</v>
      </c>
      <c r="BN2191">
        <v>0</v>
      </c>
      <c r="BO2191">
        <v>0</v>
      </c>
      <c r="BP2191">
        <v>0</v>
      </c>
      <c r="BQ2191">
        <v>62</v>
      </c>
      <c r="BR2191" s="9" t="s">
        <v>1649</v>
      </c>
      <c r="BS2191">
        <v>40</v>
      </c>
      <c r="BT2191">
        <v>270</v>
      </c>
      <c r="BU2191" s="8">
        <v>1.1100000000000001</v>
      </c>
      <c r="BV2191" s="64">
        <f t="shared" si="246"/>
        <v>299.70000000000005</v>
      </c>
      <c r="BW2191">
        <v>80</v>
      </c>
      <c r="BX2191" s="9" t="s">
        <v>1270</v>
      </c>
      <c r="BY2191">
        <v>0</v>
      </c>
      <c r="BZ2191">
        <v>50</v>
      </c>
      <c r="CC2191">
        <v>86</v>
      </c>
      <c r="CD2191">
        <v>2</v>
      </c>
      <c r="CE2191">
        <v>2000</v>
      </c>
      <c r="CF2191">
        <v>0</v>
      </c>
      <c r="CG2191">
        <v>0</v>
      </c>
      <c r="CH2191">
        <v>0</v>
      </c>
      <c r="CI2191">
        <v>39091</v>
      </c>
      <c r="CJ2191">
        <v>47183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40</v>
      </c>
      <c r="CV2191">
        <v>40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2</v>
      </c>
      <c r="DR2191">
        <v>2</v>
      </c>
      <c r="DS2191">
        <v>0</v>
      </c>
      <c r="DT2191">
        <v>0</v>
      </c>
      <c r="DU2191">
        <v>0</v>
      </c>
      <c r="DV2191">
        <v>0</v>
      </c>
      <c r="DW2191">
        <v>0</v>
      </c>
      <c r="DX2191">
        <v>52</v>
      </c>
      <c r="DY2191">
        <v>7</v>
      </c>
      <c r="DZ2191">
        <v>7.5075070000000004</v>
      </c>
      <c r="EA2191">
        <v>69</v>
      </c>
      <c r="EB2191">
        <v>0</v>
      </c>
      <c r="EC2191">
        <v>163.50749999999999</v>
      </c>
      <c r="ED2191" s="6">
        <v>0</v>
      </c>
      <c r="EE2191">
        <v>0</v>
      </c>
      <c r="EF2191">
        <v>2</v>
      </c>
      <c r="EG2191">
        <v>3</v>
      </c>
      <c r="EJ2191" s="40"/>
      <c r="EK2191" t="s">
        <v>1421</v>
      </c>
    </row>
    <row r="2192" spans="1:141" x14ac:dyDescent="0.15">
      <c r="A2192" s="48">
        <v>11089</v>
      </c>
      <c r="B2192" s="40">
        <v>1</v>
      </c>
      <c r="C2192">
        <v>39</v>
      </c>
      <c r="D2192" s="2" t="s">
        <v>1422</v>
      </c>
      <c r="E2192">
        <v>91</v>
      </c>
      <c r="F2192">
        <v>47</v>
      </c>
      <c r="G2192">
        <v>33</v>
      </c>
      <c r="H2192">
        <v>174</v>
      </c>
      <c r="I2192">
        <v>33</v>
      </c>
      <c r="J2192">
        <v>2</v>
      </c>
      <c r="K2192">
        <v>42</v>
      </c>
      <c r="L2192">
        <v>11</v>
      </c>
      <c r="M2192">
        <v>0</v>
      </c>
      <c r="N2192" s="23">
        <v>1</v>
      </c>
      <c r="O2192">
        <v>0</v>
      </c>
      <c r="P2192" s="8">
        <v>1</v>
      </c>
      <c r="Q2192">
        <v>24</v>
      </c>
      <c r="R2192">
        <v>3</v>
      </c>
      <c r="S2192">
        <v>1</v>
      </c>
      <c r="T2192">
        <v>39</v>
      </c>
      <c r="U2192">
        <v>47</v>
      </c>
      <c r="V2192" s="50">
        <v>2</v>
      </c>
      <c r="W2192" s="50" t="s">
        <v>1423</v>
      </c>
      <c r="X2192" s="50">
        <v>1</v>
      </c>
      <c r="Y2192" s="51">
        <v>10</v>
      </c>
      <c r="Z2192" s="51">
        <v>16.635274261603374</v>
      </c>
      <c r="AA2192" s="51">
        <v>3.8801184314050272</v>
      </c>
      <c r="AB2192" s="51">
        <v>950.35350020521321</v>
      </c>
      <c r="AC2192">
        <v>45</v>
      </c>
      <c r="AD2192">
        <v>0</v>
      </c>
      <c r="AE2192">
        <v>52</v>
      </c>
      <c r="AF2192" s="6">
        <v>0</v>
      </c>
      <c r="AG2192" s="52">
        <v>1000</v>
      </c>
      <c r="AH2192">
        <v>1000</v>
      </c>
      <c r="AI2192" s="52">
        <v>5</v>
      </c>
      <c r="AJ2192" s="52">
        <v>100</v>
      </c>
      <c r="AK2192" s="6">
        <v>105</v>
      </c>
      <c r="AL2192" s="6">
        <v>10</v>
      </c>
      <c r="AM2192" s="6">
        <v>0</v>
      </c>
      <c r="AN2192" s="52">
        <v>168</v>
      </c>
      <c r="AO2192" s="5">
        <f t="shared" si="241"/>
        <v>16.22</v>
      </c>
      <c r="AP2192" s="75" t="s">
        <v>2896</v>
      </c>
      <c r="AQ2192" s="13">
        <v>193.72330792165306</v>
      </c>
      <c r="AR2192" s="13">
        <v>193.72330792165306</v>
      </c>
      <c r="AS2192" s="13">
        <v>168</v>
      </c>
      <c r="AT2192">
        <v>0</v>
      </c>
      <c r="AU2192">
        <v>0</v>
      </c>
      <c r="AV2192">
        <v>0</v>
      </c>
      <c r="AW2192" s="48">
        <v>2</v>
      </c>
      <c r="AX2192">
        <v>1</v>
      </c>
      <c r="AY2192">
        <v>1</v>
      </c>
      <c r="AZ2192">
        <v>0</v>
      </c>
      <c r="BA2192">
        <v>1</v>
      </c>
      <c r="BB2192">
        <v>2</v>
      </c>
      <c r="BC2192">
        <v>0</v>
      </c>
      <c r="BD2192">
        <v>3</v>
      </c>
      <c r="BE2192" s="7">
        <f t="shared" si="242"/>
        <v>170.34</v>
      </c>
      <c r="BF2192" s="7">
        <f t="shared" si="243"/>
        <v>0</v>
      </c>
      <c r="BG2192" s="7">
        <f t="shared" si="244"/>
        <v>170.34</v>
      </c>
      <c r="BH2192" s="7">
        <f t="shared" si="245"/>
        <v>184.22</v>
      </c>
      <c r="BI2192">
        <v>10</v>
      </c>
      <c r="BJ2192">
        <v>175</v>
      </c>
      <c r="BK2192">
        <v>5</v>
      </c>
      <c r="BL2192">
        <v>2</v>
      </c>
      <c r="BM2192">
        <v>0</v>
      </c>
      <c r="BN2192">
        <v>10</v>
      </c>
      <c r="BO2192">
        <v>0</v>
      </c>
      <c r="BP2192">
        <v>0</v>
      </c>
      <c r="BQ2192">
        <v>62</v>
      </c>
      <c r="BR2192" s="9" t="s">
        <v>3158</v>
      </c>
      <c r="BS2192">
        <v>1</v>
      </c>
      <c r="BT2192">
        <v>2</v>
      </c>
      <c r="BU2192" s="8">
        <v>1.1100000000000001</v>
      </c>
      <c r="BV2192" s="64">
        <f t="shared" si="246"/>
        <v>2.2200000000000002</v>
      </c>
      <c r="BW2192">
        <v>0</v>
      </c>
      <c r="BX2192" s="9"/>
      <c r="BY2192">
        <v>0</v>
      </c>
      <c r="BZ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39091</v>
      </c>
      <c r="CJ2192">
        <v>47183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1</v>
      </c>
      <c r="CV2192">
        <v>1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  <c r="DT2192">
        <v>0</v>
      </c>
      <c r="DU2192">
        <v>0</v>
      </c>
      <c r="DV2192">
        <v>0</v>
      </c>
      <c r="DW2192">
        <v>0</v>
      </c>
      <c r="DX2192">
        <v>52</v>
      </c>
      <c r="DY2192">
        <v>7</v>
      </c>
      <c r="DZ2192">
        <v>0</v>
      </c>
      <c r="EA2192">
        <v>16</v>
      </c>
      <c r="EB2192">
        <v>0</v>
      </c>
      <c r="EC2192">
        <v>52</v>
      </c>
      <c r="ED2192" s="6">
        <v>0</v>
      </c>
      <c r="EE2192">
        <v>0</v>
      </c>
      <c r="EF2192">
        <v>1</v>
      </c>
      <c r="EG2192">
        <v>1</v>
      </c>
      <c r="EJ2192" s="40"/>
      <c r="EK2192" t="s">
        <v>2204</v>
      </c>
    </row>
    <row r="2193" spans="1:141" x14ac:dyDescent="0.15">
      <c r="A2193" s="48">
        <v>11090</v>
      </c>
      <c r="B2193" s="40">
        <v>1</v>
      </c>
      <c r="C2193">
        <v>39</v>
      </c>
      <c r="D2193" s="2" t="s">
        <v>1504</v>
      </c>
      <c r="E2193">
        <v>91</v>
      </c>
      <c r="F2193">
        <v>47</v>
      </c>
      <c r="G2193">
        <v>33</v>
      </c>
      <c r="H2193">
        <v>174</v>
      </c>
      <c r="I2193">
        <v>33</v>
      </c>
      <c r="J2193">
        <v>3</v>
      </c>
      <c r="K2193">
        <v>42</v>
      </c>
      <c r="L2193">
        <v>14</v>
      </c>
      <c r="M2193">
        <v>0</v>
      </c>
      <c r="N2193" s="23">
        <v>1</v>
      </c>
      <c r="O2193">
        <v>0</v>
      </c>
      <c r="P2193" s="8">
        <v>1</v>
      </c>
      <c r="Q2193">
        <v>45</v>
      </c>
      <c r="R2193">
        <v>9</v>
      </c>
      <c r="S2193">
        <v>2</v>
      </c>
      <c r="T2193">
        <v>33</v>
      </c>
      <c r="U2193">
        <v>37</v>
      </c>
      <c r="V2193" s="50">
        <v>2</v>
      </c>
      <c r="W2193" s="50" t="s">
        <v>2206</v>
      </c>
      <c r="X2193" s="50">
        <v>1</v>
      </c>
      <c r="Y2193" s="51">
        <v>10</v>
      </c>
      <c r="Z2193" s="51">
        <v>16.635274261603374</v>
      </c>
      <c r="AA2193" s="51">
        <v>3.8801184314050272</v>
      </c>
      <c r="AB2193" s="51">
        <v>881.00371837430521</v>
      </c>
      <c r="AC2193">
        <v>35</v>
      </c>
      <c r="AD2193">
        <v>0</v>
      </c>
      <c r="AE2193">
        <v>77</v>
      </c>
      <c r="AF2193" s="6">
        <v>0</v>
      </c>
      <c r="AG2193" s="52">
        <v>1500</v>
      </c>
      <c r="AH2193">
        <v>1500</v>
      </c>
      <c r="AI2193" s="52">
        <v>50</v>
      </c>
      <c r="AJ2193" s="52">
        <v>300</v>
      </c>
      <c r="AK2193" s="6">
        <v>350</v>
      </c>
      <c r="AL2193" s="6">
        <v>30</v>
      </c>
      <c r="AM2193" s="6">
        <v>0</v>
      </c>
      <c r="AN2193" s="52">
        <v>600</v>
      </c>
      <c r="AO2193" s="5">
        <f t="shared" si="241"/>
        <v>48.119655744999932</v>
      </c>
      <c r="AP2193" s="75" t="s">
        <v>2896</v>
      </c>
      <c r="AQ2193" s="13">
        <v>666.28845596090935</v>
      </c>
      <c r="AR2193" s="13">
        <v>666.28845596090935</v>
      </c>
      <c r="AS2193" s="13">
        <v>600</v>
      </c>
      <c r="AT2193">
        <v>0</v>
      </c>
      <c r="AU2193">
        <v>0</v>
      </c>
      <c r="AV2193">
        <v>0</v>
      </c>
      <c r="AW2193" s="48">
        <v>2</v>
      </c>
      <c r="AX2193">
        <v>1</v>
      </c>
      <c r="AY2193">
        <v>2</v>
      </c>
      <c r="AZ2193">
        <v>0</v>
      </c>
      <c r="BA2193">
        <v>1</v>
      </c>
      <c r="BB2193">
        <v>1</v>
      </c>
      <c r="BC2193">
        <v>0</v>
      </c>
      <c r="BD2193">
        <v>14</v>
      </c>
      <c r="BE2193" s="7">
        <f t="shared" si="242"/>
        <v>245.99000000000004</v>
      </c>
      <c r="BF2193" s="7">
        <f t="shared" si="243"/>
        <v>54.009999999999962</v>
      </c>
      <c r="BG2193" s="7">
        <f t="shared" si="244"/>
        <v>300</v>
      </c>
      <c r="BH2193" s="7">
        <f t="shared" si="245"/>
        <v>648.11965574499993</v>
      </c>
      <c r="BI2193">
        <v>23</v>
      </c>
      <c r="BJ2193">
        <v>830</v>
      </c>
      <c r="BK2193">
        <v>14</v>
      </c>
      <c r="BL2193">
        <v>4</v>
      </c>
      <c r="BM2193">
        <v>0</v>
      </c>
      <c r="BN2193">
        <v>0</v>
      </c>
      <c r="BO2193">
        <v>0</v>
      </c>
      <c r="BP2193">
        <v>0</v>
      </c>
      <c r="BQ2193">
        <v>62</v>
      </c>
      <c r="BR2193" s="9" t="s">
        <v>3068</v>
      </c>
      <c r="BS2193">
        <v>24</v>
      </c>
      <c r="BT2193">
        <v>90</v>
      </c>
      <c r="BU2193" s="8">
        <v>1.1100000000000001</v>
      </c>
      <c r="BV2193" s="64">
        <f t="shared" si="246"/>
        <v>99.9</v>
      </c>
      <c r="BW2193">
        <v>77</v>
      </c>
      <c r="BX2193" s="9" t="s">
        <v>3090</v>
      </c>
      <c r="BY2193">
        <v>1</v>
      </c>
      <c r="BZ2193">
        <v>36</v>
      </c>
      <c r="CA2193" s="72">
        <v>0.31721265958333333</v>
      </c>
      <c r="CB2193" s="64">
        <f>BZ2193*CA2193</f>
        <v>11.419655745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39091</v>
      </c>
      <c r="CJ2193">
        <v>47183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24</v>
      </c>
      <c r="CV2193">
        <v>24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1</v>
      </c>
      <c r="DH2193">
        <v>1</v>
      </c>
      <c r="DI2193">
        <v>0</v>
      </c>
      <c r="DJ2193">
        <v>0</v>
      </c>
      <c r="DK2193">
        <v>0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  <c r="DT2193">
        <v>0</v>
      </c>
      <c r="DU2193">
        <v>0</v>
      </c>
      <c r="DV2193">
        <v>0</v>
      </c>
      <c r="DW2193">
        <v>0</v>
      </c>
      <c r="DX2193">
        <v>52</v>
      </c>
      <c r="DY2193">
        <v>7</v>
      </c>
      <c r="DZ2193">
        <v>0</v>
      </c>
      <c r="EA2193">
        <v>62</v>
      </c>
      <c r="EB2193">
        <v>0</v>
      </c>
      <c r="EC2193">
        <v>104</v>
      </c>
      <c r="ED2193" s="6">
        <v>0</v>
      </c>
      <c r="EE2193">
        <v>0</v>
      </c>
      <c r="EF2193">
        <v>2</v>
      </c>
      <c r="EG2193">
        <v>3</v>
      </c>
      <c r="EJ2193" s="40"/>
      <c r="EK2193" t="s">
        <v>3162</v>
      </c>
    </row>
    <row r="2194" spans="1:141" x14ac:dyDescent="0.15">
      <c r="A2194" s="48">
        <v>11091</v>
      </c>
      <c r="B2194" s="40">
        <v>1</v>
      </c>
      <c r="C2194">
        <v>39</v>
      </c>
      <c r="D2194" s="2" t="s">
        <v>1583</v>
      </c>
      <c r="E2194">
        <v>91</v>
      </c>
      <c r="F2194">
        <v>47</v>
      </c>
      <c r="G2194">
        <v>33</v>
      </c>
      <c r="H2194">
        <v>174</v>
      </c>
      <c r="I2194">
        <v>33</v>
      </c>
      <c r="J2194">
        <v>4</v>
      </c>
      <c r="K2194">
        <v>42</v>
      </c>
      <c r="L2194">
        <v>46</v>
      </c>
      <c r="M2194">
        <v>0</v>
      </c>
      <c r="N2194" s="23">
        <v>1</v>
      </c>
      <c r="O2194">
        <v>0</v>
      </c>
      <c r="P2194" s="8">
        <v>1</v>
      </c>
      <c r="Q2194">
        <v>55</v>
      </c>
      <c r="R2194">
        <v>3</v>
      </c>
      <c r="S2194">
        <v>2</v>
      </c>
      <c r="T2194">
        <v>39</v>
      </c>
      <c r="U2194">
        <v>47</v>
      </c>
      <c r="V2194" s="50">
        <v>2</v>
      </c>
      <c r="W2194" s="50" t="s">
        <v>2928</v>
      </c>
      <c r="X2194" s="50">
        <v>1</v>
      </c>
      <c r="Y2194" s="51">
        <v>10</v>
      </c>
      <c r="Z2194" s="51">
        <v>16.635274261603374</v>
      </c>
      <c r="AA2194" s="51">
        <v>3.8801184314050272</v>
      </c>
      <c r="AB2194" s="51">
        <v>744.08477273914605</v>
      </c>
      <c r="AC2194">
        <v>34</v>
      </c>
      <c r="AD2194">
        <v>6</v>
      </c>
      <c r="AE2194">
        <v>30</v>
      </c>
      <c r="AF2194" s="6">
        <v>10</v>
      </c>
      <c r="AG2194" s="52">
        <v>1000</v>
      </c>
      <c r="AH2194">
        <v>1000</v>
      </c>
      <c r="AI2194" s="52">
        <v>50</v>
      </c>
      <c r="AJ2194" s="52">
        <v>210</v>
      </c>
      <c r="AK2194" s="6">
        <v>260</v>
      </c>
      <c r="AL2194" s="6">
        <v>0</v>
      </c>
      <c r="AM2194" s="6">
        <v>0</v>
      </c>
      <c r="AN2194" s="52">
        <v>390</v>
      </c>
      <c r="AO2194" s="5">
        <f t="shared" si="241"/>
        <v>0</v>
      </c>
      <c r="AP2194" s="75" t="s">
        <v>2545</v>
      </c>
      <c r="AQ2194" s="13">
        <v>436.77427239223158</v>
      </c>
      <c r="AR2194" s="13">
        <v>436.77427239223158</v>
      </c>
      <c r="AS2194" s="13">
        <v>390</v>
      </c>
      <c r="AT2194">
        <v>0</v>
      </c>
      <c r="AU2194">
        <v>0</v>
      </c>
      <c r="AV2194">
        <v>0</v>
      </c>
      <c r="AW2194" s="48">
        <v>2</v>
      </c>
      <c r="AX2194">
        <v>2</v>
      </c>
      <c r="AY2194">
        <v>1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 s="7">
        <f t="shared" si="242"/>
        <v>160.88</v>
      </c>
      <c r="BF2194" s="7">
        <f t="shared" si="243"/>
        <v>49.120000000000005</v>
      </c>
      <c r="BG2194" s="7">
        <f t="shared" si="244"/>
        <v>210</v>
      </c>
      <c r="BH2194" s="7">
        <f t="shared" si="245"/>
        <v>365.48</v>
      </c>
      <c r="BI2194">
        <v>26</v>
      </c>
      <c r="BJ2194">
        <v>500</v>
      </c>
      <c r="BK2194">
        <v>5</v>
      </c>
      <c r="BL2194">
        <v>2</v>
      </c>
      <c r="BM2194">
        <v>0</v>
      </c>
      <c r="BN2194">
        <v>15</v>
      </c>
      <c r="BO2194">
        <v>0</v>
      </c>
      <c r="BP2194">
        <v>0</v>
      </c>
      <c r="BQ2194">
        <v>58</v>
      </c>
      <c r="BR2194" s="9" t="s">
        <v>1271</v>
      </c>
      <c r="BS2194">
        <v>4</v>
      </c>
      <c r="BT2194">
        <v>40</v>
      </c>
      <c r="BU2194" s="8">
        <v>0.33</v>
      </c>
      <c r="BV2194" s="64">
        <f t="shared" si="246"/>
        <v>13.200000000000001</v>
      </c>
      <c r="BW2194">
        <v>62</v>
      </c>
      <c r="BX2194" s="9" t="s">
        <v>1495</v>
      </c>
      <c r="BY2194">
        <v>10</v>
      </c>
      <c r="BZ2194">
        <v>48</v>
      </c>
      <c r="CA2194" s="8">
        <v>1.1100000000000001</v>
      </c>
      <c r="CB2194" s="64">
        <f>BZ2194*CA2194</f>
        <v>53.28</v>
      </c>
      <c r="CC2194">
        <v>88</v>
      </c>
      <c r="CD2194">
        <v>3</v>
      </c>
      <c r="CE2194">
        <v>10</v>
      </c>
      <c r="CF2194">
        <v>91</v>
      </c>
      <c r="CG2194">
        <v>3</v>
      </c>
      <c r="CH2194">
        <v>0</v>
      </c>
      <c r="CI2194">
        <v>39091</v>
      </c>
      <c r="CJ2194">
        <v>47183</v>
      </c>
      <c r="CK2194">
        <v>4</v>
      </c>
      <c r="CL2194">
        <v>4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10</v>
      </c>
      <c r="CV2194">
        <v>10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3</v>
      </c>
      <c r="DT2194">
        <v>3</v>
      </c>
      <c r="DU2194">
        <v>3</v>
      </c>
      <c r="DV2194">
        <v>3</v>
      </c>
      <c r="DW2194">
        <v>0</v>
      </c>
      <c r="DX2194">
        <v>52</v>
      </c>
      <c r="DY2194">
        <v>7</v>
      </c>
      <c r="DZ2194">
        <v>0</v>
      </c>
      <c r="EA2194">
        <v>51</v>
      </c>
      <c r="EB2194">
        <v>0</v>
      </c>
      <c r="EC2194">
        <v>104</v>
      </c>
      <c r="ED2194" s="6">
        <v>0</v>
      </c>
      <c r="EE2194">
        <v>0</v>
      </c>
      <c r="EF2194">
        <v>2</v>
      </c>
      <c r="EG2194">
        <v>3</v>
      </c>
      <c r="EJ2194" s="40"/>
      <c r="EK2194" t="s">
        <v>3312</v>
      </c>
    </row>
    <row r="2195" spans="1:141" x14ac:dyDescent="0.15">
      <c r="A2195" s="48">
        <v>11092</v>
      </c>
      <c r="B2195" s="40">
        <v>1</v>
      </c>
      <c r="C2195">
        <v>39</v>
      </c>
      <c r="D2195" s="2" t="s">
        <v>3042</v>
      </c>
      <c r="E2195">
        <v>91</v>
      </c>
      <c r="F2195">
        <v>47</v>
      </c>
      <c r="G2195">
        <v>33</v>
      </c>
      <c r="H2195">
        <v>174</v>
      </c>
      <c r="I2195">
        <v>33</v>
      </c>
      <c r="J2195">
        <v>5</v>
      </c>
      <c r="K2195">
        <v>43</v>
      </c>
      <c r="L2195">
        <v>4</v>
      </c>
      <c r="M2195">
        <v>1</v>
      </c>
      <c r="N2195" s="23">
        <v>1</v>
      </c>
      <c r="O2195">
        <v>0</v>
      </c>
      <c r="P2195" s="8">
        <v>1</v>
      </c>
      <c r="Q2195">
        <v>37</v>
      </c>
      <c r="R2195">
        <v>7</v>
      </c>
      <c r="S2195">
        <v>2</v>
      </c>
      <c r="T2195">
        <v>39</v>
      </c>
      <c r="U2195">
        <v>47</v>
      </c>
      <c r="V2195" s="50">
        <v>2</v>
      </c>
      <c r="W2195" s="50" t="s">
        <v>3310</v>
      </c>
      <c r="X2195" s="50">
        <v>1</v>
      </c>
      <c r="Y2195" s="51">
        <v>10</v>
      </c>
      <c r="Z2195" s="51">
        <v>16.635274261603374</v>
      </c>
      <c r="AA2195" s="51">
        <v>3.8801184314050272</v>
      </c>
      <c r="AB2195" s="51">
        <v>449.10903817421831</v>
      </c>
      <c r="AC2195">
        <v>20</v>
      </c>
      <c r="AD2195">
        <v>5</v>
      </c>
      <c r="AE2195">
        <v>23</v>
      </c>
      <c r="AF2195" s="6">
        <v>2</v>
      </c>
      <c r="AG2195" s="52">
        <v>500</v>
      </c>
      <c r="AH2195">
        <v>500</v>
      </c>
      <c r="AI2195" s="52">
        <v>100</v>
      </c>
      <c r="AJ2195" s="52">
        <v>300</v>
      </c>
      <c r="AK2195" s="6">
        <v>400</v>
      </c>
      <c r="AL2195" s="6">
        <v>10</v>
      </c>
      <c r="AM2195" s="6">
        <v>0</v>
      </c>
      <c r="AN2195" s="52">
        <v>450</v>
      </c>
      <c r="AO2195" s="5">
        <f t="shared" si="241"/>
        <v>0</v>
      </c>
      <c r="AP2195" s="75" t="s">
        <v>3058</v>
      </c>
      <c r="AQ2195" s="13">
        <v>513.52017764710752</v>
      </c>
      <c r="AR2195" s="13">
        <v>513.52017764710752</v>
      </c>
      <c r="AS2195" s="13">
        <v>450</v>
      </c>
      <c r="AT2195">
        <v>0</v>
      </c>
      <c r="AU2195">
        <v>0</v>
      </c>
      <c r="AV2195">
        <v>0</v>
      </c>
      <c r="AW2195" s="48">
        <v>2</v>
      </c>
      <c r="AX2195">
        <v>1</v>
      </c>
      <c r="AY2195">
        <v>1</v>
      </c>
      <c r="AZ2195">
        <v>0</v>
      </c>
      <c r="BA2195">
        <v>2</v>
      </c>
      <c r="BB2195">
        <v>2</v>
      </c>
      <c r="BC2195">
        <v>10</v>
      </c>
      <c r="BD2195">
        <v>9</v>
      </c>
      <c r="BE2195" s="7">
        <f t="shared" si="242"/>
        <v>231.67</v>
      </c>
      <c r="BF2195" s="7">
        <f t="shared" si="243"/>
        <v>68.330000000000013</v>
      </c>
      <c r="BG2195" s="7">
        <f t="shared" si="244"/>
        <v>300</v>
      </c>
      <c r="BH2195" s="7">
        <f t="shared" si="245"/>
        <v>311.18</v>
      </c>
      <c r="BI2195">
        <v>20</v>
      </c>
      <c r="BJ2195">
        <v>500</v>
      </c>
      <c r="BK2195">
        <v>3</v>
      </c>
      <c r="BL2195">
        <v>2</v>
      </c>
      <c r="BM2195">
        <v>0</v>
      </c>
      <c r="BN2195">
        <v>0</v>
      </c>
      <c r="BO2195">
        <v>0</v>
      </c>
      <c r="BP2195">
        <v>1</v>
      </c>
      <c r="BQ2195">
        <v>58</v>
      </c>
      <c r="BR2195" s="9" t="s">
        <v>3319</v>
      </c>
      <c r="BS2195">
        <v>1</v>
      </c>
      <c r="BT2195">
        <v>10</v>
      </c>
      <c r="BU2195" s="8">
        <v>0.33</v>
      </c>
      <c r="BV2195" s="64">
        <f t="shared" si="246"/>
        <v>3.3000000000000003</v>
      </c>
      <c r="BW2195">
        <v>62</v>
      </c>
      <c r="BX2195" s="9" t="s">
        <v>1272</v>
      </c>
      <c r="BY2195">
        <v>2</v>
      </c>
      <c r="BZ2195">
        <v>8</v>
      </c>
      <c r="CA2195" s="8">
        <v>1.1100000000000001</v>
      </c>
      <c r="CB2195" s="64">
        <f>BZ2195*CA2195</f>
        <v>8.8800000000000008</v>
      </c>
      <c r="CC2195">
        <v>86</v>
      </c>
      <c r="CD2195">
        <v>2</v>
      </c>
      <c r="CE2195">
        <v>1200</v>
      </c>
      <c r="CF2195">
        <v>91</v>
      </c>
      <c r="CG2195">
        <v>1</v>
      </c>
      <c r="CH2195">
        <v>0</v>
      </c>
      <c r="CI2195">
        <v>39091</v>
      </c>
      <c r="CJ2195">
        <v>47183</v>
      </c>
      <c r="CK2195">
        <v>1</v>
      </c>
      <c r="CL2195">
        <v>1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2</v>
      </c>
      <c r="CV2195">
        <v>2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2</v>
      </c>
      <c r="DR2195">
        <v>2</v>
      </c>
      <c r="DS2195">
        <v>0</v>
      </c>
      <c r="DT2195">
        <v>0</v>
      </c>
      <c r="DU2195">
        <v>1</v>
      </c>
      <c r="DV2195">
        <v>1</v>
      </c>
      <c r="DW2195">
        <v>0</v>
      </c>
      <c r="DX2195">
        <v>52</v>
      </c>
      <c r="DY2195">
        <v>7</v>
      </c>
      <c r="DZ2195">
        <v>0</v>
      </c>
      <c r="EA2195">
        <v>29</v>
      </c>
      <c r="EB2195">
        <v>0</v>
      </c>
      <c r="EC2195">
        <v>104</v>
      </c>
      <c r="ED2195" s="6">
        <v>0</v>
      </c>
      <c r="EE2195">
        <v>0</v>
      </c>
      <c r="EF2195">
        <v>1</v>
      </c>
      <c r="EG2195">
        <v>1</v>
      </c>
      <c r="EJ2195" s="40"/>
      <c r="EK2195" t="s">
        <v>3312</v>
      </c>
    </row>
    <row r="2196" spans="1:141" x14ac:dyDescent="0.15">
      <c r="A2196" s="48">
        <v>11096</v>
      </c>
      <c r="B2196" s="40">
        <v>1</v>
      </c>
      <c r="C2196">
        <v>39</v>
      </c>
      <c r="D2196" s="2" t="s">
        <v>3042</v>
      </c>
      <c r="E2196">
        <v>91</v>
      </c>
      <c r="F2196">
        <v>47</v>
      </c>
      <c r="G2196">
        <v>33</v>
      </c>
      <c r="H2196">
        <v>175</v>
      </c>
      <c r="I2196">
        <v>3</v>
      </c>
      <c r="J2196">
        <v>4</v>
      </c>
      <c r="K2196">
        <v>3</v>
      </c>
      <c r="L2196">
        <v>32</v>
      </c>
      <c r="M2196">
        <v>0</v>
      </c>
      <c r="N2196" s="23">
        <v>1</v>
      </c>
      <c r="O2196">
        <v>0</v>
      </c>
      <c r="P2196" s="8">
        <v>1</v>
      </c>
      <c r="Q2196">
        <v>44</v>
      </c>
      <c r="R2196">
        <v>6</v>
      </c>
      <c r="S2196">
        <v>1</v>
      </c>
      <c r="T2196">
        <v>39</v>
      </c>
      <c r="U2196">
        <v>47</v>
      </c>
      <c r="V2196" s="50">
        <v>2</v>
      </c>
      <c r="W2196" s="50" t="s">
        <v>3310</v>
      </c>
      <c r="X2196" s="50">
        <v>1</v>
      </c>
      <c r="Y2196" s="51">
        <v>10</v>
      </c>
      <c r="Z2196" s="51">
        <v>16.635274261603374</v>
      </c>
      <c r="AA2196" s="51">
        <v>3.8801184314050272</v>
      </c>
      <c r="AB2196" s="51">
        <v>1796.4361526968733</v>
      </c>
      <c r="AC2196">
        <v>80</v>
      </c>
      <c r="AD2196">
        <v>0</v>
      </c>
      <c r="AE2196">
        <v>120</v>
      </c>
      <c r="AF2196" s="6">
        <v>0</v>
      </c>
      <c r="AG2196" s="52">
        <v>1500</v>
      </c>
      <c r="AH2196">
        <v>1500</v>
      </c>
      <c r="AI2196" s="52">
        <v>50</v>
      </c>
      <c r="AJ2196" s="52">
        <v>150</v>
      </c>
      <c r="AK2196" s="6">
        <v>200</v>
      </c>
      <c r="AL2196" s="6">
        <v>20</v>
      </c>
      <c r="AM2196" s="6">
        <v>0</v>
      </c>
      <c r="AN2196" s="52">
        <v>350</v>
      </c>
      <c r="AO2196" s="5">
        <f t="shared" si="241"/>
        <v>0</v>
      </c>
      <c r="AP2196" s="75" t="s">
        <v>3058</v>
      </c>
      <c r="AQ2196" s="13">
        <v>402.13071058843019</v>
      </c>
      <c r="AR2196" s="13">
        <v>402.13071058843019</v>
      </c>
      <c r="AS2196" s="13">
        <v>350</v>
      </c>
      <c r="AT2196">
        <v>0</v>
      </c>
      <c r="AU2196">
        <v>0</v>
      </c>
      <c r="AV2196">
        <v>0</v>
      </c>
      <c r="AW2196" s="48">
        <v>2</v>
      </c>
      <c r="AX2196">
        <v>1</v>
      </c>
      <c r="AY2196">
        <v>0</v>
      </c>
      <c r="AZ2196">
        <v>0</v>
      </c>
      <c r="BA2196">
        <v>1</v>
      </c>
      <c r="BB2196">
        <v>1</v>
      </c>
      <c r="BC2196">
        <v>0</v>
      </c>
      <c r="BD2196">
        <v>6</v>
      </c>
      <c r="BE2196" s="7">
        <f t="shared" si="242"/>
        <v>108.42999999999999</v>
      </c>
      <c r="BF2196" s="7">
        <f t="shared" si="243"/>
        <v>41.570000000000007</v>
      </c>
      <c r="BG2196" s="7">
        <f t="shared" si="244"/>
        <v>150</v>
      </c>
      <c r="BH2196" s="7">
        <f t="shared" si="245"/>
        <v>326.98195446833336</v>
      </c>
      <c r="BI2196">
        <v>30</v>
      </c>
      <c r="BJ2196">
        <v>700</v>
      </c>
      <c r="BK2196">
        <v>4</v>
      </c>
      <c r="BL2196">
        <v>1</v>
      </c>
      <c r="BM2196">
        <v>0</v>
      </c>
      <c r="BN2196">
        <v>0</v>
      </c>
      <c r="BO2196">
        <v>0</v>
      </c>
      <c r="BP2196">
        <v>0</v>
      </c>
      <c r="BQ2196">
        <v>58</v>
      </c>
      <c r="BR2196" s="9" t="s">
        <v>3319</v>
      </c>
      <c r="BS2196">
        <v>4</v>
      </c>
      <c r="BT2196">
        <v>20</v>
      </c>
      <c r="BU2196" s="8">
        <v>0.33</v>
      </c>
      <c r="BV2196" s="64">
        <f t="shared" si="246"/>
        <v>6.6000000000000005</v>
      </c>
      <c r="BW2196">
        <v>77</v>
      </c>
      <c r="BX2196" s="9" t="s">
        <v>3090</v>
      </c>
      <c r="BY2196">
        <v>0</v>
      </c>
      <c r="BZ2196">
        <v>28</v>
      </c>
      <c r="CA2196" s="72">
        <v>0.31721265958333333</v>
      </c>
      <c r="CB2196" s="64">
        <f>BZ2196*CA2196</f>
        <v>8.8819544683333334</v>
      </c>
      <c r="CC2196">
        <v>80</v>
      </c>
      <c r="CD2196">
        <v>0</v>
      </c>
      <c r="CE2196">
        <v>5</v>
      </c>
      <c r="CF2196">
        <v>0</v>
      </c>
      <c r="CG2196">
        <v>0</v>
      </c>
      <c r="CH2196">
        <v>0</v>
      </c>
      <c r="CI2196">
        <v>39091</v>
      </c>
      <c r="CJ2196">
        <v>47183</v>
      </c>
      <c r="CK2196">
        <v>4</v>
      </c>
      <c r="CL2196">
        <v>4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  <c r="DT2196">
        <v>0</v>
      </c>
      <c r="DU2196">
        <v>0</v>
      </c>
      <c r="DV2196">
        <v>0</v>
      </c>
      <c r="DW2196">
        <v>0</v>
      </c>
      <c r="DX2196">
        <v>52</v>
      </c>
      <c r="DY2196">
        <v>7</v>
      </c>
      <c r="DZ2196">
        <v>0</v>
      </c>
      <c r="EA2196">
        <v>38</v>
      </c>
      <c r="EB2196">
        <v>0</v>
      </c>
      <c r="EC2196">
        <v>52</v>
      </c>
      <c r="ED2196" s="6">
        <v>0</v>
      </c>
      <c r="EE2196">
        <v>0</v>
      </c>
      <c r="EF2196">
        <v>1</v>
      </c>
      <c r="EG2196">
        <v>1</v>
      </c>
      <c r="EJ2196" s="40"/>
      <c r="EK2196" t="s">
        <v>3312</v>
      </c>
    </row>
    <row r="2197" spans="1:141" x14ac:dyDescent="0.15">
      <c r="A2197" s="48">
        <v>11097</v>
      </c>
      <c r="B2197" s="40">
        <v>1</v>
      </c>
      <c r="C2197">
        <v>39</v>
      </c>
      <c r="D2197" s="2" t="s">
        <v>3042</v>
      </c>
      <c r="E2197">
        <v>91</v>
      </c>
      <c r="F2197">
        <v>47</v>
      </c>
      <c r="G2197">
        <v>33</v>
      </c>
      <c r="H2197">
        <v>175</v>
      </c>
      <c r="I2197">
        <v>3</v>
      </c>
      <c r="J2197">
        <v>5</v>
      </c>
      <c r="K2197">
        <v>3</v>
      </c>
      <c r="L2197">
        <v>38</v>
      </c>
      <c r="M2197">
        <v>0</v>
      </c>
      <c r="N2197" s="23">
        <v>1</v>
      </c>
      <c r="O2197">
        <v>0</v>
      </c>
      <c r="P2197" s="8">
        <v>1</v>
      </c>
      <c r="Q2197">
        <v>25</v>
      </c>
      <c r="R2197">
        <v>3</v>
      </c>
      <c r="S2197">
        <v>1</v>
      </c>
      <c r="T2197">
        <v>39</v>
      </c>
      <c r="U2197">
        <v>47</v>
      </c>
      <c r="V2197" s="50">
        <v>2</v>
      </c>
      <c r="W2197" s="50" t="s">
        <v>3310</v>
      </c>
      <c r="X2197" s="50">
        <v>1</v>
      </c>
      <c r="Y2197" s="51">
        <v>10</v>
      </c>
      <c r="Z2197" s="51">
        <v>16.635274261603374</v>
      </c>
      <c r="AA2197" s="51">
        <v>3.8801184314050272</v>
      </c>
      <c r="AB2197" s="51">
        <v>410.30785386016805</v>
      </c>
      <c r="AC2197">
        <v>20</v>
      </c>
      <c r="AD2197">
        <v>0</v>
      </c>
      <c r="AE2197">
        <v>20</v>
      </c>
      <c r="AF2197" s="6">
        <v>0</v>
      </c>
      <c r="AG2197" s="52">
        <v>400</v>
      </c>
      <c r="AH2197">
        <v>400</v>
      </c>
      <c r="AI2197" s="52">
        <v>25</v>
      </c>
      <c r="AJ2197" s="52">
        <v>25</v>
      </c>
      <c r="AK2197" s="6">
        <v>50</v>
      </c>
      <c r="AL2197" s="6">
        <v>0</v>
      </c>
      <c r="AM2197" s="6">
        <v>0</v>
      </c>
      <c r="AN2197" s="52">
        <v>75</v>
      </c>
      <c r="AO2197" s="5">
        <f t="shared" si="241"/>
        <v>39.738678510833338</v>
      </c>
      <c r="AP2197" s="75" t="s">
        <v>2896</v>
      </c>
      <c r="AQ2197" s="13">
        <v>85.80511843140502</v>
      </c>
      <c r="AR2197" s="13">
        <v>73.80511843140502</v>
      </c>
      <c r="AS2197" s="13">
        <v>63</v>
      </c>
      <c r="AT2197">
        <v>12</v>
      </c>
      <c r="AU2197">
        <v>2</v>
      </c>
      <c r="AV2197">
        <v>0</v>
      </c>
      <c r="AW2197" s="48">
        <v>2</v>
      </c>
      <c r="AX2197">
        <v>0</v>
      </c>
      <c r="AY2197">
        <v>0</v>
      </c>
      <c r="AZ2197">
        <v>0</v>
      </c>
      <c r="BA2197">
        <v>1</v>
      </c>
      <c r="BB2197">
        <v>1</v>
      </c>
      <c r="BC2197">
        <v>0</v>
      </c>
      <c r="BD2197">
        <v>3</v>
      </c>
      <c r="BE2197" s="7">
        <f t="shared" si="242"/>
        <v>46.48</v>
      </c>
      <c r="BF2197" s="7">
        <f t="shared" si="243"/>
        <v>0</v>
      </c>
      <c r="BG2197" s="7">
        <f t="shared" si="244"/>
        <v>46.48</v>
      </c>
      <c r="BH2197" s="7">
        <f t="shared" si="245"/>
        <v>114.73867851083334</v>
      </c>
      <c r="BI2197">
        <v>10</v>
      </c>
      <c r="BJ2197">
        <v>250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62</v>
      </c>
      <c r="BR2197" s="9" t="s">
        <v>3158</v>
      </c>
      <c r="BS2197">
        <v>5</v>
      </c>
      <c r="BT2197">
        <v>16</v>
      </c>
      <c r="BU2197" s="8">
        <v>1.1100000000000001</v>
      </c>
      <c r="BV2197" s="64">
        <f t="shared" si="246"/>
        <v>17.760000000000002</v>
      </c>
      <c r="BW2197">
        <v>77</v>
      </c>
      <c r="BX2197" s="9" t="s">
        <v>3090</v>
      </c>
      <c r="BY2197">
        <v>1</v>
      </c>
      <c r="BZ2197">
        <v>22</v>
      </c>
      <c r="CA2197" s="72">
        <v>0.31721265958333333</v>
      </c>
      <c r="CB2197" s="64">
        <f>BZ2197*CA2197</f>
        <v>6.9786785108333333</v>
      </c>
      <c r="CC2197">
        <v>80</v>
      </c>
      <c r="CD2197">
        <v>0</v>
      </c>
      <c r="CE2197">
        <v>10</v>
      </c>
      <c r="CF2197">
        <v>0</v>
      </c>
      <c r="CG2197">
        <v>0</v>
      </c>
      <c r="CH2197">
        <v>0</v>
      </c>
      <c r="CI2197">
        <v>39091</v>
      </c>
      <c r="CJ2197">
        <v>47183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5</v>
      </c>
      <c r="CV2197">
        <v>5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1</v>
      </c>
      <c r="DH2197">
        <v>1</v>
      </c>
      <c r="DI2197">
        <v>0</v>
      </c>
      <c r="DJ2197">
        <v>0</v>
      </c>
      <c r="DK2197">
        <v>0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  <c r="DT2197">
        <v>0</v>
      </c>
      <c r="DU2197">
        <v>0</v>
      </c>
      <c r="DV2197">
        <v>0</v>
      </c>
      <c r="DW2197">
        <v>0</v>
      </c>
      <c r="DX2197">
        <v>52</v>
      </c>
      <c r="DY2197">
        <v>7</v>
      </c>
      <c r="DZ2197">
        <v>3.6036039999999998</v>
      </c>
      <c r="EA2197">
        <v>16</v>
      </c>
      <c r="EB2197">
        <v>0</v>
      </c>
      <c r="EC2197">
        <v>55.6036</v>
      </c>
      <c r="ED2197" s="6">
        <v>0</v>
      </c>
      <c r="EE2197">
        <v>0</v>
      </c>
      <c r="EF2197">
        <v>1</v>
      </c>
      <c r="EG2197">
        <v>1</v>
      </c>
      <c r="EJ2197" s="40"/>
      <c r="EK2197" t="s">
        <v>1421</v>
      </c>
    </row>
    <row r="2198" spans="1:141" x14ac:dyDescent="0.15">
      <c r="A2198" s="48">
        <v>11099</v>
      </c>
      <c r="B2198" s="40">
        <v>1</v>
      </c>
      <c r="C2198">
        <v>39</v>
      </c>
      <c r="D2198" s="2" t="s">
        <v>1422</v>
      </c>
      <c r="E2198">
        <v>91</v>
      </c>
      <c r="F2198">
        <v>47</v>
      </c>
      <c r="G2198">
        <v>33</v>
      </c>
      <c r="H2198">
        <v>175</v>
      </c>
      <c r="I2198">
        <v>8</v>
      </c>
      <c r="J2198">
        <v>7</v>
      </c>
      <c r="K2198">
        <v>9</v>
      </c>
      <c r="L2198">
        <v>38</v>
      </c>
      <c r="M2198">
        <v>0</v>
      </c>
      <c r="N2198" s="23">
        <v>1</v>
      </c>
      <c r="O2198">
        <v>0</v>
      </c>
      <c r="P2198" s="8">
        <v>1</v>
      </c>
      <c r="Q2198">
        <v>25</v>
      </c>
      <c r="R2198">
        <v>4</v>
      </c>
      <c r="S2198">
        <v>2</v>
      </c>
      <c r="T2198">
        <v>39</v>
      </c>
      <c r="U2198">
        <v>47</v>
      </c>
      <c r="V2198" s="66">
        <v>3</v>
      </c>
      <c r="W2198" s="66" t="s">
        <v>2642</v>
      </c>
      <c r="X2198" s="66">
        <v>0</v>
      </c>
      <c r="Y2198" s="51">
        <v>10</v>
      </c>
      <c r="Z2198" s="51">
        <v>16.635274261603374</v>
      </c>
      <c r="AA2198" s="51">
        <v>3.8801184314050272</v>
      </c>
      <c r="AB2198" s="51">
        <v>371.50666954611773</v>
      </c>
      <c r="AC2198">
        <v>20</v>
      </c>
      <c r="AD2198">
        <v>0</v>
      </c>
      <c r="AE2198">
        <v>10</v>
      </c>
      <c r="AF2198" s="6">
        <v>0</v>
      </c>
      <c r="AG2198" s="52">
        <v>300</v>
      </c>
      <c r="AH2198">
        <v>300</v>
      </c>
      <c r="AI2198" s="52">
        <v>10</v>
      </c>
      <c r="AJ2198" s="52">
        <v>100</v>
      </c>
      <c r="AK2198" s="6">
        <v>110</v>
      </c>
      <c r="AL2198" s="6">
        <v>0</v>
      </c>
      <c r="AM2198" s="6">
        <v>0</v>
      </c>
      <c r="AN2198" s="52">
        <v>200</v>
      </c>
      <c r="AO2198" s="5">
        <f t="shared" si="241"/>
        <v>86.5</v>
      </c>
      <c r="AP2198" s="7" t="s">
        <v>2897</v>
      </c>
      <c r="AQ2198" s="13">
        <v>271.5</v>
      </c>
      <c r="AR2198" s="13">
        <v>271.5</v>
      </c>
      <c r="AS2198" s="13">
        <v>271.5</v>
      </c>
      <c r="AT2198">
        <v>0</v>
      </c>
      <c r="AU2198">
        <v>0</v>
      </c>
      <c r="AV2198">
        <v>0</v>
      </c>
      <c r="AW2198" s="48">
        <v>2</v>
      </c>
      <c r="AX2198">
        <v>2</v>
      </c>
      <c r="AY2198">
        <v>0</v>
      </c>
      <c r="AZ2198">
        <v>0</v>
      </c>
      <c r="BA2198">
        <v>1</v>
      </c>
      <c r="BB2198">
        <v>1</v>
      </c>
      <c r="BC2198">
        <v>0</v>
      </c>
      <c r="BD2198">
        <v>3</v>
      </c>
      <c r="BE2198" s="7">
        <f t="shared" si="242"/>
        <v>151.29999999999998</v>
      </c>
      <c r="BF2198" s="7">
        <f t="shared" si="243"/>
        <v>0</v>
      </c>
      <c r="BG2198" s="7">
        <f t="shared" si="244"/>
        <v>151.29999999999998</v>
      </c>
      <c r="BH2198" s="7">
        <f t="shared" si="245"/>
        <v>286.5</v>
      </c>
      <c r="BI2198">
        <v>10</v>
      </c>
      <c r="BJ2198">
        <v>300</v>
      </c>
      <c r="BK2198">
        <v>6</v>
      </c>
      <c r="BL2198">
        <v>3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 s="9" t="s">
        <v>3311</v>
      </c>
      <c r="BS2198">
        <v>0</v>
      </c>
      <c r="BT2198">
        <v>0</v>
      </c>
      <c r="BU2198" s="8"/>
      <c r="BV2198" s="8"/>
      <c r="BW2198">
        <v>0</v>
      </c>
      <c r="BX2198" s="9"/>
      <c r="BY2198">
        <v>0</v>
      </c>
      <c r="BZ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39091</v>
      </c>
      <c r="CJ2198">
        <v>47183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  <c r="DT2198">
        <v>0</v>
      </c>
      <c r="DU2198">
        <v>0</v>
      </c>
      <c r="DV2198">
        <v>0</v>
      </c>
      <c r="DW2198">
        <v>0</v>
      </c>
      <c r="DX2198">
        <v>52</v>
      </c>
      <c r="DY2198">
        <v>7</v>
      </c>
      <c r="DZ2198">
        <v>0</v>
      </c>
      <c r="EA2198">
        <v>16</v>
      </c>
      <c r="EB2198">
        <v>0</v>
      </c>
      <c r="EC2198">
        <v>104</v>
      </c>
      <c r="ED2198" s="6">
        <v>0</v>
      </c>
      <c r="EE2198">
        <v>0</v>
      </c>
      <c r="EF2198">
        <v>1</v>
      </c>
      <c r="EG2198">
        <v>1</v>
      </c>
      <c r="EJ2198" s="40"/>
      <c r="EK2198" t="s">
        <v>2132</v>
      </c>
    </row>
    <row r="2199" spans="1:141" x14ac:dyDescent="0.15">
      <c r="A2199" s="48">
        <v>11103</v>
      </c>
      <c r="B2199" s="40">
        <v>1</v>
      </c>
      <c r="C2199">
        <v>39</v>
      </c>
      <c r="D2199" s="2" t="s">
        <v>1590</v>
      </c>
      <c r="E2199">
        <v>91</v>
      </c>
      <c r="F2199">
        <v>47</v>
      </c>
      <c r="G2199">
        <v>33</v>
      </c>
      <c r="H2199">
        <v>175</v>
      </c>
      <c r="I2199">
        <v>13</v>
      </c>
      <c r="J2199">
        <v>1</v>
      </c>
      <c r="K2199">
        <v>16</v>
      </c>
      <c r="L2199">
        <v>35</v>
      </c>
      <c r="M2199">
        <v>0</v>
      </c>
      <c r="N2199" s="23">
        <v>1</v>
      </c>
      <c r="O2199">
        <v>0</v>
      </c>
      <c r="P2199" s="8">
        <v>1</v>
      </c>
      <c r="Q2199">
        <v>26</v>
      </c>
      <c r="R2199">
        <v>2</v>
      </c>
      <c r="S2199">
        <v>1</v>
      </c>
      <c r="T2199">
        <v>39</v>
      </c>
      <c r="U2199">
        <v>47</v>
      </c>
      <c r="V2199" s="50">
        <v>2</v>
      </c>
      <c r="W2199" s="50" t="s">
        <v>2134</v>
      </c>
      <c r="X2199" s="50">
        <v>1</v>
      </c>
      <c r="Y2199" s="51">
        <v>10</v>
      </c>
      <c r="Z2199" s="51">
        <v>16.635274261603374</v>
      </c>
      <c r="AA2199" s="51">
        <v>3.8801184314050272</v>
      </c>
      <c r="AB2199" s="51">
        <v>1025.7696346504201</v>
      </c>
      <c r="AC2199">
        <v>50</v>
      </c>
      <c r="AD2199">
        <v>0</v>
      </c>
      <c r="AE2199">
        <v>50</v>
      </c>
      <c r="AF2199" s="6">
        <v>0</v>
      </c>
      <c r="AG2199" s="52">
        <v>1200</v>
      </c>
      <c r="AH2199">
        <v>1200</v>
      </c>
      <c r="AI2199" s="52">
        <v>40</v>
      </c>
      <c r="AJ2199" s="52">
        <v>310</v>
      </c>
      <c r="AK2199" s="6">
        <v>350</v>
      </c>
      <c r="AL2199" s="6">
        <v>15</v>
      </c>
      <c r="AM2199" s="6">
        <v>0</v>
      </c>
      <c r="AN2199" s="52">
        <v>300</v>
      </c>
      <c r="AO2199" s="5">
        <f t="shared" si="241"/>
        <v>0</v>
      </c>
      <c r="AP2199" s="75" t="s">
        <v>1884</v>
      </c>
      <c r="AQ2199" s="13">
        <v>361.28029607851255</v>
      </c>
      <c r="AR2199" s="13">
        <v>358.28029607851255</v>
      </c>
      <c r="AS2199" s="13">
        <v>297</v>
      </c>
      <c r="AT2199">
        <v>3</v>
      </c>
      <c r="AU2199">
        <v>1</v>
      </c>
      <c r="AV2199">
        <v>0</v>
      </c>
      <c r="AW2199" s="48">
        <v>2</v>
      </c>
      <c r="AX2199">
        <v>2</v>
      </c>
      <c r="AY2199">
        <v>2</v>
      </c>
      <c r="AZ2199">
        <v>0</v>
      </c>
      <c r="BA2199">
        <v>1</v>
      </c>
      <c r="BB2199">
        <v>3</v>
      </c>
      <c r="BC2199">
        <v>5</v>
      </c>
      <c r="BD2199">
        <v>16</v>
      </c>
      <c r="BE2199" s="7">
        <f t="shared" si="242"/>
        <v>345.89000000000004</v>
      </c>
      <c r="BF2199" s="7">
        <f t="shared" si="243"/>
        <v>0</v>
      </c>
      <c r="BG2199" s="7">
        <f t="shared" si="244"/>
        <v>345.89000000000004</v>
      </c>
      <c r="BH2199" s="7">
        <f t="shared" si="245"/>
        <v>167.5</v>
      </c>
      <c r="BI2199">
        <v>12</v>
      </c>
      <c r="BJ2199">
        <v>300</v>
      </c>
      <c r="BK2199">
        <v>3</v>
      </c>
      <c r="BL2199">
        <v>1</v>
      </c>
      <c r="BM2199">
        <v>0</v>
      </c>
      <c r="BN2199">
        <v>0</v>
      </c>
      <c r="BO2199">
        <v>0</v>
      </c>
      <c r="BP2199">
        <v>0</v>
      </c>
      <c r="BQ2199">
        <v>88</v>
      </c>
      <c r="BR2199" s="9" t="s">
        <v>1273</v>
      </c>
      <c r="BS2199">
        <v>1</v>
      </c>
      <c r="BT2199">
        <v>20</v>
      </c>
      <c r="BU2199" s="8"/>
      <c r="BV2199" s="8"/>
      <c r="BW2199">
        <v>91</v>
      </c>
      <c r="BX2199" s="9" t="s">
        <v>1274</v>
      </c>
      <c r="BY2199">
        <v>1</v>
      </c>
      <c r="BZ2199">
        <v>0</v>
      </c>
      <c r="CC2199">
        <v>80</v>
      </c>
      <c r="CD2199">
        <v>0</v>
      </c>
      <c r="CE2199">
        <v>25</v>
      </c>
      <c r="CF2199">
        <v>0</v>
      </c>
      <c r="CG2199">
        <v>0</v>
      </c>
      <c r="CH2199">
        <v>0</v>
      </c>
      <c r="CI2199">
        <v>39091</v>
      </c>
      <c r="CJ2199">
        <v>47183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1</v>
      </c>
      <c r="DT2199">
        <v>1</v>
      </c>
      <c r="DU2199">
        <v>1</v>
      </c>
      <c r="DV2199">
        <v>1</v>
      </c>
      <c r="DW2199">
        <v>0</v>
      </c>
      <c r="DX2199">
        <v>52</v>
      </c>
      <c r="DY2199">
        <v>7</v>
      </c>
      <c r="DZ2199">
        <v>0.9009009</v>
      </c>
      <c r="EA2199">
        <v>17</v>
      </c>
      <c r="EB2199">
        <v>0</v>
      </c>
      <c r="EC2199">
        <v>52.9009</v>
      </c>
      <c r="ED2199" s="6">
        <v>0</v>
      </c>
      <c r="EE2199">
        <v>0</v>
      </c>
      <c r="EF2199">
        <v>1</v>
      </c>
      <c r="EG2199">
        <v>1</v>
      </c>
      <c r="EJ2199" s="40"/>
      <c r="EK2199" t="s">
        <v>1275</v>
      </c>
    </row>
    <row r="2200" spans="1:141" x14ac:dyDescent="0.15">
      <c r="A2200" s="48">
        <v>11104</v>
      </c>
      <c r="B2200" s="40">
        <v>1</v>
      </c>
      <c r="C2200">
        <v>39</v>
      </c>
      <c r="D2200" s="2" t="s">
        <v>1276</v>
      </c>
      <c r="E2200">
        <v>91</v>
      </c>
      <c r="F2200">
        <v>47</v>
      </c>
      <c r="G2200">
        <v>33</v>
      </c>
      <c r="H2200">
        <v>175</v>
      </c>
      <c r="I2200">
        <v>13</v>
      </c>
      <c r="J2200">
        <v>2</v>
      </c>
      <c r="K2200">
        <v>16</v>
      </c>
      <c r="L2200">
        <v>37</v>
      </c>
      <c r="M2200">
        <v>0</v>
      </c>
      <c r="N2200" s="23">
        <v>1</v>
      </c>
      <c r="O2200">
        <v>0</v>
      </c>
      <c r="P2200" s="8">
        <v>1</v>
      </c>
      <c r="Q2200">
        <v>33</v>
      </c>
      <c r="R2200">
        <v>3</v>
      </c>
      <c r="S2200">
        <v>1</v>
      </c>
      <c r="T2200">
        <v>39</v>
      </c>
      <c r="U2200">
        <v>47</v>
      </c>
      <c r="V2200" s="50">
        <v>2</v>
      </c>
      <c r="W2200" s="50" t="s">
        <v>1277</v>
      </c>
      <c r="X2200" s="50">
        <v>1</v>
      </c>
      <c r="Y2200" s="51">
        <v>10</v>
      </c>
      <c r="Z2200" s="51">
        <v>16.635274261603374</v>
      </c>
      <c r="AA2200" s="51">
        <v>3.8801184314050272</v>
      </c>
      <c r="AB2200" s="51">
        <v>518.45882000512643</v>
      </c>
      <c r="AC2200">
        <v>30</v>
      </c>
      <c r="AD2200">
        <v>0</v>
      </c>
      <c r="AE2200">
        <v>5</v>
      </c>
      <c r="AF2200" s="6">
        <v>0</v>
      </c>
      <c r="AG2200" s="52">
        <v>500</v>
      </c>
      <c r="AH2200">
        <v>500</v>
      </c>
      <c r="AI2200" s="52">
        <v>10</v>
      </c>
      <c r="AJ2200" s="52">
        <v>200</v>
      </c>
      <c r="AK2200" s="6">
        <v>210</v>
      </c>
      <c r="AL2200" s="6">
        <v>10</v>
      </c>
      <c r="AM2200" s="6">
        <v>0</v>
      </c>
      <c r="AN2200" s="52">
        <v>175</v>
      </c>
      <c r="AO2200" s="5">
        <f t="shared" si="241"/>
        <v>3.1200000000000045</v>
      </c>
      <c r="AP2200" s="75" t="s">
        <v>2896</v>
      </c>
      <c r="AQ2200" s="13">
        <v>207.24002960785126</v>
      </c>
      <c r="AR2200" s="13">
        <v>207.24002960785126</v>
      </c>
      <c r="AS2200" s="13">
        <v>175</v>
      </c>
      <c r="AT2200">
        <v>0</v>
      </c>
      <c r="AU2200">
        <v>0</v>
      </c>
      <c r="AV2200">
        <v>0</v>
      </c>
      <c r="AW2200" s="48">
        <v>2</v>
      </c>
      <c r="AX2200">
        <v>1</v>
      </c>
      <c r="AY2200">
        <v>1</v>
      </c>
      <c r="AZ2200">
        <v>0</v>
      </c>
      <c r="BA2200">
        <v>1</v>
      </c>
      <c r="BB2200">
        <v>2</v>
      </c>
      <c r="BC2200">
        <v>10</v>
      </c>
      <c r="BD2200">
        <v>10</v>
      </c>
      <c r="BE2200" s="7">
        <f t="shared" si="242"/>
        <v>213.3</v>
      </c>
      <c r="BF2200" s="7">
        <f t="shared" si="243"/>
        <v>0</v>
      </c>
      <c r="BG2200" s="7">
        <f t="shared" si="244"/>
        <v>213.3</v>
      </c>
      <c r="BH2200" s="7">
        <f t="shared" si="245"/>
        <v>178.12</v>
      </c>
      <c r="BI2200">
        <v>12</v>
      </c>
      <c r="BJ2200">
        <v>200</v>
      </c>
      <c r="BK2200">
        <v>3</v>
      </c>
      <c r="BL2200">
        <v>1</v>
      </c>
      <c r="BM2200">
        <v>0</v>
      </c>
      <c r="BN2200">
        <v>0</v>
      </c>
      <c r="BO2200">
        <v>0</v>
      </c>
      <c r="BP2200">
        <v>0</v>
      </c>
      <c r="BQ2200">
        <v>62</v>
      </c>
      <c r="BR2200" s="9" t="s">
        <v>2541</v>
      </c>
      <c r="BS2200">
        <v>7</v>
      </c>
      <c r="BT2200">
        <v>42</v>
      </c>
      <c r="BU2200" s="8">
        <v>1.1100000000000001</v>
      </c>
      <c r="BV2200" s="64">
        <f>BT2200*BU2200</f>
        <v>46.620000000000005</v>
      </c>
      <c r="BW2200">
        <v>0</v>
      </c>
      <c r="BX2200" s="9"/>
      <c r="BY2200">
        <v>0</v>
      </c>
      <c r="BZ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39091</v>
      </c>
      <c r="CJ2200">
        <v>47183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7</v>
      </c>
      <c r="CV2200">
        <v>7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  <c r="DT2200">
        <v>0</v>
      </c>
      <c r="DU2200">
        <v>0</v>
      </c>
      <c r="DV2200">
        <v>0</v>
      </c>
      <c r="DW2200">
        <v>0</v>
      </c>
      <c r="DX2200">
        <v>52</v>
      </c>
      <c r="DY2200">
        <v>7</v>
      </c>
      <c r="DZ2200">
        <v>0</v>
      </c>
      <c r="EA2200">
        <v>22</v>
      </c>
      <c r="EB2200">
        <v>0</v>
      </c>
      <c r="EC2200">
        <v>52</v>
      </c>
      <c r="ED2200" s="6">
        <v>0</v>
      </c>
      <c r="EE2200">
        <v>0</v>
      </c>
      <c r="EF2200">
        <v>1</v>
      </c>
      <c r="EG2200">
        <v>1</v>
      </c>
      <c r="EJ2200" s="40"/>
      <c r="EK2200" t="s">
        <v>1647</v>
      </c>
    </row>
    <row r="2201" spans="1:141" x14ac:dyDescent="0.15">
      <c r="A2201" s="48">
        <v>11105</v>
      </c>
      <c r="B2201" s="40">
        <v>1</v>
      </c>
      <c r="C2201">
        <v>39</v>
      </c>
      <c r="D2201" s="2" t="s">
        <v>1577</v>
      </c>
      <c r="E2201">
        <v>91</v>
      </c>
      <c r="F2201">
        <v>47</v>
      </c>
      <c r="G2201">
        <v>33</v>
      </c>
      <c r="H2201">
        <v>175</v>
      </c>
      <c r="I2201">
        <v>13</v>
      </c>
      <c r="J2201">
        <v>3</v>
      </c>
      <c r="K2201">
        <v>16</v>
      </c>
      <c r="L2201">
        <v>45</v>
      </c>
      <c r="M2201">
        <v>0</v>
      </c>
      <c r="N2201" s="23">
        <v>1</v>
      </c>
      <c r="O2201">
        <v>0</v>
      </c>
      <c r="P2201" s="8">
        <v>1</v>
      </c>
      <c r="Q2201">
        <v>40</v>
      </c>
      <c r="R2201">
        <v>8</v>
      </c>
      <c r="S2201">
        <v>2</v>
      </c>
      <c r="T2201">
        <v>39</v>
      </c>
      <c r="U2201">
        <v>47</v>
      </c>
      <c r="V2201" s="50">
        <v>2</v>
      </c>
      <c r="W2201" s="50" t="s">
        <v>1672</v>
      </c>
      <c r="X2201" s="50">
        <v>1</v>
      </c>
      <c r="Y2201" s="51">
        <v>10</v>
      </c>
      <c r="Z2201" s="51">
        <v>16.635274261603374</v>
      </c>
      <c r="AA2201" s="51">
        <v>3.8801184314050272</v>
      </c>
      <c r="AB2201" s="51">
        <v>1524.8278624985212</v>
      </c>
      <c r="AC2201">
        <v>80</v>
      </c>
      <c r="AD2201">
        <v>0</v>
      </c>
      <c r="AE2201">
        <v>50</v>
      </c>
      <c r="AF2201" s="6">
        <v>0</v>
      </c>
      <c r="AG2201" s="52">
        <v>2500</v>
      </c>
      <c r="AH2201">
        <v>2500</v>
      </c>
      <c r="AI2201" s="52">
        <v>250</v>
      </c>
      <c r="AJ2201" s="52">
        <v>860</v>
      </c>
      <c r="AK2201" s="6">
        <v>1110</v>
      </c>
      <c r="AL2201" s="6">
        <v>25</v>
      </c>
      <c r="AM2201" s="6">
        <v>0</v>
      </c>
      <c r="AN2201" s="52">
        <v>860</v>
      </c>
      <c r="AO2201" s="5">
        <f t="shared" si="241"/>
        <v>0</v>
      </c>
      <c r="AP2201" s="75" t="s">
        <v>3058</v>
      </c>
      <c r="AQ2201" s="13">
        <v>1030.4502960785126</v>
      </c>
      <c r="AR2201" s="13">
        <v>1010.4502960785126</v>
      </c>
      <c r="AS2201" s="13">
        <v>840</v>
      </c>
      <c r="AT2201">
        <v>20</v>
      </c>
      <c r="AU2201">
        <v>8</v>
      </c>
      <c r="AV2201">
        <v>0</v>
      </c>
      <c r="AW2201" s="48">
        <v>2</v>
      </c>
      <c r="AX2201">
        <v>1</v>
      </c>
      <c r="AY2201">
        <v>6</v>
      </c>
      <c r="AZ2201">
        <v>2</v>
      </c>
      <c r="BA2201">
        <v>1</v>
      </c>
      <c r="BB2201">
        <v>2</v>
      </c>
      <c r="BC2201">
        <v>7</v>
      </c>
      <c r="BD2201">
        <v>13</v>
      </c>
      <c r="BE2201" s="7">
        <f t="shared" si="242"/>
        <v>496.93000000000006</v>
      </c>
      <c r="BF2201" s="7">
        <f t="shared" si="243"/>
        <v>363.06999999999994</v>
      </c>
      <c r="BG2201" s="7">
        <f t="shared" si="244"/>
        <v>860</v>
      </c>
      <c r="BH2201" s="7">
        <f t="shared" si="245"/>
        <v>684.3</v>
      </c>
      <c r="BI2201">
        <v>24</v>
      </c>
      <c r="BJ2201">
        <v>480</v>
      </c>
      <c r="BK2201">
        <v>8</v>
      </c>
      <c r="BL2201">
        <v>3</v>
      </c>
      <c r="BM2201">
        <v>15</v>
      </c>
      <c r="BN2201">
        <v>0</v>
      </c>
      <c r="BO2201">
        <v>0</v>
      </c>
      <c r="BP2201">
        <v>0</v>
      </c>
      <c r="BQ2201">
        <v>62</v>
      </c>
      <c r="BR2201" s="9" t="s">
        <v>3158</v>
      </c>
      <c r="BS2201">
        <v>30</v>
      </c>
      <c r="BT2201">
        <v>300</v>
      </c>
      <c r="BU2201" s="8">
        <v>1.1100000000000001</v>
      </c>
      <c r="BV2201" s="64">
        <f>BT2201*BU2201</f>
        <v>333.00000000000006</v>
      </c>
      <c r="BW2201">
        <v>88</v>
      </c>
      <c r="BX2201" s="9" t="s">
        <v>1834</v>
      </c>
      <c r="BY2201">
        <v>3</v>
      </c>
      <c r="BZ2201">
        <v>50</v>
      </c>
      <c r="CC2201">
        <v>91</v>
      </c>
      <c r="CD2201">
        <v>1</v>
      </c>
      <c r="CE2201">
        <v>0</v>
      </c>
      <c r="CF2201">
        <v>80</v>
      </c>
      <c r="CG2201">
        <v>0</v>
      </c>
      <c r="CH2201">
        <v>40</v>
      </c>
      <c r="CI2201">
        <v>39091</v>
      </c>
      <c r="CJ2201">
        <v>47183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30</v>
      </c>
      <c r="CV2201">
        <v>30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3</v>
      </c>
      <c r="DT2201">
        <v>3</v>
      </c>
      <c r="DU2201">
        <v>1</v>
      </c>
      <c r="DV2201">
        <v>1</v>
      </c>
      <c r="DW2201">
        <v>0</v>
      </c>
      <c r="DX2201">
        <v>52</v>
      </c>
      <c r="DY2201">
        <v>7</v>
      </c>
      <c r="DZ2201">
        <v>6.0060060000000002</v>
      </c>
      <c r="EA2201">
        <v>66</v>
      </c>
      <c r="EB2201">
        <v>0</v>
      </c>
      <c r="EC2201">
        <v>110.006</v>
      </c>
      <c r="ED2201" s="6">
        <v>0</v>
      </c>
      <c r="EE2201">
        <v>0</v>
      </c>
      <c r="EF2201">
        <v>2</v>
      </c>
      <c r="EG2201">
        <v>3</v>
      </c>
      <c r="EJ2201" s="40"/>
      <c r="EK2201" t="s">
        <v>1265</v>
      </c>
    </row>
    <row r="2202" spans="1:141" x14ac:dyDescent="0.15">
      <c r="A2202" s="48">
        <v>11106</v>
      </c>
      <c r="B2202" s="40">
        <v>1</v>
      </c>
      <c r="C2202">
        <v>39</v>
      </c>
      <c r="D2202" s="2" t="s">
        <v>1266</v>
      </c>
      <c r="E2202">
        <v>91</v>
      </c>
      <c r="F2202">
        <v>47</v>
      </c>
      <c r="G2202">
        <v>33</v>
      </c>
      <c r="H2202">
        <v>175</v>
      </c>
      <c r="I2202">
        <v>13</v>
      </c>
      <c r="J2202">
        <v>4</v>
      </c>
      <c r="K2202">
        <v>17</v>
      </c>
      <c r="L2202">
        <v>3</v>
      </c>
      <c r="M2202">
        <v>0</v>
      </c>
      <c r="N2202" s="23">
        <v>1</v>
      </c>
      <c r="O2202">
        <v>0</v>
      </c>
      <c r="P2202" s="8">
        <v>1</v>
      </c>
      <c r="Q2202">
        <v>54</v>
      </c>
      <c r="R2202">
        <v>7</v>
      </c>
      <c r="S2202">
        <v>6</v>
      </c>
      <c r="T2202">
        <v>39</v>
      </c>
      <c r="U2202">
        <v>47</v>
      </c>
      <c r="V2202" s="50">
        <v>2</v>
      </c>
      <c r="W2202" s="50" t="s">
        <v>1278</v>
      </c>
      <c r="X2202" s="50">
        <v>1</v>
      </c>
      <c r="Y2202" s="51">
        <v>10</v>
      </c>
      <c r="Z2202" s="51">
        <v>16.635274261603374</v>
      </c>
      <c r="AA2202" s="51">
        <v>3.8801184314050272</v>
      </c>
      <c r="AB2202" s="51">
        <v>1602.4302311266217</v>
      </c>
      <c r="AC2202">
        <v>80</v>
      </c>
      <c r="AD2202">
        <v>0</v>
      </c>
      <c r="AE2202">
        <v>70</v>
      </c>
      <c r="AF2202" s="6">
        <v>0</v>
      </c>
      <c r="AG2202" s="52">
        <v>2000</v>
      </c>
      <c r="AH2202">
        <v>2000</v>
      </c>
      <c r="AI2202" s="52">
        <v>150</v>
      </c>
      <c r="AJ2202" s="52">
        <v>400</v>
      </c>
      <c r="AK2202" s="6">
        <v>550</v>
      </c>
      <c r="AL2202" s="6">
        <v>20</v>
      </c>
      <c r="AM2202" s="6">
        <v>0</v>
      </c>
      <c r="AN2202" s="52">
        <v>550</v>
      </c>
      <c r="AO2202" s="5">
        <f t="shared" si="241"/>
        <v>235.06000000000006</v>
      </c>
      <c r="AP2202" s="75" t="s">
        <v>1503</v>
      </c>
      <c r="AQ2202" s="13">
        <v>642.6304145099175</v>
      </c>
      <c r="AR2202" s="13">
        <v>642.6304145099175</v>
      </c>
      <c r="AS2202" s="13">
        <v>550</v>
      </c>
      <c r="AT2202">
        <v>0</v>
      </c>
      <c r="AU2202">
        <v>0</v>
      </c>
      <c r="AV2202">
        <v>0</v>
      </c>
      <c r="AW2202" s="48">
        <v>2</v>
      </c>
      <c r="AX2202">
        <v>1</v>
      </c>
      <c r="AY2202">
        <v>5</v>
      </c>
      <c r="AZ2202">
        <v>0</v>
      </c>
      <c r="BA2202">
        <v>2</v>
      </c>
      <c r="BB2202">
        <v>2</v>
      </c>
      <c r="BC2202">
        <v>0</v>
      </c>
      <c r="BD2202">
        <v>21</v>
      </c>
      <c r="BE2202" s="7">
        <f t="shared" si="242"/>
        <v>473.37</v>
      </c>
      <c r="BF2202" s="7">
        <f t="shared" si="243"/>
        <v>0</v>
      </c>
      <c r="BG2202" s="7">
        <f t="shared" si="244"/>
        <v>473.37</v>
      </c>
      <c r="BH2202" s="7">
        <f t="shared" si="245"/>
        <v>785.06000000000006</v>
      </c>
      <c r="BI2202">
        <v>30</v>
      </c>
      <c r="BJ2202">
        <v>750</v>
      </c>
      <c r="BK2202">
        <v>12</v>
      </c>
      <c r="BL2202">
        <v>5</v>
      </c>
      <c r="BM2202">
        <v>15</v>
      </c>
      <c r="BN2202">
        <v>20</v>
      </c>
      <c r="BO2202">
        <v>0</v>
      </c>
      <c r="BP2202">
        <v>0</v>
      </c>
      <c r="BQ2202">
        <v>62</v>
      </c>
      <c r="BR2202" s="9" t="s">
        <v>1279</v>
      </c>
      <c r="BS2202">
        <v>30</v>
      </c>
      <c r="BT2202">
        <v>196</v>
      </c>
      <c r="BU2202" s="8">
        <v>1.1100000000000001</v>
      </c>
      <c r="BV2202" s="64">
        <f>BT2202*BU2202</f>
        <v>217.56000000000003</v>
      </c>
      <c r="BW2202">
        <v>88</v>
      </c>
      <c r="BX2202" s="9" t="s">
        <v>3172</v>
      </c>
      <c r="BY2202">
        <v>2</v>
      </c>
      <c r="BZ2202">
        <v>0</v>
      </c>
      <c r="CC2202">
        <v>80</v>
      </c>
      <c r="CD2202">
        <v>0</v>
      </c>
      <c r="CE2202">
        <v>25</v>
      </c>
      <c r="CF2202">
        <v>0</v>
      </c>
      <c r="CG2202">
        <v>0</v>
      </c>
      <c r="CH2202">
        <v>0</v>
      </c>
      <c r="CI2202">
        <v>39091</v>
      </c>
      <c r="CJ2202">
        <v>47183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30</v>
      </c>
      <c r="CV2202">
        <v>30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2</v>
      </c>
      <c r="DT2202">
        <v>2</v>
      </c>
      <c r="DU2202">
        <v>0</v>
      </c>
      <c r="DV2202">
        <v>0</v>
      </c>
      <c r="DW2202">
        <v>0</v>
      </c>
      <c r="DX2202">
        <v>52</v>
      </c>
      <c r="DY2202">
        <v>7</v>
      </c>
      <c r="DZ2202">
        <v>0</v>
      </c>
      <c r="EA2202">
        <v>74</v>
      </c>
      <c r="EB2202">
        <v>0</v>
      </c>
      <c r="EC2202">
        <v>312</v>
      </c>
      <c r="ED2202" s="6">
        <v>0</v>
      </c>
      <c r="EE2202">
        <v>0</v>
      </c>
      <c r="EF2202">
        <v>2</v>
      </c>
      <c r="EG2202">
        <v>3</v>
      </c>
      <c r="EJ2202" s="40"/>
      <c r="EK2202" t="s">
        <v>3312</v>
      </c>
    </row>
    <row r="2203" spans="1:141" x14ac:dyDescent="0.15">
      <c r="A2203" s="48">
        <v>11107</v>
      </c>
      <c r="B2203" s="40">
        <v>1</v>
      </c>
      <c r="C2203">
        <v>39</v>
      </c>
      <c r="D2203" s="2" t="s">
        <v>3042</v>
      </c>
      <c r="E2203">
        <v>91</v>
      </c>
      <c r="F2203">
        <v>47</v>
      </c>
      <c r="G2203">
        <v>33</v>
      </c>
      <c r="H2203">
        <v>175</v>
      </c>
      <c r="I2203">
        <v>13</v>
      </c>
      <c r="J2203">
        <v>5</v>
      </c>
      <c r="K2203">
        <v>17</v>
      </c>
      <c r="L2203">
        <v>12</v>
      </c>
      <c r="M2203">
        <v>0</v>
      </c>
      <c r="N2203" s="23">
        <v>1</v>
      </c>
      <c r="O2203">
        <v>0</v>
      </c>
      <c r="P2203" s="8">
        <v>1</v>
      </c>
      <c r="Q2203">
        <v>29</v>
      </c>
      <c r="R2203">
        <v>6</v>
      </c>
      <c r="S2203">
        <v>1</v>
      </c>
      <c r="T2203">
        <v>3</v>
      </c>
      <c r="U2203">
        <v>5</v>
      </c>
      <c r="V2203" s="50">
        <v>2</v>
      </c>
      <c r="W2203" s="50" t="s">
        <v>3310</v>
      </c>
      <c r="X2203" s="50">
        <v>1</v>
      </c>
      <c r="Y2203" s="51">
        <v>10</v>
      </c>
      <c r="Z2203" s="51">
        <v>16.635274261603374</v>
      </c>
      <c r="AA2203" s="51">
        <v>3.8801184314050272</v>
      </c>
      <c r="AB2203" s="51">
        <v>2625.7967971487842</v>
      </c>
      <c r="AC2203">
        <v>100</v>
      </c>
      <c r="AD2203">
        <v>3</v>
      </c>
      <c r="AE2203">
        <v>230</v>
      </c>
      <c r="AF2203" s="6">
        <v>15</v>
      </c>
      <c r="AG2203" s="52">
        <v>3000</v>
      </c>
      <c r="AH2203">
        <v>3000</v>
      </c>
      <c r="AI2203" s="52">
        <v>50</v>
      </c>
      <c r="AJ2203" s="52">
        <v>500</v>
      </c>
      <c r="AK2203" s="6">
        <v>550</v>
      </c>
      <c r="AL2203" s="6">
        <v>25</v>
      </c>
      <c r="AM2203" s="6">
        <v>0</v>
      </c>
      <c r="AN2203" s="52">
        <v>450</v>
      </c>
      <c r="AO2203" s="5">
        <f t="shared" si="241"/>
        <v>246.5</v>
      </c>
      <c r="AP2203" s="75" t="s">
        <v>2896</v>
      </c>
      <c r="AQ2203" s="13">
        <v>579.46346854942237</v>
      </c>
      <c r="AR2203" s="13">
        <v>579.46346854942237</v>
      </c>
      <c r="AS2203" s="13">
        <v>450</v>
      </c>
      <c r="AT2203">
        <v>0</v>
      </c>
      <c r="AU2203">
        <v>0</v>
      </c>
      <c r="AV2203">
        <v>0</v>
      </c>
      <c r="AW2203" s="48">
        <v>2</v>
      </c>
      <c r="AX2203">
        <v>2</v>
      </c>
      <c r="AY2203">
        <v>2</v>
      </c>
      <c r="AZ2203">
        <v>0</v>
      </c>
      <c r="BA2203">
        <v>2</v>
      </c>
      <c r="BB2203">
        <v>2</v>
      </c>
      <c r="BC2203">
        <v>8</v>
      </c>
      <c r="BD2203">
        <v>14</v>
      </c>
      <c r="BE2203" s="7">
        <f t="shared" si="242"/>
        <v>351.90000000000003</v>
      </c>
      <c r="BF2203" s="7">
        <f t="shared" si="243"/>
        <v>148.09999999999997</v>
      </c>
      <c r="BG2203" s="7">
        <f t="shared" si="244"/>
        <v>500</v>
      </c>
      <c r="BH2203" s="7">
        <f t="shared" si="245"/>
        <v>696.5</v>
      </c>
      <c r="BI2203">
        <v>40</v>
      </c>
      <c r="BJ2203">
        <v>800</v>
      </c>
      <c r="BK2203">
        <v>11</v>
      </c>
      <c r="BL2203">
        <v>5</v>
      </c>
      <c r="BM2203">
        <v>0</v>
      </c>
      <c r="BN2203">
        <v>0</v>
      </c>
      <c r="BO2203">
        <v>0</v>
      </c>
      <c r="BP2203">
        <v>0</v>
      </c>
      <c r="BQ2203">
        <v>62</v>
      </c>
      <c r="BR2203" s="9" t="s">
        <v>3158</v>
      </c>
      <c r="BS2203">
        <v>20</v>
      </c>
      <c r="BT2203">
        <v>100</v>
      </c>
      <c r="BU2203" s="8">
        <v>1.1100000000000001</v>
      </c>
      <c r="BV2203" s="64">
        <f>BT2203*BU2203</f>
        <v>111.00000000000001</v>
      </c>
      <c r="BW2203">
        <v>80</v>
      </c>
      <c r="BX2203" s="9" t="s">
        <v>1280</v>
      </c>
      <c r="BY2203">
        <v>0</v>
      </c>
      <c r="BZ2203">
        <v>50</v>
      </c>
      <c r="CC2203">
        <v>88</v>
      </c>
      <c r="CD2203">
        <v>3</v>
      </c>
      <c r="CE2203">
        <v>25</v>
      </c>
      <c r="CF2203">
        <v>0</v>
      </c>
      <c r="CG2203">
        <v>0</v>
      </c>
      <c r="CH2203">
        <v>0</v>
      </c>
      <c r="CI2203">
        <v>39091</v>
      </c>
      <c r="CJ2203">
        <v>47183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20</v>
      </c>
      <c r="CV2203">
        <v>20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3</v>
      </c>
      <c r="DT2203">
        <v>3</v>
      </c>
      <c r="DU2203">
        <v>0</v>
      </c>
      <c r="DV2203">
        <v>0</v>
      </c>
      <c r="DW2203">
        <v>0</v>
      </c>
      <c r="DX2203">
        <v>52</v>
      </c>
      <c r="DY2203">
        <v>7</v>
      </c>
      <c r="DZ2203">
        <v>0</v>
      </c>
      <c r="EA2203">
        <v>74</v>
      </c>
      <c r="EB2203">
        <v>0</v>
      </c>
      <c r="EC2203">
        <v>52</v>
      </c>
      <c r="ED2203" s="6">
        <v>0</v>
      </c>
      <c r="EE2203">
        <v>0</v>
      </c>
      <c r="EF2203">
        <v>2</v>
      </c>
      <c r="EG2203">
        <v>3</v>
      </c>
      <c r="EJ2203" s="40"/>
      <c r="EK2203" t="s">
        <v>2980</v>
      </c>
    </row>
    <row r="2204" spans="1:141" x14ac:dyDescent="0.15">
      <c r="A2204" s="48">
        <v>11109</v>
      </c>
      <c r="B2204" s="40">
        <v>1</v>
      </c>
      <c r="C2204">
        <v>39</v>
      </c>
      <c r="D2204" s="2" t="s">
        <v>1496</v>
      </c>
      <c r="E2204">
        <v>91</v>
      </c>
      <c r="F2204">
        <v>47</v>
      </c>
      <c r="G2204">
        <v>33</v>
      </c>
      <c r="H2204">
        <v>175</v>
      </c>
      <c r="I2204">
        <v>19</v>
      </c>
      <c r="J2204">
        <v>7</v>
      </c>
      <c r="K2204">
        <v>24</v>
      </c>
      <c r="L2204">
        <v>44</v>
      </c>
      <c r="M2204">
        <v>0</v>
      </c>
      <c r="N2204" s="23">
        <v>1</v>
      </c>
      <c r="O2204">
        <v>0</v>
      </c>
      <c r="P2204" s="8">
        <v>1</v>
      </c>
      <c r="Q2204">
        <v>30</v>
      </c>
      <c r="R2204">
        <v>2</v>
      </c>
      <c r="S2204">
        <v>1</v>
      </c>
      <c r="T2204">
        <v>39</v>
      </c>
      <c r="U2204">
        <v>47</v>
      </c>
      <c r="V2204" s="66">
        <v>3</v>
      </c>
      <c r="W2204" s="66" t="s">
        <v>3314</v>
      </c>
      <c r="X2204" s="66">
        <v>0</v>
      </c>
      <c r="Y2204" s="51">
        <v>10</v>
      </c>
      <c r="Z2204" s="51">
        <v>16.635274261603374</v>
      </c>
      <c r="AA2204" s="51">
        <v>3.8801184314050272</v>
      </c>
      <c r="AB2204" s="51">
        <v>446.87943710225176</v>
      </c>
      <c r="AC2204">
        <v>18</v>
      </c>
      <c r="AD2204">
        <v>0</v>
      </c>
      <c r="AE2204">
        <v>38</v>
      </c>
      <c r="AF2204" s="6">
        <v>0</v>
      </c>
      <c r="AG2204" s="52">
        <v>500</v>
      </c>
      <c r="AH2204">
        <v>500</v>
      </c>
      <c r="AI2204" s="52">
        <v>10</v>
      </c>
      <c r="AJ2204" s="52">
        <v>200</v>
      </c>
      <c r="AK2204" s="6">
        <v>210</v>
      </c>
      <c r="AL2204" s="6">
        <v>0</v>
      </c>
      <c r="AM2204" s="6">
        <v>0</v>
      </c>
      <c r="AN2204" s="52">
        <v>250</v>
      </c>
      <c r="AO2204" s="5">
        <f t="shared" si="241"/>
        <v>101.5</v>
      </c>
      <c r="AP2204" s="7" t="s">
        <v>1281</v>
      </c>
      <c r="AQ2204" s="13">
        <v>326.5</v>
      </c>
      <c r="AR2204" s="13">
        <v>326.5</v>
      </c>
      <c r="AS2204" s="13">
        <v>326.5</v>
      </c>
      <c r="AT2204">
        <v>0</v>
      </c>
      <c r="AU2204">
        <v>0</v>
      </c>
      <c r="AV2204">
        <v>0</v>
      </c>
      <c r="AW2204" s="48">
        <v>2</v>
      </c>
      <c r="AX2204">
        <v>0</v>
      </c>
      <c r="AY2204">
        <v>2</v>
      </c>
      <c r="AZ2204">
        <v>0</v>
      </c>
      <c r="BA2204">
        <v>1</v>
      </c>
      <c r="BB2204">
        <v>1</v>
      </c>
      <c r="BC2204">
        <v>0</v>
      </c>
      <c r="BD2204">
        <v>9</v>
      </c>
      <c r="BE2204" s="7">
        <f t="shared" si="242"/>
        <v>177.68</v>
      </c>
      <c r="BF2204" s="7">
        <f t="shared" si="243"/>
        <v>22.319999999999993</v>
      </c>
      <c r="BG2204" s="7">
        <f t="shared" si="244"/>
        <v>200</v>
      </c>
      <c r="BH2204" s="7">
        <f t="shared" si="245"/>
        <v>351.5</v>
      </c>
      <c r="BI2204">
        <v>8</v>
      </c>
      <c r="BJ2204">
        <v>150</v>
      </c>
      <c r="BK2204">
        <v>8</v>
      </c>
      <c r="BL2204">
        <v>5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 s="9" t="s">
        <v>3311</v>
      </c>
      <c r="BS2204">
        <v>0</v>
      </c>
      <c r="BT2204">
        <v>0</v>
      </c>
      <c r="BU2204" s="8"/>
      <c r="BV2204" s="8"/>
      <c r="BW2204">
        <v>0</v>
      </c>
      <c r="BX2204" s="9"/>
      <c r="BY2204">
        <v>0</v>
      </c>
      <c r="BZ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39091</v>
      </c>
      <c r="CJ2204">
        <v>47183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  <c r="DT2204">
        <v>0</v>
      </c>
      <c r="DU2204">
        <v>0</v>
      </c>
      <c r="DV2204">
        <v>0</v>
      </c>
      <c r="DW2204">
        <v>0</v>
      </c>
      <c r="DX2204">
        <v>52</v>
      </c>
      <c r="DY2204">
        <v>7</v>
      </c>
      <c r="DZ2204">
        <v>0</v>
      </c>
      <c r="EA2204">
        <v>16</v>
      </c>
      <c r="EB2204">
        <v>0</v>
      </c>
      <c r="EC2204">
        <v>52</v>
      </c>
      <c r="ED2204" s="6">
        <v>0</v>
      </c>
      <c r="EE2204">
        <v>0</v>
      </c>
      <c r="EF2204">
        <v>1</v>
      </c>
      <c r="EG2204">
        <v>1</v>
      </c>
      <c r="EJ2204" s="40"/>
      <c r="EK2204" t="s">
        <v>2132</v>
      </c>
    </row>
    <row r="2205" spans="1:141" x14ac:dyDescent="0.15">
      <c r="A2205" s="48">
        <v>11110</v>
      </c>
      <c r="B2205" s="40">
        <v>1</v>
      </c>
      <c r="C2205">
        <v>39</v>
      </c>
      <c r="D2205" s="2" t="s">
        <v>1590</v>
      </c>
      <c r="E2205">
        <v>91</v>
      </c>
      <c r="F2205">
        <v>47</v>
      </c>
      <c r="G2205">
        <v>33</v>
      </c>
      <c r="H2205">
        <v>175</v>
      </c>
      <c r="I2205">
        <v>19</v>
      </c>
      <c r="J2205">
        <v>8</v>
      </c>
      <c r="K2205">
        <v>24</v>
      </c>
      <c r="L2205">
        <v>46</v>
      </c>
      <c r="M2205">
        <v>0</v>
      </c>
      <c r="N2205" s="23">
        <v>1</v>
      </c>
      <c r="O2205">
        <v>0</v>
      </c>
      <c r="P2205" s="8">
        <v>1</v>
      </c>
      <c r="Q2205">
        <v>21</v>
      </c>
      <c r="R2205">
        <v>4</v>
      </c>
      <c r="S2205">
        <v>1</v>
      </c>
      <c r="T2205">
        <v>39</v>
      </c>
      <c r="U2205">
        <v>47</v>
      </c>
      <c r="V2205" s="50">
        <v>2</v>
      </c>
      <c r="W2205" s="50" t="s">
        <v>2134</v>
      </c>
      <c r="X2205" s="50">
        <v>1</v>
      </c>
      <c r="Y2205" s="51">
        <v>10</v>
      </c>
      <c r="Z2205" s="51">
        <v>16.635274261603374</v>
      </c>
      <c r="AA2205" s="51">
        <v>3.8801184314050272</v>
      </c>
      <c r="AB2205" s="51">
        <v>604.35714231949214</v>
      </c>
      <c r="AC2205">
        <v>27</v>
      </c>
      <c r="AD2205">
        <v>0</v>
      </c>
      <c r="AE2205">
        <v>40</v>
      </c>
      <c r="AF2205" s="6">
        <v>0</v>
      </c>
      <c r="AG2205" s="52">
        <v>500</v>
      </c>
      <c r="AH2205">
        <v>500</v>
      </c>
      <c r="AI2205" s="52">
        <v>12</v>
      </c>
      <c r="AJ2205" s="52">
        <v>150</v>
      </c>
      <c r="AK2205" s="6">
        <v>162</v>
      </c>
      <c r="AL2205" s="6">
        <v>0</v>
      </c>
      <c r="AM2205" s="6">
        <v>0</v>
      </c>
      <c r="AN2205" s="52">
        <v>200</v>
      </c>
      <c r="AO2205" s="5">
        <f t="shared" si="241"/>
        <v>23.5</v>
      </c>
      <c r="AP2205" s="75" t="s">
        <v>2896</v>
      </c>
      <c r="AQ2205" s="13">
        <v>231.78423686281005</v>
      </c>
      <c r="AR2205" s="13">
        <v>231.78423686281005</v>
      </c>
      <c r="AS2205" s="13">
        <v>200</v>
      </c>
      <c r="AT2205">
        <v>0</v>
      </c>
      <c r="AU2205">
        <v>0</v>
      </c>
      <c r="AV2205">
        <v>0</v>
      </c>
      <c r="AW2205" s="48">
        <v>2</v>
      </c>
      <c r="AX2205">
        <v>0</v>
      </c>
      <c r="AY2205">
        <v>1</v>
      </c>
      <c r="AZ2205">
        <v>0</v>
      </c>
      <c r="BA2205">
        <v>2</v>
      </c>
      <c r="BB2205">
        <v>2</v>
      </c>
      <c r="BC2205">
        <v>0</v>
      </c>
      <c r="BD2205">
        <v>14</v>
      </c>
      <c r="BE2205" s="7">
        <f t="shared" si="242"/>
        <v>174.46</v>
      </c>
      <c r="BF2205" s="7">
        <f t="shared" si="243"/>
        <v>0</v>
      </c>
      <c r="BG2205" s="7">
        <f t="shared" si="244"/>
        <v>174.46</v>
      </c>
      <c r="BH2205" s="7">
        <f t="shared" si="245"/>
        <v>223.5</v>
      </c>
      <c r="BI2205">
        <v>5</v>
      </c>
      <c r="BJ2205">
        <v>125</v>
      </c>
      <c r="BK2205">
        <v>6</v>
      </c>
      <c r="BL2205">
        <v>3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 s="9" t="s">
        <v>3212</v>
      </c>
      <c r="BS2205">
        <v>0</v>
      </c>
      <c r="BT2205">
        <v>0</v>
      </c>
      <c r="BU2205" s="8"/>
      <c r="BV2205" s="8"/>
      <c r="BW2205">
        <v>0</v>
      </c>
      <c r="BX2205" s="9"/>
      <c r="BY2205">
        <v>0</v>
      </c>
      <c r="BZ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39091</v>
      </c>
      <c r="CJ2205">
        <v>47183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  <c r="DT2205">
        <v>0</v>
      </c>
      <c r="DU2205">
        <v>0</v>
      </c>
      <c r="DV2205">
        <v>0</v>
      </c>
      <c r="DW2205">
        <v>0</v>
      </c>
      <c r="DX2205">
        <v>52</v>
      </c>
      <c r="DY2205">
        <v>7</v>
      </c>
      <c r="DZ2205">
        <v>0</v>
      </c>
      <c r="EA2205">
        <v>11</v>
      </c>
      <c r="EB2205">
        <v>0</v>
      </c>
      <c r="EC2205">
        <v>52</v>
      </c>
      <c r="ED2205" s="6">
        <v>0</v>
      </c>
      <c r="EE2205">
        <v>0</v>
      </c>
      <c r="EF2205">
        <v>1</v>
      </c>
      <c r="EG2205">
        <v>1</v>
      </c>
      <c r="EJ2205" s="40"/>
      <c r="EK2205" t="s">
        <v>3178</v>
      </c>
    </row>
    <row r="2206" spans="1:141" x14ac:dyDescent="0.15">
      <c r="A2206" s="48">
        <v>11111</v>
      </c>
      <c r="B2206" s="40">
        <v>1</v>
      </c>
      <c r="C2206">
        <v>39</v>
      </c>
      <c r="D2206" s="2" t="s">
        <v>1367</v>
      </c>
      <c r="E2206">
        <v>91</v>
      </c>
      <c r="F2206">
        <v>47</v>
      </c>
      <c r="G2206">
        <v>33</v>
      </c>
      <c r="H2206">
        <v>175</v>
      </c>
      <c r="I2206">
        <v>19</v>
      </c>
      <c r="J2206">
        <v>9</v>
      </c>
      <c r="K2206">
        <v>24</v>
      </c>
      <c r="L2206">
        <v>50</v>
      </c>
      <c r="M2206">
        <v>0</v>
      </c>
      <c r="N2206" s="23">
        <v>1</v>
      </c>
      <c r="O2206">
        <v>0</v>
      </c>
      <c r="P2206" s="8">
        <v>1</v>
      </c>
      <c r="Q2206">
        <v>41</v>
      </c>
      <c r="R2206">
        <v>7</v>
      </c>
      <c r="S2206">
        <v>2</v>
      </c>
      <c r="T2206">
        <v>39</v>
      </c>
      <c r="U2206">
        <v>47</v>
      </c>
      <c r="V2206" s="50">
        <v>2</v>
      </c>
      <c r="W2206" s="50" t="s">
        <v>3180</v>
      </c>
      <c r="X2206" s="50">
        <v>1</v>
      </c>
      <c r="Y2206" s="51">
        <v>10</v>
      </c>
      <c r="Z2206" s="51">
        <v>16.635274261603374</v>
      </c>
      <c r="AA2206" s="51">
        <v>3.8801184314050272</v>
      </c>
      <c r="AB2206" s="51">
        <v>348.22595895768757</v>
      </c>
      <c r="AC2206">
        <v>20</v>
      </c>
      <c r="AD2206">
        <v>0</v>
      </c>
      <c r="AE2206">
        <v>4</v>
      </c>
      <c r="AF2206" s="6">
        <v>0</v>
      </c>
      <c r="AG2206" s="52">
        <v>250</v>
      </c>
      <c r="AH2206">
        <v>250</v>
      </c>
      <c r="AI2206" s="52">
        <v>100</v>
      </c>
      <c r="AJ2206" s="52">
        <v>200</v>
      </c>
      <c r="AK2206" s="6">
        <v>300</v>
      </c>
      <c r="AL2206" s="6">
        <v>0</v>
      </c>
      <c r="AM2206" s="6">
        <v>0</v>
      </c>
      <c r="AN2206" s="52">
        <v>350</v>
      </c>
      <c r="AO2206" s="5">
        <f t="shared" si="241"/>
        <v>0</v>
      </c>
      <c r="AP2206" s="75" t="s">
        <v>1867</v>
      </c>
      <c r="AQ2206" s="13">
        <v>393.476023686281</v>
      </c>
      <c r="AR2206" s="13">
        <v>393.476023686281</v>
      </c>
      <c r="AS2206" s="13">
        <v>350</v>
      </c>
      <c r="AT2206">
        <v>0</v>
      </c>
      <c r="AU2206">
        <v>0</v>
      </c>
      <c r="AV2206">
        <v>0</v>
      </c>
      <c r="AW2206" s="48">
        <v>2</v>
      </c>
      <c r="AX2206">
        <v>0</v>
      </c>
      <c r="AY2206">
        <v>1</v>
      </c>
      <c r="AZ2206">
        <v>0</v>
      </c>
      <c r="BA2206">
        <v>2</v>
      </c>
      <c r="BB2206">
        <v>1</v>
      </c>
      <c r="BC2206">
        <v>0</v>
      </c>
      <c r="BD2206">
        <v>14</v>
      </c>
      <c r="BE2206" s="7">
        <f t="shared" si="242"/>
        <v>159.07</v>
      </c>
      <c r="BF2206" s="7">
        <f t="shared" si="243"/>
        <v>40.930000000000007</v>
      </c>
      <c r="BG2206" s="7">
        <f t="shared" si="244"/>
        <v>200</v>
      </c>
      <c r="BH2206" s="7">
        <f t="shared" si="245"/>
        <v>301.37</v>
      </c>
      <c r="BI2206">
        <v>10</v>
      </c>
      <c r="BJ2206">
        <v>300</v>
      </c>
      <c r="BK2206">
        <v>5</v>
      </c>
      <c r="BL2206">
        <v>2</v>
      </c>
      <c r="BM2206">
        <v>0</v>
      </c>
      <c r="BN2206">
        <v>0</v>
      </c>
      <c r="BO2206">
        <v>0</v>
      </c>
      <c r="BP2206">
        <v>0</v>
      </c>
      <c r="BQ2206">
        <v>62</v>
      </c>
      <c r="BR2206" s="9" t="s">
        <v>3158</v>
      </c>
      <c r="BS2206">
        <v>10</v>
      </c>
      <c r="BT2206">
        <v>67</v>
      </c>
      <c r="BU2206" s="8">
        <v>1.1100000000000001</v>
      </c>
      <c r="BV2206" s="64">
        <f>BT2206*BU2206</f>
        <v>74.37</v>
      </c>
      <c r="BW2206">
        <v>80</v>
      </c>
      <c r="BX2206" s="9" t="s">
        <v>1813</v>
      </c>
      <c r="BY2206">
        <v>0</v>
      </c>
      <c r="BZ2206">
        <v>15</v>
      </c>
      <c r="CC2206">
        <v>91</v>
      </c>
      <c r="CD2206">
        <v>1</v>
      </c>
      <c r="CE2206">
        <v>0</v>
      </c>
      <c r="CF2206">
        <v>0</v>
      </c>
      <c r="CG2206">
        <v>0</v>
      </c>
      <c r="CH2206">
        <v>0</v>
      </c>
      <c r="CI2206">
        <v>39091</v>
      </c>
      <c r="CJ2206">
        <v>47183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10</v>
      </c>
      <c r="CV2206">
        <v>10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  <c r="DT2206">
        <v>0</v>
      </c>
      <c r="DU2206">
        <v>1</v>
      </c>
      <c r="DV2206">
        <v>1</v>
      </c>
      <c r="DW2206">
        <v>0</v>
      </c>
      <c r="DX2206">
        <v>52</v>
      </c>
      <c r="DY2206">
        <v>7</v>
      </c>
      <c r="DZ2206">
        <v>0</v>
      </c>
      <c r="EA2206">
        <v>26</v>
      </c>
      <c r="EB2206">
        <v>0</v>
      </c>
      <c r="EC2206">
        <v>104</v>
      </c>
      <c r="ED2206" s="6">
        <v>0</v>
      </c>
      <c r="EE2206">
        <v>0</v>
      </c>
      <c r="EF2206">
        <v>1</v>
      </c>
      <c r="EG2206">
        <v>1</v>
      </c>
      <c r="EJ2206" s="40"/>
      <c r="EK2206" t="s">
        <v>1859</v>
      </c>
    </row>
    <row r="2207" spans="1:141" x14ac:dyDescent="0.15">
      <c r="A2207" s="48">
        <v>11112</v>
      </c>
      <c r="B2207" s="40">
        <v>1</v>
      </c>
      <c r="C2207">
        <v>39</v>
      </c>
      <c r="D2207" s="2" t="s">
        <v>1351</v>
      </c>
      <c r="E2207">
        <v>91</v>
      </c>
      <c r="F2207">
        <v>47</v>
      </c>
      <c r="G2207">
        <v>33</v>
      </c>
      <c r="H2207">
        <v>175</v>
      </c>
      <c r="I2207">
        <v>19</v>
      </c>
      <c r="J2207">
        <v>10</v>
      </c>
      <c r="K2207">
        <v>25</v>
      </c>
      <c r="L2207">
        <v>7</v>
      </c>
      <c r="M2207">
        <v>0</v>
      </c>
      <c r="N2207" s="23">
        <v>1</v>
      </c>
      <c r="O2207">
        <v>0</v>
      </c>
      <c r="P2207" s="8">
        <v>1</v>
      </c>
      <c r="Q2207">
        <v>52</v>
      </c>
      <c r="R2207">
        <v>7</v>
      </c>
      <c r="S2207">
        <v>3</v>
      </c>
      <c r="T2207">
        <v>39</v>
      </c>
      <c r="U2207">
        <v>47</v>
      </c>
      <c r="V2207" s="50">
        <v>2</v>
      </c>
      <c r="W2207" s="50" t="s">
        <v>1619</v>
      </c>
      <c r="X2207" s="50">
        <v>1</v>
      </c>
      <c r="Y2207" s="51">
        <v>10</v>
      </c>
      <c r="Z2207" s="51">
        <v>16.635274261603374</v>
      </c>
      <c r="AA2207" s="51">
        <v>3.8801184314050272</v>
      </c>
      <c r="AB2207" s="51">
        <v>590.48718595331059</v>
      </c>
      <c r="AC2207">
        <v>25</v>
      </c>
      <c r="AD2207">
        <v>0</v>
      </c>
      <c r="AE2207">
        <v>45</v>
      </c>
      <c r="AF2207" s="6">
        <v>0</v>
      </c>
      <c r="AG2207" s="52">
        <v>1500</v>
      </c>
      <c r="AH2207">
        <v>1500</v>
      </c>
      <c r="AI2207" s="52">
        <v>100</v>
      </c>
      <c r="AJ2207" s="52">
        <v>300</v>
      </c>
      <c r="AK2207" s="6">
        <v>400</v>
      </c>
      <c r="AL2207" s="6">
        <v>5</v>
      </c>
      <c r="AM2207" s="6">
        <v>0</v>
      </c>
      <c r="AN2207" s="52">
        <v>500</v>
      </c>
      <c r="AO2207" s="5">
        <f t="shared" si="241"/>
        <v>185.39999999999998</v>
      </c>
      <c r="AP2207" s="75" t="s">
        <v>1756</v>
      </c>
      <c r="AQ2207" s="13">
        <v>566.43026647066131</v>
      </c>
      <c r="AR2207" s="13">
        <v>566.43026647066131</v>
      </c>
      <c r="AS2207" s="13">
        <v>500</v>
      </c>
      <c r="AT2207">
        <v>0</v>
      </c>
      <c r="AU2207">
        <v>0</v>
      </c>
      <c r="AV2207">
        <v>0</v>
      </c>
      <c r="AW2207" s="48">
        <v>2</v>
      </c>
      <c r="AX2207">
        <v>0</v>
      </c>
      <c r="AY2207">
        <v>3</v>
      </c>
      <c r="AZ2207">
        <v>0</v>
      </c>
      <c r="BA2207">
        <v>2</v>
      </c>
      <c r="BB2207">
        <v>4</v>
      </c>
      <c r="BC2207">
        <v>0</v>
      </c>
      <c r="BD2207">
        <v>6</v>
      </c>
      <c r="BE2207" s="7">
        <f t="shared" si="242"/>
        <v>291.92</v>
      </c>
      <c r="BF2207" s="7">
        <f t="shared" si="243"/>
        <v>8.0799999999999841</v>
      </c>
      <c r="BG2207" s="7">
        <f t="shared" si="244"/>
        <v>300</v>
      </c>
      <c r="BH2207" s="7">
        <f t="shared" si="245"/>
        <v>685.4</v>
      </c>
      <c r="BI2207">
        <v>22</v>
      </c>
      <c r="BJ2207">
        <v>800</v>
      </c>
      <c r="BK2207">
        <v>10</v>
      </c>
      <c r="BL2207">
        <v>5</v>
      </c>
      <c r="BM2207">
        <v>10</v>
      </c>
      <c r="BN2207">
        <v>10</v>
      </c>
      <c r="BO2207">
        <v>0</v>
      </c>
      <c r="BP2207">
        <v>0</v>
      </c>
      <c r="BQ2207">
        <v>62</v>
      </c>
      <c r="BR2207" s="9" t="s">
        <v>3158</v>
      </c>
      <c r="BS2207">
        <v>12</v>
      </c>
      <c r="BT2207">
        <v>90</v>
      </c>
      <c r="BU2207" s="8">
        <v>1.1100000000000001</v>
      </c>
      <c r="BV2207" s="64">
        <f>BT2207*BU2207</f>
        <v>99.9</v>
      </c>
      <c r="BW2207">
        <v>88</v>
      </c>
      <c r="BX2207" s="9" t="s">
        <v>1834</v>
      </c>
      <c r="BY2207">
        <v>1</v>
      </c>
      <c r="BZ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39091</v>
      </c>
      <c r="CJ2207">
        <v>47183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12</v>
      </c>
      <c r="CV2207">
        <v>12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1</v>
      </c>
      <c r="DT2207">
        <v>1</v>
      </c>
      <c r="DU2207">
        <v>0</v>
      </c>
      <c r="DV2207">
        <v>0</v>
      </c>
      <c r="DW2207">
        <v>0</v>
      </c>
      <c r="DX2207">
        <v>52</v>
      </c>
      <c r="DY2207">
        <v>7</v>
      </c>
      <c r="DZ2207">
        <v>0</v>
      </c>
      <c r="EA2207">
        <v>45</v>
      </c>
      <c r="EB2207">
        <v>0</v>
      </c>
      <c r="EC2207">
        <v>156</v>
      </c>
      <c r="ED2207" s="6">
        <v>0</v>
      </c>
      <c r="EE2207">
        <v>0</v>
      </c>
      <c r="EF2207">
        <v>1</v>
      </c>
      <c r="EG2207">
        <v>1</v>
      </c>
      <c r="EJ2207" s="40"/>
      <c r="EK2207" t="s">
        <v>1818</v>
      </c>
    </row>
    <row r="2208" spans="1:141" x14ac:dyDescent="0.15">
      <c r="A2208" s="48">
        <v>11113</v>
      </c>
      <c r="B2208" s="40">
        <v>1</v>
      </c>
      <c r="C2208">
        <v>39</v>
      </c>
      <c r="D2208" s="2" t="s">
        <v>1464</v>
      </c>
      <c r="E2208">
        <v>91</v>
      </c>
      <c r="F2208">
        <v>47</v>
      </c>
      <c r="G2208">
        <v>33</v>
      </c>
      <c r="H2208">
        <v>175</v>
      </c>
      <c r="I2208">
        <v>22</v>
      </c>
      <c r="J2208">
        <v>1</v>
      </c>
      <c r="K2208">
        <v>27</v>
      </c>
      <c r="L2208">
        <v>42</v>
      </c>
      <c r="M2208">
        <v>0</v>
      </c>
      <c r="N2208" s="23">
        <v>1</v>
      </c>
      <c r="O2208">
        <v>0</v>
      </c>
      <c r="P2208" s="8">
        <v>1</v>
      </c>
      <c r="Q2208">
        <v>34</v>
      </c>
      <c r="R2208">
        <v>4</v>
      </c>
      <c r="S2208">
        <v>1</v>
      </c>
      <c r="T2208">
        <v>33</v>
      </c>
      <c r="U2208">
        <v>37</v>
      </c>
      <c r="V2208" s="66">
        <v>3</v>
      </c>
      <c r="W2208" s="66" t="s">
        <v>3314</v>
      </c>
      <c r="X2208" s="66">
        <v>0</v>
      </c>
      <c r="Y2208" s="51">
        <v>10</v>
      </c>
      <c r="Z2208" s="51">
        <v>16.635274261603374</v>
      </c>
      <c r="AA2208" s="51">
        <v>3.8801184314050272</v>
      </c>
      <c r="AB2208" s="51">
        <v>609.88777811033572</v>
      </c>
      <c r="AC2208">
        <v>25</v>
      </c>
      <c r="AD2208">
        <v>0</v>
      </c>
      <c r="AE2208">
        <v>50</v>
      </c>
      <c r="AF2208" s="6">
        <v>0</v>
      </c>
      <c r="AG2208" s="52">
        <v>800</v>
      </c>
      <c r="AH2208">
        <v>800</v>
      </c>
      <c r="AI2208" s="52">
        <v>30</v>
      </c>
      <c r="AJ2208" s="52">
        <v>125</v>
      </c>
      <c r="AK2208" s="6">
        <v>155</v>
      </c>
      <c r="AL2208" s="6">
        <v>0</v>
      </c>
      <c r="AM2208" s="6">
        <v>0</v>
      </c>
      <c r="AN2208" s="52">
        <v>175</v>
      </c>
      <c r="AO2208" s="5">
        <f t="shared" si="241"/>
        <v>117.26999999999998</v>
      </c>
      <c r="AP2208" s="7" t="s">
        <v>1282</v>
      </c>
      <c r="AQ2208" s="13">
        <v>252.26999999999998</v>
      </c>
      <c r="AR2208" s="13">
        <v>237.26999999999998</v>
      </c>
      <c r="AS2208" s="13">
        <v>237.26999999999998</v>
      </c>
      <c r="AT2208">
        <v>15</v>
      </c>
      <c r="AU2208">
        <v>3</v>
      </c>
      <c r="AV2208">
        <v>0</v>
      </c>
      <c r="AW2208" s="48">
        <v>2</v>
      </c>
      <c r="AX2208">
        <v>1</v>
      </c>
      <c r="AY2208">
        <v>0</v>
      </c>
      <c r="AZ2208">
        <v>0</v>
      </c>
      <c r="BA2208">
        <v>1</v>
      </c>
      <c r="BB2208">
        <v>0</v>
      </c>
      <c r="BC2208">
        <v>0</v>
      </c>
      <c r="BD2208">
        <v>3</v>
      </c>
      <c r="BE2208" s="7">
        <f t="shared" si="242"/>
        <v>83.5</v>
      </c>
      <c r="BF2208" s="7">
        <f t="shared" si="243"/>
        <v>41.5</v>
      </c>
      <c r="BG2208" s="7">
        <f t="shared" si="244"/>
        <v>125</v>
      </c>
      <c r="BH2208" s="7">
        <f t="shared" si="245"/>
        <v>292.27</v>
      </c>
      <c r="BI2208">
        <v>12</v>
      </c>
      <c r="BJ2208">
        <v>525</v>
      </c>
      <c r="BK2208">
        <v>1</v>
      </c>
      <c r="BL2208">
        <v>1</v>
      </c>
      <c r="BM2208">
        <v>0</v>
      </c>
      <c r="BN2208">
        <v>0</v>
      </c>
      <c r="BO2208">
        <v>0</v>
      </c>
      <c r="BP2208">
        <v>0</v>
      </c>
      <c r="BQ2208">
        <v>58</v>
      </c>
      <c r="BR2208" s="9" t="s">
        <v>3319</v>
      </c>
      <c r="BS2208">
        <v>2</v>
      </c>
      <c r="BT2208">
        <v>25</v>
      </c>
      <c r="BU2208" s="8">
        <v>0.33</v>
      </c>
      <c r="BV2208" s="64">
        <f>BT2208*BU2208</f>
        <v>8.25</v>
      </c>
      <c r="BW2208">
        <v>62</v>
      </c>
      <c r="BX2208" s="9" t="s">
        <v>3158</v>
      </c>
      <c r="BY2208">
        <v>10</v>
      </c>
      <c r="BZ2208">
        <v>32</v>
      </c>
      <c r="CA2208" s="8">
        <v>1.1100000000000001</v>
      </c>
      <c r="CB2208" s="64">
        <f>BZ2208*CA2208</f>
        <v>35.520000000000003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39091</v>
      </c>
      <c r="CJ2208">
        <v>47183</v>
      </c>
      <c r="CK2208">
        <v>2</v>
      </c>
      <c r="CL2208">
        <v>2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10</v>
      </c>
      <c r="CV2208">
        <v>10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  <c r="DT2208">
        <v>0</v>
      </c>
      <c r="DU2208">
        <v>0</v>
      </c>
      <c r="DV2208">
        <v>0</v>
      </c>
      <c r="DW2208">
        <v>0</v>
      </c>
      <c r="DX2208">
        <v>52</v>
      </c>
      <c r="DY2208">
        <v>7</v>
      </c>
      <c r="DZ2208">
        <v>4.504505</v>
      </c>
      <c r="EA2208">
        <v>25</v>
      </c>
      <c r="EB2208">
        <v>0</v>
      </c>
      <c r="EC2208">
        <v>56.504510000000003</v>
      </c>
      <c r="ED2208" s="6">
        <v>0</v>
      </c>
      <c r="EE2208">
        <v>0</v>
      </c>
      <c r="EF2208">
        <v>1</v>
      </c>
      <c r="EG2208">
        <v>1</v>
      </c>
      <c r="EJ2208" s="40"/>
      <c r="EK2208" t="s">
        <v>2542</v>
      </c>
    </row>
    <row r="2209" spans="1:141" x14ac:dyDescent="0.15">
      <c r="A2209" s="48">
        <v>11114</v>
      </c>
      <c r="B2209" s="40">
        <v>1</v>
      </c>
      <c r="C2209">
        <v>39</v>
      </c>
      <c r="D2209" s="2" t="s">
        <v>1449</v>
      </c>
      <c r="E2209">
        <v>91</v>
      </c>
      <c r="F2209">
        <v>47</v>
      </c>
      <c r="G2209">
        <v>33</v>
      </c>
      <c r="H2209">
        <v>175</v>
      </c>
      <c r="I2209">
        <v>22</v>
      </c>
      <c r="J2209">
        <v>2</v>
      </c>
      <c r="K2209">
        <v>27</v>
      </c>
      <c r="L2209">
        <v>46</v>
      </c>
      <c r="M2209">
        <v>0</v>
      </c>
      <c r="N2209" s="23">
        <v>1</v>
      </c>
      <c r="O2209">
        <v>0</v>
      </c>
      <c r="P2209" s="8">
        <v>1</v>
      </c>
      <c r="Q2209">
        <v>25</v>
      </c>
      <c r="R2209">
        <v>3</v>
      </c>
      <c r="S2209">
        <v>1</v>
      </c>
      <c r="T2209">
        <v>39</v>
      </c>
      <c r="U2209">
        <v>47</v>
      </c>
      <c r="V2209" s="50">
        <v>2</v>
      </c>
      <c r="W2209" s="50" t="s">
        <v>2544</v>
      </c>
      <c r="X2209" s="50">
        <v>1</v>
      </c>
      <c r="Y2209" s="51">
        <v>10</v>
      </c>
      <c r="Z2209" s="51">
        <v>16.635274261603374</v>
      </c>
      <c r="AA2209" s="51">
        <v>3.8801184314050272</v>
      </c>
      <c r="AB2209" s="51">
        <v>576.66059647620182</v>
      </c>
      <c r="AC2209">
        <v>30</v>
      </c>
      <c r="AD2209">
        <v>0</v>
      </c>
      <c r="AE2209">
        <v>20</v>
      </c>
      <c r="AF2209" s="6">
        <v>0</v>
      </c>
      <c r="AG2209" s="52">
        <v>400</v>
      </c>
      <c r="AH2209">
        <v>400</v>
      </c>
      <c r="AI2209" s="52">
        <v>15</v>
      </c>
      <c r="AJ2209" s="52">
        <v>100</v>
      </c>
      <c r="AK2209" s="6">
        <v>115</v>
      </c>
      <c r="AL2209" s="6">
        <v>0</v>
      </c>
      <c r="AM2209" s="6">
        <v>0</v>
      </c>
      <c r="AN2209" s="52">
        <v>350</v>
      </c>
      <c r="AO2209" s="5">
        <f t="shared" si="241"/>
        <v>0</v>
      </c>
      <c r="AP2209" s="75" t="s">
        <v>3058</v>
      </c>
      <c r="AQ2209" s="13">
        <v>370.78511843140501</v>
      </c>
      <c r="AR2209" s="13">
        <v>370.78511843140501</v>
      </c>
      <c r="AS2209" s="13">
        <v>350</v>
      </c>
      <c r="AT2209">
        <v>0</v>
      </c>
      <c r="AU2209">
        <v>0</v>
      </c>
      <c r="AV2209">
        <v>0</v>
      </c>
      <c r="AW2209" s="48">
        <v>2</v>
      </c>
      <c r="AX2209">
        <v>1</v>
      </c>
      <c r="AY2209">
        <v>0</v>
      </c>
      <c r="AZ2209">
        <v>0</v>
      </c>
      <c r="BA2209">
        <v>2</v>
      </c>
      <c r="BB2209">
        <v>1</v>
      </c>
      <c r="BC2209">
        <v>4</v>
      </c>
      <c r="BD2209">
        <v>4</v>
      </c>
      <c r="BE2209" s="7">
        <f t="shared" si="242"/>
        <v>131.9</v>
      </c>
      <c r="BF2209" s="7">
        <f t="shared" si="243"/>
        <v>0</v>
      </c>
      <c r="BG2209" s="7">
        <f t="shared" si="244"/>
        <v>131.9</v>
      </c>
      <c r="BH2209" s="7">
        <f t="shared" si="245"/>
        <v>288.60000000000002</v>
      </c>
      <c r="BI2209">
        <v>10</v>
      </c>
      <c r="BJ2209">
        <v>275</v>
      </c>
      <c r="BK2209">
        <v>7</v>
      </c>
      <c r="BL2209">
        <v>3</v>
      </c>
      <c r="BM2209">
        <v>0</v>
      </c>
      <c r="BN2209">
        <v>0</v>
      </c>
      <c r="BO2209">
        <v>0</v>
      </c>
      <c r="BP2209">
        <v>0</v>
      </c>
      <c r="BQ2209">
        <v>62</v>
      </c>
      <c r="BR2209" s="9" t="s">
        <v>1613</v>
      </c>
      <c r="BS2209">
        <v>2</v>
      </c>
      <c r="BT2209">
        <v>10</v>
      </c>
      <c r="BU2209" s="8">
        <v>1.1100000000000001</v>
      </c>
      <c r="BV2209" s="64">
        <f>BT2209*BU2209</f>
        <v>11.100000000000001</v>
      </c>
      <c r="BW2209">
        <v>88</v>
      </c>
      <c r="BX2209" s="9" t="s">
        <v>3172</v>
      </c>
      <c r="BY2209">
        <v>1</v>
      </c>
      <c r="BZ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39091</v>
      </c>
      <c r="CJ2209">
        <v>47183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2</v>
      </c>
      <c r="CV2209">
        <v>2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1</v>
      </c>
      <c r="DT2209">
        <v>1</v>
      </c>
      <c r="DU2209">
        <v>0</v>
      </c>
      <c r="DV2209">
        <v>0</v>
      </c>
      <c r="DW2209">
        <v>0</v>
      </c>
      <c r="DX2209">
        <v>52</v>
      </c>
      <c r="DY2209">
        <v>7</v>
      </c>
      <c r="DZ2209">
        <v>0</v>
      </c>
      <c r="EA2209">
        <v>20</v>
      </c>
      <c r="EB2209">
        <v>0</v>
      </c>
      <c r="EC2209">
        <v>52</v>
      </c>
      <c r="ED2209" s="6">
        <v>0</v>
      </c>
      <c r="EE2209">
        <v>0</v>
      </c>
      <c r="EF2209">
        <v>1</v>
      </c>
      <c r="EG2209">
        <v>1</v>
      </c>
      <c r="EJ2209" s="40"/>
      <c r="EK2209" t="s">
        <v>3312</v>
      </c>
    </row>
    <row r="2210" spans="1:141" x14ac:dyDescent="0.15">
      <c r="A2210" s="48">
        <v>11115</v>
      </c>
      <c r="B2210" s="40">
        <v>1</v>
      </c>
      <c r="C2210">
        <v>39</v>
      </c>
      <c r="D2210" s="2" t="s">
        <v>3042</v>
      </c>
      <c r="E2210">
        <v>91</v>
      </c>
      <c r="F2210">
        <v>47</v>
      </c>
      <c r="G2210">
        <v>33</v>
      </c>
      <c r="H2210">
        <v>175</v>
      </c>
      <c r="I2210">
        <v>22</v>
      </c>
      <c r="J2210">
        <v>3</v>
      </c>
      <c r="K2210">
        <v>27</v>
      </c>
      <c r="L2210">
        <v>49</v>
      </c>
      <c r="M2210">
        <v>0</v>
      </c>
      <c r="N2210" s="23">
        <v>1</v>
      </c>
      <c r="O2210">
        <v>0</v>
      </c>
      <c r="P2210" s="8">
        <v>1</v>
      </c>
      <c r="Q2210">
        <v>43</v>
      </c>
      <c r="R2210">
        <v>6</v>
      </c>
      <c r="S2210">
        <v>2</v>
      </c>
      <c r="T2210">
        <v>39</v>
      </c>
      <c r="U2210">
        <v>47</v>
      </c>
      <c r="V2210" s="50">
        <v>2</v>
      </c>
      <c r="W2210" s="50" t="s">
        <v>3310</v>
      </c>
      <c r="X2210" s="50">
        <v>1</v>
      </c>
      <c r="Y2210" s="51">
        <v>10</v>
      </c>
      <c r="Z2210" s="51">
        <v>16.635274261603374</v>
      </c>
      <c r="AA2210" s="51">
        <v>3.8801184314050272</v>
      </c>
      <c r="AB2210" s="51">
        <v>1219.283206286289</v>
      </c>
      <c r="AC2210">
        <v>60</v>
      </c>
      <c r="AD2210">
        <v>17</v>
      </c>
      <c r="AE2210">
        <v>40</v>
      </c>
      <c r="AF2210" s="6">
        <v>0</v>
      </c>
      <c r="AG2210" s="52">
        <v>1200</v>
      </c>
      <c r="AH2210">
        <v>1200</v>
      </c>
      <c r="AI2210" s="52">
        <v>100</v>
      </c>
      <c r="AJ2210" s="52">
        <v>600</v>
      </c>
      <c r="AK2210" s="6">
        <v>700</v>
      </c>
      <c r="AL2210" s="6">
        <v>50</v>
      </c>
      <c r="AM2210" s="6">
        <v>0</v>
      </c>
      <c r="AN2210" s="52">
        <v>700</v>
      </c>
      <c r="AO2210" s="5">
        <f t="shared" si="241"/>
        <v>0</v>
      </c>
      <c r="AP2210" s="75" t="s">
        <v>3058</v>
      </c>
      <c r="AQ2210" s="13">
        <v>813.75833752950439</v>
      </c>
      <c r="AR2210" s="13">
        <v>738.75833752950439</v>
      </c>
      <c r="AS2210" s="13">
        <v>625</v>
      </c>
      <c r="AT2210">
        <v>75</v>
      </c>
      <c r="AU2210">
        <v>4</v>
      </c>
      <c r="AV2210">
        <v>8</v>
      </c>
      <c r="AW2210" s="48">
        <v>2</v>
      </c>
      <c r="AX2210">
        <v>3</v>
      </c>
      <c r="AY2210">
        <v>4</v>
      </c>
      <c r="AZ2210">
        <v>0</v>
      </c>
      <c r="BA2210">
        <v>3</v>
      </c>
      <c r="BB2210">
        <v>8</v>
      </c>
      <c r="BC2210">
        <v>26</v>
      </c>
      <c r="BD2210">
        <v>25</v>
      </c>
      <c r="BE2210" s="7">
        <f t="shared" si="242"/>
        <v>702.56</v>
      </c>
      <c r="BF2210" s="7">
        <f t="shared" si="243"/>
        <v>0</v>
      </c>
      <c r="BG2210" s="7">
        <f t="shared" si="244"/>
        <v>702.56</v>
      </c>
      <c r="BH2210" s="7">
        <f t="shared" si="245"/>
        <v>477.5</v>
      </c>
      <c r="BI2210">
        <v>25</v>
      </c>
      <c r="BJ2210">
        <v>500</v>
      </c>
      <c r="BK2210">
        <v>6</v>
      </c>
      <c r="BL2210">
        <v>5</v>
      </c>
      <c r="BM2210">
        <v>0</v>
      </c>
      <c r="BN2210">
        <v>0</v>
      </c>
      <c r="BO2210">
        <v>0</v>
      </c>
      <c r="BP2210">
        <v>0</v>
      </c>
      <c r="BQ2210">
        <v>80</v>
      </c>
      <c r="BR2210" s="9" t="s">
        <v>3318</v>
      </c>
      <c r="BS2210">
        <v>0</v>
      </c>
      <c r="BT2210">
        <v>50</v>
      </c>
      <c r="BU2210" s="8"/>
      <c r="BV2210" s="8"/>
      <c r="BW2210">
        <v>88</v>
      </c>
      <c r="BX2210" s="9" t="s">
        <v>3172</v>
      </c>
      <c r="BY2210">
        <v>7</v>
      </c>
      <c r="BZ2210">
        <v>50</v>
      </c>
      <c r="CC2210">
        <v>91</v>
      </c>
      <c r="CD2210">
        <v>1</v>
      </c>
      <c r="CE2210">
        <v>0</v>
      </c>
      <c r="CF2210">
        <v>0</v>
      </c>
      <c r="CG2210">
        <v>0</v>
      </c>
      <c r="CH2210">
        <v>0</v>
      </c>
      <c r="CI2210">
        <v>39091</v>
      </c>
      <c r="CJ2210">
        <v>47183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7</v>
      </c>
      <c r="DT2210">
        <v>7</v>
      </c>
      <c r="DU2210">
        <v>1</v>
      </c>
      <c r="DV2210">
        <v>1</v>
      </c>
      <c r="DW2210">
        <v>0</v>
      </c>
      <c r="DX2210">
        <v>52</v>
      </c>
      <c r="DY2210">
        <v>7</v>
      </c>
      <c r="DZ2210">
        <v>22.52252</v>
      </c>
      <c r="EA2210">
        <v>39</v>
      </c>
      <c r="EB2210">
        <v>0</v>
      </c>
      <c r="EC2210">
        <v>126.52249999999999</v>
      </c>
      <c r="ED2210" s="6">
        <v>0</v>
      </c>
      <c r="EE2210">
        <v>0</v>
      </c>
      <c r="EF2210">
        <v>1</v>
      </c>
      <c r="EG2210">
        <v>1</v>
      </c>
      <c r="EJ2210" s="40"/>
      <c r="EK2210" t="s">
        <v>3312</v>
      </c>
    </row>
    <row r="2211" spans="1:141" x14ac:dyDescent="0.15">
      <c r="A2211" s="48">
        <v>11116</v>
      </c>
      <c r="B2211" s="40">
        <v>1</v>
      </c>
      <c r="C2211">
        <v>39</v>
      </c>
      <c r="D2211" s="2" t="s">
        <v>3042</v>
      </c>
      <c r="E2211">
        <v>91</v>
      </c>
      <c r="F2211">
        <v>47</v>
      </c>
      <c r="G2211">
        <v>33</v>
      </c>
      <c r="H2211">
        <v>175</v>
      </c>
      <c r="I2211">
        <v>22</v>
      </c>
      <c r="J2211">
        <v>4</v>
      </c>
      <c r="K2211">
        <v>28</v>
      </c>
      <c r="L2211">
        <v>8</v>
      </c>
      <c r="M2211">
        <v>0</v>
      </c>
      <c r="N2211" s="23">
        <v>1</v>
      </c>
      <c r="O2211">
        <v>0</v>
      </c>
      <c r="P2211" s="8">
        <v>1</v>
      </c>
      <c r="Q2211">
        <v>30</v>
      </c>
      <c r="R2211">
        <v>7</v>
      </c>
      <c r="S2211">
        <v>1</v>
      </c>
      <c r="T2211">
        <v>39</v>
      </c>
      <c r="U2211">
        <v>47</v>
      </c>
      <c r="V2211" s="50">
        <v>2</v>
      </c>
      <c r="W2211" s="50" t="s">
        <v>3310</v>
      </c>
      <c r="X2211" s="50">
        <v>1</v>
      </c>
      <c r="Y2211" s="51">
        <v>10</v>
      </c>
      <c r="Z2211" s="51">
        <v>16.635274261603374</v>
      </c>
      <c r="AA2211" s="51">
        <v>3.8801184314050272</v>
      </c>
      <c r="AB2211" s="51">
        <v>2023.6692559012586</v>
      </c>
      <c r="AC2211">
        <v>75</v>
      </c>
      <c r="AD2211">
        <v>0</v>
      </c>
      <c r="AE2211">
        <v>200</v>
      </c>
      <c r="AF2211" s="6">
        <v>0</v>
      </c>
      <c r="AG2211" s="52">
        <v>2500</v>
      </c>
      <c r="AH2211">
        <v>2500</v>
      </c>
      <c r="AI2211" s="52">
        <v>70</v>
      </c>
      <c r="AJ2211" s="52">
        <v>500</v>
      </c>
      <c r="AK2211" s="6">
        <v>570</v>
      </c>
      <c r="AL2211" s="6">
        <v>0</v>
      </c>
      <c r="AM2211" s="6">
        <v>0</v>
      </c>
      <c r="AN2211" s="52">
        <v>400</v>
      </c>
      <c r="AO2211" s="5">
        <f t="shared" si="241"/>
        <v>0</v>
      </c>
      <c r="AP2211" s="75" t="s">
        <v>1430</v>
      </c>
      <c r="AQ2211" s="13">
        <v>522.69118431405025</v>
      </c>
      <c r="AR2211" s="13">
        <v>522.69118431405025</v>
      </c>
      <c r="AS2211" s="13">
        <v>400</v>
      </c>
      <c r="AT2211">
        <v>0</v>
      </c>
      <c r="AU2211">
        <v>0</v>
      </c>
      <c r="AV2211">
        <v>0</v>
      </c>
      <c r="AW2211" s="48">
        <v>2</v>
      </c>
      <c r="AX2211">
        <v>3</v>
      </c>
      <c r="AY2211">
        <v>2</v>
      </c>
      <c r="AZ2211">
        <v>0</v>
      </c>
      <c r="BA2211">
        <v>4</v>
      </c>
      <c r="BB2211">
        <v>3</v>
      </c>
      <c r="BC2211">
        <v>30</v>
      </c>
      <c r="BD2211">
        <v>30</v>
      </c>
      <c r="BE2211" s="7">
        <f t="shared" si="242"/>
        <v>559.22</v>
      </c>
      <c r="BF2211" s="7">
        <f t="shared" si="243"/>
        <v>0</v>
      </c>
      <c r="BG2211" s="7">
        <f t="shared" si="244"/>
        <v>559.22</v>
      </c>
      <c r="BH2211" s="7">
        <f t="shared" si="245"/>
        <v>266.10000000000002</v>
      </c>
      <c r="BI2211">
        <v>20</v>
      </c>
      <c r="BJ2211">
        <v>400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62</v>
      </c>
      <c r="BR2211" s="9" t="s">
        <v>1781</v>
      </c>
      <c r="BS2211">
        <v>15</v>
      </c>
      <c r="BT2211">
        <v>110</v>
      </c>
      <c r="BU2211" s="8">
        <v>1.1100000000000001</v>
      </c>
      <c r="BV2211" s="64">
        <f>BT2211*BU2211</f>
        <v>122.10000000000001</v>
      </c>
      <c r="BW2211">
        <v>88</v>
      </c>
      <c r="BX2211" s="9" t="s">
        <v>3172</v>
      </c>
      <c r="BY2211">
        <v>1</v>
      </c>
      <c r="BZ2211">
        <v>0</v>
      </c>
      <c r="CC2211">
        <v>91</v>
      </c>
      <c r="CD2211">
        <v>1</v>
      </c>
      <c r="CE2211">
        <v>0</v>
      </c>
      <c r="CF2211">
        <v>0</v>
      </c>
      <c r="CG2211">
        <v>0</v>
      </c>
      <c r="CH2211">
        <v>0</v>
      </c>
      <c r="CI2211">
        <v>39091</v>
      </c>
      <c r="CJ2211">
        <v>47183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15</v>
      </c>
      <c r="CV2211">
        <v>15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1</v>
      </c>
      <c r="DT2211">
        <v>1</v>
      </c>
      <c r="DU2211">
        <v>1</v>
      </c>
      <c r="DV2211">
        <v>1</v>
      </c>
      <c r="DW2211">
        <v>0</v>
      </c>
      <c r="DX2211">
        <v>52</v>
      </c>
      <c r="DY2211">
        <v>7</v>
      </c>
      <c r="DZ2211">
        <v>0</v>
      </c>
      <c r="EA2211">
        <v>37</v>
      </c>
      <c r="EB2211">
        <v>0</v>
      </c>
      <c r="EC2211">
        <v>52</v>
      </c>
      <c r="ED2211" s="6">
        <v>0</v>
      </c>
      <c r="EE2211">
        <v>0</v>
      </c>
      <c r="EF2211">
        <v>1</v>
      </c>
      <c r="EG2211">
        <v>1</v>
      </c>
      <c r="EJ2211" s="40"/>
      <c r="EK2211" t="s">
        <v>3312</v>
      </c>
    </row>
    <row r="2212" spans="1:141" x14ac:dyDescent="0.15">
      <c r="A2212" s="48">
        <v>11117</v>
      </c>
      <c r="B2212" s="40">
        <v>1</v>
      </c>
      <c r="C2212">
        <v>39</v>
      </c>
      <c r="D2212" s="2" t="s">
        <v>3042</v>
      </c>
      <c r="E2212">
        <v>91</v>
      </c>
      <c r="F2212">
        <v>47</v>
      </c>
      <c r="G2212">
        <v>33</v>
      </c>
      <c r="H2212">
        <v>175</v>
      </c>
      <c r="I2212">
        <v>22</v>
      </c>
      <c r="J2212">
        <v>5</v>
      </c>
      <c r="K2212">
        <v>28</v>
      </c>
      <c r="L2212">
        <v>15</v>
      </c>
      <c r="M2212">
        <v>0</v>
      </c>
      <c r="N2212" s="23">
        <v>1</v>
      </c>
      <c r="O2212">
        <v>0</v>
      </c>
      <c r="P2212" s="8">
        <v>1</v>
      </c>
      <c r="Q2212">
        <v>31</v>
      </c>
      <c r="R2212">
        <v>5</v>
      </c>
      <c r="S2212">
        <v>2</v>
      </c>
      <c r="T2212">
        <v>39</v>
      </c>
      <c r="U2212">
        <v>47</v>
      </c>
      <c r="V2212" s="21">
        <v>4</v>
      </c>
      <c r="W2212" s="21" t="s">
        <v>1728</v>
      </c>
      <c r="X2212" s="21">
        <v>0</v>
      </c>
      <c r="Y2212" s="51">
        <v>10</v>
      </c>
      <c r="Z2212" s="51">
        <v>16.635274261603374</v>
      </c>
      <c r="AA2212" s="51">
        <v>3.8801184314050272</v>
      </c>
      <c r="AB2212" s="51">
        <v>282.79966244725739</v>
      </c>
      <c r="AC2212">
        <v>17</v>
      </c>
      <c r="AD2212">
        <v>0</v>
      </c>
      <c r="AE2212">
        <v>0</v>
      </c>
      <c r="AF2212" s="6">
        <v>0</v>
      </c>
      <c r="AG2212" s="52">
        <v>100</v>
      </c>
      <c r="AH2212">
        <v>100</v>
      </c>
      <c r="AI2212" s="52">
        <v>30</v>
      </c>
      <c r="AJ2212" s="52">
        <v>100</v>
      </c>
      <c r="AK2212" s="6">
        <v>130</v>
      </c>
      <c r="AL2212" s="6">
        <v>0</v>
      </c>
      <c r="AM2212" s="6">
        <v>0</v>
      </c>
      <c r="AN2212" s="52">
        <v>150</v>
      </c>
      <c r="AO2212" s="5">
        <f t="shared" si="241"/>
        <v>1.4799999999999898</v>
      </c>
      <c r="AP2212" s="7" t="s">
        <v>1283</v>
      </c>
      <c r="AQ2212" s="13">
        <v>75.739999999999995</v>
      </c>
      <c r="AR2212" s="13">
        <v>75.739999999999995</v>
      </c>
      <c r="AS2212" s="13">
        <v>75.739999999999995</v>
      </c>
      <c r="AT2212">
        <v>0</v>
      </c>
      <c r="AU2212">
        <v>0</v>
      </c>
      <c r="AV2212">
        <v>0</v>
      </c>
      <c r="AW2212" s="48">
        <v>2</v>
      </c>
      <c r="AX2212">
        <v>0</v>
      </c>
      <c r="AY2212">
        <v>1</v>
      </c>
      <c r="AZ2212">
        <v>0</v>
      </c>
      <c r="BA2212">
        <v>1</v>
      </c>
      <c r="BB2212">
        <v>1</v>
      </c>
      <c r="BC2212">
        <v>0</v>
      </c>
      <c r="BD2212">
        <v>12</v>
      </c>
      <c r="BE2212" s="7">
        <f t="shared" si="242"/>
        <v>131.16</v>
      </c>
      <c r="BF2212" s="7">
        <f t="shared" si="243"/>
        <v>0</v>
      </c>
      <c r="BG2212" s="7">
        <f t="shared" si="244"/>
        <v>131.16</v>
      </c>
      <c r="BH2212" s="7">
        <f t="shared" si="245"/>
        <v>151.47999999999999</v>
      </c>
      <c r="BI2212">
        <v>8</v>
      </c>
      <c r="BJ2212">
        <v>200</v>
      </c>
      <c r="BK2212">
        <v>3</v>
      </c>
      <c r="BL2212">
        <v>1</v>
      </c>
      <c r="BM2212">
        <v>7</v>
      </c>
      <c r="BN2212">
        <v>10</v>
      </c>
      <c r="BO2212">
        <v>0</v>
      </c>
      <c r="BP2212">
        <v>0</v>
      </c>
      <c r="BQ2212">
        <v>62</v>
      </c>
      <c r="BR2212" s="9" t="s">
        <v>3158</v>
      </c>
      <c r="BS2212">
        <v>9</v>
      </c>
      <c r="BT2212">
        <v>18</v>
      </c>
      <c r="BU2212" s="8">
        <v>1.1100000000000001</v>
      </c>
      <c r="BV2212" s="64">
        <f>BT2212*BU2212</f>
        <v>19.98</v>
      </c>
      <c r="BW2212">
        <v>80</v>
      </c>
      <c r="BX2212" s="9" t="s">
        <v>3318</v>
      </c>
      <c r="BY2212">
        <v>0</v>
      </c>
      <c r="BZ2212">
        <v>2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39091</v>
      </c>
      <c r="CJ2212">
        <v>47183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9</v>
      </c>
      <c r="CV2212">
        <v>9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  <c r="DT2212">
        <v>0</v>
      </c>
      <c r="DU2212">
        <v>0</v>
      </c>
      <c r="DV2212">
        <v>0</v>
      </c>
      <c r="DW2212">
        <v>0</v>
      </c>
      <c r="DX2212">
        <v>52</v>
      </c>
      <c r="DY2212">
        <v>7</v>
      </c>
      <c r="DZ2212">
        <v>0</v>
      </c>
      <c r="EA2212">
        <v>20</v>
      </c>
      <c r="EB2212">
        <v>0</v>
      </c>
      <c r="EC2212">
        <v>104</v>
      </c>
      <c r="ED2212" s="6">
        <v>0</v>
      </c>
      <c r="EE2212">
        <v>0</v>
      </c>
      <c r="EF2212">
        <v>1</v>
      </c>
      <c r="EG2212">
        <v>1</v>
      </c>
      <c r="EJ2212" s="40"/>
      <c r="EK2212" t="s">
        <v>3312</v>
      </c>
    </row>
    <row r="2213" spans="1:141" x14ac:dyDescent="0.15">
      <c r="A2213" s="48">
        <v>11118</v>
      </c>
      <c r="B2213" s="40">
        <v>1</v>
      </c>
      <c r="C2213">
        <v>39</v>
      </c>
      <c r="D2213" s="2" t="s">
        <v>3042</v>
      </c>
      <c r="E2213">
        <v>91</v>
      </c>
      <c r="F2213">
        <v>47</v>
      </c>
      <c r="G2213">
        <v>33</v>
      </c>
      <c r="H2213">
        <v>175</v>
      </c>
      <c r="I2213">
        <v>28</v>
      </c>
      <c r="J2213">
        <v>1</v>
      </c>
      <c r="K2213">
        <v>34</v>
      </c>
      <c r="L2213">
        <v>50</v>
      </c>
      <c r="M2213">
        <v>0</v>
      </c>
      <c r="N2213" s="23">
        <v>1</v>
      </c>
      <c r="O2213">
        <v>0</v>
      </c>
      <c r="P2213" s="8">
        <v>1</v>
      </c>
      <c r="Q2213">
        <v>22</v>
      </c>
      <c r="R2213">
        <v>3</v>
      </c>
      <c r="S2213">
        <v>1</v>
      </c>
      <c r="T2213">
        <v>39</v>
      </c>
      <c r="U2213">
        <v>47</v>
      </c>
      <c r="V2213" s="21">
        <v>4</v>
      </c>
      <c r="W2213" s="21" t="s">
        <v>3313</v>
      </c>
      <c r="X2213" s="21">
        <v>0</v>
      </c>
      <c r="Y2213" s="51">
        <v>10</v>
      </c>
      <c r="Z2213" s="51">
        <v>16.635274261603374</v>
      </c>
      <c r="AA2213" s="51">
        <v>3.8801184314050272</v>
      </c>
      <c r="AB2213" s="51">
        <v>346.5320747091763</v>
      </c>
      <c r="AC2213">
        <v>15</v>
      </c>
      <c r="AD2213">
        <v>0</v>
      </c>
      <c r="AE2213">
        <v>25</v>
      </c>
      <c r="AF2213" s="6">
        <v>0</v>
      </c>
      <c r="AG2213" s="52">
        <v>350</v>
      </c>
      <c r="AH2213">
        <v>350</v>
      </c>
      <c r="AI2213" s="52">
        <v>6</v>
      </c>
      <c r="AJ2213" s="52">
        <v>50</v>
      </c>
      <c r="AK2213" s="6">
        <v>56</v>
      </c>
      <c r="AL2213" s="6">
        <v>5</v>
      </c>
      <c r="AM2213" s="6">
        <v>0</v>
      </c>
      <c r="AN2213" s="52">
        <v>200</v>
      </c>
      <c r="AO2213" s="5">
        <f t="shared" si="241"/>
        <v>19.97999999999999</v>
      </c>
      <c r="AP2213" s="7" t="s">
        <v>2907</v>
      </c>
      <c r="AQ2213" s="13">
        <v>109.99</v>
      </c>
      <c r="AR2213" s="13">
        <v>109.99</v>
      </c>
      <c r="AS2213" s="13">
        <v>109.99</v>
      </c>
      <c r="AT2213">
        <v>0</v>
      </c>
      <c r="AU2213">
        <v>0</v>
      </c>
      <c r="AV2213">
        <v>0</v>
      </c>
      <c r="AW2213" s="48">
        <v>2</v>
      </c>
      <c r="AX2213">
        <v>0</v>
      </c>
      <c r="AY2213">
        <v>1</v>
      </c>
      <c r="AZ2213">
        <v>0</v>
      </c>
      <c r="BA2213">
        <v>0</v>
      </c>
      <c r="BB2213">
        <v>0</v>
      </c>
      <c r="BC2213">
        <v>0</v>
      </c>
      <c r="BD2213">
        <v>2</v>
      </c>
      <c r="BE2213" s="7">
        <f t="shared" si="242"/>
        <v>62.42</v>
      </c>
      <c r="BF2213" s="7">
        <f t="shared" si="243"/>
        <v>0</v>
      </c>
      <c r="BG2213" s="7">
        <f t="shared" si="244"/>
        <v>62.42</v>
      </c>
      <c r="BH2213" s="7">
        <f t="shared" si="245"/>
        <v>219.98</v>
      </c>
      <c r="BI2213">
        <v>7</v>
      </c>
      <c r="BJ2213">
        <v>225</v>
      </c>
      <c r="BK2213">
        <v>4</v>
      </c>
      <c r="BL2213">
        <v>2</v>
      </c>
      <c r="BM2213">
        <v>0</v>
      </c>
      <c r="BN2213">
        <v>0</v>
      </c>
      <c r="BO2213">
        <v>0</v>
      </c>
      <c r="BP2213">
        <v>0</v>
      </c>
      <c r="BQ2213">
        <v>62</v>
      </c>
      <c r="BR2213" s="9" t="s">
        <v>2779</v>
      </c>
      <c r="BS2213">
        <v>3</v>
      </c>
      <c r="BT2213">
        <v>18</v>
      </c>
      <c r="BU2213" s="8">
        <v>1.1100000000000001</v>
      </c>
      <c r="BV2213" s="64">
        <f>BT2213*BU2213</f>
        <v>19.98</v>
      </c>
      <c r="BW2213">
        <v>0</v>
      </c>
      <c r="BX2213" s="9"/>
      <c r="BY2213">
        <v>0</v>
      </c>
      <c r="BZ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39091</v>
      </c>
      <c r="CJ2213">
        <v>47183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3</v>
      </c>
      <c r="CV2213">
        <v>3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  <c r="DT2213">
        <v>0</v>
      </c>
      <c r="DU2213">
        <v>0</v>
      </c>
      <c r="DV2213">
        <v>0</v>
      </c>
      <c r="DW2213">
        <v>0</v>
      </c>
      <c r="DX2213">
        <v>52</v>
      </c>
      <c r="DY2213">
        <v>7</v>
      </c>
      <c r="DZ2213">
        <v>0</v>
      </c>
      <c r="EA2213">
        <v>14</v>
      </c>
      <c r="EB2213">
        <v>0</v>
      </c>
      <c r="EC2213">
        <v>52</v>
      </c>
      <c r="ED2213" s="6">
        <v>0</v>
      </c>
      <c r="EE2213">
        <v>0</v>
      </c>
      <c r="EF2213">
        <v>1</v>
      </c>
      <c r="EG2213">
        <v>1</v>
      </c>
      <c r="EJ2213" s="40"/>
      <c r="EK2213" t="s">
        <v>3312</v>
      </c>
    </row>
    <row r="2214" spans="1:141" x14ac:dyDescent="0.15">
      <c r="A2214" s="48">
        <v>11119</v>
      </c>
      <c r="B2214" s="40">
        <v>1</v>
      </c>
      <c r="C2214">
        <v>39</v>
      </c>
      <c r="D2214" s="2" t="s">
        <v>3042</v>
      </c>
      <c r="E2214">
        <v>91</v>
      </c>
      <c r="F2214">
        <v>47</v>
      </c>
      <c r="G2214">
        <v>33</v>
      </c>
      <c r="H2214">
        <v>175</v>
      </c>
      <c r="I2214">
        <v>28</v>
      </c>
      <c r="J2214">
        <v>2</v>
      </c>
      <c r="K2214">
        <v>34</v>
      </c>
      <c r="L2214">
        <v>41</v>
      </c>
      <c r="M2214">
        <v>1</v>
      </c>
      <c r="N2214" s="23">
        <v>1</v>
      </c>
      <c r="O2214">
        <v>0</v>
      </c>
      <c r="P2214" s="8">
        <v>1</v>
      </c>
      <c r="Q2214">
        <v>35</v>
      </c>
      <c r="R2214">
        <v>9</v>
      </c>
      <c r="S2214">
        <v>3</v>
      </c>
      <c r="T2214">
        <v>39</v>
      </c>
      <c r="U2214">
        <v>47</v>
      </c>
      <c r="V2214" s="50">
        <v>2</v>
      </c>
      <c r="W2214" s="50" t="s">
        <v>3310</v>
      </c>
      <c r="X2214" s="50">
        <v>1</v>
      </c>
      <c r="Y2214" s="51">
        <v>10</v>
      </c>
      <c r="Z2214" s="51">
        <v>16.635274261603374</v>
      </c>
      <c r="AA2214" s="51">
        <v>3.8801184314050272</v>
      </c>
      <c r="AB2214" s="51">
        <v>615.46178079025208</v>
      </c>
      <c r="AC2214">
        <v>30</v>
      </c>
      <c r="AD2214">
        <v>0</v>
      </c>
      <c r="AE2214">
        <v>30</v>
      </c>
      <c r="AF2214" s="6">
        <v>0</v>
      </c>
      <c r="AG2214" s="52">
        <v>600</v>
      </c>
      <c r="AH2214">
        <v>600</v>
      </c>
      <c r="AI2214" s="52">
        <v>50</v>
      </c>
      <c r="AJ2214" s="52">
        <v>400</v>
      </c>
      <c r="AK2214" s="6">
        <v>450</v>
      </c>
      <c r="AL2214" s="6">
        <v>0</v>
      </c>
      <c r="AM2214" s="6">
        <v>0</v>
      </c>
      <c r="AN2214" s="52">
        <v>500</v>
      </c>
      <c r="AO2214" s="5">
        <f t="shared" si="241"/>
        <v>0</v>
      </c>
      <c r="AP2214" s="75" t="s">
        <v>1284</v>
      </c>
      <c r="AQ2214" s="13">
        <v>572.17017764710749</v>
      </c>
      <c r="AR2214" s="13">
        <v>572.17017764710749</v>
      </c>
      <c r="AS2214" s="13">
        <v>500</v>
      </c>
      <c r="AT2214">
        <v>0</v>
      </c>
      <c r="AU2214">
        <v>0</v>
      </c>
      <c r="AV2214">
        <v>0</v>
      </c>
      <c r="AW2214" s="48">
        <v>2</v>
      </c>
      <c r="AX2214">
        <v>0</v>
      </c>
      <c r="AY2214">
        <v>3</v>
      </c>
      <c r="AZ2214">
        <v>0</v>
      </c>
      <c r="BA2214">
        <v>4</v>
      </c>
      <c r="BB2214">
        <v>6</v>
      </c>
      <c r="BC2214">
        <v>15</v>
      </c>
      <c r="BD2214">
        <v>15</v>
      </c>
      <c r="BE2214" s="7">
        <f t="shared" si="242"/>
        <v>425.47</v>
      </c>
      <c r="BF2214" s="7">
        <f t="shared" si="243"/>
        <v>0</v>
      </c>
      <c r="BG2214" s="7">
        <f t="shared" si="244"/>
        <v>425.47</v>
      </c>
      <c r="BH2214" s="7">
        <f t="shared" si="245"/>
        <v>374.91</v>
      </c>
      <c r="BI2214">
        <v>14</v>
      </c>
      <c r="BJ2214">
        <v>350</v>
      </c>
      <c r="BK2214">
        <v>6</v>
      </c>
      <c r="BL2214">
        <v>3</v>
      </c>
      <c r="BM2214">
        <v>0</v>
      </c>
      <c r="BN2214">
        <v>0</v>
      </c>
      <c r="BO2214">
        <v>0</v>
      </c>
      <c r="BP2214">
        <v>1</v>
      </c>
      <c r="BQ2214">
        <v>58</v>
      </c>
      <c r="BR2214" s="9" t="s">
        <v>3065</v>
      </c>
      <c r="BS2214">
        <v>3</v>
      </c>
      <c r="BT2214">
        <v>25</v>
      </c>
      <c r="BU2214" s="8">
        <v>0.33</v>
      </c>
      <c r="BV2214" s="64">
        <f>BT2214*BU2214</f>
        <v>8.25</v>
      </c>
      <c r="BW2214">
        <v>62</v>
      </c>
      <c r="BX2214" s="9" t="s">
        <v>3158</v>
      </c>
      <c r="BY2214">
        <v>10</v>
      </c>
      <c r="BZ2214">
        <v>56</v>
      </c>
      <c r="CA2214" s="8">
        <v>1.1100000000000001</v>
      </c>
      <c r="CB2214" s="64">
        <f>BZ2214*CA2214</f>
        <v>62.160000000000004</v>
      </c>
      <c r="CC2214">
        <v>77</v>
      </c>
      <c r="CD2214">
        <v>0</v>
      </c>
      <c r="CE2214">
        <v>20</v>
      </c>
      <c r="CF2214">
        <v>88</v>
      </c>
      <c r="CG2214">
        <v>2</v>
      </c>
      <c r="CH2214">
        <v>0</v>
      </c>
      <c r="CI2214">
        <v>39091</v>
      </c>
      <c r="CJ2214">
        <v>47183</v>
      </c>
      <c r="CK2214">
        <v>3</v>
      </c>
      <c r="CL2214">
        <v>3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10</v>
      </c>
      <c r="CV2214">
        <v>10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2</v>
      </c>
      <c r="DT2214">
        <v>2</v>
      </c>
      <c r="DU2214">
        <v>0</v>
      </c>
      <c r="DV2214">
        <v>0</v>
      </c>
      <c r="DW2214">
        <v>0</v>
      </c>
      <c r="DX2214">
        <v>52</v>
      </c>
      <c r="DY2214">
        <v>7</v>
      </c>
      <c r="DZ2214">
        <v>0</v>
      </c>
      <c r="EA2214">
        <v>35</v>
      </c>
      <c r="EB2214">
        <v>0</v>
      </c>
      <c r="EC2214">
        <v>156</v>
      </c>
      <c r="ED2214" s="6">
        <v>0</v>
      </c>
      <c r="EE2214">
        <v>0</v>
      </c>
      <c r="EF2214">
        <v>1</v>
      </c>
      <c r="EG2214">
        <v>1</v>
      </c>
      <c r="EJ2214" s="40"/>
      <c r="EK2214" t="s">
        <v>3312</v>
      </c>
    </row>
    <row r="2215" spans="1:141" x14ac:dyDescent="0.15">
      <c r="A2215" s="48">
        <v>11120</v>
      </c>
      <c r="B2215" s="40">
        <v>1</v>
      </c>
      <c r="C2215">
        <v>39</v>
      </c>
      <c r="D2215" s="2" t="s">
        <v>3042</v>
      </c>
      <c r="E2215">
        <v>91</v>
      </c>
      <c r="F2215">
        <v>47</v>
      </c>
      <c r="G2215">
        <v>33</v>
      </c>
      <c r="H2215">
        <v>175</v>
      </c>
      <c r="I2215">
        <v>28</v>
      </c>
      <c r="J2215">
        <v>3</v>
      </c>
      <c r="K2215">
        <v>35</v>
      </c>
      <c r="L2215">
        <v>3</v>
      </c>
      <c r="M2215">
        <v>0</v>
      </c>
      <c r="N2215" s="23">
        <v>1</v>
      </c>
      <c r="O2215">
        <v>0</v>
      </c>
      <c r="P2215" s="8">
        <v>1</v>
      </c>
      <c r="Q2215">
        <v>35</v>
      </c>
      <c r="R2215">
        <v>5</v>
      </c>
      <c r="S2215">
        <v>3</v>
      </c>
      <c r="T2215">
        <v>39</v>
      </c>
      <c r="U2215">
        <v>47</v>
      </c>
      <c r="V2215" s="50">
        <v>2</v>
      </c>
      <c r="W2215" s="50" t="s">
        <v>3310</v>
      </c>
      <c r="X2215" s="50">
        <v>1</v>
      </c>
      <c r="Y2215" s="51">
        <v>10</v>
      </c>
      <c r="Z2215" s="51">
        <v>16.635274261603374</v>
      </c>
      <c r="AA2215" s="51">
        <v>3.8801184314050272</v>
      </c>
      <c r="AB2215" s="51">
        <v>390.90726170314286</v>
      </c>
      <c r="AC2215">
        <v>20</v>
      </c>
      <c r="AD2215">
        <v>0</v>
      </c>
      <c r="AE2215">
        <v>15</v>
      </c>
      <c r="AF2215" s="6">
        <v>0</v>
      </c>
      <c r="AG2215" s="52">
        <v>400</v>
      </c>
      <c r="AH2215">
        <v>400</v>
      </c>
      <c r="AI2215" s="52">
        <v>20</v>
      </c>
      <c r="AJ2215" s="52">
        <v>140</v>
      </c>
      <c r="AK2215" s="6">
        <v>160</v>
      </c>
      <c r="AL2215" s="6">
        <v>0</v>
      </c>
      <c r="AM2215" s="6">
        <v>0</v>
      </c>
      <c r="AN2215" s="52">
        <v>600</v>
      </c>
      <c r="AO2215" s="5">
        <f t="shared" si="241"/>
        <v>0</v>
      </c>
      <c r="AP2215" s="75" t="s">
        <v>1285</v>
      </c>
      <c r="AQ2215" s="13">
        <v>626.45008882355376</v>
      </c>
      <c r="AR2215" s="13">
        <v>626.45008882355376</v>
      </c>
      <c r="AS2215" s="13">
        <v>600</v>
      </c>
      <c r="AT2215">
        <v>0</v>
      </c>
      <c r="AU2215">
        <v>0</v>
      </c>
      <c r="AV2215">
        <v>0</v>
      </c>
      <c r="AW2215" s="48">
        <v>2</v>
      </c>
      <c r="AX2215">
        <v>1</v>
      </c>
      <c r="AY2215">
        <v>1</v>
      </c>
      <c r="AZ2215">
        <v>0</v>
      </c>
      <c r="BA2215">
        <v>1</v>
      </c>
      <c r="BB2215">
        <v>1</v>
      </c>
      <c r="BC2215">
        <v>0</v>
      </c>
      <c r="BD2215">
        <v>10</v>
      </c>
      <c r="BE2215" s="7">
        <f t="shared" si="242"/>
        <v>177.21000000000004</v>
      </c>
      <c r="BF2215" s="7">
        <f t="shared" si="243"/>
        <v>0</v>
      </c>
      <c r="BG2215" s="7">
        <f t="shared" si="244"/>
        <v>177.21000000000004</v>
      </c>
      <c r="BH2215" s="7">
        <f t="shared" si="245"/>
        <v>258.72126595833333</v>
      </c>
      <c r="BI2215">
        <v>10</v>
      </c>
      <c r="BJ2215">
        <v>300</v>
      </c>
      <c r="BK2215">
        <v>5</v>
      </c>
      <c r="BL2215">
        <v>2</v>
      </c>
      <c r="BM2215">
        <v>0</v>
      </c>
      <c r="BN2215">
        <v>0</v>
      </c>
      <c r="BO2215">
        <v>0</v>
      </c>
      <c r="BP2215">
        <v>0</v>
      </c>
      <c r="BQ2215">
        <v>77</v>
      </c>
      <c r="BR2215" s="9" t="s">
        <v>1286</v>
      </c>
      <c r="BS2215">
        <v>1</v>
      </c>
      <c r="BT2215">
        <v>100</v>
      </c>
      <c r="BU2215" s="72">
        <v>0.31721265958333333</v>
      </c>
      <c r="BV2215" s="64">
        <f>BT2215*BU2215</f>
        <v>31.721265958333333</v>
      </c>
      <c r="BW2215">
        <v>91</v>
      </c>
      <c r="BX2215" s="9" t="s">
        <v>3316</v>
      </c>
      <c r="BY2215">
        <v>1</v>
      </c>
      <c r="BZ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39091</v>
      </c>
      <c r="CJ2215">
        <v>47183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1</v>
      </c>
      <c r="DH2215">
        <v>1</v>
      </c>
      <c r="DI2215">
        <v>0</v>
      </c>
      <c r="DJ2215">
        <v>0</v>
      </c>
      <c r="DK2215">
        <v>0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  <c r="DT2215">
        <v>0</v>
      </c>
      <c r="DU2215">
        <v>1</v>
      </c>
      <c r="DV2215">
        <v>1</v>
      </c>
      <c r="DW2215">
        <v>0</v>
      </c>
      <c r="DX2215">
        <v>52</v>
      </c>
      <c r="DY2215">
        <v>7</v>
      </c>
      <c r="DZ2215">
        <v>0</v>
      </c>
      <c r="EA2215">
        <v>17</v>
      </c>
      <c r="EB2215">
        <v>0</v>
      </c>
      <c r="EC2215">
        <v>156</v>
      </c>
      <c r="ED2215" s="6">
        <v>0</v>
      </c>
      <c r="EE2215">
        <v>0</v>
      </c>
      <c r="EF2215">
        <v>1</v>
      </c>
      <c r="EG2215">
        <v>1</v>
      </c>
      <c r="EJ2215" s="40"/>
      <c r="EK2215" t="s">
        <v>3312</v>
      </c>
    </row>
    <row r="2216" spans="1:141" x14ac:dyDescent="0.15">
      <c r="A2216" s="48">
        <v>318</v>
      </c>
      <c r="B2216" s="40">
        <v>1</v>
      </c>
      <c r="C2216">
        <v>24</v>
      </c>
      <c r="D2216" s="2" t="s">
        <v>3309</v>
      </c>
      <c r="E2216">
        <v>69</v>
      </c>
      <c r="F2216">
        <v>28</v>
      </c>
      <c r="G2216">
        <v>31</v>
      </c>
      <c r="H2216">
        <v>89</v>
      </c>
      <c r="I2216">
        <v>5</v>
      </c>
      <c r="J2216">
        <v>1</v>
      </c>
      <c r="K2216">
        <v>18</v>
      </c>
      <c r="L2216">
        <v>20</v>
      </c>
      <c r="M2216">
        <v>0</v>
      </c>
      <c r="N2216" s="56">
        <v>2</v>
      </c>
      <c r="O2216">
        <v>1</v>
      </c>
      <c r="P2216" s="8">
        <v>0</v>
      </c>
      <c r="Q2216">
        <v>54</v>
      </c>
      <c r="R2216">
        <v>10</v>
      </c>
      <c r="S2216">
        <v>4</v>
      </c>
      <c r="T2216">
        <v>38</v>
      </c>
      <c r="U2216">
        <v>45</v>
      </c>
      <c r="V2216" s="50">
        <v>2</v>
      </c>
      <c r="W2216" s="50" t="s">
        <v>3310</v>
      </c>
      <c r="X2216" s="50">
        <v>1</v>
      </c>
      <c r="Y2216" s="51">
        <v>5.8490599999999997</v>
      </c>
      <c r="Z2216" s="51">
        <v>10.600347826086956</v>
      </c>
      <c r="AA2216" s="51">
        <v>2.6627318753820135</v>
      </c>
      <c r="AB2216" s="51">
        <v>632.21279607768633</v>
      </c>
      <c r="AC2216">
        <v>30</v>
      </c>
      <c r="AD2216">
        <v>0</v>
      </c>
      <c r="AE2216">
        <v>108</v>
      </c>
      <c r="AF2216" s="6">
        <v>10</v>
      </c>
      <c r="AG2216" s="52">
        <v>3310</v>
      </c>
      <c r="AH2216">
        <v>3310</v>
      </c>
      <c r="AI2216" s="52">
        <v>130</v>
      </c>
      <c r="AJ2216" s="52">
        <v>300</v>
      </c>
      <c r="AK2216" s="6">
        <v>430</v>
      </c>
      <c r="AL2216" s="6">
        <v>25</v>
      </c>
      <c r="AM2216" s="6">
        <v>0</v>
      </c>
      <c r="AN2216" s="52">
        <v>3000</v>
      </c>
      <c r="AO2216" s="5">
        <f t="shared" si="241"/>
        <v>0</v>
      </c>
      <c r="AP2216" s="75" t="s">
        <v>3058</v>
      </c>
      <c r="AQ2216" s="13">
        <v>3077.2201180647539</v>
      </c>
      <c r="AR2216" s="13">
        <v>2407.2201180647539</v>
      </c>
      <c r="AS2216" s="13">
        <v>2330</v>
      </c>
      <c r="AT2216">
        <v>670</v>
      </c>
      <c r="AU2216">
        <v>0</v>
      </c>
      <c r="AV2216">
        <v>60</v>
      </c>
      <c r="AW2216" s="48">
        <v>2</v>
      </c>
      <c r="AX2216">
        <v>0</v>
      </c>
      <c r="AY2216">
        <v>0</v>
      </c>
      <c r="AZ2216">
        <v>0</v>
      </c>
      <c r="BA2216">
        <v>2</v>
      </c>
      <c r="BB2216">
        <v>4</v>
      </c>
      <c r="BC2216">
        <v>0</v>
      </c>
      <c r="BD2216">
        <v>16</v>
      </c>
      <c r="BE2216" s="7">
        <f t="shared" si="242"/>
        <v>155.54</v>
      </c>
      <c r="BF2216" s="7">
        <f t="shared" si="243"/>
        <v>144.46</v>
      </c>
      <c r="BG2216" s="7">
        <f t="shared" si="244"/>
        <v>300</v>
      </c>
      <c r="BH2216" s="7">
        <f t="shared" si="245"/>
        <v>2380</v>
      </c>
      <c r="BI2216">
        <v>0</v>
      </c>
      <c r="BJ2216">
        <v>0</v>
      </c>
      <c r="BK2216">
        <v>30</v>
      </c>
      <c r="BL2216">
        <v>40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 s="9" t="s">
        <v>3311</v>
      </c>
      <c r="BS2216">
        <v>0</v>
      </c>
      <c r="BT2216">
        <v>0</v>
      </c>
      <c r="BU2216" s="8"/>
      <c r="BV2216" s="8"/>
      <c r="BW2216">
        <v>0</v>
      </c>
      <c r="BX2216" s="9"/>
      <c r="BY2216">
        <v>0</v>
      </c>
      <c r="BZ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24069</v>
      </c>
      <c r="CJ2216">
        <v>28153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  <c r="DT2216">
        <v>0</v>
      </c>
      <c r="DU2216">
        <v>0</v>
      </c>
      <c r="DV2216">
        <v>0</v>
      </c>
      <c r="DW2216">
        <v>1</v>
      </c>
      <c r="DX2216">
        <v>60</v>
      </c>
      <c r="DY2216">
        <v>7</v>
      </c>
      <c r="DZ2216">
        <v>201.2012</v>
      </c>
      <c r="EA2216">
        <v>30</v>
      </c>
      <c r="EB2216">
        <v>0</v>
      </c>
      <c r="EC2216">
        <v>409.20119999999997</v>
      </c>
      <c r="ED2216" s="6">
        <v>0</v>
      </c>
      <c r="EE2216">
        <v>0</v>
      </c>
      <c r="EF2216">
        <v>1</v>
      </c>
      <c r="EG2216">
        <v>2</v>
      </c>
      <c r="EJ2216" s="40"/>
      <c r="EK2216" t="s">
        <v>3312</v>
      </c>
    </row>
    <row r="2217" spans="1:141" x14ac:dyDescent="0.15">
      <c r="A2217" s="48">
        <v>319</v>
      </c>
      <c r="B2217" s="40">
        <v>1</v>
      </c>
      <c r="C2217">
        <v>24</v>
      </c>
      <c r="D2217" s="2" t="s">
        <v>3309</v>
      </c>
      <c r="E2217">
        <v>69</v>
      </c>
      <c r="F2217">
        <v>28</v>
      </c>
      <c r="G2217">
        <v>31</v>
      </c>
      <c r="H2217">
        <v>89</v>
      </c>
      <c r="I2217">
        <v>5</v>
      </c>
      <c r="J2217">
        <v>2</v>
      </c>
      <c r="K2217">
        <v>18</v>
      </c>
      <c r="L2217">
        <v>33</v>
      </c>
      <c r="M2217">
        <v>0</v>
      </c>
      <c r="N2217" s="56">
        <v>2</v>
      </c>
      <c r="O2217">
        <v>1</v>
      </c>
      <c r="P2217" s="8">
        <v>0</v>
      </c>
      <c r="Q2217">
        <v>35</v>
      </c>
      <c r="R2217">
        <v>2</v>
      </c>
      <c r="S2217">
        <v>1</v>
      </c>
      <c r="T2217">
        <v>9</v>
      </c>
      <c r="U2217">
        <v>11</v>
      </c>
      <c r="V2217" s="50">
        <v>2</v>
      </c>
      <c r="W2217" s="50" t="s">
        <v>3310</v>
      </c>
      <c r="X2217" s="50">
        <v>1</v>
      </c>
      <c r="Y2217" s="51">
        <v>5.8490599999999997</v>
      </c>
      <c r="Z2217" s="51">
        <v>10.600347826086956</v>
      </c>
      <c r="AA2217" s="51">
        <v>2.6627318753820135</v>
      </c>
      <c r="AB2217" s="51">
        <v>416.5315141717432</v>
      </c>
      <c r="AC2217">
        <v>30</v>
      </c>
      <c r="AD2217">
        <v>0</v>
      </c>
      <c r="AE2217">
        <v>37</v>
      </c>
      <c r="AF2217" s="6">
        <v>0</v>
      </c>
      <c r="AG2217" s="52">
        <v>1700</v>
      </c>
      <c r="AH2217">
        <v>1700</v>
      </c>
      <c r="AI2217" s="52">
        <v>40</v>
      </c>
      <c r="AJ2217" s="52">
        <v>100</v>
      </c>
      <c r="AK2217" s="6">
        <v>140</v>
      </c>
      <c r="AL2217" s="6">
        <v>0</v>
      </c>
      <c r="AM2217" s="6">
        <v>0</v>
      </c>
      <c r="AN2217" s="52">
        <v>800</v>
      </c>
      <c r="AO2217" s="5">
        <f t="shared" si="241"/>
        <v>408</v>
      </c>
      <c r="AP2217" s="75" t="s">
        <v>2896</v>
      </c>
      <c r="AQ2217" s="13">
        <v>825.00605396945673</v>
      </c>
      <c r="AR2217" s="13">
        <v>601.00605396945673</v>
      </c>
      <c r="AS2217" s="13">
        <v>576</v>
      </c>
      <c r="AT2217">
        <v>224</v>
      </c>
      <c r="AU2217">
        <v>0</v>
      </c>
      <c r="AV2217">
        <v>80</v>
      </c>
      <c r="AW2217" s="48">
        <v>2</v>
      </c>
      <c r="AX2217">
        <v>0</v>
      </c>
      <c r="AY2217">
        <v>2</v>
      </c>
      <c r="AZ2217">
        <v>0</v>
      </c>
      <c r="BA2217">
        <v>0</v>
      </c>
      <c r="BB2217">
        <v>0</v>
      </c>
      <c r="BC2217">
        <v>0</v>
      </c>
      <c r="BD2217">
        <v>1</v>
      </c>
      <c r="BE2217" s="7">
        <f t="shared" si="242"/>
        <v>115.30000000000001</v>
      </c>
      <c r="BF2217" s="7">
        <f t="shared" si="243"/>
        <v>0</v>
      </c>
      <c r="BG2217" s="7">
        <f t="shared" si="244"/>
        <v>115.30000000000001</v>
      </c>
      <c r="BH2217" s="7">
        <f t="shared" si="245"/>
        <v>1208</v>
      </c>
      <c r="BI2217">
        <v>5</v>
      </c>
      <c r="BJ2217">
        <v>50</v>
      </c>
      <c r="BK2217">
        <v>25</v>
      </c>
      <c r="BL2217">
        <v>20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 s="9" t="s">
        <v>3311</v>
      </c>
      <c r="BS2217">
        <v>0</v>
      </c>
      <c r="BT2217">
        <v>0</v>
      </c>
      <c r="BU2217" s="8"/>
      <c r="BV2217" s="8"/>
      <c r="BW2217">
        <v>0</v>
      </c>
      <c r="BX2217" s="9"/>
      <c r="BY2217">
        <v>0</v>
      </c>
      <c r="BZ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24069</v>
      </c>
      <c r="CJ2217">
        <v>28153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  <c r="DT2217">
        <v>0</v>
      </c>
      <c r="DU2217">
        <v>0</v>
      </c>
      <c r="DV2217">
        <v>0</v>
      </c>
      <c r="DW2217">
        <v>1</v>
      </c>
      <c r="DX2217">
        <v>60</v>
      </c>
      <c r="DY2217">
        <v>7</v>
      </c>
      <c r="DZ2217">
        <v>67.267269999999996</v>
      </c>
      <c r="EA2217">
        <v>30</v>
      </c>
      <c r="EB2217">
        <v>0</v>
      </c>
      <c r="EC2217">
        <v>119.26730000000001</v>
      </c>
      <c r="ED2217" s="6">
        <v>0</v>
      </c>
      <c r="EE2217">
        <v>0</v>
      </c>
      <c r="EF2217">
        <v>1</v>
      </c>
      <c r="EG2217">
        <v>2</v>
      </c>
      <c r="EJ2217" s="40"/>
      <c r="EK2217" t="s">
        <v>3312</v>
      </c>
    </row>
    <row r="2218" spans="1:141" x14ac:dyDescent="0.15">
      <c r="A2218" s="48">
        <v>322</v>
      </c>
      <c r="B2218" s="40">
        <v>1</v>
      </c>
      <c r="C2218">
        <v>24</v>
      </c>
      <c r="D2218" s="2" t="s">
        <v>3309</v>
      </c>
      <c r="E2218">
        <v>69</v>
      </c>
      <c r="F2218">
        <v>28</v>
      </c>
      <c r="G2218">
        <v>31</v>
      </c>
      <c r="H2218">
        <v>92</v>
      </c>
      <c r="I2218">
        <v>2</v>
      </c>
      <c r="J2218">
        <v>2</v>
      </c>
      <c r="K2218">
        <v>2</v>
      </c>
      <c r="L2218">
        <v>1</v>
      </c>
      <c r="M2218">
        <v>0</v>
      </c>
      <c r="N2218" s="56">
        <v>2</v>
      </c>
      <c r="O2218">
        <v>1</v>
      </c>
      <c r="P2218" s="8">
        <v>0</v>
      </c>
      <c r="Q2218">
        <v>49</v>
      </c>
      <c r="R2218">
        <v>5</v>
      </c>
      <c r="S2218">
        <v>2</v>
      </c>
      <c r="T2218">
        <v>24</v>
      </c>
      <c r="U2218">
        <v>28</v>
      </c>
      <c r="V2218" s="50">
        <v>2</v>
      </c>
      <c r="W2218" s="50" t="s">
        <v>3310</v>
      </c>
      <c r="X2218" s="50">
        <v>1</v>
      </c>
      <c r="Y2218" s="51">
        <v>5.8490599999999997</v>
      </c>
      <c r="Z2218" s="51">
        <v>10.600347826086956</v>
      </c>
      <c r="AA2218" s="51">
        <v>2.6627318753820135</v>
      </c>
      <c r="AB2218" s="51">
        <v>279.08105016070044</v>
      </c>
      <c r="AC2218">
        <v>10</v>
      </c>
      <c r="AD2218">
        <v>0</v>
      </c>
      <c r="AE2218">
        <v>65</v>
      </c>
      <c r="AF2218" s="6">
        <v>0</v>
      </c>
      <c r="AG2218" s="52">
        <v>400</v>
      </c>
      <c r="AH2218">
        <v>400</v>
      </c>
      <c r="AI2218" s="52">
        <v>75</v>
      </c>
      <c r="AJ2218" s="52">
        <v>150</v>
      </c>
      <c r="AK2218" s="6">
        <v>225</v>
      </c>
      <c r="AL2218" s="6">
        <v>0</v>
      </c>
      <c r="AM2218" s="6">
        <v>0</v>
      </c>
      <c r="AN2218" s="52">
        <v>4000</v>
      </c>
      <c r="AO2218" s="5">
        <f t="shared" si="241"/>
        <v>933</v>
      </c>
      <c r="AP2218" s="75" t="s">
        <v>1756</v>
      </c>
      <c r="AQ2218" s="13">
        <v>4040.6788785949916</v>
      </c>
      <c r="AR2218" s="13">
        <v>3890.6788785949916</v>
      </c>
      <c r="AS2218" s="13">
        <v>3850</v>
      </c>
      <c r="AT2218">
        <v>150</v>
      </c>
      <c r="AU2218">
        <v>0</v>
      </c>
      <c r="AV2218">
        <v>3</v>
      </c>
      <c r="AW2218" s="48">
        <v>2</v>
      </c>
      <c r="AX2218">
        <v>2</v>
      </c>
      <c r="AY2218">
        <v>1</v>
      </c>
      <c r="AZ2218">
        <v>0</v>
      </c>
      <c r="BA2218">
        <v>1</v>
      </c>
      <c r="BB2218">
        <v>0</v>
      </c>
      <c r="BC2218">
        <v>0</v>
      </c>
      <c r="BD2218">
        <v>0</v>
      </c>
      <c r="BE2218" s="7">
        <f t="shared" si="242"/>
        <v>182.43</v>
      </c>
      <c r="BF2218" s="7">
        <f t="shared" si="243"/>
        <v>0</v>
      </c>
      <c r="BG2218" s="7">
        <f t="shared" si="244"/>
        <v>182.43</v>
      </c>
      <c r="BH2218" s="7">
        <f t="shared" si="245"/>
        <v>4933</v>
      </c>
      <c r="BI2218">
        <v>10</v>
      </c>
      <c r="BJ2218">
        <v>150</v>
      </c>
      <c r="BK2218">
        <v>150</v>
      </c>
      <c r="BL2218">
        <v>82</v>
      </c>
      <c r="BM2218">
        <v>0</v>
      </c>
      <c r="BN2218">
        <v>150</v>
      </c>
      <c r="BO2218">
        <v>0</v>
      </c>
      <c r="BP2218">
        <v>0</v>
      </c>
      <c r="BQ2218">
        <v>0</v>
      </c>
      <c r="BR2218" s="9" t="s">
        <v>3311</v>
      </c>
      <c r="BS2218">
        <v>0</v>
      </c>
      <c r="BT2218">
        <v>0</v>
      </c>
      <c r="BU2218" s="8"/>
      <c r="BV2218" s="8"/>
      <c r="BW2218">
        <v>0</v>
      </c>
      <c r="BX2218" s="9"/>
      <c r="BY2218">
        <v>0</v>
      </c>
      <c r="BZ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24069</v>
      </c>
      <c r="CJ2218">
        <v>28153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  <c r="DT2218">
        <v>0</v>
      </c>
      <c r="DU2218">
        <v>0</v>
      </c>
      <c r="DV2218">
        <v>0</v>
      </c>
      <c r="DW2218">
        <v>1</v>
      </c>
      <c r="DX2218">
        <v>60</v>
      </c>
      <c r="DY2218">
        <v>7</v>
      </c>
      <c r="DZ2218">
        <v>45.04504</v>
      </c>
      <c r="EA2218">
        <v>160</v>
      </c>
      <c r="EB2218">
        <v>0</v>
      </c>
      <c r="EC2218">
        <v>149.04499999999999</v>
      </c>
      <c r="ED2218" s="6">
        <v>0</v>
      </c>
      <c r="EE2218">
        <v>0</v>
      </c>
      <c r="EF2218">
        <v>3</v>
      </c>
      <c r="EG2218">
        <v>5</v>
      </c>
      <c r="EJ2218" s="40"/>
      <c r="EK2218" t="s">
        <v>3312</v>
      </c>
    </row>
    <row r="2219" spans="1:141" x14ac:dyDescent="0.15">
      <c r="A2219" s="48">
        <v>327</v>
      </c>
      <c r="B2219" s="40">
        <v>3</v>
      </c>
      <c r="C2219">
        <v>24</v>
      </c>
      <c r="D2219" s="2" t="s">
        <v>3309</v>
      </c>
      <c r="E2219">
        <v>69</v>
      </c>
      <c r="F2219">
        <v>28</v>
      </c>
      <c r="G2219">
        <v>31</v>
      </c>
      <c r="H2219">
        <v>92</v>
      </c>
      <c r="I2219">
        <v>7</v>
      </c>
      <c r="J2219">
        <v>2</v>
      </c>
      <c r="K2219">
        <v>26</v>
      </c>
      <c r="L2219">
        <v>32</v>
      </c>
      <c r="M2219">
        <v>0</v>
      </c>
      <c r="N2219" s="56">
        <v>2</v>
      </c>
      <c r="O2219">
        <v>1</v>
      </c>
      <c r="P2219" s="8">
        <v>0</v>
      </c>
      <c r="Q2219">
        <v>64</v>
      </c>
      <c r="R2219">
        <v>12</v>
      </c>
      <c r="S2219">
        <v>3</v>
      </c>
      <c r="T2219">
        <v>11</v>
      </c>
      <c r="U2219">
        <v>13</v>
      </c>
      <c r="V2219" s="66">
        <v>3</v>
      </c>
      <c r="W2219" s="66" t="s">
        <v>3314</v>
      </c>
      <c r="X2219" s="66">
        <v>0</v>
      </c>
      <c r="Y2219" s="51">
        <v>5.8490599999999997</v>
      </c>
      <c r="Z2219" s="51">
        <v>10.600347826086956</v>
      </c>
      <c r="AA2219" s="51">
        <v>2.6627318753820135</v>
      </c>
      <c r="AB2219" s="57">
        <v>212.00695652173914</v>
      </c>
      <c r="AC2219">
        <v>20</v>
      </c>
      <c r="AD2219">
        <v>0</v>
      </c>
      <c r="AE2219">
        <v>0</v>
      </c>
      <c r="AF2219" s="6">
        <v>0</v>
      </c>
      <c r="AG2219" s="52">
        <v>0</v>
      </c>
      <c r="AH2219" s="57">
        <v>212.00695652173914</v>
      </c>
      <c r="AI2219" s="52">
        <v>20</v>
      </c>
      <c r="AJ2219" s="52">
        <v>100</v>
      </c>
      <c r="AK2219" s="6">
        <v>120</v>
      </c>
      <c r="AL2219" s="6">
        <v>0</v>
      </c>
      <c r="AM2219" s="6">
        <v>0</v>
      </c>
      <c r="AN2219" s="52">
        <v>400</v>
      </c>
      <c r="AO2219" s="5">
        <f t="shared" si="241"/>
        <v>148</v>
      </c>
      <c r="AP2219" s="7" t="s">
        <v>1287</v>
      </c>
      <c r="AQ2219" s="13">
        <v>537.39965217391307</v>
      </c>
      <c r="AR2219" s="13">
        <v>487.39965217391307</v>
      </c>
      <c r="AS2219" s="13">
        <v>487.39965217391307</v>
      </c>
      <c r="AT2219">
        <v>50</v>
      </c>
      <c r="AU2219">
        <v>0</v>
      </c>
      <c r="AV2219">
        <v>0</v>
      </c>
      <c r="AW2219" s="48">
        <v>2</v>
      </c>
      <c r="AX2219">
        <v>0</v>
      </c>
      <c r="AY2219">
        <v>2</v>
      </c>
      <c r="AZ2219">
        <v>0</v>
      </c>
      <c r="BA2219">
        <v>0</v>
      </c>
      <c r="BB2219">
        <v>0</v>
      </c>
      <c r="BC2219">
        <v>0</v>
      </c>
      <c r="BD2219">
        <v>2</v>
      </c>
      <c r="BE2219" s="7">
        <f t="shared" si="242"/>
        <v>118.48</v>
      </c>
      <c r="BF2219" s="7">
        <f t="shared" si="243"/>
        <v>0</v>
      </c>
      <c r="BG2219" s="7">
        <f t="shared" si="244"/>
        <v>118.48</v>
      </c>
      <c r="BH2219" s="7">
        <f t="shared" si="245"/>
        <v>548</v>
      </c>
      <c r="BI2219">
        <v>6</v>
      </c>
      <c r="BJ2219">
        <v>200</v>
      </c>
      <c r="BK2219">
        <v>6</v>
      </c>
      <c r="BL2219">
        <v>8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 s="9" t="s">
        <v>3311</v>
      </c>
      <c r="BS2219">
        <v>0</v>
      </c>
      <c r="BT2219">
        <v>0</v>
      </c>
      <c r="BU2219" s="8"/>
      <c r="BV2219" s="8"/>
      <c r="BW2219">
        <v>0</v>
      </c>
      <c r="BX2219" s="9"/>
      <c r="BY2219">
        <v>0</v>
      </c>
      <c r="BZ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24069</v>
      </c>
      <c r="CJ2219">
        <v>28153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  <c r="DT2219">
        <v>0</v>
      </c>
      <c r="DU2219">
        <v>0</v>
      </c>
      <c r="DV2219">
        <v>0</v>
      </c>
      <c r="DW2219">
        <v>1</v>
      </c>
      <c r="DX2219">
        <v>60</v>
      </c>
      <c r="DY2219">
        <v>7</v>
      </c>
      <c r="DZ2219">
        <v>15.01501</v>
      </c>
      <c r="EA2219">
        <v>12</v>
      </c>
      <c r="EB2219">
        <v>0</v>
      </c>
      <c r="EC2219">
        <v>171.01499999999999</v>
      </c>
      <c r="ED2219" s="6">
        <v>0</v>
      </c>
      <c r="EE2219">
        <v>0</v>
      </c>
      <c r="EF2219">
        <v>1</v>
      </c>
      <c r="EG2219">
        <v>1</v>
      </c>
      <c r="EJ2219" s="40"/>
      <c r="EK2219" t="s">
        <v>3312</v>
      </c>
    </row>
    <row r="2220" spans="1:141" x14ac:dyDescent="0.15">
      <c r="A2220" s="48">
        <v>331</v>
      </c>
      <c r="B2220" s="40">
        <v>1</v>
      </c>
      <c r="C2220">
        <v>24</v>
      </c>
      <c r="D2220" s="2" t="s">
        <v>3309</v>
      </c>
      <c r="E2220">
        <v>69</v>
      </c>
      <c r="F2220">
        <v>28</v>
      </c>
      <c r="G2220">
        <v>31</v>
      </c>
      <c r="H2220">
        <v>92</v>
      </c>
      <c r="I2220">
        <v>12</v>
      </c>
      <c r="J2220">
        <v>1</v>
      </c>
      <c r="K2220">
        <v>38</v>
      </c>
      <c r="L2220">
        <v>42</v>
      </c>
      <c r="M2220">
        <v>0</v>
      </c>
      <c r="N2220" s="56">
        <v>2</v>
      </c>
      <c r="O2220">
        <v>1</v>
      </c>
      <c r="P2220" s="8">
        <v>0</v>
      </c>
      <c r="Q2220">
        <v>56</v>
      </c>
      <c r="R2220">
        <v>9</v>
      </c>
      <c r="S2220">
        <v>4</v>
      </c>
      <c r="T2220">
        <v>11</v>
      </c>
      <c r="U2220">
        <v>13</v>
      </c>
      <c r="V2220" s="66">
        <v>3</v>
      </c>
      <c r="W2220" s="66" t="s">
        <v>3314</v>
      </c>
      <c r="X2220" s="66">
        <v>0</v>
      </c>
      <c r="Y2220" s="51">
        <v>5.8490599999999997</v>
      </c>
      <c r="Z2220" s="51">
        <v>10.600347826086956</v>
      </c>
      <c r="AA2220" s="51">
        <v>2.6627318753820135</v>
      </c>
      <c r="AB2220" s="57">
        <v>318.01043478260868</v>
      </c>
      <c r="AC2220">
        <v>30</v>
      </c>
      <c r="AD2220">
        <v>0</v>
      </c>
      <c r="AE2220">
        <v>0</v>
      </c>
      <c r="AF2220" s="6">
        <v>0</v>
      </c>
      <c r="AG2220" s="52">
        <v>0</v>
      </c>
      <c r="AH2220" s="57">
        <v>318.01043478260868</v>
      </c>
      <c r="AI2220" s="52">
        <v>50</v>
      </c>
      <c r="AJ2220" s="52">
        <v>400</v>
      </c>
      <c r="AK2220" s="6">
        <v>450</v>
      </c>
      <c r="AL2220" s="6">
        <v>0</v>
      </c>
      <c r="AM2220" s="6">
        <v>0</v>
      </c>
      <c r="AN2220" s="52">
        <v>900</v>
      </c>
      <c r="AO2220" s="5">
        <f t="shared" si="241"/>
        <v>344</v>
      </c>
      <c r="AP2220" s="7" t="s">
        <v>2897</v>
      </c>
      <c r="AQ2220" s="13">
        <v>1228.0994782608695</v>
      </c>
      <c r="AR2220" s="13">
        <v>1228.0994782608695</v>
      </c>
      <c r="AS2220" s="13">
        <v>1228.0994782608695</v>
      </c>
      <c r="AT2220">
        <v>0</v>
      </c>
      <c r="AU2220">
        <v>0</v>
      </c>
      <c r="AV2220">
        <v>0</v>
      </c>
      <c r="AW2220" s="48">
        <v>2</v>
      </c>
      <c r="AX2220">
        <v>1</v>
      </c>
      <c r="AY2220">
        <v>2</v>
      </c>
      <c r="AZ2220">
        <v>0</v>
      </c>
      <c r="BA2220">
        <v>2</v>
      </c>
      <c r="BB2220">
        <v>0</v>
      </c>
      <c r="BC2220">
        <v>0</v>
      </c>
      <c r="BD2220">
        <v>15</v>
      </c>
      <c r="BE2220" s="7">
        <f t="shared" si="242"/>
        <v>255.32999999999998</v>
      </c>
      <c r="BF2220" s="7">
        <f t="shared" si="243"/>
        <v>144.67000000000002</v>
      </c>
      <c r="BG2220" s="7">
        <f t="shared" si="244"/>
        <v>400</v>
      </c>
      <c r="BH2220" s="7">
        <f t="shared" si="245"/>
        <v>1244</v>
      </c>
      <c r="BI2220">
        <v>6</v>
      </c>
      <c r="BJ2220">
        <v>150</v>
      </c>
      <c r="BK2220">
        <v>15</v>
      </c>
      <c r="BL2220">
        <v>20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 s="9" t="s">
        <v>3311</v>
      </c>
      <c r="BS2220">
        <v>0</v>
      </c>
      <c r="BT2220">
        <v>0</v>
      </c>
      <c r="BU2220" s="8"/>
      <c r="BV2220" s="8"/>
      <c r="BW2220">
        <v>0</v>
      </c>
      <c r="BX2220" s="9"/>
      <c r="BY2220">
        <v>0</v>
      </c>
      <c r="BZ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24069</v>
      </c>
      <c r="CJ2220">
        <v>28153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  <c r="DT2220">
        <v>0</v>
      </c>
      <c r="DU2220">
        <v>0</v>
      </c>
      <c r="DV2220">
        <v>0</v>
      </c>
      <c r="DW2220">
        <v>1</v>
      </c>
      <c r="DX2220">
        <v>60</v>
      </c>
      <c r="DY2220">
        <v>7</v>
      </c>
      <c r="DZ2220">
        <v>0</v>
      </c>
      <c r="EA2220">
        <v>21</v>
      </c>
      <c r="EB2220">
        <v>0</v>
      </c>
      <c r="EC2220">
        <v>208</v>
      </c>
      <c r="ED2220" s="6">
        <v>0</v>
      </c>
      <c r="EE2220">
        <v>0</v>
      </c>
      <c r="EF2220">
        <v>1</v>
      </c>
      <c r="EG2220">
        <v>1</v>
      </c>
      <c r="EJ2220" s="40"/>
      <c r="EK2220" t="s">
        <v>2132</v>
      </c>
    </row>
    <row r="2221" spans="1:141" x14ac:dyDescent="0.15">
      <c r="A2221" s="48">
        <v>334</v>
      </c>
      <c r="B2221" s="40">
        <v>1</v>
      </c>
      <c r="C2221">
        <v>24</v>
      </c>
      <c r="D2221" s="2" t="s">
        <v>2064</v>
      </c>
      <c r="E2221">
        <v>69</v>
      </c>
      <c r="F2221">
        <v>28</v>
      </c>
      <c r="G2221">
        <v>31</v>
      </c>
      <c r="H2221">
        <v>92</v>
      </c>
      <c r="I2221">
        <v>12</v>
      </c>
      <c r="J2221">
        <v>4</v>
      </c>
      <c r="K2221">
        <v>36</v>
      </c>
      <c r="L2221">
        <v>22</v>
      </c>
      <c r="M2221">
        <v>0</v>
      </c>
      <c r="N2221" s="56">
        <v>2</v>
      </c>
      <c r="O2221">
        <v>1</v>
      </c>
      <c r="P2221" s="8">
        <v>0</v>
      </c>
      <c r="Q2221">
        <v>34</v>
      </c>
      <c r="R2221">
        <v>9</v>
      </c>
      <c r="S2221">
        <v>3</v>
      </c>
      <c r="T2221">
        <v>17</v>
      </c>
      <c r="U2221">
        <v>21</v>
      </c>
      <c r="V2221" s="66">
        <v>3</v>
      </c>
      <c r="W2221" s="66" t="s">
        <v>3314</v>
      </c>
      <c r="X2221" s="66">
        <v>0</v>
      </c>
      <c r="Y2221" s="51">
        <v>5.8490599999999997</v>
      </c>
      <c r="Z2221" s="51">
        <v>10.600347826086956</v>
      </c>
      <c r="AA2221" s="51">
        <v>2.6627318753820135</v>
      </c>
      <c r="AB2221" s="57">
        <v>169.6055652173913</v>
      </c>
      <c r="AC2221">
        <v>16</v>
      </c>
      <c r="AD2221">
        <v>0</v>
      </c>
      <c r="AE2221">
        <v>0</v>
      </c>
      <c r="AF2221" s="6">
        <v>0</v>
      </c>
      <c r="AG2221" s="52">
        <v>0</v>
      </c>
      <c r="AH2221" s="57">
        <v>169.6055652173913</v>
      </c>
      <c r="AI2221" s="52">
        <v>6</v>
      </c>
      <c r="AJ2221" s="52">
        <v>200</v>
      </c>
      <c r="AK2221" s="6">
        <v>206</v>
      </c>
      <c r="AL2221" s="6">
        <v>0</v>
      </c>
      <c r="AM2221" s="6">
        <v>0</v>
      </c>
      <c r="AN2221" s="52">
        <v>500</v>
      </c>
      <c r="AO2221" s="5">
        <f t="shared" si="241"/>
        <v>232</v>
      </c>
      <c r="AP2221" s="7" t="s">
        <v>2897</v>
      </c>
      <c r="AQ2221" s="13">
        <v>723.51972173913043</v>
      </c>
      <c r="AR2221" s="13">
        <v>723.51972173913043</v>
      </c>
      <c r="AS2221" s="13">
        <v>723.51972173913043</v>
      </c>
      <c r="AT2221">
        <v>0</v>
      </c>
      <c r="AU2221">
        <v>0</v>
      </c>
      <c r="AV2221">
        <v>0</v>
      </c>
      <c r="AW2221" s="48">
        <v>2</v>
      </c>
      <c r="AX2221">
        <v>0</v>
      </c>
      <c r="AY2221">
        <v>0</v>
      </c>
      <c r="AZ2221">
        <v>0</v>
      </c>
      <c r="BA2221">
        <v>3</v>
      </c>
      <c r="BB2221">
        <v>6</v>
      </c>
      <c r="BC2221">
        <v>0</v>
      </c>
      <c r="BD2221">
        <v>0</v>
      </c>
      <c r="BE2221" s="7">
        <f t="shared" si="242"/>
        <v>156.99</v>
      </c>
      <c r="BF2221" s="7">
        <f t="shared" si="243"/>
        <v>43.009999999999991</v>
      </c>
      <c r="BG2221" s="7">
        <f t="shared" si="244"/>
        <v>200</v>
      </c>
      <c r="BH2221" s="7">
        <f t="shared" si="245"/>
        <v>732</v>
      </c>
      <c r="BI2221">
        <v>5</v>
      </c>
      <c r="BJ2221">
        <v>50</v>
      </c>
      <c r="BK2221">
        <v>11</v>
      </c>
      <c r="BL2221">
        <v>12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 s="9" t="s">
        <v>3311</v>
      </c>
      <c r="BS2221">
        <v>0</v>
      </c>
      <c r="BT2221">
        <v>0</v>
      </c>
      <c r="BU2221" s="8"/>
      <c r="BV2221" s="8"/>
      <c r="BW2221">
        <v>0</v>
      </c>
      <c r="BX2221" s="9"/>
      <c r="BY2221">
        <v>0</v>
      </c>
      <c r="BZ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24069</v>
      </c>
      <c r="CJ2221">
        <v>28153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  <c r="DT2221">
        <v>0</v>
      </c>
      <c r="DU2221">
        <v>0</v>
      </c>
      <c r="DV2221">
        <v>0</v>
      </c>
      <c r="DW2221">
        <v>1</v>
      </c>
      <c r="DX2221">
        <v>60</v>
      </c>
      <c r="DY2221">
        <v>7</v>
      </c>
      <c r="DZ2221">
        <v>0</v>
      </c>
      <c r="EA2221">
        <v>16</v>
      </c>
      <c r="EB2221">
        <v>0</v>
      </c>
      <c r="EC2221">
        <v>156</v>
      </c>
      <c r="ED2221" s="6">
        <v>0</v>
      </c>
      <c r="EE2221">
        <v>0</v>
      </c>
      <c r="EF2221">
        <v>1</v>
      </c>
      <c r="EG2221">
        <v>1</v>
      </c>
      <c r="EJ2221" s="40"/>
      <c r="EK2221" t="s">
        <v>2132</v>
      </c>
    </row>
    <row r="2222" spans="1:141" x14ac:dyDescent="0.15">
      <c r="A2222" s="48">
        <v>337</v>
      </c>
      <c r="B2222" s="40">
        <v>1</v>
      </c>
      <c r="C2222">
        <v>24</v>
      </c>
      <c r="D2222" s="2" t="s">
        <v>2064</v>
      </c>
      <c r="E2222">
        <v>69</v>
      </c>
      <c r="F2222">
        <v>28</v>
      </c>
      <c r="G2222">
        <v>31</v>
      </c>
      <c r="H2222">
        <v>93</v>
      </c>
      <c r="I2222">
        <v>2</v>
      </c>
      <c r="J2222">
        <v>2</v>
      </c>
      <c r="K2222">
        <v>5</v>
      </c>
      <c r="L2222">
        <v>5</v>
      </c>
      <c r="M2222">
        <v>0</v>
      </c>
      <c r="N2222" s="56">
        <v>2</v>
      </c>
      <c r="O2222">
        <v>1</v>
      </c>
      <c r="P2222" s="8">
        <v>0</v>
      </c>
      <c r="Q2222">
        <v>43</v>
      </c>
      <c r="R2222">
        <v>5</v>
      </c>
      <c r="S2222">
        <v>2</v>
      </c>
      <c r="T2222">
        <v>24</v>
      </c>
      <c r="U2222">
        <v>28</v>
      </c>
      <c r="V2222" s="66">
        <v>3</v>
      </c>
      <c r="W2222" s="66" t="s">
        <v>3314</v>
      </c>
      <c r="X2222" s="66">
        <v>0</v>
      </c>
      <c r="Y2222" s="51">
        <v>5.8490599999999997</v>
      </c>
      <c r="Z2222" s="51">
        <v>10.600347826086956</v>
      </c>
      <c r="AA2222" s="51">
        <v>2.6627318753820135</v>
      </c>
      <c r="AB2222" s="57">
        <v>349.81147826086954</v>
      </c>
      <c r="AC2222">
        <v>33</v>
      </c>
      <c r="AD2222">
        <v>0</v>
      </c>
      <c r="AE2222">
        <v>0</v>
      </c>
      <c r="AF2222" s="6">
        <v>0</v>
      </c>
      <c r="AG2222" s="52">
        <v>0</v>
      </c>
      <c r="AH2222" s="57">
        <v>349.81147826086954</v>
      </c>
      <c r="AI2222" s="52">
        <v>3</v>
      </c>
      <c r="AJ2222" s="52">
        <v>150</v>
      </c>
      <c r="AK2222" s="6">
        <v>153</v>
      </c>
      <c r="AL2222" s="6">
        <v>0</v>
      </c>
      <c r="AM2222" s="6">
        <v>0</v>
      </c>
      <c r="AN2222" s="52">
        <v>300</v>
      </c>
      <c r="AO2222" s="5">
        <f t="shared" si="241"/>
        <v>1521</v>
      </c>
      <c r="AP2222" s="7" t="s">
        <v>1288</v>
      </c>
      <c r="AQ2222" s="13">
        <v>1803.5094260869564</v>
      </c>
      <c r="AR2222" s="13">
        <v>1803.5094260869564</v>
      </c>
      <c r="AS2222" s="13">
        <v>1803.5094260869564</v>
      </c>
      <c r="AT2222">
        <v>0</v>
      </c>
      <c r="AU2222">
        <v>0</v>
      </c>
      <c r="AV2222">
        <v>0</v>
      </c>
      <c r="AW2222" s="48">
        <v>2</v>
      </c>
      <c r="AX2222">
        <v>0</v>
      </c>
      <c r="AY2222">
        <v>2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 s="7">
        <f t="shared" si="242"/>
        <v>112.12</v>
      </c>
      <c r="BF2222" s="7">
        <f t="shared" si="243"/>
        <v>37.879999999999995</v>
      </c>
      <c r="BG2222" s="7">
        <f t="shared" si="244"/>
        <v>150</v>
      </c>
      <c r="BH2222" s="7">
        <f t="shared" si="245"/>
        <v>1821</v>
      </c>
      <c r="BI2222">
        <v>4</v>
      </c>
      <c r="BJ2222">
        <v>100</v>
      </c>
      <c r="BK2222">
        <v>29</v>
      </c>
      <c r="BL2222">
        <v>30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 s="9" t="s">
        <v>1434</v>
      </c>
      <c r="BS2222">
        <v>0</v>
      </c>
      <c r="BT2222">
        <v>0</v>
      </c>
      <c r="BU2222" s="8"/>
      <c r="BV2222" s="8"/>
      <c r="BW2222">
        <v>0</v>
      </c>
      <c r="BX2222" s="9"/>
      <c r="BY2222">
        <v>0</v>
      </c>
      <c r="BZ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24069</v>
      </c>
      <c r="CJ2222">
        <v>28153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  <c r="DT2222">
        <v>0</v>
      </c>
      <c r="DU2222">
        <v>0</v>
      </c>
      <c r="DV2222">
        <v>0</v>
      </c>
      <c r="DW2222">
        <v>1</v>
      </c>
      <c r="DX2222">
        <v>60</v>
      </c>
      <c r="DY2222">
        <v>7</v>
      </c>
      <c r="DZ2222">
        <v>0</v>
      </c>
      <c r="EA2222">
        <v>33</v>
      </c>
      <c r="EB2222">
        <v>0</v>
      </c>
      <c r="EC2222">
        <v>104</v>
      </c>
      <c r="ED2222" s="6">
        <v>0</v>
      </c>
      <c r="EE2222">
        <v>0</v>
      </c>
      <c r="EF2222">
        <v>1</v>
      </c>
      <c r="EG2222">
        <v>1</v>
      </c>
      <c r="EJ2222" s="40"/>
      <c r="EK2222" t="s">
        <v>2132</v>
      </c>
    </row>
    <row r="2223" spans="1:141" x14ac:dyDescent="0.15">
      <c r="A2223" s="48">
        <v>338</v>
      </c>
      <c r="B2223" s="40">
        <v>1</v>
      </c>
      <c r="C2223">
        <v>24</v>
      </c>
      <c r="D2223" s="2" t="s">
        <v>2064</v>
      </c>
      <c r="E2223">
        <v>69</v>
      </c>
      <c r="F2223">
        <v>28</v>
      </c>
      <c r="G2223">
        <v>31</v>
      </c>
      <c r="H2223">
        <v>93</v>
      </c>
      <c r="I2223">
        <v>2</v>
      </c>
      <c r="J2223">
        <v>3</v>
      </c>
      <c r="K2223">
        <v>5</v>
      </c>
      <c r="L2223">
        <v>10</v>
      </c>
      <c r="M2223">
        <v>0</v>
      </c>
      <c r="N2223" s="56">
        <v>2</v>
      </c>
      <c r="O2223">
        <v>1</v>
      </c>
      <c r="P2223" s="8">
        <v>0</v>
      </c>
      <c r="Q2223">
        <v>58</v>
      </c>
      <c r="R2223">
        <v>6</v>
      </c>
      <c r="S2223">
        <v>4</v>
      </c>
      <c r="T2223">
        <v>11</v>
      </c>
      <c r="U2223">
        <v>13</v>
      </c>
      <c r="V2223" s="66">
        <v>3</v>
      </c>
      <c r="W2223" s="66" t="s">
        <v>1435</v>
      </c>
      <c r="X2223" s="66">
        <v>0</v>
      </c>
      <c r="Y2223" s="51">
        <v>5.8490599999999997</v>
      </c>
      <c r="Z2223" s="51">
        <v>10.600347826086956</v>
      </c>
      <c r="AA2223" s="51">
        <v>2.6627318753820135</v>
      </c>
      <c r="AB2223" s="51">
        <v>161.71852894212745</v>
      </c>
      <c r="AC2223">
        <v>14</v>
      </c>
      <c r="AD2223">
        <v>0</v>
      </c>
      <c r="AE2223">
        <v>5</v>
      </c>
      <c r="AF2223" s="6">
        <v>0</v>
      </c>
      <c r="AG2223" s="52">
        <v>800</v>
      </c>
      <c r="AH2223">
        <v>800</v>
      </c>
      <c r="AI2223" s="52">
        <v>80</v>
      </c>
      <c r="AJ2223" s="52">
        <v>140</v>
      </c>
      <c r="AK2223" s="6">
        <v>220</v>
      </c>
      <c r="AL2223" s="6">
        <v>0</v>
      </c>
      <c r="AM2223" s="6">
        <v>0</v>
      </c>
      <c r="AN2223" s="52">
        <v>250</v>
      </c>
      <c r="AO2223" s="5">
        <f t="shared" si="241"/>
        <v>153.80000000000001</v>
      </c>
      <c r="AP2223" s="7" t="s">
        <v>2897</v>
      </c>
      <c r="AQ2223" s="13">
        <v>363.8</v>
      </c>
      <c r="AR2223" s="13">
        <v>363.8</v>
      </c>
      <c r="AS2223" s="13">
        <v>363.8</v>
      </c>
      <c r="AT2223">
        <v>0</v>
      </c>
      <c r="AU2223">
        <v>0</v>
      </c>
      <c r="AV2223">
        <v>0</v>
      </c>
      <c r="AW2223" s="48">
        <v>2</v>
      </c>
      <c r="AX2223">
        <v>0</v>
      </c>
      <c r="AY2223">
        <v>30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 s="7">
        <f t="shared" si="242"/>
        <v>1681.8000000000002</v>
      </c>
      <c r="BF2223" s="7">
        <f t="shared" si="243"/>
        <v>0</v>
      </c>
      <c r="BG2223" s="7">
        <f t="shared" si="244"/>
        <v>1681.8000000000002</v>
      </c>
      <c r="BH2223" s="7">
        <f t="shared" si="245"/>
        <v>403.8</v>
      </c>
      <c r="BI2223">
        <v>4</v>
      </c>
      <c r="BJ2223">
        <v>130</v>
      </c>
      <c r="BK2223">
        <v>10</v>
      </c>
      <c r="BL2223">
        <v>6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 s="9" t="s">
        <v>1289</v>
      </c>
      <c r="BS2223">
        <v>0</v>
      </c>
      <c r="BT2223">
        <v>0</v>
      </c>
      <c r="BU2223" s="8"/>
      <c r="BV2223" s="8"/>
      <c r="BW2223">
        <v>0</v>
      </c>
      <c r="BX2223" s="9"/>
      <c r="BY2223">
        <v>0</v>
      </c>
      <c r="BZ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24069</v>
      </c>
      <c r="CJ2223">
        <v>28153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  <c r="DT2223">
        <v>0</v>
      </c>
      <c r="DU2223">
        <v>0</v>
      </c>
      <c r="DV2223">
        <v>0</v>
      </c>
      <c r="DW2223">
        <v>1</v>
      </c>
      <c r="DX2223">
        <v>60</v>
      </c>
      <c r="DY2223">
        <v>7</v>
      </c>
      <c r="DZ2223">
        <v>0</v>
      </c>
      <c r="EA2223">
        <v>14</v>
      </c>
      <c r="EB2223">
        <v>0</v>
      </c>
      <c r="EC2223">
        <v>208</v>
      </c>
      <c r="ED2223" s="6">
        <v>0</v>
      </c>
      <c r="EE2223">
        <v>0</v>
      </c>
      <c r="EF2223">
        <v>1</v>
      </c>
      <c r="EG2223">
        <v>1</v>
      </c>
      <c r="EJ2223" s="40"/>
      <c r="EK2223" t="s">
        <v>2132</v>
      </c>
    </row>
    <row r="2224" spans="1:141" x14ac:dyDescent="0.15">
      <c r="A2224" s="48">
        <v>340</v>
      </c>
      <c r="B2224" s="40">
        <v>1</v>
      </c>
      <c r="C2224">
        <v>24</v>
      </c>
      <c r="D2224" s="2" t="s">
        <v>2064</v>
      </c>
      <c r="E2224">
        <v>69</v>
      </c>
      <c r="F2224">
        <v>28</v>
      </c>
      <c r="G2224">
        <v>31</v>
      </c>
      <c r="H2224">
        <v>93</v>
      </c>
      <c r="I2224">
        <v>2</v>
      </c>
      <c r="J2224">
        <v>5</v>
      </c>
      <c r="K2224">
        <v>5</v>
      </c>
      <c r="L2224">
        <v>22</v>
      </c>
      <c r="M2224">
        <v>0</v>
      </c>
      <c r="N2224" s="56">
        <v>2</v>
      </c>
      <c r="O2224">
        <v>1</v>
      </c>
      <c r="P2224" s="8">
        <v>0</v>
      </c>
      <c r="Q2224">
        <v>28</v>
      </c>
      <c r="R2224">
        <v>6</v>
      </c>
      <c r="S2224">
        <v>3</v>
      </c>
      <c r="T2224">
        <v>24</v>
      </c>
      <c r="U2224">
        <v>28</v>
      </c>
      <c r="V2224" s="66">
        <v>3</v>
      </c>
      <c r="W2224" s="66" t="s">
        <v>1290</v>
      </c>
      <c r="X2224" s="66">
        <v>0</v>
      </c>
      <c r="Y2224" s="51">
        <v>5.8490599999999997</v>
      </c>
      <c r="Z2224" s="51">
        <v>10.600347826086956</v>
      </c>
      <c r="AA2224" s="51">
        <v>2.6627318753820135</v>
      </c>
      <c r="AB2224" s="57">
        <v>159.00521739130434</v>
      </c>
      <c r="AC2224">
        <v>15</v>
      </c>
      <c r="AD2224">
        <v>0</v>
      </c>
      <c r="AE2224">
        <v>0</v>
      </c>
      <c r="AF2224" s="6">
        <v>0</v>
      </c>
      <c r="AG2224" s="52">
        <v>0</v>
      </c>
      <c r="AH2224" s="57">
        <v>159.00521739130434</v>
      </c>
      <c r="AI2224" s="52">
        <v>10</v>
      </c>
      <c r="AJ2224" s="52">
        <v>75</v>
      </c>
      <c r="AK2224" s="6">
        <v>85</v>
      </c>
      <c r="AL2224" s="6">
        <v>0</v>
      </c>
      <c r="AM2224" s="6">
        <v>0</v>
      </c>
      <c r="AN2224" s="52">
        <v>275</v>
      </c>
      <c r="AO2224" s="5">
        <f t="shared" si="241"/>
        <v>393.9</v>
      </c>
      <c r="AP2224" s="7" t="s">
        <v>2897</v>
      </c>
      <c r="AQ2224" s="13">
        <v>660.94973913043475</v>
      </c>
      <c r="AR2224" s="13">
        <v>660.94973913043475</v>
      </c>
      <c r="AS2224" s="13">
        <v>660.94973913043475</v>
      </c>
      <c r="AT2224">
        <v>0</v>
      </c>
      <c r="AU2224">
        <v>0</v>
      </c>
      <c r="AV2224">
        <v>0</v>
      </c>
      <c r="AW2224" s="48">
        <v>2</v>
      </c>
      <c r="AX2224">
        <v>0</v>
      </c>
      <c r="AY2224">
        <v>1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 s="7">
        <f t="shared" si="242"/>
        <v>56.06</v>
      </c>
      <c r="BF2224" s="7">
        <f t="shared" si="243"/>
        <v>18.939999999999998</v>
      </c>
      <c r="BG2224" s="7">
        <f t="shared" si="244"/>
        <v>75</v>
      </c>
      <c r="BH2224" s="7">
        <f t="shared" si="245"/>
        <v>668.9</v>
      </c>
      <c r="BI2224">
        <v>3</v>
      </c>
      <c r="BJ2224">
        <v>40</v>
      </c>
      <c r="BK2224">
        <v>12</v>
      </c>
      <c r="BL2224">
        <v>11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 s="9" t="s">
        <v>3311</v>
      </c>
      <c r="BS2224">
        <v>0</v>
      </c>
      <c r="BT2224">
        <v>0</v>
      </c>
      <c r="BU2224" s="8"/>
      <c r="BV2224" s="8"/>
      <c r="BW2224">
        <v>0</v>
      </c>
      <c r="BX2224" s="9"/>
      <c r="BY2224">
        <v>0</v>
      </c>
      <c r="BZ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24069</v>
      </c>
      <c r="CJ2224">
        <v>28153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  <c r="DT2224">
        <v>0</v>
      </c>
      <c r="DU2224">
        <v>0</v>
      </c>
      <c r="DV2224">
        <v>0</v>
      </c>
      <c r="DW2224">
        <v>1</v>
      </c>
      <c r="DX2224">
        <v>60</v>
      </c>
      <c r="DY2224">
        <v>7</v>
      </c>
      <c r="DZ2224">
        <v>0</v>
      </c>
      <c r="EA2224">
        <v>15</v>
      </c>
      <c r="EB2224">
        <v>0</v>
      </c>
      <c r="EC2224">
        <v>156</v>
      </c>
      <c r="ED2224" s="6">
        <v>0</v>
      </c>
      <c r="EE2224">
        <v>0</v>
      </c>
      <c r="EF2224">
        <v>1</v>
      </c>
      <c r="EG2224">
        <v>1</v>
      </c>
      <c r="EJ2224" s="40"/>
      <c r="EK2224" t="s">
        <v>2132</v>
      </c>
    </row>
    <row r="2225" spans="1:141" x14ac:dyDescent="0.15">
      <c r="A2225" s="48">
        <v>342</v>
      </c>
      <c r="B2225" s="40">
        <v>1</v>
      </c>
      <c r="C2225">
        <v>24</v>
      </c>
      <c r="D2225" s="2" t="s">
        <v>2064</v>
      </c>
      <c r="E2225">
        <v>69</v>
      </c>
      <c r="F2225">
        <v>28</v>
      </c>
      <c r="G2225">
        <v>31</v>
      </c>
      <c r="H2225">
        <v>93</v>
      </c>
      <c r="I2225">
        <v>6</v>
      </c>
      <c r="J2225">
        <v>2</v>
      </c>
      <c r="K2225">
        <v>17</v>
      </c>
      <c r="L2225">
        <v>49</v>
      </c>
      <c r="M2225">
        <v>0</v>
      </c>
      <c r="N2225" s="56">
        <v>2</v>
      </c>
      <c r="O2225">
        <v>1</v>
      </c>
      <c r="P2225" s="8">
        <v>0</v>
      </c>
      <c r="Q2225">
        <v>45</v>
      </c>
      <c r="R2225">
        <v>3</v>
      </c>
      <c r="S2225">
        <v>2</v>
      </c>
      <c r="T2225">
        <v>24</v>
      </c>
      <c r="U2225">
        <v>28</v>
      </c>
      <c r="V2225" s="66">
        <v>3</v>
      </c>
      <c r="W2225" s="66" t="s">
        <v>3314</v>
      </c>
      <c r="X2225" s="66">
        <v>0</v>
      </c>
      <c r="Y2225" s="51">
        <v>5.8490599999999997</v>
      </c>
      <c r="Z2225" s="51">
        <v>10.600347826086956</v>
      </c>
      <c r="AA2225" s="51">
        <v>2.6627318753820135</v>
      </c>
      <c r="AB2225" s="51">
        <v>180.20591304347826</v>
      </c>
      <c r="AC2225">
        <v>17</v>
      </c>
      <c r="AD2225">
        <v>0</v>
      </c>
      <c r="AE2225">
        <v>0</v>
      </c>
      <c r="AF2225" s="6">
        <v>0</v>
      </c>
      <c r="AG2225" s="52">
        <v>550</v>
      </c>
      <c r="AH2225">
        <v>550</v>
      </c>
      <c r="AI2225" s="52">
        <v>10</v>
      </c>
      <c r="AJ2225" s="52">
        <v>80</v>
      </c>
      <c r="AK2225" s="6">
        <v>90</v>
      </c>
      <c r="AL2225" s="6">
        <v>0</v>
      </c>
      <c r="AM2225" s="6">
        <v>0</v>
      </c>
      <c r="AN2225" s="52">
        <v>500</v>
      </c>
      <c r="AO2225" s="5">
        <f t="shared" si="241"/>
        <v>480.79999999999995</v>
      </c>
      <c r="AP2225" s="7" t="s">
        <v>2897</v>
      </c>
      <c r="AQ2225" s="13">
        <v>953.3</v>
      </c>
      <c r="AR2225" s="13">
        <v>913.3</v>
      </c>
      <c r="AS2225" s="13">
        <v>913.3</v>
      </c>
      <c r="AT2225">
        <v>40</v>
      </c>
      <c r="AU2225">
        <v>0</v>
      </c>
      <c r="AV2225">
        <v>2</v>
      </c>
      <c r="AW2225" s="48">
        <v>2</v>
      </c>
      <c r="AX2225">
        <v>0</v>
      </c>
      <c r="AY2225">
        <v>1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 s="7">
        <f t="shared" si="242"/>
        <v>56.06</v>
      </c>
      <c r="BF2225" s="7">
        <f t="shared" si="243"/>
        <v>23.939999999999998</v>
      </c>
      <c r="BG2225" s="7">
        <f t="shared" si="244"/>
        <v>80</v>
      </c>
      <c r="BH2225" s="7">
        <f t="shared" si="245"/>
        <v>980.8</v>
      </c>
      <c r="BI2225">
        <v>3</v>
      </c>
      <c r="BJ2225">
        <v>80</v>
      </c>
      <c r="BK2225">
        <v>14</v>
      </c>
      <c r="BL2225">
        <v>16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 s="9" t="s">
        <v>3311</v>
      </c>
      <c r="BS2225">
        <v>0</v>
      </c>
      <c r="BT2225">
        <v>0</v>
      </c>
      <c r="BU2225" s="8"/>
      <c r="BV2225" s="8"/>
      <c r="BW2225">
        <v>0</v>
      </c>
      <c r="BX2225" s="9"/>
      <c r="BY2225">
        <v>0</v>
      </c>
      <c r="BZ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24069</v>
      </c>
      <c r="CJ2225">
        <v>28153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  <c r="DT2225">
        <v>0</v>
      </c>
      <c r="DU2225">
        <v>0</v>
      </c>
      <c r="DV2225">
        <v>0</v>
      </c>
      <c r="DW2225">
        <v>1</v>
      </c>
      <c r="DX2225">
        <v>60</v>
      </c>
      <c r="DY2225">
        <v>7</v>
      </c>
      <c r="DZ2225">
        <v>12.01201</v>
      </c>
      <c r="EA2225">
        <v>17</v>
      </c>
      <c r="EB2225">
        <v>0</v>
      </c>
      <c r="EC2225">
        <v>116.012</v>
      </c>
      <c r="ED2225" s="6">
        <v>0</v>
      </c>
      <c r="EE2225">
        <v>0</v>
      </c>
      <c r="EF2225">
        <v>1</v>
      </c>
      <c r="EG2225">
        <v>1</v>
      </c>
      <c r="EJ2225" s="40"/>
      <c r="EK2225" t="s">
        <v>1265</v>
      </c>
    </row>
    <row r="2226" spans="1:141" x14ac:dyDescent="0.15">
      <c r="A2226" s="48">
        <v>344</v>
      </c>
      <c r="B2226" s="40">
        <v>1</v>
      </c>
      <c r="C2226">
        <v>24</v>
      </c>
      <c r="D2226" s="2" t="s">
        <v>1291</v>
      </c>
      <c r="E2226">
        <v>69</v>
      </c>
      <c r="F2226">
        <v>28</v>
      </c>
      <c r="G2226">
        <v>31</v>
      </c>
      <c r="H2226">
        <v>93</v>
      </c>
      <c r="I2226">
        <v>6</v>
      </c>
      <c r="J2226">
        <v>4</v>
      </c>
      <c r="K2226">
        <v>18</v>
      </c>
      <c r="L2226">
        <v>9</v>
      </c>
      <c r="M2226">
        <v>0</v>
      </c>
      <c r="N2226" s="56">
        <v>2</v>
      </c>
      <c r="O2226">
        <v>1</v>
      </c>
      <c r="P2226" s="8">
        <v>0</v>
      </c>
      <c r="Q2226">
        <v>48</v>
      </c>
      <c r="R2226">
        <v>3</v>
      </c>
      <c r="S2226">
        <v>1</v>
      </c>
      <c r="T2226">
        <v>43</v>
      </c>
      <c r="U2226">
        <v>51</v>
      </c>
      <c r="V2226" s="66">
        <v>3</v>
      </c>
      <c r="W2226" s="66" t="s">
        <v>3314</v>
      </c>
      <c r="X2226" s="66">
        <v>0</v>
      </c>
      <c r="Y2226" s="51">
        <v>5.8490599999999997</v>
      </c>
      <c r="Z2226" s="51">
        <v>10.600347826086956</v>
      </c>
      <c r="AA2226" s="51">
        <v>2.6627318753820135</v>
      </c>
      <c r="AB2226" s="51">
        <v>127.20417391304348</v>
      </c>
      <c r="AC2226">
        <v>12</v>
      </c>
      <c r="AD2226">
        <v>0</v>
      </c>
      <c r="AE2226">
        <v>0</v>
      </c>
      <c r="AF2226" s="6">
        <v>0</v>
      </c>
      <c r="AG2226" s="52">
        <v>450</v>
      </c>
      <c r="AH2226">
        <v>450</v>
      </c>
      <c r="AI2226" s="52">
        <v>25</v>
      </c>
      <c r="AJ2226" s="52">
        <v>100</v>
      </c>
      <c r="AK2226" s="6">
        <v>125</v>
      </c>
      <c r="AL2226" s="6">
        <v>0</v>
      </c>
      <c r="AM2226" s="6">
        <v>0</v>
      </c>
      <c r="AN2226" s="52">
        <v>600</v>
      </c>
      <c r="AO2226" s="5">
        <f t="shared" si="241"/>
        <v>332.1</v>
      </c>
      <c r="AP2226" s="7" t="s">
        <v>1292</v>
      </c>
      <c r="AQ2226" s="13">
        <v>909.6</v>
      </c>
      <c r="AR2226" s="13">
        <v>859.6</v>
      </c>
      <c r="AS2226" s="13">
        <v>859.6</v>
      </c>
      <c r="AT2226">
        <v>50</v>
      </c>
      <c r="AU2226">
        <v>0</v>
      </c>
      <c r="AV2226">
        <v>2</v>
      </c>
      <c r="AW2226" s="48">
        <v>2</v>
      </c>
      <c r="AX2226">
        <v>0</v>
      </c>
      <c r="AY2226">
        <v>2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 s="7">
        <f t="shared" si="242"/>
        <v>112.12</v>
      </c>
      <c r="BF2226" s="7">
        <f t="shared" si="243"/>
        <v>0</v>
      </c>
      <c r="BG2226" s="7">
        <f t="shared" si="244"/>
        <v>112.12</v>
      </c>
      <c r="BH2226" s="7">
        <f t="shared" si="245"/>
        <v>932.1</v>
      </c>
      <c r="BI2226">
        <v>2</v>
      </c>
      <c r="BJ2226">
        <v>110</v>
      </c>
      <c r="BK2226">
        <v>10</v>
      </c>
      <c r="BL2226">
        <v>15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 s="9" t="s">
        <v>1761</v>
      </c>
      <c r="BS2226">
        <v>0</v>
      </c>
      <c r="BT2226">
        <v>0</v>
      </c>
      <c r="BU2226" s="8"/>
      <c r="BV2226" s="8"/>
      <c r="BW2226">
        <v>0</v>
      </c>
      <c r="BX2226" s="9"/>
      <c r="BY2226">
        <v>0</v>
      </c>
      <c r="BZ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24069</v>
      </c>
      <c r="CJ2226">
        <v>28153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  <c r="DT2226">
        <v>0</v>
      </c>
      <c r="DU2226">
        <v>0</v>
      </c>
      <c r="DV2226">
        <v>0</v>
      </c>
      <c r="DW2226">
        <v>1</v>
      </c>
      <c r="DX2226">
        <v>60</v>
      </c>
      <c r="DY2226">
        <v>7</v>
      </c>
      <c r="DZ2226">
        <v>15.01501</v>
      </c>
      <c r="EA2226">
        <v>12</v>
      </c>
      <c r="EB2226">
        <v>0</v>
      </c>
      <c r="EC2226">
        <v>67.015010000000004</v>
      </c>
      <c r="ED2226" s="6">
        <v>0</v>
      </c>
      <c r="EE2226">
        <v>0</v>
      </c>
      <c r="EF2226">
        <v>1</v>
      </c>
      <c r="EG2226">
        <v>1</v>
      </c>
      <c r="EJ2226" s="40"/>
      <c r="EK2226" t="s">
        <v>2132</v>
      </c>
    </row>
    <row r="2227" spans="1:141" x14ac:dyDescent="0.15">
      <c r="A2227" s="48">
        <v>373</v>
      </c>
      <c r="B2227" s="40">
        <v>1</v>
      </c>
      <c r="C2227">
        <v>24</v>
      </c>
      <c r="D2227" s="2" t="s">
        <v>2064</v>
      </c>
      <c r="E2227">
        <v>66</v>
      </c>
      <c r="F2227">
        <v>28</v>
      </c>
      <c r="G2227">
        <v>31</v>
      </c>
      <c r="H2227">
        <v>103</v>
      </c>
      <c r="I2227">
        <v>1</v>
      </c>
      <c r="J2227">
        <v>4</v>
      </c>
      <c r="K2227">
        <v>7</v>
      </c>
      <c r="L2227">
        <v>30</v>
      </c>
      <c r="M2227">
        <v>0</v>
      </c>
      <c r="N2227" s="56">
        <v>2</v>
      </c>
      <c r="O2227">
        <v>1</v>
      </c>
      <c r="P2227" s="8">
        <v>0</v>
      </c>
      <c r="Q2227">
        <v>56</v>
      </c>
      <c r="R2227">
        <v>7</v>
      </c>
      <c r="S2227">
        <v>2</v>
      </c>
      <c r="T2227">
        <v>24</v>
      </c>
      <c r="U2227">
        <v>28</v>
      </c>
      <c r="V2227" s="21">
        <v>4</v>
      </c>
      <c r="W2227" s="21" t="s">
        <v>2687</v>
      </c>
      <c r="X2227" s="21">
        <v>0</v>
      </c>
      <c r="Y2227" s="51">
        <v>5.8490599999999997</v>
      </c>
      <c r="Z2227" s="51">
        <v>10.600347826086956</v>
      </c>
      <c r="AA2227" s="51">
        <v>2.6627318753820135</v>
      </c>
      <c r="AB2227" s="51">
        <v>3238.416952877837</v>
      </c>
      <c r="AC2227">
        <v>200</v>
      </c>
      <c r="AD2227">
        <v>0</v>
      </c>
      <c r="AE2227">
        <v>420</v>
      </c>
      <c r="AF2227" s="6">
        <v>0</v>
      </c>
      <c r="AG2227" s="52">
        <v>5200</v>
      </c>
      <c r="AH2227">
        <v>5200</v>
      </c>
      <c r="AI2227" s="52">
        <v>100</v>
      </c>
      <c r="AJ2227" s="52">
        <v>1330</v>
      </c>
      <c r="AK2227" s="6">
        <v>1430</v>
      </c>
      <c r="AL2227" s="6">
        <v>20</v>
      </c>
      <c r="AM2227" s="6">
        <v>0</v>
      </c>
      <c r="AN2227" s="52">
        <v>4850</v>
      </c>
      <c r="AO2227" s="5">
        <f t="shared" si="241"/>
        <v>3624</v>
      </c>
      <c r="AP2227" s="7" t="s">
        <v>2907</v>
      </c>
      <c r="AQ2227" s="13">
        <v>4237</v>
      </c>
      <c r="AR2227" s="13">
        <v>2137</v>
      </c>
      <c r="AS2227" s="13">
        <v>2137</v>
      </c>
      <c r="AT2227">
        <v>2100</v>
      </c>
      <c r="AU2227">
        <v>0</v>
      </c>
      <c r="AV2227">
        <v>52</v>
      </c>
      <c r="AW2227" s="48">
        <v>2</v>
      </c>
      <c r="AX2227">
        <v>3</v>
      </c>
      <c r="AY2227">
        <v>9</v>
      </c>
      <c r="AZ2227">
        <v>0</v>
      </c>
      <c r="BA2227">
        <v>1</v>
      </c>
      <c r="BB2227">
        <v>20</v>
      </c>
      <c r="BC2227">
        <v>0</v>
      </c>
      <c r="BD2227">
        <v>40</v>
      </c>
      <c r="BE2227" s="7">
        <f t="shared" si="242"/>
        <v>1118.32</v>
      </c>
      <c r="BF2227" s="7">
        <f t="shared" si="243"/>
        <v>211.68000000000006</v>
      </c>
      <c r="BG2227" s="7">
        <f t="shared" si="244"/>
        <v>1330</v>
      </c>
      <c r="BH2227" s="7">
        <f t="shared" si="245"/>
        <v>8474</v>
      </c>
      <c r="BI2227">
        <v>20</v>
      </c>
      <c r="BJ2227">
        <v>400</v>
      </c>
      <c r="BK2227">
        <v>175</v>
      </c>
      <c r="BL2227">
        <v>140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 s="9" t="s">
        <v>3311</v>
      </c>
      <c r="BS2227">
        <v>0</v>
      </c>
      <c r="BT2227">
        <v>0</v>
      </c>
      <c r="BU2227" s="8"/>
      <c r="BV2227" s="8"/>
      <c r="BW2227">
        <v>0</v>
      </c>
      <c r="BX2227" s="9"/>
      <c r="BY2227">
        <v>0</v>
      </c>
      <c r="BZ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24066</v>
      </c>
      <c r="CJ2227">
        <v>28145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  <c r="DT2227">
        <v>0</v>
      </c>
      <c r="DU2227">
        <v>0</v>
      </c>
      <c r="DV2227">
        <v>0</v>
      </c>
      <c r="DW2227">
        <v>1</v>
      </c>
      <c r="DX2227">
        <v>60</v>
      </c>
      <c r="DY2227">
        <v>7</v>
      </c>
      <c r="DZ2227">
        <v>630.63059999999996</v>
      </c>
      <c r="EA2227">
        <v>195</v>
      </c>
      <c r="EB2227">
        <v>0</v>
      </c>
      <c r="EC2227">
        <v>734.63059999999996</v>
      </c>
      <c r="ED2227" s="6">
        <v>0</v>
      </c>
      <c r="EE2227">
        <v>0</v>
      </c>
      <c r="EF2227">
        <v>3</v>
      </c>
      <c r="EG2227">
        <v>5</v>
      </c>
      <c r="EJ2227" s="40"/>
      <c r="EK2227" t="s">
        <v>3312</v>
      </c>
    </row>
    <row r="2228" spans="1:141" x14ac:dyDescent="0.15">
      <c r="A2228" s="48">
        <v>374</v>
      </c>
      <c r="B2228" s="40">
        <v>1</v>
      </c>
      <c r="C2228">
        <v>24</v>
      </c>
      <c r="D2228" s="2" t="s">
        <v>3309</v>
      </c>
      <c r="E2228">
        <v>66</v>
      </c>
      <c r="F2228">
        <v>28</v>
      </c>
      <c r="G2228">
        <v>31</v>
      </c>
      <c r="H2228">
        <v>103</v>
      </c>
      <c r="I2228">
        <v>1</v>
      </c>
      <c r="J2228">
        <v>10</v>
      </c>
      <c r="K2228">
        <v>10</v>
      </c>
      <c r="L2228">
        <v>44</v>
      </c>
      <c r="M2228">
        <v>0</v>
      </c>
      <c r="N2228" s="56">
        <v>2</v>
      </c>
      <c r="O2228">
        <v>1</v>
      </c>
      <c r="P2228" s="8">
        <v>0</v>
      </c>
      <c r="Q2228">
        <v>49</v>
      </c>
      <c r="R2228">
        <v>11</v>
      </c>
      <c r="S2228">
        <v>4</v>
      </c>
      <c r="T2228">
        <v>1</v>
      </c>
      <c r="U2228">
        <v>1</v>
      </c>
      <c r="V2228" s="50">
        <v>2</v>
      </c>
      <c r="W2228" s="50" t="s">
        <v>3310</v>
      </c>
      <c r="X2228" s="50">
        <v>1</v>
      </c>
      <c r="Y2228" s="51">
        <v>5.8490599999999997</v>
      </c>
      <c r="Z2228" s="51">
        <v>10.600347826086956</v>
      </c>
      <c r="AA2228" s="51">
        <v>2.6627318753820135</v>
      </c>
      <c r="AB2228" s="51">
        <v>782.21822433402258</v>
      </c>
      <c r="AC2228">
        <v>65</v>
      </c>
      <c r="AD2228">
        <v>0</v>
      </c>
      <c r="AE2228">
        <v>35</v>
      </c>
      <c r="AF2228" s="6">
        <v>0</v>
      </c>
      <c r="AG2228" s="52">
        <v>2700</v>
      </c>
      <c r="AH2228">
        <v>2700</v>
      </c>
      <c r="AI2228" s="52">
        <v>70</v>
      </c>
      <c r="AJ2228" s="52">
        <v>635</v>
      </c>
      <c r="AK2228" s="6">
        <v>705</v>
      </c>
      <c r="AL2228" s="6">
        <v>0</v>
      </c>
      <c r="AM2228" s="6">
        <v>0</v>
      </c>
      <c r="AN2228" s="52">
        <v>2450</v>
      </c>
      <c r="AO2228" s="5">
        <f t="shared" si="241"/>
        <v>371.49999999999955</v>
      </c>
      <c r="AP2228" s="75" t="s">
        <v>2223</v>
      </c>
      <c r="AQ2228" s="13">
        <v>2558.7997807819183</v>
      </c>
      <c r="AR2228" s="13">
        <v>1458.7997807819183</v>
      </c>
      <c r="AS2228" s="13">
        <v>1350</v>
      </c>
      <c r="AT2228">
        <v>1100</v>
      </c>
      <c r="AU2228">
        <v>0</v>
      </c>
      <c r="AV2228">
        <v>52</v>
      </c>
      <c r="AW2228" s="48">
        <v>2</v>
      </c>
      <c r="AX2228">
        <v>3</v>
      </c>
      <c r="AY2228">
        <v>4</v>
      </c>
      <c r="AZ2228">
        <v>4</v>
      </c>
      <c r="BA2228">
        <v>8</v>
      </c>
      <c r="BB2228">
        <v>7</v>
      </c>
      <c r="BC2228">
        <v>0</v>
      </c>
      <c r="BD2228">
        <v>15</v>
      </c>
      <c r="BE2228" s="7">
        <f t="shared" si="242"/>
        <v>709.30000000000007</v>
      </c>
      <c r="BF2228" s="7">
        <f t="shared" si="243"/>
        <v>0</v>
      </c>
      <c r="BG2228" s="7">
        <f t="shared" si="244"/>
        <v>709.30000000000007</v>
      </c>
      <c r="BH2228" s="7">
        <f t="shared" si="245"/>
        <v>2821.4999999999995</v>
      </c>
      <c r="BI2228">
        <v>20</v>
      </c>
      <c r="BJ2228">
        <v>400</v>
      </c>
      <c r="BK2228">
        <v>45</v>
      </c>
      <c r="BL2228">
        <v>45</v>
      </c>
      <c r="BM2228">
        <v>0</v>
      </c>
      <c r="BN2228">
        <v>50</v>
      </c>
      <c r="BO2228">
        <v>0</v>
      </c>
      <c r="BP2228">
        <v>0</v>
      </c>
      <c r="BQ2228">
        <v>0</v>
      </c>
      <c r="BR2228" s="9" t="s">
        <v>3212</v>
      </c>
      <c r="BS2228">
        <v>0</v>
      </c>
      <c r="BT2228">
        <v>0</v>
      </c>
      <c r="BU2228" s="8"/>
      <c r="BV2228" s="8"/>
      <c r="BW2228">
        <v>0</v>
      </c>
      <c r="BX2228" s="9"/>
      <c r="BY2228">
        <v>0</v>
      </c>
      <c r="BZ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24066</v>
      </c>
      <c r="CJ2228">
        <v>28145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  <c r="DT2228">
        <v>0</v>
      </c>
      <c r="DU2228">
        <v>0</v>
      </c>
      <c r="DV2228">
        <v>0</v>
      </c>
      <c r="DW2228">
        <v>1</v>
      </c>
      <c r="DX2228">
        <v>60</v>
      </c>
      <c r="DY2228">
        <v>7</v>
      </c>
      <c r="DZ2228">
        <v>330.33030000000002</v>
      </c>
      <c r="EA2228">
        <v>65</v>
      </c>
      <c r="EB2228">
        <v>0</v>
      </c>
      <c r="EC2228">
        <v>538.33029999999997</v>
      </c>
      <c r="ED2228" s="6">
        <v>0</v>
      </c>
      <c r="EE2228">
        <v>0</v>
      </c>
      <c r="EF2228">
        <v>2</v>
      </c>
      <c r="EG2228">
        <v>3</v>
      </c>
      <c r="EJ2228" s="40"/>
      <c r="EK2228" t="s">
        <v>3312</v>
      </c>
    </row>
    <row r="2229" spans="1:141" x14ac:dyDescent="0.15">
      <c r="A2229" s="48">
        <v>375</v>
      </c>
      <c r="B2229" s="40">
        <v>1</v>
      </c>
      <c r="C2229">
        <v>24</v>
      </c>
      <c r="D2229" s="2" t="s">
        <v>3309</v>
      </c>
      <c r="E2229">
        <v>66</v>
      </c>
      <c r="F2229">
        <v>28</v>
      </c>
      <c r="G2229">
        <v>31</v>
      </c>
      <c r="H2229">
        <v>103</v>
      </c>
      <c r="I2229">
        <v>5</v>
      </c>
      <c r="J2229">
        <v>2</v>
      </c>
      <c r="K2229">
        <v>17</v>
      </c>
      <c r="L2229">
        <v>18</v>
      </c>
      <c r="M2229">
        <v>0</v>
      </c>
      <c r="N2229" s="56">
        <v>2</v>
      </c>
      <c r="O2229">
        <v>1</v>
      </c>
      <c r="P2229" s="8">
        <v>0</v>
      </c>
      <c r="Q2229">
        <v>35</v>
      </c>
      <c r="R2229">
        <v>5</v>
      </c>
      <c r="S2229">
        <v>2</v>
      </c>
      <c r="T2229">
        <v>1</v>
      </c>
      <c r="U2229">
        <v>1</v>
      </c>
      <c r="V2229" s="21">
        <v>4</v>
      </c>
      <c r="W2229" s="21" t="s">
        <v>1293</v>
      </c>
      <c r="X2229" s="21">
        <v>0</v>
      </c>
      <c r="Y2229" s="51">
        <v>5.8490599999999997</v>
      </c>
      <c r="Z2229" s="51">
        <v>10.600347826086956</v>
      </c>
      <c r="AA2229" s="51">
        <v>2.6627318753820135</v>
      </c>
      <c r="AB2229" s="51">
        <v>106.00347826086957</v>
      </c>
      <c r="AC2229">
        <v>10</v>
      </c>
      <c r="AD2229">
        <v>0</v>
      </c>
      <c r="AE2229">
        <v>0</v>
      </c>
      <c r="AF2229" s="6">
        <v>0</v>
      </c>
      <c r="AG2229" s="52">
        <v>300</v>
      </c>
      <c r="AH2229">
        <v>300</v>
      </c>
      <c r="AI2229" s="52">
        <v>15</v>
      </c>
      <c r="AJ2229" s="52">
        <v>285</v>
      </c>
      <c r="AK2229" s="6">
        <v>300</v>
      </c>
      <c r="AL2229" s="6">
        <v>0</v>
      </c>
      <c r="AM2229" s="6">
        <v>0</v>
      </c>
      <c r="AN2229" s="52">
        <v>440</v>
      </c>
      <c r="AO2229" s="5">
        <f t="shared" si="241"/>
        <v>90</v>
      </c>
      <c r="AP2229" s="7" t="s">
        <v>2907</v>
      </c>
      <c r="AQ2229" s="13">
        <v>265</v>
      </c>
      <c r="AR2229" s="13">
        <v>190</v>
      </c>
      <c r="AS2229" s="13">
        <v>190</v>
      </c>
      <c r="AT2229">
        <v>75</v>
      </c>
      <c r="AU2229">
        <v>0</v>
      </c>
      <c r="AV2229">
        <v>10</v>
      </c>
      <c r="AW2229" s="48">
        <v>2</v>
      </c>
      <c r="AX2229">
        <v>0</v>
      </c>
      <c r="AY2229">
        <v>2</v>
      </c>
      <c r="AZ2229">
        <v>0</v>
      </c>
      <c r="BA2229">
        <v>2</v>
      </c>
      <c r="BB2229">
        <v>9</v>
      </c>
      <c r="BC2229">
        <v>0</v>
      </c>
      <c r="BD2229">
        <v>12</v>
      </c>
      <c r="BE2229" s="7">
        <f t="shared" si="242"/>
        <v>331.89000000000004</v>
      </c>
      <c r="BF2229" s="7">
        <f t="shared" si="243"/>
        <v>0</v>
      </c>
      <c r="BG2229" s="7">
        <f t="shared" si="244"/>
        <v>331.89000000000004</v>
      </c>
      <c r="BH2229" s="7">
        <f t="shared" si="245"/>
        <v>530</v>
      </c>
      <c r="BI2229">
        <v>4</v>
      </c>
      <c r="BJ2229">
        <v>150</v>
      </c>
      <c r="BK2229">
        <v>8</v>
      </c>
      <c r="BL2229">
        <v>8</v>
      </c>
      <c r="BM2229">
        <v>0</v>
      </c>
      <c r="BN2229">
        <v>8</v>
      </c>
      <c r="BO2229">
        <v>0</v>
      </c>
      <c r="BP2229">
        <v>0</v>
      </c>
      <c r="BQ2229">
        <v>0</v>
      </c>
      <c r="BR2229" s="9" t="s">
        <v>1289</v>
      </c>
      <c r="BS2229">
        <v>0</v>
      </c>
      <c r="BT2229">
        <v>0</v>
      </c>
      <c r="BU2229" s="8"/>
      <c r="BV2229" s="8"/>
      <c r="BW2229">
        <v>0</v>
      </c>
      <c r="BX2229" s="9"/>
      <c r="BY2229">
        <v>0</v>
      </c>
      <c r="BZ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24066</v>
      </c>
      <c r="CJ2229">
        <v>28145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  <c r="DT2229">
        <v>0</v>
      </c>
      <c r="DU2229">
        <v>0</v>
      </c>
      <c r="DV2229">
        <v>0</v>
      </c>
      <c r="DW2229">
        <v>1</v>
      </c>
      <c r="DX2229">
        <v>60</v>
      </c>
      <c r="DY2229">
        <v>7</v>
      </c>
      <c r="DZ2229">
        <v>22.52252</v>
      </c>
      <c r="EA2229">
        <v>12</v>
      </c>
      <c r="EB2229">
        <v>0</v>
      </c>
      <c r="EC2229">
        <v>126.52249999999999</v>
      </c>
      <c r="ED2229" s="6">
        <v>0</v>
      </c>
      <c r="EE2229">
        <v>0</v>
      </c>
      <c r="EF2229">
        <v>1</v>
      </c>
      <c r="EG2229">
        <v>1</v>
      </c>
      <c r="EJ2229" s="40"/>
      <c r="EK2229" t="s">
        <v>1265</v>
      </c>
    </row>
    <row r="2230" spans="1:141" x14ac:dyDescent="0.15">
      <c r="A2230" s="48">
        <v>376</v>
      </c>
      <c r="B2230" s="40">
        <v>1</v>
      </c>
      <c r="C2230">
        <v>24</v>
      </c>
      <c r="D2230" s="2" t="s">
        <v>1291</v>
      </c>
      <c r="E2230">
        <v>66</v>
      </c>
      <c r="F2230">
        <v>28</v>
      </c>
      <c r="G2230">
        <v>31</v>
      </c>
      <c r="H2230">
        <v>103</v>
      </c>
      <c r="I2230">
        <v>5</v>
      </c>
      <c r="J2230">
        <v>3</v>
      </c>
      <c r="K2230">
        <v>17</v>
      </c>
      <c r="L2230">
        <v>23</v>
      </c>
      <c r="M2230">
        <v>0</v>
      </c>
      <c r="N2230" s="56">
        <v>2</v>
      </c>
      <c r="O2230">
        <v>1</v>
      </c>
      <c r="P2230" s="8">
        <v>0</v>
      </c>
      <c r="Q2230">
        <v>35</v>
      </c>
      <c r="R2230">
        <v>1</v>
      </c>
      <c r="S2230">
        <v>1</v>
      </c>
      <c r="T2230">
        <v>24</v>
      </c>
      <c r="U2230">
        <v>28</v>
      </c>
      <c r="V2230" s="21">
        <v>4</v>
      </c>
      <c r="W2230" s="21" t="s">
        <v>1777</v>
      </c>
      <c r="X2230" s="21">
        <v>0</v>
      </c>
      <c r="Y2230" s="51">
        <v>5.8490599999999997</v>
      </c>
      <c r="Z2230" s="51">
        <v>10.600347826086956</v>
      </c>
      <c r="AA2230" s="51">
        <v>2.6627318753820135</v>
      </c>
      <c r="AB2230" s="51">
        <v>106.00347826086957</v>
      </c>
      <c r="AC2230">
        <v>10</v>
      </c>
      <c r="AD2230">
        <v>0</v>
      </c>
      <c r="AE2230">
        <v>0</v>
      </c>
      <c r="AF2230" s="6">
        <v>0</v>
      </c>
      <c r="AG2230" s="52">
        <v>300</v>
      </c>
      <c r="AH2230">
        <v>300</v>
      </c>
      <c r="AI2230" s="52">
        <v>15</v>
      </c>
      <c r="AJ2230" s="52">
        <v>110</v>
      </c>
      <c r="AK2230" s="6">
        <v>125</v>
      </c>
      <c r="AL2230" s="6">
        <v>0</v>
      </c>
      <c r="AM2230" s="6">
        <v>0</v>
      </c>
      <c r="AN2230" s="52">
        <v>450</v>
      </c>
      <c r="AO2230" s="5">
        <f t="shared" si="241"/>
        <v>80</v>
      </c>
      <c r="AP2230" s="7" t="s">
        <v>1773</v>
      </c>
      <c r="AQ2230" s="13">
        <v>265</v>
      </c>
      <c r="AR2230" s="13">
        <v>165</v>
      </c>
      <c r="AS2230" s="13">
        <v>165</v>
      </c>
      <c r="AT2230">
        <v>100</v>
      </c>
      <c r="AU2230">
        <v>0</v>
      </c>
      <c r="AV2230">
        <v>9</v>
      </c>
      <c r="AW2230" s="48">
        <v>2</v>
      </c>
      <c r="AX2230">
        <v>0</v>
      </c>
      <c r="AY2230">
        <v>1</v>
      </c>
      <c r="AZ2230">
        <v>0</v>
      </c>
      <c r="BA2230">
        <v>2</v>
      </c>
      <c r="BB2230">
        <v>2</v>
      </c>
      <c r="BC2230">
        <v>0</v>
      </c>
      <c r="BD2230">
        <v>9</v>
      </c>
      <c r="BE2230" s="7">
        <f t="shared" si="242"/>
        <v>158.56</v>
      </c>
      <c r="BF2230" s="7">
        <f t="shared" si="243"/>
        <v>0</v>
      </c>
      <c r="BG2230" s="7">
        <f t="shared" si="244"/>
        <v>158.56</v>
      </c>
      <c r="BH2230" s="7">
        <f t="shared" si="245"/>
        <v>530</v>
      </c>
      <c r="BI2230">
        <v>4</v>
      </c>
      <c r="BJ2230">
        <v>150</v>
      </c>
      <c r="BK2230">
        <v>8</v>
      </c>
      <c r="BL2230">
        <v>8</v>
      </c>
      <c r="BM2230">
        <v>0</v>
      </c>
      <c r="BN2230">
        <v>9</v>
      </c>
      <c r="BO2230">
        <v>0</v>
      </c>
      <c r="BP2230">
        <v>0</v>
      </c>
      <c r="BQ2230">
        <v>0</v>
      </c>
      <c r="BR2230" s="9" t="s">
        <v>3212</v>
      </c>
      <c r="BS2230">
        <v>0</v>
      </c>
      <c r="BT2230">
        <v>0</v>
      </c>
      <c r="BU2230" s="8"/>
      <c r="BV2230" s="8"/>
      <c r="BW2230">
        <v>0</v>
      </c>
      <c r="BX2230" s="9"/>
      <c r="BY2230">
        <v>0</v>
      </c>
      <c r="BZ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24066</v>
      </c>
      <c r="CJ2230">
        <v>28145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  <c r="DT2230">
        <v>0</v>
      </c>
      <c r="DU2230">
        <v>0</v>
      </c>
      <c r="DV2230">
        <v>0</v>
      </c>
      <c r="DW2230">
        <v>1</v>
      </c>
      <c r="DX2230">
        <v>60</v>
      </c>
      <c r="DY2230">
        <v>7</v>
      </c>
      <c r="DZ2230">
        <v>30.03003</v>
      </c>
      <c r="EA2230">
        <v>12</v>
      </c>
      <c r="EB2230">
        <v>0</v>
      </c>
      <c r="EC2230">
        <v>82.030029999999996</v>
      </c>
      <c r="ED2230" s="6">
        <v>0</v>
      </c>
      <c r="EE2230">
        <v>0</v>
      </c>
      <c r="EF2230">
        <v>1</v>
      </c>
      <c r="EG2230">
        <v>2</v>
      </c>
      <c r="EJ2230" s="40"/>
      <c r="EK2230" t="s">
        <v>2542</v>
      </c>
    </row>
    <row r="2231" spans="1:141" x14ac:dyDescent="0.15">
      <c r="A2231" s="48">
        <v>377</v>
      </c>
      <c r="B2231" s="40">
        <v>1</v>
      </c>
      <c r="C2231">
        <v>24</v>
      </c>
      <c r="D2231" s="2" t="s">
        <v>1294</v>
      </c>
      <c r="E2231">
        <v>66</v>
      </c>
      <c r="F2231">
        <v>28</v>
      </c>
      <c r="G2231">
        <v>31</v>
      </c>
      <c r="H2231">
        <v>103</v>
      </c>
      <c r="I2231">
        <v>5</v>
      </c>
      <c r="J2231">
        <v>4</v>
      </c>
      <c r="K2231">
        <v>17</v>
      </c>
      <c r="L2231">
        <v>24</v>
      </c>
      <c r="M2231">
        <v>0</v>
      </c>
      <c r="N2231" s="56">
        <v>2</v>
      </c>
      <c r="O2231">
        <v>1</v>
      </c>
      <c r="P2231" s="8">
        <v>0</v>
      </c>
      <c r="Q2231">
        <v>21</v>
      </c>
      <c r="R2231">
        <v>5</v>
      </c>
      <c r="S2231">
        <v>4</v>
      </c>
      <c r="T2231">
        <v>1</v>
      </c>
      <c r="U2231">
        <v>1</v>
      </c>
      <c r="V2231" s="21">
        <v>4</v>
      </c>
      <c r="W2231" s="21" t="s">
        <v>3187</v>
      </c>
      <c r="X2231" s="21">
        <v>0</v>
      </c>
      <c r="Y2231" s="51">
        <v>5.8490599999999997</v>
      </c>
      <c r="Z2231" s="51">
        <v>10.600347826086956</v>
      </c>
      <c r="AA2231" s="51">
        <v>2.6627318753820135</v>
      </c>
      <c r="AB2231" s="51">
        <v>148.40486956521738</v>
      </c>
      <c r="AC2231">
        <v>14</v>
      </c>
      <c r="AD2231">
        <v>0</v>
      </c>
      <c r="AE2231">
        <v>0</v>
      </c>
      <c r="AF2231" s="6">
        <v>0</v>
      </c>
      <c r="AG2231" s="52">
        <v>420</v>
      </c>
      <c r="AH2231">
        <v>420</v>
      </c>
      <c r="AI2231" s="52">
        <v>15</v>
      </c>
      <c r="AJ2231" s="52">
        <v>120</v>
      </c>
      <c r="AK2231" s="6">
        <v>135</v>
      </c>
      <c r="AL2231" s="6">
        <v>0</v>
      </c>
      <c r="AM2231" s="6">
        <v>0</v>
      </c>
      <c r="AN2231" s="52">
        <v>405</v>
      </c>
      <c r="AO2231" s="5">
        <f t="shared" si="241"/>
        <v>114.20000000000005</v>
      </c>
      <c r="AP2231" s="7" t="s">
        <v>2907</v>
      </c>
      <c r="AQ2231" s="13">
        <v>259.60000000000002</v>
      </c>
      <c r="AR2231" s="13">
        <v>139.60000000000002</v>
      </c>
      <c r="AS2231" s="13">
        <v>139.60000000000002</v>
      </c>
      <c r="AT2231">
        <v>120</v>
      </c>
      <c r="AU2231">
        <v>0</v>
      </c>
      <c r="AV2231">
        <v>10</v>
      </c>
      <c r="AW2231" s="48">
        <v>2</v>
      </c>
      <c r="AX2231">
        <v>0</v>
      </c>
      <c r="AY2231">
        <v>1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 s="7">
        <f t="shared" si="242"/>
        <v>56.06</v>
      </c>
      <c r="BF2231" s="7">
        <f t="shared" si="243"/>
        <v>63.94</v>
      </c>
      <c r="BG2231" s="7">
        <f t="shared" si="244"/>
        <v>120</v>
      </c>
      <c r="BH2231" s="7">
        <f t="shared" si="245"/>
        <v>519.20000000000005</v>
      </c>
      <c r="BI2231">
        <v>2</v>
      </c>
      <c r="BJ2231">
        <v>120</v>
      </c>
      <c r="BK2231">
        <v>9</v>
      </c>
      <c r="BL2231">
        <v>8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 s="9" t="s">
        <v>3311</v>
      </c>
      <c r="BS2231">
        <v>0</v>
      </c>
      <c r="BT2231">
        <v>0</v>
      </c>
      <c r="BU2231" s="8"/>
      <c r="BV2231" s="8"/>
      <c r="BW2231">
        <v>0</v>
      </c>
      <c r="BX2231" s="9"/>
      <c r="BY2231">
        <v>0</v>
      </c>
      <c r="BZ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24066</v>
      </c>
      <c r="CJ2231">
        <v>28145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  <c r="DT2231">
        <v>0</v>
      </c>
      <c r="DU2231">
        <v>0</v>
      </c>
      <c r="DV2231">
        <v>0</v>
      </c>
      <c r="DW2231">
        <v>1</v>
      </c>
      <c r="DX2231">
        <v>60</v>
      </c>
      <c r="DY2231">
        <v>7</v>
      </c>
      <c r="DZ2231">
        <v>36.03604</v>
      </c>
      <c r="EA2231">
        <v>11</v>
      </c>
      <c r="EB2231">
        <v>0</v>
      </c>
      <c r="EC2231">
        <v>244.036</v>
      </c>
      <c r="ED2231" s="6">
        <v>0</v>
      </c>
      <c r="EE2231">
        <v>0</v>
      </c>
      <c r="EF2231">
        <v>1</v>
      </c>
      <c r="EG2231">
        <v>2</v>
      </c>
      <c r="EJ2231" s="40"/>
      <c r="EK2231" t="s">
        <v>3312</v>
      </c>
    </row>
    <row r="2232" spans="1:141" x14ac:dyDescent="0.15">
      <c r="A2232" s="48">
        <v>378</v>
      </c>
      <c r="B2232" s="40">
        <v>1</v>
      </c>
      <c r="C2232">
        <v>24</v>
      </c>
      <c r="D2232" s="2" t="s">
        <v>3309</v>
      </c>
      <c r="E2232">
        <v>66</v>
      </c>
      <c r="F2232">
        <v>28</v>
      </c>
      <c r="G2232">
        <v>31</v>
      </c>
      <c r="H2232">
        <v>103</v>
      </c>
      <c r="I2232">
        <v>5</v>
      </c>
      <c r="J2232">
        <v>6</v>
      </c>
      <c r="K2232">
        <v>23</v>
      </c>
      <c r="L2232">
        <v>21</v>
      </c>
      <c r="M2232">
        <v>0</v>
      </c>
      <c r="N2232" s="56">
        <v>2</v>
      </c>
      <c r="O2232">
        <v>1</v>
      </c>
      <c r="P2232" s="8">
        <v>0</v>
      </c>
      <c r="Q2232">
        <v>62</v>
      </c>
      <c r="R2232">
        <v>2</v>
      </c>
      <c r="S2232">
        <v>2</v>
      </c>
      <c r="T2232">
        <v>39</v>
      </c>
      <c r="U2232">
        <v>47</v>
      </c>
      <c r="V2232" s="21">
        <v>4</v>
      </c>
      <c r="W2232" s="21" t="s">
        <v>1714</v>
      </c>
      <c r="X2232" s="21">
        <v>0</v>
      </c>
      <c r="Y2232" s="51">
        <v>5.8490599999999997</v>
      </c>
      <c r="Z2232" s="51">
        <v>10.600347826086956</v>
      </c>
      <c r="AA2232" s="51">
        <v>2.6627318753820135</v>
      </c>
      <c r="AB2232" s="51">
        <v>212.00695652173914</v>
      </c>
      <c r="AC2232">
        <v>20</v>
      </c>
      <c r="AD2232">
        <v>0</v>
      </c>
      <c r="AE2232">
        <v>0</v>
      </c>
      <c r="AF2232" s="6">
        <v>0</v>
      </c>
      <c r="AG2232" s="52">
        <v>600</v>
      </c>
      <c r="AH2232">
        <v>600</v>
      </c>
      <c r="AI2232" s="52">
        <v>60</v>
      </c>
      <c r="AJ2232" s="52">
        <v>225</v>
      </c>
      <c r="AK2232" s="6">
        <v>285</v>
      </c>
      <c r="AL2232" s="6">
        <v>0</v>
      </c>
      <c r="AM2232" s="6">
        <v>0</v>
      </c>
      <c r="AN2232" s="52">
        <v>834</v>
      </c>
      <c r="AO2232" s="5">
        <f t="shared" si="241"/>
        <v>166.5</v>
      </c>
      <c r="AP2232" s="7" t="s">
        <v>2907</v>
      </c>
      <c r="AQ2232" s="13">
        <v>500.25</v>
      </c>
      <c r="AR2232" s="13">
        <v>485.25</v>
      </c>
      <c r="AS2232" s="13">
        <v>485.25</v>
      </c>
      <c r="AT2232">
        <v>15</v>
      </c>
      <c r="AU2232">
        <v>0</v>
      </c>
      <c r="AV2232">
        <v>1</v>
      </c>
      <c r="AW2232" s="48">
        <v>2</v>
      </c>
      <c r="AX2232">
        <v>0</v>
      </c>
      <c r="AY2232">
        <v>2</v>
      </c>
      <c r="AZ2232">
        <v>2</v>
      </c>
      <c r="BA2232">
        <v>6</v>
      </c>
      <c r="BB2232">
        <v>0</v>
      </c>
      <c r="BC2232">
        <v>0</v>
      </c>
      <c r="BD2232">
        <v>16</v>
      </c>
      <c r="BE2232" s="7">
        <f t="shared" si="242"/>
        <v>292.3</v>
      </c>
      <c r="BF2232" s="7">
        <f t="shared" si="243"/>
        <v>0</v>
      </c>
      <c r="BG2232" s="7">
        <f t="shared" si="244"/>
        <v>292.3</v>
      </c>
      <c r="BH2232" s="7">
        <f t="shared" si="245"/>
        <v>1000.5</v>
      </c>
      <c r="BI2232">
        <v>8</v>
      </c>
      <c r="BJ2232">
        <v>300</v>
      </c>
      <c r="BK2232">
        <v>16</v>
      </c>
      <c r="BL2232">
        <v>15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 s="9" t="s">
        <v>2927</v>
      </c>
      <c r="BS2232">
        <v>0</v>
      </c>
      <c r="BT2232">
        <v>0</v>
      </c>
      <c r="BU2232" s="8"/>
      <c r="BV2232" s="8"/>
      <c r="BW2232">
        <v>0</v>
      </c>
      <c r="BX2232" s="9"/>
      <c r="BY2232">
        <v>0</v>
      </c>
      <c r="BZ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24066</v>
      </c>
      <c r="CJ2232">
        <v>28145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  <c r="DT2232">
        <v>0</v>
      </c>
      <c r="DU2232">
        <v>0</v>
      </c>
      <c r="DV2232">
        <v>0</v>
      </c>
      <c r="DW2232">
        <v>1</v>
      </c>
      <c r="DX2232">
        <v>60</v>
      </c>
      <c r="DY2232">
        <v>7</v>
      </c>
      <c r="DZ2232">
        <v>4.504505</v>
      </c>
      <c r="EA2232">
        <v>24</v>
      </c>
      <c r="EB2232">
        <v>0</v>
      </c>
      <c r="EC2232">
        <v>108.50449999999999</v>
      </c>
      <c r="ED2232" s="6">
        <v>0</v>
      </c>
      <c r="EE2232">
        <v>0</v>
      </c>
      <c r="EF2232">
        <v>1</v>
      </c>
      <c r="EG2232">
        <v>1</v>
      </c>
      <c r="EJ2232" s="40"/>
      <c r="EK2232" t="s">
        <v>3312</v>
      </c>
    </row>
    <row r="2233" spans="1:141" x14ac:dyDescent="0.15">
      <c r="A2233" s="48">
        <v>379</v>
      </c>
      <c r="B2233" s="40">
        <v>1</v>
      </c>
      <c r="C2233">
        <v>24</v>
      </c>
      <c r="D2233" s="2" t="s">
        <v>3309</v>
      </c>
      <c r="E2233">
        <v>66</v>
      </c>
      <c r="F2233">
        <v>28</v>
      </c>
      <c r="G2233">
        <v>31</v>
      </c>
      <c r="H2233">
        <v>103</v>
      </c>
      <c r="I2233">
        <v>21</v>
      </c>
      <c r="J2233">
        <v>3</v>
      </c>
      <c r="K2233">
        <v>29</v>
      </c>
      <c r="L2233">
        <v>43</v>
      </c>
      <c r="M2233">
        <v>0</v>
      </c>
      <c r="N2233" s="56">
        <v>2</v>
      </c>
      <c r="O2233">
        <v>1</v>
      </c>
      <c r="P2233" s="8">
        <v>0</v>
      </c>
      <c r="Q2233">
        <v>28</v>
      </c>
      <c r="R2233">
        <v>6</v>
      </c>
      <c r="S2233">
        <v>2</v>
      </c>
      <c r="T2233">
        <v>24</v>
      </c>
      <c r="U2233">
        <v>28</v>
      </c>
      <c r="V2233" s="21">
        <v>4</v>
      </c>
      <c r="W2233" s="21" t="s">
        <v>1527</v>
      </c>
      <c r="X2233" s="21">
        <v>0</v>
      </c>
      <c r="Y2233" s="51">
        <v>5.8490599999999997</v>
      </c>
      <c r="Z2233" s="51">
        <v>10.600347826086956</v>
      </c>
      <c r="AA2233" s="51">
        <v>2.6627318753820135</v>
      </c>
      <c r="AB2233" s="51">
        <v>148.40486956521738</v>
      </c>
      <c r="AC2233">
        <v>14</v>
      </c>
      <c r="AD2233">
        <v>0</v>
      </c>
      <c r="AE2233">
        <v>0</v>
      </c>
      <c r="AF2233" s="6">
        <v>0</v>
      </c>
      <c r="AG2233" s="52">
        <v>420</v>
      </c>
      <c r="AH2233">
        <v>420</v>
      </c>
      <c r="AI2233" s="52">
        <v>15</v>
      </c>
      <c r="AJ2233" s="52">
        <v>230</v>
      </c>
      <c r="AK2233" s="6">
        <v>245</v>
      </c>
      <c r="AL2233" s="6">
        <v>0</v>
      </c>
      <c r="AM2233" s="6">
        <v>0</v>
      </c>
      <c r="AN2233" s="52">
        <v>534</v>
      </c>
      <c r="AO2233" s="5">
        <f t="shared" si="241"/>
        <v>0</v>
      </c>
      <c r="AP2233" s="7" t="s">
        <v>2936</v>
      </c>
      <c r="AQ2233" s="13">
        <v>267</v>
      </c>
      <c r="AR2233" s="13">
        <v>217</v>
      </c>
      <c r="AS2233" s="13">
        <v>217</v>
      </c>
      <c r="AT2233">
        <v>50</v>
      </c>
      <c r="AU2233">
        <v>0</v>
      </c>
      <c r="AV2233">
        <v>8</v>
      </c>
      <c r="AW2233" s="48">
        <v>2</v>
      </c>
      <c r="AX2233">
        <v>0</v>
      </c>
      <c r="AY2233">
        <v>0</v>
      </c>
      <c r="AZ2233">
        <v>0</v>
      </c>
      <c r="BA2233">
        <v>5</v>
      </c>
      <c r="BB2233">
        <v>6</v>
      </c>
      <c r="BC2233">
        <v>0</v>
      </c>
      <c r="BD2233">
        <v>10</v>
      </c>
      <c r="BE2233" s="7">
        <f t="shared" si="242"/>
        <v>231.89000000000001</v>
      </c>
      <c r="BF2233" s="7">
        <f t="shared" si="243"/>
        <v>0</v>
      </c>
      <c r="BG2233" s="7">
        <f t="shared" si="244"/>
        <v>231.89000000000001</v>
      </c>
      <c r="BH2233" s="7">
        <f t="shared" si="245"/>
        <v>378.6</v>
      </c>
      <c r="BI2233">
        <v>3</v>
      </c>
      <c r="BJ2233">
        <v>60</v>
      </c>
      <c r="BK2233">
        <v>11</v>
      </c>
      <c r="BL2233">
        <v>6</v>
      </c>
      <c r="BM2233">
        <v>0</v>
      </c>
      <c r="BN2233">
        <v>40</v>
      </c>
      <c r="BO2233">
        <v>0</v>
      </c>
      <c r="BP2233">
        <v>0</v>
      </c>
      <c r="BQ2233">
        <v>0</v>
      </c>
      <c r="BR2233" s="9" t="s">
        <v>1295</v>
      </c>
      <c r="BS2233">
        <v>0</v>
      </c>
      <c r="BT2233">
        <v>0</v>
      </c>
      <c r="BU2233" s="8"/>
      <c r="BV2233" s="8"/>
      <c r="BW2233">
        <v>0</v>
      </c>
      <c r="BX2233" s="9"/>
      <c r="BY2233">
        <v>0</v>
      </c>
      <c r="BZ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24066</v>
      </c>
      <c r="CJ2233">
        <v>28145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  <c r="DT2233">
        <v>0</v>
      </c>
      <c r="DU2233">
        <v>0</v>
      </c>
      <c r="DV2233">
        <v>0</v>
      </c>
      <c r="DW2233">
        <v>1</v>
      </c>
      <c r="DX2233">
        <v>60</v>
      </c>
      <c r="DY2233">
        <v>7</v>
      </c>
      <c r="DZ2233">
        <v>15.01501</v>
      </c>
      <c r="EA2233">
        <v>14</v>
      </c>
      <c r="EB2233">
        <v>0</v>
      </c>
      <c r="EC2233">
        <v>119.015</v>
      </c>
      <c r="ED2233" s="6">
        <v>0</v>
      </c>
      <c r="EE2233">
        <v>0</v>
      </c>
      <c r="EF2233">
        <v>1</v>
      </c>
      <c r="EG2233">
        <v>1</v>
      </c>
      <c r="EJ2233" s="40"/>
      <c r="EK2233" t="s">
        <v>3312</v>
      </c>
    </row>
    <row r="2234" spans="1:141" x14ac:dyDescent="0.15">
      <c r="A2234" s="48">
        <v>381</v>
      </c>
      <c r="B2234" s="40">
        <v>1</v>
      </c>
      <c r="C2234">
        <v>24</v>
      </c>
      <c r="D2234" s="2" t="s">
        <v>3309</v>
      </c>
      <c r="E2234">
        <v>66</v>
      </c>
      <c r="F2234">
        <v>28</v>
      </c>
      <c r="G2234">
        <v>31</v>
      </c>
      <c r="H2234">
        <v>103</v>
      </c>
      <c r="I2234">
        <v>21</v>
      </c>
      <c r="J2234">
        <v>4</v>
      </c>
      <c r="K2234">
        <v>30</v>
      </c>
      <c r="L2234">
        <v>1</v>
      </c>
      <c r="M2234">
        <v>0</v>
      </c>
      <c r="N2234" s="56">
        <v>2</v>
      </c>
      <c r="O2234">
        <v>1</v>
      </c>
      <c r="P2234" s="8">
        <v>0</v>
      </c>
      <c r="Q2234">
        <v>25</v>
      </c>
      <c r="R2234">
        <v>5</v>
      </c>
      <c r="S2234">
        <v>2</v>
      </c>
      <c r="T2234">
        <v>24</v>
      </c>
      <c r="U2234">
        <v>28</v>
      </c>
      <c r="V2234" s="21">
        <v>4</v>
      </c>
      <c r="W2234" s="21" t="s">
        <v>3313</v>
      </c>
      <c r="X2234" s="21">
        <v>0</v>
      </c>
      <c r="Y2234" s="51">
        <v>5.8490599999999997</v>
      </c>
      <c r="Z2234" s="51">
        <v>10.600347826086956</v>
      </c>
      <c r="AA2234" s="51">
        <v>2.6627318753820135</v>
      </c>
      <c r="AB2234" s="51">
        <v>137.80452173913042</v>
      </c>
      <c r="AC2234">
        <v>13</v>
      </c>
      <c r="AD2234">
        <v>0</v>
      </c>
      <c r="AE2234">
        <v>0</v>
      </c>
      <c r="AF2234" s="6">
        <v>0</v>
      </c>
      <c r="AG2234" s="52">
        <v>390</v>
      </c>
      <c r="AH2234">
        <v>390</v>
      </c>
      <c r="AI2234" s="52">
        <v>15</v>
      </c>
      <c r="AJ2234" s="52">
        <v>125</v>
      </c>
      <c r="AK2234" s="6">
        <v>140</v>
      </c>
      <c r="AL2234" s="6">
        <v>0</v>
      </c>
      <c r="AM2234" s="6">
        <v>0</v>
      </c>
      <c r="AN2234" s="52">
        <v>295</v>
      </c>
      <c r="AO2234" s="5">
        <f t="shared" si="241"/>
        <v>0</v>
      </c>
      <c r="AP2234" s="7" t="s">
        <v>1296</v>
      </c>
      <c r="AQ2234" s="13">
        <v>147.5</v>
      </c>
      <c r="AR2234" s="13">
        <v>97.5</v>
      </c>
      <c r="AS2234" s="13">
        <v>97.5</v>
      </c>
      <c r="AT2234">
        <v>50</v>
      </c>
      <c r="AU2234">
        <v>0</v>
      </c>
      <c r="AV2234">
        <v>3</v>
      </c>
      <c r="AW2234" s="48">
        <v>2</v>
      </c>
      <c r="AX2234">
        <v>0</v>
      </c>
      <c r="AY2234">
        <v>0</v>
      </c>
      <c r="AZ2234">
        <v>0</v>
      </c>
      <c r="BA2234">
        <v>4</v>
      </c>
      <c r="BB2234">
        <v>7</v>
      </c>
      <c r="BC2234">
        <v>0</v>
      </c>
      <c r="BD2234">
        <v>8</v>
      </c>
      <c r="BE2234" s="7">
        <f t="shared" si="242"/>
        <v>219.37</v>
      </c>
      <c r="BF2234" s="7">
        <f t="shared" si="243"/>
        <v>0</v>
      </c>
      <c r="BG2234" s="7">
        <f t="shared" si="244"/>
        <v>219.37</v>
      </c>
      <c r="BH2234" s="7">
        <f t="shared" si="245"/>
        <v>279.39999999999998</v>
      </c>
      <c r="BI2234">
        <v>3</v>
      </c>
      <c r="BJ2234">
        <v>115</v>
      </c>
      <c r="BK2234">
        <v>10</v>
      </c>
      <c r="BL2234">
        <v>4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 s="9" t="s">
        <v>1730</v>
      </c>
      <c r="BS2234">
        <v>0</v>
      </c>
      <c r="BT2234">
        <v>0</v>
      </c>
      <c r="BU2234" s="8"/>
      <c r="BV2234" s="8"/>
      <c r="BW2234">
        <v>0</v>
      </c>
      <c r="BX2234" s="9"/>
      <c r="BY2234">
        <v>0</v>
      </c>
      <c r="BZ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24066</v>
      </c>
      <c r="CJ2234">
        <v>28145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  <c r="DT2234">
        <v>0</v>
      </c>
      <c r="DU2234">
        <v>0</v>
      </c>
      <c r="DV2234">
        <v>0</v>
      </c>
      <c r="DW2234">
        <v>1</v>
      </c>
      <c r="DX2234">
        <v>60</v>
      </c>
      <c r="DY2234">
        <v>7</v>
      </c>
      <c r="DZ2234">
        <v>15.01501</v>
      </c>
      <c r="EA2234">
        <v>13</v>
      </c>
      <c r="EB2234">
        <v>0</v>
      </c>
      <c r="EC2234">
        <v>119.015</v>
      </c>
      <c r="ED2234" s="6">
        <v>0</v>
      </c>
      <c r="EE2234">
        <v>0</v>
      </c>
      <c r="EF2234">
        <v>1</v>
      </c>
      <c r="EG2234">
        <v>1</v>
      </c>
      <c r="EJ2234" s="40"/>
      <c r="EK2234" t="s">
        <v>2980</v>
      </c>
    </row>
    <row r="2235" spans="1:141" x14ac:dyDescent="0.15">
      <c r="A2235" s="48">
        <v>384</v>
      </c>
      <c r="B2235" s="40">
        <v>1</v>
      </c>
      <c r="C2235">
        <v>24</v>
      </c>
      <c r="D2235" s="2" t="s">
        <v>1297</v>
      </c>
      <c r="E2235">
        <v>66</v>
      </c>
      <c r="F2235">
        <v>28</v>
      </c>
      <c r="G2235">
        <v>31</v>
      </c>
      <c r="H2235">
        <v>103</v>
      </c>
      <c r="I2235">
        <v>9</v>
      </c>
      <c r="J2235">
        <v>4</v>
      </c>
      <c r="K2235">
        <v>38</v>
      </c>
      <c r="L2235">
        <v>16</v>
      </c>
      <c r="M2235">
        <v>0</v>
      </c>
      <c r="N2235" s="56">
        <v>2</v>
      </c>
      <c r="O2235">
        <v>1</v>
      </c>
      <c r="P2235" s="8">
        <v>0</v>
      </c>
      <c r="Q2235">
        <v>65</v>
      </c>
      <c r="R2235">
        <v>7</v>
      </c>
      <c r="S2235">
        <v>5</v>
      </c>
      <c r="T2235">
        <v>43</v>
      </c>
      <c r="U2235">
        <v>51</v>
      </c>
      <c r="V2235" s="21">
        <v>4</v>
      </c>
      <c r="W2235" s="21" t="s">
        <v>2879</v>
      </c>
      <c r="X2235" s="21">
        <v>0</v>
      </c>
      <c r="Y2235" s="51">
        <v>5.8490599999999997</v>
      </c>
      <c r="Z2235" s="51">
        <v>10.600347826086956</v>
      </c>
      <c r="AA2235" s="51">
        <v>2.6627318753820135</v>
      </c>
      <c r="AB2235" s="51">
        <v>212.00695652173914</v>
      </c>
      <c r="AC2235">
        <v>20</v>
      </c>
      <c r="AD2235">
        <v>0</v>
      </c>
      <c r="AE2235">
        <v>0</v>
      </c>
      <c r="AF2235" s="6">
        <v>0</v>
      </c>
      <c r="AG2235" s="52">
        <v>600</v>
      </c>
      <c r="AH2235">
        <v>600</v>
      </c>
      <c r="AI2235" s="52">
        <v>20</v>
      </c>
      <c r="AJ2235" s="52">
        <v>120</v>
      </c>
      <c r="AK2235" s="6">
        <v>140</v>
      </c>
      <c r="AL2235" s="6">
        <v>0</v>
      </c>
      <c r="AM2235" s="6">
        <v>0</v>
      </c>
      <c r="AN2235" s="52">
        <v>585</v>
      </c>
      <c r="AO2235" s="5">
        <f t="shared" si="241"/>
        <v>147</v>
      </c>
      <c r="AP2235" s="7" t="s">
        <v>1373</v>
      </c>
      <c r="AQ2235" s="13">
        <v>366</v>
      </c>
      <c r="AR2235" s="13">
        <v>266</v>
      </c>
      <c r="AS2235" s="13">
        <v>266</v>
      </c>
      <c r="AT2235">
        <v>100</v>
      </c>
      <c r="AU2235">
        <v>0</v>
      </c>
      <c r="AV2235">
        <v>8</v>
      </c>
      <c r="AW2235" s="48">
        <v>2</v>
      </c>
      <c r="AX2235">
        <v>0</v>
      </c>
      <c r="AY2235">
        <v>2</v>
      </c>
      <c r="AZ2235">
        <v>0</v>
      </c>
      <c r="BA2235">
        <v>0</v>
      </c>
      <c r="BB2235">
        <v>0</v>
      </c>
      <c r="BC2235">
        <v>0</v>
      </c>
      <c r="BD2235">
        <v>3</v>
      </c>
      <c r="BE2235" s="7">
        <f t="shared" si="242"/>
        <v>121.66000000000001</v>
      </c>
      <c r="BF2235" s="7">
        <f t="shared" si="243"/>
        <v>0</v>
      </c>
      <c r="BG2235" s="7">
        <f t="shared" si="244"/>
        <v>121.66000000000001</v>
      </c>
      <c r="BH2235" s="7">
        <f t="shared" si="245"/>
        <v>732</v>
      </c>
      <c r="BI2235">
        <v>8</v>
      </c>
      <c r="BJ2235">
        <v>50</v>
      </c>
      <c r="BK2235">
        <v>12</v>
      </c>
      <c r="BL2235">
        <v>12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 s="9" t="s">
        <v>1761</v>
      </c>
      <c r="BS2235">
        <v>0</v>
      </c>
      <c r="BT2235">
        <v>0</v>
      </c>
      <c r="BU2235" s="8"/>
      <c r="BV2235" s="8"/>
      <c r="BW2235">
        <v>0</v>
      </c>
      <c r="BX2235" s="9"/>
      <c r="BY2235">
        <v>0</v>
      </c>
      <c r="BZ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24066</v>
      </c>
      <c r="CJ2235">
        <v>28145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  <c r="DT2235">
        <v>0</v>
      </c>
      <c r="DU2235">
        <v>0</v>
      </c>
      <c r="DV2235">
        <v>0</v>
      </c>
      <c r="DW2235">
        <v>1</v>
      </c>
      <c r="DX2235">
        <v>60</v>
      </c>
      <c r="DY2235">
        <v>7</v>
      </c>
      <c r="DZ2235">
        <v>30.03003</v>
      </c>
      <c r="EA2235">
        <v>20</v>
      </c>
      <c r="EB2235">
        <v>0</v>
      </c>
      <c r="EC2235">
        <v>290.02999999999997</v>
      </c>
      <c r="ED2235" s="6">
        <v>0</v>
      </c>
      <c r="EE2235">
        <v>0</v>
      </c>
      <c r="EF2235">
        <v>1</v>
      </c>
      <c r="EG2235">
        <v>2</v>
      </c>
      <c r="EJ2235" s="40"/>
      <c r="EK2235" t="s">
        <v>3312</v>
      </c>
    </row>
    <row r="2236" spans="1:141" x14ac:dyDescent="0.15">
      <c r="A2236" s="48">
        <v>385</v>
      </c>
      <c r="B2236" s="40">
        <v>1</v>
      </c>
      <c r="C2236">
        <v>24</v>
      </c>
      <c r="D2236" s="2" t="s">
        <v>3309</v>
      </c>
      <c r="E2236">
        <v>66</v>
      </c>
      <c r="F2236">
        <v>28</v>
      </c>
      <c r="G2236">
        <v>31</v>
      </c>
      <c r="H2236">
        <v>103</v>
      </c>
      <c r="I2236">
        <v>9</v>
      </c>
      <c r="J2236">
        <v>5</v>
      </c>
      <c r="K2236">
        <v>38</v>
      </c>
      <c r="L2236">
        <v>8</v>
      </c>
      <c r="M2236">
        <v>0</v>
      </c>
      <c r="N2236" s="56">
        <v>2</v>
      </c>
      <c r="O2236">
        <v>1</v>
      </c>
      <c r="P2236" s="8">
        <v>0</v>
      </c>
      <c r="Q2236">
        <v>38</v>
      </c>
      <c r="R2236">
        <v>8</v>
      </c>
      <c r="S2236">
        <v>3</v>
      </c>
      <c r="T2236">
        <v>24</v>
      </c>
      <c r="U2236">
        <v>28</v>
      </c>
      <c r="V2236" s="21">
        <v>4</v>
      </c>
      <c r="W2236" s="21" t="s">
        <v>2687</v>
      </c>
      <c r="X2236" s="21">
        <v>0</v>
      </c>
      <c r="Y2236" s="51">
        <v>5.8490599999999997</v>
      </c>
      <c r="Z2236" s="51">
        <v>10.600347826086956</v>
      </c>
      <c r="AA2236" s="51">
        <v>2.6627318753820135</v>
      </c>
      <c r="AB2236" s="51">
        <v>286.20939130434783</v>
      </c>
      <c r="AC2236">
        <v>27</v>
      </c>
      <c r="AD2236">
        <v>0</v>
      </c>
      <c r="AE2236">
        <v>0</v>
      </c>
      <c r="AF2236" s="6">
        <v>0</v>
      </c>
      <c r="AG2236" s="52">
        <v>810</v>
      </c>
      <c r="AH2236">
        <v>810</v>
      </c>
      <c r="AI2236" s="52">
        <v>20</v>
      </c>
      <c r="AJ2236" s="52">
        <v>360</v>
      </c>
      <c r="AK2236" s="6">
        <v>380</v>
      </c>
      <c r="AL2236" s="6">
        <v>0</v>
      </c>
      <c r="AM2236" s="6">
        <v>0</v>
      </c>
      <c r="AN2236" s="52">
        <v>634</v>
      </c>
      <c r="AO2236" s="5">
        <f t="shared" si="241"/>
        <v>128.5</v>
      </c>
      <c r="AP2236" s="7" t="s">
        <v>2907</v>
      </c>
      <c r="AQ2236" s="13">
        <v>381.25</v>
      </c>
      <c r="AR2236" s="13">
        <v>327.25</v>
      </c>
      <c r="AS2236" s="13">
        <v>327.25</v>
      </c>
      <c r="AT2236">
        <v>54</v>
      </c>
      <c r="AU2236">
        <v>0</v>
      </c>
      <c r="AV2236">
        <v>8</v>
      </c>
      <c r="AW2236" s="48">
        <v>2</v>
      </c>
      <c r="AX2236">
        <v>2</v>
      </c>
      <c r="AY2236">
        <v>2</v>
      </c>
      <c r="AZ2236">
        <v>0</v>
      </c>
      <c r="BA2236">
        <v>3</v>
      </c>
      <c r="BB2236">
        <v>5</v>
      </c>
      <c r="BC2236">
        <v>0</v>
      </c>
      <c r="BD2236">
        <v>1</v>
      </c>
      <c r="BE2236" s="7">
        <f t="shared" si="242"/>
        <v>361.72</v>
      </c>
      <c r="BF2236" s="7">
        <f t="shared" si="243"/>
        <v>0</v>
      </c>
      <c r="BG2236" s="7">
        <f t="shared" si="244"/>
        <v>361.72</v>
      </c>
      <c r="BH2236" s="7">
        <f t="shared" si="245"/>
        <v>762.5</v>
      </c>
      <c r="BI2236">
        <v>7</v>
      </c>
      <c r="BJ2236">
        <v>300</v>
      </c>
      <c r="BK2236">
        <v>20</v>
      </c>
      <c r="BL2236">
        <v>11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 s="9" t="s">
        <v>2927</v>
      </c>
      <c r="BS2236">
        <v>0</v>
      </c>
      <c r="BT2236">
        <v>0</v>
      </c>
      <c r="BU2236" s="8"/>
      <c r="BV2236" s="8"/>
      <c r="BW2236">
        <v>0</v>
      </c>
      <c r="BX2236" s="9"/>
      <c r="BY2236">
        <v>0</v>
      </c>
      <c r="BZ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24066</v>
      </c>
      <c r="CJ2236">
        <v>28145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  <c r="DT2236">
        <v>0</v>
      </c>
      <c r="DU2236">
        <v>0</v>
      </c>
      <c r="DV2236">
        <v>0</v>
      </c>
      <c r="DW2236">
        <v>1</v>
      </c>
      <c r="DX2236">
        <v>60</v>
      </c>
      <c r="DY2236">
        <v>7</v>
      </c>
      <c r="DZ2236">
        <v>16.21622</v>
      </c>
      <c r="EA2236">
        <v>27</v>
      </c>
      <c r="EB2236">
        <v>0</v>
      </c>
      <c r="EC2236">
        <v>172.21619999999999</v>
      </c>
      <c r="ED2236" s="6">
        <v>0</v>
      </c>
      <c r="EE2236">
        <v>0</v>
      </c>
      <c r="EF2236">
        <v>1</v>
      </c>
      <c r="EG2236">
        <v>1</v>
      </c>
      <c r="EJ2236" s="40"/>
      <c r="EK2236" t="s">
        <v>1265</v>
      </c>
    </row>
    <row r="2237" spans="1:141" x14ac:dyDescent="0.15">
      <c r="A2237" s="48">
        <v>386</v>
      </c>
      <c r="B2237" s="40">
        <v>1</v>
      </c>
      <c r="C2237">
        <v>24</v>
      </c>
      <c r="D2237" s="2" t="s">
        <v>1291</v>
      </c>
      <c r="E2237">
        <v>66</v>
      </c>
      <c r="F2237">
        <v>28</v>
      </c>
      <c r="G2237">
        <v>31</v>
      </c>
      <c r="H2237">
        <v>103</v>
      </c>
      <c r="I2237">
        <v>13</v>
      </c>
      <c r="J2237">
        <v>3</v>
      </c>
      <c r="K2237">
        <v>44</v>
      </c>
      <c r="L2237">
        <v>8</v>
      </c>
      <c r="M2237">
        <v>0</v>
      </c>
      <c r="N2237" s="56">
        <v>2</v>
      </c>
      <c r="O2237">
        <v>1</v>
      </c>
      <c r="P2237" s="8">
        <v>0</v>
      </c>
      <c r="Q2237">
        <v>42</v>
      </c>
      <c r="R2237">
        <v>5</v>
      </c>
      <c r="S2237">
        <v>4</v>
      </c>
      <c r="T2237">
        <v>24</v>
      </c>
      <c r="U2237">
        <v>28</v>
      </c>
      <c r="V2237" s="21">
        <v>4</v>
      </c>
      <c r="W2237" s="21" t="s">
        <v>3313</v>
      </c>
      <c r="X2237" s="21">
        <v>0</v>
      </c>
      <c r="Y2237" s="51">
        <v>5.8490599999999997</v>
      </c>
      <c r="Z2237" s="51">
        <v>10.600347826086956</v>
      </c>
      <c r="AA2237" s="51">
        <v>2.6627318753820135</v>
      </c>
      <c r="AB2237" s="51">
        <v>551.21808695652169</v>
      </c>
      <c r="AC2237">
        <v>52</v>
      </c>
      <c r="AD2237">
        <v>0</v>
      </c>
      <c r="AE2237">
        <v>0</v>
      </c>
      <c r="AF2237" s="6">
        <v>0</v>
      </c>
      <c r="AG2237" s="52">
        <v>1110</v>
      </c>
      <c r="AH2237">
        <v>1110</v>
      </c>
      <c r="AI2237" s="52">
        <v>20</v>
      </c>
      <c r="AJ2237" s="52">
        <v>200</v>
      </c>
      <c r="AK2237" s="6">
        <v>220</v>
      </c>
      <c r="AL2237" s="6">
        <v>0</v>
      </c>
      <c r="AM2237" s="6">
        <v>0</v>
      </c>
      <c r="AN2237" s="52">
        <v>150</v>
      </c>
      <c r="AO2237" s="5">
        <f t="shared" si="241"/>
        <v>28.5</v>
      </c>
      <c r="AP2237" s="7" t="s">
        <v>1811</v>
      </c>
      <c r="AQ2237" s="13">
        <v>89.25</v>
      </c>
      <c r="AR2237" s="13">
        <v>89.25</v>
      </c>
      <c r="AS2237" s="13">
        <v>89.25</v>
      </c>
      <c r="AT2237">
        <v>0</v>
      </c>
      <c r="AU2237">
        <v>0</v>
      </c>
      <c r="AV2237">
        <v>0</v>
      </c>
      <c r="AW2237" s="48">
        <v>2</v>
      </c>
      <c r="AX2237">
        <v>1</v>
      </c>
      <c r="AY2237">
        <v>1</v>
      </c>
      <c r="AZ2237">
        <v>0</v>
      </c>
      <c r="BA2237">
        <v>3</v>
      </c>
      <c r="BB2237">
        <v>1</v>
      </c>
      <c r="BC2237">
        <v>0</v>
      </c>
      <c r="BD2237">
        <v>11</v>
      </c>
      <c r="BE2237" s="7">
        <f t="shared" si="242"/>
        <v>223.49</v>
      </c>
      <c r="BF2237" s="7">
        <f t="shared" si="243"/>
        <v>0</v>
      </c>
      <c r="BG2237" s="7">
        <f t="shared" si="244"/>
        <v>223.49</v>
      </c>
      <c r="BH2237" s="7">
        <f t="shared" si="245"/>
        <v>178.5</v>
      </c>
      <c r="BI2237">
        <v>0</v>
      </c>
      <c r="BJ2237">
        <v>0</v>
      </c>
      <c r="BK2237">
        <v>12</v>
      </c>
      <c r="BL2237">
        <v>3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 s="9" t="s">
        <v>3311</v>
      </c>
      <c r="BS2237">
        <v>0</v>
      </c>
      <c r="BT2237">
        <v>0</v>
      </c>
      <c r="BU2237" s="8"/>
      <c r="BV2237" s="8"/>
      <c r="BW2237">
        <v>0</v>
      </c>
      <c r="BX2237" s="9"/>
      <c r="BY2237">
        <v>0</v>
      </c>
      <c r="BZ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24066</v>
      </c>
      <c r="CJ2237">
        <v>28145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  <c r="DT2237">
        <v>0</v>
      </c>
      <c r="DU2237">
        <v>0</v>
      </c>
      <c r="DV2237">
        <v>0</v>
      </c>
      <c r="DW2237">
        <v>1</v>
      </c>
      <c r="DX2237">
        <v>60</v>
      </c>
      <c r="DY2237">
        <v>7</v>
      </c>
      <c r="DZ2237">
        <v>0</v>
      </c>
      <c r="EA2237">
        <v>12</v>
      </c>
      <c r="EB2237">
        <v>0</v>
      </c>
      <c r="EC2237">
        <v>208</v>
      </c>
      <c r="ED2237" s="6">
        <v>0</v>
      </c>
      <c r="EE2237">
        <v>0</v>
      </c>
      <c r="EF2237">
        <v>1</v>
      </c>
      <c r="EG2237">
        <v>1</v>
      </c>
      <c r="EJ2237" s="40"/>
      <c r="EK2237" t="s">
        <v>3312</v>
      </c>
    </row>
    <row r="2238" spans="1:141" x14ac:dyDescent="0.15">
      <c r="A2238" s="48">
        <v>388</v>
      </c>
      <c r="B2238" s="40">
        <v>1</v>
      </c>
      <c r="C2238">
        <v>24</v>
      </c>
      <c r="D2238" s="2" t="s">
        <v>3309</v>
      </c>
      <c r="E2238">
        <v>66</v>
      </c>
      <c r="F2238">
        <v>28</v>
      </c>
      <c r="G2238">
        <v>31</v>
      </c>
      <c r="H2238">
        <v>103</v>
      </c>
      <c r="I2238">
        <v>13</v>
      </c>
      <c r="J2238">
        <v>4</v>
      </c>
      <c r="K2238">
        <v>44</v>
      </c>
      <c r="L2238">
        <v>27</v>
      </c>
      <c r="M2238">
        <v>0</v>
      </c>
      <c r="N2238" s="56">
        <v>2</v>
      </c>
      <c r="O2238">
        <v>1</v>
      </c>
      <c r="P2238" s="8">
        <v>0</v>
      </c>
      <c r="Q2238">
        <v>36</v>
      </c>
      <c r="R2238">
        <v>6</v>
      </c>
      <c r="S2238">
        <v>2</v>
      </c>
      <c r="T2238">
        <v>24</v>
      </c>
      <c r="U2238">
        <v>28</v>
      </c>
      <c r="V2238" s="50">
        <v>2</v>
      </c>
      <c r="W2238" s="50" t="s">
        <v>3310</v>
      </c>
      <c r="X2238" s="50">
        <v>1</v>
      </c>
      <c r="Y2238" s="51">
        <v>5.8490599999999997</v>
      </c>
      <c r="Z2238" s="51">
        <v>10.600347826086956</v>
      </c>
      <c r="AA2238" s="51">
        <v>2.6627318753820135</v>
      </c>
      <c r="AB2238" s="51">
        <v>621.91592630424589</v>
      </c>
      <c r="AC2238">
        <v>23</v>
      </c>
      <c r="AD2238">
        <v>0</v>
      </c>
      <c r="AE2238">
        <v>142</v>
      </c>
      <c r="AF2238" s="6">
        <v>0</v>
      </c>
      <c r="AG2238" s="52">
        <v>600</v>
      </c>
      <c r="AH2238">
        <v>600</v>
      </c>
      <c r="AI2238" s="52">
        <v>15</v>
      </c>
      <c r="AJ2238" s="52">
        <v>80</v>
      </c>
      <c r="AK2238" s="6">
        <v>95</v>
      </c>
      <c r="AL2238" s="6">
        <v>0</v>
      </c>
      <c r="AM2238" s="6">
        <v>0</v>
      </c>
      <c r="AN2238" s="52">
        <v>300</v>
      </c>
      <c r="AO2238" s="5">
        <f t="shared" ref="AO2238:AO2301" si="247">MAX(0, BH2238-AN2238)</f>
        <v>57</v>
      </c>
      <c r="AP2238" s="75" t="s">
        <v>2896</v>
      </c>
      <c r="AQ2238" s="13">
        <v>332.81039631521224</v>
      </c>
      <c r="AR2238" s="13">
        <v>332.81039631521224</v>
      </c>
      <c r="AS2238" s="13">
        <v>300</v>
      </c>
      <c r="AT2238">
        <v>0</v>
      </c>
      <c r="AU2238">
        <v>0</v>
      </c>
      <c r="AV2238">
        <v>0</v>
      </c>
      <c r="AW2238" s="48">
        <v>2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2</v>
      </c>
      <c r="BE2238" s="7">
        <f t="shared" ref="BE2238:BE2301" si="248">(AX2238*52.41)+(AY2238*56.06)+(BA2238*21.55)+(BB2238*15.39)+(BC2238*2.07)+(BD2238*3.18)</f>
        <v>6.36</v>
      </c>
      <c r="BF2238" s="7">
        <f t="shared" ref="BF2238:BF2301" si="249">MAX(0, BG2238-BE2238)</f>
        <v>73.64</v>
      </c>
      <c r="BG2238" s="7">
        <f t="shared" ref="BG2238:BG2301" si="250">MAX(AJ2238,BE2238)</f>
        <v>80</v>
      </c>
      <c r="BH2238" s="7">
        <f t="shared" ref="BH2238:BH2301" si="251">(BJ2238*0.36)+(BL2238*0.119*500)+BV2238+CB2238</f>
        <v>357</v>
      </c>
      <c r="BI2238">
        <v>0</v>
      </c>
      <c r="BJ2238">
        <v>0</v>
      </c>
      <c r="BK2238">
        <v>12</v>
      </c>
      <c r="BL2238">
        <v>6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 s="9" t="s">
        <v>1761</v>
      </c>
      <c r="BS2238">
        <v>0</v>
      </c>
      <c r="BT2238">
        <v>0</v>
      </c>
      <c r="BU2238" s="8"/>
      <c r="BV2238" s="8"/>
      <c r="BW2238">
        <v>0</v>
      </c>
      <c r="BX2238" s="9"/>
      <c r="BY2238">
        <v>0</v>
      </c>
      <c r="BZ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24066</v>
      </c>
      <c r="CJ2238">
        <v>28145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  <c r="DT2238">
        <v>0</v>
      </c>
      <c r="DU2238">
        <v>0</v>
      </c>
      <c r="DV2238">
        <v>0</v>
      </c>
      <c r="DW2238">
        <v>1</v>
      </c>
      <c r="DX2238">
        <v>60</v>
      </c>
      <c r="DY2238">
        <v>7</v>
      </c>
      <c r="DZ2238">
        <v>0</v>
      </c>
      <c r="EA2238">
        <v>12</v>
      </c>
      <c r="EB2238">
        <v>0</v>
      </c>
      <c r="EC2238">
        <v>104</v>
      </c>
      <c r="ED2238" s="6">
        <v>0</v>
      </c>
      <c r="EE2238">
        <v>0</v>
      </c>
      <c r="EF2238">
        <v>1</v>
      </c>
      <c r="EG2238">
        <v>1</v>
      </c>
      <c r="EJ2238" s="40"/>
      <c r="EK2238" t="s">
        <v>2542</v>
      </c>
    </row>
    <row r="2239" spans="1:141" x14ac:dyDescent="0.15">
      <c r="A2239" s="48">
        <v>390</v>
      </c>
      <c r="B2239" s="40">
        <v>1</v>
      </c>
      <c r="C2239">
        <v>24</v>
      </c>
      <c r="D2239" s="2" t="s">
        <v>1294</v>
      </c>
      <c r="E2239">
        <v>66</v>
      </c>
      <c r="F2239">
        <v>28</v>
      </c>
      <c r="G2239">
        <v>31</v>
      </c>
      <c r="H2239">
        <v>103</v>
      </c>
      <c r="I2239">
        <v>17</v>
      </c>
      <c r="J2239">
        <v>1</v>
      </c>
      <c r="K2239">
        <v>50</v>
      </c>
      <c r="L2239">
        <v>26</v>
      </c>
      <c r="M2239">
        <v>0</v>
      </c>
      <c r="N2239" s="56">
        <v>2</v>
      </c>
      <c r="O2239">
        <v>1</v>
      </c>
      <c r="P2239" s="8">
        <v>0</v>
      </c>
      <c r="Q2239">
        <v>61</v>
      </c>
      <c r="R2239">
        <v>5</v>
      </c>
      <c r="S2239">
        <v>2</v>
      </c>
      <c r="T2239">
        <v>39</v>
      </c>
      <c r="U2239">
        <v>47</v>
      </c>
      <c r="V2239" s="50">
        <v>2</v>
      </c>
      <c r="W2239" s="50" t="s">
        <v>2544</v>
      </c>
      <c r="X2239" s="50">
        <v>1</v>
      </c>
      <c r="Y2239" s="51">
        <v>5.8490599999999997</v>
      </c>
      <c r="Z2239" s="51">
        <v>10.600347826086956</v>
      </c>
      <c r="AA2239" s="51">
        <v>2.6627318753820135</v>
      </c>
      <c r="AB2239" s="51">
        <v>478.02724568273499</v>
      </c>
      <c r="AC2239">
        <v>25</v>
      </c>
      <c r="AD2239">
        <v>0</v>
      </c>
      <c r="AE2239">
        <v>80</v>
      </c>
      <c r="AF2239" s="6">
        <v>0</v>
      </c>
      <c r="AG2239" s="52">
        <v>900</v>
      </c>
      <c r="AH2239">
        <v>900</v>
      </c>
      <c r="AI2239" s="52">
        <v>35</v>
      </c>
      <c r="AJ2239" s="52">
        <v>325</v>
      </c>
      <c r="AK2239" s="6">
        <v>360</v>
      </c>
      <c r="AL2239" s="6">
        <v>0</v>
      </c>
      <c r="AM2239" s="6">
        <v>0</v>
      </c>
      <c r="AN2239" s="52">
        <v>565</v>
      </c>
      <c r="AO2239" s="5">
        <f t="shared" si="247"/>
        <v>58.799999999999955</v>
      </c>
      <c r="AP2239" s="75" t="s">
        <v>2546</v>
      </c>
      <c r="AQ2239" s="13">
        <v>628.84592750152808</v>
      </c>
      <c r="AR2239" s="13">
        <v>628.84592750152808</v>
      </c>
      <c r="AS2239" s="13">
        <v>565</v>
      </c>
      <c r="AT2239">
        <v>0</v>
      </c>
      <c r="AU2239">
        <v>0</v>
      </c>
      <c r="AV2239">
        <v>0</v>
      </c>
      <c r="AW2239" s="48">
        <v>2</v>
      </c>
      <c r="AX2239">
        <v>1</v>
      </c>
      <c r="AY2239">
        <v>3</v>
      </c>
      <c r="AZ2239">
        <v>0</v>
      </c>
      <c r="BA2239">
        <v>3</v>
      </c>
      <c r="BB2239">
        <v>3</v>
      </c>
      <c r="BC2239">
        <v>0</v>
      </c>
      <c r="BD2239">
        <v>8</v>
      </c>
      <c r="BE2239" s="7">
        <f t="shared" si="248"/>
        <v>356.85</v>
      </c>
      <c r="BF2239" s="7">
        <f t="shared" si="249"/>
        <v>0</v>
      </c>
      <c r="BG2239" s="7">
        <f t="shared" si="250"/>
        <v>356.85</v>
      </c>
      <c r="BH2239" s="7">
        <f t="shared" si="251"/>
        <v>623.79999999999995</v>
      </c>
      <c r="BI2239">
        <v>5</v>
      </c>
      <c r="BJ2239">
        <v>80</v>
      </c>
      <c r="BK2239">
        <v>11</v>
      </c>
      <c r="BL2239">
        <v>10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 s="9" t="s">
        <v>3311</v>
      </c>
      <c r="BS2239">
        <v>0</v>
      </c>
      <c r="BT2239">
        <v>0</v>
      </c>
      <c r="BU2239" s="8"/>
      <c r="BV2239" s="8"/>
      <c r="BW2239">
        <v>0</v>
      </c>
      <c r="BX2239" s="9"/>
      <c r="BY2239">
        <v>0</v>
      </c>
      <c r="BZ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24066</v>
      </c>
      <c r="CJ2239">
        <v>28145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  <c r="DT2239">
        <v>0</v>
      </c>
      <c r="DU2239">
        <v>0</v>
      </c>
      <c r="DV2239">
        <v>0</v>
      </c>
      <c r="DW2239">
        <v>1</v>
      </c>
      <c r="DX2239">
        <v>60</v>
      </c>
      <c r="DY2239">
        <v>7</v>
      </c>
      <c r="DZ2239">
        <v>0</v>
      </c>
      <c r="EA2239">
        <v>16</v>
      </c>
      <c r="EB2239">
        <v>0</v>
      </c>
      <c r="EC2239">
        <v>104</v>
      </c>
      <c r="ED2239" s="6">
        <v>0</v>
      </c>
      <c r="EE2239">
        <v>0</v>
      </c>
      <c r="EF2239">
        <v>1</v>
      </c>
      <c r="EG2239">
        <v>1</v>
      </c>
      <c r="EJ2239" s="40"/>
      <c r="EK2239" t="s">
        <v>3312</v>
      </c>
    </row>
    <row r="2240" spans="1:141" x14ac:dyDescent="0.15">
      <c r="A2240" s="48">
        <v>391</v>
      </c>
      <c r="B2240" s="40">
        <v>1</v>
      </c>
      <c r="C2240">
        <v>24</v>
      </c>
      <c r="D2240" s="2" t="s">
        <v>3309</v>
      </c>
      <c r="E2240">
        <v>66</v>
      </c>
      <c r="F2240">
        <v>28</v>
      </c>
      <c r="G2240">
        <v>31</v>
      </c>
      <c r="H2240">
        <v>103</v>
      </c>
      <c r="I2240">
        <v>17</v>
      </c>
      <c r="J2240">
        <v>4</v>
      </c>
      <c r="K2240">
        <v>51</v>
      </c>
      <c r="L2240">
        <v>39</v>
      </c>
      <c r="M2240">
        <v>0</v>
      </c>
      <c r="N2240" s="56">
        <v>2</v>
      </c>
      <c r="O2240">
        <v>1</v>
      </c>
      <c r="P2240" s="8">
        <v>0</v>
      </c>
      <c r="Q2240">
        <v>52</v>
      </c>
      <c r="R2240">
        <v>4</v>
      </c>
      <c r="S2240">
        <v>2</v>
      </c>
      <c r="T2240">
        <v>1</v>
      </c>
      <c r="U2240">
        <v>1</v>
      </c>
      <c r="V2240" s="21">
        <v>4</v>
      </c>
      <c r="W2240" s="21" t="s">
        <v>2687</v>
      </c>
      <c r="X2240" s="21">
        <v>0</v>
      </c>
      <c r="Y2240" s="51">
        <v>5.8490599999999997</v>
      </c>
      <c r="Z2240" s="51">
        <v>10.600347826086956</v>
      </c>
      <c r="AA2240" s="51">
        <v>2.6627318753820135</v>
      </c>
      <c r="AB2240" s="51">
        <v>148.40486956521738</v>
      </c>
      <c r="AC2240">
        <v>14</v>
      </c>
      <c r="AD2240">
        <v>0</v>
      </c>
      <c r="AE2240">
        <v>0</v>
      </c>
      <c r="AF2240" s="6">
        <v>0</v>
      </c>
      <c r="AG2240" s="52">
        <v>420</v>
      </c>
      <c r="AH2240">
        <v>420</v>
      </c>
      <c r="AI2240" s="52">
        <v>20</v>
      </c>
      <c r="AJ2240" s="52">
        <v>300</v>
      </c>
      <c r="AK2240" s="6">
        <v>320</v>
      </c>
      <c r="AL2240" s="6">
        <v>0</v>
      </c>
      <c r="AM2240" s="6">
        <v>0</v>
      </c>
      <c r="AN2240" s="52">
        <v>570</v>
      </c>
      <c r="AO2240" s="5">
        <f t="shared" si="247"/>
        <v>37.5</v>
      </c>
      <c r="AP2240" s="7" t="s">
        <v>2907</v>
      </c>
      <c r="AQ2240" s="13">
        <v>303.75</v>
      </c>
      <c r="AR2240" s="13">
        <v>284.75</v>
      </c>
      <c r="AS2240" s="13">
        <v>284.75</v>
      </c>
      <c r="AT2240">
        <v>19</v>
      </c>
      <c r="AU2240">
        <v>0</v>
      </c>
      <c r="AV2240">
        <v>0</v>
      </c>
      <c r="AW2240" s="48">
        <v>2</v>
      </c>
      <c r="AX2240">
        <v>0</v>
      </c>
      <c r="AY2240">
        <v>2</v>
      </c>
      <c r="AZ2240">
        <v>0</v>
      </c>
      <c r="BA2240">
        <v>2</v>
      </c>
      <c r="BB2240">
        <v>3</v>
      </c>
      <c r="BC2240">
        <v>0</v>
      </c>
      <c r="BD2240">
        <v>12</v>
      </c>
      <c r="BE2240" s="7">
        <f t="shared" si="248"/>
        <v>239.54999999999998</v>
      </c>
      <c r="BF2240" s="7">
        <f t="shared" si="249"/>
        <v>60.450000000000017</v>
      </c>
      <c r="BG2240" s="7">
        <f t="shared" si="250"/>
        <v>300</v>
      </c>
      <c r="BH2240" s="7">
        <f t="shared" si="251"/>
        <v>607.5</v>
      </c>
      <c r="BI2240">
        <v>10</v>
      </c>
      <c r="BJ2240">
        <v>200</v>
      </c>
      <c r="BK2240">
        <v>9</v>
      </c>
      <c r="BL2240">
        <v>9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 s="9" t="s">
        <v>1538</v>
      </c>
      <c r="BS2240">
        <v>0</v>
      </c>
      <c r="BT2240">
        <v>0</v>
      </c>
      <c r="BU2240" s="8"/>
      <c r="BV2240" s="8"/>
      <c r="BW2240">
        <v>0</v>
      </c>
      <c r="BX2240" s="9"/>
      <c r="BY2240">
        <v>0</v>
      </c>
      <c r="BZ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24066</v>
      </c>
      <c r="CJ2240">
        <v>28145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  <c r="DT2240">
        <v>0</v>
      </c>
      <c r="DU2240">
        <v>0</v>
      </c>
      <c r="DV2240">
        <v>0</v>
      </c>
      <c r="DW2240">
        <v>1</v>
      </c>
      <c r="DX2240">
        <v>60</v>
      </c>
      <c r="DY2240">
        <v>7</v>
      </c>
      <c r="DZ2240">
        <v>5.7057060000000002</v>
      </c>
      <c r="EA2240">
        <v>19</v>
      </c>
      <c r="EB2240">
        <v>0</v>
      </c>
      <c r="EC2240">
        <v>109.70569999999999</v>
      </c>
      <c r="ED2240" s="6">
        <v>0</v>
      </c>
      <c r="EE2240">
        <v>0</v>
      </c>
      <c r="EF2240">
        <v>1</v>
      </c>
      <c r="EG2240">
        <v>1</v>
      </c>
      <c r="EJ2240" s="40"/>
      <c r="EK2240" t="s">
        <v>3162</v>
      </c>
    </row>
    <row r="2241" spans="1:141" x14ac:dyDescent="0.15">
      <c r="A2241" s="48">
        <v>392</v>
      </c>
      <c r="B2241" s="40">
        <v>1</v>
      </c>
      <c r="C2241">
        <v>24</v>
      </c>
      <c r="D2241" s="2" t="s">
        <v>2926</v>
      </c>
      <c r="E2241">
        <v>66</v>
      </c>
      <c r="F2241">
        <v>28</v>
      </c>
      <c r="G2241">
        <v>31</v>
      </c>
      <c r="H2241">
        <v>103</v>
      </c>
      <c r="I2241">
        <v>17</v>
      </c>
      <c r="J2241">
        <v>2</v>
      </c>
      <c r="K2241">
        <v>51</v>
      </c>
      <c r="L2241">
        <v>36</v>
      </c>
      <c r="M2241">
        <v>0</v>
      </c>
      <c r="N2241" s="56">
        <v>2</v>
      </c>
      <c r="O2241">
        <v>1</v>
      </c>
      <c r="P2241" s="8">
        <v>0</v>
      </c>
      <c r="Q2241">
        <v>23</v>
      </c>
      <c r="R2241">
        <v>3</v>
      </c>
      <c r="S2241">
        <v>2</v>
      </c>
      <c r="T2241">
        <v>1</v>
      </c>
      <c r="U2241">
        <v>1</v>
      </c>
      <c r="V2241" s="21">
        <v>4</v>
      </c>
      <c r="W2241" s="21" t="s">
        <v>3313</v>
      </c>
      <c r="X2241" s="21">
        <v>0</v>
      </c>
      <c r="Y2241" s="51">
        <v>5.8490599999999997</v>
      </c>
      <c r="Z2241" s="51">
        <v>10.600347826086956</v>
      </c>
      <c r="AA2241" s="51">
        <v>2.6627318753820135</v>
      </c>
      <c r="AB2241" s="51">
        <v>116.60382608695652</v>
      </c>
      <c r="AC2241">
        <v>11</v>
      </c>
      <c r="AD2241">
        <v>0</v>
      </c>
      <c r="AE2241">
        <v>0</v>
      </c>
      <c r="AF2241" s="6">
        <v>0</v>
      </c>
      <c r="AG2241" s="52">
        <v>330</v>
      </c>
      <c r="AH2241">
        <v>330</v>
      </c>
      <c r="AI2241" s="52">
        <v>15</v>
      </c>
      <c r="AJ2241" s="52">
        <v>100</v>
      </c>
      <c r="AK2241" s="6">
        <v>115</v>
      </c>
      <c r="AL2241" s="6">
        <v>0</v>
      </c>
      <c r="AM2241" s="6">
        <v>0</v>
      </c>
      <c r="AN2241" s="52">
        <v>450</v>
      </c>
      <c r="AO2241" s="5">
        <f t="shared" si="247"/>
        <v>94.5</v>
      </c>
      <c r="AP2241" s="7" t="s">
        <v>1298</v>
      </c>
      <c r="AQ2241" s="13">
        <v>272.25</v>
      </c>
      <c r="AR2241" s="13">
        <v>147.25</v>
      </c>
      <c r="AS2241" s="13">
        <v>147.25</v>
      </c>
      <c r="AT2241">
        <v>125</v>
      </c>
      <c r="AU2241">
        <v>0</v>
      </c>
      <c r="AV2241">
        <v>0</v>
      </c>
      <c r="AW2241" s="48">
        <v>2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 s="7">
        <f t="shared" si="248"/>
        <v>0</v>
      </c>
      <c r="BF2241" s="7">
        <f t="shared" si="249"/>
        <v>100</v>
      </c>
      <c r="BG2241" s="7">
        <f t="shared" si="250"/>
        <v>100</v>
      </c>
      <c r="BH2241" s="7">
        <f t="shared" si="251"/>
        <v>544.5</v>
      </c>
      <c r="BI2241">
        <v>4</v>
      </c>
      <c r="BJ2241">
        <v>25</v>
      </c>
      <c r="BK2241">
        <v>9</v>
      </c>
      <c r="BL2241">
        <v>9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 s="9" t="s">
        <v>3311</v>
      </c>
      <c r="BS2241">
        <v>0</v>
      </c>
      <c r="BT2241">
        <v>0</v>
      </c>
      <c r="BU2241" s="8"/>
      <c r="BV2241" s="8"/>
      <c r="BW2241">
        <v>0</v>
      </c>
      <c r="BX2241" s="9"/>
      <c r="BY2241">
        <v>0</v>
      </c>
      <c r="BZ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24066</v>
      </c>
      <c r="CJ2241">
        <v>28145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  <c r="DT2241">
        <v>0</v>
      </c>
      <c r="DU2241">
        <v>0</v>
      </c>
      <c r="DV2241">
        <v>0</v>
      </c>
      <c r="DW2241">
        <v>1</v>
      </c>
      <c r="DX2241">
        <v>60</v>
      </c>
      <c r="DY2241">
        <v>7</v>
      </c>
      <c r="DZ2241">
        <v>37.53754</v>
      </c>
      <c r="EA2241">
        <v>13</v>
      </c>
      <c r="EB2241">
        <v>0</v>
      </c>
      <c r="EC2241">
        <v>141.53749999999999</v>
      </c>
      <c r="ED2241" s="6">
        <v>0</v>
      </c>
      <c r="EE2241">
        <v>0</v>
      </c>
      <c r="EF2241">
        <v>1</v>
      </c>
      <c r="EG2241">
        <v>2</v>
      </c>
      <c r="EJ2241" s="40"/>
      <c r="EK2241" t="s">
        <v>3312</v>
      </c>
    </row>
    <row r="2242" spans="1:141" x14ac:dyDescent="0.15">
      <c r="A2242" s="48">
        <v>393</v>
      </c>
      <c r="B2242" s="40">
        <v>1</v>
      </c>
      <c r="C2242">
        <v>24</v>
      </c>
      <c r="D2242" s="2" t="s">
        <v>3309</v>
      </c>
      <c r="E2242">
        <v>66</v>
      </c>
      <c r="F2242">
        <v>28</v>
      </c>
      <c r="G2242">
        <v>31</v>
      </c>
      <c r="H2242">
        <v>103</v>
      </c>
      <c r="I2242">
        <v>17</v>
      </c>
      <c r="J2242">
        <v>3</v>
      </c>
      <c r="K2242">
        <v>51</v>
      </c>
      <c r="L2242">
        <v>24</v>
      </c>
      <c r="M2242">
        <v>0</v>
      </c>
      <c r="N2242" s="56">
        <v>2</v>
      </c>
      <c r="O2242">
        <v>1</v>
      </c>
      <c r="P2242" s="8">
        <v>0</v>
      </c>
      <c r="Q2242">
        <v>24</v>
      </c>
      <c r="R2242">
        <v>5</v>
      </c>
      <c r="S2242">
        <v>4</v>
      </c>
      <c r="T2242">
        <v>43</v>
      </c>
      <c r="U2242">
        <v>51</v>
      </c>
      <c r="V2242" s="21">
        <v>4</v>
      </c>
      <c r="W2242" s="21" t="s">
        <v>1293</v>
      </c>
      <c r="X2242" s="21">
        <v>0</v>
      </c>
      <c r="Y2242" s="51">
        <v>5.8490599999999997</v>
      </c>
      <c r="Z2242" s="51">
        <v>10.600347826086956</v>
      </c>
      <c r="AA2242" s="51">
        <v>2.6627318753820135</v>
      </c>
      <c r="AB2242" s="51">
        <v>318.01043478260868</v>
      </c>
      <c r="AC2242">
        <v>30</v>
      </c>
      <c r="AD2242">
        <v>0</v>
      </c>
      <c r="AE2242">
        <v>0</v>
      </c>
      <c r="AF2242" s="6">
        <v>0</v>
      </c>
      <c r="AG2242" s="52">
        <v>300</v>
      </c>
      <c r="AH2242">
        <v>300</v>
      </c>
      <c r="AI2242" s="52">
        <v>15</v>
      </c>
      <c r="AJ2242" s="52">
        <v>100</v>
      </c>
      <c r="AK2242" s="6">
        <v>115</v>
      </c>
      <c r="AL2242" s="6">
        <v>0</v>
      </c>
      <c r="AM2242" s="6">
        <v>0</v>
      </c>
      <c r="AN2242" s="52">
        <v>700</v>
      </c>
      <c r="AO2242" s="5">
        <f t="shared" si="247"/>
        <v>133</v>
      </c>
      <c r="AP2242" s="7" t="s">
        <v>2907</v>
      </c>
      <c r="AQ2242" s="13">
        <v>416.5</v>
      </c>
      <c r="AR2242" s="13">
        <v>401.5</v>
      </c>
      <c r="AS2242" s="13">
        <v>401.5</v>
      </c>
      <c r="AT2242">
        <v>15</v>
      </c>
      <c r="AU2242">
        <v>0</v>
      </c>
      <c r="AV2242">
        <v>0</v>
      </c>
      <c r="AW2242" s="48">
        <v>2</v>
      </c>
      <c r="AX2242">
        <v>2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 s="7">
        <f t="shared" si="248"/>
        <v>104.82</v>
      </c>
      <c r="BF2242" s="7">
        <f t="shared" si="249"/>
        <v>0</v>
      </c>
      <c r="BG2242" s="7">
        <f t="shared" si="250"/>
        <v>104.82</v>
      </c>
      <c r="BH2242" s="7">
        <f t="shared" si="251"/>
        <v>833</v>
      </c>
      <c r="BI2242">
        <v>0</v>
      </c>
      <c r="BJ2242">
        <v>0</v>
      </c>
      <c r="BK2242">
        <v>19</v>
      </c>
      <c r="BL2242">
        <v>14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 s="9" t="s">
        <v>3311</v>
      </c>
      <c r="BS2242">
        <v>0</v>
      </c>
      <c r="BT2242">
        <v>0</v>
      </c>
      <c r="BU2242" s="8"/>
      <c r="BV2242" s="8"/>
      <c r="BW2242">
        <v>0</v>
      </c>
      <c r="BX2242" s="9"/>
      <c r="BY2242">
        <v>0</v>
      </c>
      <c r="BZ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24066</v>
      </c>
      <c r="CJ2242">
        <v>28145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  <c r="DT2242">
        <v>0</v>
      </c>
      <c r="DU2242">
        <v>0</v>
      </c>
      <c r="DV2242">
        <v>0</v>
      </c>
      <c r="DW2242">
        <v>1</v>
      </c>
      <c r="DX2242">
        <v>60</v>
      </c>
      <c r="DY2242">
        <v>7</v>
      </c>
      <c r="DZ2242">
        <v>4.504505</v>
      </c>
      <c r="EA2242">
        <v>19</v>
      </c>
      <c r="EB2242">
        <v>0</v>
      </c>
      <c r="EC2242">
        <v>212.50450000000001</v>
      </c>
      <c r="ED2242" s="6">
        <v>0</v>
      </c>
      <c r="EE2242">
        <v>0</v>
      </c>
      <c r="EF2242">
        <v>1</v>
      </c>
      <c r="EG2242">
        <v>1</v>
      </c>
      <c r="EJ2242" s="40"/>
      <c r="EK2242" t="s">
        <v>3312</v>
      </c>
    </row>
    <row r="2243" spans="1:141" x14ac:dyDescent="0.15">
      <c r="A2243" s="48">
        <v>446</v>
      </c>
      <c r="B2243" s="40">
        <v>1</v>
      </c>
      <c r="C2243">
        <v>24</v>
      </c>
      <c r="D2243" s="2" t="s">
        <v>3309</v>
      </c>
      <c r="E2243">
        <v>13</v>
      </c>
      <c r="F2243">
        <v>28</v>
      </c>
      <c r="G2243">
        <v>25</v>
      </c>
      <c r="H2243">
        <v>42</v>
      </c>
      <c r="I2243">
        <v>1</v>
      </c>
      <c r="J2243">
        <v>2</v>
      </c>
      <c r="K2243">
        <v>1</v>
      </c>
      <c r="L2243">
        <v>30</v>
      </c>
      <c r="M2243">
        <v>0</v>
      </c>
      <c r="N2243" s="56">
        <v>2</v>
      </c>
      <c r="O2243">
        <v>1</v>
      </c>
      <c r="P2243" s="8">
        <v>0</v>
      </c>
      <c r="Q2243">
        <v>56</v>
      </c>
      <c r="R2243">
        <v>4</v>
      </c>
      <c r="S2243">
        <v>2</v>
      </c>
      <c r="T2243">
        <v>43</v>
      </c>
      <c r="U2243">
        <v>51</v>
      </c>
      <c r="V2243" s="21">
        <v>4</v>
      </c>
      <c r="W2243" s="21" t="s">
        <v>2879</v>
      </c>
      <c r="X2243" s="21">
        <v>0</v>
      </c>
      <c r="Y2243" s="51">
        <v>5.8490599999999997</v>
      </c>
      <c r="Z2243" s="51">
        <v>10.600347826086956</v>
      </c>
      <c r="AA2243" s="51">
        <v>2.6627318753820135</v>
      </c>
      <c r="AB2243" s="57">
        <v>212.00695652173914</v>
      </c>
      <c r="AC2243">
        <v>20</v>
      </c>
      <c r="AD2243">
        <v>0</v>
      </c>
      <c r="AE2243">
        <v>0</v>
      </c>
      <c r="AF2243" s="6">
        <v>0</v>
      </c>
      <c r="AG2243" s="52">
        <v>0</v>
      </c>
      <c r="AH2243" s="57">
        <v>212.00695652173914</v>
      </c>
      <c r="AI2243" s="52">
        <v>8</v>
      </c>
      <c r="AJ2243" s="52">
        <v>0</v>
      </c>
      <c r="AK2243" s="6">
        <v>8</v>
      </c>
      <c r="AL2243" s="6">
        <v>5</v>
      </c>
      <c r="AM2243" s="6">
        <v>0</v>
      </c>
      <c r="AN2243" s="52">
        <v>260</v>
      </c>
      <c r="AO2243" s="5">
        <f t="shared" si="247"/>
        <v>0.82000000000005002</v>
      </c>
      <c r="AP2243" s="7" t="s">
        <v>2907</v>
      </c>
      <c r="AQ2243" s="13">
        <v>130.41000000000003</v>
      </c>
      <c r="AR2243" s="13">
        <v>130.41000000000003</v>
      </c>
      <c r="AS2243" s="13">
        <v>130.41000000000003</v>
      </c>
      <c r="AT2243">
        <v>0</v>
      </c>
      <c r="AU2243">
        <v>0</v>
      </c>
      <c r="AV2243">
        <v>0</v>
      </c>
      <c r="AW2243" s="48">
        <v>2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 s="7">
        <f t="shared" si="248"/>
        <v>0</v>
      </c>
      <c r="BF2243" s="7">
        <f t="shared" si="249"/>
        <v>0</v>
      </c>
      <c r="BG2243" s="7">
        <f t="shared" si="250"/>
        <v>0</v>
      </c>
      <c r="BH2243" s="7">
        <f t="shared" si="251"/>
        <v>260.82000000000005</v>
      </c>
      <c r="BI2243">
        <v>5</v>
      </c>
      <c r="BJ2243">
        <v>60</v>
      </c>
      <c r="BK2243">
        <v>16</v>
      </c>
      <c r="BL2243">
        <v>4</v>
      </c>
      <c r="BM2243">
        <v>0</v>
      </c>
      <c r="BN2243">
        <v>0</v>
      </c>
      <c r="BO2243">
        <v>0</v>
      </c>
      <c r="BP2243">
        <v>0</v>
      </c>
      <c r="BQ2243">
        <v>86</v>
      </c>
      <c r="BR2243" s="9" t="s">
        <v>2060</v>
      </c>
      <c r="BS2243">
        <v>0</v>
      </c>
      <c r="BT2243">
        <v>20</v>
      </c>
      <c r="BU2243" s="8">
        <v>6.0999999999999999E-2</v>
      </c>
      <c r="BV2243" s="64">
        <f>BT2243*BU2243</f>
        <v>1.22</v>
      </c>
      <c r="BW2243">
        <v>0</v>
      </c>
      <c r="BX2243" s="9"/>
      <c r="BY2243">
        <v>0</v>
      </c>
      <c r="BZ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24013</v>
      </c>
      <c r="CJ2243">
        <v>28025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  <c r="DT2243">
        <v>0</v>
      </c>
      <c r="DU2243">
        <v>0</v>
      </c>
      <c r="DV2243">
        <v>0</v>
      </c>
      <c r="DW2243">
        <v>1</v>
      </c>
      <c r="DX2243">
        <v>36</v>
      </c>
      <c r="DY2243">
        <v>6</v>
      </c>
      <c r="DZ2243">
        <v>0</v>
      </c>
      <c r="EA2243">
        <v>21</v>
      </c>
      <c r="EB2243">
        <v>0</v>
      </c>
      <c r="EC2243">
        <v>104</v>
      </c>
      <c r="ED2243" s="6">
        <v>0</v>
      </c>
      <c r="EE2243">
        <v>0</v>
      </c>
      <c r="EF2243">
        <v>1</v>
      </c>
      <c r="EG2243">
        <v>1</v>
      </c>
      <c r="EJ2243" s="40"/>
      <c r="EK2243" t="s">
        <v>1299</v>
      </c>
    </row>
    <row r="2244" spans="1:141" x14ac:dyDescent="0.15">
      <c r="A2244" s="48">
        <v>450</v>
      </c>
      <c r="B2244" s="40">
        <v>1</v>
      </c>
      <c r="C2244">
        <v>24</v>
      </c>
      <c r="D2244" s="2" t="s">
        <v>1300</v>
      </c>
      <c r="E2244">
        <v>13</v>
      </c>
      <c r="F2244">
        <v>28</v>
      </c>
      <c r="G2244">
        <v>25</v>
      </c>
      <c r="H2244">
        <v>42</v>
      </c>
      <c r="I2244">
        <v>5</v>
      </c>
      <c r="J2244">
        <v>5</v>
      </c>
      <c r="K2244">
        <v>8</v>
      </c>
      <c r="L2244">
        <v>5</v>
      </c>
      <c r="M2244">
        <v>0</v>
      </c>
      <c r="N2244" s="56">
        <v>2</v>
      </c>
      <c r="O2244">
        <v>1</v>
      </c>
      <c r="P2244" s="8">
        <v>0</v>
      </c>
      <c r="Q2244">
        <v>38</v>
      </c>
      <c r="R2244">
        <v>8</v>
      </c>
      <c r="S2244">
        <v>4</v>
      </c>
      <c r="T2244">
        <v>24</v>
      </c>
      <c r="U2244">
        <v>28</v>
      </c>
      <c r="V2244" s="21">
        <v>4</v>
      </c>
      <c r="W2244" s="21" t="s">
        <v>3313</v>
      </c>
      <c r="X2244" s="21">
        <v>0</v>
      </c>
      <c r="Y2244" s="51">
        <v>5.8490599999999997</v>
      </c>
      <c r="Z2244" s="51">
        <v>10.600347826086956</v>
      </c>
      <c r="AA2244" s="51">
        <v>2.6627318753820135</v>
      </c>
      <c r="AB2244" s="57">
        <v>1060.0347826086957</v>
      </c>
      <c r="AC2244">
        <v>100</v>
      </c>
      <c r="AD2244">
        <v>0</v>
      </c>
      <c r="AE2244">
        <v>0</v>
      </c>
      <c r="AF2244" s="6">
        <v>0</v>
      </c>
      <c r="AG2244" s="52">
        <v>0</v>
      </c>
      <c r="AH2244" s="57">
        <v>1060.0347826086957</v>
      </c>
      <c r="AI2244" s="52">
        <v>60</v>
      </c>
      <c r="AJ2244" s="52">
        <v>315</v>
      </c>
      <c r="AK2244" s="6">
        <v>375</v>
      </c>
      <c r="AL2244" s="6">
        <v>0</v>
      </c>
      <c r="AM2244" s="6">
        <v>0</v>
      </c>
      <c r="AN2244" s="52">
        <v>700</v>
      </c>
      <c r="AO2244" s="5">
        <f t="shared" si="247"/>
        <v>26.5</v>
      </c>
      <c r="AP2244" s="7" t="s">
        <v>1773</v>
      </c>
      <c r="AQ2244" s="13">
        <v>363.25</v>
      </c>
      <c r="AR2244" s="13">
        <v>347.25</v>
      </c>
      <c r="AS2244" s="13">
        <v>347.25</v>
      </c>
      <c r="AT2244">
        <v>16</v>
      </c>
      <c r="AU2244">
        <v>0</v>
      </c>
      <c r="AV2244">
        <v>0</v>
      </c>
      <c r="AW2244" s="48">
        <v>2</v>
      </c>
      <c r="AX2244">
        <v>0</v>
      </c>
      <c r="AY2244">
        <v>4</v>
      </c>
      <c r="AZ2244">
        <v>0</v>
      </c>
      <c r="BA2244">
        <v>3</v>
      </c>
      <c r="BB2244">
        <v>5</v>
      </c>
      <c r="BC2244">
        <v>0</v>
      </c>
      <c r="BD2244">
        <v>2</v>
      </c>
      <c r="BE2244" s="7">
        <f t="shared" si="248"/>
        <v>372.2</v>
      </c>
      <c r="BF2244" s="7">
        <f t="shared" si="249"/>
        <v>0</v>
      </c>
      <c r="BG2244" s="7">
        <f t="shared" si="250"/>
        <v>372.2</v>
      </c>
      <c r="BH2244" s="7">
        <f t="shared" si="251"/>
        <v>726.5</v>
      </c>
      <c r="BI2244">
        <v>14</v>
      </c>
      <c r="BJ2244">
        <v>200</v>
      </c>
      <c r="BK2244">
        <v>30</v>
      </c>
      <c r="BL2244">
        <v>11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 s="9" t="s">
        <v>3311</v>
      </c>
      <c r="BS2244">
        <v>0</v>
      </c>
      <c r="BT2244">
        <v>0</v>
      </c>
      <c r="BU2244" s="8"/>
      <c r="BV2244" s="8"/>
      <c r="BW2244">
        <v>0</v>
      </c>
      <c r="BX2244" s="9"/>
      <c r="BY2244">
        <v>0</v>
      </c>
      <c r="BZ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24013</v>
      </c>
      <c r="CJ2244">
        <v>28025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  <c r="DT2244">
        <v>0</v>
      </c>
      <c r="DU2244">
        <v>0</v>
      </c>
      <c r="DV2244">
        <v>0</v>
      </c>
      <c r="DW2244">
        <v>1</v>
      </c>
      <c r="DX2244">
        <v>36</v>
      </c>
      <c r="DY2244">
        <v>6</v>
      </c>
      <c r="DZ2244">
        <v>5.5363319999999998</v>
      </c>
      <c r="EA2244">
        <v>44</v>
      </c>
      <c r="EB2244">
        <v>0</v>
      </c>
      <c r="EC2244">
        <v>213.53630000000001</v>
      </c>
      <c r="ED2244" s="6">
        <v>0</v>
      </c>
      <c r="EE2244">
        <v>0</v>
      </c>
      <c r="EF2244">
        <v>1</v>
      </c>
      <c r="EG2244">
        <v>1</v>
      </c>
      <c r="EJ2244" s="40"/>
      <c r="EK2244" t="s">
        <v>1766</v>
      </c>
    </row>
    <row r="2245" spans="1:141" x14ac:dyDescent="0.15">
      <c r="A2245" s="48">
        <v>452</v>
      </c>
      <c r="B2245" s="40">
        <v>1</v>
      </c>
      <c r="C2245">
        <v>24</v>
      </c>
      <c r="D2245" s="2" t="s">
        <v>1301</v>
      </c>
      <c r="E2245">
        <v>13</v>
      </c>
      <c r="F2245">
        <v>28</v>
      </c>
      <c r="G2245">
        <v>25</v>
      </c>
      <c r="H2245">
        <v>42</v>
      </c>
      <c r="I2245">
        <v>5</v>
      </c>
      <c r="J2245">
        <v>7</v>
      </c>
      <c r="K2245">
        <v>8</v>
      </c>
      <c r="L2245">
        <v>21</v>
      </c>
      <c r="M2245">
        <v>0</v>
      </c>
      <c r="N2245" s="56">
        <v>2</v>
      </c>
      <c r="O2245">
        <v>1</v>
      </c>
      <c r="P2245" s="8">
        <v>0</v>
      </c>
      <c r="Q2245">
        <v>55</v>
      </c>
      <c r="R2245">
        <v>11</v>
      </c>
      <c r="S2245">
        <v>5</v>
      </c>
      <c r="T2245">
        <v>43</v>
      </c>
      <c r="U2245">
        <v>51</v>
      </c>
      <c r="V2245" s="21">
        <v>4</v>
      </c>
      <c r="W2245" s="21" t="s">
        <v>3313</v>
      </c>
      <c r="X2245" s="21">
        <v>0</v>
      </c>
      <c r="Y2245" s="51">
        <v>5.8490599999999997</v>
      </c>
      <c r="Z2245" s="51">
        <v>10.600347826086956</v>
      </c>
      <c r="AA2245" s="51">
        <v>2.6627318753820135</v>
      </c>
      <c r="AB2245" s="57">
        <v>424.01391304347828</v>
      </c>
      <c r="AC2245">
        <v>40</v>
      </c>
      <c r="AD2245">
        <v>0</v>
      </c>
      <c r="AE2245">
        <v>0</v>
      </c>
      <c r="AF2245" s="6">
        <v>0</v>
      </c>
      <c r="AG2245" s="52">
        <v>0</v>
      </c>
      <c r="AH2245" s="57">
        <v>424.01391304347828</v>
      </c>
      <c r="AI2245" s="52">
        <v>25</v>
      </c>
      <c r="AJ2245" s="52">
        <v>150</v>
      </c>
      <c r="AK2245" s="6">
        <v>175</v>
      </c>
      <c r="AL2245" s="6">
        <v>0</v>
      </c>
      <c r="AM2245" s="6">
        <v>0</v>
      </c>
      <c r="AN2245" s="52">
        <v>315</v>
      </c>
      <c r="AO2245" s="5">
        <f t="shared" si="247"/>
        <v>25.699999999999989</v>
      </c>
      <c r="AP2245" s="7" t="s">
        <v>1415</v>
      </c>
      <c r="AQ2245" s="13">
        <v>170.35</v>
      </c>
      <c r="AR2245" s="13">
        <v>170.35</v>
      </c>
      <c r="AS2245" s="13">
        <v>170.35</v>
      </c>
      <c r="AT2245">
        <v>0</v>
      </c>
      <c r="AU2245">
        <v>0</v>
      </c>
      <c r="AV2245">
        <v>0</v>
      </c>
      <c r="AW2245" s="48">
        <v>2</v>
      </c>
      <c r="AX2245">
        <v>0</v>
      </c>
      <c r="AY2245">
        <v>2</v>
      </c>
      <c r="AZ2245">
        <v>0</v>
      </c>
      <c r="BA2245">
        <v>2</v>
      </c>
      <c r="BB2245">
        <v>2</v>
      </c>
      <c r="BC2245">
        <v>0</v>
      </c>
      <c r="BD2245">
        <v>0</v>
      </c>
      <c r="BE2245" s="7">
        <f t="shared" si="248"/>
        <v>186</v>
      </c>
      <c r="BF2245" s="7">
        <f t="shared" si="249"/>
        <v>0</v>
      </c>
      <c r="BG2245" s="7">
        <f t="shared" si="250"/>
        <v>186</v>
      </c>
      <c r="BH2245" s="7">
        <f t="shared" si="251"/>
        <v>340.7</v>
      </c>
      <c r="BI2245">
        <v>10</v>
      </c>
      <c r="BJ2245">
        <v>120</v>
      </c>
      <c r="BK2245">
        <v>20</v>
      </c>
      <c r="BL2245">
        <v>5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 s="9" t="s">
        <v>1739</v>
      </c>
      <c r="BS2245">
        <v>0</v>
      </c>
      <c r="BT2245">
        <v>0</v>
      </c>
      <c r="BU2245" s="8"/>
      <c r="BV2245" s="8"/>
      <c r="BW2245">
        <v>0</v>
      </c>
      <c r="BX2245" s="9"/>
      <c r="BY2245">
        <v>0</v>
      </c>
      <c r="BZ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24013</v>
      </c>
      <c r="CJ2245">
        <v>28025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  <c r="DT2245">
        <v>0</v>
      </c>
      <c r="DU2245">
        <v>0</v>
      </c>
      <c r="DV2245">
        <v>0</v>
      </c>
      <c r="DW2245">
        <v>1</v>
      </c>
      <c r="DX2245">
        <v>36</v>
      </c>
      <c r="DY2245">
        <v>6</v>
      </c>
      <c r="DZ2245">
        <v>0</v>
      </c>
      <c r="EA2245">
        <v>30</v>
      </c>
      <c r="EB2245">
        <v>0</v>
      </c>
      <c r="EC2245">
        <v>260</v>
      </c>
      <c r="ED2245" s="6">
        <v>0</v>
      </c>
      <c r="EE2245">
        <v>0</v>
      </c>
      <c r="EF2245">
        <v>1</v>
      </c>
      <c r="EG2245">
        <v>1</v>
      </c>
      <c r="EJ2245" s="40"/>
      <c r="EK2245" t="s">
        <v>1889</v>
      </c>
    </row>
    <row r="2246" spans="1:141" x14ac:dyDescent="0.15">
      <c r="A2246" s="48">
        <v>454</v>
      </c>
      <c r="B2246" s="40">
        <v>1</v>
      </c>
      <c r="C2246">
        <v>24</v>
      </c>
      <c r="D2246" s="2" t="s">
        <v>1302</v>
      </c>
      <c r="E2246">
        <v>13</v>
      </c>
      <c r="F2246">
        <v>28</v>
      </c>
      <c r="G2246">
        <v>25</v>
      </c>
      <c r="H2246">
        <v>42</v>
      </c>
      <c r="I2246">
        <v>5</v>
      </c>
      <c r="J2246">
        <v>10</v>
      </c>
      <c r="K2246">
        <v>8</v>
      </c>
      <c r="L2246">
        <v>42</v>
      </c>
      <c r="M2246">
        <v>0</v>
      </c>
      <c r="N2246" s="23">
        <v>1</v>
      </c>
      <c r="O2246">
        <v>1</v>
      </c>
      <c r="P2246" s="8">
        <v>0</v>
      </c>
      <c r="Q2246">
        <v>30</v>
      </c>
      <c r="R2246">
        <v>8</v>
      </c>
      <c r="S2246">
        <v>2</v>
      </c>
      <c r="T2246">
        <v>24</v>
      </c>
      <c r="U2246">
        <v>28</v>
      </c>
      <c r="V2246" s="21">
        <v>4</v>
      </c>
      <c r="W2246" s="21" t="s">
        <v>1959</v>
      </c>
      <c r="X2246" s="21">
        <v>0</v>
      </c>
      <c r="Y2246" s="51">
        <v>5.8490599999999997</v>
      </c>
      <c r="Z2246" s="51">
        <v>10.600347826086956</v>
      </c>
      <c r="AA2246" s="51">
        <v>2.6627318753820135</v>
      </c>
      <c r="AB2246" s="57">
        <v>371.01217391304345</v>
      </c>
      <c r="AC2246">
        <v>35</v>
      </c>
      <c r="AD2246">
        <v>0</v>
      </c>
      <c r="AE2246">
        <v>0</v>
      </c>
      <c r="AF2246" s="6">
        <v>0</v>
      </c>
      <c r="AG2246" s="52">
        <v>0</v>
      </c>
      <c r="AH2246" s="57">
        <v>371.01217391304345</v>
      </c>
      <c r="AI2246" s="52">
        <v>45</v>
      </c>
      <c r="AJ2246" s="52">
        <v>150</v>
      </c>
      <c r="AK2246" s="6">
        <v>195</v>
      </c>
      <c r="AL2246" s="6">
        <v>0</v>
      </c>
      <c r="AM2246" s="6">
        <v>0</v>
      </c>
      <c r="AN2246" s="52">
        <v>450</v>
      </c>
      <c r="AO2246" s="5">
        <f t="shared" si="247"/>
        <v>0</v>
      </c>
      <c r="AP2246" s="7" t="s">
        <v>1303</v>
      </c>
      <c r="AQ2246" s="13">
        <v>225</v>
      </c>
      <c r="AR2246" s="13">
        <v>225</v>
      </c>
      <c r="AS2246" s="13">
        <v>225</v>
      </c>
      <c r="AT2246">
        <v>0</v>
      </c>
      <c r="AU2246">
        <v>0</v>
      </c>
      <c r="AV2246">
        <v>0</v>
      </c>
      <c r="AW2246" s="48">
        <v>2</v>
      </c>
      <c r="AX2246">
        <v>2</v>
      </c>
      <c r="AY2246">
        <v>0</v>
      </c>
      <c r="AZ2246">
        <v>0</v>
      </c>
      <c r="BA2246">
        <v>1</v>
      </c>
      <c r="BB2246">
        <v>1</v>
      </c>
      <c r="BC2246">
        <v>0</v>
      </c>
      <c r="BD2246">
        <v>1</v>
      </c>
      <c r="BE2246" s="7">
        <f t="shared" si="248"/>
        <v>144.94</v>
      </c>
      <c r="BF2246" s="7">
        <f t="shared" si="249"/>
        <v>5.0600000000000023</v>
      </c>
      <c r="BG2246" s="7">
        <f t="shared" si="250"/>
        <v>150</v>
      </c>
      <c r="BH2246" s="7">
        <f t="shared" si="251"/>
        <v>423.5</v>
      </c>
      <c r="BI2246">
        <v>10</v>
      </c>
      <c r="BJ2246">
        <v>350</v>
      </c>
      <c r="BK2246">
        <v>20</v>
      </c>
      <c r="BL2246">
        <v>5</v>
      </c>
      <c r="BM2246">
        <v>0</v>
      </c>
      <c r="BN2246">
        <v>0</v>
      </c>
      <c r="BO2246">
        <v>0</v>
      </c>
      <c r="BP2246">
        <v>0</v>
      </c>
      <c r="BQ2246">
        <v>80</v>
      </c>
      <c r="BR2246" s="9" t="s">
        <v>3318</v>
      </c>
      <c r="BS2246">
        <v>0</v>
      </c>
      <c r="BT2246">
        <v>3</v>
      </c>
      <c r="BU2246" s="8"/>
      <c r="BV2246" s="8"/>
      <c r="BW2246">
        <v>0</v>
      </c>
      <c r="BX2246" s="9"/>
      <c r="BY2246">
        <v>0</v>
      </c>
      <c r="BZ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24013</v>
      </c>
      <c r="CJ2246">
        <v>28025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  <c r="DT2246">
        <v>0</v>
      </c>
      <c r="DU2246">
        <v>0</v>
      </c>
      <c r="DV2246">
        <v>0</v>
      </c>
      <c r="DW2246">
        <v>1</v>
      </c>
      <c r="DX2246">
        <v>36</v>
      </c>
      <c r="DY2246">
        <v>6</v>
      </c>
      <c r="DZ2246">
        <v>0</v>
      </c>
      <c r="EA2246">
        <v>30</v>
      </c>
      <c r="EB2246">
        <v>0</v>
      </c>
      <c r="EC2246">
        <v>104</v>
      </c>
      <c r="ED2246" s="6">
        <v>0</v>
      </c>
      <c r="EE2246">
        <v>0</v>
      </c>
      <c r="EF2246">
        <v>1</v>
      </c>
      <c r="EG2246">
        <v>1</v>
      </c>
      <c r="EJ2246" s="40"/>
      <c r="EK2246" t="s">
        <v>3312</v>
      </c>
    </row>
    <row r="2247" spans="1:141" x14ac:dyDescent="0.15">
      <c r="A2247" s="48">
        <v>456</v>
      </c>
      <c r="B2247" s="40">
        <v>1</v>
      </c>
      <c r="C2247">
        <v>24</v>
      </c>
      <c r="D2247" s="2" t="s">
        <v>3309</v>
      </c>
      <c r="E2247">
        <v>13</v>
      </c>
      <c r="F2247">
        <v>28</v>
      </c>
      <c r="G2247">
        <v>25</v>
      </c>
      <c r="H2247">
        <v>42</v>
      </c>
      <c r="I2247">
        <v>9</v>
      </c>
      <c r="J2247">
        <v>3</v>
      </c>
      <c r="K2247">
        <v>15</v>
      </c>
      <c r="L2247">
        <v>21</v>
      </c>
      <c r="M2247">
        <v>0</v>
      </c>
      <c r="N2247" s="56">
        <v>2</v>
      </c>
      <c r="O2247">
        <v>1</v>
      </c>
      <c r="P2247" s="8">
        <v>0</v>
      </c>
      <c r="Q2247">
        <v>44</v>
      </c>
      <c r="R2247">
        <v>7</v>
      </c>
      <c r="S2247">
        <v>2</v>
      </c>
      <c r="T2247">
        <v>24</v>
      </c>
      <c r="U2247">
        <v>28</v>
      </c>
      <c r="V2247" s="21">
        <v>4</v>
      </c>
      <c r="W2247" s="21" t="s">
        <v>3313</v>
      </c>
      <c r="X2247" s="21">
        <v>0</v>
      </c>
      <c r="Y2247" s="51">
        <v>5.8490599999999997</v>
      </c>
      <c r="Z2247" s="51">
        <v>10.600347826086956</v>
      </c>
      <c r="AA2247" s="51">
        <v>2.6627318753820135</v>
      </c>
      <c r="AB2247" s="57">
        <v>318.01043478260868</v>
      </c>
      <c r="AC2247">
        <v>30</v>
      </c>
      <c r="AD2247">
        <v>0</v>
      </c>
      <c r="AE2247">
        <v>0</v>
      </c>
      <c r="AF2247" s="6">
        <v>0</v>
      </c>
      <c r="AG2247" s="52">
        <v>0</v>
      </c>
      <c r="AH2247" s="57">
        <v>318.01043478260868</v>
      </c>
      <c r="AI2247" s="52">
        <v>16</v>
      </c>
      <c r="AJ2247" s="52">
        <v>75</v>
      </c>
      <c r="AK2247" s="6">
        <v>91</v>
      </c>
      <c r="AL2247" s="6">
        <v>0</v>
      </c>
      <c r="AM2247" s="6">
        <v>0</v>
      </c>
      <c r="AN2247" s="52">
        <v>300</v>
      </c>
      <c r="AO2247" s="5">
        <f t="shared" si="247"/>
        <v>19.100000000000023</v>
      </c>
      <c r="AP2247" s="7" t="s">
        <v>2907</v>
      </c>
      <c r="AQ2247" s="13">
        <v>159.55000000000001</v>
      </c>
      <c r="AR2247" s="13">
        <v>159.55000000000001</v>
      </c>
      <c r="AS2247" s="13">
        <v>159.55000000000001</v>
      </c>
      <c r="AT2247">
        <v>0</v>
      </c>
      <c r="AU2247">
        <v>0</v>
      </c>
      <c r="AV2247">
        <v>0</v>
      </c>
      <c r="AW2247" s="48">
        <v>2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6</v>
      </c>
      <c r="BE2247" s="7">
        <f t="shared" si="248"/>
        <v>19.080000000000002</v>
      </c>
      <c r="BF2247" s="7">
        <f t="shared" si="249"/>
        <v>55.92</v>
      </c>
      <c r="BG2247" s="7">
        <f t="shared" si="250"/>
        <v>75</v>
      </c>
      <c r="BH2247" s="7">
        <f t="shared" si="251"/>
        <v>319.10000000000002</v>
      </c>
      <c r="BI2247">
        <v>10</v>
      </c>
      <c r="BJ2247">
        <v>60</v>
      </c>
      <c r="BK2247">
        <v>20</v>
      </c>
      <c r="BL2247">
        <v>5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 s="9" t="s">
        <v>1383</v>
      </c>
      <c r="BS2247">
        <v>0</v>
      </c>
      <c r="BT2247">
        <v>0</v>
      </c>
      <c r="BU2247" s="8"/>
      <c r="BV2247" s="8"/>
      <c r="BW2247">
        <v>0</v>
      </c>
      <c r="BX2247" s="9"/>
      <c r="BY2247">
        <v>0</v>
      </c>
      <c r="BZ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24013</v>
      </c>
      <c r="CJ2247">
        <v>28025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  <c r="DT2247">
        <v>0</v>
      </c>
      <c r="DU2247">
        <v>0</v>
      </c>
      <c r="DV2247">
        <v>0</v>
      </c>
      <c r="DW2247">
        <v>1</v>
      </c>
      <c r="DX2247">
        <v>36</v>
      </c>
      <c r="DY2247">
        <v>6</v>
      </c>
      <c r="DZ2247">
        <v>0</v>
      </c>
      <c r="EA2247">
        <v>30</v>
      </c>
      <c r="EB2247">
        <v>0</v>
      </c>
      <c r="EC2247">
        <v>104</v>
      </c>
      <c r="ED2247" s="6">
        <v>0</v>
      </c>
      <c r="EE2247">
        <v>0</v>
      </c>
      <c r="EF2247">
        <v>1</v>
      </c>
      <c r="EG2247">
        <v>1</v>
      </c>
      <c r="EJ2247" s="40"/>
      <c r="EK2247" t="s">
        <v>1444</v>
      </c>
    </row>
    <row r="2248" spans="1:141" x14ac:dyDescent="0.15">
      <c r="A2248" s="48">
        <v>459</v>
      </c>
      <c r="B2248" s="40">
        <v>1</v>
      </c>
      <c r="C2248">
        <v>24</v>
      </c>
      <c r="D2248" s="2" t="s">
        <v>1304</v>
      </c>
      <c r="E2248">
        <v>13</v>
      </c>
      <c r="F2248">
        <v>28</v>
      </c>
      <c r="G2248">
        <v>25</v>
      </c>
      <c r="H2248">
        <v>42</v>
      </c>
      <c r="I2248">
        <v>9</v>
      </c>
      <c r="J2248">
        <v>8</v>
      </c>
      <c r="K2248">
        <v>16</v>
      </c>
      <c r="L2248">
        <v>19</v>
      </c>
      <c r="M2248">
        <v>1</v>
      </c>
      <c r="N2248" s="56">
        <v>2</v>
      </c>
      <c r="O2248">
        <v>1</v>
      </c>
      <c r="P2248" s="8">
        <v>0</v>
      </c>
      <c r="Q2248">
        <v>43</v>
      </c>
      <c r="R2248">
        <v>3</v>
      </c>
      <c r="S2248">
        <v>3</v>
      </c>
      <c r="T2248">
        <v>11</v>
      </c>
      <c r="U2248">
        <v>13</v>
      </c>
      <c r="V2248" s="21">
        <v>4</v>
      </c>
      <c r="W2248" s="21" t="s">
        <v>3313</v>
      </c>
      <c r="X2248" s="21">
        <v>0</v>
      </c>
      <c r="Y2248" s="51">
        <v>5.8490599999999997</v>
      </c>
      <c r="Z2248" s="51">
        <v>10.600347826086956</v>
      </c>
      <c r="AA2248" s="51">
        <v>2.6627318753820135</v>
      </c>
      <c r="AB2248" s="57">
        <v>424.01391304347828</v>
      </c>
      <c r="AC2248">
        <v>40</v>
      </c>
      <c r="AD2248">
        <v>0</v>
      </c>
      <c r="AE2248">
        <v>0</v>
      </c>
      <c r="AF2248" s="6">
        <v>0</v>
      </c>
      <c r="AG2248" s="52">
        <v>0</v>
      </c>
      <c r="AH2248" s="57">
        <v>424.01391304347828</v>
      </c>
      <c r="AI2248" s="52">
        <v>10</v>
      </c>
      <c r="AJ2248" s="52">
        <v>20</v>
      </c>
      <c r="AK2248" s="6">
        <v>30</v>
      </c>
      <c r="AL2248" s="6">
        <v>0</v>
      </c>
      <c r="AM2248" s="6">
        <v>0</v>
      </c>
      <c r="AN2248" s="52">
        <v>160</v>
      </c>
      <c r="AO2248" s="5">
        <f t="shared" si="247"/>
        <v>13</v>
      </c>
      <c r="AP2248" s="7" t="s">
        <v>2907</v>
      </c>
      <c r="AQ2248" s="13">
        <v>86.5</v>
      </c>
      <c r="AR2248" s="13">
        <v>86.5</v>
      </c>
      <c r="AS2248" s="13">
        <v>86.5</v>
      </c>
      <c r="AT2248">
        <v>0</v>
      </c>
      <c r="AU2248">
        <v>0</v>
      </c>
      <c r="AV2248">
        <v>0</v>
      </c>
      <c r="AW2248" s="48">
        <v>2</v>
      </c>
      <c r="AX2248">
        <v>0</v>
      </c>
      <c r="AY2248">
        <v>0</v>
      </c>
      <c r="AZ2248">
        <v>0</v>
      </c>
      <c r="BA2248">
        <v>2</v>
      </c>
      <c r="BB2248">
        <v>2</v>
      </c>
      <c r="BC2248">
        <v>0</v>
      </c>
      <c r="BD2248">
        <v>8</v>
      </c>
      <c r="BE2248" s="7">
        <f t="shared" si="248"/>
        <v>99.32</v>
      </c>
      <c r="BF2248" s="7">
        <f t="shared" si="249"/>
        <v>0</v>
      </c>
      <c r="BG2248" s="7">
        <f t="shared" si="250"/>
        <v>99.32</v>
      </c>
      <c r="BH2248" s="7">
        <f t="shared" si="251"/>
        <v>173</v>
      </c>
      <c r="BI2248">
        <v>14</v>
      </c>
      <c r="BJ2248">
        <v>150</v>
      </c>
      <c r="BK2248">
        <v>10</v>
      </c>
      <c r="BL2248">
        <v>2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 s="9" t="s">
        <v>3311</v>
      </c>
      <c r="BS2248">
        <v>0</v>
      </c>
      <c r="BT2248">
        <v>0</v>
      </c>
      <c r="BU2248" s="8"/>
      <c r="BV2248" s="8"/>
      <c r="BW2248">
        <v>0</v>
      </c>
      <c r="BX2248" s="9"/>
      <c r="BY2248">
        <v>0</v>
      </c>
      <c r="BZ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24013</v>
      </c>
      <c r="CJ2248">
        <v>28025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  <c r="DT2248">
        <v>0</v>
      </c>
      <c r="DU2248">
        <v>0</v>
      </c>
      <c r="DV2248">
        <v>0</v>
      </c>
      <c r="DW2248">
        <v>1</v>
      </c>
      <c r="DX2248">
        <v>36</v>
      </c>
      <c r="DY2248">
        <v>6</v>
      </c>
      <c r="DZ2248">
        <v>0</v>
      </c>
      <c r="EA2248">
        <v>24</v>
      </c>
      <c r="EB2248">
        <v>0</v>
      </c>
      <c r="EC2248">
        <v>156</v>
      </c>
      <c r="ED2248" s="6">
        <v>0</v>
      </c>
      <c r="EE2248">
        <v>0</v>
      </c>
      <c r="EF2248">
        <v>1</v>
      </c>
      <c r="EG2248">
        <v>1</v>
      </c>
      <c r="EJ2248" s="40"/>
      <c r="EK2248" t="s">
        <v>3312</v>
      </c>
    </row>
    <row r="2249" spans="1:141" x14ac:dyDescent="0.15">
      <c r="A2249" s="48">
        <v>461</v>
      </c>
      <c r="B2249" s="40">
        <v>1</v>
      </c>
      <c r="C2249">
        <v>24</v>
      </c>
      <c r="D2249" s="2" t="s">
        <v>3309</v>
      </c>
      <c r="E2249">
        <v>13</v>
      </c>
      <c r="F2249">
        <v>28</v>
      </c>
      <c r="G2249">
        <v>25</v>
      </c>
      <c r="H2249">
        <v>42</v>
      </c>
      <c r="I2249">
        <v>13</v>
      </c>
      <c r="J2249">
        <v>2</v>
      </c>
      <c r="K2249">
        <v>26</v>
      </c>
      <c r="L2249">
        <v>43</v>
      </c>
      <c r="M2249">
        <v>0</v>
      </c>
      <c r="N2249" s="56">
        <v>2</v>
      </c>
      <c r="O2249">
        <v>1</v>
      </c>
      <c r="P2249" s="8">
        <v>0</v>
      </c>
      <c r="Q2249">
        <v>35</v>
      </c>
      <c r="R2249">
        <v>6</v>
      </c>
      <c r="S2249">
        <v>5</v>
      </c>
      <c r="T2249">
        <v>1</v>
      </c>
      <c r="U2249">
        <v>1</v>
      </c>
      <c r="V2249" s="21">
        <v>4</v>
      </c>
      <c r="W2249" s="21" t="s">
        <v>1702</v>
      </c>
      <c r="X2249" s="21">
        <v>0</v>
      </c>
      <c r="Y2249" s="51">
        <v>5.8490599999999997</v>
      </c>
      <c r="Z2249" s="51">
        <v>10.600347826086956</v>
      </c>
      <c r="AA2249" s="51">
        <v>2.6627318753820135</v>
      </c>
      <c r="AB2249" s="57">
        <v>1484.0486956521738</v>
      </c>
      <c r="AC2249">
        <v>140</v>
      </c>
      <c r="AD2249">
        <v>0</v>
      </c>
      <c r="AE2249">
        <v>0</v>
      </c>
      <c r="AF2249" s="6">
        <v>0</v>
      </c>
      <c r="AG2249" s="52">
        <v>0</v>
      </c>
      <c r="AH2249" s="57">
        <v>1484.0486956521738</v>
      </c>
      <c r="AI2249" s="52">
        <v>50</v>
      </c>
      <c r="AJ2249" s="52">
        <v>400</v>
      </c>
      <c r="AK2249" s="6">
        <v>450</v>
      </c>
      <c r="AL2249" s="6">
        <v>0</v>
      </c>
      <c r="AM2249" s="6">
        <v>0</v>
      </c>
      <c r="AN2249" s="52">
        <v>922</v>
      </c>
      <c r="AO2249" s="5">
        <f t="shared" si="247"/>
        <v>42.5</v>
      </c>
      <c r="AP2249" s="7" t="s">
        <v>2907</v>
      </c>
      <c r="AQ2249" s="13">
        <v>482.25</v>
      </c>
      <c r="AR2249" s="13">
        <v>482.25</v>
      </c>
      <c r="AS2249" s="13">
        <v>482.25</v>
      </c>
      <c r="AT2249">
        <v>0</v>
      </c>
      <c r="AU2249">
        <v>0</v>
      </c>
      <c r="AV2249">
        <v>0</v>
      </c>
      <c r="AW2249" s="48">
        <v>2</v>
      </c>
      <c r="AX2249">
        <v>1</v>
      </c>
      <c r="AY2249">
        <v>2</v>
      </c>
      <c r="AZ2249">
        <v>4</v>
      </c>
      <c r="BA2249">
        <v>6</v>
      </c>
      <c r="BB2249">
        <v>6</v>
      </c>
      <c r="BC2249">
        <v>0</v>
      </c>
      <c r="BD2249">
        <v>10</v>
      </c>
      <c r="BE2249" s="7">
        <f t="shared" si="248"/>
        <v>417.97000000000008</v>
      </c>
      <c r="BF2249" s="7">
        <f t="shared" si="249"/>
        <v>0</v>
      </c>
      <c r="BG2249" s="7">
        <f t="shared" si="250"/>
        <v>417.97000000000008</v>
      </c>
      <c r="BH2249" s="7">
        <f t="shared" si="251"/>
        <v>964.5</v>
      </c>
      <c r="BI2249">
        <v>25</v>
      </c>
      <c r="BJ2249">
        <v>200</v>
      </c>
      <c r="BK2249">
        <v>110</v>
      </c>
      <c r="BL2249">
        <v>15</v>
      </c>
      <c r="BM2249">
        <v>0</v>
      </c>
      <c r="BN2249">
        <v>20</v>
      </c>
      <c r="BO2249">
        <v>0</v>
      </c>
      <c r="BP2249">
        <v>0</v>
      </c>
      <c r="BQ2249">
        <v>0</v>
      </c>
      <c r="BR2249" s="9" t="s">
        <v>1305</v>
      </c>
      <c r="BS2249">
        <v>0</v>
      </c>
      <c r="BT2249">
        <v>0</v>
      </c>
      <c r="BU2249" s="8"/>
      <c r="BV2249" s="8"/>
      <c r="BW2249">
        <v>0</v>
      </c>
      <c r="BX2249" s="9"/>
      <c r="BY2249">
        <v>0</v>
      </c>
      <c r="BZ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24013</v>
      </c>
      <c r="CJ2249">
        <v>28025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  <c r="DT2249">
        <v>0</v>
      </c>
      <c r="DU2249">
        <v>0</v>
      </c>
      <c r="DV2249">
        <v>0</v>
      </c>
      <c r="DW2249">
        <v>1</v>
      </c>
      <c r="DX2249">
        <v>36</v>
      </c>
      <c r="DY2249">
        <v>6</v>
      </c>
      <c r="DZ2249">
        <v>0</v>
      </c>
      <c r="EA2249">
        <v>135</v>
      </c>
      <c r="EB2249">
        <v>0</v>
      </c>
      <c r="EC2249">
        <v>260</v>
      </c>
      <c r="ED2249" s="6">
        <v>0</v>
      </c>
      <c r="EE2249">
        <v>0</v>
      </c>
      <c r="EF2249">
        <v>3</v>
      </c>
      <c r="EG2249">
        <v>5</v>
      </c>
      <c r="EJ2249" s="40"/>
      <c r="EK2249" t="s">
        <v>1306</v>
      </c>
    </row>
    <row r="2250" spans="1:141" x14ac:dyDescent="0.15">
      <c r="A2250" s="48">
        <v>463</v>
      </c>
      <c r="B2250" s="40">
        <v>1</v>
      </c>
      <c r="C2250">
        <v>24</v>
      </c>
      <c r="D2250" s="2" t="s">
        <v>1307</v>
      </c>
      <c r="E2250">
        <v>13</v>
      </c>
      <c r="F2250">
        <v>28</v>
      </c>
      <c r="G2250">
        <v>25</v>
      </c>
      <c r="H2250">
        <v>42</v>
      </c>
      <c r="I2250">
        <v>13</v>
      </c>
      <c r="J2250">
        <v>6</v>
      </c>
      <c r="K2250">
        <v>27</v>
      </c>
      <c r="L2250">
        <v>30</v>
      </c>
      <c r="M2250">
        <v>0</v>
      </c>
      <c r="N2250" s="56">
        <v>2</v>
      </c>
      <c r="O2250">
        <v>1</v>
      </c>
      <c r="P2250" s="8">
        <v>0</v>
      </c>
      <c r="Q2250">
        <v>34</v>
      </c>
      <c r="R2250">
        <v>4</v>
      </c>
      <c r="S2250">
        <v>3</v>
      </c>
      <c r="T2250">
        <v>24</v>
      </c>
      <c r="U2250">
        <v>28</v>
      </c>
      <c r="V2250" s="21">
        <v>4</v>
      </c>
      <c r="W2250" s="21" t="s">
        <v>1308</v>
      </c>
      <c r="X2250" s="21">
        <v>0</v>
      </c>
      <c r="Y2250" s="51">
        <v>5.8490599999999997</v>
      </c>
      <c r="Z2250" s="51">
        <v>10.600347826086956</v>
      </c>
      <c r="AA2250" s="51">
        <v>2.6627318753820135</v>
      </c>
      <c r="AB2250" s="57">
        <v>339.2111304347826</v>
      </c>
      <c r="AC2250">
        <v>32</v>
      </c>
      <c r="AD2250">
        <v>0</v>
      </c>
      <c r="AE2250">
        <v>0</v>
      </c>
      <c r="AF2250" s="6">
        <v>0</v>
      </c>
      <c r="AG2250" s="52">
        <v>0</v>
      </c>
      <c r="AH2250" s="57">
        <v>339.2111304347826</v>
      </c>
      <c r="AI2250" s="52">
        <v>40</v>
      </c>
      <c r="AJ2250" s="52">
        <v>90</v>
      </c>
      <c r="AK2250" s="6">
        <v>130</v>
      </c>
      <c r="AL2250" s="6">
        <v>0</v>
      </c>
      <c r="AM2250" s="6">
        <v>0</v>
      </c>
      <c r="AN2250" s="52">
        <v>470</v>
      </c>
      <c r="AO2250" s="5">
        <f t="shared" si="247"/>
        <v>18.5</v>
      </c>
      <c r="AP2250" s="7" t="s">
        <v>2907</v>
      </c>
      <c r="AQ2250" s="13">
        <v>244.25</v>
      </c>
      <c r="AR2250" s="13">
        <v>244.25</v>
      </c>
      <c r="AS2250" s="13">
        <v>244.25</v>
      </c>
      <c r="AT2250">
        <v>0</v>
      </c>
      <c r="AU2250">
        <v>0</v>
      </c>
      <c r="AV2250">
        <v>0</v>
      </c>
      <c r="AW2250" s="48">
        <v>2</v>
      </c>
      <c r="AX2250">
        <v>1</v>
      </c>
      <c r="AY2250">
        <v>1</v>
      </c>
      <c r="AZ2250">
        <v>0</v>
      </c>
      <c r="BA2250">
        <v>1</v>
      </c>
      <c r="BB2250">
        <v>1</v>
      </c>
      <c r="BC2250">
        <v>0</v>
      </c>
      <c r="BD2250">
        <v>18</v>
      </c>
      <c r="BE2250" s="7">
        <f t="shared" si="248"/>
        <v>202.65000000000003</v>
      </c>
      <c r="BF2250" s="7">
        <f t="shared" si="249"/>
        <v>0</v>
      </c>
      <c r="BG2250" s="7">
        <f t="shared" si="250"/>
        <v>202.65000000000003</v>
      </c>
      <c r="BH2250" s="7">
        <f t="shared" si="251"/>
        <v>488.5</v>
      </c>
      <c r="BI2250">
        <v>10</v>
      </c>
      <c r="BJ2250">
        <v>200</v>
      </c>
      <c r="BK2250">
        <v>22</v>
      </c>
      <c r="BL2250">
        <v>7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 s="9" t="s">
        <v>3311</v>
      </c>
      <c r="BS2250">
        <v>0</v>
      </c>
      <c r="BT2250">
        <v>0</v>
      </c>
      <c r="BU2250" s="8"/>
      <c r="BV2250" s="8"/>
      <c r="BW2250">
        <v>0</v>
      </c>
      <c r="BX2250" s="9"/>
      <c r="BY2250">
        <v>0</v>
      </c>
      <c r="BZ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24013</v>
      </c>
      <c r="CJ2250">
        <v>28025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  <c r="DT2250">
        <v>0</v>
      </c>
      <c r="DU2250">
        <v>0</v>
      </c>
      <c r="DV2250">
        <v>0</v>
      </c>
      <c r="DW2250">
        <v>1</v>
      </c>
      <c r="DX2250">
        <v>36</v>
      </c>
      <c r="DY2250">
        <v>6</v>
      </c>
      <c r="DZ2250">
        <v>0</v>
      </c>
      <c r="EA2250">
        <v>32</v>
      </c>
      <c r="EB2250">
        <v>0</v>
      </c>
      <c r="EC2250">
        <v>156</v>
      </c>
      <c r="ED2250" s="6">
        <v>0</v>
      </c>
      <c r="EE2250">
        <v>0</v>
      </c>
      <c r="EF2250">
        <v>1</v>
      </c>
      <c r="EG2250">
        <v>1</v>
      </c>
      <c r="EJ2250" s="40"/>
      <c r="EK2250" t="s">
        <v>3312</v>
      </c>
    </row>
    <row r="2251" spans="1:141" x14ac:dyDescent="0.15">
      <c r="A2251" s="48">
        <v>465</v>
      </c>
      <c r="B2251" s="40">
        <v>1</v>
      </c>
      <c r="C2251">
        <v>24</v>
      </c>
      <c r="D2251" s="2" t="s">
        <v>3309</v>
      </c>
      <c r="E2251">
        <v>13</v>
      </c>
      <c r="F2251">
        <v>28</v>
      </c>
      <c r="G2251">
        <v>25</v>
      </c>
      <c r="H2251">
        <v>42</v>
      </c>
      <c r="I2251">
        <v>18</v>
      </c>
      <c r="J2251">
        <v>1</v>
      </c>
      <c r="K2251">
        <v>37</v>
      </c>
      <c r="L2251">
        <v>28</v>
      </c>
      <c r="M2251">
        <v>0</v>
      </c>
      <c r="N2251" s="23">
        <v>1</v>
      </c>
      <c r="O2251">
        <v>1</v>
      </c>
      <c r="P2251" s="8">
        <v>0</v>
      </c>
      <c r="Q2251">
        <v>40</v>
      </c>
      <c r="R2251">
        <v>5</v>
      </c>
      <c r="S2251">
        <v>4</v>
      </c>
      <c r="T2251">
        <v>11</v>
      </c>
      <c r="U2251">
        <v>13</v>
      </c>
      <c r="V2251" s="21">
        <v>4</v>
      </c>
      <c r="W2251" s="21" t="s">
        <v>1828</v>
      </c>
      <c r="X2251" s="21">
        <v>0</v>
      </c>
      <c r="Y2251" s="51">
        <v>5.8490599999999997</v>
      </c>
      <c r="Z2251" s="51">
        <v>10.600347826086956</v>
      </c>
      <c r="AA2251" s="51">
        <v>2.6627318753820135</v>
      </c>
      <c r="AB2251" s="57">
        <v>233.20765217391303</v>
      </c>
      <c r="AC2251">
        <v>22</v>
      </c>
      <c r="AD2251">
        <v>0</v>
      </c>
      <c r="AE2251">
        <v>0</v>
      </c>
      <c r="AF2251" s="6">
        <v>0</v>
      </c>
      <c r="AG2251" s="52">
        <v>0</v>
      </c>
      <c r="AH2251" s="57">
        <v>233.20765217391303</v>
      </c>
      <c r="AI2251" s="52">
        <v>10</v>
      </c>
      <c r="AJ2251" s="52">
        <v>150</v>
      </c>
      <c r="AK2251" s="6">
        <v>160</v>
      </c>
      <c r="AL2251" s="6">
        <v>0</v>
      </c>
      <c r="AM2251" s="6">
        <v>0</v>
      </c>
      <c r="AN2251" s="52">
        <v>300</v>
      </c>
      <c r="AO2251" s="5">
        <f t="shared" si="247"/>
        <v>0</v>
      </c>
      <c r="AP2251" s="7" t="s">
        <v>2936</v>
      </c>
      <c r="AQ2251" s="13">
        <v>150</v>
      </c>
      <c r="AR2251" s="13">
        <v>150</v>
      </c>
      <c r="AS2251" s="13">
        <v>150</v>
      </c>
      <c r="AT2251">
        <v>0</v>
      </c>
      <c r="AU2251">
        <v>0</v>
      </c>
      <c r="AV2251">
        <v>0</v>
      </c>
      <c r="AW2251" s="48">
        <v>2</v>
      </c>
      <c r="AX2251">
        <v>1</v>
      </c>
      <c r="AY2251">
        <v>1</v>
      </c>
      <c r="AZ2251">
        <v>0</v>
      </c>
      <c r="BA2251">
        <v>1</v>
      </c>
      <c r="BB2251">
        <v>1</v>
      </c>
      <c r="BC2251">
        <v>0</v>
      </c>
      <c r="BD2251">
        <v>0</v>
      </c>
      <c r="BE2251" s="7">
        <f t="shared" si="248"/>
        <v>145.41000000000003</v>
      </c>
      <c r="BF2251" s="7">
        <f t="shared" si="249"/>
        <v>4.589999999999975</v>
      </c>
      <c r="BG2251" s="7">
        <f t="shared" si="250"/>
        <v>150</v>
      </c>
      <c r="BH2251" s="7">
        <f t="shared" si="251"/>
        <v>288.39999999999998</v>
      </c>
      <c r="BI2251">
        <v>7</v>
      </c>
      <c r="BJ2251">
        <v>140</v>
      </c>
      <c r="BK2251">
        <v>10</v>
      </c>
      <c r="BL2251">
        <v>4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 s="9" t="s">
        <v>3311</v>
      </c>
      <c r="BS2251">
        <v>0</v>
      </c>
      <c r="BT2251">
        <v>0</v>
      </c>
      <c r="BU2251" s="8"/>
      <c r="BV2251" s="8"/>
      <c r="BW2251">
        <v>0</v>
      </c>
      <c r="BX2251" s="9"/>
      <c r="BY2251">
        <v>0</v>
      </c>
      <c r="BZ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24013</v>
      </c>
      <c r="CJ2251">
        <v>28025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  <c r="DT2251">
        <v>0</v>
      </c>
      <c r="DU2251">
        <v>0</v>
      </c>
      <c r="DV2251">
        <v>0</v>
      </c>
      <c r="DW2251">
        <v>1</v>
      </c>
      <c r="DX2251">
        <v>36</v>
      </c>
      <c r="DY2251">
        <v>6</v>
      </c>
      <c r="DZ2251">
        <v>0</v>
      </c>
      <c r="EA2251">
        <v>17</v>
      </c>
      <c r="EB2251">
        <v>0</v>
      </c>
      <c r="EC2251">
        <v>208</v>
      </c>
      <c r="ED2251" s="6">
        <v>0</v>
      </c>
      <c r="EE2251">
        <v>0</v>
      </c>
      <c r="EF2251">
        <v>1</v>
      </c>
      <c r="EG2251">
        <v>1</v>
      </c>
      <c r="EJ2251" s="40"/>
      <c r="EK2251" t="s">
        <v>3312</v>
      </c>
    </row>
    <row r="2252" spans="1:141" x14ac:dyDescent="0.15">
      <c r="A2252" s="48">
        <v>466</v>
      </c>
      <c r="B2252" s="40">
        <v>1</v>
      </c>
      <c r="C2252">
        <v>24</v>
      </c>
      <c r="D2252" s="2" t="s">
        <v>3309</v>
      </c>
      <c r="E2252">
        <v>13</v>
      </c>
      <c r="F2252">
        <v>28</v>
      </c>
      <c r="G2252">
        <v>25</v>
      </c>
      <c r="H2252">
        <v>42</v>
      </c>
      <c r="I2252">
        <v>18</v>
      </c>
      <c r="J2252">
        <v>2</v>
      </c>
      <c r="K2252">
        <v>37</v>
      </c>
      <c r="L2252">
        <v>33</v>
      </c>
      <c r="M2252">
        <v>0</v>
      </c>
      <c r="N2252" s="56">
        <v>2</v>
      </c>
      <c r="O2252">
        <v>1</v>
      </c>
      <c r="P2252" s="8">
        <v>0</v>
      </c>
      <c r="Q2252">
        <v>68</v>
      </c>
      <c r="R2252">
        <v>2</v>
      </c>
      <c r="S2252">
        <v>2</v>
      </c>
      <c r="T2252">
        <v>11</v>
      </c>
      <c r="U2252">
        <v>13</v>
      </c>
      <c r="V2252" s="21">
        <v>4</v>
      </c>
      <c r="W2252" s="21" t="s">
        <v>1828</v>
      </c>
      <c r="X2252" s="21">
        <v>0</v>
      </c>
      <c r="Y2252" s="51">
        <v>5.8490599999999997</v>
      </c>
      <c r="Z2252" s="51">
        <v>10.600347826086956</v>
      </c>
      <c r="AA2252" s="51">
        <v>2.6627318753820135</v>
      </c>
      <c r="AB2252" s="57">
        <v>636.02086956521737</v>
      </c>
      <c r="AC2252">
        <v>60</v>
      </c>
      <c r="AD2252">
        <v>0</v>
      </c>
      <c r="AE2252">
        <v>0</v>
      </c>
      <c r="AF2252" s="6">
        <v>0</v>
      </c>
      <c r="AG2252" s="52">
        <v>0</v>
      </c>
      <c r="AH2252" s="57">
        <v>636.02086956521737</v>
      </c>
      <c r="AI2252" s="52">
        <v>30</v>
      </c>
      <c r="AJ2252" s="52">
        <v>200</v>
      </c>
      <c r="AK2252" s="6">
        <v>230</v>
      </c>
      <c r="AL2252" s="6">
        <v>0</v>
      </c>
      <c r="AM2252" s="6">
        <v>0</v>
      </c>
      <c r="AN2252" s="52">
        <v>366</v>
      </c>
      <c r="AO2252" s="5">
        <f t="shared" si="247"/>
        <v>16.199999999999989</v>
      </c>
      <c r="AP2252" s="7" t="s">
        <v>2907</v>
      </c>
      <c r="AQ2252" s="13">
        <v>191.1</v>
      </c>
      <c r="AR2252" s="13">
        <v>191.1</v>
      </c>
      <c r="AS2252" s="13">
        <v>191.1</v>
      </c>
      <c r="AT2252">
        <v>0</v>
      </c>
      <c r="AU2252">
        <v>0</v>
      </c>
      <c r="AV2252">
        <v>0</v>
      </c>
      <c r="AW2252" s="48">
        <v>2</v>
      </c>
      <c r="AX2252">
        <v>0</v>
      </c>
      <c r="AY2252">
        <v>2</v>
      </c>
      <c r="AZ2252">
        <v>0</v>
      </c>
      <c r="BA2252">
        <v>1</v>
      </c>
      <c r="BB2252">
        <v>1</v>
      </c>
      <c r="BC2252">
        <v>0</v>
      </c>
      <c r="BD2252">
        <v>0</v>
      </c>
      <c r="BE2252" s="7">
        <f t="shared" si="248"/>
        <v>149.06</v>
      </c>
      <c r="BF2252" s="7">
        <f t="shared" si="249"/>
        <v>50.94</v>
      </c>
      <c r="BG2252" s="7">
        <f t="shared" si="250"/>
        <v>200</v>
      </c>
      <c r="BH2252" s="7">
        <f t="shared" si="251"/>
        <v>382.2</v>
      </c>
      <c r="BI2252">
        <v>20</v>
      </c>
      <c r="BJ2252">
        <v>70</v>
      </c>
      <c r="BK2252">
        <v>40</v>
      </c>
      <c r="BL2252">
        <v>6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 s="9" t="s">
        <v>1614</v>
      </c>
      <c r="BS2252">
        <v>0</v>
      </c>
      <c r="BT2252">
        <v>0</v>
      </c>
      <c r="BU2252" s="8"/>
      <c r="BV2252" s="8"/>
      <c r="BW2252">
        <v>0</v>
      </c>
      <c r="BX2252" s="9"/>
      <c r="BY2252">
        <v>0</v>
      </c>
      <c r="BZ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24013</v>
      </c>
      <c r="CJ2252">
        <v>28025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  <c r="DT2252">
        <v>0</v>
      </c>
      <c r="DU2252">
        <v>0</v>
      </c>
      <c r="DV2252">
        <v>0</v>
      </c>
      <c r="DW2252">
        <v>1</v>
      </c>
      <c r="DX2252">
        <v>36</v>
      </c>
      <c r="DY2252">
        <v>6</v>
      </c>
      <c r="DZ2252">
        <v>0</v>
      </c>
      <c r="EA2252">
        <v>60</v>
      </c>
      <c r="EB2252">
        <v>0</v>
      </c>
      <c r="EC2252">
        <v>104</v>
      </c>
      <c r="ED2252" s="6">
        <v>0</v>
      </c>
      <c r="EE2252">
        <v>0</v>
      </c>
      <c r="EF2252">
        <v>2</v>
      </c>
      <c r="EG2252">
        <v>3</v>
      </c>
      <c r="EJ2252" s="40"/>
      <c r="EK2252" t="s">
        <v>2204</v>
      </c>
    </row>
    <row r="2253" spans="1:141" x14ac:dyDescent="0.15">
      <c r="A2253" s="48">
        <v>467</v>
      </c>
      <c r="B2253" s="40">
        <v>1</v>
      </c>
      <c r="C2253">
        <v>24</v>
      </c>
      <c r="D2253" s="2" t="s">
        <v>1309</v>
      </c>
      <c r="E2253">
        <v>13</v>
      </c>
      <c r="F2253">
        <v>28</v>
      </c>
      <c r="G2253">
        <v>25</v>
      </c>
      <c r="H2253">
        <v>42</v>
      </c>
      <c r="I2253">
        <v>18</v>
      </c>
      <c r="J2253">
        <v>5</v>
      </c>
      <c r="K2253">
        <v>37</v>
      </c>
      <c r="L2253">
        <v>46</v>
      </c>
      <c r="M2253">
        <v>0</v>
      </c>
      <c r="N2253" s="56">
        <v>2</v>
      </c>
      <c r="O2253">
        <v>1</v>
      </c>
      <c r="P2253" s="8">
        <v>0</v>
      </c>
      <c r="Q2253">
        <v>50</v>
      </c>
      <c r="R2253">
        <v>6</v>
      </c>
      <c r="S2253">
        <v>4</v>
      </c>
      <c r="T2253">
        <v>11</v>
      </c>
      <c r="U2253">
        <v>13</v>
      </c>
      <c r="V2253" s="21">
        <v>4</v>
      </c>
      <c r="W2253" s="21" t="s">
        <v>1777</v>
      </c>
      <c r="X2253" s="21">
        <v>0</v>
      </c>
      <c r="Y2253" s="51">
        <v>5.8490599999999997</v>
      </c>
      <c r="Z2253" s="51">
        <v>10.600347826086956</v>
      </c>
      <c r="AA2253" s="51">
        <v>2.6627318753820135</v>
      </c>
      <c r="AB2253" s="57">
        <v>530.01739130434783</v>
      </c>
      <c r="AC2253">
        <v>50</v>
      </c>
      <c r="AD2253">
        <v>0</v>
      </c>
      <c r="AE2253">
        <v>0</v>
      </c>
      <c r="AF2253" s="6">
        <v>0</v>
      </c>
      <c r="AG2253" s="52">
        <v>0</v>
      </c>
      <c r="AH2253" s="57">
        <v>530.01739130434783</v>
      </c>
      <c r="AI2253" s="52">
        <v>50</v>
      </c>
      <c r="AJ2253" s="52">
        <v>165</v>
      </c>
      <c r="AK2253" s="6">
        <v>215</v>
      </c>
      <c r="AL2253" s="6">
        <v>0</v>
      </c>
      <c r="AM2253" s="6">
        <v>0</v>
      </c>
      <c r="AN2253" s="52">
        <v>690</v>
      </c>
      <c r="AO2253" s="5">
        <f t="shared" si="247"/>
        <v>36.5</v>
      </c>
      <c r="AP2253" s="7" t="s">
        <v>2907</v>
      </c>
      <c r="AQ2253" s="13">
        <v>363.25</v>
      </c>
      <c r="AR2253" s="13">
        <v>363.25</v>
      </c>
      <c r="AS2253" s="13">
        <v>363.25</v>
      </c>
      <c r="AT2253">
        <v>0</v>
      </c>
      <c r="AU2253">
        <v>0</v>
      </c>
      <c r="AV2253">
        <v>0</v>
      </c>
      <c r="AW2253" s="48">
        <v>2</v>
      </c>
      <c r="AX2253">
        <v>0</v>
      </c>
      <c r="AY2253">
        <v>2</v>
      </c>
      <c r="AZ2253">
        <v>0</v>
      </c>
      <c r="BA2253">
        <v>2</v>
      </c>
      <c r="BB2253">
        <v>4</v>
      </c>
      <c r="BC2253">
        <v>0</v>
      </c>
      <c r="BD2253">
        <v>10</v>
      </c>
      <c r="BE2253" s="7">
        <f t="shared" si="248"/>
        <v>248.58</v>
      </c>
      <c r="BF2253" s="7">
        <f t="shared" si="249"/>
        <v>0</v>
      </c>
      <c r="BG2253" s="7">
        <f t="shared" si="250"/>
        <v>248.58</v>
      </c>
      <c r="BH2253" s="7">
        <f t="shared" si="251"/>
        <v>726.5</v>
      </c>
      <c r="BI2253">
        <v>10</v>
      </c>
      <c r="BJ2253">
        <v>200</v>
      </c>
      <c r="BK2253">
        <v>40</v>
      </c>
      <c r="BL2253">
        <v>11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 s="9" t="s">
        <v>3311</v>
      </c>
      <c r="BS2253">
        <v>0</v>
      </c>
      <c r="BT2253">
        <v>0</v>
      </c>
      <c r="BU2253" s="8"/>
      <c r="BV2253" s="8"/>
      <c r="BW2253">
        <v>0</v>
      </c>
      <c r="BX2253" s="9"/>
      <c r="BY2253">
        <v>0</v>
      </c>
      <c r="BZ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24013</v>
      </c>
      <c r="CJ2253">
        <v>28025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  <c r="DT2253">
        <v>0</v>
      </c>
      <c r="DU2253">
        <v>0</v>
      </c>
      <c r="DV2253">
        <v>0</v>
      </c>
      <c r="DW2253">
        <v>1</v>
      </c>
      <c r="DX2253">
        <v>36</v>
      </c>
      <c r="DY2253">
        <v>6</v>
      </c>
      <c r="DZ2253">
        <v>0</v>
      </c>
      <c r="EA2253">
        <v>50</v>
      </c>
      <c r="EB2253">
        <v>0</v>
      </c>
      <c r="EC2253">
        <v>208</v>
      </c>
      <c r="ED2253" s="6">
        <v>0</v>
      </c>
      <c r="EE2253">
        <v>0</v>
      </c>
      <c r="EF2253">
        <v>1</v>
      </c>
      <c r="EG2253">
        <v>1</v>
      </c>
      <c r="EJ2253" s="40"/>
      <c r="EK2253" t="s">
        <v>3312</v>
      </c>
    </row>
    <row r="2254" spans="1:141" x14ac:dyDescent="0.15">
      <c r="A2254" s="48">
        <v>469</v>
      </c>
      <c r="B2254" s="40">
        <v>1</v>
      </c>
      <c r="C2254">
        <v>24</v>
      </c>
      <c r="D2254" s="2" t="s">
        <v>3309</v>
      </c>
      <c r="E2254">
        <v>13</v>
      </c>
      <c r="F2254">
        <v>28</v>
      </c>
      <c r="G2254">
        <v>25</v>
      </c>
      <c r="H2254">
        <v>42</v>
      </c>
      <c r="I2254">
        <v>18</v>
      </c>
      <c r="J2254">
        <v>7</v>
      </c>
      <c r="K2254">
        <v>38</v>
      </c>
      <c r="L2254">
        <v>7</v>
      </c>
      <c r="M2254">
        <v>0</v>
      </c>
      <c r="N2254" s="56">
        <v>2</v>
      </c>
      <c r="O2254">
        <v>1</v>
      </c>
      <c r="P2254" s="8">
        <v>0</v>
      </c>
      <c r="Q2254">
        <v>35</v>
      </c>
      <c r="R2254">
        <v>4</v>
      </c>
      <c r="S2254">
        <v>2</v>
      </c>
      <c r="T2254">
        <v>24</v>
      </c>
      <c r="U2254">
        <v>28</v>
      </c>
      <c r="V2254" s="21">
        <v>4</v>
      </c>
      <c r="W2254" s="21" t="s">
        <v>3313</v>
      </c>
      <c r="X2254" s="21">
        <v>0</v>
      </c>
      <c r="Y2254" s="51">
        <v>5.8490599999999997</v>
      </c>
      <c r="Z2254" s="51">
        <v>10.600347826086956</v>
      </c>
      <c r="AA2254" s="51">
        <v>2.6627318753820135</v>
      </c>
      <c r="AB2254" s="57">
        <v>424.01391304347828</v>
      </c>
      <c r="AC2254">
        <v>40</v>
      </c>
      <c r="AD2254">
        <v>0</v>
      </c>
      <c r="AE2254">
        <v>0</v>
      </c>
      <c r="AF2254" s="6">
        <v>0</v>
      </c>
      <c r="AG2254" s="52">
        <v>0</v>
      </c>
      <c r="AH2254" s="57">
        <v>424.01391304347828</v>
      </c>
      <c r="AI2254" s="52">
        <v>9</v>
      </c>
      <c r="AJ2254" s="52">
        <v>120</v>
      </c>
      <c r="AK2254" s="6">
        <v>129</v>
      </c>
      <c r="AL2254" s="6">
        <v>0</v>
      </c>
      <c r="AM2254" s="6">
        <v>0</v>
      </c>
      <c r="AN2254" s="52">
        <v>480</v>
      </c>
      <c r="AO2254" s="5">
        <f t="shared" si="247"/>
        <v>142</v>
      </c>
      <c r="AP2254" s="7" t="s">
        <v>2907</v>
      </c>
      <c r="AQ2254" s="13">
        <v>311</v>
      </c>
      <c r="AR2254" s="13">
        <v>311</v>
      </c>
      <c r="AS2254" s="13">
        <v>311</v>
      </c>
      <c r="AT2254">
        <v>0</v>
      </c>
      <c r="AU2254">
        <v>0</v>
      </c>
      <c r="AV2254">
        <v>0</v>
      </c>
      <c r="AW2254" s="48">
        <v>2</v>
      </c>
      <c r="AX2254">
        <v>0</v>
      </c>
      <c r="AY2254">
        <v>2</v>
      </c>
      <c r="AZ2254">
        <v>0</v>
      </c>
      <c r="BA2254">
        <v>2</v>
      </c>
      <c r="BB2254">
        <v>3</v>
      </c>
      <c r="BC2254">
        <v>0</v>
      </c>
      <c r="BD2254">
        <v>2</v>
      </c>
      <c r="BE2254" s="7">
        <f t="shared" si="248"/>
        <v>207.75</v>
      </c>
      <c r="BF2254" s="7">
        <f t="shared" si="249"/>
        <v>0</v>
      </c>
      <c r="BG2254" s="7">
        <f t="shared" si="250"/>
        <v>207.75</v>
      </c>
      <c r="BH2254" s="7">
        <f t="shared" si="251"/>
        <v>622</v>
      </c>
      <c r="BI2254">
        <v>10</v>
      </c>
      <c r="BJ2254">
        <v>75</v>
      </c>
      <c r="BK2254">
        <v>30</v>
      </c>
      <c r="BL2254">
        <v>10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 s="9" t="s">
        <v>3311</v>
      </c>
      <c r="BS2254">
        <v>0</v>
      </c>
      <c r="BT2254">
        <v>0</v>
      </c>
      <c r="BU2254" s="8"/>
      <c r="BV2254" s="8"/>
      <c r="BW2254">
        <v>0</v>
      </c>
      <c r="BX2254" s="9"/>
      <c r="BY2254">
        <v>0</v>
      </c>
      <c r="BZ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24013</v>
      </c>
      <c r="CJ2254">
        <v>28025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  <c r="DT2254">
        <v>0</v>
      </c>
      <c r="DU2254">
        <v>0</v>
      </c>
      <c r="DV2254">
        <v>0</v>
      </c>
      <c r="DW2254">
        <v>1</v>
      </c>
      <c r="DX2254">
        <v>36</v>
      </c>
      <c r="DY2254">
        <v>6</v>
      </c>
      <c r="DZ2254">
        <v>0</v>
      </c>
      <c r="EA2254">
        <v>40</v>
      </c>
      <c r="EB2254">
        <v>0</v>
      </c>
      <c r="EC2254">
        <v>104</v>
      </c>
      <c r="ED2254" s="6">
        <v>0</v>
      </c>
      <c r="EE2254">
        <v>0</v>
      </c>
      <c r="EF2254">
        <v>1</v>
      </c>
      <c r="EG2254">
        <v>1</v>
      </c>
      <c r="EJ2254" s="40"/>
      <c r="EK2254" t="s">
        <v>3312</v>
      </c>
    </row>
    <row r="2255" spans="1:141" x14ac:dyDescent="0.15">
      <c r="A2255" s="48">
        <v>470</v>
      </c>
      <c r="B2255" s="40">
        <v>1</v>
      </c>
      <c r="C2255">
        <v>24</v>
      </c>
      <c r="D2255" s="2" t="s">
        <v>3309</v>
      </c>
      <c r="E2255">
        <v>13</v>
      </c>
      <c r="F2255">
        <v>28</v>
      </c>
      <c r="G2255">
        <v>25</v>
      </c>
      <c r="H2255">
        <v>42</v>
      </c>
      <c r="I2255">
        <v>21</v>
      </c>
      <c r="J2255">
        <v>2</v>
      </c>
      <c r="K2255">
        <v>46</v>
      </c>
      <c r="L2255">
        <v>13</v>
      </c>
      <c r="M2255">
        <v>0</v>
      </c>
      <c r="N2255" s="56">
        <v>2</v>
      </c>
      <c r="O2255">
        <v>1</v>
      </c>
      <c r="P2255" s="8">
        <v>0</v>
      </c>
      <c r="Q2255">
        <v>35</v>
      </c>
      <c r="R2255">
        <v>2</v>
      </c>
      <c r="S2255">
        <v>2</v>
      </c>
      <c r="T2255">
        <v>24</v>
      </c>
      <c r="U2255">
        <v>28</v>
      </c>
      <c r="V2255" s="66">
        <v>3</v>
      </c>
      <c r="W2255" s="66" t="s">
        <v>3314</v>
      </c>
      <c r="X2255" s="66">
        <v>0</v>
      </c>
      <c r="Y2255" s="51">
        <v>5.8490599999999997</v>
      </c>
      <c r="Z2255" s="51">
        <v>10.600347826086956</v>
      </c>
      <c r="AA2255" s="51">
        <v>2.6627318753820135</v>
      </c>
      <c r="AB2255" s="57">
        <v>530.01739130434783</v>
      </c>
      <c r="AC2255">
        <v>50</v>
      </c>
      <c r="AD2255">
        <v>0</v>
      </c>
      <c r="AE2255">
        <v>0</v>
      </c>
      <c r="AF2255" s="6">
        <v>0</v>
      </c>
      <c r="AG2255" s="52">
        <v>0</v>
      </c>
      <c r="AH2255" s="57">
        <v>530.01739130434783</v>
      </c>
      <c r="AI2255" s="52">
        <v>60</v>
      </c>
      <c r="AJ2255" s="52">
        <v>135</v>
      </c>
      <c r="AK2255" s="6">
        <v>195</v>
      </c>
      <c r="AL2255" s="6">
        <v>0</v>
      </c>
      <c r="AM2255" s="6">
        <v>0</v>
      </c>
      <c r="AN2255" s="52">
        <v>524</v>
      </c>
      <c r="AO2255" s="5">
        <f t="shared" si="247"/>
        <v>0</v>
      </c>
      <c r="AP2255" s="7" t="s">
        <v>3057</v>
      </c>
      <c r="AQ2255" s="13">
        <v>497.49913043478261</v>
      </c>
      <c r="AR2255" s="13">
        <v>497.49913043478261</v>
      </c>
      <c r="AS2255" s="13">
        <v>497.49913043478261</v>
      </c>
      <c r="AT2255">
        <v>0</v>
      </c>
      <c r="AU2255">
        <v>0</v>
      </c>
      <c r="AV2255">
        <v>0</v>
      </c>
      <c r="AW2255" s="48">
        <v>2</v>
      </c>
      <c r="AX2255">
        <v>2</v>
      </c>
      <c r="AY2255">
        <v>0</v>
      </c>
      <c r="AZ2255">
        <v>0</v>
      </c>
      <c r="BA2255">
        <v>1</v>
      </c>
      <c r="BB2255">
        <v>1</v>
      </c>
      <c r="BC2255">
        <v>0</v>
      </c>
      <c r="BD2255">
        <v>4</v>
      </c>
      <c r="BE2255" s="7">
        <f t="shared" si="248"/>
        <v>154.47999999999999</v>
      </c>
      <c r="BF2255" s="7">
        <f t="shared" si="249"/>
        <v>0</v>
      </c>
      <c r="BG2255" s="7">
        <f t="shared" si="250"/>
        <v>154.47999999999999</v>
      </c>
      <c r="BH2255" s="7">
        <f t="shared" si="251"/>
        <v>512</v>
      </c>
      <c r="BI2255">
        <v>20</v>
      </c>
      <c r="BJ2255">
        <v>100</v>
      </c>
      <c r="BK2255">
        <v>25</v>
      </c>
      <c r="BL2255">
        <v>8</v>
      </c>
      <c r="BM2255">
        <v>0</v>
      </c>
      <c r="BN2255">
        <v>100</v>
      </c>
      <c r="BO2255">
        <v>0</v>
      </c>
      <c r="BP2255">
        <v>0</v>
      </c>
      <c r="BQ2255">
        <v>0</v>
      </c>
      <c r="BR2255" s="9" t="s">
        <v>1289</v>
      </c>
      <c r="BS2255">
        <v>0</v>
      </c>
      <c r="BT2255">
        <v>0</v>
      </c>
      <c r="BU2255" s="8"/>
      <c r="BV2255" s="8"/>
      <c r="BW2255">
        <v>0</v>
      </c>
      <c r="BX2255" s="9"/>
      <c r="BY2255">
        <v>0</v>
      </c>
      <c r="BZ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24013</v>
      </c>
      <c r="CJ2255">
        <v>28025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  <c r="DT2255">
        <v>0</v>
      </c>
      <c r="DU2255">
        <v>0</v>
      </c>
      <c r="DV2255">
        <v>0</v>
      </c>
      <c r="DW2255">
        <v>1</v>
      </c>
      <c r="DX2255">
        <v>36</v>
      </c>
      <c r="DY2255">
        <v>6</v>
      </c>
      <c r="DZ2255">
        <v>0</v>
      </c>
      <c r="EA2255">
        <v>45</v>
      </c>
      <c r="EB2255">
        <v>0</v>
      </c>
      <c r="EC2255">
        <v>104</v>
      </c>
      <c r="ED2255" s="6">
        <v>0</v>
      </c>
      <c r="EE2255">
        <v>0</v>
      </c>
      <c r="EF2255">
        <v>1</v>
      </c>
      <c r="EG2255">
        <v>1</v>
      </c>
      <c r="EJ2255" s="40"/>
      <c r="EK2255" t="s">
        <v>2132</v>
      </c>
    </row>
    <row r="2256" spans="1:141" x14ac:dyDescent="0.15">
      <c r="A2256" s="48">
        <v>476</v>
      </c>
      <c r="B2256" s="40">
        <v>1</v>
      </c>
      <c r="C2256">
        <v>24</v>
      </c>
      <c r="D2256" s="2" t="s">
        <v>2064</v>
      </c>
      <c r="E2256">
        <v>13</v>
      </c>
      <c r="F2256">
        <v>28</v>
      </c>
      <c r="G2256">
        <v>25</v>
      </c>
      <c r="H2256">
        <v>42</v>
      </c>
      <c r="I2256">
        <v>26</v>
      </c>
      <c r="J2256">
        <v>1</v>
      </c>
      <c r="K2256">
        <v>54</v>
      </c>
      <c r="L2256">
        <v>26</v>
      </c>
      <c r="M2256">
        <v>0</v>
      </c>
      <c r="N2256" s="56">
        <v>2</v>
      </c>
      <c r="O2256">
        <v>1</v>
      </c>
      <c r="P2256" s="8">
        <v>0</v>
      </c>
      <c r="Q2256">
        <v>30</v>
      </c>
      <c r="R2256">
        <v>8</v>
      </c>
      <c r="S2256">
        <v>4</v>
      </c>
      <c r="T2256">
        <v>1</v>
      </c>
      <c r="U2256">
        <v>1</v>
      </c>
      <c r="V2256" s="21">
        <v>4</v>
      </c>
      <c r="W2256" s="21" t="s">
        <v>1293</v>
      </c>
      <c r="X2256" s="21">
        <v>0</v>
      </c>
      <c r="Y2256" s="51">
        <v>5.8490599999999997</v>
      </c>
      <c r="Z2256" s="51">
        <v>10.600347826086956</v>
      </c>
      <c r="AA2256" s="51">
        <v>2.6627318753820135</v>
      </c>
      <c r="AB2256" s="57">
        <v>371.01217391304345</v>
      </c>
      <c r="AC2256">
        <v>35</v>
      </c>
      <c r="AD2256">
        <v>0</v>
      </c>
      <c r="AE2256">
        <v>0</v>
      </c>
      <c r="AF2256" s="6">
        <v>0</v>
      </c>
      <c r="AG2256" s="52">
        <v>0</v>
      </c>
      <c r="AH2256" s="57">
        <v>371.01217391304345</v>
      </c>
      <c r="AI2256" s="52">
        <v>12</v>
      </c>
      <c r="AJ2256" s="52">
        <v>144</v>
      </c>
      <c r="AK2256" s="6">
        <v>156</v>
      </c>
      <c r="AL2256" s="6">
        <v>0</v>
      </c>
      <c r="AM2256" s="6">
        <v>0</v>
      </c>
      <c r="AN2256" s="52">
        <v>433</v>
      </c>
      <c r="AO2256" s="5">
        <f t="shared" si="247"/>
        <v>0</v>
      </c>
      <c r="AP2256" s="7" t="s">
        <v>2936</v>
      </c>
      <c r="AQ2256" s="13">
        <v>216.5</v>
      </c>
      <c r="AR2256" s="13">
        <v>216.5</v>
      </c>
      <c r="AS2256" s="13">
        <v>216.5</v>
      </c>
      <c r="AT2256">
        <v>0</v>
      </c>
      <c r="AU2256">
        <v>0</v>
      </c>
      <c r="AV2256">
        <v>0</v>
      </c>
      <c r="AW2256" s="48">
        <v>2</v>
      </c>
      <c r="AX2256">
        <v>0</v>
      </c>
      <c r="AY2256">
        <v>2</v>
      </c>
      <c r="AZ2256">
        <v>0</v>
      </c>
      <c r="BA2256">
        <v>2</v>
      </c>
      <c r="BB2256">
        <v>2</v>
      </c>
      <c r="BC2256">
        <v>0</v>
      </c>
      <c r="BD2256">
        <v>7</v>
      </c>
      <c r="BE2256" s="7">
        <f t="shared" si="248"/>
        <v>208.26</v>
      </c>
      <c r="BF2256" s="7">
        <f t="shared" si="249"/>
        <v>0</v>
      </c>
      <c r="BG2256" s="7">
        <f t="shared" si="250"/>
        <v>208.26</v>
      </c>
      <c r="BH2256" s="7">
        <f t="shared" si="251"/>
        <v>429</v>
      </c>
      <c r="BI2256">
        <v>13</v>
      </c>
      <c r="BJ2256">
        <v>200</v>
      </c>
      <c r="BK2256">
        <v>23</v>
      </c>
      <c r="BL2256">
        <v>6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 s="9" t="s">
        <v>3311</v>
      </c>
      <c r="BS2256">
        <v>0</v>
      </c>
      <c r="BT2256">
        <v>0</v>
      </c>
      <c r="BU2256" s="8"/>
      <c r="BV2256" s="8"/>
      <c r="BW2256">
        <v>0</v>
      </c>
      <c r="BX2256" s="9"/>
      <c r="BY2256">
        <v>0</v>
      </c>
      <c r="BZ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24013</v>
      </c>
      <c r="CJ2256">
        <v>28025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  <c r="DT2256">
        <v>0</v>
      </c>
      <c r="DU2256">
        <v>0</v>
      </c>
      <c r="DV2256">
        <v>0</v>
      </c>
      <c r="DW2256">
        <v>1</v>
      </c>
      <c r="DX2256">
        <v>36</v>
      </c>
      <c r="DY2256">
        <v>6</v>
      </c>
      <c r="DZ2256">
        <v>0</v>
      </c>
      <c r="EA2256">
        <v>36</v>
      </c>
      <c r="EB2256">
        <v>0</v>
      </c>
      <c r="EC2256">
        <v>208</v>
      </c>
      <c r="ED2256" s="6">
        <v>0</v>
      </c>
      <c r="EE2256">
        <v>0</v>
      </c>
      <c r="EF2256">
        <v>1</v>
      </c>
      <c r="EG2256">
        <v>1</v>
      </c>
      <c r="EJ2256" s="40"/>
      <c r="EK2256" t="s">
        <v>3312</v>
      </c>
    </row>
    <row r="2257" spans="1:141" x14ac:dyDescent="0.15">
      <c r="A2257" s="48">
        <v>478</v>
      </c>
      <c r="B2257" s="40">
        <v>1</v>
      </c>
      <c r="C2257">
        <v>24</v>
      </c>
      <c r="D2257" s="2" t="s">
        <v>3309</v>
      </c>
      <c r="E2257">
        <v>13</v>
      </c>
      <c r="F2257">
        <v>28</v>
      </c>
      <c r="G2257">
        <v>25</v>
      </c>
      <c r="H2257">
        <v>42</v>
      </c>
      <c r="I2257">
        <v>26</v>
      </c>
      <c r="J2257">
        <v>3</v>
      </c>
      <c r="K2257">
        <v>55</v>
      </c>
      <c r="L2257">
        <v>43</v>
      </c>
      <c r="M2257">
        <v>0</v>
      </c>
      <c r="N2257" s="56">
        <v>2</v>
      </c>
      <c r="O2257">
        <v>1</v>
      </c>
      <c r="P2257" s="8">
        <v>0</v>
      </c>
      <c r="Q2257">
        <v>28</v>
      </c>
      <c r="R2257">
        <v>5</v>
      </c>
      <c r="S2257">
        <v>2</v>
      </c>
      <c r="T2257">
        <v>1</v>
      </c>
      <c r="U2257">
        <v>1</v>
      </c>
      <c r="V2257" s="21">
        <v>4</v>
      </c>
      <c r="W2257" s="21" t="s">
        <v>1293</v>
      </c>
      <c r="X2257" s="21">
        <v>0</v>
      </c>
      <c r="Y2257" s="51">
        <v>5.8490599999999997</v>
      </c>
      <c r="Z2257" s="51">
        <v>10.600347826086956</v>
      </c>
      <c r="AA2257" s="51">
        <v>2.6627318753820135</v>
      </c>
      <c r="AB2257" s="57">
        <v>593.61947826086953</v>
      </c>
      <c r="AC2257">
        <v>56</v>
      </c>
      <c r="AD2257">
        <v>0</v>
      </c>
      <c r="AE2257">
        <v>0</v>
      </c>
      <c r="AF2257" s="6">
        <v>0</v>
      </c>
      <c r="AG2257" s="52">
        <v>0</v>
      </c>
      <c r="AH2257" s="57">
        <v>593.61947826086953</v>
      </c>
      <c r="AI2257" s="52">
        <v>15</v>
      </c>
      <c r="AJ2257" s="52">
        <v>180</v>
      </c>
      <c r="AK2257" s="6">
        <v>195</v>
      </c>
      <c r="AL2257" s="6">
        <v>0</v>
      </c>
      <c r="AM2257" s="6">
        <v>0</v>
      </c>
      <c r="AN2257" s="52">
        <v>703</v>
      </c>
      <c r="AO2257" s="5">
        <f t="shared" si="247"/>
        <v>23.5</v>
      </c>
      <c r="AP2257" s="7" t="s">
        <v>2907</v>
      </c>
      <c r="AQ2257" s="13">
        <v>363.25</v>
      </c>
      <c r="AR2257" s="13">
        <v>363.25</v>
      </c>
      <c r="AS2257" s="13">
        <v>363.25</v>
      </c>
      <c r="AT2257">
        <v>0</v>
      </c>
      <c r="AU2257">
        <v>0</v>
      </c>
      <c r="AV2257">
        <v>0</v>
      </c>
      <c r="AW2257" s="48">
        <v>2</v>
      </c>
      <c r="AX2257">
        <v>0</v>
      </c>
      <c r="AY2257">
        <v>2</v>
      </c>
      <c r="AZ2257">
        <v>0</v>
      </c>
      <c r="BA2257">
        <v>1</v>
      </c>
      <c r="BB2257">
        <v>1</v>
      </c>
      <c r="BC2257">
        <v>0</v>
      </c>
      <c r="BD2257">
        <v>4</v>
      </c>
      <c r="BE2257" s="7">
        <f t="shared" si="248"/>
        <v>161.78</v>
      </c>
      <c r="BF2257" s="7">
        <f t="shared" si="249"/>
        <v>18.22</v>
      </c>
      <c r="BG2257" s="7">
        <f t="shared" si="250"/>
        <v>180</v>
      </c>
      <c r="BH2257" s="7">
        <f t="shared" si="251"/>
        <v>726.5</v>
      </c>
      <c r="BI2257">
        <v>14</v>
      </c>
      <c r="BJ2257">
        <v>200</v>
      </c>
      <c r="BK2257">
        <v>38</v>
      </c>
      <c r="BL2257">
        <v>11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 s="9" t="s">
        <v>3311</v>
      </c>
      <c r="BS2257">
        <v>0</v>
      </c>
      <c r="BT2257">
        <v>0</v>
      </c>
      <c r="BU2257" s="8"/>
      <c r="BV2257" s="8"/>
      <c r="BW2257">
        <v>0</v>
      </c>
      <c r="BX2257" s="9"/>
      <c r="BY2257">
        <v>0</v>
      </c>
      <c r="BZ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24013</v>
      </c>
      <c r="CJ2257">
        <v>28025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  <c r="DT2257">
        <v>0</v>
      </c>
      <c r="DU2257">
        <v>0</v>
      </c>
      <c r="DV2257">
        <v>0</v>
      </c>
      <c r="DW2257">
        <v>1</v>
      </c>
      <c r="DX2257">
        <v>36</v>
      </c>
      <c r="DY2257">
        <v>6</v>
      </c>
      <c r="DZ2257">
        <v>0</v>
      </c>
      <c r="EA2257">
        <v>52</v>
      </c>
      <c r="EB2257">
        <v>0</v>
      </c>
      <c r="EC2257">
        <v>104</v>
      </c>
      <c r="ED2257" s="6">
        <v>0</v>
      </c>
      <c r="EE2257">
        <v>0</v>
      </c>
      <c r="EF2257">
        <v>2</v>
      </c>
      <c r="EG2257">
        <v>3</v>
      </c>
      <c r="EJ2257" s="40"/>
      <c r="EK2257" t="s">
        <v>3312</v>
      </c>
    </row>
    <row r="2258" spans="1:141" x14ac:dyDescent="0.15">
      <c r="A2258" s="48">
        <v>481</v>
      </c>
      <c r="B2258" s="40">
        <v>1</v>
      </c>
      <c r="C2258">
        <v>24</v>
      </c>
      <c r="D2258" s="2" t="s">
        <v>3309</v>
      </c>
      <c r="E2258">
        <v>13</v>
      </c>
      <c r="F2258">
        <v>28</v>
      </c>
      <c r="G2258">
        <v>25</v>
      </c>
      <c r="H2258">
        <v>42</v>
      </c>
      <c r="I2258">
        <v>26</v>
      </c>
      <c r="J2258">
        <v>7</v>
      </c>
      <c r="K2258">
        <v>56</v>
      </c>
      <c r="L2258">
        <v>27</v>
      </c>
      <c r="M2258">
        <v>0</v>
      </c>
      <c r="N2258" s="56">
        <v>2</v>
      </c>
      <c r="O2258">
        <v>1</v>
      </c>
      <c r="P2258" s="8">
        <v>0</v>
      </c>
      <c r="Q2258">
        <v>45</v>
      </c>
      <c r="R2258">
        <v>7</v>
      </c>
      <c r="S2258">
        <v>4</v>
      </c>
      <c r="T2258">
        <v>24</v>
      </c>
      <c r="U2258">
        <v>28</v>
      </c>
      <c r="V2258" s="21">
        <v>4</v>
      </c>
      <c r="W2258" s="21" t="s">
        <v>1293</v>
      </c>
      <c r="X2258" s="21">
        <v>0</v>
      </c>
      <c r="Y2258" s="51">
        <v>5.8490599999999997</v>
      </c>
      <c r="Z2258" s="51">
        <v>10.600347826086956</v>
      </c>
      <c r="AA2258" s="51">
        <v>2.6627318753820135</v>
      </c>
      <c r="AB2258" s="57">
        <v>424.01391304347828</v>
      </c>
      <c r="AC2258">
        <v>40</v>
      </c>
      <c r="AD2258">
        <v>0</v>
      </c>
      <c r="AE2258">
        <v>0</v>
      </c>
      <c r="AF2258" s="6">
        <v>0</v>
      </c>
      <c r="AG2258" s="52">
        <v>0</v>
      </c>
      <c r="AH2258" s="57">
        <v>424.01391304347828</v>
      </c>
      <c r="AI2258" s="52">
        <v>6</v>
      </c>
      <c r="AJ2258" s="52">
        <v>120</v>
      </c>
      <c r="AK2258" s="6">
        <v>126</v>
      </c>
      <c r="AL2258" s="6">
        <v>0</v>
      </c>
      <c r="AM2258" s="6">
        <v>0</v>
      </c>
      <c r="AN2258" s="52">
        <v>471</v>
      </c>
      <c r="AO2258" s="5">
        <f t="shared" si="247"/>
        <v>17.5</v>
      </c>
      <c r="AP2258" s="7" t="s">
        <v>2907</v>
      </c>
      <c r="AQ2258" s="13">
        <v>244.25</v>
      </c>
      <c r="AR2258" s="13">
        <v>244.25</v>
      </c>
      <c r="AS2258" s="13">
        <v>244.25</v>
      </c>
      <c r="AT2258">
        <v>0</v>
      </c>
      <c r="AU2258">
        <v>0</v>
      </c>
      <c r="AV2258">
        <v>0</v>
      </c>
      <c r="AW2258" s="48">
        <v>2</v>
      </c>
      <c r="AX2258">
        <v>0</v>
      </c>
      <c r="AY2258">
        <v>2</v>
      </c>
      <c r="AZ2258">
        <v>0</v>
      </c>
      <c r="BA2258">
        <v>1</v>
      </c>
      <c r="BB2258">
        <v>2</v>
      </c>
      <c r="BC2258">
        <v>0</v>
      </c>
      <c r="BD2258">
        <v>12</v>
      </c>
      <c r="BE2258" s="7">
        <f t="shared" si="248"/>
        <v>202.61</v>
      </c>
      <c r="BF2258" s="7">
        <f t="shared" si="249"/>
        <v>0</v>
      </c>
      <c r="BG2258" s="7">
        <f t="shared" si="250"/>
        <v>202.61</v>
      </c>
      <c r="BH2258" s="7">
        <f t="shared" si="251"/>
        <v>488.5</v>
      </c>
      <c r="BI2258">
        <v>20</v>
      </c>
      <c r="BJ2258">
        <v>200</v>
      </c>
      <c r="BK2258">
        <v>15</v>
      </c>
      <c r="BL2258">
        <v>7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 s="9" t="s">
        <v>3311</v>
      </c>
      <c r="BS2258">
        <v>0</v>
      </c>
      <c r="BT2258">
        <v>0</v>
      </c>
      <c r="BU2258" s="8"/>
      <c r="BV2258" s="8"/>
      <c r="BW2258">
        <v>0</v>
      </c>
      <c r="BX2258" s="9"/>
      <c r="BY2258">
        <v>0</v>
      </c>
      <c r="BZ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24013</v>
      </c>
      <c r="CJ2258">
        <v>28025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  <c r="DT2258">
        <v>0</v>
      </c>
      <c r="DU2258">
        <v>0</v>
      </c>
      <c r="DV2258">
        <v>0</v>
      </c>
      <c r="DW2258">
        <v>1</v>
      </c>
      <c r="DX2258">
        <v>36</v>
      </c>
      <c r="DY2258">
        <v>6</v>
      </c>
      <c r="DZ2258">
        <v>0</v>
      </c>
      <c r="EA2258">
        <v>35</v>
      </c>
      <c r="EB2258">
        <v>0</v>
      </c>
      <c r="EC2258">
        <v>208</v>
      </c>
      <c r="ED2258" s="6">
        <v>0</v>
      </c>
      <c r="EE2258">
        <v>0</v>
      </c>
      <c r="EF2258">
        <v>1</v>
      </c>
      <c r="EG2258">
        <v>1</v>
      </c>
      <c r="EJ2258" s="40"/>
      <c r="EK2258" t="s">
        <v>3312</v>
      </c>
    </row>
    <row r="2259" spans="1:141" x14ac:dyDescent="0.15">
      <c r="A2259" s="48">
        <v>482</v>
      </c>
      <c r="B2259" s="40">
        <v>1</v>
      </c>
      <c r="C2259">
        <v>24</v>
      </c>
      <c r="D2259" s="2" t="s">
        <v>3309</v>
      </c>
      <c r="E2259">
        <v>13</v>
      </c>
      <c r="F2259">
        <v>28</v>
      </c>
      <c r="G2259">
        <v>25</v>
      </c>
      <c r="H2259">
        <v>42</v>
      </c>
      <c r="I2259">
        <v>26</v>
      </c>
      <c r="J2259">
        <v>9</v>
      </c>
      <c r="K2259">
        <v>56</v>
      </c>
      <c r="L2259">
        <v>45</v>
      </c>
      <c r="M2259">
        <v>0</v>
      </c>
      <c r="N2259" s="56">
        <v>2</v>
      </c>
      <c r="O2259">
        <v>1</v>
      </c>
      <c r="P2259" s="8">
        <v>0</v>
      </c>
      <c r="Q2259">
        <v>65</v>
      </c>
      <c r="R2259">
        <v>3</v>
      </c>
      <c r="S2259">
        <v>2</v>
      </c>
      <c r="T2259">
        <v>1</v>
      </c>
      <c r="U2259">
        <v>1</v>
      </c>
      <c r="V2259" s="21">
        <v>4</v>
      </c>
      <c r="W2259" s="21" t="s">
        <v>3313</v>
      </c>
      <c r="X2259" s="21">
        <v>0</v>
      </c>
      <c r="Y2259" s="51">
        <v>5.8490599999999997</v>
      </c>
      <c r="Z2259" s="51">
        <v>10.600347826086956</v>
      </c>
      <c r="AA2259" s="51">
        <v>2.6627318753820135</v>
      </c>
      <c r="AB2259" s="57">
        <v>106.00347826086957</v>
      </c>
      <c r="AC2259">
        <v>10</v>
      </c>
      <c r="AD2259">
        <v>0</v>
      </c>
      <c r="AE2259">
        <v>0</v>
      </c>
      <c r="AF2259" s="6">
        <v>0</v>
      </c>
      <c r="AG2259" s="52">
        <v>0</v>
      </c>
      <c r="AH2259" s="57">
        <v>106.00347826086957</v>
      </c>
      <c r="AI2259" s="52">
        <v>25</v>
      </c>
      <c r="AJ2259" s="52">
        <v>45</v>
      </c>
      <c r="AK2259" s="6">
        <v>70</v>
      </c>
      <c r="AL2259" s="6">
        <v>0</v>
      </c>
      <c r="AM2259" s="6">
        <v>0</v>
      </c>
      <c r="AN2259" s="52">
        <v>131</v>
      </c>
      <c r="AO2259" s="5">
        <f t="shared" si="247"/>
        <v>6</v>
      </c>
      <c r="AP2259" s="7" t="s">
        <v>2907</v>
      </c>
      <c r="AQ2259" s="13">
        <v>68.5</v>
      </c>
      <c r="AR2259" s="13">
        <v>68.5</v>
      </c>
      <c r="AS2259" s="13">
        <v>68.5</v>
      </c>
      <c r="AT2259">
        <v>0</v>
      </c>
      <c r="AU2259">
        <v>0</v>
      </c>
      <c r="AV2259">
        <v>0</v>
      </c>
      <c r="AW2259" s="48">
        <v>2</v>
      </c>
      <c r="AX2259">
        <v>1</v>
      </c>
      <c r="AY2259">
        <v>0</v>
      </c>
      <c r="AZ2259">
        <v>0</v>
      </c>
      <c r="BA2259">
        <v>1</v>
      </c>
      <c r="BB2259">
        <v>1</v>
      </c>
      <c r="BC2259">
        <v>0</v>
      </c>
      <c r="BD2259">
        <v>7</v>
      </c>
      <c r="BE2259" s="7">
        <f t="shared" si="248"/>
        <v>111.61</v>
      </c>
      <c r="BF2259" s="7">
        <f t="shared" si="249"/>
        <v>0</v>
      </c>
      <c r="BG2259" s="7">
        <f t="shared" si="250"/>
        <v>111.61</v>
      </c>
      <c r="BH2259" s="7">
        <f t="shared" si="251"/>
        <v>137</v>
      </c>
      <c r="BI2259">
        <v>4</v>
      </c>
      <c r="BJ2259">
        <v>50</v>
      </c>
      <c r="BK2259">
        <v>10</v>
      </c>
      <c r="BL2259">
        <v>2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 s="9" t="s">
        <v>3311</v>
      </c>
      <c r="BS2259">
        <v>0</v>
      </c>
      <c r="BT2259">
        <v>0</v>
      </c>
      <c r="BU2259" s="8"/>
      <c r="BV2259" s="8"/>
      <c r="BW2259">
        <v>0</v>
      </c>
      <c r="BX2259" s="9"/>
      <c r="BY2259">
        <v>0</v>
      </c>
      <c r="BZ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24013</v>
      </c>
      <c r="CJ2259">
        <v>28025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  <c r="DT2259">
        <v>0</v>
      </c>
      <c r="DU2259">
        <v>0</v>
      </c>
      <c r="DV2259">
        <v>0</v>
      </c>
      <c r="DW2259">
        <v>1</v>
      </c>
      <c r="DX2259">
        <v>36</v>
      </c>
      <c r="DY2259">
        <v>6</v>
      </c>
      <c r="DZ2259">
        <v>0</v>
      </c>
      <c r="EA2259">
        <v>14</v>
      </c>
      <c r="EB2259">
        <v>0</v>
      </c>
      <c r="EC2259">
        <v>104</v>
      </c>
      <c r="ED2259" s="6">
        <v>0</v>
      </c>
      <c r="EE2259">
        <v>0</v>
      </c>
      <c r="EF2259">
        <v>1</v>
      </c>
      <c r="EG2259">
        <v>1</v>
      </c>
      <c r="EJ2259" s="40"/>
      <c r="EK2259" t="s">
        <v>3312</v>
      </c>
    </row>
    <row r="2260" spans="1:141" x14ac:dyDescent="0.15">
      <c r="A2260" s="48">
        <v>483</v>
      </c>
      <c r="B2260" s="40">
        <v>1</v>
      </c>
      <c r="C2260">
        <v>24</v>
      </c>
      <c r="D2260" s="2" t="s">
        <v>3309</v>
      </c>
      <c r="E2260">
        <v>13</v>
      </c>
      <c r="F2260">
        <v>28</v>
      </c>
      <c r="G2260">
        <v>25</v>
      </c>
      <c r="H2260">
        <v>42</v>
      </c>
      <c r="I2260">
        <v>26</v>
      </c>
      <c r="J2260">
        <v>10</v>
      </c>
      <c r="K2260">
        <v>56</v>
      </c>
      <c r="L2260">
        <v>48</v>
      </c>
      <c r="M2260">
        <v>0</v>
      </c>
      <c r="N2260" s="56">
        <v>2</v>
      </c>
      <c r="O2260">
        <v>1</v>
      </c>
      <c r="P2260" s="8">
        <v>0</v>
      </c>
      <c r="Q2260">
        <v>28</v>
      </c>
      <c r="R2260">
        <v>6</v>
      </c>
      <c r="S2260">
        <v>2</v>
      </c>
      <c r="T2260">
        <v>1</v>
      </c>
      <c r="U2260">
        <v>1</v>
      </c>
      <c r="V2260" s="21">
        <v>4</v>
      </c>
      <c r="W2260" s="21" t="s">
        <v>3313</v>
      </c>
      <c r="X2260" s="21">
        <v>0</v>
      </c>
      <c r="Y2260" s="51">
        <v>5.8490599999999997</v>
      </c>
      <c r="Z2260" s="51">
        <v>10.600347826086956</v>
      </c>
      <c r="AA2260" s="51">
        <v>2.6627318753820135</v>
      </c>
      <c r="AB2260" s="57">
        <v>318.01043478260868</v>
      </c>
      <c r="AC2260">
        <v>30</v>
      </c>
      <c r="AD2260">
        <v>0</v>
      </c>
      <c r="AE2260">
        <v>0</v>
      </c>
      <c r="AF2260" s="6">
        <v>0</v>
      </c>
      <c r="AG2260" s="52">
        <v>0</v>
      </c>
      <c r="AH2260" s="57">
        <v>318.01043478260868</v>
      </c>
      <c r="AI2260" s="52">
        <v>18</v>
      </c>
      <c r="AJ2260" s="52">
        <v>88</v>
      </c>
      <c r="AK2260" s="6">
        <v>106</v>
      </c>
      <c r="AL2260" s="6">
        <v>0</v>
      </c>
      <c r="AM2260" s="6">
        <v>0</v>
      </c>
      <c r="AN2260" s="52">
        <v>277</v>
      </c>
      <c r="AO2260" s="5">
        <f t="shared" si="247"/>
        <v>0</v>
      </c>
      <c r="AP2260" s="7" t="s">
        <v>2936</v>
      </c>
      <c r="AQ2260" s="13">
        <v>138.5</v>
      </c>
      <c r="AR2260" s="13">
        <v>138.5</v>
      </c>
      <c r="AS2260" s="13">
        <v>138.5</v>
      </c>
      <c r="AT2260">
        <v>0</v>
      </c>
      <c r="AU2260">
        <v>0</v>
      </c>
      <c r="AV2260">
        <v>0</v>
      </c>
      <c r="AW2260" s="48">
        <v>2</v>
      </c>
      <c r="AX2260">
        <v>0</v>
      </c>
      <c r="AY2260">
        <v>1</v>
      </c>
      <c r="AZ2260">
        <v>0</v>
      </c>
      <c r="BA2260">
        <v>1</v>
      </c>
      <c r="BB2260">
        <v>1</v>
      </c>
      <c r="BC2260">
        <v>0</v>
      </c>
      <c r="BD2260">
        <v>7</v>
      </c>
      <c r="BE2260" s="7">
        <f t="shared" si="248"/>
        <v>115.26</v>
      </c>
      <c r="BF2260" s="7">
        <f t="shared" si="249"/>
        <v>0</v>
      </c>
      <c r="BG2260" s="7">
        <f t="shared" si="250"/>
        <v>115.26</v>
      </c>
      <c r="BH2260" s="7">
        <f t="shared" si="251"/>
        <v>274</v>
      </c>
      <c r="BI2260">
        <v>8</v>
      </c>
      <c r="BJ2260">
        <v>100</v>
      </c>
      <c r="BK2260">
        <v>22</v>
      </c>
      <c r="BL2260">
        <v>4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 s="9" t="s">
        <v>2979</v>
      </c>
      <c r="BS2260">
        <v>0</v>
      </c>
      <c r="BT2260">
        <v>0</v>
      </c>
      <c r="BU2260" s="8"/>
      <c r="BV2260" s="8"/>
      <c r="BW2260">
        <v>0</v>
      </c>
      <c r="BX2260" s="9"/>
      <c r="BY2260">
        <v>0</v>
      </c>
      <c r="BZ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24013</v>
      </c>
      <c r="CJ2260">
        <v>28025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  <c r="DT2260">
        <v>0</v>
      </c>
      <c r="DU2260">
        <v>0</v>
      </c>
      <c r="DV2260">
        <v>0</v>
      </c>
      <c r="DW2260">
        <v>1</v>
      </c>
      <c r="DX2260">
        <v>36</v>
      </c>
      <c r="DY2260">
        <v>6</v>
      </c>
      <c r="DZ2260">
        <v>0</v>
      </c>
      <c r="EA2260">
        <v>30</v>
      </c>
      <c r="EB2260">
        <v>0</v>
      </c>
      <c r="EC2260">
        <v>104</v>
      </c>
      <c r="ED2260" s="6">
        <v>0</v>
      </c>
      <c r="EE2260">
        <v>0</v>
      </c>
      <c r="EF2260">
        <v>1</v>
      </c>
      <c r="EG2260">
        <v>1</v>
      </c>
      <c r="EJ2260" s="40"/>
      <c r="EK2260" t="s">
        <v>2980</v>
      </c>
    </row>
    <row r="2261" spans="1:141" x14ac:dyDescent="0.15">
      <c r="A2261" s="48">
        <v>838</v>
      </c>
      <c r="B2261" s="40">
        <v>1</v>
      </c>
      <c r="C2261">
        <v>24</v>
      </c>
      <c r="D2261" s="2" t="s">
        <v>1297</v>
      </c>
      <c r="E2261">
        <v>73</v>
      </c>
      <c r="F2261">
        <v>28</v>
      </c>
      <c r="G2261">
        <v>32</v>
      </c>
      <c r="H2261">
        <v>210</v>
      </c>
      <c r="I2261">
        <v>1</v>
      </c>
      <c r="J2261">
        <v>3</v>
      </c>
      <c r="K2261">
        <v>1</v>
      </c>
      <c r="L2261">
        <v>12</v>
      </c>
      <c r="M2261">
        <v>0</v>
      </c>
      <c r="N2261" s="56">
        <v>2</v>
      </c>
      <c r="O2261">
        <v>1</v>
      </c>
      <c r="P2261" s="8">
        <v>0</v>
      </c>
      <c r="Q2261">
        <v>39</v>
      </c>
      <c r="R2261">
        <v>3</v>
      </c>
      <c r="S2261">
        <v>1</v>
      </c>
      <c r="T2261">
        <v>24</v>
      </c>
      <c r="U2261">
        <v>28</v>
      </c>
      <c r="V2261" s="21">
        <v>4</v>
      </c>
      <c r="W2261" s="21" t="s">
        <v>3313</v>
      </c>
      <c r="X2261" s="21">
        <v>0</v>
      </c>
      <c r="Y2261" s="51">
        <v>5.8490599999999997</v>
      </c>
      <c r="Z2261" s="51">
        <v>10.600347826086956</v>
      </c>
      <c r="AA2261" s="51">
        <v>2.6627318753820135</v>
      </c>
      <c r="AB2261" s="57">
        <v>212.00695652173914</v>
      </c>
      <c r="AC2261">
        <v>20</v>
      </c>
      <c r="AD2261">
        <v>0</v>
      </c>
      <c r="AE2261">
        <v>0</v>
      </c>
      <c r="AF2261" s="6">
        <v>0</v>
      </c>
      <c r="AG2261" s="52">
        <v>0</v>
      </c>
      <c r="AH2261" s="57">
        <v>212.00695652173914</v>
      </c>
      <c r="AI2261" s="52">
        <v>50</v>
      </c>
      <c r="AJ2261" s="52">
        <v>150</v>
      </c>
      <c r="AK2261" s="6">
        <v>200</v>
      </c>
      <c r="AL2261" s="6">
        <v>10</v>
      </c>
      <c r="AM2261" s="6">
        <v>0</v>
      </c>
      <c r="AN2261" s="52">
        <v>500</v>
      </c>
      <c r="AO2261" s="5">
        <f t="shared" si="247"/>
        <v>0</v>
      </c>
      <c r="AP2261" s="7" t="s">
        <v>2936</v>
      </c>
      <c r="AQ2261" s="13">
        <v>250</v>
      </c>
      <c r="AR2261" s="13">
        <v>250</v>
      </c>
      <c r="AS2261" s="13">
        <v>250</v>
      </c>
      <c r="AT2261">
        <v>0</v>
      </c>
      <c r="AU2261">
        <v>0</v>
      </c>
      <c r="AV2261">
        <v>0</v>
      </c>
      <c r="AW2261" s="48">
        <v>2</v>
      </c>
      <c r="AX2261">
        <v>0</v>
      </c>
      <c r="AY2261">
        <v>1</v>
      </c>
      <c r="AZ2261">
        <v>0</v>
      </c>
      <c r="BA2261">
        <v>2</v>
      </c>
      <c r="BB2261">
        <v>2</v>
      </c>
      <c r="BC2261">
        <v>0</v>
      </c>
      <c r="BD2261">
        <v>1</v>
      </c>
      <c r="BE2261" s="7">
        <f t="shared" si="248"/>
        <v>133.12</v>
      </c>
      <c r="BF2261" s="7">
        <f t="shared" si="249"/>
        <v>16.879999999999995</v>
      </c>
      <c r="BG2261" s="7">
        <f t="shared" si="250"/>
        <v>150</v>
      </c>
      <c r="BH2261" s="7">
        <f t="shared" si="251"/>
        <v>290.05491393624999</v>
      </c>
      <c r="BI2261">
        <v>3</v>
      </c>
      <c r="BJ2261">
        <v>100</v>
      </c>
      <c r="BK2261">
        <v>14</v>
      </c>
      <c r="BL2261">
        <v>4</v>
      </c>
      <c r="BM2261">
        <v>2</v>
      </c>
      <c r="BN2261">
        <v>0</v>
      </c>
      <c r="BO2261">
        <v>0</v>
      </c>
      <c r="BP2261">
        <v>0</v>
      </c>
      <c r="BQ2261">
        <v>58</v>
      </c>
      <c r="BR2261" s="9" t="s">
        <v>1310</v>
      </c>
      <c r="BS2261">
        <v>4</v>
      </c>
      <c r="BT2261">
        <v>40</v>
      </c>
      <c r="BU2261" s="8">
        <v>0.33</v>
      </c>
      <c r="BV2261" s="64">
        <f>BT2261*BU2261</f>
        <v>13.200000000000001</v>
      </c>
      <c r="BW2261">
        <v>77</v>
      </c>
      <c r="BX2261" s="9" t="s">
        <v>3090</v>
      </c>
      <c r="BY2261">
        <v>0</v>
      </c>
      <c r="BZ2261">
        <v>9</v>
      </c>
      <c r="CA2261" s="72">
        <v>0.31721265958333333</v>
      </c>
      <c r="CB2261" s="64">
        <f>BZ2261*CA2261</f>
        <v>2.85491393625</v>
      </c>
      <c r="CC2261">
        <v>86</v>
      </c>
      <c r="CD2261">
        <v>0</v>
      </c>
      <c r="CE2261">
        <v>20</v>
      </c>
      <c r="CF2261">
        <v>0</v>
      </c>
      <c r="CG2261">
        <v>0</v>
      </c>
      <c r="CH2261">
        <v>0</v>
      </c>
      <c r="CI2261">
        <v>24073</v>
      </c>
      <c r="CJ2261">
        <v>28161</v>
      </c>
      <c r="CK2261">
        <v>4</v>
      </c>
      <c r="CL2261">
        <v>4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  <c r="DT2261">
        <v>0</v>
      </c>
      <c r="DU2261">
        <v>0</v>
      </c>
      <c r="DV2261">
        <v>0</v>
      </c>
      <c r="DW2261">
        <v>1</v>
      </c>
      <c r="DX2261">
        <v>198</v>
      </c>
      <c r="DY2261">
        <v>7</v>
      </c>
      <c r="DZ2261">
        <v>0</v>
      </c>
      <c r="EA2261">
        <v>21</v>
      </c>
      <c r="EB2261">
        <v>0</v>
      </c>
      <c r="EC2261">
        <v>52</v>
      </c>
      <c r="ED2261" s="6">
        <v>0</v>
      </c>
      <c r="EE2261">
        <v>0</v>
      </c>
      <c r="EF2261">
        <v>1</v>
      </c>
      <c r="EG2261">
        <v>1</v>
      </c>
      <c r="EJ2261" s="40"/>
      <c r="EK2261" t="s">
        <v>3312</v>
      </c>
    </row>
    <row r="2262" spans="1:141" x14ac:dyDescent="0.15">
      <c r="A2262" s="48">
        <v>841</v>
      </c>
      <c r="B2262" s="40">
        <v>1</v>
      </c>
      <c r="C2262">
        <v>24</v>
      </c>
      <c r="D2262" s="2" t="s">
        <v>3309</v>
      </c>
      <c r="E2262">
        <v>73</v>
      </c>
      <c r="F2262">
        <v>28</v>
      </c>
      <c r="G2262">
        <v>32</v>
      </c>
      <c r="H2262">
        <v>210</v>
      </c>
      <c r="I2262">
        <v>5</v>
      </c>
      <c r="J2262">
        <v>1</v>
      </c>
      <c r="K2262">
        <v>6</v>
      </c>
      <c r="L2262">
        <v>19</v>
      </c>
      <c r="M2262">
        <v>0</v>
      </c>
      <c r="N2262" s="56">
        <v>2</v>
      </c>
      <c r="O2262">
        <v>1</v>
      </c>
      <c r="P2262" s="8">
        <v>0</v>
      </c>
      <c r="Q2262">
        <v>39</v>
      </c>
      <c r="R2262">
        <v>8</v>
      </c>
      <c r="S2262">
        <v>2</v>
      </c>
      <c r="T2262">
        <v>24</v>
      </c>
      <c r="U2262">
        <v>28</v>
      </c>
      <c r="V2262" s="21">
        <v>4</v>
      </c>
      <c r="W2262" s="21" t="s">
        <v>3313</v>
      </c>
      <c r="X2262" s="21">
        <v>0</v>
      </c>
      <c r="Y2262" s="51">
        <v>5.8490599999999997</v>
      </c>
      <c r="Z2262" s="51">
        <v>10.600347826086956</v>
      </c>
      <c r="AA2262" s="51">
        <v>2.6627318753820135</v>
      </c>
      <c r="AB2262" s="57">
        <v>530.01739130434783</v>
      </c>
      <c r="AC2262">
        <v>50</v>
      </c>
      <c r="AD2262">
        <v>0</v>
      </c>
      <c r="AE2262">
        <v>0</v>
      </c>
      <c r="AF2262" s="6">
        <v>0</v>
      </c>
      <c r="AG2262" s="52">
        <v>0</v>
      </c>
      <c r="AH2262" s="57">
        <v>530.01739130434783</v>
      </c>
      <c r="AI2262" s="52">
        <v>0</v>
      </c>
      <c r="AJ2262" s="52">
        <v>135</v>
      </c>
      <c r="AK2262" s="6">
        <v>135</v>
      </c>
      <c r="AL2262" s="6">
        <v>0</v>
      </c>
      <c r="AM2262" s="6">
        <v>0</v>
      </c>
      <c r="AN2262" s="52">
        <v>480</v>
      </c>
      <c r="AO2262" s="5">
        <f t="shared" si="247"/>
        <v>77.100000000000023</v>
      </c>
      <c r="AP2262" s="7" t="s">
        <v>2907</v>
      </c>
      <c r="AQ2262" s="13">
        <v>278.55</v>
      </c>
      <c r="AR2262" s="13">
        <v>178.55</v>
      </c>
      <c r="AS2262" s="13">
        <v>178.55</v>
      </c>
      <c r="AT2262">
        <v>100</v>
      </c>
      <c r="AU2262">
        <v>6</v>
      </c>
      <c r="AV2262">
        <v>0</v>
      </c>
      <c r="AW2262" s="48">
        <v>2</v>
      </c>
      <c r="AX2262">
        <v>2</v>
      </c>
      <c r="AY2262">
        <v>0</v>
      </c>
      <c r="AZ2262">
        <v>0</v>
      </c>
      <c r="BA2262">
        <v>3</v>
      </c>
      <c r="BB2262">
        <v>0</v>
      </c>
      <c r="BC2262">
        <v>0</v>
      </c>
      <c r="BD2262">
        <v>0</v>
      </c>
      <c r="BE2262" s="7">
        <f t="shared" si="248"/>
        <v>169.47</v>
      </c>
      <c r="BF2262" s="7">
        <f t="shared" si="249"/>
        <v>0</v>
      </c>
      <c r="BG2262" s="7">
        <f t="shared" si="250"/>
        <v>169.47</v>
      </c>
      <c r="BH2262" s="7">
        <f t="shared" si="251"/>
        <v>557.1</v>
      </c>
      <c r="BI2262">
        <v>20</v>
      </c>
      <c r="BJ2262">
        <v>60</v>
      </c>
      <c r="BK2262">
        <v>25</v>
      </c>
      <c r="BL2262">
        <v>9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 s="9" t="s">
        <v>3311</v>
      </c>
      <c r="BS2262">
        <v>0</v>
      </c>
      <c r="BT2262">
        <v>0</v>
      </c>
      <c r="BU2262" s="8"/>
      <c r="BV2262" s="8"/>
      <c r="BW2262">
        <v>0</v>
      </c>
      <c r="BX2262" s="9"/>
      <c r="BY2262">
        <v>0</v>
      </c>
      <c r="BZ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24073</v>
      </c>
      <c r="CJ2262">
        <v>28161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  <c r="DT2262">
        <v>0</v>
      </c>
      <c r="DU2262">
        <v>0</v>
      </c>
      <c r="DV2262">
        <v>0</v>
      </c>
      <c r="DW2262">
        <v>1</v>
      </c>
      <c r="DX2262">
        <v>198</v>
      </c>
      <c r="DY2262">
        <v>7</v>
      </c>
      <c r="DZ2262">
        <v>30.03003</v>
      </c>
      <c r="EA2262">
        <v>45</v>
      </c>
      <c r="EB2262">
        <v>0</v>
      </c>
      <c r="EC2262">
        <v>134.03</v>
      </c>
      <c r="ED2262" s="6">
        <v>0</v>
      </c>
      <c r="EE2262">
        <v>0</v>
      </c>
      <c r="EF2262">
        <v>1</v>
      </c>
      <c r="EG2262">
        <v>2</v>
      </c>
      <c r="EJ2262" s="40"/>
      <c r="EK2262" t="s">
        <v>3312</v>
      </c>
    </row>
    <row r="2263" spans="1:141" x14ac:dyDescent="0.15">
      <c r="A2263" s="48">
        <v>844</v>
      </c>
      <c r="B2263" s="40">
        <v>1</v>
      </c>
      <c r="C2263">
        <v>24</v>
      </c>
      <c r="D2263" s="2" t="s">
        <v>3309</v>
      </c>
      <c r="E2263">
        <v>73</v>
      </c>
      <c r="F2263">
        <v>28</v>
      </c>
      <c r="G2263">
        <v>32</v>
      </c>
      <c r="H2263">
        <v>210</v>
      </c>
      <c r="I2263">
        <v>5</v>
      </c>
      <c r="J2263">
        <v>4</v>
      </c>
      <c r="K2263">
        <v>7</v>
      </c>
      <c r="L2263">
        <v>21</v>
      </c>
      <c r="M2263">
        <v>0</v>
      </c>
      <c r="N2263" s="56">
        <v>2</v>
      </c>
      <c r="O2263">
        <v>1</v>
      </c>
      <c r="P2263" s="8">
        <v>0</v>
      </c>
      <c r="Q2263">
        <v>30</v>
      </c>
      <c r="R2263">
        <v>6</v>
      </c>
      <c r="S2263">
        <v>2</v>
      </c>
      <c r="T2263">
        <v>24</v>
      </c>
      <c r="U2263">
        <v>28</v>
      </c>
      <c r="V2263" s="21">
        <v>4</v>
      </c>
      <c r="W2263" s="21" t="s">
        <v>3313</v>
      </c>
      <c r="X2263" s="21">
        <v>0</v>
      </c>
      <c r="Y2263" s="51">
        <v>5.8490599999999997</v>
      </c>
      <c r="Z2263" s="51">
        <v>10.600347826086956</v>
      </c>
      <c r="AA2263" s="51">
        <v>2.6627318753820135</v>
      </c>
      <c r="AB2263" s="57">
        <v>265.00869565217391</v>
      </c>
      <c r="AC2263">
        <v>25</v>
      </c>
      <c r="AD2263">
        <v>0</v>
      </c>
      <c r="AE2263">
        <v>0</v>
      </c>
      <c r="AF2263" s="6">
        <v>0</v>
      </c>
      <c r="AG2263" s="52">
        <v>0</v>
      </c>
      <c r="AH2263" s="57">
        <v>265.00869565217391</v>
      </c>
      <c r="AI2263" s="52">
        <v>17</v>
      </c>
      <c r="AJ2263" s="52">
        <v>0</v>
      </c>
      <c r="AK2263" s="6">
        <v>17</v>
      </c>
      <c r="AL2263" s="6">
        <v>0</v>
      </c>
      <c r="AM2263" s="6">
        <v>0</v>
      </c>
      <c r="AN2263" s="52">
        <v>0</v>
      </c>
      <c r="AO2263" s="5">
        <f t="shared" si="247"/>
        <v>667</v>
      </c>
      <c r="AP2263" s="7" t="s">
        <v>2907</v>
      </c>
      <c r="AQ2263" s="13">
        <v>333.5</v>
      </c>
      <c r="AR2263" s="13">
        <v>333.5</v>
      </c>
      <c r="AS2263" s="13">
        <v>333.5</v>
      </c>
      <c r="AT2263">
        <v>0</v>
      </c>
      <c r="AU2263">
        <v>0</v>
      </c>
      <c r="AV2263">
        <v>0</v>
      </c>
      <c r="AW2263" s="48">
        <v>2</v>
      </c>
      <c r="AX2263">
        <v>1</v>
      </c>
      <c r="AY2263">
        <v>1</v>
      </c>
      <c r="AZ2263">
        <v>0</v>
      </c>
      <c r="BA2263">
        <v>1</v>
      </c>
      <c r="BB2263">
        <v>0</v>
      </c>
      <c r="BC2263">
        <v>0</v>
      </c>
      <c r="BD2263">
        <v>0</v>
      </c>
      <c r="BE2263" s="7">
        <f t="shared" si="248"/>
        <v>130.02000000000001</v>
      </c>
      <c r="BF2263" s="7">
        <f t="shared" si="249"/>
        <v>0</v>
      </c>
      <c r="BG2263" s="7">
        <f t="shared" si="250"/>
        <v>130.02000000000001</v>
      </c>
      <c r="BH2263" s="7">
        <f t="shared" si="251"/>
        <v>667</v>
      </c>
      <c r="BI2263">
        <v>12</v>
      </c>
      <c r="BJ2263">
        <v>200</v>
      </c>
      <c r="BK2263">
        <v>15</v>
      </c>
      <c r="BL2263">
        <v>10</v>
      </c>
      <c r="BM2263">
        <v>4</v>
      </c>
      <c r="BN2263">
        <v>10</v>
      </c>
      <c r="BO2263">
        <v>0</v>
      </c>
      <c r="BP2263">
        <v>0</v>
      </c>
      <c r="BQ2263">
        <v>0</v>
      </c>
      <c r="BR2263" s="9" t="s">
        <v>3311</v>
      </c>
      <c r="BS2263">
        <v>0</v>
      </c>
      <c r="BT2263">
        <v>0</v>
      </c>
      <c r="BU2263" s="8"/>
      <c r="BV2263" s="8"/>
      <c r="BW2263">
        <v>0</v>
      </c>
      <c r="BX2263" s="9"/>
      <c r="BY2263">
        <v>0</v>
      </c>
      <c r="BZ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24073</v>
      </c>
      <c r="CJ2263">
        <v>28161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  <c r="DT2263">
        <v>0</v>
      </c>
      <c r="DU2263">
        <v>0</v>
      </c>
      <c r="DV2263">
        <v>0</v>
      </c>
      <c r="DW2263">
        <v>1</v>
      </c>
      <c r="DX2263">
        <v>198</v>
      </c>
      <c r="DY2263">
        <v>7</v>
      </c>
      <c r="DZ2263">
        <v>0</v>
      </c>
      <c r="EA2263">
        <v>27</v>
      </c>
      <c r="EB2263">
        <v>0</v>
      </c>
      <c r="EC2263">
        <v>104</v>
      </c>
      <c r="ED2263" s="6">
        <v>0</v>
      </c>
      <c r="EE2263">
        <v>0</v>
      </c>
      <c r="EF2263">
        <v>1</v>
      </c>
      <c r="EG2263">
        <v>1</v>
      </c>
      <c r="EJ2263" s="40"/>
      <c r="EK2263" t="s">
        <v>3312</v>
      </c>
    </row>
    <row r="2264" spans="1:141" x14ac:dyDescent="0.15">
      <c r="A2264" s="48">
        <v>848</v>
      </c>
      <c r="B2264" s="40">
        <v>1</v>
      </c>
      <c r="C2264">
        <v>24</v>
      </c>
      <c r="D2264" s="2" t="s">
        <v>3309</v>
      </c>
      <c r="E2264">
        <v>73</v>
      </c>
      <c r="F2264">
        <v>28</v>
      </c>
      <c r="G2264">
        <v>32</v>
      </c>
      <c r="H2264">
        <v>210</v>
      </c>
      <c r="I2264">
        <v>9</v>
      </c>
      <c r="J2264">
        <v>3</v>
      </c>
      <c r="K2264">
        <v>15</v>
      </c>
      <c r="L2264">
        <v>4</v>
      </c>
      <c r="M2264">
        <v>0</v>
      </c>
      <c r="N2264" s="56">
        <v>2</v>
      </c>
      <c r="O2264">
        <v>1</v>
      </c>
      <c r="P2264" s="8">
        <v>0</v>
      </c>
      <c r="Q2264">
        <v>35</v>
      </c>
      <c r="R2264">
        <v>1</v>
      </c>
      <c r="S2264">
        <v>1</v>
      </c>
      <c r="T2264">
        <v>24</v>
      </c>
      <c r="U2264">
        <v>28</v>
      </c>
      <c r="V2264" s="50">
        <v>2</v>
      </c>
      <c r="W2264" s="50" t="s">
        <v>3310</v>
      </c>
      <c r="X2264" s="50">
        <v>1</v>
      </c>
      <c r="Y2264" s="51">
        <v>5.8490599999999997</v>
      </c>
      <c r="Z2264" s="51">
        <v>10.600347826086956</v>
      </c>
      <c r="AA2264" s="51">
        <v>2.6627318753820135</v>
      </c>
      <c r="AB2264" s="51">
        <v>327.16196294389999</v>
      </c>
      <c r="AC2264">
        <v>7</v>
      </c>
      <c r="AD2264">
        <v>0</v>
      </c>
      <c r="AE2264">
        <v>95</v>
      </c>
      <c r="AF2264" s="6">
        <v>0</v>
      </c>
      <c r="AG2264" s="52">
        <v>150</v>
      </c>
      <c r="AH2264">
        <v>150</v>
      </c>
      <c r="AI2264" s="52">
        <v>8</v>
      </c>
      <c r="AJ2264" s="52">
        <v>120</v>
      </c>
      <c r="AK2264" s="6">
        <v>128</v>
      </c>
      <c r="AL2264" s="6">
        <v>0</v>
      </c>
      <c r="AM2264" s="6">
        <v>0</v>
      </c>
      <c r="AN2264" s="52">
        <v>59</v>
      </c>
      <c r="AO2264" s="5">
        <f t="shared" si="247"/>
        <v>12.049999999999997</v>
      </c>
      <c r="AP2264" s="75" t="s">
        <v>2896</v>
      </c>
      <c r="AQ2264" s="13">
        <v>90.66397640806457</v>
      </c>
      <c r="AR2264" s="13">
        <v>90.66397640806457</v>
      </c>
      <c r="AS2264" s="13">
        <v>59</v>
      </c>
      <c r="AT2264">
        <v>0</v>
      </c>
      <c r="AU2264">
        <v>0</v>
      </c>
      <c r="AV2264">
        <v>0</v>
      </c>
      <c r="AW2264" s="48">
        <v>2</v>
      </c>
      <c r="AX2264">
        <v>0</v>
      </c>
      <c r="AY2264">
        <v>1</v>
      </c>
      <c r="AZ2264">
        <v>1</v>
      </c>
      <c r="BA2264">
        <v>0</v>
      </c>
      <c r="BB2264">
        <v>0</v>
      </c>
      <c r="BC2264">
        <v>0</v>
      </c>
      <c r="BD2264">
        <v>0</v>
      </c>
      <c r="BE2264" s="7">
        <f t="shared" si="248"/>
        <v>56.06</v>
      </c>
      <c r="BF2264" s="7">
        <f t="shared" si="249"/>
        <v>63.94</v>
      </c>
      <c r="BG2264" s="7">
        <f t="shared" si="250"/>
        <v>120</v>
      </c>
      <c r="BH2264" s="7">
        <f t="shared" si="251"/>
        <v>71.05</v>
      </c>
      <c r="BI2264">
        <v>0</v>
      </c>
      <c r="BJ2264">
        <v>0</v>
      </c>
      <c r="BK2264">
        <v>2</v>
      </c>
      <c r="BL2264">
        <v>1</v>
      </c>
      <c r="BM2264">
        <v>0</v>
      </c>
      <c r="BN2264">
        <v>0</v>
      </c>
      <c r="BO2264">
        <v>0</v>
      </c>
      <c r="BP2264">
        <v>0</v>
      </c>
      <c r="BQ2264">
        <v>58</v>
      </c>
      <c r="BR2264" s="9" t="s">
        <v>2038</v>
      </c>
      <c r="BS2264">
        <v>3</v>
      </c>
      <c r="BT2264">
        <v>35</v>
      </c>
      <c r="BU2264" s="8">
        <v>0.33</v>
      </c>
      <c r="BV2264" s="64">
        <f>BT2264*BU2264</f>
        <v>11.55</v>
      </c>
      <c r="BW2264">
        <v>0</v>
      </c>
      <c r="BX2264" s="9"/>
      <c r="BY2264">
        <v>0</v>
      </c>
      <c r="BZ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24073</v>
      </c>
      <c r="CJ2264">
        <v>28161</v>
      </c>
      <c r="CK2264">
        <v>3</v>
      </c>
      <c r="CL2264">
        <v>3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  <c r="DT2264">
        <v>0</v>
      </c>
      <c r="DU2264">
        <v>0</v>
      </c>
      <c r="DV2264">
        <v>0</v>
      </c>
      <c r="DW2264">
        <v>1</v>
      </c>
      <c r="DX2264">
        <v>198</v>
      </c>
      <c r="DY2264">
        <v>7</v>
      </c>
      <c r="DZ2264">
        <v>0</v>
      </c>
      <c r="EA2264">
        <v>5</v>
      </c>
      <c r="EB2264">
        <v>0</v>
      </c>
      <c r="EC2264">
        <v>52</v>
      </c>
      <c r="ED2264" s="6">
        <v>0</v>
      </c>
      <c r="EE2264">
        <v>0</v>
      </c>
      <c r="EF2264">
        <v>1</v>
      </c>
      <c r="EG2264">
        <v>1</v>
      </c>
      <c r="EJ2264" s="40"/>
      <c r="EK2264" t="s">
        <v>3312</v>
      </c>
    </row>
    <row r="2265" spans="1:141" x14ac:dyDescent="0.15">
      <c r="A2265" s="48">
        <v>849</v>
      </c>
      <c r="B2265" s="40">
        <v>1</v>
      </c>
      <c r="C2265">
        <v>24</v>
      </c>
      <c r="D2265" s="2" t="s">
        <v>3309</v>
      </c>
      <c r="E2265">
        <v>73</v>
      </c>
      <c r="F2265">
        <v>28</v>
      </c>
      <c r="G2265">
        <v>32</v>
      </c>
      <c r="H2265">
        <v>210</v>
      </c>
      <c r="I2265">
        <v>9</v>
      </c>
      <c r="J2265">
        <v>4</v>
      </c>
      <c r="K2265">
        <v>15</v>
      </c>
      <c r="L2265">
        <v>5</v>
      </c>
      <c r="M2265">
        <v>0</v>
      </c>
      <c r="N2265" s="56">
        <v>2</v>
      </c>
      <c r="O2265">
        <v>1</v>
      </c>
      <c r="P2265" s="8">
        <v>0</v>
      </c>
      <c r="Q2265">
        <v>58</v>
      </c>
      <c r="R2265">
        <v>4</v>
      </c>
      <c r="S2265">
        <v>2</v>
      </c>
      <c r="T2265">
        <v>38</v>
      </c>
      <c r="U2265">
        <v>45</v>
      </c>
      <c r="V2265" s="50">
        <v>2</v>
      </c>
      <c r="W2265" s="50" t="s">
        <v>3310</v>
      </c>
      <c r="X2265" s="50">
        <v>1</v>
      </c>
      <c r="Y2265" s="51">
        <v>5.8490599999999997</v>
      </c>
      <c r="Z2265" s="51">
        <v>10.600347826086956</v>
      </c>
      <c r="AA2265" s="51">
        <v>2.6627318753820135</v>
      </c>
      <c r="AB2265" s="51">
        <v>490.83510830523403</v>
      </c>
      <c r="AC2265">
        <v>35</v>
      </c>
      <c r="AD2265">
        <v>0</v>
      </c>
      <c r="AE2265">
        <v>45</v>
      </c>
      <c r="AF2265" s="6">
        <v>0</v>
      </c>
      <c r="AG2265" s="52">
        <v>500</v>
      </c>
      <c r="AH2265">
        <v>500</v>
      </c>
      <c r="AI2265" s="52">
        <v>35</v>
      </c>
      <c r="AJ2265" s="52">
        <v>350</v>
      </c>
      <c r="AK2265" s="6">
        <v>385</v>
      </c>
      <c r="AL2265" s="6">
        <v>0</v>
      </c>
      <c r="AM2265" s="6">
        <v>0</v>
      </c>
      <c r="AN2265" s="52">
        <v>600</v>
      </c>
      <c r="AO2265" s="5">
        <f t="shared" si="247"/>
        <v>0</v>
      </c>
      <c r="AP2265" s="75" t="s">
        <v>1311</v>
      </c>
      <c r="AQ2265" s="13">
        <v>662.93614671960961</v>
      </c>
      <c r="AR2265" s="13">
        <v>662.93614671960961</v>
      </c>
      <c r="AS2265" s="13">
        <v>600</v>
      </c>
      <c r="AT2265">
        <v>0</v>
      </c>
      <c r="AU2265">
        <v>0</v>
      </c>
      <c r="AV2265">
        <v>0</v>
      </c>
      <c r="AW2265" s="48">
        <v>2</v>
      </c>
      <c r="AX2265">
        <v>1</v>
      </c>
      <c r="AY2265">
        <v>1</v>
      </c>
      <c r="AZ2265">
        <v>1</v>
      </c>
      <c r="BA2265">
        <v>2</v>
      </c>
      <c r="BB2265">
        <v>7</v>
      </c>
      <c r="BC2265">
        <v>0</v>
      </c>
      <c r="BD2265">
        <v>15</v>
      </c>
      <c r="BE2265" s="7">
        <f t="shared" si="248"/>
        <v>307</v>
      </c>
      <c r="BF2265" s="7">
        <f t="shared" si="249"/>
        <v>43</v>
      </c>
      <c r="BG2265" s="7">
        <f t="shared" si="250"/>
        <v>350</v>
      </c>
      <c r="BH2265" s="7">
        <f t="shared" si="251"/>
        <v>341.72</v>
      </c>
      <c r="BI2265">
        <v>7</v>
      </c>
      <c r="BJ2265">
        <v>77</v>
      </c>
      <c r="BK2265">
        <v>12</v>
      </c>
      <c r="BL2265">
        <v>5</v>
      </c>
      <c r="BM2265">
        <v>10</v>
      </c>
      <c r="BN2265">
        <v>60</v>
      </c>
      <c r="BO2265">
        <v>0</v>
      </c>
      <c r="BP2265">
        <v>0</v>
      </c>
      <c r="BQ2265">
        <v>58</v>
      </c>
      <c r="BR2265" s="9" t="s">
        <v>3319</v>
      </c>
      <c r="BS2265">
        <v>5</v>
      </c>
      <c r="BT2265">
        <v>50</v>
      </c>
      <c r="BU2265" s="8">
        <v>0.33</v>
      </c>
      <c r="BV2265" s="64">
        <f>BT2265*BU2265</f>
        <v>16.5</v>
      </c>
      <c r="BW2265">
        <v>80</v>
      </c>
      <c r="BX2265" s="9" t="s">
        <v>3318</v>
      </c>
      <c r="BY2265">
        <v>0</v>
      </c>
      <c r="BZ2265">
        <v>3</v>
      </c>
      <c r="CC2265">
        <v>81</v>
      </c>
      <c r="CD2265">
        <v>0</v>
      </c>
      <c r="CE2265">
        <v>2</v>
      </c>
      <c r="CF2265">
        <v>0</v>
      </c>
      <c r="CG2265">
        <v>0</v>
      </c>
      <c r="CH2265">
        <v>0</v>
      </c>
      <c r="CI2265">
        <v>24073</v>
      </c>
      <c r="CJ2265">
        <v>28161</v>
      </c>
      <c r="CK2265">
        <v>5</v>
      </c>
      <c r="CL2265">
        <v>5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  <c r="DT2265">
        <v>0</v>
      </c>
      <c r="DU2265">
        <v>0</v>
      </c>
      <c r="DV2265">
        <v>0</v>
      </c>
      <c r="DW2265">
        <v>1</v>
      </c>
      <c r="DX2265">
        <v>198</v>
      </c>
      <c r="DY2265">
        <v>7</v>
      </c>
      <c r="DZ2265">
        <v>0</v>
      </c>
      <c r="EA2265">
        <v>24</v>
      </c>
      <c r="EB2265">
        <v>0</v>
      </c>
      <c r="EC2265">
        <v>104</v>
      </c>
      <c r="ED2265" s="6">
        <v>0</v>
      </c>
      <c r="EE2265">
        <v>0</v>
      </c>
      <c r="EF2265">
        <v>1</v>
      </c>
      <c r="EG2265">
        <v>1</v>
      </c>
      <c r="EJ2265" s="40"/>
      <c r="EK2265" t="s">
        <v>3312</v>
      </c>
    </row>
    <row r="2266" spans="1:141" x14ac:dyDescent="0.15">
      <c r="A2266" s="48">
        <v>855</v>
      </c>
      <c r="B2266" s="40">
        <v>1</v>
      </c>
      <c r="C2266">
        <v>24</v>
      </c>
      <c r="D2266" s="2" t="s">
        <v>3309</v>
      </c>
      <c r="E2266">
        <v>73</v>
      </c>
      <c r="F2266">
        <v>28</v>
      </c>
      <c r="G2266">
        <v>32</v>
      </c>
      <c r="H2266">
        <v>210</v>
      </c>
      <c r="I2266">
        <v>13</v>
      </c>
      <c r="J2266">
        <v>6</v>
      </c>
      <c r="K2266">
        <v>21</v>
      </c>
      <c r="L2266">
        <v>25</v>
      </c>
      <c r="M2266">
        <v>0</v>
      </c>
      <c r="N2266" s="56">
        <v>2</v>
      </c>
      <c r="O2266">
        <v>1</v>
      </c>
      <c r="P2266" s="8">
        <v>0</v>
      </c>
      <c r="Q2266">
        <v>27</v>
      </c>
      <c r="R2266">
        <v>3</v>
      </c>
      <c r="S2266">
        <v>3</v>
      </c>
      <c r="T2266">
        <v>1</v>
      </c>
      <c r="U2266">
        <v>1</v>
      </c>
      <c r="V2266" s="21">
        <v>4</v>
      </c>
      <c r="W2266" s="21" t="s">
        <v>3313</v>
      </c>
      <c r="X2266" s="21">
        <v>0</v>
      </c>
      <c r="Y2266" s="51">
        <v>5.8490599999999997</v>
      </c>
      <c r="Z2266" s="51">
        <v>10.600347826086956</v>
      </c>
      <c r="AA2266" s="51">
        <v>2.6627318753820135</v>
      </c>
      <c r="AB2266" s="51">
        <v>307.41008695652175</v>
      </c>
      <c r="AC2266">
        <v>29</v>
      </c>
      <c r="AD2266">
        <v>0</v>
      </c>
      <c r="AE2266">
        <v>0</v>
      </c>
      <c r="AF2266" s="6">
        <v>0</v>
      </c>
      <c r="AG2266" s="52">
        <v>300</v>
      </c>
      <c r="AH2266">
        <v>300</v>
      </c>
      <c r="AI2266" s="52">
        <v>0</v>
      </c>
      <c r="AJ2266" s="52">
        <v>90</v>
      </c>
      <c r="AK2266" s="6">
        <v>90</v>
      </c>
      <c r="AL2266" s="6">
        <v>0</v>
      </c>
      <c r="AM2266" s="6">
        <v>0</v>
      </c>
      <c r="AN2266" s="52">
        <v>300</v>
      </c>
      <c r="AO2266" s="5">
        <f t="shared" si="247"/>
        <v>20.32000000000005</v>
      </c>
      <c r="AP2266" s="7" t="s">
        <v>2907</v>
      </c>
      <c r="AQ2266" s="13">
        <v>160.16000000000003</v>
      </c>
      <c r="AR2266" s="13">
        <v>160.16000000000003</v>
      </c>
      <c r="AS2266" s="13">
        <v>160.16000000000003</v>
      </c>
      <c r="AT2266">
        <v>0</v>
      </c>
      <c r="AU2266">
        <v>0</v>
      </c>
      <c r="AV2266">
        <v>0</v>
      </c>
      <c r="AW2266" s="48">
        <v>2</v>
      </c>
      <c r="AX2266">
        <v>0</v>
      </c>
      <c r="AY2266">
        <v>1</v>
      </c>
      <c r="AZ2266">
        <v>0</v>
      </c>
      <c r="BA2266">
        <v>1</v>
      </c>
      <c r="BB2266">
        <v>1</v>
      </c>
      <c r="BC2266">
        <v>0</v>
      </c>
      <c r="BD2266">
        <v>8</v>
      </c>
      <c r="BE2266" s="7">
        <f t="shared" si="248"/>
        <v>118.44</v>
      </c>
      <c r="BF2266" s="7">
        <f t="shared" si="249"/>
        <v>0</v>
      </c>
      <c r="BG2266" s="7">
        <f t="shared" si="250"/>
        <v>118.44</v>
      </c>
      <c r="BH2266" s="7">
        <f t="shared" si="251"/>
        <v>320.32000000000005</v>
      </c>
      <c r="BI2266">
        <v>6</v>
      </c>
      <c r="BJ2266">
        <v>60</v>
      </c>
      <c r="BK2266">
        <v>10</v>
      </c>
      <c r="BL2266">
        <v>5</v>
      </c>
      <c r="BM2266">
        <v>2</v>
      </c>
      <c r="BN2266">
        <v>0</v>
      </c>
      <c r="BO2266">
        <v>0</v>
      </c>
      <c r="BP2266">
        <v>0</v>
      </c>
      <c r="BQ2266">
        <v>80</v>
      </c>
      <c r="BR2266" s="9" t="s">
        <v>3318</v>
      </c>
      <c r="BS2266">
        <v>3</v>
      </c>
      <c r="BT2266">
        <v>1</v>
      </c>
      <c r="BU2266" s="8"/>
      <c r="BV2266" s="8"/>
      <c r="BW2266">
        <v>86</v>
      </c>
      <c r="BX2266" s="9" t="s">
        <v>3315</v>
      </c>
      <c r="BY2266">
        <v>0</v>
      </c>
      <c r="BZ2266">
        <v>20</v>
      </c>
      <c r="CA2266" s="8">
        <v>6.0999999999999999E-2</v>
      </c>
      <c r="CB2266" s="8">
        <f>BZ2266*CA2266</f>
        <v>1.22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24073</v>
      </c>
      <c r="CJ2266">
        <v>28161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3</v>
      </c>
      <c r="DN2266">
        <v>3</v>
      </c>
      <c r="DO2266">
        <v>0</v>
      </c>
      <c r="DP2266">
        <v>0</v>
      </c>
      <c r="DQ2266">
        <v>0</v>
      </c>
      <c r="DR2266">
        <v>0</v>
      </c>
      <c r="DS2266">
        <v>0</v>
      </c>
      <c r="DT2266">
        <v>0</v>
      </c>
      <c r="DU2266">
        <v>0</v>
      </c>
      <c r="DV2266">
        <v>0</v>
      </c>
      <c r="DW2266">
        <v>1</v>
      </c>
      <c r="DX2266">
        <v>198</v>
      </c>
      <c r="DY2266">
        <v>7</v>
      </c>
      <c r="DZ2266">
        <v>0</v>
      </c>
      <c r="EA2266">
        <v>19</v>
      </c>
      <c r="EB2266">
        <v>0</v>
      </c>
      <c r="EC2266">
        <v>156</v>
      </c>
      <c r="ED2266" s="6">
        <v>0</v>
      </c>
      <c r="EE2266">
        <v>0</v>
      </c>
      <c r="EF2266">
        <v>1</v>
      </c>
      <c r="EG2266">
        <v>1</v>
      </c>
      <c r="EJ2266" s="40"/>
      <c r="EK2266" t="s">
        <v>2027</v>
      </c>
    </row>
    <row r="2267" spans="1:141" x14ac:dyDescent="0.15">
      <c r="A2267" s="48">
        <v>861</v>
      </c>
      <c r="B2267" s="40">
        <v>1</v>
      </c>
      <c r="C2267">
        <v>24</v>
      </c>
      <c r="D2267" s="2" t="s">
        <v>1312</v>
      </c>
      <c r="E2267">
        <v>73</v>
      </c>
      <c r="F2267">
        <v>28</v>
      </c>
      <c r="G2267">
        <v>32</v>
      </c>
      <c r="H2267">
        <v>210</v>
      </c>
      <c r="I2267">
        <v>21</v>
      </c>
      <c r="J2267">
        <v>1</v>
      </c>
      <c r="K2267">
        <v>31</v>
      </c>
      <c r="L2267">
        <v>8</v>
      </c>
      <c r="M2267">
        <v>0</v>
      </c>
      <c r="N2267" s="56">
        <v>2</v>
      </c>
      <c r="O2267">
        <v>1</v>
      </c>
      <c r="P2267" s="8">
        <v>0</v>
      </c>
      <c r="Q2267">
        <v>62</v>
      </c>
      <c r="R2267">
        <v>7</v>
      </c>
      <c r="S2267">
        <v>7</v>
      </c>
      <c r="T2267">
        <v>38</v>
      </c>
      <c r="U2267">
        <v>45</v>
      </c>
      <c r="V2267" s="21">
        <v>4</v>
      </c>
      <c r="W2267" s="21" t="s">
        <v>3313</v>
      </c>
      <c r="X2267" s="21">
        <v>0</v>
      </c>
      <c r="Y2267" s="51">
        <v>5.8490599999999997</v>
      </c>
      <c r="Z2267" s="51">
        <v>10.600347826086956</v>
      </c>
      <c r="AA2267" s="51">
        <v>2.6627318753820135</v>
      </c>
      <c r="AB2267" s="51">
        <v>381.61252173913044</v>
      </c>
      <c r="AC2267">
        <v>36</v>
      </c>
      <c r="AD2267">
        <v>0</v>
      </c>
      <c r="AE2267">
        <v>0</v>
      </c>
      <c r="AF2267" s="6">
        <v>0</v>
      </c>
      <c r="AG2267" s="52">
        <v>350</v>
      </c>
      <c r="AH2267">
        <v>350</v>
      </c>
      <c r="AI2267" s="52">
        <v>0</v>
      </c>
      <c r="AJ2267" s="52">
        <v>50</v>
      </c>
      <c r="AK2267" s="6">
        <v>50</v>
      </c>
      <c r="AL2267" s="6">
        <v>0</v>
      </c>
      <c r="AM2267" s="6">
        <v>0</v>
      </c>
      <c r="AN2267" s="52">
        <v>0</v>
      </c>
      <c r="AO2267" s="5">
        <f t="shared" si="247"/>
        <v>510.56</v>
      </c>
      <c r="AP2267" s="7" t="s">
        <v>2907</v>
      </c>
      <c r="AQ2267" s="13">
        <v>255.28</v>
      </c>
      <c r="AR2267" s="13">
        <v>255.28</v>
      </c>
      <c r="AS2267" s="13">
        <v>255.28</v>
      </c>
      <c r="AT2267">
        <v>0</v>
      </c>
      <c r="AU2267">
        <v>0</v>
      </c>
      <c r="AV2267">
        <v>0</v>
      </c>
      <c r="AW2267" s="48">
        <v>2</v>
      </c>
      <c r="AX2267">
        <v>0</v>
      </c>
      <c r="AY2267">
        <v>0</v>
      </c>
      <c r="AZ2267">
        <v>0</v>
      </c>
      <c r="BA2267">
        <v>2</v>
      </c>
      <c r="BB2267">
        <v>2</v>
      </c>
      <c r="BC2267">
        <v>0</v>
      </c>
      <c r="BD2267">
        <v>3</v>
      </c>
      <c r="BE2267" s="7">
        <f t="shared" si="248"/>
        <v>83.42</v>
      </c>
      <c r="BF2267" s="7">
        <f t="shared" si="249"/>
        <v>0</v>
      </c>
      <c r="BG2267" s="7">
        <f t="shared" si="250"/>
        <v>83.42</v>
      </c>
      <c r="BH2267" s="7">
        <f t="shared" si="251"/>
        <v>510.56</v>
      </c>
      <c r="BI2267">
        <v>15</v>
      </c>
      <c r="BJ2267">
        <v>96</v>
      </c>
      <c r="BK2267">
        <v>17</v>
      </c>
      <c r="BL2267">
        <v>8</v>
      </c>
      <c r="BM2267">
        <v>80</v>
      </c>
      <c r="BN2267">
        <v>0</v>
      </c>
      <c r="BO2267">
        <v>0</v>
      </c>
      <c r="BP2267">
        <v>0</v>
      </c>
      <c r="BQ2267">
        <v>80</v>
      </c>
      <c r="BR2267" s="9" t="s">
        <v>3318</v>
      </c>
      <c r="BS2267">
        <v>0</v>
      </c>
      <c r="BT2267">
        <v>12</v>
      </c>
      <c r="BU2267" s="8"/>
      <c r="BV2267" s="8"/>
      <c r="BW2267">
        <v>81</v>
      </c>
      <c r="BX2267" s="9" t="s">
        <v>2949</v>
      </c>
      <c r="BY2267">
        <v>0</v>
      </c>
      <c r="BZ2267">
        <v>10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24073</v>
      </c>
      <c r="CJ2267">
        <v>28161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  <c r="DT2267">
        <v>0</v>
      </c>
      <c r="DU2267">
        <v>0</v>
      </c>
      <c r="DV2267">
        <v>0</v>
      </c>
      <c r="DW2267">
        <v>1</v>
      </c>
      <c r="DX2267">
        <v>198</v>
      </c>
      <c r="DY2267">
        <v>7</v>
      </c>
      <c r="DZ2267">
        <v>0</v>
      </c>
      <c r="EA2267">
        <v>32</v>
      </c>
      <c r="EB2267">
        <v>0</v>
      </c>
      <c r="EC2267">
        <v>364</v>
      </c>
      <c r="ED2267" s="6">
        <v>0</v>
      </c>
      <c r="EE2267">
        <v>0</v>
      </c>
      <c r="EF2267">
        <v>1</v>
      </c>
      <c r="EG2267">
        <v>1</v>
      </c>
      <c r="EJ2267" s="40"/>
      <c r="EK2267" t="s">
        <v>3312</v>
      </c>
    </row>
    <row r="2268" spans="1:141" x14ac:dyDescent="0.15">
      <c r="A2268" s="48">
        <v>862</v>
      </c>
      <c r="B2268" s="40">
        <v>1</v>
      </c>
      <c r="C2268">
        <v>24</v>
      </c>
      <c r="D2268" s="2" t="s">
        <v>3309</v>
      </c>
      <c r="E2268">
        <v>73</v>
      </c>
      <c r="F2268">
        <v>28</v>
      </c>
      <c r="G2268">
        <v>32</v>
      </c>
      <c r="H2268">
        <v>210</v>
      </c>
      <c r="I2268">
        <v>21</v>
      </c>
      <c r="J2268">
        <v>2</v>
      </c>
      <c r="K2268">
        <v>31</v>
      </c>
      <c r="L2268">
        <v>15</v>
      </c>
      <c r="M2268">
        <v>0</v>
      </c>
      <c r="N2268" s="56">
        <v>2</v>
      </c>
      <c r="O2268">
        <v>1</v>
      </c>
      <c r="P2268" s="8">
        <v>0</v>
      </c>
      <c r="Q2268">
        <v>65</v>
      </c>
      <c r="R2268">
        <v>5</v>
      </c>
      <c r="S2268">
        <v>3</v>
      </c>
      <c r="T2268">
        <v>11</v>
      </c>
      <c r="U2268">
        <v>13</v>
      </c>
      <c r="V2268" s="50">
        <v>2</v>
      </c>
      <c r="W2268" s="50" t="s">
        <v>3310</v>
      </c>
      <c r="X2268" s="50">
        <v>1</v>
      </c>
      <c r="Y2268" s="51">
        <v>5.8490599999999997</v>
      </c>
      <c r="Z2268" s="51">
        <v>10.600347826086956</v>
      </c>
      <c r="AA2268" s="51">
        <v>2.6627318753820135</v>
      </c>
      <c r="AB2268" s="51">
        <v>332.08278929113521</v>
      </c>
      <c r="AC2268">
        <v>15</v>
      </c>
      <c r="AD2268">
        <v>0</v>
      </c>
      <c r="AE2268">
        <v>65</v>
      </c>
      <c r="AF2268" s="6">
        <v>0</v>
      </c>
      <c r="AG2268" s="52">
        <v>400</v>
      </c>
      <c r="AH2268">
        <v>400</v>
      </c>
      <c r="AI2268" s="52">
        <v>10</v>
      </c>
      <c r="AJ2268" s="52">
        <v>150</v>
      </c>
      <c r="AK2268" s="6">
        <v>160</v>
      </c>
      <c r="AL2268" s="6">
        <v>0</v>
      </c>
      <c r="AM2268" s="6">
        <v>0</v>
      </c>
      <c r="AN2268" s="52">
        <v>300</v>
      </c>
      <c r="AO2268" s="5">
        <f t="shared" si="247"/>
        <v>0</v>
      </c>
      <c r="AP2268" s="75" t="s">
        <v>3058</v>
      </c>
      <c r="AQ2268" s="13">
        <v>332.42387859499155</v>
      </c>
      <c r="AR2268" s="13">
        <v>332.42387859499155</v>
      </c>
      <c r="AS2268" s="13">
        <v>300</v>
      </c>
      <c r="AT2268">
        <v>0</v>
      </c>
      <c r="AU2268">
        <v>0</v>
      </c>
      <c r="AV2268">
        <v>0</v>
      </c>
      <c r="AW2268" s="48">
        <v>2</v>
      </c>
      <c r="AX2268">
        <v>0</v>
      </c>
      <c r="AY2268">
        <v>1</v>
      </c>
      <c r="AZ2268">
        <v>0</v>
      </c>
      <c r="BA2268">
        <v>2</v>
      </c>
      <c r="BB2268">
        <v>5</v>
      </c>
      <c r="BC2268">
        <v>0</v>
      </c>
      <c r="BD2268">
        <v>1</v>
      </c>
      <c r="BE2268" s="7">
        <f t="shared" si="248"/>
        <v>179.29000000000002</v>
      </c>
      <c r="BF2268" s="7">
        <f t="shared" si="249"/>
        <v>0</v>
      </c>
      <c r="BG2268" s="7">
        <f t="shared" si="250"/>
        <v>179.29000000000002</v>
      </c>
      <c r="BH2268" s="7">
        <f t="shared" si="251"/>
        <v>295.05</v>
      </c>
      <c r="BI2268">
        <v>7</v>
      </c>
      <c r="BJ2268">
        <v>150</v>
      </c>
      <c r="BK2268">
        <v>8</v>
      </c>
      <c r="BL2268">
        <v>4</v>
      </c>
      <c r="BM2268">
        <v>3</v>
      </c>
      <c r="BN2268">
        <v>20</v>
      </c>
      <c r="BO2268">
        <v>0</v>
      </c>
      <c r="BP2268">
        <v>0</v>
      </c>
      <c r="BQ2268">
        <v>86</v>
      </c>
      <c r="BR2268" s="9" t="s">
        <v>3315</v>
      </c>
      <c r="BS2268">
        <v>0</v>
      </c>
      <c r="BT2268">
        <v>50</v>
      </c>
      <c r="BU2268" s="8">
        <v>6.0999999999999999E-2</v>
      </c>
      <c r="BV2268" s="64">
        <f>BT2268*BU2268</f>
        <v>3.05</v>
      </c>
      <c r="BW2268">
        <v>0</v>
      </c>
      <c r="BX2268" s="9"/>
      <c r="BY2268">
        <v>0</v>
      </c>
      <c r="BZ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24073</v>
      </c>
      <c r="CJ2268">
        <v>28161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  <c r="DT2268">
        <v>0</v>
      </c>
      <c r="DU2268">
        <v>0</v>
      </c>
      <c r="DV2268">
        <v>0</v>
      </c>
      <c r="DW2268">
        <v>1</v>
      </c>
      <c r="DX2268">
        <v>198</v>
      </c>
      <c r="DY2268">
        <v>7</v>
      </c>
      <c r="DZ2268">
        <v>0</v>
      </c>
      <c r="EA2268">
        <v>15</v>
      </c>
      <c r="EB2268">
        <v>0</v>
      </c>
      <c r="EC2268">
        <v>156</v>
      </c>
      <c r="ED2268" s="6">
        <v>0</v>
      </c>
      <c r="EE2268">
        <v>0</v>
      </c>
      <c r="EF2268">
        <v>1</v>
      </c>
      <c r="EG2268">
        <v>1</v>
      </c>
      <c r="EJ2268" s="40"/>
      <c r="EK2268" t="s">
        <v>3312</v>
      </c>
    </row>
    <row r="2269" spans="1:141" x14ac:dyDescent="0.15">
      <c r="A2269" s="48">
        <v>863</v>
      </c>
      <c r="B2269" s="40">
        <v>1</v>
      </c>
      <c r="C2269">
        <v>24</v>
      </c>
      <c r="D2269" s="2" t="s">
        <v>3309</v>
      </c>
      <c r="E2269">
        <v>73</v>
      </c>
      <c r="F2269">
        <v>28</v>
      </c>
      <c r="G2269">
        <v>32</v>
      </c>
      <c r="H2269">
        <v>210</v>
      </c>
      <c r="I2269">
        <v>21</v>
      </c>
      <c r="J2269">
        <v>3</v>
      </c>
      <c r="K2269">
        <v>31</v>
      </c>
      <c r="L2269">
        <v>20</v>
      </c>
      <c r="M2269">
        <v>0</v>
      </c>
      <c r="N2269" s="56">
        <v>2</v>
      </c>
      <c r="O2269">
        <v>1</v>
      </c>
      <c r="P2269" s="8">
        <v>0</v>
      </c>
      <c r="Q2269">
        <v>40</v>
      </c>
      <c r="R2269">
        <v>8</v>
      </c>
      <c r="S2269">
        <v>5</v>
      </c>
      <c r="T2269">
        <v>24</v>
      </c>
      <c r="U2269">
        <v>28</v>
      </c>
      <c r="V2269" s="21">
        <v>4</v>
      </c>
      <c r="W2269" s="21" t="s">
        <v>3313</v>
      </c>
      <c r="X2269" s="21">
        <v>0</v>
      </c>
      <c r="Y2269" s="51">
        <v>5.8490599999999997</v>
      </c>
      <c r="Z2269" s="51">
        <v>10.600347826086956</v>
      </c>
      <c r="AA2269" s="51">
        <v>2.6627318753820135</v>
      </c>
      <c r="AB2269" s="51">
        <v>318.01043478260868</v>
      </c>
      <c r="AC2269">
        <v>30</v>
      </c>
      <c r="AD2269">
        <v>0</v>
      </c>
      <c r="AE2269">
        <v>0</v>
      </c>
      <c r="AF2269" s="6">
        <v>0</v>
      </c>
      <c r="AG2269" s="52">
        <v>300</v>
      </c>
      <c r="AH2269">
        <v>300</v>
      </c>
      <c r="AI2269" s="52">
        <v>0</v>
      </c>
      <c r="AJ2269" s="52">
        <v>100</v>
      </c>
      <c r="AK2269" s="6">
        <v>100</v>
      </c>
      <c r="AL2269" s="6">
        <v>0</v>
      </c>
      <c r="AM2269" s="6">
        <v>0</v>
      </c>
      <c r="AN2269" s="52">
        <v>0</v>
      </c>
      <c r="AO2269" s="5">
        <f t="shared" si="247"/>
        <v>284.8</v>
      </c>
      <c r="AP2269" s="7" t="s">
        <v>2907</v>
      </c>
      <c r="AQ2269" s="13">
        <v>142.4</v>
      </c>
      <c r="AR2269" s="13">
        <v>142.4</v>
      </c>
      <c r="AS2269" s="13">
        <v>142.4</v>
      </c>
      <c r="AT2269">
        <v>0</v>
      </c>
      <c r="AU2269">
        <v>0</v>
      </c>
      <c r="AV2269">
        <v>0</v>
      </c>
      <c r="AW2269" s="48">
        <v>2</v>
      </c>
      <c r="AX2269">
        <v>0</v>
      </c>
      <c r="AY2269">
        <v>1</v>
      </c>
      <c r="AZ2269">
        <v>0</v>
      </c>
      <c r="BA2269">
        <v>3</v>
      </c>
      <c r="BB2269">
        <v>2</v>
      </c>
      <c r="BC2269">
        <v>0</v>
      </c>
      <c r="BD2269">
        <v>4</v>
      </c>
      <c r="BE2269" s="7">
        <f t="shared" si="248"/>
        <v>164.21</v>
      </c>
      <c r="BF2269" s="7">
        <f t="shared" si="249"/>
        <v>0</v>
      </c>
      <c r="BG2269" s="7">
        <f t="shared" si="250"/>
        <v>164.21</v>
      </c>
      <c r="BH2269" s="7">
        <f t="shared" si="251"/>
        <v>284.8</v>
      </c>
      <c r="BI2269">
        <v>12</v>
      </c>
      <c r="BJ2269">
        <v>130</v>
      </c>
      <c r="BK2269">
        <v>15</v>
      </c>
      <c r="BL2269">
        <v>4</v>
      </c>
      <c r="BM2269">
        <v>0</v>
      </c>
      <c r="BN2269">
        <v>20</v>
      </c>
      <c r="BO2269">
        <v>0</v>
      </c>
      <c r="BP2269">
        <v>0</v>
      </c>
      <c r="BQ2269">
        <v>0</v>
      </c>
      <c r="BR2269" s="9" t="s">
        <v>3311</v>
      </c>
      <c r="BS2269">
        <v>0</v>
      </c>
      <c r="BT2269">
        <v>0</v>
      </c>
      <c r="BU2269" s="8"/>
      <c r="BV2269" s="8"/>
      <c r="BW2269">
        <v>0</v>
      </c>
      <c r="BX2269" s="9"/>
      <c r="BY2269">
        <v>0</v>
      </c>
      <c r="BZ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24073</v>
      </c>
      <c r="CJ2269">
        <v>28161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  <c r="DT2269">
        <v>0</v>
      </c>
      <c r="DU2269">
        <v>0</v>
      </c>
      <c r="DV2269">
        <v>0</v>
      </c>
      <c r="DW2269">
        <v>1</v>
      </c>
      <c r="DX2269">
        <v>198</v>
      </c>
      <c r="DY2269">
        <v>7</v>
      </c>
      <c r="DZ2269">
        <v>0</v>
      </c>
      <c r="EA2269">
        <v>27</v>
      </c>
      <c r="EB2269">
        <v>0</v>
      </c>
      <c r="EC2269">
        <v>260</v>
      </c>
      <c r="ED2269" s="6">
        <v>0</v>
      </c>
      <c r="EE2269">
        <v>0</v>
      </c>
      <c r="EF2269">
        <v>1</v>
      </c>
      <c r="EG2269">
        <v>1</v>
      </c>
      <c r="EJ2269" s="40"/>
      <c r="EK2269" t="s">
        <v>3312</v>
      </c>
    </row>
    <row r="2270" spans="1:141" x14ac:dyDescent="0.15">
      <c r="A2270" s="48">
        <v>870</v>
      </c>
      <c r="B2270" s="40">
        <v>1</v>
      </c>
      <c r="C2270">
        <v>24</v>
      </c>
      <c r="D2270" s="2" t="s">
        <v>3309</v>
      </c>
      <c r="E2270">
        <v>73</v>
      </c>
      <c r="F2270">
        <v>28</v>
      </c>
      <c r="G2270">
        <v>32</v>
      </c>
      <c r="H2270">
        <v>210</v>
      </c>
      <c r="I2270">
        <v>25</v>
      </c>
      <c r="J2270">
        <v>6</v>
      </c>
      <c r="K2270">
        <v>38</v>
      </c>
      <c r="L2270">
        <v>32</v>
      </c>
      <c r="M2270">
        <v>0</v>
      </c>
      <c r="N2270" s="56">
        <v>2</v>
      </c>
      <c r="O2270">
        <v>1</v>
      </c>
      <c r="P2270" s="8">
        <v>0</v>
      </c>
      <c r="Q2270">
        <v>32</v>
      </c>
      <c r="R2270">
        <v>7</v>
      </c>
      <c r="S2270">
        <v>3</v>
      </c>
      <c r="T2270">
        <v>24</v>
      </c>
      <c r="U2270">
        <v>28</v>
      </c>
      <c r="V2270" s="50">
        <v>2</v>
      </c>
      <c r="W2270" s="50" t="s">
        <v>3310</v>
      </c>
      <c r="X2270" s="50">
        <v>1</v>
      </c>
      <c r="Y2270" s="51">
        <v>5.8490599999999997</v>
      </c>
      <c r="Z2270" s="51">
        <v>10.600347826086956</v>
      </c>
      <c r="AA2270" s="51">
        <v>2.6627318753820135</v>
      </c>
      <c r="AB2270" s="51">
        <v>929.42717261164989</v>
      </c>
      <c r="AC2270">
        <v>50</v>
      </c>
      <c r="AD2270">
        <v>0</v>
      </c>
      <c r="AE2270">
        <v>150</v>
      </c>
      <c r="AF2270" s="6">
        <v>0</v>
      </c>
      <c r="AG2270" s="52">
        <v>1000</v>
      </c>
      <c r="AH2270">
        <v>1000</v>
      </c>
      <c r="AI2270" s="52">
        <v>0</v>
      </c>
      <c r="AJ2270" s="52">
        <v>350</v>
      </c>
      <c r="AK2270" s="6">
        <v>350</v>
      </c>
      <c r="AL2270" s="6">
        <v>20</v>
      </c>
      <c r="AM2270" s="6">
        <v>0</v>
      </c>
      <c r="AN2270" s="52">
        <v>800</v>
      </c>
      <c r="AO2270" s="5">
        <f t="shared" si="247"/>
        <v>0</v>
      </c>
      <c r="AP2270" s="75" t="s">
        <v>3058</v>
      </c>
      <c r="AQ2270" s="13">
        <v>872.47048906536509</v>
      </c>
      <c r="AR2270" s="13">
        <v>722.47048906536509</v>
      </c>
      <c r="AS2270" s="13">
        <v>650</v>
      </c>
      <c r="AT2270">
        <v>150</v>
      </c>
      <c r="AU2270">
        <v>0</v>
      </c>
      <c r="AV2270">
        <v>0</v>
      </c>
      <c r="AW2270" s="48">
        <v>2</v>
      </c>
      <c r="AX2270">
        <v>2</v>
      </c>
      <c r="AY2270">
        <v>2</v>
      </c>
      <c r="AZ2270">
        <v>0</v>
      </c>
      <c r="BA2270">
        <v>2</v>
      </c>
      <c r="BB2270">
        <v>10</v>
      </c>
      <c r="BC2270">
        <v>0</v>
      </c>
      <c r="BD2270">
        <v>10</v>
      </c>
      <c r="BE2270" s="7">
        <f t="shared" si="248"/>
        <v>445.74000000000007</v>
      </c>
      <c r="BF2270" s="7">
        <f t="shared" si="249"/>
        <v>0</v>
      </c>
      <c r="BG2270" s="7">
        <f t="shared" si="250"/>
        <v>445.74000000000007</v>
      </c>
      <c r="BH2270" s="7">
        <f t="shared" si="251"/>
        <v>474.70488617083333</v>
      </c>
      <c r="BI2270">
        <v>20</v>
      </c>
      <c r="BJ2270">
        <v>100</v>
      </c>
      <c r="BK2270">
        <v>30</v>
      </c>
      <c r="BL2270">
        <v>7</v>
      </c>
      <c r="BM2270">
        <v>15</v>
      </c>
      <c r="BN2270">
        <v>150</v>
      </c>
      <c r="BO2270">
        <v>0</v>
      </c>
      <c r="BP2270">
        <v>0</v>
      </c>
      <c r="BQ2270">
        <v>77</v>
      </c>
      <c r="BR2270" s="9" t="s">
        <v>3090</v>
      </c>
      <c r="BS2270">
        <v>1</v>
      </c>
      <c r="BT2270">
        <v>70</v>
      </c>
      <c r="BU2270" s="72">
        <v>0.31721265958333333</v>
      </c>
      <c r="BV2270" s="64">
        <f>BT2270*BU2270</f>
        <v>22.204886170833333</v>
      </c>
      <c r="BW2270">
        <v>80</v>
      </c>
      <c r="BX2270" s="9" t="s">
        <v>3318</v>
      </c>
      <c r="BY2270">
        <v>0</v>
      </c>
      <c r="BZ2270">
        <v>6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24073</v>
      </c>
      <c r="CJ2270">
        <v>28161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1</v>
      </c>
      <c r="DH2270">
        <v>1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  <c r="DT2270">
        <v>0</v>
      </c>
      <c r="DU2270">
        <v>0</v>
      </c>
      <c r="DV2270">
        <v>0</v>
      </c>
      <c r="DW2270">
        <v>1</v>
      </c>
      <c r="DX2270">
        <v>198</v>
      </c>
      <c r="DY2270">
        <v>7</v>
      </c>
      <c r="DZ2270">
        <v>45.04504</v>
      </c>
      <c r="EA2270">
        <v>51</v>
      </c>
      <c r="EB2270">
        <v>0</v>
      </c>
      <c r="EC2270">
        <v>201.04499999999999</v>
      </c>
      <c r="ED2270" s="6">
        <v>0</v>
      </c>
      <c r="EE2270">
        <v>0</v>
      </c>
      <c r="EF2270">
        <v>2</v>
      </c>
      <c r="EG2270">
        <v>3</v>
      </c>
      <c r="EJ2270" s="40"/>
      <c r="EK2270" t="s">
        <v>3312</v>
      </c>
    </row>
    <row r="2271" spans="1:141" x14ac:dyDescent="0.15">
      <c r="A2271" s="48">
        <v>879</v>
      </c>
      <c r="B2271" s="40">
        <v>1</v>
      </c>
      <c r="C2271">
        <v>24</v>
      </c>
      <c r="D2271" s="2" t="s">
        <v>3309</v>
      </c>
      <c r="E2271">
        <v>55</v>
      </c>
      <c r="F2271">
        <v>28</v>
      </c>
      <c r="G2271">
        <v>23</v>
      </c>
      <c r="H2271">
        <v>73</v>
      </c>
      <c r="I2271">
        <v>3</v>
      </c>
      <c r="J2271">
        <v>4</v>
      </c>
      <c r="K2271">
        <v>10</v>
      </c>
      <c r="L2271">
        <v>28</v>
      </c>
      <c r="M2271">
        <v>0</v>
      </c>
      <c r="N2271" s="56">
        <v>2</v>
      </c>
      <c r="O2271">
        <v>1</v>
      </c>
      <c r="P2271" s="8">
        <v>0</v>
      </c>
      <c r="Q2271">
        <v>39</v>
      </c>
      <c r="R2271">
        <v>7</v>
      </c>
      <c r="S2271">
        <v>1</v>
      </c>
      <c r="T2271">
        <v>24</v>
      </c>
      <c r="U2271">
        <v>28</v>
      </c>
      <c r="V2271" s="21">
        <v>4</v>
      </c>
      <c r="W2271" s="21" t="s">
        <v>3313</v>
      </c>
      <c r="X2271" s="21">
        <v>0</v>
      </c>
      <c r="Y2271" s="51">
        <v>5.8490599999999997</v>
      </c>
      <c r="Z2271" s="51">
        <v>10.600347826086956</v>
      </c>
      <c r="AA2271" s="51">
        <v>2.6627318753820135</v>
      </c>
      <c r="AB2271" s="57">
        <v>212.00695652173914</v>
      </c>
      <c r="AC2271">
        <v>20</v>
      </c>
      <c r="AD2271">
        <v>0</v>
      </c>
      <c r="AE2271">
        <v>0</v>
      </c>
      <c r="AF2271" s="6">
        <v>0</v>
      </c>
      <c r="AG2271" s="52">
        <v>0</v>
      </c>
      <c r="AH2271" s="57">
        <v>212.00695652173914</v>
      </c>
      <c r="AI2271" s="52">
        <v>10</v>
      </c>
      <c r="AJ2271" s="52">
        <v>100</v>
      </c>
      <c r="AK2271" s="6">
        <v>110</v>
      </c>
      <c r="AL2271" s="6">
        <v>0</v>
      </c>
      <c r="AM2271" s="6">
        <v>0</v>
      </c>
      <c r="AN2271" s="52">
        <v>100</v>
      </c>
      <c r="AO2271" s="5">
        <f t="shared" si="247"/>
        <v>190.5</v>
      </c>
      <c r="AP2271" s="7" t="s">
        <v>2907</v>
      </c>
      <c r="AQ2271" s="13">
        <v>145.25</v>
      </c>
      <c r="AR2271" s="13">
        <v>145.25</v>
      </c>
      <c r="AS2271" s="13">
        <v>145.25</v>
      </c>
      <c r="AT2271">
        <v>0</v>
      </c>
      <c r="AU2271">
        <v>0</v>
      </c>
      <c r="AV2271">
        <v>0</v>
      </c>
      <c r="AW2271" s="48">
        <v>2</v>
      </c>
      <c r="AX2271">
        <v>0</v>
      </c>
      <c r="AY2271">
        <v>2</v>
      </c>
      <c r="AZ2271">
        <v>0</v>
      </c>
      <c r="BA2271">
        <v>1</v>
      </c>
      <c r="BB2271">
        <v>2</v>
      </c>
      <c r="BC2271">
        <v>0</v>
      </c>
      <c r="BD2271">
        <v>15</v>
      </c>
      <c r="BE2271" s="7">
        <f t="shared" si="248"/>
        <v>212.15000000000003</v>
      </c>
      <c r="BF2271" s="7">
        <f t="shared" si="249"/>
        <v>0</v>
      </c>
      <c r="BG2271" s="7">
        <f t="shared" si="250"/>
        <v>212.15000000000003</v>
      </c>
      <c r="BH2271" s="7">
        <f t="shared" si="251"/>
        <v>290.5</v>
      </c>
      <c r="BI2271">
        <v>6</v>
      </c>
      <c r="BJ2271">
        <v>100</v>
      </c>
      <c r="BK2271">
        <v>16</v>
      </c>
      <c r="BL2271">
        <v>4</v>
      </c>
      <c r="BM2271">
        <v>0</v>
      </c>
      <c r="BN2271">
        <v>40</v>
      </c>
      <c r="BO2271">
        <v>0</v>
      </c>
      <c r="BP2271">
        <v>0</v>
      </c>
      <c r="BQ2271">
        <v>58</v>
      </c>
      <c r="BR2271" s="9" t="s">
        <v>3319</v>
      </c>
      <c r="BS2271">
        <v>5</v>
      </c>
      <c r="BT2271">
        <v>50</v>
      </c>
      <c r="BU2271" s="8">
        <v>0.33</v>
      </c>
      <c r="BV2271" s="64">
        <f>BT2271*BU2271</f>
        <v>16.5</v>
      </c>
      <c r="BW2271">
        <v>0</v>
      </c>
      <c r="BX2271" s="9"/>
      <c r="BY2271">
        <v>0</v>
      </c>
      <c r="BZ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24055</v>
      </c>
      <c r="CJ2271">
        <v>28121</v>
      </c>
      <c r="CK2271">
        <v>5</v>
      </c>
      <c r="CL2271">
        <v>5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  <c r="DT2271">
        <v>0</v>
      </c>
      <c r="DU2271">
        <v>0</v>
      </c>
      <c r="DV2271">
        <v>0</v>
      </c>
      <c r="DW2271">
        <v>1</v>
      </c>
      <c r="DX2271">
        <v>78</v>
      </c>
      <c r="DY2271">
        <v>6</v>
      </c>
      <c r="DZ2271">
        <v>0</v>
      </c>
      <c r="EA2271">
        <v>27</v>
      </c>
      <c r="EB2271">
        <v>0</v>
      </c>
      <c r="EC2271">
        <v>52</v>
      </c>
      <c r="ED2271" s="6">
        <v>0</v>
      </c>
      <c r="EE2271">
        <v>0</v>
      </c>
      <c r="EF2271">
        <v>1</v>
      </c>
      <c r="EG2271">
        <v>1</v>
      </c>
      <c r="EJ2271" s="40"/>
      <c r="EK2271" t="s">
        <v>3312</v>
      </c>
    </row>
    <row r="2272" spans="1:141" x14ac:dyDescent="0.15">
      <c r="A2272" s="48">
        <v>881</v>
      </c>
      <c r="B2272" s="40">
        <v>1</v>
      </c>
      <c r="C2272">
        <v>24</v>
      </c>
      <c r="D2272" s="2" t="s">
        <v>3309</v>
      </c>
      <c r="E2272">
        <v>55</v>
      </c>
      <c r="F2272">
        <v>28</v>
      </c>
      <c r="G2272">
        <v>23</v>
      </c>
      <c r="H2272">
        <v>73</v>
      </c>
      <c r="I2272">
        <v>7</v>
      </c>
      <c r="J2272">
        <v>1</v>
      </c>
      <c r="K2272">
        <v>12</v>
      </c>
      <c r="L2272">
        <v>8</v>
      </c>
      <c r="M2272">
        <v>0</v>
      </c>
      <c r="N2272" s="23">
        <v>1</v>
      </c>
      <c r="O2272">
        <v>1</v>
      </c>
      <c r="P2272" s="8">
        <v>0</v>
      </c>
      <c r="Q2272">
        <v>49</v>
      </c>
      <c r="R2272">
        <v>8</v>
      </c>
      <c r="S2272">
        <v>1</v>
      </c>
      <c r="T2272">
        <v>24</v>
      </c>
      <c r="U2272">
        <v>28</v>
      </c>
      <c r="V2272" s="66">
        <v>3</v>
      </c>
      <c r="W2272" s="66" t="s">
        <v>3314</v>
      </c>
      <c r="X2272" s="66">
        <v>0</v>
      </c>
      <c r="Y2272" s="51">
        <v>5.8490599999999997</v>
      </c>
      <c r="Z2272" s="51">
        <v>10.600347826086956</v>
      </c>
      <c r="AA2272" s="51">
        <v>2.6627318753820135</v>
      </c>
      <c r="AB2272" s="51">
        <v>543.58394905846342</v>
      </c>
      <c r="AC2272">
        <v>45</v>
      </c>
      <c r="AD2272">
        <v>0</v>
      </c>
      <c r="AE2272">
        <v>25</v>
      </c>
      <c r="AF2272" s="6">
        <v>0</v>
      </c>
      <c r="AG2272" s="52">
        <v>300</v>
      </c>
      <c r="AH2272">
        <v>300</v>
      </c>
      <c r="AI2272" s="52">
        <v>10</v>
      </c>
      <c r="AJ2272" s="52">
        <v>100</v>
      </c>
      <c r="AK2272" s="6">
        <v>110</v>
      </c>
      <c r="AL2272" s="6">
        <v>0</v>
      </c>
      <c r="AM2272" s="6">
        <v>0</v>
      </c>
      <c r="AN2272" s="52">
        <v>500</v>
      </c>
      <c r="AO2272" s="5">
        <f t="shared" si="247"/>
        <v>0</v>
      </c>
      <c r="AP2272" s="7" t="s">
        <v>3057</v>
      </c>
      <c r="AQ2272" s="13">
        <v>485</v>
      </c>
      <c r="AR2272" s="13">
        <v>430</v>
      </c>
      <c r="AS2272" s="13">
        <v>430</v>
      </c>
      <c r="AT2272">
        <v>55</v>
      </c>
      <c r="AU2272">
        <v>1</v>
      </c>
      <c r="AV2272">
        <v>0</v>
      </c>
      <c r="AW2272" s="48">
        <v>2</v>
      </c>
      <c r="AX2272">
        <v>1</v>
      </c>
      <c r="AY2272">
        <v>2</v>
      </c>
      <c r="AZ2272">
        <v>0</v>
      </c>
      <c r="BA2272">
        <v>0</v>
      </c>
      <c r="BB2272">
        <v>0</v>
      </c>
      <c r="BC2272">
        <v>0</v>
      </c>
      <c r="BD2272">
        <v>19</v>
      </c>
      <c r="BE2272" s="7">
        <f t="shared" si="248"/>
        <v>224.95</v>
      </c>
      <c r="BF2272" s="7">
        <f t="shared" si="249"/>
        <v>0</v>
      </c>
      <c r="BG2272" s="7">
        <f t="shared" si="250"/>
        <v>224.95</v>
      </c>
      <c r="BH2272" s="7">
        <f t="shared" si="251"/>
        <v>269.8</v>
      </c>
      <c r="BI2272">
        <v>10</v>
      </c>
      <c r="BJ2272">
        <v>70</v>
      </c>
      <c r="BK2272">
        <v>10</v>
      </c>
      <c r="BL2272">
        <v>4</v>
      </c>
      <c r="BM2272">
        <v>0</v>
      </c>
      <c r="BN2272">
        <v>0</v>
      </c>
      <c r="BO2272">
        <v>0</v>
      </c>
      <c r="BP2272">
        <v>0</v>
      </c>
      <c r="BQ2272">
        <v>58</v>
      </c>
      <c r="BR2272" s="9" t="s">
        <v>3319</v>
      </c>
      <c r="BS2272">
        <v>2</v>
      </c>
      <c r="BT2272">
        <v>20</v>
      </c>
      <c r="BU2272" s="8">
        <v>0.33</v>
      </c>
      <c r="BV2272" s="64">
        <f>BT2272*BU2272</f>
        <v>6.6000000000000005</v>
      </c>
      <c r="BW2272">
        <v>0</v>
      </c>
      <c r="BX2272" s="9"/>
      <c r="BY2272">
        <v>0</v>
      </c>
      <c r="BZ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24055</v>
      </c>
      <c r="CJ2272">
        <v>28121</v>
      </c>
      <c r="CK2272">
        <v>2</v>
      </c>
      <c r="CL2272">
        <v>2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0</v>
      </c>
      <c r="DU2272">
        <v>0</v>
      </c>
      <c r="DV2272">
        <v>0</v>
      </c>
      <c r="DW2272">
        <v>1</v>
      </c>
      <c r="DX2272">
        <v>78</v>
      </c>
      <c r="DY2272">
        <v>6</v>
      </c>
      <c r="DZ2272">
        <v>19.031140000000001</v>
      </c>
      <c r="EA2272">
        <v>22</v>
      </c>
      <c r="EB2272">
        <v>0</v>
      </c>
      <c r="EC2272">
        <v>71.031139999999994</v>
      </c>
      <c r="ED2272" s="6">
        <v>0</v>
      </c>
      <c r="EE2272">
        <v>0</v>
      </c>
      <c r="EF2272">
        <v>1</v>
      </c>
      <c r="EG2272">
        <v>1</v>
      </c>
      <c r="EJ2272" s="40"/>
      <c r="EK2272" t="s">
        <v>3178</v>
      </c>
    </row>
    <row r="2273" spans="1:141" x14ac:dyDescent="0.15">
      <c r="A2273" s="48">
        <v>882</v>
      </c>
      <c r="B2273" s="40">
        <v>1</v>
      </c>
      <c r="C2273">
        <v>24</v>
      </c>
      <c r="D2273" s="2" t="s">
        <v>3114</v>
      </c>
      <c r="E2273">
        <v>55</v>
      </c>
      <c r="F2273">
        <v>28</v>
      </c>
      <c r="G2273">
        <v>23</v>
      </c>
      <c r="H2273">
        <v>73</v>
      </c>
      <c r="I2273">
        <v>7</v>
      </c>
      <c r="J2273">
        <v>2</v>
      </c>
      <c r="K2273">
        <v>11</v>
      </c>
      <c r="L2273">
        <v>9</v>
      </c>
      <c r="M2273">
        <v>0</v>
      </c>
      <c r="N2273" s="56">
        <v>2</v>
      </c>
      <c r="O2273">
        <v>1</v>
      </c>
      <c r="P2273" s="8">
        <v>0</v>
      </c>
      <c r="Q2273">
        <v>62</v>
      </c>
      <c r="R2273">
        <v>8</v>
      </c>
      <c r="S2273">
        <v>1</v>
      </c>
      <c r="T2273">
        <v>43</v>
      </c>
      <c r="U2273">
        <v>51</v>
      </c>
      <c r="V2273" s="50">
        <v>2</v>
      </c>
      <c r="W2273" s="50" t="s">
        <v>3180</v>
      </c>
      <c r="X2273" s="50">
        <v>1</v>
      </c>
      <c r="Y2273" s="51">
        <v>5.8490599999999997</v>
      </c>
      <c r="Z2273" s="51">
        <v>10.600347826086956</v>
      </c>
      <c r="AA2273" s="51">
        <v>2.6627318753820135</v>
      </c>
      <c r="AB2273" s="51">
        <v>637.03246307403936</v>
      </c>
      <c r="AC2273">
        <v>40</v>
      </c>
      <c r="AD2273">
        <v>0</v>
      </c>
      <c r="AE2273">
        <v>80</v>
      </c>
      <c r="AF2273" s="6">
        <v>0</v>
      </c>
      <c r="AG2273" s="52">
        <v>240</v>
      </c>
      <c r="AH2273">
        <v>240</v>
      </c>
      <c r="AI2273" s="52">
        <v>5</v>
      </c>
      <c r="AJ2273" s="52">
        <v>60</v>
      </c>
      <c r="AK2273" s="6">
        <v>65</v>
      </c>
      <c r="AL2273" s="6">
        <v>0</v>
      </c>
      <c r="AM2273" s="6">
        <v>0</v>
      </c>
      <c r="AN2273" s="52">
        <v>350</v>
      </c>
      <c r="AO2273" s="5">
        <f t="shared" si="247"/>
        <v>1.5</v>
      </c>
      <c r="AP2273" s="75" t="s">
        <v>2896</v>
      </c>
      <c r="AQ2273" s="13">
        <v>370.28592750152802</v>
      </c>
      <c r="AR2273" s="13">
        <v>370.28592750152802</v>
      </c>
      <c r="AS2273" s="13">
        <v>350</v>
      </c>
      <c r="AT2273">
        <v>0</v>
      </c>
      <c r="AU2273">
        <v>0</v>
      </c>
      <c r="AV2273">
        <v>0</v>
      </c>
      <c r="AW2273" s="48">
        <v>2</v>
      </c>
      <c r="AX2273">
        <v>0</v>
      </c>
      <c r="AY2273">
        <v>1</v>
      </c>
      <c r="AZ2273">
        <v>0</v>
      </c>
      <c r="BA2273">
        <v>4</v>
      </c>
      <c r="BB2273">
        <v>8</v>
      </c>
      <c r="BC2273">
        <v>0</v>
      </c>
      <c r="BD2273">
        <v>11</v>
      </c>
      <c r="BE2273" s="7">
        <f t="shared" si="248"/>
        <v>300.36</v>
      </c>
      <c r="BF2273" s="7">
        <f t="shared" si="249"/>
        <v>0</v>
      </c>
      <c r="BG2273" s="7">
        <f t="shared" si="250"/>
        <v>300.36</v>
      </c>
      <c r="BH2273" s="7">
        <f t="shared" si="251"/>
        <v>351.5</v>
      </c>
      <c r="BI2273">
        <v>10</v>
      </c>
      <c r="BJ2273">
        <v>150</v>
      </c>
      <c r="BK2273">
        <v>40</v>
      </c>
      <c r="BL2273">
        <v>5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 s="9" t="s">
        <v>3311</v>
      </c>
      <c r="BS2273">
        <v>0</v>
      </c>
      <c r="BT2273">
        <v>0</v>
      </c>
      <c r="BU2273" s="8"/>
      <c r="BV2273" s="8"/>
      <c r="BW2273">
        <v>0</v>
      </c>
      <c r="BX2273" s="9"/>
      <c r="BY2273">
        <v>0</v>
      </c>
      <c r="BZ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24055</v>
      </c>
      <c r="CJ2273">
        <v>28121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  <c r="DT2273">
        <v>0</v>
      </c>
      <c r="DU2273">
        <v>0</v>
      </c>
      <c r="DV2273">
        <v>0</v>
      </c>
      <c r="DW2273">
        <v>1</v>
      </c>
      <c r="DX2273">
        <v>78</v>
      </c>
      <c r="DY2273">
        <v>6</v>
      </c>
      <c r="DZ2273">
        <v>0</v>
      </c>
      <c r="EA2273">
        <v>50</v>
      </c>
      <c r="EB2273">
        <v>0</v>
      </c>
      <c r="EC2273">
        <v>52</v>
      </c>
      <c r="ED2273" s="6">
        <v>0</v>
      </c>
      <c r="EE2273">
        <v>0</v>
      </c>
      <c r="EF2273">
        <v>1</v>
      </c>
      <c r="EG2273">
        <v>1</v>
      </c>
      <c r="EJ2273" s="40"/>
      <c r="EK2273" t="s">
        <v>3312</v>
      </c>
    </row>
    <row r="2274" spans="1:141" x14ac:dyDescent="0.15">
      <c r="A2274" s="48">
        <v>1105</v>
      </c>
      <c r="B2274" s="40">
        <v>1</v>
      </c>
      <c r="C2274">
        <v>24</v>
      </c>
      <c r="D2274" s="2" t="s">
        <v>3309</v>
      </c>
      <c r="E2274">
        <v>50</v>
      </c>
      <c r="F2274">
        <v>28</v>
      </c>
      <c r="G2274">
        <v>20</v>
      </c>
      <c r="H2274">
        <v>134</v>
      </c>
      <c r="I2274">
        <v>1</v>
      </c>
      <c r="J2274">
        <v>5</v>
      </c>
      <c r="K2274">
        <v>1</v>
      </c>
      <c r="L2274">
        <v>34</v>
      </c>
      <c r="M2274">
        <v>0</v>
      </c>
      <c r="N2274" s="56">
        <v>2</v>
      </c>
      <c r="O2274">
        <v>1</v>
      </c>
      <c r="P2274" s="8">
        <v>0</v>
      </c>
      <c r="Q2274">
        <v>26</v>
      </c>
      <c r="R2274">
        <v>5</v>
      </c>
      <c r="S2274">
        <v>1</v>
      </c>
      <c r="T2274">
        <v>24</v>
      </c>
      <c r="U2274">
        <v>28</v>
      </c>
      <c r="V2274" s="50">
        <v>2</v>
      </c>
      <c r="W2274" s="50" t="s">
        <v>3310</v>
      </c>
      <c r="X2274" s="50">
        <v>1</v>
      </c>
      <c r="Y2274" s="51">
        <v>5.8490599999999997</v>
      </c>
      <c r="Z2274" s="51">
        <v>10.600347826086956</v>
      </c>
      <c r="AA2274" s="51">
        <v>2.6627318753820135</v>
      </c>
      <c r="AB2274" s="51">
        <v>85.055680985901134</v>
      </c>
      <c r="AC2274">
        <v>3</v>
      </c>
      <c r="AD2274">
        <v>0</v>
      </c>
      <c r="AE2274">
        <v>20</v>
      </c>
      <c r="AF2274" s="6">
        <v>0</v>
      </c>
      <c r="AG2274" s="52">
        <v>50</v>
      </c>
      <c r="AH2274">
        <v>50</v>
      </c>
      <c r="AI2274" s="52">
        <v>1</v>
      </c>
      <c r="AJ2274" s="52">
        <v>60</v>
      </c>
      <c r="AK2274" s="6">
        <v>61</v>
      </c>
      <c r="AL2274" s="6">
        <v>0</v>
      </c>
      <c r="AM2274" s="6">
        <v>0</v>
      </c>
      <c r="AN2274" s="52">
        <v>10</v>
      </c>
      <c r="AO2274" s="5">
        <f t="shared" si="247"/>
        <v>0</v>
      </c>
      <c r="AP2274" s="75" t="s">
        <v>3058</v>
      </c>
      <c r="AQ2274" s="13">
        <v>21.789731875382014</v>
      </c>
      <c r="AR2274" s="13">
        <v>21.789731875382014</v>
      </c>
      <c r="AS2274" s="13">
        <v>10</v>
      </c>
      <c r="AT2274">
        <v>0</v>
      </c>
      <c r="AU2274">
        <v>0</v>
      </c>
      <c r="AV2274">
        <v>0</v>
      </c>
      <c r="AW2274" s="48">
        <v>2</v>
      </c>
      <c r="AX2274">
        <v>0</v>
      </c>
      <c r="AY2274">
        <v>0</v>
      </c>
      <c r="AZ2274">
        <v>0</v>
      </c>
      <c r="BA2274">
        <v>1</v>
      </c>
      <c r="BB2274">
        <v>4</v>
      </c>
      <c r="BC2274">
        <v>0</v>
      </c>
      <c r="BD2274">
        <v>0</v>
      </c>
      <c r="BE2274" s="7">
        <f t="shared" si="248"/>
        <v>83.11</v>
      </c>
      <c r="BF2274" s="7">
        <f t="shared" si="249"/>
        <v>0</v>
      </c>
      <c r="BG2274" s="7">
        <f t="shared" si="250"/>
        <v>83.11</v>
      </c>
      <c r="BH2274" s="7">
        <f t="shared" si="251"/>
        <v>7.1999999999999993</v>
      </c>
      <c r="BI2274">
        <v>2</v>
      </c>
      <c r="BJ2274">
        <v>20</v>
      </c>
      <c r="BK2274">
        <v>0</v>
      </c>
      <c r="BL2274">
        <v>0</v>
      </c>
      <c r="BM2274">
        <v>0</v>
      </c>
      <c r="BN2274">
        <v>20</v>
      </c>
      <c r="BO2274">
        <v>0</v>
      </c>
      <c r="BP2274">
        <v>0</v>
      </c>
      <c r="BQ2274">
        <v>0</v>
      </c>
      <c r="BR2274" s="9" t="s">
        <v>3311</v>
      </c>
      <c r="BS2274">
        <v>0</v>
      </c>
      <c r="BT2274">
        <v>0</v>
      </c>
      <c r="BU2274" s="8"/>
      <c r="BV2274" s="8"/>
      <c r="BW2274">
        <v>0</v>
      </c>
      <c r="BX2274" s="9"/>
      <c r="BY2274">
        <v>0</v>
      </c>
      <c r="BZ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24050</v>
      </c>
      <c r="CJ2274">
        <v>28111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  <c r="DT2274">
        <v>0</v>
      </c>
      <c r="DU2274">
        <v>0</v>
      </c>
      <c r="DV2274">
        <v>0</v>
      </c>
      <c r="DW2274">
        <v>0</v>
      </c>
      <c r="DX2274">
        <v>82</v>
      </c>
      <c r="DY2274">
        <v>6</v>
      </c>
      <c r="DZ2274">
        <v>0</v>
      </c>
      <c r="EA2274">
        <v>2</v>
      </c>
      <c r="EB2274">
        <v>0</v>
      </c>
      <c r="EC2274">
        <v>52</v>
      </c>
      <c r="ED2274" s="6">
        <v>0</v>
      </c>
      <c r="EE2274">
        <v>0</v>
      </c>
      <c r="EF2274">
        <v>1</v>
      </c>
      <c r="EG2274">
        <v>1</v>
      </c>
      <c r="EJ2274" s="40"/>
      <c r="EK2274" t="s">
        <v>3312</v>
      </c>
    </row>
    <row r="2275" spans="1:141" x14ac:dyDescent="0.15">
      <c r="A2275" s="48">
        <v>1110</v>
      </c>
      <c r="B2275" s="40">
        <v>1</v>
      </c>
      <c r="C2275">
        <v>24</v>
      </c>
      <c r="D2275" s="2" t="s">
        <v>3309</v>
      </c>
      <c r="E2275">
        <v>50</v>
      </c>
      <c r="F2275">
        <v>28</v>
      </c>
      <c r="G2275">
        <v>20</v>
      </c>
      <c r="H2275">
        <v>134</v>
      </c>
      <c r="I2275">
        <v>5</v>
      </c>
      <c r="J2275">
        <v>9</v>
      </c>
      <c r="K2275">
        <v>9</v>
      </c>
      <c r="L2275">
        <v>20</v>
      </c>
      <c r="M2275">
        <v>0</v>
      </c>
      <c r="N2275" s="56">
        <v>2</v>
      </c>
      <c r="O2275">
        <v>1</v>
      </c>
      <c r="P2275" s="8">
        <v>0</v>
      </c>
      <c r="Q2275">
        <v>40</v>
      </c>
      <c r="R2275">
        <v>27</v>
      </c>
      <c r="S2275">
        <v>2</v>
      </c>
      <c r="T2275">
        <v>24</v>
      </c>
      <c r="U2275">
        <v>28</v>
      </c>
      <c r="V2275" s="50">
        <v>2</v>
      </c>
      <c r="W2275" s="50" t="s">
        <v>3310</v>
      </c>
      <c r="X2275" s="50">
        <v>1</v>
      </c>
      <c r="Y2275" s="51">
        <v>5.8490599999999997</v>
      </c>
      <c r="Z2275" s="51">
        <v>10.600347826086956</v>
      </c>
      <c r="AA2275" s="51">
        <v>2.6627318753820135</v>
      </c>
      <c r="AB2275" s="51">
        <v>743.54173808931989</v>
      </c>
      <c r="AC2275">
        <v>40</v>
      </c>
      <c r="AD2275">
        <v>0</v>
      </c>
      <c r="AE2275">
        <v>120</v>
      </c>
      <c r="AF2275" s="6">
        <v>0</v>
      </c>
      <c r="AG2275" s="52">
        <v>200</v>
      </c>
      <c r="AH2275">
        <v>200</v>
      </c>
      <c r="AI2275" s="52">
        <v>10</v>
      </c>
      <c r="AJ2275" s="52">
        <v>80</v>
      </c>
      <c r="AK2275" s="6">
        <v>90</v>
      </c>
      <c r="AL2275" s="6">
        <v>0</v>
      </c>
      <c r="AM2275" s="6">
        <v>0</v>
      </c>
      <c r="AN2275" s="52">
        <v>250</v>
      </c>
      <c r="AO2275" s="5">
        <f t="shared" si="247"/>
        <v>0</v>
      </c>
      <c r="AP2275" s="75" t="s">
        <v>3058</v>
      </c>
      <c r="AQ2275" s="13">
        <v>279.24639125229209</v>
      </c>
      <c r="AR2275" s="13">
        <v>279.24639125229209</v>
      </c>
      <c r="AS2275" s="13">
        <v>250</v>
      </c>
      <c r="AT2275">
        <v>0</v>
      </c>
      <c r="AU2275">
        <v>0</v>
      </c>
      <c r="AV2275">
        <v>0</v>
      </c>
      <c r="AW2275" s="48">
        <v>2</v>
      </c>
      <c r="AX2275">
        <v>1</v>
      </c>
      <c r="AY2275">
        <v>0</v>
      </c>
      <c r="AZ2275">
        <v>2</v>
      </c>
      <c r="BA2275">
        <v>1</v>
      </c>
      <c r="BB2275">
        <v>3</v>
      </c>
      <c r="BC2275">
        <v>0</v>
      </c>
      <c r="BD2275">
        <v>1</v>
      </c>
      <c r="BE2275" s="7">
        <f t="shared" si="248"/>
        <v>123.31</v>
      </c>
      <c r="BF2275" s="7">
        <f t="shared" si="249"/>
        <v>0</v>
      </c>
      <c r="BG2275" s="7">
        <f t="shared" si="250"/>
        <v>123.31</v>
      </c>
      <c r="BH2275" s="7">
        <f t="shared" si="251"/>
        <v>56.940977234166667</v>
      </c>
      <c r="BI2275">
        <v>15</v>
      </c>
      <c r="BJ2275">
        <v>100</v>
      </c>
      <c r="BK2275">
        <v>0</v>
      </c>
      <c r="BL2275">
        <v>0</v>
      </c>
      <c r="BM2275">
        <v>0</v>
      </c>
      <c r="BN2275">
        <v>400</v>
      </c>
      <c r="BO2275">
        <v>0</v>
      </c>
      <c r="BP2275">
        <v>0</v>
      </c>
      <c r="BQ2275">
        <v>58</v>
      </c>
      <c r="BR2275" s="9" t="s">
        <v>3319</v>
      </c>
      <c r="BS2275">
        <v>5</v>
      </c>
      <c r="BT2275">
        <v>50</v>
      </c>
      <c r="BU2275" s="8">
        <v>0.33</v>
      </c>
      <c r="BV2275" s="64">
        <f>BT2275*BU2275</f>
        <v>16.5</v>
      </c>
      <c r="BW2275">
        <v>74</v>
      </c>
      <c r="BX2275" s="9" t="s">
        <v>1313</v>
      </c>
      <c r="BY2275">
        <v>0</v>
      </c>
      <c r="BZ2275">
        <v>14</v>
      </c>
      <c r="CA2275" s="72">
        <v>0.31721265958333333</v>
      </c>
      <c r="CB2275" s="64">
        <f>BZ2275*CA2275</f>
        <v>4.4409772341666667</v>
      </c>
      <c r="CC2275">
        <v>91</v>
      </c>
      <c r="CD2275">
        <v>0</v>
      </c>
      <c r="CE2275">
        <v>80</v>
      </c>
      <c r="CF2275">
        <v>0</v>
      </c>
      <c r="CG2275">
        <v>0</v>
      </c>
      <c r="CH2275">
        <v>0</v>
      </c>
      <c r="CI2275">
        <v>24050</v>
      </c>
      <c r="CJ2275">
        <v>28111</v>
      </c>
      <c r="CK2275">
        <v>5</v>
      </c>
      <c r="CL2275">
        <v>5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14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  <c r="DT2275">
        <v>0</v>
      </c>
      <c r="DU2275">
        <v>0</v>
      </c>
      <c r="DV2275">
        <v>0</v>
      </c>
      <c r="DW2275">
        <v>0</v>
      </c>
      <c r="DX2275">
        <v>82</v>
      </c>
      <c r="DY2275">
        <v>6</v>
      </c>
      <c r="DZ2275">
        <v>0</v>
      </c>
      <c r="EA2275">
        <v>20</v>
      </c>
      <c r="EB2275">
        <v>0</v>
      </c>
      <c r="EC2275">
        <v>104</v>
      </c>
      <c r="ED2275" s="6">
        <v>0</v>
      </c>
      <c r="EE2275">
        <v>0</v>
      </c>
      <c r="EF2275">
        <v>1</v>
      </c>
      <c r="EG2275">
        <v>1</v>
      </c>
      <c r="EJ2275" s="40"/>
      <c r="EK2275" t="s">
        <v>3312</v>
      </c>
    </row>
    <row r="2276" spans="1:141" x14ac:dyDescent="0.15">
      <c r="A2276" s="48">
        <v>1112</v>
      </c>
      <c r="B2276" s="40">
        <v>1</v>
      </c>
      <c r="C2276">
        <v>24</v>
      </c>
      <c r="D2276" s="2" t="s">
        <v>3309</v>
      </c>
      <c r="E2276">
        <v>50</v>
      </c>
      <c r="F2276">
        <v>28</v>
      </c>
      <c r="G2276">
        <v>20</v>
      </c>
      <c r="H2276">
        <v>134</v>
      </c>
      <c r="I2276">
        <v>10</v>
      </c>
      <c r="J2276">
        <v>2</v>
      </c>
      <c r="K2276">
        <v>16</v>
      </c>
      <c r="L2276">
        <v>20</v>
      </c>
      <c r="M2276">
        <v>0</v>
      </c>
      <c r="N2276" s="23">
        <v>1</v>
      </c>
      <c r="O2276">
        <v>1</v>
      </c>
      <c r="P2276" s="8">
        <v>0</v>
      </c>
      <c r="Q2276">
        <v>70</v>
      </c>
      <c r="R2276">
        <v>5</v>
      </c>
      <c r="S2276">
        <v>3</v>
      </c>
      <c r="T2276">
        <v>24</v>
      </c>
      <c r="U2276">
        <v>28</v>
      </c>
      <c r="V2276" s="50">
        <v>2</v>
      </c>
      <c r="W2276" s="50" t="s">
        <v>3310</v>
      </c>
      <c r="X2276" s="50">
        <v>1</v>
      </c>
      <c r="Y2276" s="51">
        <v>5.8490599999999997</v>
      </c>
      <c r="Z2276" s="51">
        <v>10.600347826086956</v>
      </c>
      <c r="AA2276" s="51">
        <v>2.6627318753820135</v>
      </c>
      <c r="AB2276" s="51">
        <v>902.29405710341871</v>
      </c>
      <c r="AC2276">
        <v>60</v>
      </c>
      <c r="AD2276">
        <v>0</v>
      </c>
      <c r="AE2276">
        <v>100</v>
      </c>
      <c r="AF2276" s="6">
        <v>0</v>
      </c>
      <c r="AG2276" s="52">
        <v>120</v>
      </c>
      <c r="AH2276">
        <v>120</v>
      </c>
      <c r="AI2276" s="52">
        <v>2</v>
      </c>
      <c r="AJ2276" s="52">
        <v>60</v>
      </c>
      <c r="AK2276" s="6">
        <v>62</v>
      </c>
      <c r="AL2276" s="6">
        <v>20</v>
      </c>
      <c r="AM2276" s="6">
        <v>0</v>
      </c>
      <c r="AN2276" s="52">
        <v>200</v>
      </c>
      <c r="AO2276" s="5">
        <f t="shared" si="247"/>
        <v>0</v>
      </c>
      <c r="AP2276" s="75" t="s">
        <v>1314</v>
      </c>
      <c r="AQ2276" s="13">
        <v>222.56765937691006</v>
      </c>
      <c r="AR2276" s="13">
        <v>222.56765937691006</v>
      </c>
      <c r="AS2276" s="13">
        <v>200</v>
      </c>
      <c r="AT2276">
        <v>0</v>
      </c>
      <c r="AU2276">
        <v>0</v>
      </c>
      <c r="AV2276">
        <v>0</v>
      </c>
      <c r="AW2276" s="48">
        <v>2</v>
      </c>
      <c r="AX2276">
        <v>1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30</v>
      </c>
      <c r="BE2276" s="7">
        <f t="shared" si="248"/>
        <v>147.81</v>
      </c>
      <c r="BF2276" s="7">
        <f t="shared" si="249"/>
        <v>0</v>
      </c>
      <c r="BG2276" s="7">
        <f t="shared" si="250"/>
        <v>147.81</v>
      </c>
      <c r="BH2276" s="7">
        <f t="shared" si="251"/>
        <v>64.8</v>
      </c>
      <c r="BI2276">
        <v>19</v>
      </c>
      <c r="BJ2276">
        <v>180</v>
      </c>
      <c r="BK2276">
        <v>0</v>
      </c>
      <c r="BL2276">
        <v>0</v>
      </c>
      <c r="BM2276">
        <v>0</v>
      </c>
      <c r="BN2276">
        <v>70</v>
      </c>
      <c r="BO2276">
        <v>0</v>
      </c>
      <c r="BP2276">
        <v>0</v>
      </c>
      <c r="BQ2276">
        <v>0</v>
      </c>
      <c r="BR2276" s="9" t="s">
        <v>3311</v>
      </c>
      <c r="BS2276">
        <v>0</v>
      </c>
      <c r="BT2276">
        <v>0</v>
      </c>
      <c r="BU2276" s="8"/>
      <c r="BV2276" s="8"/>
      <c r="BW2276">
        <v>0</v>
      </c>
      <c r="BX2276" s="9"/>
      <c r="BY2276">
        <v>0</v>
      </c>
      <c r="BZ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24050</v>
      </c>
      <c r="CJ2276">
        <v>28111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  <c r="DT2276">
        <v>0</v>
      </c>
      <c r="DU2276">
        <v>0</v>
      </c>
      <c r="DV2276">
        <v>0</v>
      </c>
      <c r="DW2276">
        <v>0</v>
      </c>
      <c r="DX2276">
        <v>82</v>
      </c>
      <c r="DY2276">
        <v>6</v>
      </c>
      <c r="DZ2276">
        <v>0</v>
      </c>
      <c r="EA2276">
        <v>19</v>
      </c>
      <c r="EB2276">
        <v>0</v>
      </c>
      <c r="EC2276">
        <v>156</v>
      </c>
      <c r="ED2276" s="6">
        <v>0</v>
      </c>
      <c r="EE2276">
        <v>0</v>
      </c>
      <c r="EF2276">
        <v>1</v>
      </c>
      <c r="EG2276">
        <v>1</v>
      </c>
      <c r="EJ2276" s="40"/>
      <c r="EK2276" t="s">
        <v>3312</v>
      </c>
    </row>
    <row r="2277" spans="1:141" x14ac:dyDescent="0.15">
      <c r="A2277" s="48">
        <v>1121</v>
      </c>
      <c r="B2277" s="40">
        <v>1</v>
      </c>
      <c r="C2277">
        <v>24</v>
      </c>
      <c r="D2277" s="2" t="s">
        <v>3309</v>
      </c>
      <c r="E2277">
        <v>50</v>
      </c>
      <c r="F2277">
        <v>28</v>
      </c>
      <c r="G2277">
        <v>20</v>
      </c>
      <c r="H2277">
        <v>134</v>
      </c>
      <c r="I2277">
        <v>19</v>
      </c>
      <c r="J2277">
        <v>6</v>
      </c>
      <c r="K2277">
        <v>30</v>
      </c>
      <c r="L2277">
        <v>44</v>
      </c>
      <c r="M2277">
        <v>0</v>
      </c>
      <c r="N2277" s="56">
        <v>2</v>
      </c>
      <c r="O2277">
        <v>1</v>
      </c>
      <c r="P2277" s="8">
        <v>0</v>
      </c>
      <c r="Q2277">
        <v>29</v>
      </c>
      <c r="R2277">
        <v>7</v>
      </c>
      <c r="S2277">
        <v>1</v>
      </c>
      <c r="T2277">
        <v>24</v>
      </c>
      <c r="U2277">
        <v>28</v>
      </c>
      <c r="V2277" s="21">
        <v>4</v>
      </c>
      <c r="W2277" s="21" t="s">
        <v>3313</v>
      </c>
      <c r="X2277" s="21">
        <v>0</v>
      </c>
      <c r="Y2277" s="51">
        <v>5.8490599999999997</v>
      </c>
      <c r="Z2277" s="51">
        <v>10.600347826086956</v>
      </c>
      <c r="AA2277" s="51">
        <v>2.6627318753820135</v>
      </c>
      <c r="AB2277" s="57">
        <v>42.401391304347825</v>
      </c>
      <c r="AC2277">
        <v>4</v>
      </c>
      <c r="AD2277">
        <v>0</v>
      </c>
      <c r="AE2277">
        <v>0</v>
      </c>
      <c r="AF2277" s="6">
        <v>0</v>
      </c>
      <c r="AG2277" s="52">
        <v>0</v>
      </c>
      <c r="AH2277" s="57">
        <v>42.401391304347825</v>
      </c>
      <c r="AI2277" s="52">
        <v>3</v>
      </c>
      <c r="AJ2277" s="52">
        <v>50</v>
      </c>
      <c r="AK2277" s="6">
        <v>53</v>
      </c>
      <c r="AL2277" s="6">
        <v>0</v>
      </c>
      <c r="AM2277" s="6">
        <v>0</v>
      </c>
      <c r="AN2277" s="52">
        <v>25</v>
      </c>
      <c r="AO2277" s="5">
        <f t="shared" si="247"/>
        <v>0</v>
      </c>
      <c r="AP2277" s="7" t="s">
        <v>2936</v>
      </c>
      <c r="AQ2277" s="13">
        <v>12.5</v>
      </c>
      <c r="AR2277" s="13">
        <v>12.5</v>
      </c>
      <c r="AS2277" s="13">
        <v>12.5</v>
      </c>
      <c r="AT2277">
        <v>0</v>
      </c>
      <c r="AU2277">
        <v>0</v>
      </c>
      <c r="AV2277">
        <v>0</v>
      </c>
      <c r="AW2277" s="48">
        <v>2</v>
      </c>
      <c r="AX2277">
        <v>0</v>
      </c>
      <c r="AY2277">
        <v>0</v>
      </c>
      <c r="AZ2277">
        <v>0</v>
      </c>
      <c r="BA2277">
        <v>1</v>
      </c>
      <c r="BB2277">
        <v>2</v>
      </c>
      <c r="BC2277">
        <v>0</v>
      </c>
      <c r="BD2277">
        <v>8</v>
      </c>
      <c r="BE2277" s="7">
        <f t="shared" si="248"/>
        <v>77.77</v>
      </c>
      <c r="BF2277" s="7">
        <f t="shared" si="249"/>
        <v>0</v>
      </c>
      <c r="BG2277" s="7">
        <f t="shared" si="250"/>
        <v>77.77</v>
      </c>
      <c r="BH2277" s="7">
        <f t="shared" si="251"/>
        <v>10.799999999999999</v>
      </c>
      <c r="BI2277">
        <v>4</v>
      </c>
      <c r="BJ2277">
        <v>30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 s="9" t="s">
        <v>3311</v>
      </c>
      <c r="BS2277">
        <v>0</v>
      </c>
      <c r="BT2277">
        <v>0</v>
      </c>
      <c r="BU2277" s="8"/>
      <c r="BV2277" s="8"/>
      <c r="BW2277">
        <v>0</v>
      </c>
      <c r="BX2277" s="9"/>
      <c r="BY2277">
        <v>0</v>
      </c>
      <c r="BZ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24050</v>
      </c>
      <c r="CJ2277">
        <v>28111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0</v>
      </c>
      <c r="DU2277">
        <v>0</v>
      </c>
      <c r="DV2277">
        <v>0</v>
      </c>
      <c r="DW2277">
        <v>0</v>
      </c>
      <c r="DX2277">
        <v>82</v>
      </c>
      <c r="DY2277">
        <v>6</v>
      </c>
      <c r="DZ2277">
        <v>0</v>
      </c>
      <c r="EA2277">
        <v>4</v>
      </c>
      <c r="EB2277">
        <v>0</v>
      </c>
      <c r="EC2277">
        <v>52</v>
      </c>
      <c r="ED2277" s="6">
        <v>0</v>
      </c>
      <c r="EE2277">
        <v>0</v>
      </c>
      <c r="EF2277">
        <v>1</v>
      </c>
      <c r="EG2277">
        <v>1</v>
      </c>
      <c r="EJ2277" s="40"/>
      <c r="EK2277" t="s">
        <v>3312</v>
      </c>
    </row>
    <row r="2278" spans="1:141" x14ac:dyDescent="0.15">
      <c r="A2278" s="48">
        <v>1122</v>
      </c>
      <c r="B2278" s="40">
        <v>1</v>
      </c>
      <c r="C2278">
        <v>24</v>
      </c>
      <c r="D2278" s="2" t="s">
        <v>3309</v>
      </c>
      <c r="E2278">
        <v>50</v>
      </c>
      <c r="F2278">
        <v>28</v>
      </c>
      <c r="G2278">
        <v>20</v>
      </c>
      <c r="H2278">
        <v>134</v>
      </c>
      <c r="I2278">
        <v>19</v>
      </c>
      <c r="J2278">
        <v>7</v>
      </c>
      <c r="K2278">
        <v>31</v>
      </c>
      <c r="L2278">
        <v>32</v>
      </c>
      <c r="M2278">
        <v>0</v>
      </c>
      <c r="N2278" s="56">
        <v>2</v>
      </c>
      <c r="O2278">
        <v>1</v>
      </c>
      <c r="P2278" s="8">
        <v>0</v>
      </c>
      <c r="Q2278">
        <v>38</v>
      </c>
      <c r="R2278">
        <v>8</v>
      </c>
      <c r="S2278">
        <v>1</v>
      </c>
      <c r="T2278">
        <v>24</v>
      </c>
      <c r="U2278">
        <v>28</v>
      </c>
      <c r="V2278" s="21">
        <v>4</v>
      </c>
      <c r="W2278" s="21" t="s">
        <v>3313</v>
      </c>
      <c r="X2278" s="21">
        <v>0</v>
      </c>
      <c r="Y2278" s="51">
        <v>5.8490599999999997</v>
      </c>
      <c r="Z2278" s="51">
        <v>10.600347826086956</v>
      </c>
      <c r="AA2278" s="51">
        <v>2.6627318753820135</v>
      </c>
      <c r="AB2278" s="57">
        <v>106.00347826086957</v>
      </c>
      <c r="AC2278">
        <v>10</v>
      </c>
      <c r="AD2278">
        <v>0</v>
      </c>
      <c r="AE2278">
        <v>0</v>
      </c>
      <c r="AF2278" s="6">
        <v>0</v>
      </c>
      <c r="AG2278" s="52">
        <v>0</v>
      </c>
      <c r="AH2278" s="57">
        <v>106.00347826086957</v>
      </c>
      <c r="AI2278" s="52">
        <v>0</v>
      </c>
      <c r="AJ2278" s="52">
        <v>25</v>
      </c>
      <c r="AK2278" s="6">
        <v>25</v>
      </c>
      <c r="AL2278" s="6">
        <v>0</v>
      </c>
      <c r="AM2278" s="6">
        <v>0</v>
      </c>
      <c r="AN2278" s="52">
        <v>98</v>
      </c>
      <c r="AO2278" s="5">
        <f t="shared" si="247"/>
        <v>0</v>
      </c>
      <c r="AP2278" s="7" t="s">
        <v>2936</v>
      </c>
      <c r="AQ2278" s="13">
        <v>49</v>
      </c>
      <c r="AR2278" s="13">
        <v>49</v>
      </c>
      <c r="AS2278" s="13">
        <v>49</v>
      </c>
      <c r="AT2278">
        <v>0</v>
      </c>
      <c r="AU2278">
        <v>0</v>
      </c>
      <c r="AV2278">
        <v>0</v>
      </c>
      <c r="AW2278" s="48">
        <v>2</v>
      </c>
      <c r="AX2278">
        <v>0</v>
      </c>
      <c r="AY2278">
        <v>0</v>
      </c>
      <c r="AZ2278">
        <v>1</v>
      </c>
      <c r="BA2278">
        <v>0</v>
      </c>
      <c r="BB2278">
        <v>0</v>
      </c>
      <c r="BC2278">
        <v>0</v>
      </c>
      <c r="BD2278">
        <v>6</v>
      </c>
      <c r="BE2278" s="7">
        <f t="shared" si="248"/>
        <v>19.080000000000002</v>
      </c>
      <c r="BF2278" s="7">
        <f t="shared" si="249"/>
        <v>5.9199999999999982</v>
      </c>
      <c r="BG2278" s="7">
        <f t="shared" si="250"/>
        <v>25</v>
      </c>
      <c r="BH2278" s="7">
        <f t="shared" si="251"/>
        <v>57.599999999999994</v>
      </c>
      <c r="BI2278">
        <v>10</v>
      </c>
      <c r="BJ2278">
        <v>160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 s="9" t="s">
        <v>3311</v>
      </c>
      <c r="BS2278">
        <v>0</v>
      </c>
      <c r="BT2278">
        <v>0</v>
      </c>
      <c r="BU2278" s="8"/>
      <c r="BV2278" s="8"/>
      <c r="BW2278">
        <v>0</v>
      </c>
      <c r="BX2278" s="9"/>
      <c r="BY2278">
        <v>0</v>
      </c>
      <c r="BZ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24050</v>
      </c>
      <c r="CJ2278">
        <v>28111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  <c r="DT2278">
        <v>0</v>
      </c>
      <c r="DU2278">
        <v>0</v>
      </c>
      <c r="DV2278">
        <v>0</v>
      </c>
      <c r="DW2278">
        <v>0</v>
      </c>
      <c r="DX2278">
        <v>82</v>
      </c>
      <c r="DY2278">
        <v>6</v>
      </c>
      <c r="DZ2278">
        <v>0</v>
      </c>
      <c r="EA2278">
        <v>10</v>
      </c>
      <c r="EB2278">
        <v>0</v>
      </c>
      <c r="EC2278">
        <v>52</v>
      </c>
      <c r="ED2278" s="6">
        <v>0</v>
      </c>
      <c r="EE2278">
        <v>0</v>
      </c>
      <c r="EF2278">
        <v>1</v>
      </c>
      <c r="EG2278">
        <v>1</v>
      </c>
      <c r="EJ2278" s="40"/>
      <c r="EK2278" t="s">
        <v>3312</v>
      </c>
    </row>
    <row r="2279" spans="1:141" x14ac:dyDescent="0.15">
      <c r="A2279" s="48">
        <v>1123</v>
      </c>
      <c r="B2279" s="40">
        <v>1</v>
      </c>
      <c r="C2279">
        <v>24</v>
      </c>
      <c r="D2279" s="2" t="s">
        <v>3309</v>
      </c>
      <c r="E2279">
        <v>50</v>
      </c>
      <c r="F2279">
        <v>28</v>
      </c>
      <c r="G2279">
        <v>20</v>
      </c>
      <c r="H2279">
        <v>134</v>
      </c>
      <c r="I2279">
        <v>19</v>
      </c>
      <c r="J2279">
        <v>8</v>
      </c>
      <c r="K2279">
        <v>32</v>
      </c>
      <c r="L2279">
        <v>4</v>
      </c>
      <c r="M2279">
        <v>0</v>
      </c>
      <c r="N2279" s="56">
        <v>2</v>
      </c>
      <c r="O2279">
        <v>1</v>
      </c>
      <c r="P2279" s="8">
        <v>0</v>
      </c>
      <c r="Q2279">
        <v>50</v>
      </c>
      <c r="R2279">
        <v>9</v>
      </c>
      <c r="S2279">
        <v>3</v>
      </c>
      <c r="T2279">
        <v>24</v>
      </c>
      <c r="U2279">
        <v>28</v>
      </c>
      <c r="V2279" s="50">
        <v>2</v>
      </c>
      <c r="W2279" s="50" t="s">
        <v>3310</v>
      </c>
      <c r="X2279" s="50">
        <v>1</v>
      </c>
      <c r="Y2279" s="51">
        <v>5.8490599999999997</v>
      </c>
      <c r="Z2279" s="51">
        <v>10.600347826086956</v>
      </c>
      <c r="AA2279" s="51">
        <v>2.6627318753820135</v>
      </c>
      <c r="AB2279" s="51">
        <v>499.98663646652534</v>
      </c>
      <c r="AC2279">
        <v>12</v>
      </c>
      <c r="AD2279">
        <v>0</v>
      </c>
      <c r="AE2279">
        <v>140</v>
      </c>
      <c r="AF2279" s="6">
        <v>0</v>
      </c>
      <c r="AG2279" s="52">
        <v>50</v>
      </c>
      <c r="AH2279">
        <v>50</v>
      </c>
      <c r="AI2279" s="52">
        <v>5</v>
      </c>
      <c r="AJ2279" s="52">
        <v>100</v>
      </c>
      <c r="AK2279" s="6">
        <v>105</v>
      </c>
      <c r="AL2279" s="6">
        <v>0</v>
      </c>
      <c r="AM2279" s="6">
        <v>0</v>
      </c>
      <c r="AN2279" s="52">
        <v>100</v>
      </c>
      <c r="AO2279" s="5">
        <f t="shared" si="247"/>
        <v>0</v>
      </c>
      <c r="AP2279" s="75" t="s">
        <v>2922</v>
      </c>
      <c r="AQ2279" s="13">
        <v>134.2741231276741</v>
      </c>
      <c r="AR2279" s="13">
        <v>134.2741231276741</v>
      </c>
      <c r="AS2279" s="13">
        <v>100</v>
      </c>
      <c r="AT2279">
        <v>0</v>
      </c>
      <c r="AU2279">
        <v>0</v>
      </c>
      <c r="AV2279">
        <v>0</v>
      </c>
      <c r="AW2279" s="48">
        <v>2</v>
      </c>
      <c r="AX2279">
        <v>1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 s="7">
        <f t="shared" si="248"/>
        <v>52.41</v>
      </c>
      <c r="BF2279" s="7">
        <f t="shared" si="249"/>
        <v>47.59</v>
      </c>
      <c r="BG2279" s="7">
        <f t="shared" si="250"/>
        <v>100</v>
      </c>
      <c r="BH2279" s="7">
        <f t="shared" si="251"/>
        <v>36</v>
      </c>
      <c r="BI2279">
        <v>12</v>
      </c>
      <c r="BJ2279">
        <v>100</v>
      </c>
      <c r="BK2279">
        <v>0</v>
      </c>
      <c r="BL2279">
        <v>0</v>
      </c>
      <c r="BM2279">
        <v>0</v>
      </c>
      <c r="BN2279">
        <v>30</v>
      </c>
      <c r="BO2279">
        <v>0</v>
      </c>
      <c r="BP2279">
        <v>0</v>
      </c>
      <c r="BQ2279">
        <v>0</v>
      </c>
      <c r="BR2279" s="9" t="s">
        <v>3212</v>
      </c>
      <c r="BS2279">
        <v>0</v>
      </c>
      <c r="BT2279">
        <v>0</v>
      </c>
      <c r="BU2279" s="8"/>
      <c r="BV2279" s="8"/>
      <c r="BW2279">
        <v>0</v>
      </c>
      <c r="BX2279" s="9"/>
      <c r="BY2279">
        <v>0</v>
      </c>
      <c r="BZ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24050</v>
      </c>
      <c r="CJ2279">
        <v>28111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  <c r="DT2279">
        <v>0</v>
      </c>
      <c r="DU2279">
        <v>0</v>
      </c>
      <c r="DV2279">
        <v>0</v>
      </c>
      <c r="DW2279">
        <v>0</v>
      </c>
      <c r="DX2279">
        <v>82</v>
      </c>
      <c r="DY2279">
        <v>6</v>
      </c>
      <c r="DZ2279">
        <v>0</v>
      </c>
      <c r="EA2279">
        <v>12</v>
      </c>
      <c r="EB2279">
        <v>0</v>
      </c>
      <c r="EC2279">
        <v>156</v>
      </c>
      <c r="ED2279" s="6">
        <v>0</v>
      </c>
      <c r="EE2279">
        <v>0</v>
      </c>
      <c r="EF2279">
        <v>1</v>
      </c>
      <c r="EG2279">
        <v>1</v>
      </c>
      <c r="EJ2279" s="40"/>
      <c r="EK2279" t="s">
        <v>3178</v>
      </c>
    </row>
    <row r="2280" spans="1:141" x14ac:dyDescent="0.15">
      <c r="A2280" s="48">
        <v>1125</v>
      </c>
      <c r="B2280" s="40">
        <v>1</v>
      </c>
      <c r="C2280">
        <v>24</v>
      </c>
      <c r="D2280" s="2" t="s">
        <v>3114</v>
      </c>
      <c r="E2280">
        <v>50</v>
      </c>
      <c r="F2280">
        <v>28</v>
      </c>
      <c r="G2280">
        <v>20</v>
      </c>
      <c r="H2280">
        <v>134</v>
      </c>
      <c r="I2280">
        <v>19</v>
      </c>
      <c r="J2280">
        <v>10</v>
      </c>
      <c r="K2280">
        <v>32</v>
      </c>
      <c r="L2280">
        <v>18</v>
      </c>
      <c r="M2280">
        <v>0</v>
      </c>
      <c r="N2280" s="23">
        <v>1</v>
      </c>
      <c r="O2280">
        <v>1</v>
      </c>
      <c r="P2280" s="8">
        <v>0</v>
      </c>
      <c r="Q2280">
        <v>24</v>
      </c>
      <c r="R2280">
        <v>6</v>
      </c>
      <c r="S2280">
        <v>1</v>
      </c>
      <c r="T2280">
        <v>24</v>
      </c>
      <c r="U2280">
        <v>28</v>
      </c>
      <c r="V2280" s="21">
        <v>4</v>
      </c>
      <c r="W2280" s="21" t="s">
        <v>3313</v>
      </c>
      <c r="X2280" s="21">
        <v>0</v>
      </c>
      <c r="Y2280" s="51">
        <v>5.8490599999999997</v>
      </c>
      <c r="Z2280" s="51">
        <v>10.600347826086956</v>
      </c>
      <c r="AA2280" s="51">
        <v>2.6627318753820135</v>
      </c>
      <c r="AB2280" s="57">
        <v>95.403130434782611</v>
      </c>
      <c r="AC2280">
        <v>9</v>
      </c>
      <c r="AD2280">
        <v>0</v>
      </c>
      <c r="AE2280">
        <v>0</v>
      </c>
      <c r="AF2280" s="6">
        <v>0</v>
      </c>
      <c r="AG2280" s="52">
        <v>0</v>
      </c>
      <c r="AH2280" s="57">
        <v>95.403130434782611</v>
      </c>
      <c r="AI2280" s="52">
        <v>0</v>
      </c>
      <c r="AJ2280" s="52">
        <v>5</v>
      </c>
      <c r="AK2280" s="6">
        <v>5</v>
      </c>
      <c r="AL2280" s="6">
        <v>0</v>
      </c>
      <c r="AM2280" s="6">
        <v>0</v>
      </c>
      <c r="AN2280" s="52">
        <v>55</v>
      </c>
      <c r="AO2280" s="5">
        <f t="shared" si="247"/>
        <v>0</v>
      </c>
      <c r="AP2280" s="7" t="s">
        <v>2936</v>
      </c>
      <c r="AQ2280" s="13">
        <v>27.5</v>
      </c>
      <c r="AR2280" s="13">
        <v>27.5</v>
      </c>
      <c r="AS2280" s="13">
        <v>27.5</v>
      </c>
      <c r="AT2280">
        <v>0</v>
      </c>
      <c r="AU2280">
        <v>0</v>
      </c>
      <c r="AV2280">
        <v>0</v>
      </c>
      <c r="AW2280" s="48">
        <v>2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12</v>
      </c>
      <c r="BE2280" s="7">
        <f t="shared" si="248"/>
        <v>38.160000000000004</v>
      </c>
      <c r="BF2280" s="7">
        <f t="shared" si="249"/>
        <v>0</v>
      </c>
      <c r="BG2280" s="7">
        <f t="shared" si="250"/>
        <v>38.160000000000004</v>
      </c>
      <c r="BH2280" s="7">
        <f t="shared" si="251"/>
        <v>18</v>
      </c>
      <c r="BI2280">
        <v>6</v>
      </c>
      <c r="BJ2280">
        <v>50</v>
      </c>
      <c r="BK2280">
        <v>0</v>
      </c>
      <c r="BL2280">
        <v>0</v>
      </c>
      <c r="BM2280">
        <v>0</v>
      </c>
      <c r="BN2280">
        <v>20</v>
      </c>
      <c r="BO2280">
        <v>0</v>
      </c>
      <c r="BP2280">
        <v>0</v>
      </c>
      <c r="BQ2280">
        <v>0</v>
      </c>
      <c r="BR2280" s="9" t="s">
        <v>3311</v>
      </c>
      <c r="BS2280">
        <v>0</v>
      </c>
      <c r="BT2280">
        <v>0</v>
      </c>
      <c r="BU2280" s="8"/>
      <c r="BV2280" s="8"/>
      <c r="BW2280">
        <v>0</v>
      </c>
      <c r="BX2280" s="9"/>
      <c r="BY2280">
        <v>0</v>
      </c>
      <c r="BZ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24050</v>
      </c>
      <c r="CJ2280">
        <v>28111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  <c r="DT2280">
        <v>0</v>
      </c>
      <c r="DU2280">
        <v>0</v>
      </c>
      <c r="DV2280">
        <v>0</v>
      </c>
      <c r="DW2280">
        <v>0</v>
      </c>
      <c r="DX2280">
        <v>82</v>
      </c>
      <c r="DY2280">
        <v>6</v>
      </c>
      <c r="DZ2280">
        <v>0</v>
      </c>
      <c r="EA2280">
        <v>6</v>
      </c>
      <c r="EB2280">
        <v>0</v>
      </c>
      <c r="EC2280">
        <v>52</v>
      </c>
      <c r="ED2280" s="6">
        <v>0</v>
      </c>
      <c r="EE2280">
        <v>0</v>
      </c>
      <c r="EF2280">
        <v>1</v>
      </c>
      <c r="EG2280">
        <v>1</v>
      </c>
      <c r="EJ2280" s="40"/>
      <c r="EK2280" t="s">
        <v>3312</v>
      </c>
    </row>
    <row r="2281" spans="1:141" x14ac:dyDescent="0.15">
      <c r="A2281" s="48">
        <v>1127</v>
      </c>
      <c r="B2281" s="40">
        <v>1</v>
      </c>
      <c r="C2281">
        <v>24</v>
      </c>
      <c r="D2281" s="2" t="s">
        <v>3309</v>
      </c>
      <c r="E2281">
        <v>50</v>
      </c>
      <c r="F2281">
        <v>28</v>
      </c>
      <c r="G2281">
        <v>20</v>
      </c>
      <c r="H2281">
        <v>134</v>
      </c>
      <c r="I2281">
        <v>24</v>
      </c>
      <c r="J2281">
        <v>2</v>
      </c>
      <c r="K2281">
        <v>39</v>
      </c>
      <c r="L2281">
        <v>23</v>
      </c>
      <c r="M2281">
        <v>0</v>
      </c>
      <c r="N2281" s="23">
        <v>1</v>
      </c>
      <c r="O2281">
        <v>1</v>
      </c>
      <c r="P2281" s="8">
        <v>0</v>
      </c>
      <c r="Q2281">
        <v>35</v>
      </c>
      <c r="R2281">
        <v>2</v>
      </c>
      <c r="S2281">
        <v>1</v>
      </c>
      <c r="T2281">
        <v>24</v>
      </c>
      <c r="U2281">
        <v>28</v>
      </c>
      <c r="V2281" s="50">
        <v>2</v>
      </c>
      <c r="W2281" s="50" t="s">
        <v>1315</v>
      </c>
      <c r="X2281" s="50">
        <v>1</v>
      </c>
      <c r="Y2281" s="51">
        <v>5.8490599999999997</v>
      </c>
      <c r="Z2281" s="51">
        <v>10.600347826086956</v>
      </c>
      <c r="AA2281" s="51">
        <v>2.6627318753820135</v>
      </c>
      <c r="AB2281" s="51">
        <v>585.04231745242646</v>
      </c>
      <c r="AC2281">
        <v>15</v>
      </c>
      <c r="AD2281">
        <v>0</v>
      </c>
      <c r="AE2281">
        <v>160</v>
      </c>
      <c r="AF2281" s="6">
        <v>0</v>
      </c>
      <c r="AG2281" s="52">
        <v>140</v>
      </c>
      <c r="AH2281">
        <v>140</v>
      </c>
      <c r="AI2281" s="52">
        <v>0</v>
      </c>
      <c r="AJ2281" s="52">
        <v>175</v>
      </c>
      <c r="AK2281" s="6">
        <v>175</v>
      </c>
      <c r="AL2281" s="6">
        <v>0</v>
      </c>
      <c r="AM2281" s="6">
        <v>0</v>
      </c>
      <c r="AN2281" s="52">
        <v>125</v>
      </c>
      <c r="AO2281" s="5">
        <f t="shared" si="247"/>
        <v>0</v>
      </c>
      <c r="AP2281" s="75" t="s">
        <v>3058</v>
      </c>
      <c r="AQ2281" s="13">
        <v>172.55185500305612</v>
      </c>
      <c r="AR2281" s="13">
        <v>172.55185500305612</v>
      </c>
      <c r="AS2281" s="13">
        <v>125</v>
      </c>
      <c r="AT2281">
        <v>0</v>
      </c>
      <c r="AU2281">
        <v>0</v>
      </c>
      <c r="AV2281">
        <v>0</v>
      </c>
      <c r="AW2281" s="48">
        <v>2</v>
      </c>
      <c r="AX2281">
        <v>2</v>
      </c>
      <c r="AY2281">
        <v>0</v>
      </c>
      <c r="AZ2281">
        <v>0</v>
      </c>
      <c r="BA2281">
        <v>3</v>
      </c>
      <c r="BB2281">
        <v>5</v>
      </c>
      <c r="BC2281">
        <v>0</v>
      </c>
      <c r="BD2281">
        <v>30</v>
      </c>
      <c r="BE2281" s="7">
        <f t="shared" si="248"/>
        <v>341.82000000000005</v>
      </c>
      <c r="BF2281" s="7">
        <f t="shared" si="249"/>
        <v>0</v>
      </c>
      <c r="BG2281" s="7">
        <f t="shared" si="250"/>
        <v>341.82000000000005</v>
      </c>
      <c r="BH2281" s="7">
        <f t="shared" si="251"/>
        <v>29.31</v>
      </c>
      <c r="BI2281">
        <v>8</v>
      </c>
      <c r="BJ2281">
        <v>75</v>
      </c>
      <c r="BK2281">
        <v>0</v>
      </c>
      <c r="BL2281">
        <v>0</v>
      </c>
      <c r="BM2281">
        <v>0</v>
      </c>
      <c r="BN2281">
        <v>100</v>
      </c>
      <c r="BO2281">
        <v>0</v>
      </c>
      <c r="BP2281">
        <v>0</v>
      </c>
      <c r="BQ2281">
        <v>58</v>
      </c>
      <c r="BR2281" s="9" t="s">
        <v>3319</v>
      </c>
      <c r="BS2281">
        <v>2</v>
      </c>
      <c r="BT2281">
        <v>7</v>
      </c>
      <c r="BU2281" s="8">
        <v>0.33</v>
      </c>
      <c r="BV2281" s="64">
        <f>BT2281*BU2281</f>
        <v>2.31</v>
      </c>
      <c r="BW2281">
        <v>0</v>
      </c>
      <c r="BX2281" s="9"/>
      <c r="BY2281">
        <v>0</v>
      </c>
      <c r="BZ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24050</v>
      </c>
      <c r="CJ2281">
        <v>28111</v>
      </c>
      <c r="CK2281">
        <v>2</v>
      </c>
      <c r="CL2281">
        <v>2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  <c r="DT2281">
        <v>0</v>
      </c>
      <c r="DU2281">
        <v>0</v>
      </c>
      <c r="DV2281">
        <v>0</v>
      </c>
      <c r="DW2281">
        <v>0</v>
      </c>
      <c r="DX2281">
        <v>82</v>
      </c>
      <c r="DY2281">
        <v>6</v>
      </c>
      <c r="DZ2281">
        <v>0</v>
      </c>
      <c r="EA2281">
        <v>10</v>
      </c>
      <c r="EB2281">
        <v>0</v>
      </c>
      <c r="EC2281">
        <v>52</v>
      </c>
      <c r="ED2281" s="6">
        <v>0</v>
      </c>
      <c r="EE2281">
        <v>0</v>
      </c>
      <c r="EF2281">
        <v>1</v>
      </c>
      <c r="EG2281">
        <v>1</v>
      </c>
      <c r="EJ2281" s="40"/>
      <c r="EK2281" t="s">
        <v>1316</v>
      </c>
    </row>
    <row r="2282" spans="1:141" x14ac:dyDescent="0.15">
      <c r="A2282" s="48">
        <v>1129</v>
      </c>
      <c r="B2282" s="40">
        <v>1</v>
      </c>
      <c r="C2282">
        <v>24</v>
      </c>
      <c r="D2282" s="2" t="s">
        <v>1317</v>
      </c>
      <c r="E2282">
        <v>50</v>
      </c>
      <c r="F2282">
        <v>28</v>
      </c>
      <c r="G2282">
        <v>20</v>
      </c>
      <c r="H2282">
        <v>134</v>
      </c>
      <c r="I2282">
        <v>24</v>
      </c>
      <c r="J2282">
        <v>5</v>
      </c>
      <c r="K2282">
        <v>39</v>
      </c>
      <c r="L2282">
        <v>40</v>
      </c>
      <c r="M2282">
        <v>0</v>
      </c>
      <c r="N2282" s="23">
        <v>1</v>
      </c>
      <c r="O2282">
        <v>1</v>
      </c>
      <c r="P2282" s="8">
        <v>0</v>
      </c>
      <c r="Q2282">
        <v>34</v>
      </c>
      <c r="R2282">
        <v>7</v>
      </c>
      <c r="S2282">
        <v>2</v>
      </c>
      <c r="T2282">
        <v>24</v>
      </c>
      <c r="U2282">
        <v>28</v>
      </c>
      <c r="V2282" s="50">
        <v>2</v>
      </c>
      <c r="W2282" s="50" t="s">
        <v>3310</v>
      </c>
      <c r="X2282" s="50">
        <v>1</v>
      </c>
      <c r="Y2282" s="51">
        <v>5.8490599999999997</v>
      </c>
      <c r="Z2282" s="51">
        <v>10.600347826086956</v>
      </c>
      <c r="AA2282" s="51">
        <v>2.6627318753820135</v>
      </c>
      <c r="AB2282" s="51">
        <v>159.00521739130434</v>
      </c>
      <c r="AC2282">
        <v>15</v>
      </c>
      <c r="AD2282">
        <v>0</v>
      </c>
      <c r="AE2282">
        <v>0</v>
      </c>
      <c r="AF2282" s="6">
        <v>0</v>
      </c>
      <c r="AG2282" s="52">
        <v>300</v>
      </c>
      <c r="AH2282">
        <v>300</v>
      </c>
      <c r="AI2282" s="52">
        <v>25</v>
      </c>
      <c r="AJ2282" s="52">
        <v>300</v>
      </c>
      <c r="AK2282" s="6">
        <v>325</v>
      </c>
      <c r="AL2282" s="6">
        <v>0</v>
      </c>
      <c r="AM2282" s="6">
        <v>0</v>
      </c>
      <c r="AN2282" s="52">
        <v>300</v>
      </c>
      <c r="AO2282" s="5">
        <f t="shared" si="247"/>
        <v>0</v>
      </c>
      <c r="AP2282" s="75" t="s">
        <v>1368</v>
      </c>
      <c r="AQ2282" s="13">
        <v>348.17500000000001</v>
      </c>
      <c r="AR2282" s="13">
        <v>348.17500000000001</v>
      </c>
      <c r="AS2282" s="13">
        <v>300</v>
      </c>
      <c r="AT2282">
        <v>0</v>
      </c>
      <c r="AU2282">
        <v>0</v>
      </c>
      <c r="AV2282">
        <v>0</v>
      </c>
      <c r="AW2282" s="48">
        <v>2</v>
      </c>
      <c r="AX2282">
        <v>2</v>
      </c>
      <c r="AY2282">
        <v>0</v>
      </c>
      <c r="AZ2282">
        <v>2</v>
      </c>
      <c r="BA2282">
        <v>4</v>
      </c>
      <c r="BB2282">
        <v>10</v>
      </c>
      <c r="BC2282">
        <v>0</v>
      </c>
      <c r="BD2282">
        <v>50</v>
      </c>
      <c r="BE2282" s="7">
        <f t="shared" si="248"/>
        <v>503.91999999999996</v>
      </c>
      <c r="BF2282" s="7">
        <f t="shared" si="249"/>
        <v>0</v>
      </c>
      <c r="BG2282" s="7">
        <f t="shared" si="250"/>
        <v>503.91999999999996</v>
      </c>
      <c r="BH2282" s="7">
        <f t="shared" si="251"/>
        <v>80.400000000000006</v>
      </c>
      <c r="BI2282">
        <v>15</v>
      </c>
      <c r="BJ2282">
        <v>150</v>
      </c>
      <c r="BK2282">
        <v>0</v>
      </c>
      <c r="BL2282">
        <v>0</v>
      </c>
      <c r="BM2282">
        <v>0</v>
      </c>
      <c r="BN2282">
        <v>300</v>
      </c>
      <c r="BO2282">
        <v>0</v>
      </c>
      <c r="BP2282">
        <v>0</v>
      </c>
      <c r="BQ2282">
        <v>58</v>
      </c>
      <c r="BR2282" s="9" t="s">
        <v>1318</v>
      </c>
      <c r="BS2282">
        <v>8</v>
      </c>
      <c r="BT2282">
        <v>80</v>
      </c>
      <c r="BU2282" s="8">
        <v>0.33</v>
      </c>
      <c r="BV2282" s="64">
        <f>BT2282*BU2282</f>
        <v>26.400000000000002</v>
      </c>
      <c r="BW2282">
        <v>0</v>
      </c>
      <c r="BX2282" s="9"/>
      <c r="BY2282">
        <v>0</v>
      </c>
      <c r="BZ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24050</v>
      </c>
      <c r="CJ2282">
        <v>28111</v>
      </c>
      <c r="CK2282">
        <v>8</v>
      </c>
      <c r="CL2282">
        <v>8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  <c r="DT2282">
        <v>0</v>
      </c>
      <c r="DU2282">
        <v>0</v>
      </c>
      <c r="DV2282">
        <v>0</v>
      </c>
      <c r="DW2282">
        <v>0</v>
      </c>
      <c r="DX2282">
        <v>82</v>
      </c>
      <c r="DY2282">
        <v>6</v>
      </c>
      <c r="DZ2282">
        <v>0</v>
      </c>
      <c r="EA2282">
        <v>23</v>
      </c>
      <c r="EB2282">
        <v>0</v>
      </c>
      <c r="EC2282">
        <v>104</v>
      </c>
      <c r="ED2282" s="6">
        <v>0</v>
      </c>
      <c r="EE2282">
        <v>0</v>
      </c>
      <c r="EF2282">
        <v>1</v>
      </c>
      <c r="EG2282">
        <v>1</v>
      </c>
      <c r="EJ2282" s="40"/>
      <c r="EK2282" t="s">
        <v>1711</v>
      </c>
    </row>
    <row r="2283" spans="1:141" x14ac:dyDescent="0.15">
      <c r="A2283" s="48">
        <v>1155</v>
      </c>
      <c r="B2283" s="40">
        <v>1</v>
      </c>
      <c r="C2283">
        <v>24</v>
      </c>
      <c r="D2283" s="2" t="s">
        <v>1319</v>
      </c>
      <c r="E2283">
        <v>38</v>
      </c>
      <c r="F2283">
        <v>28</v>
      </c>
      <c r="G2283">
        <v>22</v>
      </c>
      <c r="H2283">
        <v>28</v>
      </c>
      <c r="I2283">
        <v>1</v>
      </c>
      <c r="J2283">
        <v>6</v>
      </c>
      <c r="K2283">
        <v>13</v>
      </c>
      <c r="L2283">
        <v>13</v>
      </c>
      <c r="M2283">
        <v>0</v>
      </c>
      <c r="N2283" s="23">
        <v>1</v>
      </c>
      <c r="O2283">
        <v>1</v>
      </c>
      <c r="P2283" s="8">
        <v>0</v>
      </c>
      <c r="Q2283">
        <v>25</v>
      </c>
      <c r="R2283">
        <v>3</v>
      </c>
      <c r="S2283">
        <v>1</v>
      </c>
      <c r="T2283">
        <v>24</v>
      </c>
      <c r="U2283">
        <v>28</v>
      </c>
      <c r="V2283" s="21">
        <v>4</v>
      </c>
      <c r="W2283" s="21" t="s">
        <v>1320</v>
      </c>
      <c r="X2283" s="21">
        <v>0</v>
      </c>
      <c r="Y2283" s="51">
        <v>5.8490599999999997</v>
      </c>
      <c r="Z2283" s="51">
        <v>10.600347826086956</v>
      </c>
      <c r="AA2283" s="51">
        <v>2.6627318753820135</v>
      </c>
      <c r="AB2283" s="51">
        <v>243.80799999999999</v>
      </c>
      <c r="AC2283">
        <v>23</v>
      </c>
      <c r="AD2283">
        <v>0</v>
      </c>
      <c r="AE2283">
        <v>0</v>
      </c>
      <c r="AF2283" s="6">
        <v>0</v>
      </c>
      <c r="AG2283" s="52">
        <v>300</v>
      </c>
      <c r="AH2283">
        <v>300</v>
      </c>
      <c r="AI2283" s="52">
        <v>15</v>
      </c>
      <c r="AJ2283" s="52">
        <v>0</v>
      </c>
      <c r="AK2283" s="6">
        <v>15</v>
      </c>
      <c r="AL2283" s="6">
        <v>25</v>
      </c>
      <c r="AM2283" s="6">
        <v>0</v>
      </c>
      <c r="AN2283" s="52">
        <v>303</v>
      </c>
      <c r="AO2283" s="5">
        <f t="shared" si="247"/>
        <v>0</v>
      </c>
      <c r="AP2283" s="7" t="s">
        <v>1321</v>
      </c>
      <c r="AQ2283" s="13">
        <v>151.5</v>
      </c>
      <c r="AR2283" s="13">
        <v>138.5</v>
      </c>
      <c r="AS2283" s="13">
        <v>138.5</v>
      </c>
      <c r="AT2283">
        <v>13</v>
      </c>
      <c r="AU2283">
        <v>0</v>
      </c>
      <c r="AV2283">
        <v>0</v>
      </c>
      <c r="AW2283" s="48">
        <v>2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4</v>
      </c>
      <c r="BE2283" s="7">
        <f t="shared" si="248"/>
        <v>12.72</v>
      </c>
      <c r="BF2283" s="7">
        <f t="shared" si="249"/>
        <v>0</v>
      </c>
      <c r="BG2283" s="7">
        <f t="shared" si="250"/>
        <v>12.72</v>
      </c>
      <c r="BH2283" s="7">
        <f t="shared" si="251"/>
        <v>274.89999999999998</v>
      </c>
      <c r="BI2283">
        <v>7</v>
      </c>
      <c r="BJ2283">
        <v>75</v>
      </c>
      <c r="BK2283">
        <v>7</v>
      </c>
      <c r="BL2283">
        <v>4</v>
      </c>
      <c r="BM2283">
        <v>0</v>
      </c>
      <c r="BN2283">
        <v>75</v>
      </c>
      <c r="BO2283">
        <v>0</v>
      </c>
      <c r="BP2283">
        <v>0</v>
      </c>
      <c r="BQ2283">
        <v>58</v>
      </c>
      <c r="BR2283" s="9" t="s">
        <v>3319</v>
      </c>
      <c r="BS2283">
        <v>3</v>
      </c>
      <c r="BT2283">
        <v>30</v>
      </c>
      <c r="BU2283" s="8">
        <v>0.33</v>
      </c>
      <c r="BV2283" s="64">
        <f>BT2283*BU2283</f>
        <v>9.9</v>
      </c>
      <c r="BW2283">
        <v>80</v>
      </c>
      <c r="BX2283" s="9" t="s">
        <v>3318</v>
      </c>
      <c r="BY2283">
        <v>0</v>
      </c>
      <c r="BZ2283">
        <v>1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24038</v>
      </c>
      <c r="CJ2283">
        <v>28085</v>
      </c>
      <c r="CK2283">
        <v>3</v>
      </c>
      <c r="CL2283">
        <v>3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  <c r="DT2283">
        <v>0</v>
      </c>
      <c r="DU2283">
        <v>0</v>
      </c>
      <c r="DV2283">
        <v>0</v>
      </c>
      <c r="DW2283">
        <v>1</v>
      </c>
      <c r="DX2283">
        <v>35</v>
      </c>
      <c r="DY2283">
        <v>6</v>
      </c>
      <c r="DZ2283">
        <v>4.4982699999999998</v>
      </c>
      <c r="EA2283">
        <v>17</v>
      </c>
      <c r="EB2283">
        <v>0</v>
      </c>
      <c r="EC2283">
        <v>56.498269999999998</v>
      </c>
      <c r="ED2283" s="6">
        <v>0</v>
      </c>
      <c r="EE2283">
        <v>0</v>
      </c>
      <c r="EF2283">
        <v>1</v>
      </c>
      <c r="EG2283">
        <v>1</v>
      </c>
      <c r="EJ2283" s="40"/>
      <c r="EK2283" t="s">
        <v>3239</v>
      </c>
    </row>
    <row r="2284" spans="1:141" x14ac:dyDescent="0.15">
      <c r="A2284" s="48">
        <v>1157</v>
      </c>
      <c r="B2284" s="40">
        <v>1</v>
      </c>
      <c r="C2284">
        <v>24</v>
      </c>
      <c r="D2284" s="2" t="s">
        <v>2921</v>
      </c>
      <c r="E2284">
        <v>38</v>
      </c>
      <c r="F2284">
        <v>28</v>
      </c>
      <c r="G2284">
        <v>22</v>
      </c>
      <c r="H2284">
        <v>28</v>
      </c>
      <c r="I2284">
        <v>8</v>
      </c>
      <c r="J2284">
        <v>7</v>
      </c>
      <c r="K2284">
        <v>32</v>
      </c>
      <c r="L2284">
        <v>34</v>
      </c>
      <c r="M2284">
        <v>0</v>
      </c>
      <c r="N2284" s="23">
        <v>1</v>
      </c>
      <c r="O2284">
        <v>1</v>
      </c>
      <c r="P2284" s="8">
        <v>0</v>
      </c>
      <c r="Q2284">
        <v>28</v>
      </c>
      <c r="R2284">
        <v>6</v>
      </c>
      <c r="S2284">
        <v>1</v>
      </c>
      <c r="T2284">
        <v>1</v>
      </c>
      <c r="U2284">
        <v>1</v>
      </c>
      <c r="V2284" s="66">
        <v>3</v>
      </c>
      <c r="W2284" s="66" t="s">
        <v>3314</v>
      </c>
      <c r="X2284" s="66">
        <v>0</v>
      </c>
      <c r="Y2284" s="51">
        <v>5.8490599999999997</v>
      </c>
      <c r="Z2284" s="51">
        <v>10.600347826086956</v>
      </c>
      <c r="AA2284" s="51">
        <v>2.6627318753820135</v>
      </c>
      <c r="AB2284" s="51">
        <v>438.59206430641575</v>
      </c>
      <c r="AC2284">
        <v>15</v>
      </c>
      <c r="AD2284">
        <v>0</v>
      </c>
      <c r="AE2284">
        <v>105</v>
      </c>
      <c r="AF2284" s="6">
        <v>0</v>
      </c>
      <c r="AG2284" s="52">
        <v>600</v>
      </c>
      <c r="AH2284">
        <v>600</v>
      </c>
      <c r="AI2284" s="52">
        <v>10</v>
      </c>
      <c r="AJ2284" s="52">
        <v>100</v>
      </c>
      <c r="AK2284" s="6">
        <v>110</v>
      </c>
      <c r="AL2284" s="6">
        <v>5</v>
      </c>
      <c r="AM2284" s="6">
        <v>0</v>
      </c>
      <c r="AN2284" s="52">
        <v>250</v>
      </c>
      <c r="AO2284" s="5">
        <f t="shared" si="247"/>
        <v>0</v>
      </c>
      <c r="AP2284" s="7" t="s">
        <v>2933</v>
      </c>
      <c r="AQ2284" s="13">
        <v>220</v>
      </c>
      <c r="AR2284" s="13">
        <v>220</v>
      </c>
      <c r="AS2284" s="13">
        <v>220</v>
      </c>
      <c r="AT2284">
        <v>0</v>
      </c>
      <c r="AU2284">
        <v>0</v>
      </c>
      <c r="AV2284">
        <v>0</v>
      </c>
      <c r="AW2284" s="48">
        <v>2</v>
      </c>
      <c r="AX2284">
        <v>0</v>
      </c>
      <c r="AY2284">
        <v>1</v>
      </c>
      <c r="AZ2284">
        <v>0</v>
      </c>
      <c r="BA2284">
        <v>1</v>
      </c>
      <c r="BB2284">
        <v>2</v>
      </c>
      <c r="BC2284">
        <v>0</v>
      </c>
      <c r="BD2284">
        <v>15</v>
      </c>
      <c r="BE2284" s="7">
        <f t="shared" si="248"/>
        <v>156.09</v>
      </c>
      <c r="BF2284" s="7">
        <f t="shared" si="249"/>
        <v>0</v>
      </c>
      <c r="BG2284" s="7">
        <f t="shared" si="250"/>
        <v>156.09</v>
      </c>
      <c r="BH2284" s="7">
        <f t="shared" si="251"/>
        <v>221.7</v>
      </c>
      <c r="BI2284">
        <v>8</v>
      </c>
      <c r="BJ2284">
        <v>120</v>
      </c>
      <c r="BK2284">
        <v>8</v>
      </c>
      <c r="BL2284">
        <v>3</v>
      </c>
      <c r="BM2284">
        <v>0</v>
      </c>
      <c r="BN2284">
        <v>40</v>
      </c>
      <c r="BO2284">
        <v>0</v>
      </c>
      <c r="BP2284">
        <v>0</v>
      </c>
      <c r="BQ2284">
        <v>80</v>
      </c>
      <c r="BR2284" s="9" t="s">
        <v>2410</v>
      </c>
      <c r="BS2284">
        <v>0</v>
      </c>
      <c r="BT2284">
        <v>8</v>
      </c>
      <c r="BU2284" s="8"/>
      <c r="BV2284" s="8"/>
      <c r="BW2284">
        <v>0</v>
      </c>
      <c r="BX2284" s="9"/>
      <c r="BY2284">
        <v>0</v>
      </c>
      <c r="BZ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24038</v>
      </c>
      <c r="CJ2284">
        <v>28085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  <c r="DT2284">
        <v>0</v>
      </c>
      <c r="DU2284">
        <v>0</v>
      </c>
      <c r="DV2284">
        <v>0</v>
      </c>
      <c r="DW2284">
        <v>1</v>
      </c>
      <c r="DX2284">
        <v>35</v>
      </c>
      <c r="DY2284">
        <v>6</v>
      </c>
      <c r="DZ2284">
        <v>0</v>
      </c>
      <c r="EA2284">
        <v>16</v>
      </c>
      <c r="EB2284">
        <v>0</v>
      </c>
      <c r="EC2284">
        <v>52</v>
      </c>
      <c r="ED2284" s="6">
        <v>0</v>
      </c>
      <c r="EE2284">
        <v>0</v>
      </c>
      <c r="EF2284">
        <v>1</v>
      </c>
      <c r="EG2284">
        <v>1</v>
      </c>
      <c r="EJ2284" s="40"/>
      <c r="EK2284" t="s">
        <v>2132</v>
      </c>
    </row>
    <row r="2285" spans="1:141" x14ac:dyDescent="0.15">
      <c r="A2285" s="48">
        <v>1160</v>
      </c>
      <c r="B2285" s="40">
        <v>1</v>
      </c>
      <c r="C2285">
        <v>24</v>
      </c>
      <c r="D2285" s="2" t="s">
        <v>2064</v>
      </c>
      <c r="E2285">
        <v>38</v>
      </c>
      <c r="F2285">
        <v>28</v>
      </c>
      <c r="G2285">
        <v>22</v>
      </c>
      <c r="H2285">
        <v>28</v>
      </c>
      <c r="I2285">
        <v>8</v>
      </c>
      <c r="J2285">
        <v>10</v>
      </c>
      <c r="K2285">
        <v>33</v>
      </c>
      <c r="L2285">
        <v>1</v>
      </c>
      <c r="M2285">
        <v>0</v>
      </c>
      <c r="N2285" s="56">
        <v>2</v>
      </c>
      <c r="O2285">
        <v>1</v>
      </c>
      <c r="P2285" s="8">
        <v>0</v>
      </c>
      <c r="Q2285">
        <v>47</v>
      </c>
      <c r="R2285">
        <v>11</v>
      </c>
      <c r="S2285">
        <v>6</v>
      </c>
      <c r="T2285">
        <v>38</v>
      </c>
      <c r="U2285">
        <v>45</v>
      </c>
      <c r="V2285" s="21">
        <v>4</v>
      </c>
      <c r="W2285" s="21" t="s">
        <v>2924</v>
      </c>
      <c r="X2285" s="21">
        <v>0</v>
      </c>
      <c r="Y2285" s="51">
        <v>5.8490599999999997</v>
      </c>
      <c r="Z2285" s="51">
        <v>10.600347826086956</v>
      </c>
      <c r="AA2285" s="51">
        <v>2.6627318753820135</v>
      </c>
      <c r="AB2285" s="51">
        <v>371.01217391304345</v>
      </c>
      <c r="AC2285">
        <v>35</v>
      </c>
      <c r="AD2285">
        <v>0</v>
      </c>
      <c r="AE2285">
        <v>0</v>
      </c>
      <c r="AF2285" s="6">
        <v>0</v>
      </c>
      <c r="AG2285" s="52">
        <v>200</v>
      </c>
      <c r="AH2285">
        <v>200</v>
      </c>
      <c r="AI2285" s="52">
        <v>2</v>
      </c>
      <c r="AJ2285" s="52">
        <v>5</v>
      </c>
      <c r="AK2285" s="6">
        <v>7</v>
      </c>
      <c r="AL2285" s="6">
        <v>0</v>
      </c>
      <c r="AM2285" s="6">
        <v>0</v>
      </c>
      <c r="AN2285" s="52">
        <v>175</v>
      </c>
      <c r="AO2285" s="5">
        <f t="shared" si="247"/>
        <v>86.006063297916683</v>
      </c>
      <c r="AP2285" s="7" t="s">
        <v>2907</v>
      </c>
      <c r="AQ2285" s="13">
        <v>130.50303164895834</v>
      </c>
      <c r="AR2285" s="13">
        <v>130.50303164895834</v>
      </c>
      <c r="AS2285" s="13">
        <v>130.50303164895834</v>
      </c>
      <c r="AT2285">
        <v>0</v>
      </c>
      <c r="AU2285">
        <v>0</v>
      </c>
      <c r="AV2285">
        <v>0</v>
      </c>
      <c r="AW2285" s="48">
        <v>2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1</v>
      </c>
      <c r="BE2285" s="7">
        <f t="shared" si="248"/>
        <v>3.18</v>
      </c>
      <c r="BF2285" s="7">
        <f t="shared" si="249"/>
        <v>1.8199999999999998</v>
      </c>
      <c r="BG2285" s="7">
        <f t="shared" si="250"/>
        <v>5</v>
      </c>
      <c r="BH2285" s="7">
        <f t="shared" si="251"/>
        <v>261.00606329791668</v>
      </c>
      <c r="BI2285">
        <v>15</v>
      </c>
      <c r="BJ2285">
        <v>50</v>
      </c>
      <c r="BK2285">
        <v>17</v>
      </c>
      <c r="BL2285">
        <v>4</v>
      </c>
      <c r="BM2285">
        <v>0</v>
      </c>
      <c r="BN2285">
        <v>20</v>
      </c>
      <c r="BO2285">
        <v>0</v>
      </c>
      <c r="BP2285">
        <v>0</v>
      </c>
      <c r="BQ2285">
        <v>50</v>
      </c>
      <c r="BR2285" s="9" t="s">
        <v>3159</v>
      </c>
      <c r="BS2285">
        <v>0</v>
      </c>
      <c r="BT2285">
        <v>50</v>
      </c>
      <c r="BU2285" s="8">
        <v>6.8400000000000002E-2</v>
      </c>
      <c r="BV2285" s="64">
        <f>BT2285*BU2285</f>
        <v>3.42</v>
      </c>
      <c r="BW2285">
        <v>74</v>
      </c>
      <c r="BX2285" s="9" t="s">
        <v>2868</v>
      </c>
      <c r="BY2285">
        <v>0</v>
      </c>
      <c r="BZ2285">
        <v>5</v>
      </c>
      <c r="CA2285" s="72">
        <v>0.31721265958333333</v>
      </c>
      <c r="CB2285" s="64">
        <f>BZ2285*CA2285</f>
        <v>1.5860632979166667</v>
      </c>
      <c r="CC2285">
        <v>80</v>
      </c>
      <c r="CD2285">
        <v>0</v>
      </c>
      <c r="CE2285">
        <v>3</v>
      </c>
      <c r="CF2285">
        <v>0</v>
      </c>
      <c r="CG2285">
        <v>0</v>
      </c>
      <c r="CH2285">
        <v>0</v>
      </c>
      <c r="CI2285">
        <v>24038</v>
      </c>
      <c r="CJ2285">
        <v>28085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5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  <c r="DT2285">
        <v>0</v>
      </c>
      <c r="DU2285">
        <v>0</v>
      </c>
      <c r="DV2285">
        <v>0</v>
      </c>
      <c r="DW2285">
        <v>1</v>
      </c>
      <c r="DX2285">
        <v>35</v>
      </c>
      <c r="DY2285">
        <v>6</v>
      </c>
      <c r="DZ2285">
        <v>0</v>
      </c>
      <c r="EA2285">
        <v>32</v>
      </c>
      <c r="EB2285">
        <v>0</v>
      </c>
      <c r="EC2285">
        <v>312</v>
      </c>
      <c r="ED2285" s="6">
        <v>0</v>
      </c>
      <c r="EE2285">
        <v>0</v>
      </c>
      <c r="EF2285">
        <v>1</v>
      </c>
      <c r="EG2285">
        <v>1</v>
      </c>
      <c r="EJ2285" s="40"/>
      <c r="EK2285" t="s">
        <v>3312</v>
      </c>
    </row>
    <row r="2286" spans="1:141" x14ac:dyDescent="0.15">
      <c r="A2286" s="48">
        <v>1161</v>
      </c>
      <c r="B2286" s="40">
        <v>1</v>
      </c>
      <c r="C2286">
        <v>24</v>
      </c>
      <c r="D2286" s="2" t="s">
        <v>3309</v>
      </c>
      <c r="E2286">
        <v>38</v>
      </c>
      <c r="F2286">
        <v>28</v>
      </c>
      <c r="G2286">
        <v>22</v>
      </c>
      <c r="H2286">
        <v>28</v>
      </c>
      <c r="I2286">
        <v>12</v>
      </c>
      <c r="J2286">
        <v>1</v>
      </c>
      <c r="K2286">
        <v>32</v>
      </c>
      <c r="L2286">
        <v>10</v>
      </c>
      <c r="M2286">
        <v>0</v>
      </c>
      <c r="N2286" s="23">
        <v>1</v>
      </c>
      <c r="O2286">
        <v>1</v>
      </c>
      <c r="P2286" s="8">
        <v>0</v>
      </c>
      <c r="Q2286">
        <v>34</v>
      </c>
      <c r="R2286">
        <v>5</v>
      </c>
      <c r="S2286">
        <v>2</v>
      </c>
      <c r="T2286">
        <v>24</v>
      </c>
      <c r="U2286">
        <v>28</v>
      </c>
      <c r="V2286" s="66">
        <v>3</v>
      </c>
      <c r="W2286" s="66" t="s">
        <v>2417</v>
      </c>
      <c r="X2286" s="66">
        <v>0</v>
      </c>
      <c r="Y2286" s="51">
        <v>5.8490599999999997</v>
      </c>
      <c r="Z2286" s="51">
        <v>10.600347826086956</v>
      </c>
      <c r="AA2286" s="51">
        <v>2.6627318753820135</v>
      </c>
      <c r="AB2286" s="51">
        <v>53.001739130434785</v>
      </c>
      <c r="AC2286">
        <v>5</v>
      </c>
      <c r="AD2286">
        <v>0</v>
      </c>
      <c r="AE2286">
        <v>0</v>
      </c>
      <c r="AF2286" s="6">
        <v>0</v>
      </c>
      <c r="AG2286" s="52">
        <v>30</v>
      </c>
      <c r="AH2286">
        <v>30</v>
      </c>
      <c r="AI2286" s="52">
        <v>5</v>
      </c>
      <c r="AJ2286" s="52">
        <v>100</v>
      </c>
      <c r="AK2286" s="6">
        <v>105</v>
      </c>
      <c r="AL2286" s="6">
        <v>0</v>
      </c>
      <c r="AM2286" s="6">
        <v>0</v>
      </c>
      <c r="AN2286" s="52">
        <v>50</v>
      </c>
      <c r="AO2286" s="5">
        <f t="shared" si="247"/>
        <v>9.5</v>
      </c>
      <c r="AP2286" s="7" t="s">
        <v>2416</v>
      </c>
      <c r="AQ2286" s="13">
        <v>58</v>
      </c>
      <c r="AR2286" s="13">
        <v>58</v>
      </c>
      <c r="AS2286" s="13">
        <v>58</v>
      </c>
      <c r="AT2286">
        <v>0</v>
      </c>
      <c r="AU2286">
        <v>0</v>
      </c>
      <c r="AV2286">
        <v>0</v>
      </c>
      <c r="AW2286" s="48">
        <v>2</v>
      </c>
      <c r="AX2286">
        <v>0</v>
      </c>
      <c r="AY2286">
        <v>0</v>
      </c>
      <c r="AZ2286">
        <v>1</v>
      </c>
      <c r="BA2286">
        <v>2</v>
      </c>
      <c r="BB2286">
        <v>2</v>
      </c>
      <c r="BC2286">
        <v>0</v>
      </c>
      <c r="BD2286">
        <v>0</v>
      </c>
      <c r="BE2286" s="7">
        <f t="shared" si="248"/>
        <v>73.88</v>
      </c>
      <c r="BF2286" s="7">
        <f t="shared" si="249"/>
        <v>26.120000000000005</v>
      </c>
      <c r="BG2286" s="7">
        <f t="shared" si="250"/>
        <v>100</v>
      </c>
      <c r="BH2286" s="7">
        <f t="shared" si="251"/>
        <v>59.5</v>
      </c>
      <c r="BI2286">
        <v>0</v>
      </c>
      <c r="BJ2286">
        <v>0</v>
      </c>
      <c r="BK2286">
        <v>5</v>
      </c>
      <c r="BL2286">
        <v>1</v>
      </c>
      <c r="BM2286">
        <v>0</v>
      </c>
      <c r="BN2286">
        <v>50</v>
      </c>
      <c r="BO2286">
        <v>0</v>
      </c>
      <c r="BP2286">
        <v>0</v>
      </c>
      <c r="BQ2286">
        <v>0</v>
      </c>
      <c r="BR2286" s="9" t="s">
        <v>3212</v>
      </c>
      <c r="BS2286">
        <v>0</v>
      </c>
      <c r="BT2286">
        <v>0</v>
      </c>
      <c r="BU2286" s="8"/>
      <c r="BV2286" s="8"/>
      <c r="BW2286">
        <v>0</v>
      </c>
      <c r="BX2286" s="9"/>
      <c r="BY2286">
        <v>0</v>
      </c>
      <c r="BZ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24038</v>
      </c>
      <c r="CJ2286">
        <v>28085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  <c r="DT2286">
        <v>0</v>
      </c>
      <c r="DU2286">
        <v>0</v>
      </c>
      <c r="DV2286">
        <v>0</v>
      </c>
      <c r="DW2286">
        <v>1</v>
      </c>
      <c r="DX2286">
        <v>35</v>
      </c>
      <c r="DY2286">
        <v>6</v>
      </c>
      <c r="DZ2286">
        <v>0</v>
      </c>
      <c r="EA2286">
        <v>5</v>
      </c>
      <c r="EB2286">
        <v>0</v>
      </c>
      <c r="EC2286">
        <v>104</v>
      </c>
      <c r="ED2286" s="6">
        <v>0</v>
      </c>
      <c r="EE2286">
        <v>0</v>
      </c>
      <c r="EF2286">
        <v>1</v>
      </c>
      <c r="EG2286">
        <v>1</v>
      </c>
      <c r="EJ2286" s="40"/>
      <c r="EK2286" t="s">
        <v>3178</v>
      </c>
    </row>
    <row r="2287" spans="1:141" x14ac:dyDescent="0.15">
      <c r="A2287" s="48">
        <v>1165</v>
      </c>
      <c r="B2287" s="40">
        <v>1</v>
      </c>
      <c r="C2287">
        <v>24</v>
      </c>
      <c r="D2287" s="2" t="s">
        <v>3114</v>
      </c>
      <c r="E2287">
        <v>38</v>
      </c>
      <c r="F2287">
        <v>28</v>
      </c>
      <c r="G2287">
        <v>22</v>
      </c>
      <c r="H2287">
        <v>28</v>
      </c>
      <c r="I2287">
        <v>12</v>
      </c>
      <c r="J2287">
        <v>5</v>
      </c>
      <c r="K2287">
        <v>35</v>
      </c>
      <c r="L2287">
        <v>27</v>
      </c>
      <c r="M2287">
        <v>0</v>
      </c>
      <c r="N2287" s="23">
        <v>1</v>
      </c>
      <c r="O2287">
        <v>1</v>
      </c>
      <c r="P2287" s="8">
        <v>0</v>
      </c>
      <c r="Q2287">
        <v>26</v>
      </c>
      <c r="R2287">
        <v>4</v>
      </c>
      <c r="S2287">
        <v>1</v>
      </c>
      <c r="T2287">
        <v>24</v>
      </c>
      <c r="U2287">
        <v>28</v>
      </c>
      <c r="V2287" s="66">
        <v>3</v>
      </c>
      <c r="W2287" s="66" t="s">
        <v>3183</v>
      </c>
      <c r="X2287" s="66">
        <v>0</v>
      </c>
      <c r="Y2287" s="51">
        <v>5.8490599999999997</v>
      </c>
      <c r="Z2287" s="51">
        <v>10.600347826086956</v>
      </c>
      <c r="AA2287" s="51">
        <v>2.6627318753820135</v>
      </c>
      <c r="AB2287" s="51">
        <v>159.00521739130434</v>
      </c>
      <c r="AC2287">
        <v>15</v>
      </c>
      <c r="AD2287">
        <v>0</v>
      </c>
      <c r="AE2287">
        <v>0</v>
      </c>
      <c r="AF2287" s="6">
        <v>0</v>
      </c>
      <c r="AG2287" s="52">
        <v>150</v>
      </c>
      <c r="AH2287">
        <v>150</v>
      </c>
      <c r="AI2287" s="52">
        <v>10</v>
      </c>
      <c r="AJ2287" s="52">
        <v>40</v>
      </c>
      <c r="AK2287" s="6">
        <v>50</v>
      </c>
      <c r="AL2287" s="6">
        <v>0</v>
      </c>
      <c r="AM2287" s="6">
        <v>0</v>
      </c>
      <c r="AN2287" s="52">
        <v>225</v>
      </c>
      <c r="AO2287" s="5">
        <f t="shared" si="247"/>
        <v>0</v>
      </c>
      <c r="AP2287" s="7" t="s">
        <v>3057</v>
      </c>
      <c r="AQ2287" s="13">
        <v>217.5</v>
      </c>
      <c r="AR2287" s="13">
        <v>217.5</v>
      </c>
      <c r="AS2287" s="13">
        <v>217.5</v>
      </c>
      <c r="AT2287">
        <v>0</v>
      </c>
      <c r="AU2287">
        <v>0</v>
      </c>
      <c r="AV2287">
        <v>0</v>
      </c>
      <c r="AW2287" s="48">
        <v>2</v>
      </c>
      <c r="AX2287">
        <v>0</v>
      </c>
      <c r="AY2287">
        <v>0</v>
      </c>
      <c r="AZ2287">
        <v>0</v>
      </c>
      <c r="BA2287">
        <v>2</v>
      </c>
      <c r="BB2287">
        <v>3</v>
      </c>
      <c r="BC2287">
        <v>0</v>
      </c>
      <c r="BD2287">
        <v>7</v>
      </c>
      <c r="BE2287" s="7">
        <f t="shared" si="248"/>
        <v>111.53000000000002</v>
      </c>
      <c r="BF2287" s="7">
        <f t="shared" si="249"/>
        <v>0</v>
      </c>
      <c r="BG2287" s="7">
        <f t="shared" si="250"/>
        <v>111.53000000000002</v>
      </c>
      <c r="BH2287" s="7">
        <f t="shared" si="251"/>
        <v>168.44</v>
      </c>
      <c r="BI2287">
        <v>5</v>
      </c>
      <c r="BJ2287">
        <v>100</v>
      </c>
      <c r="BK2287">
        <v>7</v>
      </c>
      <c r="BL2287">
        <v>2</v>
      </c>
      <c r="BM2287">
        <v>0</v>
      </c>
      <c r="BN2287">
        <v>20</v>
      </c>
      <c r="BO2287">
        <v>0</v>
      </c>
      <c r="BP2287">
        <v>0</v>
      </c>
      <c r="BQ2287">
        <v>50</v>
      </c>
      <c r="BR2287" s="9" t="s">
        <v>3159</v>
      </c>
      <c r="BS2287">
        <v>1</v>
      </c>
      <c r="BT2287">
        <v>100</v>
      </c>
      <c r="BU2287" s="8">
        <v>6.8400000000000002E-2</v>
      </c>
      <c r="BV2287" s="64">
        <f>BT2287*BU2287</f>
        <v>6.84</v>
      </c>
      <c r="BW2287">
        <v>58</v>
      </c>
      <c r="BX2287" s="9" t="s">
        <v>3319</v>
      </c>
      <c r="BY2287">
        <v>4</v>
      </c>
      <c r="BZ2287">
        <v>20</v>
      </c>
      <c r="CA2287" s="8">
        <v>0.33</v>
      </c>
      <c r="CB2287" s="64">
        <f>BZ2287*CA2287</f>
        <v>6.6000000000000005</v>
      </c>
      <c r="CC2287">
        <v>74</v>
      </c>
      <c r="CD2287">
        <v>0</v>
      </c>
      <c r="CE2287">
        <v>25</v>
      </c>
      <c r="CF2287">
        <v>0</v>
      </c>
      <c r="CG2287">
        <v>0</v>
      </c>
      <c r="CH2287">
        <v>0</v>
      </c>
      <c r="CI2287">
        <v>24038</v>
      </c>
      <c r="CJ2287">
        <v>28085</v>
      </c>
      <c r="CK2287">
        <v>4</v>
      </c>
      <c r="CL2287">
        <v>4</v>
      </c>
      <c r="CM2287">
        <v>1</v>
      </c>
      <c r="CN2287">
        <v>1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25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  <c r="DT2287">
        <v>0</v>
      </c>
      <c r="DU2287">
        <v>0</v>
      </c>
      <c r="DV2287">
        <v>0</v>
      </c>
      <c r="DW2287">
        <v>1</v>
      </c>
      <c r="DX2287">
        <v>35</v>
      </c>
      <c r="DY2287">
        <v>6</v>
      </c>
      <c r="DZ2287">
        <v>0</v>
      </c>
      <c r="EA2287">
        <v>17</v>
      </c>
      <c r="EB2287">
        <v>0</v>
      </c>
      <c r="EC2287">
        <v>52</v>
      </c>
      <c r="ED2287" s="6">
        <v>0</v>
      </c>
      <c r="EE2287">
        <v>0</v>
      </c>
      <c r="EF2287">
        <v>1</v>
      </c>
      <c r="EG2287">
        <v>1</v>
      </c>
      <c r="EJ2287" s="40"/>
      <c r="EK2287" t="s">
        <v>3312</v>
      </c>
    </row>
    <row r="2288" spans="1:141" x14ac:dyDescent="0.15">
      <c r="A2288" s="48">
        <v>1188</v>
      </c>
      <c r="B2288" s="40">
        <v>1</v>
      </c>
      <c r="C2288">
        <v>24</v>
      </c>
      <c r="D2288" s="2" t="s">
        <v>3309</v>
      </c>
      <c r="E2288">
        <v>38</v>
      </c>
      <c r="F2288">
        <v>28</v>
      </c>
      <c r="G2288">
        <v>22</v>
      </c>
      <c r="H2288">
        <v>31</v>
      </c>
      <c r="I2288">
        <v>1</v>
      </c>
      <c r="J2288">
        <v>3</v>
      </c>
      <c r="K2288">
        <v>1</v>
      </c>
      <c r="L2288">
        <v>19</v>
      </c>
      <c r="M2288">
        <v>0</v>
      </c>
      <c r="N2288" s="56">
        <v>2</v>
      </c>
      <c r="O2288">
        <v>1</v>
      </c>
      <c r="P2288" s="8">
        <v>0</v>
      </c>
      <c r="Q2288">
        <v>55</v>
      </c>
      <c r="R2288">
        <v>11</v>
      </c>
      <c r="S2288">
        <v>1</v>
      </c>
      <c r="T2288">
        <v>24</v>
      </c>
      <c r="U2288">
        <v>28</v>
      </c>
      <c r="V2288" s="66">
        <v>3</v>
      </c>
      <c r="W2288" s="66" t="s">
        <v>3183</v>
      </c>
      <c r="X2288" s="66">
        <v>0</v>
      </c>
      <c r="Y2288" s="51">
        <v>5.8490599999999997</v>
      </c>
      <c r="Z2288" s="51">
        <v>10.600347826086956</v>
      </c>
      <c r="AA2288" s="51">
        <v>2.6627318753820135</v>
      </c>
      <c r="AB2288" s="51">
        <v>318.01043478260868</v>
      </c>
      <c r="AC2288">
        <v>30</v>
      </c>
      <c r="AD2288">
        <v>0</v>
      </c>
      <c r="AE2288">
        <v>0</v>
      </c>
      <c r="AF2288" s="6">
        <v>0</v>
      </c>
      <c r="AG2288" s="52">
        <v>100</v>
      </c>
      <c r="AH2288">
        <v>100</v>
      </c>
      <c r="AI2288" s="52">
        <v>12</v>
      </c>
      <c r="AJ2288" s="52">
        <v>60</v>
      </c>
      <c r="AK2288" s="6">
        <v>72</v>
      </c>
      <c r="AL2288" s="6">
        <v>12</v>
      </c>
      <c r="AM2288" s="6">
        <v>0</v>
      </c>
      <c r="AN2288" s="52">
        <v>35</v>
      </c>
      <c r="AO2288" s="5">
        <f t="shared" si="247"/>
        <v>42.5</v>
      </c>
      <c r="AP2288" s="7" t="s">
        <v>2416</v>
      </c>
      <c r="AQ2288" s="13">
        <v>72.5</v>
      </c>
      <c r="AR2288" s="13">
        <v>72.5</v>
      </c>
      <c r="AS2288" s="13">
        <v>72.5</v>
      </c>
      <c r="AT2288">
        <v>0</v>
      </c>
      <c r="AU2288">
        <v>0</v>
      </c>
      <c r="AV2288">
        <v>0</v>
      </c>
      <c r="AW2288" s="48">
        <v>2</v>
      </c>
      <c r="AX2288">
        <v>1</v>
      </c>
      <c r="AY2288">
        <v>0</v>
      </c>
      <c r="AZ2288">
        <v>0</v>
      </c>
      <c r="BA2288">
        <v>3</v>
      </c>
      <c r="BB2288">
        <v>6</v>
      </c>
      <c r="BC2288">
        <v>0</v>
      </c>
      <c r="BD2288">
        <v>4</v>
      </c>
      <c r="BE2288" s="7">
        <f t="shared" si="248"/>
        <v>222.12</v>
      </c>
      <c r="BF2288" s="7">
        <f t="shared" si="249"/>
        <v>0</v>
      </c>
      <c r="BG2288" s="7">
        <f t="shared" si="250"/>
        <v>222.12</v>
      </c>
      <c r="BH2288" s="7">
        <f t="shared" si="251"/>
        <v>77.5</v>
      </c>
      <c r="BI2288">
        <v>12</v>
      </c>
      <c r="BJ2288">
        <v>50</v>
      </c>
      <c r="BK2288">
        <v>15</v>
      </c>
      <c r="BL2288">
        <v>1</v>
      </c>
      <c r="BM2288">
        <v>0</v>
      </c>
      <c r="BN2288">
        <v>20</v>
      </c>
      <c r="BO2288">
        <v>0</v>
      </c>
      <c r="BP2288">
        <v>0</v>
      </c>
      <c r="BQ2288">
        <v>0</v>
      </c>
      <c r="BR2288" s="9" t="s">
        <v>3212</v>
      </c>
      <c r="BS2288">
        <v>0</v>
      </c>
      <c r="BT2288">
        <v>0</v>
      </c>
      <c r="BU2288" s="8"/>
      <c r="BV2288" s="8"/>
      <c r="BW2288">
        <v>0</v>
      </c>
      <c r="BX2288" s="9"/>
      <c r="BY2288">
        <v>0</v>
      </c>
      <c r="BZ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24038</v>
      </c>
      <c r="CJ2288">
        <v>28085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  <c r="DT2288">
        <v>0</v>
      </c>
      <c r="DU2288">
        <v>0</v>
      </c>
      <c r="DV2288">
        <v>0</v>
      </c>
      <c r="DW2288">
        <v>1</v>
      </c>
      <c r="DX2288">
        <v>35</v>
      </c>
      <c r="DY2288">
        <v>6</v>
      </c>
      <c r="DZ2288">
        <v>0</v>
      </c>
      <c r="EA2288">
        <v>27</v>
      </c>
      <c r="EB2288">
        <v>0</v>
      </c>
      <c r="EC2288">
        <v>52</v>
      </c>
      <c r="ED2288" s="6">
        <v>0</v>
      </c>
      <c r="EE2288">
        <v>0</v>
      </c>
      <c r="EF2288">
        <v>1</v>
      </c>
      <c r="EG2288">
        <v>1</v>
      </c>
      <c r="EJ2288" s="40"/>
      <c r="EK2288" t="s">
        <v>2132</v>
      </c>
    </row>
    <row r="2289" spans="1:141" x14ac:dyDescent="0.15">
      <c r="A2289" s="48">
        <v>1189</v>
      </c>
      <c r="B2289" s="40">
        <v>1</v>
      </c>
      <c r="C2289">
        <v>24</v>
      </c>
      <c r="D2289" s="2" t="s">
        <v>2064</v>
      </c>
      <c r="E2289">
        <v>38</v>
      </c>
      <c r="F2289">
        <v>28</v>
      </c>
      <c r="G2289">
        <v>22</v>
      </c>
      <c r="H2289">
        <v>31</v>
      </c>
      <c r="I2289">
        <v>1</v>
      </c>
      <c r="J2289">
        <v>4</v>
      </c>
      <c r="K2289">
        <v>1</v>
      </c>
      <c r="L2289">
        <v>31</v>
      </c>
      <c r="M2289">
        <v>0</v>
      </c>
      <c r="N2289" s="56">
        <v>2</v>
      </c>
      <c r="O2289">
        <v>1</v>
      </c>
      <c r="P2289" s="8">
        <v>0</v>
      </c>
      <c r="Q2289">
        <v>42</v>
      </c>
      <c r="R2289">
        <v>9</v>
      </c>
      <c r="S2289">
        <v>1</v>
      </c>
      <c r="T2289">
        <v>24</v>
      </c>
      <c r="U2289">
        <v>28</v>
      </c>
      <c r="V2289" s="66">
        <v>3</v>
      </c>
      <c r="W2289" s="66" t="s">
        <v>3183</v>
      </c>
      <c r="X2289" s="66">
        <v>0</v>
      </c>
      <c r="Y2289" s="51">
        <v>5.8490599999999997</v>
      </c>
      <c r="Z2289" s="51">
        <v>10.600347826086956</v>
      </c>
      <c r="AA2289" s="51">
        <v>2.6627318753820135</v>
      </c>
      <c r="AB2289" s="51">
        <v>296.80973913043476</v>
      </c>
      <c r="AC2289">
        <v>28</v>
      </c>
      <c r="AD2289">
        <v>0</v>
      </c>
      <c r="AE2289">
        <v>0</v>
      </c>
      <c r="AF2289" s="6">
        <v>0</v>
      </c>
      <c r="AG2289" s="52">
        <v>100</v>
      </c>
      <c r="AH2289">
        <v>100</v>
      </c>
      <c r="AI2289" s="52">
        <v>10</v>
      </c>
      <c r="AJ2289" s="52">
        <v>80</v>
      </c>
      <c r="AK2289" s="6">
        <v>90</v>
      </c>
      <c r="AL2289" s="6">
        <v>0</v>
      </c>
      <c r="AM2289" s="6">
        <v>0</v>
      </c>
      <c r="AN2289" s="52">
        <v>300</v>
      </c>
      <c r="AO2289" s="5">
        <f t="shared" si="247"/>
        <v>0</v>
      </c>
      <c r="AP2289" s="7" t="s">
        <v>2933</v>
      </c>
      <c r="AQ2289" s="13">
        <v>295</v>
      </c>
      <c r="AR2289" s="13">
        <v>295</v>
      </c>
      <c r="AS2289" s="13">
        <v>295</v>
      </c>
      <c r="AT2289">
        <v>0</v>
      </c>
      <c r="AU2289">
        <v>0</v>
      </c>
      <c r="AV2289">
        <v>0</v>
      </c>
      <c r="AW2289" s="48">
        <v>2</v>
      </c>
      <c r="AX2289">
        <v>0</v>
      </c>
      <c r="AY2289">
        <v>0</v>
      </c>
      <c r="AZ2289">
        <v>0</v>
      </c>
      <c r="BA2289">
        <v>1</v>
      </c>
      <c r="BB2289">
        <v>3</v>
      </c>
      <c r="BC2289">
        <v>10</v>
      </c>
      <c r="BD2289">
        <v>8</v>
      </c>
      <c r="BE2289" s="7">
        <f t="shared" si="248"/>
        <v>113.86</v>
      </c>
      <c r="BF2289" s="7">
        <f t="shared" si="249"/>
        <v>0</v>
      </c>
      <c r="BG2289" s="7">
        <f t="shared" si="250"/>
        <v>113.86</v>
      </c>
      <c r="BH2289" s="7">
        <f t="shared" si="251"/>
        <v>90.306551915</v>
      </c>
      <c r="BI2289">
        <v>11</v>
      </c>
      <c r="BJ2289">
        <v>75</v>
      </c>
      <c r="BK2289">
        <v>3</v>
      </c>
      <c r="BL2289">
        <v>1</v>
      </c>
      <c r="BM2289">
        <v>0</v>
      </c>
      <c r="BN2289">
        <v>25</v>
      </c>
      <c r="BO2289">
        <v>0</v>
      </c>
      <c r="BP2289">
        <v>0</v>
      </c>
      <c r="BQ2289">
        <v>74</v>
      </c>
      <c r="BR2289" s="9" t="s">
        <v>2392</v>
      </c>
      <c r="BS2289">
        <v>0</v>
      </c>
      <c r="BT2289">
        <v>12</v>
      </c>
      <c r="BU2289" s="72">
        <v>0.31721265958333333</v>
      </c>
      <c r="BV2289" s="64">
        <f>BT2289*BU2289</f>
        <v>3.806551915</v>
      </c>
      <c r="BW2289">
        <v>0</v>
      </c>
      <c r="BX2289" s="9"/>
      <c r="BY2289">
        <v>0</v>
      </c>
      <c r="BZ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24038</v>
      </c>
      <c r="CJ2289">
        <v>28085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12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  <c r="DT2289">
        <v>0</v>
      </c>
      <c r="DU2289">
        <v>0</v>
      </c>
      <c r="DV2289">
        <v>0</v>
      </c>
      <c r="DW2289">
        <v>1</v>
      </c>
      <c r="DX2289">
        <v>35</v>
      </c>
      <c r="DY2289">
        <v>6</v>
      </c>
      <c r="DZ2289">
        <v>0</v>
      </c>
      <c r="EA2289">
        <v>14</v>
      </c>
      <c r="EB2289">
        <v>0</v>
      </c>
      <c r="EC2289">
        <v>52</v>
      </c>
      <c r="ED2289" s="6">
        <v>0</v>
      </c>
      <c r="EE2289">
        <v>0</v>
      </c>
      <c r="EF2289">
        <v>1</v>
      </c>
      <c r="EG2289">
        <v>1</v>
      </c>
      <c r="EJ2289" s="40"/>
      <c r="EK2289" t="s">
        <v>3239</v>
      </c>
    </row>
    <row r="2290" spans="1:141" x14ac:dyDescent="0.15">
      <c r="A2290" s="48">
        <v>1190</v>
      </c>
      <c r="B2290" s="40">
        <v>1</v>
      </c>
      <c r="C2290">
        <v>24</v>
      </c>
      <c r="D2290" s="2" t="s">
        <v>3309</v>
      </c>
      <c r="E2290">
        <v>38</v>
      </c>
      <c r="F2290">
        <v>28</v>
      </c>
      <c r="G2290">
        <v>22</v>
      </c>
      <c r="H2290">
        <v>31</v>
      </c>
      <c r="I2290">
        <v>1</v>
      </c>
      <c r="J2290">
        <v>5</v>
      </c>
      <c r="K2290">
        <v>1</v>
      </c>
      <c r="L2290">
        <v>42</v>
      </c>
      <c r="M2290">
        <v>0</v>
      </c>
      <c r="N2290" s="56">
        <v>2</v>
      </c>
      <c r="O2290">
        <v>1</v>
      </c>
      <c r="P2290" s="8">
        <v>0</v>
      </c>
      <c r="Q2290">
        <v>35</v>
      </c>
      <c r="R2290">
        <v>4</v>
      </c>
      <c r="S2290">
        <v>1</v>
      </c>
      <c r="T2290">
        <v>24</v>
      </c>
      <c r="U2290">
        <v>28</v>
      </c>
      <c r="V2290" s="66">
        <v>3</v>
      </c>
      <c r="W2290" s="66" t="s">
        <v>1322</v>
      </c>
      <c r="X2290" s="66">
        <v>0</v>
      </c>
      <c r="Y2290" s="51">
        <v>5.8490599999999997</v>
      </c>
      <c r="Z2290" s="51">
        <v>10.600347826086956</v>
      </c>
      <c r="AA2290" s="51">
        <v>2.6627318753820135</v>
      </c>
      <c r="AB2290" s="57">
        <v>148.40486956521738</v>
      </c>
      <c r="AC2290">
        <v>14</v>
      </c>
      <c r="AD2290">
        <v>0</v>
      </c>
      <c r="AE2290">
        <v>0</v>
      </c>
      <c r="AF2290" s="6">
        <v>0</v>
      </c>
      <c r="AG2290" s="52">
        <v>0</v>
      </c>
      <c r="AH2290" s="57">
        <v>148.40486956521738</v>
      </c>
      <c r="AI2290" s="52">
        <v>0</v>
      </c>
      <c r="AJ2290" s="52">
        <v>160</v>
      </c>
      <c r="AK2290" s="6">
        <v>160</v>
      </c>
      <c r="AL2290" s="6">
        <v>0</v>
      </c>
      <c r="AM2290" s="6">
        <v>0</v>
      </c>
      <c r="AN2290" s="52">
        <v>60</v>
      </c>
      <c r="AO2290" s="5">
        <f t="shared" si="247"/>
        <v>6.7000000000000028</v>
      </c>
      <c r="AP2290" s="7" t="s">
        <v>2506</v>
      </c>
      <c r="AQ2290" s="13">
        <v>59.279756521739131</v>
      </c>
      <c r="AR2290" s="13">
        <v>59.279756521739131</v>
      </c>
      <c r="AS2290" s="13">
        <v>59.279756521739131</v>
      </c>
      <c r="AT2290">
        <v>0</v>
      </c>
      <c r="AU2290">
        <v>0</v>
      </c>
      <c r="AV2290">
        <v>0</v>
      </c>
      <c r="AW2290" s="48">
        <v>2</v>
      </c>
      <c r="AX2290">
        <v>1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 s="7">
        <f t="shared" si="248"/>
        <v>52.41</v>
      </c>
      <c r="BF2290" s="7">
        <f t="shared" si="249"/>
        <v>107.59</v>
      </c>
      <c r="BG2290" s="7">
        <f t="shared" si="250"/>
        <v>160</v>
      </c>
      <c r="BH2290" s="7">
        <f t="shared" si="251"/>
        <v>66.7</v>
      </c>
      <c r="BI2290">
        <v>11</v>
      </c>
      <c r="BJ2290">
        <v>20</v>
      </c>
      <c r="BK2290">
        <v>3</v>
      </c>
      <c r="BL2290">
        <v>1</v>
      </c>
      <c r="BM2290">
        <v>0</v>
      </c>
      <c r="BN2290">
        <v>20</v>
      </c>
      <c r="BO2290">
        <v>0</v>
      </c>
      <c r="BP2290">
        <v>0</v>
      </c>
      <c r="BQ2290">
        <v>0</v>
      </c>
      <c r="BR2290" s="9" t="s">
        <v>3238</v>
      </c>
      <c r="BS2290">
        <v>0</v>
      </c>
      <c r="BT2290">
        <v>0</v>
      </c>
      <c r="BU2290" s="8"/>
      <c r="BV2290" s="8"/>
      <c r="BW2290">
        <v>0</v>
      </c>
      <c r="BX2290" s="9"/>
      <c r="BY2290">
        <v>0</v>
      </c>
      <c r="BZ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24038</v>
      </c>
      <c r="CJ2290">
        <v>28085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  <c r="DT2290">
        <v>0</v>
      </c>
      <c r="DU2290">
        <v>0</v>
      </c>
      <c r="DV2290">
        <v>0</v>
      </c>
      <c r="DW2290">
        <v>1</v>
      </c>
      <c r="DX2290">
        <v>35</v>
      </c>
      <c r="DY2290">
        <v>6</v>
      </c>
      <c r="DZ2290">
        <v>0</v>
      </c>
      <c r="EA2290">
        <v>14</v>
      </c>
      <c r="EB2290">
        <v>0</v>
      </c>
      <c r="EC2290">
        <v>52</v>
      </c>
      <c r="ED2290" s="6">
        <v>0</v>
      </c>
      <c r="EE2290">
        <v>0</v>
      </c>
      <c r="EF2290">
        <v>1</v>
      </c>
      <c r="EG2290">
        <v>1</v>
      </c>
      <c r="EJ2290" s="40"/>
      <c r="EK2290" t="s">
        <v>2132</v>
      </c>
    </row>
    <row r="2291" spans="1:141" x14ac:dyDescent="0.15">
      <c r="A2291" s="48">
        <v>1197</v>
      </c>
      <c r="B2291" s="40">
        <v>1</v>
      </c>
      <c r="C2291">
        <v>24</v>
      </c>
      <c r="D2291" s="2" t="s">
        <v>2064</v>
      </c>
      <c r="E2291">
        <v>38</v>
      </c>
      <c r="F2291">
        <v>28</v>
      </c>
      <c r="G2291">
        <v>22</v>
      </c>
      <c r="H2291">
        <v>31</v>
      </c>
      <c r="I2291">
        <v>10</v>
      </c>
      <c r="J2291">
        <v>2</v>
      </c>
      <c r="K2291">
        <v>15</v>
      </c>
      <c r="L2291">
        <v>42</v>
      </c>
      <c r="M2291">
        <v>0</v>
      </c>
      <c r="N2291" s="56">
        <v>2</v>
      </c>
      <c r="O2291">
        <v>1</v>
      </c>
      <c r="P2291" s="8">
        <v>0</v>
      </c>
      <c r="Q2291">
        <v>38</v>
      </c>
      <c r="R2291">
        <v>4</v>
      </c>
      <c r="S2291">
        <v>2</v>
      </c>
      <c r="T2291">
        <v>24</v>
      </c>
      <c r="U2291">
        <v>28</v>
      </c>
      <c r="V2291" s="50">
        <v>2</v>
      </c>
      <c r="W2291" s="50" t="s">
        <v>2134</v>
      </c>
      <c r="X2291" s="50">
        <v>1</v>
      </c>
      <c r="Y2291" s="51">
        <v>5.8490599999999997</v>
      </c>
      <c r="Z2291" s="51">
        <v>10.600347826086956</v>
      </c>
      <c r="AA2291" s="51">
        <v>2.6627318753820135</v>
      </c>
      <c r="AB2291" s="51">
        <v>212.31043457438571</v>
      </c>
      <c r="AC2291">
        <v>14</v>
      </c>
      <c r="AD2291">
        <v>0</v>
      </c>
      <c r="AE2291">
        <v>24</v>
      </c>
      <c r="AF2291" s="6">
        <v>0</v>
      </c>
      <c r="AG2291" s="52">
        <v>150</v>
      </c>
      <c r="AH2291">
        <v>150</v>
      </c>
      <c r="AI2291" s="52">
        <v>5</v>
      </c>
      <c r="AJ2291" s="52">
        <v>150</v>
      </c>
      <c r="AK2291" s="6">
        <v>155</v>
      </c>
      <c r="AL2291" s="6">
        <v>20</v>
      </c>
      <c r="AM2291" s="6">
        <v>0</v>
      </c>
      <c r="AN2291" s="52">
        <v>100</v>
      </c>
      <c r="AO2291" s="5">
        <f t="shared" si="247"/>
        <v>0</v>
      </c>
      <c r="AP2291" s="75" t="s">
        <v>1323</v>
      </c>
      <c r="AQ2291" s="13">
        <v>126.33027825045842</v>
      </c>
      <c r="AR2291" s="13">
        <v>126.33027825045842</v>
      </c>
      <c r="AS2291" s="13">
        <v>100</v>
      </c>
      <c r="AT2291">
        <v>0</v>
      </c>
      <c r="AU2291">
        <v>0</v>
      </c>
      <c r="AV2291">
        <v>0</v>
      </c>
      <c r="AW2291" s="48">
        <v>2</v>
      </c>
      <c r="AX2291">
        <v>1</v>
      </c>
      <c r="AY2291">
        <v>0</v>
      </c>
      <c r="AZ2291">
        <v>0</v>
      </c>
      <c r="BA2291">
        <v>2</v>
      </c>
      <c r="BB2291">
        <v>1</v>
      </c>
      <c r="BC2291">
        <v>0</v>
      </c>
      <c r="BD2291">
        <v>6</v>
      </c>
      <c r="BE2291" s="7">
        <f t="shared" si="248"/>
        <v>129.97999999999999</v>
      </c>
      <c r="BF2291" s="7">
        <f t="shared" si="249"/>
        <v>20.02000000000001</v>
      </c>
      <c r="BG2291" s="7">
        <f t="shared" si="250"/>
        <v>150</v>
      </c>
      <c r="BH2291" s="7">
        <f t="shared" si="251"/>
        <v>73.900000000000006</v>
      </c>
      <c r="BI2291">
        <v>6</v>
      </c>
      <c r="BJ2291">
        <v>40</v>
      </c>
      <c r="BK2291">
        <v>6</v>
      </c>
      <c r="BL2291">
        <v>1</v>
      </c>
      <c r="BM2291">
        <v>0</v>
      </c>
      <c r="BN2291">
        <v>30</v>
      </c>
      <c r="BO2291">
        <v>0</v>
      </c>
      <c r="BP2291">
        <v>0</v>
      </c>
      <c r="BQ2291">
        <v>80</v>
      </c>
      <c r="BR2291" s="9" t="s">
        <v>3177</v>
      </c>
      <c r="BS2291">
        <v>0</v>
      </c>
      <c r="BT2291">
        <v>6</v>
      </c>
      <c r="BU2291" s="8"/>
      <c r="BV2291" s="8"/>
      <c r="BW2291">
        <v>0</v>
      </c>
      <c r="BX2291" s="9"/>
      <c r="BY2291">
        <v>0</v>
      </c>
      <c r="BZ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24038</v>
      </c>
      <c r="CJ2291">
        <v>28085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  <c r="DT2291">
        <v>0</v>
      </c>
      <c r="DU2291">
        <v>0</v>
      </c>
      <c r="DV2291">
        <v>0</v>
      </c>
      <c r="DW2291">
        <v>1</v>
      </c>
      <c r="DX2291">
        <v>35</v>
      </c>
      <c r="DY2291">
        <v>6</v>
      </c>
      <c r="DZ2291">
        <v>0</v>
      </c>
      <c r="EA2291">
        <v>12</v>
      </c>
      <c r="EB2291">
        <v>0</v>
      </c>
      <c r="EC2291">
        <v>104</v>
      </c>
      <c r="ED2291" s="6">
        <v>0</v>
      </c>
      <c r="EE2291">
        <v>0</v>
      </c>
      <c r="EF2291">
        <v>1</v>
      </c>
      <c r="EG2291">
        <v>1</v>
      </c>
      <c r="EJ2291" s="40"/>
      <c r="EK2291" t="s">
        <v>3178</v>
      </c>
    </row>
    <row r="2292" spans="1:141" x14ac:dyDescent="0.15">
      <c r="A2292" s="48">
        <v>1201</v>
      </c>
      <c r="B2292" s="40">
        <v>1</v>
      </c>
      <c r="C2292">
        <v>24</v>
      </c>
      <c r="D2292" s="2" t="s">
        <v>3114</v>
      </c>
      <c r="E2292">
        <v>38</v>
      </c>
      <c r="F2292">
        <v>28</v>
      </c>
      <c r="G2292">
        <v>22</v>
      </c>
      <c r="H2292">
        <v>31</v>
      </c>
      <c r="I2292">
        <v>13</v>
      </c>
      <c r="J2292">
        <v>6</v>
      </c>
      <c r="K2292">
        <v>19</v>
      </c>
      <c r="L2292">
        <v>36</v>
      </c>
      <c r="M2292">
        <v>0</v>
      </c>
      <c r="N2292" s="23">
        <v>1</v>
      </c>
      <c r="O2292">
        <v>1</v>
      </c>
      <c r="P2292" s="8">
        <v>0</v>
      </c>
      <c r="Q2292">
        <v>25</v>
      </c>
      <c r="R2292">
        <v>1</v>
      </c>
      <c r="S2292">
        <v>1</v>
      </c>
      <c r="T2292">
        <v>24</v>
      </c>
      <c r="U2292">
        <v>28</v>
      </c>
      <c r="V2292" s="50">
        <v>2</v>
      </c>
      <c r="W2292" s="50" t="s">
        <v>3180</v>
      </c>
      <c r="X2292" s="50">
        <v>1</v>
      </c>
      <c r="Y2292" s="51">
        <v>5.8490599999999997</v>
      </c>
      <c r="Z2292" s="51">
        <v>10.600347826086956</v>
      </c>
      <c r="AA2292" s="51">
        <v>2.6627318753820135</v>
      </c>
      <c r="AB2292" s="51">
        <v>1490.1182567051055</v>
      </c>
      <c r="AC2292">
        <v>20</v>
      </c>
      <c r="AD2292">
        <v>30</v>
      </c>
      <c r="AE2292">
        <v>440</v>
      </c>
      <c r="AF2292" s="6">
        <v>10</v>
      </c>
      <c r="AG2292" s="52">
        <v>1000</v>
      </c>
      <c r="AH2292">
        <v>1000</v>
      </c>
      <c r="AI2292" s="52">
        <v>10</v>
      </c>
      <c r="AJ2292" s="52">
        <v>150</v>
      </c>
      <c r="AK2292" s="6">
        <v>160</v>
      </c>
      <c r="AL2292" s="6">
        <v>0</v>
      </c>
      <c r="AM2292" s="6">
        <v>0</v>
      </c>
      <c r="AN2292" s="52">
        <v>250</v>
      </c>
      <c r="AO2292" s="5">
        <f t="shared" si="247"/>
        <v>0</v>
      </c>
      <c r="AP2292" s="75" t="s">
        <v>2922</v>
      </c>
      <c r="AQ2292" s="13">
        <v>337.67556500916828</v>
      </c>
      <c r="AR2292" s="13">
        <v>337.67556500916828</v>
      </c>
      <c r="AS2292" s="13">
        <v>250</v>
      </c>
      <c r="AT2292">
        <v>0</v>
      </c>
      <c r="AU2292">
        <v>0</v>
      </c>
      <c r="AV2292">
        <v>0</v>
      </c>
      <c r="AW2292" s="48">
        <v>2</v>
      </c>
      <c r="AX2292">
        <v>0</v>
      </c>
      <c r="AY2292">
        <v>0</v>
      </c>
      <c r="AZ2292">
        <v>0</v>
      </c>
      <c r="BA2292">
        <v>2</v>
      </c>
      <c r="BB2292">
        <v>0</v>
      </c>
      <c r="BC2292">
        <v>0</v>
      </c>
      <c r="BD2292">
        <v>0</v>
      </c>
      <c r="BE2292" s="7">
        <f t="shared" si="248"/>
        <v>43.1</v>
      </c>
      <c r="BF2292" s="7">
        <f t="shared" si="249"/>
        <v>106.9</v>
      </c>
      <c r="BG2292" s="7">
        <f t="shared" si="250"/>
        <v>150</v>
      </c>
      <c r="BH2292" s="7">
        <f t="shared" si="251"/>
        <v>214.5</v>
      </c>
      <c r="BI2292">
        <v>10</v>
      </c>
      <c r="BJ2292">
        <v>100</v>
      </c>
      <c r="BK2292">
        <v>10</v>
      </c>
      <c r="BL2292">
        <v>3</v>
      </c>
      <c r="BM2292">
        <v>0</v>
      </c>
      <c r="BN2292">
        <v>0</v>
      </c>
      <c r="BO2292">
        <v>0</v>
      </c>
      <c r="BP2292">
        <v>0</v>
      </c>
      <c r="BQ2292">
        <v>80</v>
      </c>
      <c r="BR2292" s="9" t="s">
        <v>3177</v>
      </c>
      <c r="BS2292">
        <v>0</v>
      </c>
      <c r="BT2292">
        <v>4</v>
      </c>
      <c r="BU2292" s="8"/>
      <c r="BV2292" s="8"/>
      <c r="BW2292">
        <v>88</v>
      </c>
      <c r="BX2292" s="9" t="s">
        <v>3066</v>
      </c>
      <c r="BY2292">
        <v>5</v>
      </c>
      <c r="BZ2292">
        <v>100</v>
      </c>
      <c r="CC2292">
        <v>91</v>
      </c>
      <c r="CD2292">
        <v>2</v>
      </c>
      <c r="CE2292">
        <v>100</v>
      </c>
      <c r="CF2292">
        <v>0</v>
      </c>
      <c r="CG2292">
        <v>0</v>
      </c>
      <c r="CH2292">
        <v>0</v>
      </c>
      <c r="CI2292">
        <v>24038</v>
      </c>
      <c r="CJ2292">
        <v>28085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5</v>
      </c>
      <c r="DT2292">
        <v>5</v>
      </c>
      <c r="DU2292">
        <v>2</v>
      </c>
      <c r="DV2292">
        <v>2</v>
      </c>
      <c r="DW2292">
        <v>1</v>
      </c>
      <c r="DX2292">
        <v>35</v>
      </c>
      <c r="DY2292">
        <v>6</v>
      </c>
      <c r="DZ2292">
        <v>0</v>
      </c>
      <c r="EA2292">
        <v>27</v>
      </c>
      <c r="EB2292">
        <v>0</v>
      </c>
      <c r="EC2292">
        <v>52</v>
      </c>
      <c r="ED2292" s="6">
        <v>0</v>
      </c>
      <c r="EE2292">
        <v>0</v>
      </c>
      <c r="EF2292">
        <v>1</v>
      </c>
      <c r="EG2292">
        <v>1</v>
      </c>
      <c r="EJ2292" s="40"/>
      <c r="EK2292" t="s">
        <v>3178</v>
      </c>
    </row>
    <row r="2293" spans="1:141" x14ac:dyDescent="0.15">
      <c r="A2293" s="48">
        <v>1202</v>
      </c>
      <c r="B2293" s="40">
        <v>1</v>
      </c>
      <c r="C2293">
        <v>24</v>
      </c>
      <c r="D2293" s="2" t="s">
        <v>3114</v>
      </c>
      <c r="E2293">
        <v>38</v>
      </c>
      <c r="F2293">
        <v>28</v>
      </c>
      <c r="G2293">
        <v>22</v>
      </c>
      <c r="H2293">
        <v>31</v>
      </c>
      <c r="I2293">
        <v>13</v>
      </c>
      <c r="J2293">
        <v>7</v>
      </c>
      <c r="K2293">
        <v>19</v>
      </c>
      <c r="L2293">
        <v>37</v>
      </c>
      <c r="M2293">
        <v>0</v>
      </c>
      <c r="N2293" s="56">
        <v>2</v>
      </c>
      <c r="O2293">
        <v>1</v>
      </c>
      <c r="P2293" s="8">
        <v>0</v>
      </c>
      <c r="Q2293">
        <v>41</v>
      </c>
      <c r="R2293">
        <v>7</v>
      </c>
      <c r="S2293">
        <v>4</v>
      </c>
      <c r="T2293">
        <v>24</v>
      </c>
      <c r="U2293">
        <v>28</v>
      </c>
      <c r="V2293" s="66">
        <v>3</v>
      </c>
      <c r="W2293" s="66" t="s">
        <v>3314</v>
      </c>
      <c r="X2293" s="66">
        <v>0</v>
      </c>
      <c r="Y2293" s="51">
        <v>5.8490599999999997</v>
      </c>
      <c r="Z2293" s="51">
        <v>10.600347826086956</v>
      </c>
      <c r="AA2293" s="51">
        <v>2.6627318753820135</v>
      </c>
      <c r="AB2293" s="51">
        <v>1143.457316151033</v>
      </c>
      <c r="AC2293">
        <v>30</v>
      </c>
      <c r="AD2293">
        <v>0</v>
      </c>
      <c r="AE2293">
        <v>300</v>
      </c>
      <c r="AF2293" s="6">
        <v>10</v>
      </c>
      <c r="AG2293" s="52">
        <v>900</v>
      </c>
      <c r="AH2293">
        <v>900</v>
      </c>
      <c r="AI2293" s="52">
        <v>5</v>
      </c>
      <c r="AJ2293" s="52">
        <v>50</v>
      </c>
      <c r="AK2293" s="6">
        <v>55</v>
      </c>
      <c r="AL2293" s="6">
        <v>0</v>
      </c>
      <c r="AM2293" s="6">
        <v>0</v>
      </c>
      <c r="AN2293" s="52">
        <v>250</v>
      </c>
      <c r="AO2293" s="5">
        <f t="shared" si="247"/>
        <v>0</v>
      </c>
      <c r="AP2293" s="7" t="s">
        <v>2933</v>
      </c>
      <c r="AQ2293" s="13">
        <v>205</v>
      </c>
      <c r="AR2293" s="13">
        <v>205</v>
      </c>
      <c r="AS2293" s="13">
        <v>205</v>
      </c>
      <c r="AT2293">
        <v>0</v>
      </c>
      <c r="AU2293">
        <v>0</v>
      </c>
      <c r="AV2293">
        <v>0</v>
      </c>
      <c r="AW2293" s="48">
        <v>2</v>
      </c>
      <c r="AX2293">
        <v>0</v>
      </c>
      <c r="AY2293">
        <v>0</v>
      </c>
      <c r="AZ2293">
        <v>0</v>
      </c>
      <c r="BA2293">
        <v>2</v>
      </c>
      <c r="BB2293">
        <v>2</v>
      </c>
      <c r="BC2293">
        <v>0</v>
      </c>
      <c r="BD2293">
        <v>1</v>
      </c>
      <c r="BE2293" s="7">
        <f t="shared" si="248"/>
        <v>77.06</v>
      </c>
      <c r="BF2293" s="7">
        <f t="shared" si="249"/>
        <v>0</v>
      </c>
      <c r="BG2293" s="7">
        <f t="shared" si="250"/>
        <v>77.06</v>
      </c>
      <c r="BH2293" s="7">
        <f t="shared" si="251"/>
        <v>3.5999999999999996</v>
      </c>
      <c r="BI2293">
        <v>6</v>
      </c>
      <c r="BJ2293">
        <v>10</v>
      </c>
      <c r="BK2293">
        <v>0</v>
      </c>
      <c r="BL2293">
        <v>0</v>
      </c>
      <c r="BM2293">
        <v>0</v>
      </c>
      <c r="BN2293">
        <v>40</v>
      </c>
      <c r="BO2293">
        <v>0</v>
      </c>
      <c r="BP2293">
        <v>0</v>
      </c>
      <c r="BQ2293">
        <v>0</v>
      </c>
      <c r="BR2293" s="9" t="s">
        <v>3311</v>
      </c>
      <c r="BS2293">
        <v>0</v>
      </c>
      <c r="BT2293">
        <v>0</v>
      </c>
      <c r="BU2293" s="8"/>
      <c r="BV2293" s="8"/>
      <c r="BW2293">
        <v>0</v>
      </c>
      <c r="BX2293" s="9"/>
      <c r="BY2293">
        <v>0</v>
      </c>
      <c r="BZ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24038</v>
      </c>
      <c r="CJ2293">
        <v>28085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  <c r="DT2293">
        <v>0</v>
      </c>
      <c r="DU2293">
        <v>0</v>
      </c>
      <c r="DV2293">
        <v>0</v>
      </c>
      <c r="DW2293">
        <v>1</v>
      </c>
      <c r="DX2293">
        <v>35</v>
      </c>
      <c r="DY2293">
        <v>6</v>
      </c>
      <c r="DZ2293">
        <v>0</v>
      </c>
      <c r="EA2293">
        <v>6</v>
      </c>
      <c r="EB2293">
        <v>0</v>
      </c>
      <c r="EC2293">
        <v>208</v>
      </c>
      <c r="ED2293" s="6">
        <v>0</v>
      </c>
      <c r="EE2293">
        <v>0</v>
      </c>
      <c r="EF2293">
        <v>1</v>
      </c>
      <c r="EG2293">
        <v>1</v>
      </c>
      <c r="EJ2293" s="40"/>
      <c r="EK2293" t="s">
        <v>3178</v>
      </c>
    </row>
    <row r="2294" spans="1:141" x14ac:dyDescent="0.15">
      <c r="A2294" s="48">
        <v>1217</v>
      </c>
      <c r="B2294" s="40">
        <v>1</v>
      </c>
      <c r="C2294">
        <v>24</v>
      </c>
      <c r="D2294" s="2" t="s">
        <v>3114</v>
      </c>
      <c r="E2294">
        <v>38</v>
      </c>
      <c r="F2294">
        <v>28</v>
      </c>
      <c r="G2294">
        <v>22</v>
      </c>
      <c r="H2294">
        <v>32</v>
      </c>
      <c r="I2294">
        <v>11</v>
      </c>
      <c r="J2294">
        <v>2</v>
      </c>
      <c r="K2294">
        <v>13</v>
      </c>
      <c r="L2294">
        <v>37</v>
      </c>
      <c r="M2294">
        <v>0</v>
      </c>
      <c r="N2294" s="56">
        <v>2</v>
      </c>
      <c r="O2294">
        <v>1</v>
      </c>
      <c r="P2294" s="8">
        <v>0</v>
      </c>
      <c r="Q2294">
        <v>50</v>
      </c>
      <c r="R2294">
        <v>5</v>
      </c>
      <c r="S2294">
        <v>4</v>
      </c>
      <c r="T2294">
        <v>24</v>
      </c>
      <c r="U2294">
        <v>28</v>
      </c>
      <c r="V2294" s="21">
        <v>4</v>
      </c>
      <c r="W2294" s="21" t="s">
        <v>3313</v>
      </c>
      <c r="X2294" s="21">
        <v>0</v>
      </c>
      <c r="Y2294" s="51">
        <v>5.8490599999999997</v>
      </c>
      <c r="Z2294" s="51">
        <v>10.600347826086956</v>
      </c>
      <c r="AA2294" s="51">
        <v>2.6627318753820135</v>
      </c>
      <c r="AB2294" s="57">
        <v>424.01391304347828</v>
      </c>
      <c r="AC2294">
        <v>40</v>
      </c>
      <c r="AD2294">
        <v>0</v>
      </c>
      <c r="AE2294">
        <v>0</v>
      </c>
      <c r="AF2294" s="6">
        <v>0</v>
      </c>
      <c r="AG2294" s="52">
        <v>0</v>
      </c>
      <c r="AH2294" s="57">
        <v>424.01391304347828</v>
      </c>
      <c r="AI2294" s="52">
        <v>0</v>
      </c>
      <c r="AJ2294" s="52">
        <v>0</v>
      </c>
      <c r="AK2294" s="6">
        <v>0</v>
      </c>
      <c r="AL2294" s="6">
        <v>0</v>
      </c>
      <c r="AM2294" s="6">
        <v>0</v>
      </c>
      <c r="AN2294" s="52">
        <v>600</v>
      </c>
      <c r="AO2294" s="5">
        <f t="shared" si="247"/>
        <v>49</v>
      </c>
      <c r="AP2294" s="7" t="s">
        <v>2925</v>
      </c>
      <c r="AQ2294" s="13">
        <v>324.5</v>
      </c>
      <c r="AR2294" s="13">
        <v>324.5</v>
      </c>
      <c r="AS2294" s="13">
        <v>324.5</v>
      </c>
      <c r="AT2294">
        <v>0</v>
      </c>
      <c r="AU2294">
        <v>0</v>
      </c>
      <c r="AV2294">
        <v>0</v>
      </c>
      <c r="AW2294" s="48">
        <v>2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 s="7">
        <f t="shared" si="248"/>
        <v>0</v>
      </c>
      <c r="BF2294" s="7">
        <f t="shared" si="249"/>
        <v>0</v>
      </c>
      <c r="BG2294" s="7">
        <f t="shared" si="250"/>
        <v>0</v>
      </c>
      <c r="BH2294" s="7">
        <f t="shared" si="251"/>
        <v>649</v>
      </c>
      <c r="BI2294">
        <v>12</v>
      </c>
      <c r="BJ2294">
        <v>150</v>
      </c>
      <c r="BK2294">
        <v>20</v>
      </c>
      <c r="BL2294">
        <v>10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 s="9" t="s">
        <v>3238</v>
      </c>
      <c r="BS2294">
        <v>0</v>
      </c>
      <c r="BT2294">
        <v>0</v>
      </c>
      <c r="BU2294" s="8"/>
      <c r="BV2294" s="8"/>
      <c r="BW2294">
        <v>0</v>
      </c>
      <c r="BX2294" s="9"/>
      <c r="BY2294">
        <v>0</v>
      </c>
      <c r="BZ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24038</v>
      </c>
      <c r="CJ2294">
        <v>28085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  <c r="DT2294">
        <v>0</v>
      </c>
      <c r="DU2294">
        <v>0</v>
      </c>
      <c r="DV2294">
        <v>0</v>
      </c>
      <c r="DW2294">
        <v>1</v>
      </c>
      <c r="DX2294">
        <v>35</v>
      </c>
      <c r="DY2294">
        <v>6</v>
      </c>
      <c r="DZ2294">
        <v>0</v>
      </c>
      <c r="EA2294">
        <v>32</v>
      </c>
      <c r="EB2294">
        <v>0</v>
      </c>
      <c r="EC2294">
        <v>208</v>
      </c>
      <c r="ED2294" s="6">
        <v>0</v>
      </c>
      <c r="EE2294">
        <v>0</v>
      </c>
      <c r="EF2294">
        <v>1</v>
      </c>
      <c r="EG2294">
        <v>1</v>
      </c>
      <c r="EJ2294" s="40"/>
      <c r="EK2294" t="s">
        <v>3239</v>
      </c>
    </row>
    <row r="2295" spans="1:141" x14ac:dyDescent="0.15">
      <c r="A2295" s="48">
        <v>1218</v>
      </c>
      <c r="B2295" s="40">
        <v>1</v>
      </c>
      <c r="C2295">
        <v>24</v>
      </c>
      <c r="D2295" s="2" t="s">
        <v>2921</v>
      </c>
      <c r="E2295">
        <v>38</v>
      </c>
      <c r="F2295">
        <v>28</v>
      </c>
      <c r="G2295">
        <v>22</v>
      </c>
      <c r="H2295">
        <v>32</v>
      </c>
      <c r="I2295">
        <v>11</v>
      </c>
      <c r="J2295">
        <v>3</v>
      </c>
      <c r="K2295">
        <v>14</v>
      </c>
      <c r="L2295">
        <v>3</v>
      </c>
      <c r="M2295">
        <v>0</v>
      </c>
      <c r="N2295" s="56">
        <v>2</v>
      </c>
      <c r="O2295">
        <v>1</v>
      </c>
      <c r="P2295" s="8">
        <v>0</v>
      </c>
      <c r="Q2295">
        <v>35</v>
      </c>
      <c r="R2295">
        <v>3</v>
      </c>
      <c r="S2295">
        <v>1</v>
      </c>
      <c r="T2295">
        <v>24</v>
      </c>
      <c r="U2295">
        <v>28</v>
      </c>
      <c r="V2295" s="50">
        <v>2</v>
      </c>
      <c r="W2295" s="50" t="s">
        <v>3241</v>
      </c>
      <c r="X2295" s="50">
        <v>1</v>
      </c>
      <c r="Y2295" s="51">
        <v>5.8490599999999997</v>
      </c>
      <c r="Z2295" s="51">
        <v>10.600347826086956</v>
      </c>
      <c r="AA2295" s="51">
        <v>2.6627318753820135</v>
      </c>
      <c r="AB2295" s="51">
        <v>332.08278929113521</v>
      </c>
      <c r="AC2295">
        <v>15</v>
      </c>
      <c r="AD2295">
        <v>0</v>
      </c>
      <c r="AE2295">
        <v>65</v>
      </c>
      <c r="AF2295" s="6">
        <v>0</v>
      </c>
      <c r="AG2295" s="52">
        <v>300</v>
      </c>
      <c r="AH2295">
        <v>300</v>
      </c>
      <c r="AI2295" s="52">
        <v>5</v>
      </c>
      <c r="AJ2295" s="52">
        <v>130</v>
      </c>
      <c r="AK2295" s="6">
        <v>135</v>
      </c>
      <c r="AL2295" s="6">
        <v>4</v>
      </c>
      <c r="AM2295" s="6">
        <v>0</v>
      </c>
      <c r="AN2295" s="52">
        <v>200</v>
      </c>
      <c r="AO2295" s="5">
        <f t="shared" si="247"/>
        <v>0</v>
      </c>
      <c r="AP2295" s="75" t="s">
        <v>3058</v>
      </c>
      <c r="AQ2295" s="13">
        <v>228.78887859499153</v>
      </c>
      <c r="AR2295" s="13">
        <v>228.78887859499153</v>
      </c>
      <c r="AS2295" s="13">
        <v>200</v>
      </c>
      <c r="AT2295">
        <v>0</v>
      </c>
      <c r="AU2295">
        <v>0</v>
      </c>
      <c r="AV2295">
        <v>0</v>
      </c>
      <c r="AW2295" s="48">
        <v>2</v>
      </c>
      <c r="AX2295">
        <v>0</v>
      </c>
      <c r="AY2295">
        <v>1</v>
      </c>
      <c r="AZ2295">
        <v>0</v>
      </c>
      <c r="BA2295">
        <v>1</v>
      </c>
      <c r="BB2295">
        <v>2</v>
      </c>
      <c r="BC2295">
        <v>0</v>
      </c>
      <c r="BD2295">
        <v>8</v>
      </c>
      <c r="BE2295" s="7">
        <f t="shared" si="248"/>
        <v>133.83000000000001</v>
      </c>
      <c r="BF2295" s="7">
        <f t="shared" si="249"/>
        <v>0</v>
      </c>
      <c r="BG2295" s="7">
        <f t="shared" si="250"/>
        <v>133.83000000000001</v>
      </c>
      <c r="BH2295" s="7">
        <f t="shared" si="251"/>
        <v>155</v>
      </c>
      <c r="BI2295">
        <v>8</v>
      </c>
      <c r="BJ2295">
        <v>100</v>
      </c>
      <c r="BK2295">
        <v>8</v>
      </c>
      <c r="BL2295">
        <v>2</v>
      </c>
      <c r="BM2295">
        <v>0</v>
      </c>
      <c r="BN2295">
        <v>20</v>
      </c>
      <c r="BO2295">
        <v>0</v>
      </c>
      <c r="BP2295">
        <v>0</v>
      </c>
      <c r="BQ2295">
        <v>0</v>
      </c>
      <c r="BR2295" s="9" t="s">
        <v>3212</v>
      </c>
      <c r="BS2295">
        <v>0</v>
      </c>
      <c r="BT2295">
        <v>0</v>
      </c>
      <c r="BU2295" s="8"/>
      <c r="BV2295" s="8"/>
      <c r="BW2295">
        <v>0</v>
      </c>
      <c r="BX2295" s="9"/>
      <c r="BY2295">
        <v>0</v>
      </c>
      <c r="BZ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24038</v>
      </c>
      <c r="CJ2295">
        <v>28085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  <c r="DT2295">
        <v>0</v>
      </c>
      <c r="DU2295">
        <v>0</v>
      </c>
      <c r="DV2295">
        <v>0</v>
      </c>
      <c r="DW2295">
        <v>1</v>
      </c>
      <c r="DX2295">
        <v>35</v>
      </c>
      <c r="DY2295">
        <v>6</v>
      </c>
      <c r="DZ2295">
        <v>0</v>
      </c>
      <c r="EA2295">
        <v>16</v>
      </c>
      <c r="EB2295">
        <v>0</v>
      </c>
      <c r="EC2295">
        <v>52</v>
      </c>
      <c r="ED2295" s="6">
        <v>0</v>
      </c>
      <c r="EE2295">
        <v>0</v>
      </c>
      <c r="EF2295">
        <v>1</v>
      </c>
      <c r="EG2295">
        <v>1</v>
      </c>
      <c r="EJ2295" s="40"/>
      <c r="EK2295" t="s">
        <v>3178</v>
      </c>
    </row>
    <row r="2296" spans="1:141" x14ac:dyDescent="0.15">
      <c r="A2296" s="48">
        <v>1223</v>
      </c>
      <c r="B2296" s="40">
        <v>1</v>
      </c>
      <c r="C2296">
        <v>24</v>
      </c>
      <c r="D2296" s="2" t="s">
        <v>3114</v>
      </c>
      <c r="E2296">
        <v>38</v>
      </c>
      <c r="F2296">
        <v>28</v>
      </c>
      <c r="G2296">
        <v>22</v>
      </c>
      <c r="H2296">
        <v>32</v>
      </c>
      <c r="I2296">
        <v>15</v>
      </c>
      <c r="J2296">
        <v>8</v>
      </c>
      <c r="K2296">
        <v>19</v>
      </c>
      <c r="L2296">
        <v>1</v>
      </c>
      <c r="M2296">
        <v>0</v>
      </c>
      <c r="N2296" s="23">
        <v>1</v>
      </c>
      <c r="O2296">
        <v>1</v>
      </c>
      <c r="P2296" s="8">
        <v>0</v>
      </c>
      <c r="Q2296">
        <v>40</v>
      </c>
      <c r="R2296">
        <v>5</v>
      </c>
      <c r="S2296">
        <v>2</v>
      </c>
      <c r="T2296">
        <v>24</v>
      </c>
      <c r="U2296">
        <v>28</v>
      </c>
      <c r="V2296" s="50">
        <v>2</v>
      </c>
      <c r="W2296" s="50" t="s">
        <v>3180</v>
      </c>
      <c r="X2296" s="50">
        <v>1</v>
      </c>
      <c r="Y2296" s="51">
        <v>5.8490599999999997</v>
      </c>
      <c r="Z2296" s="51">
        <v>10.600347826086956</v>
      </c>
      <c r="AA2296" s="51">
        <v>2.6627318753820135</v>
      </c>
      <c r="AB2296" s="51">
        <v>490.83510830523403</v>
      </c>
      <c r="AC2296">
        <v>35</v>
      </c>
      <c r="AD2296">
        <v>0</v>
      </c>
      <c r="AE2296">
        <v>45</v>
      </c>
      <c r="AF2296" s="6">
        <v>0</v>
      </c>
      <c r="AG2296" s="52">
        <v>80</v>
      </c>
      <c r="AH2296">
        <v>80</v>
      </c>
      <c r="AI2296" s="52">
        <v>15</v>
      </c>
      <c r="AJ2296" s="52">
        <v>200</v>
      </c>
      <c r="AK2296" s="6">
        <v>215</v>
      </c>
      <c r="AL2296" s="6">
        <v>40</v>
      </c>
      <c r="AM2296" s="6">
        <v>0</v>
      </c>
      <c r="AN2296" s="52">
        <v>475</v>
      </c>
      <c r="AO2296" s="5">
        <f t="shared" si="247"/>
        <v>0</v>
      </c>
      <c r="AP2296" s="75" t="s">
        <v>3060</v>
      </c>
      <c r="AQ2296" s="13">
        <v>512.89614671960953</v>
      </c>
      <c r="AR2296" s="13">
        <v>512.89614671960953</v>
      </c>
      <c r="AS2296" s="13">
        <v>475</v>
      </c>
      <c r="AT2296">
        <v>0</v>
      </c>
      <c r="AU2296">
        <v>0</v>
      </c>
      <c r="AV2296">
        <v>0</v>
      </c>
      <c r="AW2296" s="48">
        <v>2</v>
      </c>
      <c r="AX2296">
        <v>2</v>
      </c>
      <c r="AY2296">
        <v>0</v>
      </c>
      <c r="AZ2296">
        <v>3</v>
      </c>
      <c r="BA2296">
        <v>2</v>
      </c>
      <c r="BB2296">
        <v>3</v>
      </c>
      <c r="BC2296">
        <v>0</v>
      </c>
      <c r="BD2296">
        <v>6</v>
      </c>
      <c r="BE2296" s="7">
        <f t="shared" si="248"/>
        <v>213.17</v>
      </c>
      <c r="BF2296" s="7">
        <f t="shared" si="249"/>
        <v>0</v>
      </c>
      <c r="BG2296" s="7">
        <f t="shared" si="250"/>
        <v>213.17</v>
      </c>
      <c r="BH2296" s="7">
        <f t="shared" si="251"/>
        <v>470.5</v>
      </c>
      <c r="BI2296">
        <v>15</v>
      </c>
      <c r="BJ2296">
        <v>150</v>
      </c>
      <c r="BK2296">
        <v>20</v>
      </c>
      <c r="BL2296">
        <v>7</v>
      </c>
      <c r="BM2296">
        <v>0</v>
      </c>
      <c r="BN2296">
        <v>200</v>
      </c>
      <c r="BO2296">
        <v>0</v>
      </c>
      <c r="BP2296">
        <v>0</v>
      </c>
      <c r="BQ2296">
        <v>0</v>
      </c>
      <c r="BR2296" s="9" t="s">
        <v>3212</v>
      </c>
      <c r="BS2296">
        <v>0</v>
      </c>
      <c r="BT2296">
        <v>0</v>
      </c>
      <c r="BU2296" s="8"/>
      <c r="BV2296" s="8"/>
      <c r="BW2296">
        <v>0</v>
      </c>
      <c r="BX2296" s="9"/>
      <c r="BY2296">
        <v>0</v>
      </c>
      <c r="BZ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24038</v>
      </c>
      <c r="CJ2296">
        <v>28085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  <c r="DT2296">
        <v>0</v>
      </c>
      <c r="DU2296">
        <v>0</v>
      </c>
      <c r="DV2296">
        <v>0</v>
      </c>
      <c r="DW2296">
        <v>1</v>
      </c>
      <c r="DX2296">
        <v>35</v>
      </c>
      <c r="DY2296">
        <v>6</v>
      </c>
      <c r="DZ2296">
        <v>0</v>
      </c>
      <c r="EA2296">
        <v>35</v>
      </c>
      <c r="EB2296">
        <v>0</v>
      </c>
      <c r="EC2296">
        <v>104</v>
      </c>
      <c r="ED2296" s="6">
        <v>0</v>
      </c>
      <c r="EE2296">
        <v>0</v>
      </c>
      <c r="EF2296">
        <v>1</v>
      </c>
      <c r="EG2296">
        <v>1</v>
      </c>
      <c r="EJ2296" s="40"/>
      <c r="EK2296" t="s">
        <v>3178</v>
      </c>
    </row>
    <row r="2297" spans="1:141" x14ac:dyDescent="0.15">
      <c r="A2297" s="48">
        <v>1224</v>
      </c>
      <c r="B2297" s="40">
        <v>1</v>
      </c>
      <c r="C2297">
        <v>24</v>
      </c>
      <c r="D2297" s="2" t="s">
        <v>3114</v>
      </c>
      <c r="E2297">
        <v>38</v>
      </c>
      <c r="F2297">
        <v>28</v>
      </c>
      <c r="G2297">
        <v>22</v>
      </c>
      <c r="H2297">
        <v>32</v>
      </c>
      <c r="I2297">
        <v>15</v>
      </c>
      <c r="J2297">
        <v>9</v>
      </c>
      <c r="K2297">
        <v>19</v>
      </c>
      <c r="L2297">
        <v>6</v>
      </c>
      <c r="M2297">
        <v>0</v>
      </c>
      <c r="N2297" s="23">
        <v>1</v>
      </c>
      <c r="O2297">
        <v>1</v>
      </c>
      <c r="P2297" s="8">
        <v>0</v>
      </c>
      <c r="Q2297">
        <v>25</v>
      </c>
      <c r="R2297">
        <v>5</v>
      </c>
      <c r="S2297">
        <v>1</v>
      </c>
      <c r="T2297">
        <v>24</v>
      </c>
      <c r="U2297">
        <v>28</v>
      </c>
      <c r="V2297" s="50">
        <v>2</v>
      </c>
      <c r="W2297" s="50" t="s">
        <v>3180</v>
      </c>
      <c r="X2297" s="50">
        <v>1</v>
      </c>
      <c r="Y2297" s="51">
        <v>5.8490599999999997</v>
      </c>
      <c r="Z2297" s="51">
        <v>10.600347826086956</v>
      </c>
      <c r="AA2297" s="51">
        <v>2.6627318753820135</v>
      </c>
      <c r="AB2297" s="51">
        <v>225.57351427585468</v>
      </c>
      <c r="AC2297">
        <v>15</v>
      </c>
      <c r="AD2297">
        <v>0</v>
      </c>
      <c r="AE2297">
        <v>25</v>
      </c>
      <c r="AF2297" s="6">
        <v>0</v>
      </c>
      <c r="AG2297" s="52">
        <v>60</v>
      </c>
      <c r="AH2297">
        <v>60</v>
      </c>
      <c r="AI2297" s="52">
        <v>10</v>
      </c>
      <c r="AJ2297" s="52">
        <v>100</v>
      </c>
      <c r="AK2297" s="6">
        <v>110</v>
      </c>
      <c r="AL2297" s="6">
        <v>20</v>
      </c>
      <c r="AM2297" s="6">
        <v>0</v>
      </c>
      <c r="AN2297" s="52">
        <v>230</v>
      </c>
      <c r="AO2297" s="5">
        <f t="shared" si="247"/>
        <v>0</v>
      </c>
      <c r="AP2297" s="75" t="s">
        <v>3058</v>
      </c>
      <c r="AQ2297" s="13">
        <v>249.59841484422753</v>
      </c>
      <c r="AR2297" s="13">
        <v>249.59841484422753</v>
      </c>
      <c r="AS2297" s="13">
        <v>230</v>
      </c>
      <c r="AT2297">
        <v>0</v>
      </c>
      <c r="AU2297">
        <v>0</v>
      </c>
      <c r="AV2297">
        <v>0</v>
      </c>
      <c r="AW2297" s="48">
        <v>2</v>
      </c>
      <c r="AX2297">
        <v>0</v>
      </c>
      <c r="AY2297">
        <v>0</v>
      </c>
      <c r="AZ2297">
        <v>1</v>
      </c>
      <c r="BA2297">
        <v>1</v>
      </c>
      <c r="BB2297">
        <v>2</v>
      </c>
      <c r="BC2297">
        <v>0</v>
      </c>
      <c r="BD2297">
        <v>7</v>
      </c>
      <c r="BE2297" s="7">
        <f t="shared" si="248"/>
        <v>74.59</v>
      </c>
      <c r="BF2297" s="7">
        <f t="shared" si="249"/>
        <v>25.409999999999997</v>
      </c>
      <c r="BG2297" s="7">
        <f t="shared" si="250"/>
        <v>100</v>
      </c>
      <c r="BH2297" s="7">
        <f t="shared" si="251"/>
        <v>155</v>
      </c>
      <c r="BI2297">
        <v>8</v>
      </c>
      <c r="BJ2297">
        <v>100</v>
      </c>
      <c r="BK2297">
        <v>6</v>
      </c>
      <c r="BL2297">
        <v>2</v>
      </c>
      <c r="BM2297">
        <v>0</v>
      </c>
      <c r="BN2297">
        <v>50</v>
      </c>
      <c r="BO2297">
        <v>0</v>
      </c>
      <c r="BP2297">
        <v>0</v>
      </c>
      <c r="BQ2297">
        <v>80</v>
      </c>
      <c r="BR2297" s="9" t="s">
        <v>3177</v>
      </c>
      <c r="BS2297">
        <v>0</v>
      </c>
      <c r="BT2297">
        <v>12</v>
      </c>
      <c r="BU2297" s="8"/>
      <c r="BV2297" s="8"/>
      <c r="BW2297">
        <v>0</v>
      </c>
      <c r="BX2297" s="9"/>
      <c r="BY2297">
        <v>0</v>
      </c>
      <c r="BZ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24038</v>
      </c>
      <c r="CJ2297">
        <v>28085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  <c r="DT2297">
        <v>0</v>
      </c>
      <c r="DU2297">
        <v>0</v>
      </c>
      <c r="DV2297">
        <v>0</v>
      </c>
      <c r="DW2297">
        <v>1</v>
      </c>
      <c r="DX2297">
        <v>35</v>
      </c>
      <c r="DY2297">
        <v>6</v>
      </c>
      <c r="DZ2297">
        <v>0</v>
      </c>
      <c r="EA2297">
        <v>14</v>
      </c>
      <c r="EB2297">
        <v>0</v>
      </c>
      <c r="EC2297">
        <v>52</v>
      </c>
      <c r="ED2297" s="6">
        <v>0</v>
      </c>
      <c r="EE2297">
        <v>0</v>
      </c>
      <c r="EF2297">
        <v>1</v>
      </c>
      <c r="EG2297">
        <v>1</v>
      </c>
      <c r="EJ2297" s="40"/>
      <c r="EK2297" t="s">
        <v>3178</v>
      </c>
    </row>
    <row r="2298" spans="1:141" x14ac:dyDescent="0.15">
      <c r="A2298" s="48">
        <v>1341</v>
      </c>
      <c r="B2298" s="40">
        <v>1</v>
      </c>
      <c r="C2298">
        <v>1</v>
      </c>
      <c r="D2298" s="2" t="s">
        <v>3191</v>
      </c>
      <c r="E2298">
        <v>42</v>
      </c>
      <c r="F2298">
        <v>1</v>
      </c>
      <c r="G2298">
        <v>25</v>
      </c>
      <c r="H2298">
        <v>102</v>
      </c>
      <c r="I2298">
        <v>3</v>
      </c>
      <c r="J2298">
        <v>1</v>
      </c>
      <c r="K2298">
        <v>5</v>
      </c>
      <c r="L2298">
        <v>1</v>
      </c>
      <c r="M2298">
        <v>0</v>
      </c>
      <c r="N2298" s="56">
        <v>2</v>
      </c>
      <c r="O2298">
        <v>1</v>
      </c>
      <c r="P2298" s="8">
        <v>0</v>
      </c>
      <c r="Q2298">
        <v>54</v>
      </c>
      <c r="R2298">
        <v>7</v>
      </c>
      <c r="S2298">
        <v>2</v>
      </c>
      <c r="T2298">
        <v>11</v>
      </c>
      <c r="U2298">
        <v>13</v>
      </c>
      <c r="V2298" s="66">
        <v>3</v>
      </c>
      <c r="W2298" s="66" t="s">
        <v>3183</v>
      </c>
      <c r="X2298" s="66">
        <v>0</v>
      </c>
      <c r="Y2298" s="3">
        <v>4.18</v>
      </c>
      <c r="Z2298" s="70">
        <v>7.3285714285714283</v>
      </c>
      <c r="AA2298" s="70">
        <v>2.00064774408514</v>
      </c>
      <c r="AB2298" s="57">
        <v>454.37142857142857</v>
      </c>
      <c r="AC2298">
        <v>62</v>
      </c>
      <c r="AD2298">
        <v>0</v>
      </c>
      <c r="AE2298">
        <v>0</v>
      </c>
      <c r="AF2298" s="6">
        <v>0</v>
      </c>
      <c r="AG2298" s="52">
        <v>0</v>
      </c>
      <c r="AH2298" s="57">
        <v>454.37142857142857</v>
      </c>
      <c r="AI2298" s="52">
        <v>50</v>
      </c>
      <c r="AJ2298" s="52">
        <v>250</v>
      </c>
      <c r="AK2298" s="6">
        <v>300</v>
      </c>
      <c r="AL2298" s="6">
        <v>0</v>
      </c>
      <c r="AM2298" s="6">
        <v>0</v>
      </c>
      <c r="AN2298" s="52">
        <v>850</v>
      </c>
      <c r="AO2298" s="5">
        <f t="shared" si="247"/>
        <v>132.5</v>
      </c>
      <c r="AP2298" s="7" t="s">
        <v>2897</v>
      </c>
      <c r="AQ2298" s="13">
        <v>959.78142857142859</v>
      </c>
      <c r="AR2298" s="13">
        <v>959.78142857142859</v>
      </c>
      <c r="AS2298" s="13">
        <v>959.78142857142859</v>
      </c>
      <c r="AT2298">
        <v>0</v>
      </c>
      <c r="AU2298">
        <v>0</v>
      </c>
      <c r="AV2298">
        <v>0</v>
      </c>
      <c r="AW2298" s="48">
        <v>2</v>
      </c>
      <c r="AX2298">
        <v>1</v>
      </c>
      <c r="AY2298">
        <v>3</v>
      </c>
      <c r="AZ2298">
        <v>0</v>
      </c>
      <c r="BA2298">
        <v>0</v>
      </c>
      <c r="BB2298">
        <v>1</v>
      </c>
      <c r="BC2298">
        <v>0</v>
      </c>
      <c r="BD2298">
        <v>6</v>
      </c>
      <c r="BE2298" s="7">
        <f t="shared" si="248"/>
        <v>255.06000000000003</v>
      </c>
      <c r="BF2298" s="7">
        <f t="shared" si="249"/>
        <v>0</v>
      </c>
      <c r="BG2298" s="7">
        <f t="shared" si="250"/>
        <v>255.06000000000003</v>
      </c>
      <c r="BH2298" s="7">
        <f t="shared" si="251"/>
        <v>982.5</v>
      </c>
      <c r="BI2298">
        <v>12</v>
      </c>
      <c r="BJ2298">
        <v>250</v>
      </c>
      <c r="BK2298">
        <v>50</v>
      </c>
      <c r="BL2298">
        <v>15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 s="9" t="s">
        <v>3311</v>
      </c>
      <c r="BS2298">
        <v>0</v>
      </c>
      <c r="BT2298">
        <v>0</v>
      </c>
      <c r="BU2298" s="8"/>
      <c r="BV2298" s="8"/>
      <c r="BW2298">
        <v>0</v>
      </c>
      <c r="BX2298" s="9"/>
      <c r="BY2298">
        <v>0</v>
      </c>
      <c r="BZ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1042</v>
      </c>
      <c r="CJ2298">
        <v>1085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  <c r="DT2298">
        <v>0</v>
      </c>
      <c r="DU2298">
        <v>0</v>
      </c>
      <c r="DV2298">
        <v>0</v>
      </c>
      <c r="DW2298">
        <v>1</v>
      </c>
      <c r="DX2298">
        <v>36</v>
      </c>
      <c r="DY2298">
        <v>6</v>
      </c>
      <c r="DZ2298">
        <v>0</v>
      </c>
      <c r="EA2298">
        <v>62</v>
      </c>
      <c r="EB2298">
        <v>0</v>
      </c>
      <c r="EC2298">
        <v>104</v>
      </c>
      <c r="ED2298" s="6">
        <v>0</v>
      </c>
      <c r="EE2298">
        <v>0</v>
      </c>
      <c r="EF2298">
        <v>2</v>
      </c>
      <c r="EG2298">
        <v>3</v>
      </c>
      <c r="EJ2298" s="40"/>
      <c r="EK2298" t="s">
        <v>2132</v>
      </c>
    </row>
    <row r="2299" spans="1:141" x14ac:dyDescent="0.15">
      <c r="A2299" s="48">
        <v>1343</v>
      </c>
      <c r="B2299" s="40">
        <v>1</v>
      </c>
      <c r="C2299">
        <v>1</v>
      </c>
      <c r="D2299" s="2" t="s">
        <v>2065</v>
      </c>
      <c r="E2299">
        <v>42</v>
      </c>
      <c r="F2299">
        <v>1</v>
      </c>
      <c r="G2299">
        <v>25</v>
      </c>
      <c r="H2299">
        <v>102</v>
      </c>
      <c r="I2299">
        <v>3</v>
      </c>
      <c r="J2299">
        <v>3</v>
      </c>
      <c r="K2299">
        <v>5</v>
      </c>
      <c r="L2299">
        <v>12</v>
      </c>
      <c r="M2299">
        <v>0</v>
      </c>
      <c r="N2299" s="56">
        <v>2</v>
      </c>
      <c r="O2299">
        <v>1</v>
      </c>
      <c r="P2299" s="8">
        <v>0</v>
      </c>
      <c r="Q2299">
        <v>50</v>
      </c>
      <c r="R2299">
        <v>2</v>
      </c>
      <c r="S2299">
        <v>1</v>
      </c>
      <c r="T2299">
        <v>38</v>
      </c>
      <c r="U2299">
        <v>45</v>
      </c>
      <c r="V2299" s="66">
        <v>3</v>
      </c>
      <c r="W2299" s="66" t="s">
        <v>3314</v>
      </c>
      <c r="X2299" s="66">
        <v>0</v>
      </c>
      <c r="Y2299" s="3">
        <v>4.18</v>
      </c>
      <c r="Z2299" s="70">
        <v>7.3285714285714283</v>
      </c>
      <c r="AA2299" s="70">
        <v>2.00064774408514</v>
      </c>
      <c r="AB2299" s="57">
        <v>351.77142857142854</v>
      </c>
      <c r="AC2299">
        <v>48</v>
      </c>
      <c r="AD2299">
        <v>0</v>
      </c>
      <c r="AE2299">
        <v>0</v>
      </c>
      <c r="AF2299" s="6">
        <v>0</v>
      </c>
      <c r="AG2299" s="52">
        <v>0</v>
      </c>
      <c r="AH2299" s="57">
        <v>351.77142857142854</v>
      </c>
      <c r="AI2299" s="52">
        <v>50</v>
      </c>
      <c r="AJ2299" s="52">
        <v>170</v>
      </c>
      <c r="AK2299" s="6">
        <v>220</v>
      </c>
      <c r="AL2299" s="6">
        <v>0</v>
      </c>
      <c r="AM2299" s="6">
        <v>0</v>
      </c>
      <c r="AN2299" s="52">
        <v>500</v>
      </c>
      <c r="AO2299" s="5">
        <f t="shared" si="247"/>
        <v>30</v>
      </c>
      <c r="AP2299" s="7" t="s">
        <v>2416</v>
      </c>
      <c r="AQ2299" s="13">
        <v>512.41142857142859</v>
      </c>
      <c r="AR2299" s="13">
        <v>512.41142857142859</v>
      </c>
      <c r="AS2299" s="13">
        <v>512.41142857142859</v>
      </c>
      <c r="AT2299">
        <v>0</v>
      </c>
      <c r="AU2299">
        <v>0</v>
      </c>
      <c r="AV2299">
        <v>0</v>
      </c>
      <c r="AW2299" s="48">
        <v>2</v>
      </c>
      <c r="AX2299">
        <v>0</v>
      </c>
      <c r="AY2299">
        <v>2</v>
      </c>
      <c r="AZ2299">
        <v>0</v>
      </c>
      <c r="BA2299">
        <v>2</v>
      </c>
      <c r="BB2299">
        <v>1</v>
      </c>
      <c r="BC2299">
        <v>0</v>
      </c>
      <c r="BD2299">
        <v>8</v>
      </c>
      <c r="BE2299" s="7">
        <f t="shared" si="248"/>
        <v>196.05</v>
      </c>
      <c r="BF2299" s="7">
        <f t="shared" si="249"/>
        <v>0</v>
      </c>
      <c r="BG2299" s="7">
        <f t="shared" si="250"/>
        <v>196.05</v>
      </c>
      <c r="BH2299" s="7">
        <f t="shared" si="251"/>
        <v>530</v>
      </c>
      <c r="BI2299">
        <v>8</v>
      </c>
      <c r="BJ2299">
        <v>150</v>
      </c>
      <c r="BK2299">
        <v>40</v>
      </c>
      <c r="BL2299">
        <v>8</v>
      </c>
      <c r="BM2299">
        <v>0</v>
      </c>
      <c r="BN2299">
        <v>20</v>
      </c>
      <c r="BO2299">
        <v>0</v>
      </c>
      <c r="BP2299">
        <v>0</v>
      </c>
      <c r="BQ2299">
        <v>0</v>
      </c>
      <c r="BR2299" s="9" t="s">
        <v>3311</v>
      </c>
      <c r="BS2299">
        <v>0</v>
      </c>
      <c r="BT2299">
        <v>0</v>
      </c>
      <c r="BU2299" s="8"/>
      <c r="BV2299" s="8"/>
      <c r="BW2299">
        <v>0</v>
      </c>
      <c r="BX2299" s="9"/>
      <c r="BY2299">
        <v>0</v>
      </c>
      <c r="BZ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1042</v>
      </c>
      <c r="CJ2299">
        <v>1085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  <c r="DT2299">
        <v>0</v>
      </c>
      <c r="DU2299">
        <v>0</v>
      </c>
      <c r="DV2299">
        <v>0</v>
      </c>
      <c r="DW2299">
        <v>1</v>
      </c>
      <c r="DX2299">
        <v>36</v>
      </c>
      <c r="DY2299">
        <v>6</v>
      </c>
      <c r="DZ2299">
        <v>0</v>
      </c>
      <c r="EA2299">
        <v>48</v>
      </c>
      <c r="EB2299">
        <v>0</v>
      </c>
      <c r="EC2299">
        <v>52</v>
      </c>
      <c r="ED2299" s="6">
        <v>0</v>
      </c>
      <c r="EE2299">
        <v>0</v>
      </c>
      <c r="EF2299">
        <v>1</v>
      </c>
      <c r="EG2299">
        <v>1</v>
      </c>
      <c r="EJ2299" s="40"/>
      <c r="EK2299" t="s">
        <v>2132</v>
      </c>
    </row>
    <row r="2300" spans="1:141" x14ac:dyDescent="0.15">
      <c r="A2300" s="48">
        <v>1344</v>
      </c>
      <c r="B2300" s="40">
        <v>1</v>
      </c>
      <c r="C2300">
        <v>1</v>
      </c>
      <c r="D2300" s="2" t="s">
        <v>2065</v>
      </c>
      <c r="E2300">
        <v>42</v>
      </c>
      <c r="F2300">
        <v>1</v>
      </c>
      <c r="G2300">
        <v>25</v>
      </c>
      <c r="H2300">
        <v>102</v>
      </c>
      <c r="I2300">
        <v>3</v>
      </c>
      <c r="J2300">
        <v>6</v>
      </c>
      <c r="K2300">
        <v>5</v>
      </c>
      <c r="L2300">
        <v>33</v>
      </c>
      <c r="M2300">
        <v>1</v>
      </c>
      <c r="N2300" s="56">
        <v>2</v>
      </c>
      <c r="O2300">
        <v>1</v>
      </c>
      <c r="P2300" s="8">
        <v>0</v>
      </c>
      <c r="Q2300">
        <v>72</v>
      </c>
      <c r="R2300">
        <v>6</v>
      </c>
      <c r="S2300">
        <v>4</v>
      </c>
      <c r="T2300">
        <v>38</v>
      </c>
      <c r="U2300">
        <v>45</v>
      </c>
      <c r="V2300" s="66">
        <v>3</v>
      </c>
      <c r="W2300" s="66" t="s">
        <v>3314</v>
      </c>
      <c r="X2300" s="66">
        <v>0</v>
      </c>
      <c r="Y2300" s="3">
        <v>4.18</v>
      </c>
      <c r="Z2300" s="70">
        <v>7.3285714285714283</v>
      </c>
      <c r="AA2300" s="70">
        <v>2.00064774408514</v>
      </c>
      <c r="AB2300" s="57">
        <v>219.85714285714286</v>
      </c>
      <c r="AC2300">
        <v>30</v>
      </c>
      <c r="AD2300">
        <v>0</v>
      </c>
      <c r="AE2300">
        <v>0</v>
      </c>
      <c r="AF2300" s="6">
        <v>0</v>
      </c>
      <c r="AG2300" s="52">
        <v>0</v>
      </c>
      <c r="AH2300" s="57">
        <v>219.85714285714286</v>
      </c>
      <c r="AI2300" s="52">
        <v>0</v>
      </c>
      <c r="AJ2300" s="52">
        <v>75</v>
      </c>
      <c r="AK2300" s="6">
        <v>75</v>
      </c>
      <c r="AL2300" s="6">
        <v>0</v>
      </c>
      <c r="AM2300" s="6">
        <v>0</v>
      </c>
      <c r="AN2300" s="52">
        <v>500</v>
      </c>
      <c r="AO2300" s="5">
        <f t="shared" si="247"/>
        <v>62.5</v>
      </c>
      <c r="AP2300" s="7" t="s">
        <v>2416</v>
      </c>
      <c r="AQ2300" s="13">
        <v>551.50714285714287</v>
      </c>
      <c r="AR2300" s="13">
        <v>551.50714285714287</v>
      </c>
      <c r="AS2300" s="13">
        <v>551.50714285714287</v>
      </c>
      <c r="AT2300">
        <v>0</v>
      </c>
      <c r="AU2300">
        <v>0</v>
      </c>
      <c r="AV2300">
        <v>0</v>
      </c>
      <c r="AW2300" s="48">
        <v>2</v>
      </c>
      <c r="AX2300">
        <v>0</v>
      </c>
      <c r="AY2300">
        <v>1</v>
      </c>
      <c r="AZ2300">
        <v>0</v>
      </c>
      <c r="BA2300">
        <v>0</v>
      </c>
      <c r="BB2300">
        <v>0</v>
      </c>
      <c r="BC2300">
        <v>0</v>
      </c>
      <c r="BD2300">
        <v>5</v>
      </c>
      <c r="BE2300" s="7">
        <f t="shared" si="248"/>
        <v>71.960000000000008</v>
      </c>
      <c r="BF2300" s="7">
        <f t="shared" si="249"/>
        <v>3.039999999999992</v>
      </c>
      <c r="BG2300" s="7">
        <f t="shared" si="250"/>
        <v>75</v>
      </c>
      <c r="BH2300" s="7">
        <f t="shared" si="251"/>
        <v>562.5</v>
      </c>
      <c r="BI2300">
        <v>5</v>
      </c>
      <c r="BJ2300">
        <v>75</v>
      </c>
      <c r="BK2300">
        <v>25</v>
      </c>
      <c r="BL2300">
        <v>9</v>
      </c>
      <c r="BM2300">
        <v>0</v>
      </c>
      <c r="BN2300">
        <v>25</v>
      </c>
      <c r="BO2300">
        <v>0</v>
      </c>
      <c r="BP2300">
        <v>0</v>
      </c>
      <c r="BQ2300">
        <v>0</v>
      </c>
      <c r="BR2300" s="9" t="s">
        <v>3311</v>
      </c>
      <c r="BS2300">
        <v>0</v>
      </c>
      <c r="BT2300">
        <v>0</v>
      </c>
      <c r="BU2300" s="8"/>
      <c r="BV2300" s="8"/>
      <c r="BW2300">
        <v>0</v>
      </c>
      <c r="BX2300" s="9"/>
      <c r="BY2300">
        <v>0</v>
      </c>
      <c r="BZ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1042</v>
      </c>
      <c r="CJ2300">
        <v>1085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  <c r="DT2300">
        <v>0</v>
      </c>
      <c r="DU2300">
        <v>0</v>
      </c>
      <c r="DV2300">
        <v>0</v>
      </c>
      <c r="DW2300">
        <v>1</v>
      </c>
      <c r="DX2300">
        <v>36</v>
      </c>
      <c r="DY2300">
        <v>6</v>
      </c>
      <c r="DZ2300">
        <v>0</v>
      </c>
      <c r="EA2300">
        <v>30</v>
      </c>
      <c r="EB2300">
        <v>0</v>
      </c>
      <c r="EC2300">
        <v>208</v>
      </c>
      <c r="ED2300" s="6">
        <v>0</v>
      </c>
      <c r="EE2300">
        <v>0</v>
      </c>
      <c r="EF2300">
        <v>1</v>
      </c>
      <c r="EG2300">
        <v>1</v>
      </c>
      <c r="EJ2300" s="40"/>
      <c r="EK2300" t="s">
        <v>2132</v>
      </c>
    </row>
    <row r="2301" spans="1:141" x14ac:dyDescent="0.15">
      <c r="A2301" s="48">
        <v>1345</v>
      </c>
      <c r="B2301" s="40">
        <v>1</v>
      </c>
      <c r="C2301">
        <v>1</v>
      </c>
      <c r="D2301" s="2" t="s">
        <v>2065</v>
      </c>
      <c r="E2301">
        <v>42</v>
      </c>
      <c r="F2301">
        <v>1</v>
      </c>
      <c r="G2301">
        <v>25</v>
      </c>
      <c r="H2301">
        <v>102</v>
      </c>
      <c r="I2301">
        <v>3</v>
      </c>
      <c r="J2301">
        <v>5</v>
      </c>
      <c r="K2301">
        <v>5</v>
      </c>
      <c r="L2301">
        <v>27</v>
      </c>
      <c r="M2301">
        <v>0</v>
      </c>
      <c r="N2301" s="56">
        <v>2</v>
      </c>
      <c r="O2301">
        <v>1</v>
      </c>
      <c r="P2301" s="8">
        <v>0</v>
      </c>
      <c r="Q2301">
        <v>52</v>
      </c>
      <c r="R2301">
        <v>6</v>
      </c>
      <c r="S2301">
        <v>5</v>
      </c>
      <c r="T2301">
        <v>18</v>
      </c>
      <c r="U2301">
        <v>22</v>
      </c>
      <c r="V2301" s="66">
        <v>3</v>
      </c>
      <c r="W2301" s="66" t="s">
        <v>3314</v>
      </c>
      <c r="X2301" s="66">
        <v>0</v>
      </c>
      <c r="Y2301" s="3">
        <v>4.18</v>
      </c>
      <c r="Z2301" s="70">
        <v>7.3285714285714283</v>
      </c>
      <c r="AA2301" s="70">
        <v>2.00064774408514</v>
      </c>
      <c r="AB2301" s="57">
        <v>146.57142857142856</v>
      </c>
      <c r="AC2301">
        <v>20</v>
      </c>
      <c r="AD2301">
        <v>0</v>
      </c>
      <c r="AE2301">
        <v>0</v>
      </c>
      <c r="AF2301" s="6">
        <v>0</v>
      </c>
      <c r="AG2301" s="52">
        <v>0</v>
      </c>
      <c r="AH2301" s="57">
        <v>146.57142857142856</v>
      </c>
      <c r="AI2301" s="52">
        <v>0</v>
      </c>
      <c r="AJ2301" s="52">
        <v>75</v>
      </c>
      <c r="AK2301" s="6">
        <v>75</v>
      </c>
      <c r="AL2301" s="6">
        <v>0</v>
      </c>
      <c r="AM2301" s="6">
        <v>0</v>
      </c>
      <c r="AN2301" s="52">
        <v>500</v>
      </c>
      <c r="AO2301" s="5">
        <f t="shared" si="247"/>
        <v>0</v>
      </c>
      <c r="AP2301" s="7" t="s">
        <v>2933</v>
      </c>
      <c r="AQ2301" s="13">
        <v>492.67142857142858</v>
      </c>
      <c r="AR2301" s="13">
        <v>492.67142857142858</v>
      </c>
      <c r="AS2301" s="13">
        <v>492.67142857142858</v>
      </c>
      <c r="AT2301">
        <v>0</v>
      </c>
      <c r="AU2301">
        <v>0</v>
      </c>
      <c r="AV2301">
        <v>0</v>
      </c>
      <c r="AW2301" s="48">
        <v>2</v>
      </c>
      <c r="AX2301">
        <v>0</v>
      </c>
      <c r="AY2301">
        <v>1</v>
      </c>
      <c r="AZ2301">
        <v>0</v>
      </c>
      <c r="BA2301">
        <v>0</v>
      </c>
      <c r="BB2301">
        <v>0</v>
      </c>
      <c r="BC2301">
        <v>0</v>
      </c>
      <c r="BD2301">
        <v>5</v>
      </c>
      <c r="BE2301" s="7">
        <f t="shared" si="248"/>
        <v>71.960000000000008</v>
      </c>
      <c r="BF2301" s="7">
        <f t="shared" si="249"/>
        <v>3.039999999999992</v>
      </c>
      <c r="BG2301" s="7">
        <f t="shared" si="250"/>
        <v>75</v>
      </c>
      <c r="BH2301" s="7">
        <f t="shared" si="251"/>
        <v>259.60000000000002</v>
      </c>
      <c r="BI2301">
        <v>5</v>
      </c>
      <c r="BJ2301">
        <v>60</v>
      </c>
      <c r="BK2301">
        <v>15</v>
      </c>
      <c r="BL2301">
        <v>4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 s="9" t="s">
        <v>3212</v>
      </c>
      <c r="BS2301">
        <v>0</v>
      </c>
      <c r="BT2301">
        <v>0</v>
      </c>
      <c r="BU2301" s="8"/>
      <c r="BV2301" s="8"/>
      <c r="BW2301">
        <v>0</v>
      </c>
      <c r="BX2301" s="9"/>
      <c r="BY2301">
        <v>0</v>
      </c>
      <c r="BZ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1042</v>
      </c>
      <c r="CJ2301">
        <v>1085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  <c r="DT2301">
        <v>0</v>
      </c>
      <c r="DU2301">
        <v>0</v>
      </c>
      <c r="DV2301">
        <v>0</v>
      </c>
      <c r="DW2301">
        <v>1</v>
      </c>
      <c r="DX2301">
        <v>36</v>
      </c>
      <c r="DY2301">
        <v>6</v>
      </c>
      <c r="DZ2301">
        <v>0</v>
      </c>
      <c r="EA2301">
        <v>20</v>
      </c>
      <c r="EB2301">
        <v>0</v>
      </c>
      <c r="EC2301">
        <v>260</v>
      </c>
      <c r="ED2301" s="6">
        <v>0</v>
      </c>
      <c r="EE2301">
        <v>0</v>
      </c>
      <c r="EF2301">
        <v>1</v>
      </c>
      <c r="EG2301">
        <v>1</v>
      </c>
      <c r="EJ2301" s="40"/>
      <c r="EK2301" t="s">
        <v>2132</v>
      </c>
    </row>
    <row r="2302" spans="1:141" x14ac:dyDescent="0.15">
      <c r="A2302" s="48">
        <v>1346</v>
      </c>
      <c r="B2302" s="40">
        <v>1</v>
      </c>
      <c r="C2302">
        <v>1</v>
      </c>
      <c r="D2302" s="2" t="s">
        <v>2065</v>
      </c>
      <c r="E2302">
        <v>42</v>
      </c>
      <c r="F2302">
        <v>1</v>
      </c>
      <c r="G2302">
        <v>25</v>
      </c>
      <c r="H2302">
        <v>102</v>
      </c>
      <c r="I2302">
        <v>7</v>
      </c>
      <c r="J2302">
        <v>1</v>
      </c>
      <c r="K2302">
        <v>14</v>
      </c>
      <c r="L2302">
        <v>1</v>
      </c>
      <c r="M2302">
        <v>0</v>
      </c>
      <c r="N2302" s="56">
        <v>2</v>
      </c>
      <c r="O2302">
        <v>1</v>
      </c>
      <c r="P2302" s="8">
        <v>0</v>
      </c>
      <c r="Q2302">
        <v>40</v>
      </c>
      <c r="R2302">
        <v>7</v>
      </c>
      <c r="S2302">
        <v>3</v>
      </c>
      <c r="T2302">
        <v>1</v>
      </c>
      <c r="U2302">
        <v>1</v>
      </c>
      <c r="V2302" s="66">
        <v>3</v>
      </c>
      <c r="W2302" s="66" t="s">
        <v>3183</v>
      </c>
      <c r="X2302" s="66">
        <v>0</v>
      </c>
      <c r="Y2302" s="3">
        <v>4.18</v>
      </c>
      <c r="Z2302" s="70">
        <v>7.3285714285714283</v>
      </c>
      <c r="AA2302" s="70">
        <v>2.00064774408514</v>
      </c>
      <c r="AB2302" s="57">
        <v>300.47142857142853</v>
      </c>
      <c r="AC2302">
        <v>41</v>
      </c>
      <c r="AD2302">
        <v>0</v>
      </c>
      <c r="AE2302">
        <v>0</v>
      </c>
      <c r="AF2302" s="6">
        <v>0</v>
      </c>
      <c r="AG2302" s="52">
        <v>0</v>
      </c>
      <c r="AH2302" s="57">
        <v>300.47142857142853</v>
      </c>
      <c r="AI2302" s="52">
        <v>10</v>
      </c>
      <c r="AJ2302" s="52">
        <v>400</v>
      </c>
      <c r="AK2302" s="6">
        <v>410</v>
      </c>
      <c r="AL2302" s="6">
        <v>0</v>
      </c>
      <c r="AM2302" s="6">
        <v>0</v>
      </c>
      <c r="AN2302" s="52">
        <v>800</v>
      </c>
      <c r="AO2302" s="5">
        <f t="shared" ref="AO2302:AO2365" si="252">MAX(0, BH2302-AN2302)</f>
        <v>61.744253191666644</v>
      </c>
      <c r="AP2302" s="7" t="s">
        <v>2506</v>
      </c>
      <c r="AQ2302" s="13">
        <v>846.72068176309517</v>
      </c>
      <c r="AR2302" s="13">
        <v>816.72068176309517</v>
      </c>
      <c r="AS2302" s="13">
        <v>816.72068176309517</v>
      </c>
      <c r="AT2302">
        <v>30</v>
      </c>
      <c r="AU2302">
        <v>0</v>
      </c>
      <c r="AV2302">
        <v>52</v>
      </c>
      <c r="AW2302" s="48">
        <v>2</v>
      </c>
      <c r="AX2302">
        <v>2</v>
      </c>
      <c r="AY2302">
        <v>2</v>
      </c>
      <c r="AZ2302">
        <v>0</v>
      </c>
      <c r="BA2302">
        <v>3</v>
      </c>
      <c r="BB2302">
        <v>1</v>
      </c>
      <c r="BC2302">
        <v>0</v>
      </c>
      <c r="BD2302">
        <v>18</v>
      </c>
      <c r="BE2302" s="7">
        <f t="shared" ref="BE2302:BE2365" si="253">(AX2302*52.41)+(AY2302*56.06)+(BA2302*21.55)+(BB2302*15.39)+(BC2302*2.07)+(BD2302*3.18)</f>
        <v>354.22</v>
      </c>
      <c r="BF2302" s="7">
        <f t="shared" ref="BF2302:BF2365" si="254">MAX(0, BG2302-BE2302)</f>
        <v>45.779999999999973</v>
      </c>
      <c r="BG2302" s="7">
        <f t="shared" ref="BG2302:BG2365" si="255">MAX(AJ2302,BE2302)</f>
        <v>400</v>
      </c>
      <c r="BH2302" s="7">
        <f t="shared" ref="BH2302:BH2365" si="256">(BJ2302*0.36)+(BL2302*0.119*500)+BV2302+CB2302</f>
        <v>861.74425319166664</v>
      </c>
      <c r="BI2302">
        <v>10</v>
      </c>
      <c r="BJ2302">
        <v>200</v>
      </c>
      <c r="BK2302">
        <v>30</v>
      </c>
      <c r="BL2302">
        <v>13</v>
      </c>
      <c r="BM2302">
        <v>0</v>
      </c>
      <c r="BN2302">
        <v>0</v>
      </c>
      <c r="BO2302">
        <v>0</v>
      </c>
      <c r="BP2302">
        <v>0</v>
      </c>
      <c r="BQ2302">
        <v>58</v>
      </c>
      <c r="BR2302" s="9" t="s">
        <v>2923</v>
      </c>
      <c r="BS2302">
        <v>1</v>
      </c>
      <c r="BT2302">
        <v>30</v>
      </c>
      <c r="BU2302" s="8">
        <v>0.33</v>
      </c>
      <c r="BV2302" s="64">
        <f>BT2302*BU2302</f>
        <v>9.9</v>
      </c>
      <c r="BW2302">
        <v>77</v>
      </c>
      <c r="BX2302" s="9" t="s">
        <v>3059</v>
      </c>
      <c r="BY2302">
        <v>0</v>
      </c>
      <c r="BZ2302">
        <v>20</v>
      </c>
      <c r="CA2302" s="72">
        <v>0.31721265958333333</v>
      </c>
      <c r="CB2302" s="64">
        <f>BZ2302*CA2302</f>
        <v>6.3442531916666667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1042</v>
      </c>
      <c r="CJ2302">
        <v>1085</v>
      </c>
      <c r="CK2302">
        <v>1</v>
      </c>
      <c r="CL2302">
        <v>1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  <c r="DT2302">
        <v>0</v>
      </c>
      <c r="DU2302">
        <v>0</v>
      </c>
      <c r="DV2302">
        <v>0</v>
      </c>
      <c r="DW2302">
        <v>1</v>
      </c>
      <c r="DX2302">
        <v>36</v>
      </c>
      <c r="DY2302">
        <v>6</v>
      </c>
      <c r="DZ2302">
        <v>10.38062</v>
      </c>
      <c r="EA2302">
        <v>41</v>
      </c>
      <c r="EB2302">
        <v>0</v>
      </c>
      <c r="EC2302">
        <v>166.38059999999999</v>
      </c>
      <c r="ED2302" s="6">
        <v>0</v>
      </c>
      <c r="EE2302">
        <v>0</v>
      </c>
      <c r="EF2302">
        <v>1</v>
      </c>
      <c r="EG2302">
        <v>1</v>
      </c>
      <c r="EJ2302" s="40"/>
      <c r="EK2302" t="s">
        <v>3178</v>
      </c>
    </row>
    <row r="2303" spans="1:141" x14ac:dyDescent="0.15">
      <c r="A2303" s="48">
        <v>1347</v>
      </c>
      <c r="B2303" s="40">
        <v>1</v>
      </c>
      <c r="C2303">
        <v>1</v>
      </c>
      <c r="D2303" s="2" t="s">
        <v>3191</v>
      </c>
      <c r="E2303">
        <v>42</v>
      </c>
      <c r="F2303">
        <v>1</v>
      </c>
      <c r="G2303">
        <v>25</v>
      </c>
      <c r="H2303">
        <v>102</v>
      </c>
      <c r="I2303">
        <v>7</v>
      </c>
      <c r="J2303">
        <v>2</v>
      </c>
      <c r="K2303">
        <v>14</v>
      </c>
      <c r="L2303">
        <v>9</v>
      </c>
      <c r="M2303">
        <v>0</v>
      </c>
      <c r="N2303" s="56">
        <v>2</v>
      </c>
      <c r="O2303">
        <v>1</v>
      </c>
      <c r="P2303" s="8">
        <v>0</v>
      </c>
      <c r="Q2303">
        <v>21</v>
      </c>
      <c r="R2303">
        <v>4</v>
      </c>
      <c r="S2303">
        <v>2</v>
      </c>
      <c r="T2303">
        <v>1</v>
      </c>
      <c r="U2303">
        <v>1</v>
      </c>
      <c r="V2303" s="66">
        <v>3</v>
      </c>
      <c r="W2303" s="66" t="s">
        <v>3183</v>
      </c>
      <c r="X2303" s="66">
        <v>0</v>
      </c>
      <c r="Y2303" s="3">
        <v>4.18</v>
      </c>
      <c r="Z2303" s="70">
        <v>7.3285714285714283</v>
      </c>
      <c r="AA2303" s="70">
        <v>2.00064774408514</v>
      </c>
      <c r="AB2303" s="57">
        <v>285.81428571428569</v>
      </c>
      <c r="AC2303">
        <v>39</v>
      </c>
      <c r="AD2303">
        <v>0</v>
      </c>
      <c r="AE2303">
        <v>0</v>
      </c>
      <c r="AF2303" s="6">
        <v>0</v>
      </c>
      <c r="AG2303" s="52">
        <v>0</v>
      </c>
      <c r="AH2303" s="57">
        <v>285.81428571428569</v>
      </c>
      <c r="AI2303" s="52">
        <v>5</v>
      </c>
      <c r="AJ2303" s="52">
        <v>100</v>
      </c>
      <c r="AK2303" s="6">
        <v>105</v>
      </c>
      <c r="AL2303" s="6">
        <v>0</v>
      </c>
      <c r="AM2303" s="6">
        <v>0</v>
      </c>
      <c r="AN2303" s="52">
        <v>475</v>
      </c>
      <c r="AO2303" s="5">
        <f t="shared" si="252"/>
        <v>248.39425319166673</v>
      </c>
      <c r="AP2303" s="7" t="s">
        <v>2897</v>
      </c>
      <c r="AQ2303" s="13">
        <v>709.10353890595241</v>
      </c>
      <c r="AR2303" s="13">
        <v>629.10353890595241</v>
      </c>
      <c r="AS2303" s="13">
        <v>629.10353890595241</v>
      </c>
      <c r="AT2303">
        <v>80</v>
      </c>
      <c r="AU2303">
        <v>0</v>
      </c>
      <c r="AV2303">
        <v>52</v>
      </c>
      <c r="AW2303" s="48">
        <v>2</v>
      </c>
      <c r="AX2303">
        <v>1</v>
      </c>
      <c r="AY2303">
        <v>1</v>
      </c>
      <c r="AZ2303">
        <v>0</v>
      </c>
      <c r="BA2303">
        <v>1</v>
      </c>
      <c r="BB2303">
        <v>1</v>
      </c>
      <c r="BC2303">
        <v>0</v>
      </c>
      <c r="BD2303">
        <v>11</v>
      </c>
      <c r="BE2303" s="7">
        <f t="shared" si="253"/>
        <v>180.39000000000004</v>
      </c>
      <c r="BF2303" s="7">
        <f t="shared" si="254"/>
        <v>0</v>
      </c>
      <c r="BG2303" s="7">
        <f t="shared" si="255"/>
        <v>180.39000000000004</v>
      </c>
      <c r="BH2303" s="7">
        <f t="shared" si="256"/>
        <v>723.39425319166673</v>
      </c>
      <c r="BI2303">
        <v>8</v>
      </c>
      <c r="BJ2303">
        <v>160</v>
      </c>
      <c r="BK2303">
        <v>30</v>
      </c>
      <c r="BL2303">
        <v>11</v>
      </c>
      <c r="BM2303">
        <v>0</v>
      </c>
      <c r="BN2303">
        <v>20</v>
      </c>
      <c r="BO2303">
        <v>0</v>
      </c>
      <c r="BP2303">
        <v>0</v>
      </c>
      <c r="BQ2303">
        <v>58</v>
      </c>
      <c r="BR2303" s="9" t="s">
        <v>3319</v>
      </c>
      <c r="BS2303">
        <v>1</v>
      </c>
      <c r="BT2303">
        <v>15</v>
      </c>
      <c r="BU2303" s="8">
        <v>0.33</v>
      </c>
      <c r="BV2303" s="64">
        <f>BT2303*BU2303</f>
        <v>4.95</v>
      </c>
      <c r="BW2303">
        <v>77</v>
      </c>
      <c r="BX2303" s="9" t="s">
        <v>3059</v>
      </c>
      <c r="BY2303">
        <v>0</v>
      </c>
      <c r="BZ2303">
        <v>20</v>
      </c>
      <c r="CA2303" s="72">
        <v>0.31721265958333333</v>
      </c>
      <c r="CB2303" s="64">
        <f>BZ2303*CA2303</f>
        <v>6.3442531916666667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1042</v>
      </c>
      <c r="CJ2303">
        <v>1085</v>
      </c>
      <c r="CK2303">
        <v>1</v>
      </c>
      <c r="CL2303">
        <v>1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  <c r="DT2303">
        <v>0</v>
      </c>
      <c r="DU2303">
        <v>0</v>
      </c>
      <c r="DV2303">
        <v>0</v>
      </c>
      <c r="DW2303">
        <v>1</v>
      </c>
      <c r="DX2303">
        <v>36</v>
      </c>
      <c r="DY2303">
        <v>6</v>
      </c>
      <c r="DZ2303">
        <v>27.681660000000001</v>
      </c>
      <c r="EA2303">
        <v>39</v>
      </c>
      <c r="EB2303">
        <v>0</v>
      </c>
      <c r="EC2303">
        <v>131.68170000000001</v>
      </c>
      <c r="ED2303" s="6">
        <v>0</v>
      </c>
      <c r="EE2303">
        <v>0</v>
      </c>
      <c r="EF2303">
        <v>1</v>
      </c>
      <c r="EG2303">
        <v>2</v>
      </c>
      <c r="EJ2303" s="40"/>
      <c r="EK2303" t="s">
        <v>3178</v>
      </c>
    </row>
    <row r="2304" spans="1:141" x14ac:dyDescent="0.15">
      <c r="A2304" s="48">
        <v>1350</v>
      </c>
      <c r="B2304" s="40">
        <v>1</v>
      </c>
      <c r="C2304">
        <v>1</v>
      </c>
      <c r="D2304" s="2" t="s">
        <v>3191</v>
      </c>
      <c r="E2304">
        <v>42</v>
      </c>
      <c r="F2304">
        <v>1</v>
      </c>
      <c r="G2304">
        <v>25</v>
      </c>
      <c r="H2304">
        <v>102</v>
      </c>
      <c r="I2304">
        <v>7</v>
      </c>
      <c r="J2304">
        <v>5</v>
      </c>
      <c r="K2304">
        <v>14</v>
      </c>
      <c r="L2304">
        <v>47</v>
      </c>
      <c r="M2304">
        <v>0</v>
      </c>
      <c r="N2304" s="56">
        <v>2</v>
      </c>
      <c r="O2304">
        <v>1</v>
      </c>
      <c r="P2304" s="8">
        <v>0</v>
      </c>
      <c r="Q2304">
        <v>52</v>
      </c>
      <c r="R2304">
        <v>4</v>
      </c>
      <c r="S2304">
        <v>4</v>
      </c>
      <c r="T2304">
        <v>43</v>
      </c>
      <c r="U2304">
        <v>51</v>
      </c>
      <c r="V2304" s="50">
        <v>2</v>
      </c>
      <c r="W2304" s="50" t="s">
        <v>3180</v>
      </c>
      <c r="X2304" s="50">
        <v>1</v>
      </c>
      <c r="Y2304" s="3">
        <v>4.18</v>
      </c>
      <c r="Z2304" s="70">
        <v>7.3285714285714283</v>
      </c>
      <c r="AA2304" s="70">
        <v>2.00064774408514</v>
      </c>
      <c r="AB2304" s="3">
        <v>426.44800375112561</v>
      </c>
      <c r="AC2304">
        <v>50</v>
      </c>
      <c r="AD2304">
        <v>0</v>
      </c>
      <c r="AE2304">
        <v>30</v>
      </c>
      <c r="AF2304" s="6">
        <v>0</v>
      </c>
      <c r="AG2304" s="52">
        <v>400</v>
      </c>
      <c r="AH2304">
        <v>400</v>
      </c>
      <c r="AI2304" s="52">
        <v>15</v>
      </c>
      <c r="AJ2304" s="52">
        <v>290</v>
      </c>
      <c r="AK2304" s="6">
        <v>305</v>
      </c>
      <c r="AL2304" s="6">
        <v>0</v>
      </c>
      <c r="AM2304" s="6">
        <v>0</v>
      </c>
      <c r="AN2304" s="52">
        <v>600</v>
      </c>
      <c r="AO2304" s="5">
        <f t="shared" si="252"/>
        <v>287</v>
      </c>
      <c r="AP2304" s="75" t="s">
        <v>2935</v>
      </c>
      <c r="AQ2304" s="13">
        <v>648.40597161612766</v>
      </c>
      <c r="AR2304" s="13">
        <v>648.40597161612766</v>
      </c>
      <c r="AS2304" s="13">
        <v>600</v>
      </c>
      <c r="AT2304">
        <v>0</v>
      </c>
      <c r="AU2304">
        <v>0</v>
      </c>
      <c r="AV2304">
        <v>0</v>
      </c>
      <c r="AW2304" s="48">
        <v>2</v>
      </c>
      <c r="AX2304">
        <v>1</v>
      </c>
      <c r="AY2304">
        <v>2</v>
      </c>
      <c r="AZ2304">
        <v>2</v>
      </c>
      <c r="BA2304">
        <v>3</v>
      </c>
      <c r="BB2304">
        <v>3</v>
      </c>
      <c r="BC2304">
        <v>0</v>
      </c>
      <c r="BD2304">
        <v>18</v>
      </c>
      <c r="BE2304" s="7">
        <f t="shared" si="253"/>
        <v>332.59000000000003</v>
      </c>
      <c r="BF2304" s="7">
        <f t="shared" si="254"/>
        <v>0</v>
      </c>
      <c r="BG2304" s="7">
        <f t="shared" si="255"/>
        <v>332.59000000000003</v>
      </c>
      <c r="BH2304" s="7">
        <f t="shared" si="256"/>
        <v>887</v>
      </c>
      <c r="BI2304">
        <v>10</v>
      </c>
      <c r="BJ2304">
        <v>150</v>
      </c>
      <c r="BK2304">
        <v>19</v>
      </c>
      <c r="BL2304">
        <v>14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 s="9" t="s">
        <v>3212</v>
      </c>
      <c r="BS2304">
        <v>0</v>
      </c>
      <c r="BT2304">
        <v>0</v>
      </c>
      <c r="BU2304" s="8"/>
      <c r="BV2304" s="8"/>
      <c r="BW2304">
        <v>0</v>
      </c>
      <c r="BX2304" s="9"/>
      <c r="BY2304">
        <v>0</v>
      </c>
      <c r="BZ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1042</v>
      </c>
      <c r="CJ2304">
        <v>1085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  <c r="DT2304">
        <v>0</v>
      </c>
      <c r="DU2304">
        <v>0</v>
      </c>
      <c r="DV2304">
        <v>0</v>
      </c>
      <c r="DW2304">
        <v>1</v>
      </c>
      <c r="DX2304">
        <v>36</v>
      </c>
      <c r="DY2304">
        <v>6</v>
      </c>
      <c r="DZ2304">
        <v>0</v>
      </c>
      <c r="EA2304">
        <v>29</v>
      </c>
      <c r="EB2304">
        <v>0</v>
      </c>
      <c r="EC2304">
        <v>208</v>
      </c>
      <c r="ED2304" s="6">
        <v>0</v>
      </c>
      <c r="EE2304">
        <v>0</v>
      </c>
      <c r="EF2304">
        <v>1</v>
      </c>
      <c r="EG2304">
        <v>1</v>
      </c>
      <c r="EJ2304" s="40"/>
      <c r="EK2304" t="s">
        <v>3178</v>
      </c>
    </row>
    <row r="2305" spans="1:141" x14ac:dyDescent="0.15">
      <c r="A2305" s="48">
        <v>1353</v>
      </c>
      <c r="B2305" s="40">
        <v>1</v>
      </c>
      <c r="C2305">
        <v>1</v>
      </c>
      <c r="D2305" s="2" t="s">
        <v>3191</v>
      </c>
      <c r="E2305">
        <v>42</v>
      </c>
      <c r="F2305">
        <v>1</v>
      </c>
      <c r="G2305">
        <v>25</v>
      </c>
      <c r="H2305">
        <v>102</v>
      </c>
      <c r="I2305">
        <v>13</v>
      </c>
      <c r="J2305">
        <v>2</v>
      </c>
      <c r="K2305">
        <v>13</v>
      </c>
      <c r="L2305">
        <v>4</v>
      </c>
      <c r="M2305">
        <v>1</v>
      </c>
      <c r="N2305" s="56">
        <v>2</v>
      </c>
      <c r="O2305">
        <v>1</v>
      </c>
      <c r="P2305" s="8">
        <v>0</v>
      </c>
      <c r="Q2305">
        <v>53</v>
      </c>
      <c r="R2305">
        <v>8</v>
      </c>
      <c r="S2305">
        <v>7</v>
      </c>
      <c r="T2305">
        <v>38</v>
      </c>
      <c r="U2305">
        <v>45</v>
      </c>
      <c r="V2305" s="66">
        <v>3</v>
      </c>
      <c r="W2305" s="66" t="s">
        <v>3314</v>
      </c>
      <c r="X2305" s="66">
        <v>0</v>
      </c>
      <c r="Y2305" s="3">
        <v>4.18</v>
      </c>
      <c r="Z2305" s="70">
        <v>7.3285714285714283</v>
      </c>
      <c r="AA2305" s="70">
        <v>2.00064774408514</v>
      </c>
      <c r="AB2305" s="57">
        <v>549.64285714285711</v>
      </c>
      <c r="AC2305">
        <v>75</v>
      </c>
      <c r="AD2305">
        <v>0</v>
      </c>
      <c r="AE2305">
        <v>0</v>
      </c>
      <c r="AF2305" s="6">
        <v>0</v>
      </c>
      <c r="AG2305" s="52">
        <v>0</v>
      </c>
      <c r="AH2305" s="57">
        <v>549.64285714285711</v>
      </c>
      <c r="AI2305" s="52">
        <v>0</v>
      </c>
      <c r="AJ2305" s="52">
        <v>330</v>
      </c>
      <c r="AK2305" s="6">
        <v>330</v>
      </c>
      <c r="AL2305" s="6">
        <v>0</v>
      </c>
      <c r="AM2305" s="6">
        <v>0</v>
      </c>
      <c r="AN2305" s="52">
        <v>1000</v>
      </c>
      <c r="AO2305" s="5">
        <f t="shared" si="252"/>
        <v>86.799999999999955</v>
      </c>
      <c r="AP2305" s="7" t="s">
        <v>2506</v>
      </c>
      <c r="AQ2305" s="13">
        <v>1059.3178571428571</v>
      </c>
      <c r="AR2305" s="13">
        <v>939.31785714285706</v>
      </c>
      <c r="AS2305" s="13">
        <v>939.31785714285706</v>
      </c>
      <c r="AT2305">
        <v>120</v>
      </c>
      <c r="AU2305">
        <v>0</v>
      </c>
      <c r="AV2305">
        <v>52</v>
      </c>
      <c r="AW2305" s="48">
        <v>2</v>
      </c>
      <c r="AX2305">
        <v>2</v>
      </c>
      <c r="AY2305">
        <v>2</v>
      </c>
      <c r="AZ2305">
        <v>2</v>
      </c>
      <c r="BA2305">
        <v>4</v>
      </c>
      <c r="BB2305">
        <v>6</v>
      </c>
      <c r="BC2305">
        <v>0</v>
      </c>
      <c r="BD2305">
        <v>15</v>
      </c>
      <c r="BE2305" s="7">
        <f t="shared" si="253"/>
        <v>443.18</v>
      </c>
      <c r="BF2305" s="7">
        <f t="shared" si="254"/>
        <v>0</v>
      </c>
      <c r="BG2305" s="7">
        <f t="shared" si="255"/>
        <v>443.18</v>
      </c>
      <c r="BH2305" s="7">
        <f t="shared" si="256"/>
        <v>1086.8</v>
      </c>
      <c r="BI2305">
        <v>10</v>
      </c>
      <c r="BJ2305">
        <v>200</v>
      </c>
      <c r="BK2305">
        <v>60</v>
      </c>
      <c r="BL2305">
        <v>17</v>
      </c>
      <c r="BM2305">
        <v>0</v>
      </c>
      <c r="BN2305">
        <v>40</v>
      </c>
      <c r="BO2305">
        <v>0</v>
      </c>
      <c r="BP2305">
        <v>0</v>
      </c>
      <c r="BQ2305">
        <v>58</v>
      </c>
      <c r="BR2305" s="9" t="s">
        <v>3319</v>
      </c>
      <c r="BS2305">
        <v>1</v>
      </c>
      <c r="BT2305">
        <v>10</v>
      </c>
      <c r="BU2305" s="8">
        <v>0.33</v>
      </c>
      <c r="BV2305" s="64">
        <f>BT2305*BU2305</f>
        <v>3.3000000000000003</v>
      </c>
      <c r="BW2305">
        <v>0</v>
      </c>
      <c r="BX2305" s="9"/>
      <c r="BY2305">
        <v>0</v>
      </c>
      <c r="BZ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1042</v>
      </c>
      <c r="CJ2305">
        <v>1085</v>
      </c>
      <c r="CK2305">
        <v>1</v>
      </c>
      <c r="CL2305">
        <v>1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  <c r="DT2305">
        <v>0</v>
      </c>
      <c r="DU2305">
        <v>0</v>
      </c>
      <c r="DV2305">
        <v>0</v>
      </c>
      <c r="DW2305">
        <v>1</v>
      </c>
      <c r="DX2305">
        <v>36</v>
      </c>
      <c r="DY2305">
        <v>6</v>
      </c>
      <c r="DZ2305">
        <v>41.522489999999998</v>
      </c>
      <c r="EA2305">
        <v>71</v>
      </c>
      <c r="EB2305">
        <v>0</v>
      </c>
      <c r="EC2305">
        <v>405.52249999999998</v>
      </c>
      <c r="ED2305" s="6">
        <v>0</v>
      </c>
      <c r="EE2305">
        <v>0</v>
      </c>
      <c r="EF2305">
        <v>2</v>
      </c>
      <c r="EG2305">
        <v>3</v>
      </c>
      <c r="EJ2305" s="40"/>
      <c r="EK2305" t="s">
        <v>3312</v>
      </c>
    </row>
    <row r="2306" spans="1:141" x14ac:dyDescent="0.15">
      <c r="A2306" s="48">
        <v>1354</v>
      </c>
      <c r="B2306" s="40">
        <v>1</v>
      </c>
      <c r="C2306">
        <v>1</v>
      </c>
      <c r="D2306" s="2" t="s">
        <v>3317</v>
      </c>
      <c r="E2306">
        <v>42</v>
      </c>
      <c r="F2306">
        <v>1</v>
      </c>
      <c r="G2306">
        <v>25</v>
      </c>
      <c r="H2306">
        <v>102</v>
      </c>
      <c r="I2306">
        <v>13</v>
      </c>
      <c r="J2306">
        <v>3</v>
      </c>
      <c r="K2306">
        <v>13</v>
      </c>
      <c r="L2306">
        <v>24</v>
      </c>
      <c r="M2306">
        <v>1</v>
      </c>
      <c r="N2306" s="56">
        <v>2</v>
      </c>
      <c r="O2306">
        <v>1</v>
      </c>
      <c r="P2306" s="8">
        <v>0</v>
      </c>
      <c r="Q2306">
        <v>64</v>
      </c>
      <c r="R2306">
        <v>2</v>
      </c>
      <c r="S2306">
        <v>1</v>
      </c>
      <c r="T2306">
        <v>38</v>
      </c>
      <c r="U2306">
        <v>45</v>
      </c>
      <c r="V2306" s="66">
        <v>3</v>
      </c>
      <c r="W2306" s="66" t="s">
        <v>3314</v>
      </c>
      <c r="X2306" s="66">
        <v>0</v>
      </c>
      <c r="Y2306" s="3">
        <v>4.18</v>
      </c>
      <c r="Z2306" s="70">
        <v>7.3285714285714283</v>
      </c>
      <c r="AA2306" s="70">
        <v>2.00064774408514</v>
      </c>
      <c r="AB2306" s="57">
        <v>183.21428571428569</v>
      </c>
      <c r="AC2306">
        <v>25</v>
      </c>
      <c r="AD2306">
        <v>0</v>
      </c>
      <c r="AE2306">
        <v>0</v>
      </c>
      <c r="AF2306" s="6">
        <v>0</v>
      </c>
      <c r="AG2306" s="52">
        <v>0</v>
      </c>
      <c r="AH2306" s="57">
        <v>183.21428571428569</v>
      </c>
      <c r="AI2306" s="52">
        <v>2</v>
      </c>
      <c r="AJ2306" s="52">
        <v>25</v>
      </c>
      <c r="AK2306" s="6">
        <v>27</v>
      </c>
      <c r="AL2306" s="6">
        <v>0</v>
      </c>
      <c r="AM2306" s="6">
        <v>0</v>
      </c>
      <c r="AN2306" s="52">
        <v>0</v>
      </c>
      <c r="AO2306" s="5">
        <f t="shared" si="252"/>
        <v>259.60000000000002</v>
      </c>
      <c r="AP2306" s="7" t="s">
        <v>2897</v>
      </c>
      <c r="AQ2306" s="13">
        <v>250.43928571428575</v>
      </c>
      <c r="AR2306" s="13">
        <v>250.43928571428575</v>
      </c>
      <c r="AS2306" s="13">
        <v>250.43928571428575</v>
      </c>
      <c r="AT2306">
        <v>0</v>
      </c>
      <c r="AU2306">
        <v>0</v>
      </c>
      <c r="AV2306">
        <v>0</v>
      </c>
      <c r="AW2306" s="48">
        <v>2</v>
      </c>
      <c r="AX2306">
        <v>0</v>
      </c>
      <c r="AY2306">
        <v>1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 s="7">
        <f t="shared" si="253"/>
        <v>56.06</v>
      </c>
      <c r="BF2306" s="7">
        <f t="shared" si="254"/>
        <v>0</v>
      </c>
      <c r="BG2306" s="7">
        <f t="shared" si="255"/>
        <v>56.06</v>
      </c>
      <c r="BH2306" s="7">
        <f t="shared" si="256"/>
        <v>259.60000000000002</v>
      </c>
      <c r="BI2306">
        <v>5</v>
      </c>
      <c r="BJ2306">
        <v>60</v>
      </c>
      <c r="BK2306">
        <v>20</v>
      </c>
      <c r="BL2306">
        <v>4</v>
      </c>
      <c r="BM2306">
        <v>0</v>
      </c>
      <c r="BN2306">
        <v>40</v>
      </c>
      <c r="BO2306">
        <v>0</v>
      </c>
      <c r="BP2306">
        <v>0</v>
      </c>
      <c r="BQ2306">
        <v>0</v>
      </c>
      <c r="BR2306" s="9" t="s">
        <v>3238</v>
      </c>
      <c r="BS2306">
        <v>0</v>
      </c>
      <c r="BT2306">
        <v>0</v>
      </c>
      <c r="BU2306" s="8"/>
      <c r="BV2306" s="8"/>
      <c r="BW2306">
        <v>0</v>
      </c>
      <c r="BX2306" s="9"/>
      <c r="BY2306">
        <v>0</v>
      </c>
      <c r="BZ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1042</v>
      </c>
      <c r="CJ2306">
        <v>1085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  <c r="DT2306">
        <v>0</v>
      </c>
      <c r="DU2306">
        <v>0</v>
      </c>
      <c r="DV2306">
        <v>0</v>
      </c>
      <c r="DW2306">
        <v>1</v>
      </c>
      <c r="DX2306">
        <v>36</v>
      </c>
      <c r="DY2306">
        <v>6</v>
      </c>
      <c r="DZ2306">
        <v>0</v>
      </c>
      <c r="EA2306">
        <v>25</v>
      </c>
      <c r="EB2306">
        <v>0</v>
      </c>
      <c r="EC2306">
        <v>52</v>
      </c>
      <c r="ED2306" s="6">
        <v>0</v>
      </c>
      <c r="EE2306">
        <v>0</v>
      </c>
      <c r="EF2306">
        <v>1</v>
      </c>
      <c r="EG2306">
        <v>1</v>
      </c>
      <c r="EJ2306" s="40"/>
      <c r="EK2306" t="s">
        <v>2132</v>
      </c>
    </row>
    <row r="2307" spans="1:141" x14ac:dyDescent="0.15">
      <c r="A2307" s="48">
        <v>1355</v>
      </c>
      <c r="B2307" s="40">
        <v>1</v>
      </c>
      <c r="C2307">
        <v>1</v>
      </c>
      <c r="D2307" s="2" t="s">
        <v>2065</v>
      </c>
      <c r="E2307">
        <v>42</v>
      </c>
      <c r="F2307">
        <v>1</v>
      </c>
      <c r="G2307">
        <v>25</v>
      </c>
      <c r="H2307">
        <v>102</v>
      </c>
      <c r="I2307">
        <v>13</v>
      </c>
      <c r="J2307">
        <v>4</v>
      </c>
      <c r="K2307">
        <v>11</v>
      </c>
      <c r="L2307">
        <v>33</v>
      </c>
      <c r="M2307">
        <v>1</v>
      </c>
      <c r="N2307" s="56">
        <v>2</v>
      </c>
      <c r="O2307">
        <v>1</v>
      </c>
      <c r="P2307" s="8">
        <v>0</v>
      </c>
      <c r="Q2307">
        <v>39</v>
      </c>
      <c r="R2307">
        <v>7</v>
      </c>
      <c r="S2307">
        <v>4</v>
      </c>
      <c r="T2307">
        <v>1</v>
      </c>
      <c r="U2307">
        <v>1</v>
      </c>
      <c r="V2307" s="66">
        <v>3</v>
      </c>
      <c r="W2307" s="66" t="s">
        <v>2417</v>
      </c>
      <c r="X2307" s="66">
        <v>0</v>
      </c>
      <c r="Y2307" s="3">
        <v>4.18</v>
      </c>
      <c r="Z2307" s="70">
        <v>7.3285714285714283</v>
      </c>
      <c r="AA2307" s="70">
        <v>2.00064774408514</v>
      </c>
      <c r="AB2307" s="57">
        <v>256.5</v>
      </c>
      <c r="AC2307">
        <v>35</v>
      </c>
      <c r="AD2307">
        <v>0</v>
      </c>
      <c r="AE2307">
        <v>0</v>
      </c>
      <c r="AF2307" s="6">
        <v>0</v>
      </c>
      <c r="AG2307" s="52">
        <v>0</v>
      </c>
      <c r="AH2307" s="57">
        <v>256.5</v>
      </c>
      <c r="AI2307" s="52">
        <v>10</v>
      </c>
      <c r="AJ2307" s="52">
        <v>200</v>
      </c>
      <c r="AK2307" s="6">
        <v>210</v>
      </c>
      <c r="AL2307" s="6">
        <v>0</v>
      </c>
      <c r="AM2307" s="6">
        <v>0</v>
      </c>
      <c r="AN2307" s="52">
        <v>800</v>
      </c>
      <c r="AO2307" s="5">
        <f t="shared" si="252"/>
        <v>74.399999999999977</v>
      </c>
      <c r="AP2307" s="7" t="s">
        <v>1324</v>
      </c>
      <c r="AQ2307" s="13">
        <v>861.57499999999993</v>
      </c>
      <c r="AR2307" s="13">
        <v>841.57499999999993</v>
      </c>
      <c r="AS2307" s="13">
        <v>841.57499999999993</v>
      </c>
      <c r="AT2307">
        <v>20</v>
      </c>
      <c r="AU2307">
        <v>0</v>
      </c>
      <c r="AV2307">
        <v>0</v>
      </c>
      <c r="AW2307" s="48">
        <v>2</v>
      </c>
      <c r="AX2307">
        <v>1</v>
      </c>
      <c r="AY2307">
        <v>1</v>
      </c>
      <c r="AZ2307">
        <v>0</v>
      </c>
      <c r="BA2307">
        <v>2</v>
      </c>
      <c r="BB2307">
        <v>3</v>
      </c>
      <c r="BC2307">
        <v>0</v>
      </c>
      <c r="BD2307">
        <v>7</v>
      </c>
      <c r="BE2307" s="7">
        <f t="shared" si="253"/>
        <v>220</v>
      </c>
      <c r="BF2307" s="7">
        <f t="shared" si="254"/>
        <v>0</v>
      </c>
      <c r="BG2307" s="7">
        <f t="shared" si="255"/>
        <v>220</v>
      </c>
      <c r="BH2307" s="7">
        <f t="shared" si="256"/>
        <v>874.4</v>
      </c>
      <c r="BI2307">
        <v>5</v>
      </c>
      <c r="BJ2307">
        <v>115</v>
      </c>
      <c r="BK2307">
        <v>30</v>
      </c>
      <c r="BL2307">
        <v>14</v>
      </c>
      <c r="BM2307">
        <v>0</v>
      </c>
      <c r="BN2307">
        <v>50</v>
      </c>
      <c r="BO2307">
        <v>0</v>
      </c>
      <c r="BP2307">
        <v>0</v>
      </c>
      <c r="BQ2307">
        <v>80</v>
      </c>
      <c r="BR2307" s="9" t="s">
        <v>3318</v>
      </c>
      <c r="BS2307">
        <v>0</v>
      </c>
      <c r="BT2307">
        <v>8</v>
      </c>
      <c r="BU2307" s="8"/>
      <c r="BV2307" s="8"/>
      <c r="BW2307">
        <v>0</v>
      </c>
      <c r="BX2307" s="9"/>
      <c r="BY2307">
        <v>0</v>
      </c>
      <c r="BZ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1042</v>
      </c>
      <c r="CJ2307">
        <v>1085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  <c r="DT2307">
        <v>0</v>
      </c>
      <c r="DU2307">
        <v>0</v>
      </c>
      <c r="DV2307">
        <v>0</v>
      </c>
      <c r="DW2307">
        <v>1</v>
      </c>
      <c r="DX2307">
        <v>36</v>
      </c>
      <c r="DY2307">
        <v>6</v>
      </c>
      <c r="DZ2307">
        <v>6.9204150000000002</v>
      </c>
      <c r="EA2307">
        <v>35</v>
      </c>
      <c r="EB2307">
        <v>0</v>
      </c>
      <c r="EC2307">
        <v>214.9204</v>
      </c>
      <c r="ED2307" s="6">
        <v>0</v>
      </c>
      <c r="EE2307">
        <v>0</v>
      </c>
      <c r="EF2307">
        <v>1</v>
      </c>
      <c r="EG2307">
        <v>1</v>
      </c>
      <c r="EJ2307" s="40"/>
      <c r="EK2307" t="s">
        <v>3312</v>
      </c>
    </row>
    <row r="2308" spans="1:141" x14ac:dyDescent="0.15">
      <c r="A2308" s="48">
        <v>1356</v>
      </c>
      <c r="B2308" s="40">
        <v>1</v>
      </c>
      <c r="C2308">
        <v>1</v>
      </c>
      <c r="D2308" s="2" t="s">
        <v>3317</v>
      </c>
      <c r="E2308">
        <v>42</v>
      </c>
      <c r="F2308">
        <v>1</v>
      </c>
      <c r="G2308">
        <v>25</v>
      </c>
      <c r="H2308">
        <v>102</v>
      </c>
      <c r="I2308">
        <v>17</v>
      </c>
      <c r="J2308">
        <v>1</v>
      </c>
      <c r="K2308">
        <v>32</v>
      </c>
      <c r="L2308">
        <v>39</v>
      </c>
      <c r="M2308">
        <v>0</v>
      </c>
      <c r="N2308" s="56">
        <v>2</v>
      </c>
      <c r="O2308">
        <v>1</v>
      </c>
      <c r="P2308" s="8">
        <v>0</v>
      </c>
      <c r="Q2308">
        <v>60</v>
      </c>
      <c r="R2308">
        <v>9</v>
      </c>
      <c r="S2308">
        <v>4</v>
      </c>
      <c r="T2308">
        <v>1</v>
      </c>
      <c r="U2308">
        <v>1</v>
      </c>
      <c r="V2308" s="66">
        <v>3</v>
      </c>
      <c r="W2308" s="66" t="s">
        <v>3314</v>
      </c>
      <c r="X2308" s="66">
        <v>0</v>
      </c>
      <c r="Y2308" s="3">
        <v>4.18</v>
      </c>
      <c r="Z2308" s="70">
        <v>7.3285714285714283</v>
      </c>
      <c r="AA2308" s="70">
        <v>2.00064774408514</v>
      </c>
      <c r="AB2308" s="57">
        <v>256.5</v>
      </c>
      <c r="AC2308">
        <v>35</v>
      </c>
      <c r="AD2308">
        <v>0</v>
      </c>
      <c r="AE2308">
        <v>0</v>
      </c>
      <c r="AF2308" s="6">
        <v>0</v>
      </c>
      <c r="AG2308" s="52">
        <v>0</v>
      </c>
      <c r="AH2308" s="57">
        <v>256.5</v>
      </c>
      <c r="AI2308" s="52">
        <v>0</v>
      </c>
      <c r="AJ2308" s="52">
        <v>80</v>
      </c>
      <c r="AK2308" s="6">
        <v>80</v>
      </c>
      <c r="AL2308" s="6">
        <v>0</v>
      </c>
      <c r="AM2308" s="6">
        <v>0</v>
      </c>
      <c r="AN2308" s="52">
        <v>450</v>
      </c>
      <c r="AO2308" s="5">
        <f t="shared" si="252"/>
        <v>117.89999999999998</v>
      </c>
      <c r="AP2308" s="7" t="s">
        <v>2897</v>
      </c>
      <c r="AQ2308" s="13">
        <v>555.07499999999993</v>
      </c>
      <c r="AR2308" s="13">
        <v>555.07499999999993</v>
      </c>
      <c r="AS2308" s="13">
        <v>555.07499999999993</v>
      </c>
      <c r="AT2308">
        <v>0</v>
      </c>
      <c r="AU2308">
        <v>0</v>
      </c>
      <c r="AV2308">
        <v>0</v>
      </c>
      <c r="AW2308" s="48">
        <v>2</v>
      </c>
      <c r="AX2308">
        <v>0</v>
      </c>
      <c r="AY2308">
        <v>2</v>
      </c>
      <c r="AZ2308">
        <v>0</v>
      </c>
      <c r="BA2308">
        <v>1</v>
      </c>
      <c r="BB2308">
        <v>1</v>
      </c>
      <c r="BC2308">
        <v>0</v>
      </c>
      <c r="BD2308">
        <v>0</v>
      </c>
      <c r="BE2308" s="7">
        <f t="shared" si="253"/>
        <v>149.06</v>
      </c>
      <c r="BF2308" s="7">
        <f t="shared" si="254"/>
        <v>0</v>
      </c>
      <c r="BG2308" s="7">
        <f t="shared" si="255"/>
        <v>149.06</v>
      </c>
      <c r="BH2308" s="7">
        <f t="shared" si="256"/>
        <v>567.9</v>
      </c>
      <c r="BI2308">
        <v>6</v>
      </c>
      <c r="BJ2308">
        <v>90</v>
      </c>
      <c r="BK2308">
        <v>25</v>
      </c>
      <c r="BL2308">
        <v>9</v>
      </c>
      <c r="BM2308">
        <v>0</v>
      </c>
      <c r="BN2308">
        <v>15</v>
      </c>
      <c r="BO2308">
        <v>0</v>
      </c>
      <c r="BP2308">
        <v>0</v>
      </c>
      <c r="BQ2308">
        <v>0</v>
      </c>
      <c r="BR2308" s="9" t="s">
        <v>3212</v>
      </c>
      <c r="BS2308">
        <v>0</v>
      </c>
      <c r="BT2308">
        <v>0</v>
      </c>
      <c r="BU2308" s="8"/>
      <c r="BV2308" s="8"/>
      <c r="BW2308">
        <v>0</v>
      </c>
      <c r="BX2308" s="9"/>
      <c r="BY2308">
        <v>0</v>
      </c>
      <c r="BZ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1042</v>
      </c>
      <c r="CJ2308">
        <v>1085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  <c r="DT2308">
        <v>0</v>
      </c>
      <c r="DU2308">
        <v>0</v>
      </c>
      <c r="DV2308">
        <v>0</v>
      </c>
      <c r="DW2308">
        <v>1</v>
      </c>
      <c r="DX2308">
        <v>36</v>
      </c>
      <c r="DY2308">
        <v>6</v>
      </c>
      <c r="DZ2308">
        <v>0</v>
      </c>
      <c r="EA2308">
        <v>31</v>
      </c>
      <c r="EB2308">
        <v>0</v>
      </c>
      <c r="EC2308">
        <v>208</v>
      </c>
      <c r="ED2308" s="6">
        <v>0</v>
      </c>
      <c r="EE2308">
        <v>0</v>
      </c>
      <c r="EF2308">
        <v>1</v>
      </c>
      <c r="EG2308">
        <v>1</v>
      </c>
      <c r="EJ2308" s="40"/>
      <c r="EK2308" t="s">
        <v>2132</v>
      </c>
    </row>
    <row r="2309" spans="1:141" x14ac:dyDescent="0.15">
      <c r="A2309" s="48">
        <v>1358</v>
      </c>
      <c r="B2309" s="40">
        <v>1</v>
      </c>
      <c r="C2309">
        <v>1</v>
      </c>
      <c r="D2309" s="2" t="s">
        <v>2065</v>
      </c>
      <c r="E2309">
        <v>42</v>
      </c>
      <c r="F2309">
        <v>1</v>
      </c>
      <c r="G2309">
        <v>25</v>
      </c>
      <c r="H2309">
        <v>102</v>
      </c>
      <c r="I2309">
        <v>17</v>
      </c>
      <c r="J2309">
        <v>3</v>
      </c>
      <c r="K2309">
        <v>25</v>
      </c>
      <c r="L2309">
        <v>12</v>
      </c>
      <c r="M2309">
        <v>0</v>
      </c>
      <c r="N2309" s="56">
        <v>2</v>
      </c>
      <c r="O2309">
        <v>1</v>
      </c>
      <c r="P2309" s="8">
        <v>0</v>
      </c>
      <c r="Q2309">
        <v>66</v>
      </c>
      <c r="R2309">
        <v>1</v>
      </c>
      <c r="S2309">
        <v>1</v>
      </c>
      <c r="T2309">
        <v>33</v>
      </c>
      <c r="U2309">
        <v>37</v>
      </c>
      <c r="V2309" s="50">
        <v>2</v>
      </c>
      <c r="W2309" s="50" t="s">
        <v>2134</v>
      </c>
      <c r="X2309" s="50">
        <v>1</v>
      </c>
      <c r="Y2309" s="3">
        <v>4.18</v>
      </c>
      <c r="Z2309" s="70">
        <v>7.3285714285714283</v>
      </c>
      <c r="AA2309" s="70">
        <v>2.00064774408514</v>
      </c>
      <c r="AB2309" s="57">
        <v>186.58438345313135</v>
      </c>
      <c r="AC2309">
        <v>20</v>
      </c>
      <c r="AD2309">
        <v>0</v>
      </c>
      <c r="AE2309">
        <v>20</v>
      </c>
      <c r="AF2309" s="6">
        <v>0</v>
      </c>
      <c r="AG2309" s="52">
        <v>0</v>
      </c>
      <c r="AH2309" s="73">
        <v>186.58438345313135</v>
      </c>
      <c r="AI2309" s="52">
        <v>2</v>
      </c>
      <c r="AJ2309" s="52">
        <v>100</v>
      </c>
      <c r="AK2309" s="6">
        <v>102</v>
      </c>
      <c r="AL2309" s="6">
        <v>0</v>
      </c>
      <c r="AM2309" s="6">
        <v>0</v>
      </c>
      <c r="AN2309" s="52">
        <v>125</v>
      </c>
      <c r="AO2309" s="5">
        <f t="shared" si="252"/>
        <v>134.60000000000002</v>
      </c>
      <c r="AP2309" s="75" t="s">
        <v>2896</v>
      </c>
      <c r="AQ2309" s="13">
        <v>142.25464774408516</v>
      </c>
      <c r="AR2309" s="13">
        <v>142.25464774408516</v>
      </c>
      <c r="AS2309" s="13">
        <v>125</v>
      </c>
      <c r="AT2309">
        <v>0</v>
      </c>
      <c r="AU2309">
        <v>0</v>
      </c>
      <c r="AV2309">
        <v>0</v>
      </c>
      <c r="AW2309" s="48">
        <v>2</v>
      </c>
      <c r="AX2309">
        <v>0</v>
      </c>
      <c r="AY2309">
        <v>1</v>
      </c>
      <c r="AZ2309">
        <v>0</v>
      </c>
      <c r="BA2309">
        <v>2</v>
      </c>
      <c r="BB2309">
        <v>1</v>
      </c>
      <c r="BC2309">
        <v>0</v>
      </c>
      <c r="BD2309">
        <v>5</v>
      </c>
      <c r="BE2309" s="7">
        <f t="shared" si="253"/>
        <v>130.44999999999999</v>
      </c>
      <c r="BF2309" s="7">
        <f t="shared" si="254"/>
        <v>0</v>
      </c>
      <c r="BG2309" s="7">
        <f t="shared" si="255"/>
        <v>130.44999999999999</v>
      </c>
      <c r="BH2309" s="7">
        <f t="shared" si="256"/>
        <v>259.60000000000002</v>
      </c>
      <c r="BI2309">
        <v>4</v>
      </c>
      <c r="BJ2309">
        <v>60</v>
      </c>
      <c r="BK2309">
        <v>12</v>
      </c>
      <c r="BL2309">
        <v>4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 s="9" t="s">
        <v>3212</v>
      </c>
      <c r="BS2309">
        <v>0</v>
      </c>
      <c r="BT2309">
        <v>0</v>
      </c>
      <c r="BU2309" s="8"/>
      <c r="BV2309" s="8"/>
      <c r="BW2309">
        <v>0</v>
      </c>
      <c r="BX2309" s="9"/>
      <c r="BY2309">
        <v>0</v>
      </c>
      <c r="BZ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1042</v>
      </c>
      <c r="CJ2309">
        <v>1085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  <c r="DT2309">
        <v>0</v>
      </c>
      <c r="DU2309">
        <v>0</v>
      </c>
      <c r="DV2309">
        <v>0</v>
      </c>
      <c r="DW2309">
        <v>1</v>
      </c>
      <c r="DX2309">
        <v>36</v>
      </c>
      <c r="DY2309">
        <v>6</v>
      </c>
      <c r="DZ2309">
        <v>0</v>
      </c>
      <c r="EA2309">
        <v>16</v>
      </c>
      <c r="EB2309">
        <v>0</v>
      </c>
      <c r="EC2309">
        <v>52</v>
      </c>
      <c r="ED2309" s="6">
        <v>0</v>
      </c>
      <c r="EE2309">
        <v>0</v>
      </c>
      <c r="EF2309">
        <v>1</v>
      </c>
      <c r="EG2309">
        <v>1</v>
      </c>
      <c r="EJ2309" s="40"/>
      <c r="EK2309" t="s">
        <v>3178</v>
      </c>
    </row>
    <row r="2310" spans="1:141" x14ac:dyDescent="0.15">
      <c r="A2310" s="48">
        <v>1359</v>
      </c>
      <c r="B2310" s="40">
        <v>1</v>
      </c>
      <c r="C2310">
        <v>1</v>
      </c>
      <c r="D2310" s="2" t="s">
        <v>3191</v>
      </c>
      <c r="E2310">
        <v>42</v>
      </c>
      <c r="F2310">
        <v>1</v>
      </c>
      <c r="G2310">
        <v>25</v>
      </c>
      <c r="H2310">
        <v>102</v>
      </c>
      <c r="I2310">
        <v>17</v>
      </c>
      <c r="J2310">
        <v>4</v>
      </c>
      <c r="K2310">
        <v>25</v>
      </c>
      <c r="L2310">
        <v>13</v>
      </c>
      <c r="M2310">
        <v>0</v>
      </c>
      <c r="N2310" s="56">
        <v>2</v>
      </c>
      <c r="O2310">
        <v>1</v>
      </c>
      <c r="P2310" s="8">
        <v>0</v>
      </c>
      <c r="Q2310">
        <v>47</v>
      </c>
      <c r="R2310">
        <v>4</v>
      </c>
      <c r="S2310">
        <v>4</v>
      </c>
      <c r="T2310">
        <v>43</v>
      </c>
      <c r="U2310">
        <v>51</v>
      </c>
      <c r="V2310" s="66">
        <v>3</v>
      </c>
      <c r="W2310" s="66" t="s">
        <v>3183</v>
      </c>
      <c r="X2310" s="66">
        <v>0</v>
      </c>
      <c r="Y2310" s="3">
        <v>4.18</v>
      </c>
      <c r="Z2310" s="70">
        <v>7.3285714285714283</v>
      </c>
      <c r="AA2310" s="70">
        <v>2.00064774408514</v>
      </c>
      <c r="AB2310" s="57">
        <v>190.54285714285714</v>
      </c>
      <c r="AC2310">
        <v>26</v>
      </c>
      <c r="AD2310">
        <v>0</v>
      </c>
      <c r="AE2310">
        <v>0</v>
      </c>
      <c r="AF2310" s="6">
        <v>0</v>
      </c>
      <c r="AG2310" s="52">
        <v>0</v>
      </c>
      <c r="AH2310" s="57">
        <v>190.54285714285714</v>
      </c>
      <c r="AI2310" s="52">
        <v>2</v>
      </c>
      <c r="AJ2310" s="52">
        <v>125</v>
      </c>
      <c r="AK2310" s="6">
        <v>127</v>
      </c>
      <c r="AL2310" s="6">
        <v>0</v>
      </c>
      <c r="AM2310" s="6">
        <v>0</v>
      </c>
      <c r="AN2310" s="52">
        <v>250</v>
      </c>
      <c r="AO2310" s="5">
        <f t="shared" si="252"/>
        <v>143</v>
      </c>
      <c r="AP2310" s="7" t="s">
        <v>2897</v>
      </c>
      <c r="AQ2310" s="13">
        <v>383.47285714285715</v>
      </c>
      <c r="AR2310" s="13">
        <v>383.47285714285715</v>
      </c>
      <c r="AS2310" s="13">
        <v>383.47285714285715</v>
      </c>
      <c r="AT2310">
        <v>0</v>
      </c>
      <c r="AU2310">
        <v>0</v>
      </c>
      <c r="AV2310">
        <v>0</v>
      </c>
      <c r="AW2310" s="48">
        <v>2</v>
      </c>
      <c r="AX2310">
        <v>0</v>
      </c>
      <c r="AY2310">
        <v>1</v>
      </c>
      <c r="AZ2310">
        <v>0</v>
      </c>
      <c r="BA2310">
        <v>1</v>
      </c>
      <c r="BB2310">
        <v>1</v>
      </c>
      <c r="BC2310">
        <v>0</v>
      </c>
      <c r="BD2310">
        <v>2</v>
      </c>
      <c r="BE2310" s="7">
        <f t="shared" si="253"/>
        <v>99.36</v>
      </c>
      <c r="BF2310" s="7">
        <f t="shared" si="254"/>
        <v>25.64</v>
      </c>
      <c r="BG2310" s="7">
        <f t="shared" si="255"/>
        <v>125</v>
      </c>
      <c r="BH2310" s="7">
        <f t="shared" si="256"/>
        <v>393</v>
      </c>
      <c r="BI2310">
        <v>6</v>
      </c>
      <c r="BJ2310">
        <v>100</v>
      </c>
      <c r="BK2310">
        <v>18</v>
      </c>
      <c r="BL2310">
        <v>6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 s="9" t="s">
        <v>3311</v>
      </c>
      <c r="BS2310">
        <v>0</v>
      </c>
      <c r="BT2310">
        <v>0</v>
      </c>
      <c r="BU2310" s="8"/>
      <c r="BV2310" s="8"/>
      <c r="BW2310">
        <v>0</v>
      </c>
      <c r="BX2310" s="9"/>
      <c r="BY2310">
        <v>0</v>
      </c>
      <c r="BZ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1042</v>
      </c>
      <c r="CJ2310">
        <v>1085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  <c r="DT2310">
        <v>0</v>
      </c>
      <c r="DU2310">
        <v>0</v>
      </c>
      <c r="DV2310">
        <v>0</v>
      </c>
      <c r="DW2310">
        <v>1</v>
      </c>
      <c r="DX2310">
        <v>36</v>
      </c>
      <c r="DY2310">
        <v>6</v>
      </c>
      <c r="DZ2310">
        <v>0</v>
      </c>
      <c r="EA2310">
        <v>24</v>
      </c>
      <c r="EB2310">
        <v>0</v>
      </c>
      <c r="EC2310">
        <v>208</v>
      </c>
      <c r="ED2310" s="6">
        <v>0</v>
      </c>
      <c r="EE2310">
        <v>0</v>
      </c>
      <c r="EF2310">
        <v>1</v>
      </c>
      <c r="EG2310">
        <v>1</v>
      </c>
      <c r="EJ2310" s="40"/>
      <c r="EK2310" t="s">
        <v>2132</v>
      </c>
    </row>
    <row r="2311" spans="1:141" x14ac:dyDescent="0.15">
      <c r="A2311" s="48">
        <v>1360</v>
      </c>
      <c r="B2311" s="40">
        <v>1</v>
      </c>
      <c r="C2311">
        <v>1</v>
      </c>
      <c r="D2311" s="2" t="s">
        <v>2065</v>
      </c>
      <c r="E2311">
        <v>42</v>
      </c>
      <c r="F2311">
        <v>1</v>
      </c>
      <c r="G2311">
        <v>25</v>
      </c>
      <c r="H2311">
        <v>102</v>
      </c>
      <c r="I2311">
        <v>17</v>
      </c>
      <c r="J2311">
        <v>5</v>
      </c>
      <c r="K2311">
        <v>25</v>
      </c>
      <c r="L2311">
        <v>20</v>
      </c>
      <c r="M2311">
        <v>0</v>
      </c>
      <c r="N2311" s="56">
        <v>2</v>
      </c>
      <c r="O2311">
        <v>1</v>
      </c>
      <c r="P2311" s="8">
        <v>0</v>
      </c>
      <c r="Q2311">
        <v>30</v>
      </c>
      <c r="R2311">
        <v>3</v>
      </c>
      <c r="S2311">
        <v>2</v>
      </c>
      <c r="T2311">
        <v>1</v>
      </c>
      <c r="U2311">
        <v>1</v>
      </c>
      <c r="V2311" s="66">
        <v>3</v>
      </c>
      <c r="W2311" s="66" t="s">
        <v>3314</v>
      </c>
      <c r="X2311" s="66">
        <v>0</v>
      </c>
      <c r="Y2311" s="3">
        <v>4.18</v>
      </c>
      <c r="Z2311" s="70">
        <v>7.3285714285714283</v>
      </c>
      <c r="AA2311" s="70">
        <v>2.00064774408514</v>
      </c>
      <c r="AB2311" s="57">
        <v>366.42857142857139</v>
      </c>
      <c r="AC2311">
        <v>50</v>
      </c>
      <c r="AD2311">
        <v>0</v>
      </c>
      <c r="AE2311">
        <v>0</v>
      </c>
      <c r="AF2311" s="6">
        <v>0</v>
      </c>
      <c r="AG2311" s="52">
        <v>0</v>
      </c>
      <c r="AH2311" s="57">
        <v>366.42857142857139</v>
      </c>
      <c r="AI2311" s="52">
        <v>2</v>
      </c>
      <c r="AJ2311" s="52">
        <v>40</v>
      </c>
      <c r="AK2311" s="6">
        <v>42</v>
      </c>
      <c r="AL2311" s="6">
        <v>0</v>
      </c>
      <c r="AM2311" s="6">
        <v>0</v>
      </c>
      <c r="AN2311" s="52">
        <v>250</v>
      </c>
      <c r="AO2311" s="5">
        <f t="shared" si="252"/>
        <v>262</v>
      </c>
      <c r="AP2311" s="7" t="s">
        <v>2416</v>
      </c>
      <c r="AQ2311" s="13">
        <v>493.67857142857144</v>
      </c>
      <c r="AR2311" s="13">
        <v>493.67857142857144</v>
      </c>
      <c r="AS2311" s="13">
        <v>493.67857142857144</v>
      </c>
      <c r="AT2311">
        <v>0</v>
      </c>
      <c r="AU2311">
        <v>0</v>
      </c>
      <c r="AV2311">
        <v>0</v>
      </c>
      <c r="AW2311" s="48">
        <v>2</v>
      </c>
      <c r="AX2311">
        <v>0</v>
      </c>
      <c r="AY2311">
        <v>1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 s="7">
        <f t="shared" si="253"/>
        <v>56.06</v>
      </c>
      <c r="BF2311" s="7">
        <f t="shared" si="254"/>
        <v>0</v>
      </c>
      <c r="BG2311" s="7">
        <f t="shared" si="255"/>
        <v>56.06</v>
      </c>
      <c r="BH2311" s="7">
        <f t="shared" si="256"/>
        <v>512</v>
      </c>
      <c r="BI2311">
        <v>5</v>
      </c>
      <c r="BJ2311">
        <v>100</v>
      </c>
      <c r="BK2311">
        <v>40</v>
      </c>
      <c r="BL2311">
        <v>8</v>
      </c>
      <c r="BM2311">
        <v>0</v>
      </c>
      <c r="BN2311">
        <v>12</v>
      </c>
      <c r="BO2311">
        <v>0</v>
      </c>
      <c r="BP2311">
        <v>0</v>
      </c>
      <c r="BQ2311">
        <v>0</v>
      </c>
      <c r="BR2311" s="9" t="s">
        <v>3311</v>
      </c>
      <c r="BS2311">
        <v>0</v>
      </c>
      <c r="BT2311">
        <v>0</v>
      </c>
      <c r="BU2311" s="8"/>
      <c r="BV2311" s="8"/>
      <c r="BW2311">
        <v>0</v>
      </c>
      <c r="BX2311" s="9"/>
      <c r="BY2311">
        <v>0</v>
      </c>
      <c r="BZ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1042</v>
      </c>
      <c r="CJ2311">
        <v>1085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  <c r="DT2311">
        <v>0</v>
      </c>
      <c r="DU2311">
        <v>0</v>
      </c>
      <c r="DV2311">
        <v>0</v>
      </c>
      <c r="DW2311">
        <v>1</v>
      </c>
      <c r="DX2311">
        <v>36</v>
      </c>
      <c r="DY2311">
        <v>6</v>
      </c>
      <c r="DZ2311">
        <v>0</v>
      </c>
      <c r="EA2311">
        <v>45</v>
      </c>
      <c r="EB2311">
        <v>0</v>
      </c>
      <c r="EC2311">
        <v>104</v>
      </c>
      <c r="ED2311" s="6">
        <v>0</v>
      </c>
      <c r="EE2311">
        <v>0</v>
      </c>
      <c r="EF2311">
        <v>1</v>
      </c>
      <c r="EG2311">
        <v>1</v>
      </c>
      <c r="EJ2311" s="40"/>
      <c r="EK2311" t="s">
        <v>2132</v>
      </c>
    </row>
    <row r="2312" spans="1:141" x14ac:dyDescent="0.15">
      <c r="A2312" s="48">
        <v>1362</v>
      </c>
      <c r="B2312" s="40">
        <v>1</v>
      </c>
      <c r="C2312">
        <v>1</v>
      </c>
      <c r="D2312" s="2" t="s">
        <v>2065</v>
      </c>
      <c r="E2312">
        <v>42</v>
      </c>
      <c r="F2312">
        <v>1</v>
      </c>
      <c r="G2312">
        <v>25</v>
      </c>
      <c r="H2312">
        <v>102</v>
      </c>
      <c r="I2312">
        <v>20</v>
      </c>
      <c r="J2312">
        <v>2</v>
      </c>
      <c r="K2312">
        <v>35</v>
      </c>
      <c r="L2312">
        <v>25</v>
      </c>
      <c r="M2312">
        <v>1</v>
      </c>
      <c r="N2312" s="56">
        <v>2</v>
      </c>
      <c r="O2312">
        <v>1</v>
      </c>
      <c r="P2312" s="8">
        <v>0</v>
      </c>
      <c r="Q2312">
        <v>46</v>
      </c>
      <c r="R2312">
        <v>9</v>
      </c>
      <c r="S2312">
        <v>6</v>
      </c>
      <c r="T2312">
        <v>38</v>
      </c>
      <c r="U2312">
        <v>45</v>
      </c>
      <c r="V2312" s="66">
        <v>3</v>
      </c>
      <c r="W2312" s="66" t="s">
        <v>3314</v>
      </c>
      <c r="X2312" s="66">
        <v>0</v>
      </c>
      <c r="Y2312" s="3">
        <v>4.18</v>
      </c>
      <c r="Z2312" s="70">
        <v>7.3285714285714283</v>
      </c>
      <c r="AA2312" s="70">
        <v>2.00064774408514</v>
      </c>
      <c r="AB2312" s="57">
        <v>271.15714285714284</v>
      </c>
      <c r="AC2312">
        <v>37</v>
      </c>
      <c r="AD2312">
        <v>0</v>
      </c>
      <c r="AE2312">
        <v>0</v>
      </c>
      <c r="AF2312" s="6">
        <v>0</v>
      </c>
      <c r="AG2312" s="52">
        <v>0</v>
      </c>
      <c r="AH2312" s="57">
        <v>271.15714285714284</v>
      </c>
      <c r="AI2312" s="52">
        <v>2</v>
      </c>
      <c r="AJ2312" s="52">
        <v>150</v>
      </c>
      <c r="AK2312" s="6">
        <v>152</v>
      </c>
      <c r="AL2312" s="6">
        <v>0</v>
      </c>
      <c r="AM2312" s="6">
        <v>0</v>
      </c>
      <c r="AN2312" s="52">
        <v>500</v>
      </c>
      <c r="AO2312" s="5">
        <f t="shared" si="252"/>
        <v>149</v>
      </c>
      <c r="AP2312" s="7" t="s">
        <v>2416</v>
      </c>
      <c r="AQ2312" s="13">
        <v>635.44214285714281</v>
      </c>
      <c r="AR2312" s="13">
        <v>635.44214285714281</v>
      </c>
      <c r="AS2312" s="13">
        <v>635.44214285714281</v>
      </c>
      <c r="AT2312">
        <v>0</v>
      </c>
      <c r="AU2312">
        <v>0</v>
      </c>
      <c r="AV2312">
        <v>0</v>
      </c>
      <c r="AW2312" s="48">
        <v>2</v>
      </c>
      <c r="AX2312">
        <v>1</v>
      </c>
      <c r="AY2312">
        <v>2</v>
      </c>
      <c r="AZ2312">
        <v>0</v>
      </c>
      <c r="BA2312">
        <v>1</v>
      </c>
      <c r="BB2312">
        <v>0</v>
      </c>
      <c r="BC2312">
        <v>0</v>
      </c>
      <c r="BD2312">
        <v>0</v>
      </c>
      <c r="BE2312" s="7">
        <f t="shared" si="253"/>
        <v>186.08</v>
      </c>
      <c r="BF2312" s="7">
        <f t="shared" si="254"/>
        <v>0</v>
      </c>
      <c r="BG2312" s="7">
        <f t="shared" si="255"/>
        <v>186.08</v>
      </c>
      <c r="BH2312" s="7">
        <f t="shared" si="256"/>
        <v>649</v>
      </c>
      <c r="BI2312">
        <v>10</v>
      </c>
      <c r="BJ2312">
        <v>150</v>
      </c>
      <c r="BK2312">
        <v>25</v>
      </c>
      <c r="BL2312">
        <v>10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 s="9" t="s">
        <v>3311</v>
      </c>
      <c r="BS2312">
        <v>0</v>
      </c>
      <c r="BT2312">
        <v>0</v>
      </c>
      <c r="BU2312" s="8"/>
      <c r="BV2312" s="8"/>
      <c r="BW2312">
        <v>0</v>
      </c>
      <c r="BX2312" s="9"/>
      <c r="BY2312">
        <v>0</v>
      </c>
      <c r="BZ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1042</v>
      </c>
      <c r="CJ2312">
        <v>1085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  <c r="DT2312">
        <v>0</v>
      </c>
      <c r="DU2312">
        <v>0</v>
      </c>
      <c r="DV2312">
        <v>0</v>
      </c>
      <c r="DW2312">
        <v>1</v>
      </c>
      <c r="DX2312">
        <v>36</v>
      </c>
      <c r="DY2312">
        <v>6</v>
      </c>
      <c r="DZ2312">
        <v>0</v>
      </c>
      <c r="EA2312">
        <v>35</v>
      </c>
      <c r="EB2312">
        <v>0</v>
      </c>
      <c r="EC2312">
        <v>312</v>
      </c>
      <c r="ED2312" s="6">
        <v>0</v>
      </c>
      <c r="EE2312">
        <v>0</v>
      </c>
      <c r="EF2312">
        <v>1</v>
      </c>
      <c r="EG2312">
        <v>1</v>
      </c>
      <c r="EJ2312" s="40"/>
      <c r="EK2312" t="s">
        <v>2132</v>
      </c>
    </row>
    <row r="2313" spans="1:141" x14ac:dyDescent="0.15">
      <c r="A2313" s="48">
        <v>1363</v>
      </c>
      <c r="B2313" s="40">
        <v>1</v>
      </c>
      <c r="C2313">
        <v>1</v>
      </c>
      <c r="D2313" s="2" t="s">
        <v>2065</v>
      </c>
      <c r="E2313">
        <v>42</v>
      </c>
      <c r="F2313">
        <v>1</v>
      </c>
      <c r="G2313">
        <v>25</v>
      </c>
      <c r="H2313">
        <v>102</v>
      </c>
      <c r="I2313">
        <v>20</v>
      </c>
      <c r="J2313">
        <v>3</v>
      </c>
      <c r="K2313">
        <v>35</v>
      </c>
      <c r="L2313">
        <v>34</v>
      </c>
      <c r="M2313">
        <v>1</v>
      </c>
      <c r="N2313" s="56">
        <v>2</v>
      </c>
      <c r="O2313">
        <v>1</v>
      </c>
      <c r="P2313" s="8">
        <v>0</v>
      </c>
      <c r="Q2313">
        <v>35</v>
      </c>
      <c r="R2313">
        <v>8</v>
      </c>
      <c r="S2313">
        <v>2</v>
      </c>
      <c r="T2313">
        <v>38</v>
      </c>
      <c r="U2313">
        <v>45</v>
      </c>
      <c r="V2313" s="66">
        <v>3</v>
      </c>
      <c r="W2313" s="66" t="s">
        <v>3314</v>
      </c>
      <c r="X2313" s="66">
        <v>0</v>
      </c>
      <c r="Y2313" s="3">
        <v>4.18</v>
      </c>
      <c r="Z2313" s="70">
        <v>7.3285714285714283</v>
      </c>
      <c r="AA2313" s="70">
        <v>2.00064774408514</v>
      </c>
      <c r="AB2313" s="57">
        <v>351.77142857142854</v>
      </c>
      <c r="AC2313">
        <v>48</v>
      </c>
      <c r="AD2313">
        <v>0</v>
      </c>
      <c r="AE2313">
        <v>0</v>
      </c>
      <c r="AF2313" s="6">
        <v>0</v>
      </c>
      <c r="AG2313" s="52">
        <v>0</v>
      </c>
      <c r="AH2313" s="57">
        <v>351.77142857142854</v>
      </c>
      <c r="AI2313" s="52">
        <v>8</v>
      </c>
      <c r="AJ2313" s="52">
        <v>150</v>
      </c>
      <c r="AK2313" s="6">
        <v>158</v>
      </c>
      <c r="AL2313" s="6">
        <v>0</v>
      </c>
      <c r="AM2313" s="6">
        <v>0</v>
      </c>
      <c r="AN2313" s="52">
        <v>450</v>
      </c>
      <c r="AO2313" s="5">
        <f t="shared" si="252"/>
        <v>253</v>
      </c>
      <c r="AP2313" s="7" t="s">
        <v>2506</v>
      </c>
      <c r="AQ2313" s="13">
        <v>685.41142857142859</v>
      </c>
      <c r="AR2313" s="13">
        <v>685.41142857142859</v>
      </c>
      <c r="AS2313" s="13">
        <v>685.41142857142859</v>
      </c>
      <c r="AT2313">
        <v>0</v>
      </c>
      <c r="AU2313">
        <v>0</v>
      </c>
      <c r="AV2313">
        <v>0</v>
      </c>
      <c r="AW2313" s="48">
        <v>2</v>
      </c>
      <c r="AX2313">
        <v>0</v>
      </c>
      <c r="AY2313">
        <v>3</v>
      </c>
      <c r="AZ2313">
        <v>0</v>
      </c>
      <c r="BA2313">
        <v>3</v>
      </c>
      <c r="BB2313">
        <v>0</v>
      </c>
      <c r="BC2313">
        <v>0</v>
      </c>
      <c r="BD2313">
        <v>8</v>
      </c>
      <c r="BE2313" s="7">
        <f t="shared" si="253"/>
        <v>258.27000000000004</v>
      </c>
      <c r="BF2313" s="7">
        <f t="shared" si="254"/>
        <v>0</v>
      </c>
      <c r="BG2313" s="7">
        <f t="shared" si="255"/>
        <v>258.27000000000004</v>
      </c>
      <c r="BH2313" s="7">
        <f t="shared" si="256"/>
        <v>703</v>
      </c>
      <c r="BI2313">
        <v>10</v>
      </c>
      <c r="BJ2313">
        <v>300</v>
      </c>
      <c r="BK2313">
        <v>30</v>
      </c>
      <c r="BL2313">
        <v>10</v>
      </c>
      <c r="BM2313">
        <v>0</v>
      </c>
      <c r="BN2313">
        <v>150</v>
      </c>
      <c r="BO2313">
        <v>0</v>
      </c>
      <c r="BP2313">
        <v>0</v>
      </c>
      <c r="BQ2313">
        <v>0</v>
      </c>
      <c r="BR2313" s="9" t="s">
        <v>3212</v>
      </c>
      <c r="BS2313">
        <v>0</v>
      </c>
      <c r="BT2313">
        <v>0</v>
      </c>
      <c r="BU2313" s="8"/>
      <c r="BV2313" s="8"/>
      <c r="BW2313">
        <v>0</v>
      </c>
      <c r="BX2313" s="9"/>
      <c r="BY2313">
        <v>0</v>
      </c>
      <c r="BZ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1042</v>
      </c>
      <c r="CJ2313">
        <v>1085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  <c r="DT2313">
        <v>0</v>
      </c>
      <c r="DU2313">
        <v>0</v>
      </c>
      <c r="DV2313">
        <v>0</v>
      </c>
      <c r="DW2313">
        <v>1</v>
      </c>
      <c r="DX2313">
        <v>36</v>
      </c>
      <c r="DY2313">
        <v>6</v>
      </c>
      <c r="DZ2313">
        <v>0</v>
      </c>
      <c r="EA2313">
        <v>40</v>
      </c>
      <c r="EB2313">
        <v>0</v>
      </c>
      <c r="EC2313">
        <v>104</v>
      </c>
      <c r="ED2313" s="6">
        <v>0</v>
      </c>
      <c r="EE2313">
        <v>0</v>
      </c>
      <c r="EF2313">
        <v>1</v>
      </c>
      <c r="EG2313">
        <v>1</v>
      </c>
      <c r="EJ2313" s="40"/>
      <c r="EK2313" t="s">
        <v>2132</v>
      </c>
    </row>
    <row r="2314" spans="1:141" x14ac:dyDescent="0.15">
      <c r="A2314" s="48">
        <v>1365</v>
      </c>
      <c r="B2314" s="40">
        <v>1</v>
      </c>
      <c r="C2314">
        <v>1</v>
      </c>
      <c r="D2314" s="2" t="s">
        <v>2065</v>
      </c>
      <c r="E2314">
        <v>42</v>
      </c>
      <c r="F2314">
        <v>1</v>
      </c>
      <c r="G2314">
        <v>25</v>
      </c>
      <c r="H2314">
        <v>102</v>
      </c>
      <c r="I2314">
        <v>20</v>
      </c>
      <c r="J2314">
        <v>5</v>
      </c>
      <c r="K2314">
        <v>37</v>
      </c>
      <c r="L2314">
        <v>9</v>
      </c>
      <c r="M2314">
        <v>1</v>
      </c>
      <c r="N2314" s="56">
        <v>2</v>
      </c>
      <c r="O2314">
        <v>1</v>
      </c>
      <c r="P2314" s="8">
        <v>0</v>
      </c>
      <c r="Q2314">
        <v>28</v>
      </c>
      <c r="R2314">
        <v>5</v>
      </c>
      <c r="S2314">
        <v>1</v>
      </c>
      <c r="T2314">
        <v>11</v>
      </c>
      <c r="U2314">
        <v>13</v>
      </c>
      <c r="V2314" s="66">
        <v>3</v>
      </c>
      <c r="W2314" s="66" t="s">
        <v>3183</v>
      </c>
      <c r="X2314" s="66">
        <v>0</v>
      </c>
      <c r="Y2314" s="3">
        <v>4.18</v>
      </c>
      <c r="Z2314" s="70">
        <v>7.3285714285714283</v>
      </c>
      <c r="AA2314" s="70">
        <v>2.00064774408514</v>
      </c>
      <c r="AB2314" s="57">
        <v>256.5</v>
      </c>
      <c r="AC2314">
        <v>35</v>
      </c>
      <c r="AD2314">
        <v>0</v>
      </c>
      <c r="AE2314">
        <v>0</v>
      </c>
      <c r="AF2314" s="6">
        <v>0</v>
      </c>
      <c r="AG2314" s="52">
        <v>0</v>
      </c>
      <c r="AH2314" s="57">
        <v>256.5</v>
      </c>
      <c r="AI2314" s="52">
        <v>5</v>
      </c>
      <c r="AJ2314" s="52">
        <v>75</v>
      </c>
      <c r="AK2314" s="6">
        <v>80</v>
      </c>
      <c r="AL2314" s="6">
        <v>0</v>
      </c>
      <c r="AM2314" s="6">
        <v>0</v>
      </c>
      <c r="AN2314" s="52">
        <v>500</v>
      </c>
      <c r="AO2314" s="5">
        <f t="shared" si="252"/>
        <v>268</v>
      </c>
      <c r="AP2314" s="7" t="s">
        <v>2416</v>
      </c>
      <c r="AQ2314" s="13">
        <v>755.17499999999995</v>
      </c>
      <c r="AR2314" s="13">
        <v>755.17499999999995</v>
      </c>
      <c r="AS2314" s="13">
        <v>755.17499999999995</v>
      </c>
      <c r="AT2314">
        <v>0</v>
      </c>
      <c r="AU2314">
        <v>0</v>
      </c>
      <c r="AV2314">
        <v>0</v>
      </c>
      <c r="AW2314" s="48">
        <v>2</v>
      </c>
      <c r="AX2314">
        <v>0</v>
      </c>
      <c r="AY2314">
        <v>1</v>
      </c>
      <c r="AZ2314">
        <v>0</v>
      </c>
      <c r="BA2314">
        <v>0</v>
      </c>
      <c r="BB2314">
        <v>0</v>
      </c>
      <c r="BC2314">
        <v>0</v>
      </c>
      <c r="BD2314">
        <v>7</v>
      </c>
      <c r="BE2314" s="7">
        <f t="shared" si="253"/>
        <v>78.320000000000007</v>
      </c>
      <c r="BF2314" s="7">
        <f t="shared" si="254"/>
        <v>0</v>
      </c>
      <c r="BG2314" s="7">
        <f t="shared" si="255"/>
        <v>78.320000000000007</v>
      </c>
      <c r="BH2314" s="7">
        <f t="shared" si="256"/>
        <v>768</v>
      </c>
      <c r="BI2314">
        <v>5</v>
      </c>
      <c r="BJ2314">
        <v>150</v>
      </c>
      <c r="BK2314">
        <v>25</v>
      </c>
      <c r="BL2314">
        <v>12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 s="9" t="s">
        <v>3212</v>
      </c>
      <c r="BS2314">
        <v>0</v>
      </c>
      <c r="BT2314">
        <v>0</v>
      </c>
      <c r="BU2314" s="8"/>
      <c r="BV2314" s="8"/>
      <c r="BW2314">
        <v>0</v>
      </c>
      <c r="BX2314" s="9"/>
      <c r="BY2314">
        <v>0</v>
      </c>
      <c r="BZ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1042</v>
      </c>
      <c r="CJ2314">
        <v>1085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  <c r="DT2314">
        <v>0</v>
      </c>
      <c r="DU2314">
        <v>0</v>
      </c>
      <c r="DV2314">
        <v>0</v>
      </c>
      <c r="DW2314">
        <v>1</v>
      </c>
      <c r="DX2314">
        <v>36</v>
      </c>
      <c r="DY2314">
        <v>6</v>
      </c>
      <c r="DZ2314">
        <v>0</v>
      </c>
      <c r="EA2314">
        <v>30</v>
      </c>
      <c r="EB2314">
        <v>0</v>
      </c>
      <c r="EC2314">
        <v>52</v>
      </c>
      <c r="ED2314" s="6">
        <v>0</v>
      </c>
      <c r="EE2314">
        <v>0</v>
      </c>
      <c r="EF2314">
        <v>1</v>
      </c>
      <c r="EG2314">
        <v>1</v>
      </c>
      <c r="EJ2314" s="40"/>
      <c r="EK2314" t="s">
        <v>2132</v>
      </c>
    </row>
    <row r="2315" spans="1:141" x14ac:dyDescent="0.15">
      <c r="A2315" s="48">
        <v>1366</v>
      </c>
      <c r="B2315" s="40">
        <v>1</v>
      </c>
      <c r="C2315">
        <v>1</v>
      </c>
      <c r="D2315" s="2" t="s">
        <v>2065</v>
      </c>
      <c r="E2315">
        <v>42</v>
      </c>
      <c r="F2315">
        <v>1</v>
      </c>
      <c r="G2315">
        <v>25</v>
      </c>
      <c r="H2315">
        <v>103</v>
      </c>
      <c r="I2315">
        <v>4</v>
      </c>
      <c r="J2315">
        <v>1</v>
      </c>
      <c r="K2315">
        <v>6</v>
      </c>
      <c r="L2315">
        <v>21</v>
      </c>
      <c r="M2315">
        <v>0</v>
      </c>
      <c r="N2315" s="56">
        <v>2</v>
      </c>
      <c r="O2315">
        <v>1</v>
      </c>
      <c r="P2315" s="8">
        <v>0</v>
      </c>
      <c r="Q2315">
        <v>48</v>
      </c>
      <c r="R2315">
        <v>8</v>
      </c>
      <c r="S2315">
        <v>5</v>
      </c>
      <c r="T2315">
        <v>33</v>
      </c>
      <c r="U2315">
        <v>37</v>
      </c>
      <c r="V2315" s="66">
        <v>3</v>
      </c>
      <c r="W2315" s="66" t="s">
        <v>3183</v>
      </c>
      <c r="X2315" s="66">
        <v>0</v>
      </c>
      <c r="Y2315" s="3">
        <v>4.18</v>
      </c>
      <c r="Z2315" s="70">
        <v>7.3285714285714283</v>
      </c>
      <c r="AA2315" s="70">
        <v>2.00064774408514</v>
      </c>
      <c r="AB2315" s="57">
        <v>73.285714285714278</v>
      </c>
      <c r="AC2315">
        <v>10</v>
      </c>
      <c r="AD2315">
        <v>0</v>
      </c>
      <c r="AE2315">
        <v>0</v>
      </c>
      <c r="AF2315" s="6">
        <v>0</v>
      </c>
      <c r="AG2315" s="52">
        <v>0</v>
      </c>
      <c r="AH2315" s="57">
        <v>73.285714285714278</v>
      </c>
      <c r="AI2315" s="52">
        <v>10</v>
      </c>
      <c r="AJ2315" s="52">
        <v>55</v>
      </c>
      <c r="AK2315" s="6">
        <v>65</v>
      </c>
      <c r="AL2315" s="6">
        <v>0</v>
      </c>
      <c r="AM2315" s="6">
        <v>0</v>
      </c>
      <c r="AN2315" s="52">
        <v>65</v>
      </c>
      <c r="AO2315" s="5">
        <f t="shared" si="252"/>
        <v>0</v>
      </c>
      <c r="AP2315" s="7" t="s">
        <v>2933</v>
      </c>
      <c r="AQ2315" s="13">
        <v>61.335714285714289</v>
      </c>
      <c r="AR2315" s="13">
        <v>61.335714285714289</v>
      </c>
      <c r="AS2315" s="13">
        <v>61.335714285714289</v>
      </c>
      <c r="AT2315">
        <v>0</v>
      </c>
      <c r="AU2315">
        <v>0</v>
      </c>
      <c r="AV2315">
        <v>0</v>
      </c>
      <c r="AW2315" s="48">
        <v>2</v>
      </c>
      <c r="AX2315">
        <v>0</v>
      </c>
      <c r="AY2315">
        <v>2</v>
      </c>
      <c r="AZ2315">
        <v>2</v>
      </c>
      <c r="BA2315">
        <v>1</v>
      </c>
      <c r="BB2315">
        <v>1</v>
      </c>
      <c r="BC2315">
        <v>0</v>
      </c>
      <c r="BD2315">
        <v>0</v>
      </c>
      <c r="BE2315" s="7">
        <f t="shared" si="253"/>
        <v>149.06</v>
      </c>
      <c r="BF2315" s="7">
        <f t="shared" si="254"/>
        <v>0</v>
      </c>
      <c r="BG2315" s="7">
        <f t="shared" si="255"/>
        <v>149.06</v>
      </c>
      <c r="BH2315" s="7">
        <f t="shared" si="256"/>
        <v>59.5</v>
      </c>
      <c r="BI2315">
        <v>0</v>
      </c>
      <c r="BJ2315">
        <v>0</v>
      </c>
      <c r="BK2315">
        <v>10</v>
      </c>
      <c r="BL2315">
        <v>1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 s="9" t="s">
        <v>3238</v>
      </c>
      <c r="BS2315">
        <v>0</v>
      </c>
      <c r="BT2315">
        <v>0</v>
      </c>
      <c r="BU2315" s="8"/>
      <c r="BV2315" s="8"/>
      <c r="BW2315">
        <v>0</v>
      </c>
      <c r="BX2315" s="9"/>
      <c r="BY2315">
        <v>0</v>
      </c>
      <c r="BZ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1042</v>
      </c>
      <c r="CJ2315">
        <v>1085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  <c r="DT2315">
        <v>0</v>
      </c>
      <c r="DU2315">
        <v>0</v>
      </c>
      <c r="DV2315">
        <v>0</v>
      </c>
      <c r="DW2315">
        <v>1</v>
      </c>
      <c r="DX2315">
        <v>36</v>
      </c>
      <c r="DY2315">
        <v>6</v>
      </c>
      <c r="DZ2315">
        <v>0</v>
      </c>
      <c r="EA2315">
        <v>10</v>
      </c>
      <c r="EB2315">
        <v>0</v>
      </c>
      <c r="EC2315">
        <v>260</v>
      </c>
      <c r="ED2315" s="6">
        <v>0</v>
      </c>
      <c r="EE2315">
        <v>0</v>
      </c>
      <c r="EF2315">
        <v>1</v>
      </c>
      <c r="EG2315">
        <v>1</v>
      </c>
      <c r="EJ2315" s="40"/>
      <c r="EK2315" t="s">
        <v>2132</v>
      </c>
    </row>
    <row r="2316" spans="1:141" x14ac:dyDescent="0.15">
      <c r="A2316" s="48">
        <v>1367</v>
      </c>
      <c r="B2316" s="40">
        <v>1</v>
      </c>
      <c r="C2316">
        <v>1</v>
      </c>
      <c r="D2316" s="2" t="s">
        <v>2065</v>
      </c>
      <c r="E2316">
        <v>42</v>
      </c>
      <c r="F2316">
        <v>1</v>
      </c>
      <c r="G2316">
        <v>25</v>
      </c>
      <c r="H2316">
        <v>103</v>
      </c>
      <c r="I2316">
        <v>4</v>
      </c>
      <c r="J2316">
        <v>2</v>
      </c>
      <c r="K2316">
        <v>6</v>
      </c>
      <c r="L2316">
        <v>29</v>
      </c>
      <c r="M2316">
        <v>0</v>
      </c>
      <c r="N2316" s="56">
        <v>2</v>
      </c>
      <c r="O2316">
        <v>1</v>
      </c>
      <c r="P2316" s="8">
        <v>0</v>
      </c>
      <c r="Q2316">
        <v>60</v>
      </c>
      <c r="R2316">
        <v>5</v>
      </c>
      <c r="S2316">
        <v>2</v>
      </c>
      <c r="T2316">
        <v>33</v>
      </c>
      <c r="U2316">
        <v>37</v>
      </c>
      <c r="V2316" s="66">
        <v>3</v>
      </c>
      <c r="W2316" s="66" t="s">
        <v>2417</v>
      </c>
      <c r="X2316" s="66">
        <v>0</v>
      </c>
      <c r="Y2316" s="3">
        <v>4.18</v>
      </c>
      <c r="Z2316" s="70">
        <v>7.3285714285714283</v>
      </c>
      <c r="AA2316" s="70">
        <v>2.00064774408514</v>
      </c>
      <c r="AB2316" s="57">
        <v>102.6</v>
      </c>
      <c r="AC2316">
        <v>14</v>
      </c>
      <c r="AD2316">
        <v>0</v>
      </c>
      <c r="AE2316">
        <v>0</v>
      </c>
      <c r="AF2316" s="6">
        <v>0</v>
      </c>
      <c r="AG2316" s="52">
        <v>0</v>
      </c>
      <c r="AH2316" s="57">
        <v>102.6</v>
      </c>
      <c r="AI2316" s="52">
        <v>20</v>
      </c>
      <c r="AJ2316" s="52">
        <v>215</v>
      </c>
      <c r="AK2316" s="6">
        <v>235</v>
      </c>
      <c r="AL2316" s="6">
        <v>0</v>
      </c>
      <c r="AM2316" s="6">
        <v>0</v>
      </c>
      <c r="AN2316" s="52">
        <v>271</v>
      </c>
      <c r="AO2316" s="5">
        <f t="shared" si="252"/>
        <v>3</v>
      </c>
      <c r="AP2316" s="7" t="s">
        <v>2506</v>
      </c>
      <c r="AQ2316" s="13">
        <v>268.87</v>
      </c>
      <c r="AR2316" s="13">
        <v>268.87</v>
      </c>
      <c r="AS2316" s="13">
        <v>268.87</v>
      </c>
      <c r="AT2316">
        <v>0</v>
      </c>
      <c r="AU2316">
        <v>0</v>
      </c>
      <c r="AV2316">
        <v>0</v>
      </c>
      <c r="AW2316" s="48">
        <v>2</v>
      </c>
      <c r="AX2316">
        <v>0</v>
      </c>
      <c r="AY2316">
        <v>0</v>
      </c>
      <c r="AZ2316">
        <v>2</v>
      </c>
      <c r="BA2316">
        <v>2</v>
      </c>
      <c r="BB2316">
        <v>4</v>
      </c>
      <c r="BC2316">
        <v>0</v>
      </c>
      <c r="BD2316">
        <v>0</v>
      </c>
      <c r="BE2316" s="7">
        <f t="shared" si="253"/>
        <v>104.66</v>
      </c>
      <c r="BF2316" s="7">
        <f t="shared" si="254"/>
        <v>110.34</v>
      </c>
      <c r="BG2316" s="7">
        <f t="shared" si="255"/>
        <v>215</v>
      </c>
      <c r="BH2316" s="7">
        <f t="shared" si="256"/>
        <v>274</v>
      </c>
      <c r="BI2316">
        <v>4</v>
      </c>
      <c r="BJ2316">
        <v>100</v>
      </c>
      <c r="BK2316">
        <v>10</v>
      </c>
      <c r="BL2316">
        <v>4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 s="9" t="s">
        <v>3238</v>
      </c>
      <c r="BS2316">
        <v>0</v>
      </c>
      <c r="BT2316">
        <v>0</v>
      </c>
      <c r="BU2316" s="8"/>
      <c r="BV2316" s="8"/>
      <c r="BW2316">
        <v>0</v>
      </c>
      <c r="BX2316" s="9"/>
      <c r="BY2316">
        <v>0</v>
      </c>
      <c r="BZ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1042</v>
      </c>
      <c r="CJ2316">
        <v>1085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  <c r="DT2316">
        <v>0</v>
      </c>
      <c r="DU2316">
        <v>0</v>
      </c>
      <c r="DV2316">
        <v>0</v>
      </c>
      <c r="DW2316">
        <v>1</v>
      </c>
      <c r="DX2316">
        <v>36</v>
      </c>
      <c r="DY2316">
        <v>6</v>
      </c>
      <c r="DZ2316">
        <v>0</v>
      </c>
      <c r="EA2316">
        <v>14</v>
      </c>
      <c r="EB2316">
        <v>0</v>
      </c>
      <c r="EC2316">
        <v>104</v>
      </c>
      <c r="ED2316" s="6">
        <v>0</v>
      </c>
      <c r="EE2316">
        <v>0</v>
      </c>
      <c r="EF2316">
        <v>1</v>
      </c>
      <c r="EG2316">
        <v>1</v>
      </c>
      <c r="EJ2316" s="40"/>
      <c r="EK2316" t="s">
        <v>2132</v>
      </c>
    </row>
    <row r="2317" spans="1:141" x14ac:dyDescent="0.15">
      <c r="A2317" s="48">
        <v>1370</v>
      </c>
      <c r="B2317" s="40">
        <v>1</v>
      </c>
      <c r="C2317">
        <v>1</v>
      </c>
      <c r="D2317" s="2" t="s">
        <v>2065</v>
      </c>
      <c r="E2317">
        <v>42</v>
      </c>
      <c r="F2317">
        <v>1</v>
      </c>
      <c r="G2317">
        <v>25</v>
      </c>
      <c r="H2317">
        <v>103</v>
      </c>
      <c r="I2317">
        <v>4</v>
      </c>
      <c r="J2317">
        <v>5</v>
      </c>
      <c r="K2317">
        <v>7</v>
      </c>
      <c r="L2317">
        <v>8</v>
      </c>
      <c r="M2317">
        <v>0</v>
      </c>
      <c r="N2317" s="56">
        <v>2</v>
      </c>
      <c r="O2317">
        <v>1</v>
      </c>
      <c r="P2317" s="8">
        <v>0</v>
      </c>
      <c r="Q2317">
        <v>51</v>
      </c>
      <c r="R2317">
        <v>6</v>
      </c>
      <c r="S2317">
        <v>2</v>
      </c>
      <c r="T2317">
        <v>1</v>
      </c>
      <c r="U2317">
        <v>1</v>
      </c>
      <c r="V2317" s="66">
        <v>3</v>
      </c>
      <c r="W2317" s="66" t="s">
        <v>2417</v>
      </c>
      <c r="X2317" s="66">
        <v>0</v>
      </c>
      <c r="Y2317" s="3">
        <v>4.18</v>
      </c>
      <c r="Z2317" s="70">
        <v>7.3285714285714283</v>
      </c>
      <c r="AA2317" s="70">
        <v>2.00064774408514</v>
      </c>
      <c r="AB2317" s="57">
        <v>315.12857142857143</v>
      </c>
      <c r="AC2317">
        <v>43</v>
      </c>
      <c r="AD2317">
        <v>0</v>
      </c>
      <c r="AE2317">
        <v>0</v>
      </c>
      <c r="AF2317" s="6">
        <v>0</v>
      </c>
      <c r="AG2317" s="52">
        <v>0</v>
      </c>
      <c r="AH2317" s="57">
        <v>315.12857142857143</v>
      </c>
      <c r="AI2317" s="52">
        <v>50</v>
      </c>
      <c r="AJ2317" s="52">
        <v>40</v>
      </c>
      <c r="AK2317" s="6">
        <v>90</v>
      </c>
      <c r="AL2317" s="6">
        <v>0</v>
      </c>
      <c r="AM2317" s="6">
        <v>0</v>
      </c>
      <c r="AN2317" s="52">
        <v>500</v>
      </c>
      <c r="AO2317" s="5">
        <f t="shared" si="252"/>
        <v>286</v>
      </c>
      <c r="AP2317" s="7" t="s">
        <v>2897</v>
      </c>
      <c r="AQ2317" s="13">
        <v>770.24357142857139</v>
      </c>
      <c r="AR2317" s="13">
        <v>645.24357142857139</v>
      </c>
      <c r="AS2317" s="13">
        <v>645.24357142857139</v>
      </c>
      <c r="AT2317">
        <v>125</v>
      </c>
      <c r="AU2317">
        <v>0</v>
      </c>
      <c r="AV2317">
        <v>0</v>
      </c>
      <c r="AW2317" s="48">
        <v>2</v>
      </c>
      <c r="AX2317">
        <v>0</v>
      </c>
      <c r="AY2317">
        <v>2</v>
      </c>
      <c r="AZ2317">
        <v>0</v>
      </c>
      <c r="BA2317">
        <v>2</v>
      </c>
      <c r="BB2317">
        <v>2</v>
      </c>
      <c r="BC2317">
        <v>0</v>
      </c>
      <c r="BD2317">
        <v>0</v>
      </c>
      <c r="BE2317" s="7">
        <f t="shared" si="253"/>
        <v>186</v>
      </c>
      <c r="BF2317" s="7">
        <f t="shared" si="254"/>
        <v>0</v>
      </c>
      <c r="BG2317" s="7">
        <f t="shared" si="255"/>
        <v>186</v>
      </c>
      <c r="BH2317" s="7">
        <f t="shared" si="256"/>
        <v>786</v>
      </c>
      <c r="BI2317">
        <v>13</v>
      </c>
      <c r="BJ2317">
        <v>200</v>
      </c>
      <c r="BK2317">
        <v>30</v>
      </c>
      <c r="BL2317">
        <v>12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 s="9" t="s">
        <v>3238</v>
      </c>
      <c r="BS2317">
        <v>0</v>
      </c>
      <c r="BT2317">
        <v>0</v>
      </c>
      <c r="BU2317" s="8"/>
      <c r="BV2317" s="8"/>
      <c r="BW2317">
        <v>0</v>
      </c>
      <c r="BX2317" s="9"/>
      <c r="BY2317">
        <v>0</v>
      </c>
      <c r="BZ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1042</v>
      </c>
      <c r="CJ2317">
        <v>1085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  <c r="DT2317">
        <v>0</v>
      </c>
      <c r="DU2317">
        <v>0</v>
      </c>
      <c r="DV2317">
        <v>0</v>
      </c>
      <c r="DW2317">
        <v>1</v>
      </c>
      <c r="DX2317">
        <v>36</v>
      </c>
      <c r="DY2317">
        <v>6</v>
      </c>
      <c r="DZ2317">
        <v>43.252589999999998</v>
      </c>
      <c r="EA2317">
        <v>43</v>
      </c>
      <c r="EB2317">
        <v>0</v>
      </c>
      <c r="EC2317">
        <v>147.2526</v>
      </c>
      <c r="ED2317" s="6">
        <v>0</v>
      </c>
      <c r="EE2317">
        <v>0</v>
      </c>
      <c r="EF2317">
        <v>1</v>
      </c>
      <c r="EG2317">
        <v>2</v>
      </c>
      <c r="EJ2317" s="40"/>
      <c r="EK2317" t="s">
        <v>3312</v>
      </c>
    </row>
    <row r="2318" spans="1:141" x14ac:dyDescent="0.15">
      <c r="A2318" s="48">
        <v>1371</v>
      </c>
      <c r="B2318" s="40">
        <v>1</v>
      </c>
      <c r="C2318">
        <v>1</v>
      </c>
      <c r="D2318" s="2" t="s">
        <v>3317</v>
      </c>
      <c r="E2318">
        <v>42</v>
      </c>
      <c r="F2318">
        <v>1</v>
      </c>
      <c r="G2318">
        <v>25</v>
      </c>
      <c r="H2318">
        <v>103</v>
      </c>
      <c r="I2318">
        <v>8</v>
      </c>
      <c r="J2318">
        <v>6</v>
      </c>
      <c r="K2318">
        <v>16</v>
      </c>
      <c r="L2318">
        <v>39</v>
      </c>
      <c r="M2318">
        <v>0</v>
      </c>
      <c r="N2318" s="56">
        <v>2</v>
      </c>
      <c r="O2318">
        <v>1</v>
      </c>
      <c r="P2318" s="8">
        <v>0</v>
      </c>
      <c r="Q2318">
        <v>57</v>
      </c>
      <c r="R2318">
        <v>6</v>
      </c>
      <c r="S2318">
        <v>2</v>
      </c>
      <c r="T2318">
        <v>38</v>
      </c>
      <c r="U2318">
        <v>45</v>
      </c>
      <c r="V2318" s="66">
        <v>3</v>
      </c>
      <c r="W2318" s="66" t="s">
        <v>3314</v>
      </c>
      <c r="X2318" s="66">
        <v>0</v>
      </c>
      <c r="Y2318" s="3">
        <v>4.18</v>
      </c>
      <c r="Z2318" s="70">
        <v>7.3285714285714283</v>
      </c>
      <c r="AA2318" s="70">
        <v>2.00064774408514</v>
      </c>
      <c r="AB2318" s="57">
        <v>219.85714285714286</v>
      </c>
      <c r="AC2318">
        <v>30</v>
      </c>
      <c r="AD2318">
        <v>0</v>
      </c>
      <c r="AE2318">
        <v>0</v>
      </c>
      <c r="AF2318" s="6">
        <v>0</v>
      </c>
      <c r="AG2318" s="52">
        <v>0</v>
      </c>
      <c r="AH2318" s="57">
        <v>219.85714285714286</v>
      </c>
      <c r="AI2318" s="52">
        <v>10</v>
      </c>
      <c r="AJ2318" s="52">
        <v>240</v>
      </c>
      <c r="AK2318" s="6">
        <v>250</v>
      </c>
      <c r="AL2318" s="6">
        <v>0</v>
      </c>
      <c r="AM2318" s="6">
        <v>0</v>
      </c>
      <c r="AN2318" s="52">
        <v>425</v>
      </c>
      <c r="AO2318" s="5">
        <f t="shared" si="252"/>
        <v>22</v>
      </c>
      <c r="AP2318" s="7" t="s">
        <v>2506</v>
      </c>
      <c r="AQ2318" s="13">
        <v>436.00714285714287</v>
      </c>
      <c r="AR2318" s="13">
        <v>436.00714285714287</v>
      </c>
      <c r="AS2318" s="13">
        <v>436.00714285714287</v>
      </c>
      <c r="AT2318">
        <v>0</v>
      </c>
      <c r="AU2318">
        <v>0</v>
      </c>
      <c r="AV2318">
        <v>0</v>
      </c>
      <c r="AW2318" s="48">
        <v>2</v>
      </c>
      <c r="AX2318">
        <v>0</v>
      </c>
      <c r="AY2318">
        <v>2</v>
      </c>
      <c r="AZ2318">
        <v>2</v>
      </c>
      <c r="BA2318">
        <v>1</v>
      </c>
      <c r="BB2318">
        <v>0</v>
      </c>
      <c r="BC2318">
        <v>0</v>
      </c>
      <c r="BD2318">
        <v>4</v>
      </c>
      <c r="BE2318" s="7">
        <f t="shared" si="253"/>
        <v>146.39000000000001</v>
      </c>
      <c r="BF2318" s="7">
        <f t="shared" si="254"/>
        <v>93.609999999999985</v>
      </c>
      <c r="BG2318" s="7">
        <f t="shared" si="255"/>
        <v>240</v>
      </c>
      <c r="BH2318" s="7">
        <f t="shared" si="256"/>
        <v>447</v>
      </c>
      <c r="BI2318">
        <v>10</v>
      </c>
      <c r="BJ2318">
        <v>250</v>
      </c>
      <c r="BK2318">
        <v>20</v>
      </c>
      <c r="BL2318">
        <v>6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 s="9" t="s">
        <v>3311</v>
      </c>
      <c r="BS2318">
        <v>0</v>
      </c>
      <c r="BT2318">
        <v>0</v>
      </c>
      <c r="BU2318" s="8"/>
      <c r="BV2318" s="8"/>
      <c r="BW2318">
        <v>0</v>
      </c>
      <c r="BX2318" s="9"/>
      <c r="BY2318">
        <v>0</v>
      </c>
      <c r="BZ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1042</v>
      </c>
      <c r="CJ2318">
        <v>1085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  <c r="DT2318">
        <v>0</v>
      </c>
      <c r="DU2318">
        <v>0</v>
      </c>
      <c r="DV2318">
        <v>0</v>
      </c>
      <c r="DW2318">
        <v>1</v>
      </c>
      <c r="DX2318">
        <v>36</v>
      </c>
      <c r="DY2318">
        <v>6</v>
      </c>
      <c r="DZ2318">
        <v>0</v>
      </c>
      <c r="EA2318">
        <v>30</v>
      </c>
      <c r="EB2318">
        <v>0</v>
      </c>
      <c r="EC2318">
        <v>104</v>
      </c>
      <c r="ED2318" s="6">
        <v>0</v>
      </c>
      <c r="EE2318">
        <v>0</v>
      </c>
      <c r="EF2318">
        <v>1</v>
      </c>
      <c r="EG2318">
        <v>1</v>
      </c>
      <c r="EJ2318" s="40"/>
      <c r="EK2318" t="s">
        <v>2132</v>
      </c>
    </row>
    <row r="2319" spans="1:141" x14ac:dyDescent="0.15">
      <c r="A2319" s="48">
        <v>1372</v>
      </c>
      <c r="B2319" s="40">
        <v>1</v>
      </c>
      <c r="C2319">
        <v>1</v>
      </c>
      <c r="D2319" s="2" t="s">
        <v>2065</v>
      </c>
      <c r="E2319">
        <v>42</v>
      </c>
      <c r="F2319">
        <v>1</v>
      </c>
      <c r="G2319">
        <v>25</v>
      </c>
      <c r="H2319">
        <v>103</v>
      </c>
      <c r="I2319">
        <v>8</v>
      </c>
      <c r="J2319">
        <v>7</v>
      </c>
      <c r="K2319">
        <v>16</v>
      </c>
      <c r="L2319">
        <v>45</v>
      </c>
      <c r="M2319">
        <v>0</v>
      </c>
      <c r="N2319" s="56">
        <v>2</v>
      </c>
      <c r="O2319">
        <v>1</v>
      </c>
      <c r="P2319" s="8">
        <v>0</v>
      </c>
      <c r="Q2319">
        <v>22</v>
      </c>
      <c r="R2319">
        <v>4</v>
      </c>
      <c r="S2319">
        <v>3</v>
      </c>
      <c r="T2319">
        <v>1</v>
      </c>
      <c r="U2319">
        <v>1</v>
      </c>
      <c r="V2319" s="66">
        <v>3</v>
      </c>
      <c r="W2319" s="66" t="s">
        <v>3314</v>
      </c>
      <c r="X2319" s="66">
        <v>0</v>
      </c>
      <c r="Y2319" s="3">
        <v>4.18</v>
      </c>
      <c r="Z2319" s="70">
        <v>7.3285714285714283</v>
      </c>
      <c r="AA2319" s="70">
        <v>2.00064774408514</v>
      </c>
      <c r="AB2319" s="57">
        <v>219.85714285714286</v>
      </c>
      <c r="AC2319">
        <v>30</v>
      </c>
      <c r="AD2319">
        <v>0</v>
      </c>
      <c r="AE2319">
        <v>0</v>
      </c>
      <c r="AF2319" s="6">
        <v>0</v>
      </c>
      <c r="AG2319" s="52">
        <v>0</v>
      </c>
      <c r="AH2319" s="57">
        <v>219.85714285714286</v>
      </c>
      <c r="AI2319" s="52">
        <v>25</v>
      </c>
      <c r="AJ2319" s="52">
        <v>150</v>
      </c>
      <c r="AK2319" s="6">
        <v>175</v>
      </c>
      <c r="AL2319" s="6">
        <v>0</v>
      </c>
      <c r="AM2319" s="6">
        <v>0</v>
      </c>
      <c r="AN2319" s="52">
        <v>320</v>
      </c>
      <c r="AO2319" s="5">
        <f t="shared" si="252"/>
        <v>31.5</v>
      </c>
      <c r="AP2319" s="7" t="s">
        <v>2416</v>
      </c>
      <c r="AQ2319" s="13">
        <v>340.50714285714287</v>
      </c>
      <c r="AR2319" s="13">
        <v>340.50714285714287</v>
      </c>
      <c r="AS2319" s="13">
        <v>340.50714285714287</v>
      </c>
      <c r="AT2319">
        <v>0</v>
      </c>
      <c r="AU2319">
        <v>0</v>
      </c>
      <c r="AV2319">
        <v>0</v>
      </c>
      <c r="AW2319" s="48">
        <v>2</v>
      </c>
      <c r="AX2319">
        <v>0</v>
      </c>
      <c r="AY2319">
        <v>1</v>
      </c>
      <c r="AZ2319">
        <v>0</v>
      </c>
      <c r="BA2319">
        <v>0</v>
      </c>
      <c r="BB2319">
        <v>0</v>
      </c>
      <c r="BC2319">
        <v>0</v>
      </c>
      <c r="BD2319">
        <v>4</v>
      </c>
      <c r="BE2319" s="7">
        <f t="shared" si="253"/>
        <v>68.78</v>
      </c>
      <c r="BF2319" s="7">
        <f t="shared" si="254"/>
        <v>81.22</v>
      </c>
      <c r="BG2319" s="7">
        <f t="shared" si="255"/>
        <v>150</v>
      </c>
      <c r="BH2319" s="7">
        <f t="shared" si="256"/>
        <v>351.5</v>
      </c>
      <c r="BI2319">
        <v>10</v>
      </c>
      <c r="BJ2319">
        <v>150</v>
      </c>
      <c r="BK2319">
        <v>20</v>
      </c>
      <c r="BL2319">
        <v>5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 s="9" t="s">
        <v>3311</v>
      </c>
      <c r="BS2319">
        <v>0</v>
      </c>
      <c r="BT2319">
        <v>0</v>
      </c>
      <c r="BU2319" s="8"/>
      <c r="BV2319" s="8"/>
      <c r="BW2319">
        <v>0</v>
      </c>
      <c r="BX2319" s="9"/>
      <c r="BY2319">
        <v>0</v>
      </c>
      <c r="BZ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1042</v>
      </c>
      <c r="CJ2319">
        <v>1085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  <c r="DT2319">
        <v>0</v>
      </c>
      <c r="DU2319">
        <v>0</v>
      </c>
      <c r="DV2319">
        <v>0</v>
      </c>
      <c r="DW2319">
        <v>1</v>
      </c>
      <c r="DX2319">
        <v>36</v>
      </c>
      <c r="DY2319">
        <v>6</v>
      </c>
      <c r="DZ2319">
        <v>0</v>
      </c>
      <c r="EA2319">
        <v>30</v>
      </c>
      <c r="EB2319">
        <v>0</v>
      </c>
      <c r="EC2319">
        <v>156</v>
      </c>
      <c r="ED2319" s="6">
        <v>0</v>
      </c>
      <c r="EE2319">
        <v>0</v>
      </c>
      <c r="EF2319">
        <v>1</v>
      </c>
      <c r="EG2319">
        <v>1</v>
      </c>
      <c r="EJ2319" s="40"/>
      <c r="EK2319" t="s">
        <v>2132</v>
      </c>
    </row>
    <row r="2320" spans="1:141" x14ac:dyDescent="0.15">
      <c r="A2320" s="48">
        <v>1374</v>
      </c>
      <c r="B2320" s="40">
        <v>1</v>
      </c>
      <c r="C2320">
        <v>1</v>
      </c>
      <c r="D2320" s="2" t="s">
        <v>2065</v>
      </c>
      <c r="E2320">
        <v>42</v>
      </c>
      <c r="F2320">
        <v>1</v>
      </c>
      <c r="G2320">
        <v>25</v>
      </c>
      <c r="H2320">
        <v>103</v>
      </c>
      <c r="I2320">
        <v>8</v>
      </c>
      <c r="J2320">
        <v>9</v>
      </c>
      <c r="K2320">
        <v>17</v>
      </c>
      <c r="L2320">
        <v>13</v>
      </c>
      <c r="M2320">
        <v>0</v>
      </c>
      <c r="N2320" s="56">
        <v>2</v>
      </c>
      <c r="O2320">
        <v>1</v>
      </c>
      <c r="P2320" s="8">
        <v>0</v>
      </c>
      <c r="Q2320">
        <v>30</v>
      </c>
      <c r="R2320">
        <v>4</v>
      </c>
      <c r="S2320">
        <v>2</v>
      </c>
      <c r="T2320">
        <v>11</v>
      </c>
      <c r="U2320">
        <v>13</v>
      </c>
      <c r="V2320" s="66">
        <v>3</v>
      </c>
      <c r="W2320" s="66" t="s">
        <v>3314</v>
      </c>
      <c r="X2320" s="66">
        <v>0</v>
      </c>
      <c r="Y2320" s="3">
        <v>4.18</v>
      </c>
      <c r="Z2320" s="70">
        <v>7.3285714285714283</v>
      </c>
      <c r="AA2320" s="70">
        <v>2.00064774408514</v>
      </c>
      <c r="AB2320" s="57">
        <v>146.57142857142856</v>
      </c>
      <c r="AC2320">
        <v>20</v>
      </c>
      <c r="AD2320">
        <v>0</v>
      </c>
      <c r="AE2320">
        <v>0</v>
      </c>
      <c r="AF2320" s="6">
        <v>0</v>
      </c>
      <c r="AG2320" s="52">
        <v>0</v>
      </c>
      <c r="AH2320" s="57">
        <v>146.57142857142856</v>
      </c>
      <c r="AI2320" s="52">
        <v>0</v>
      </c>
      <c r="AJ2320" s="52">
        <v>0</v>
      </c>
      <c r="AK2320" s="6">
        <v>0</v>
      </c>
      <c r="AL2320" s="6">
        <v>0</v>
      </c>
      <c r="AM2320" s="6">
        <v>0</v>
      </c>
      <c r="AN2320" s="52">
        <v>300</v>
      </c>
      <c r="AO2320" s="5">
        <f t="shared" si="252"/>
        <v>10</v>
      </c>
      <c r="AP2320" s="7" t="s">
        <v>2416</v>
      </c>
      <c r="AQ2320" s="13">
        <v>302.67142857142858</v>
      </c>
      <c r="AR2320" s="13">
        <v>302.67142857142858</v>
      </c>
      <c r="AS2320" s="13">
        <v>302.67142857142858</v>
      </c>
      <c r="AT2320">
        <v>0</v>
      </c>
      <c r="AU2320">
        <v>0</v>
      </c>
      <c r="AV2320">
        <v>0</v>
      </c>
      <c r="AW2320" s="48">
        <v>2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10</v>
      </c>
      <c r="BE2320" s="7">
        <f t="shared" si="253"/>
        <v>31.8</v>
      </c>
      <c r="BF2320" s="7">
        <f t="shared" si="254"/>
        <v>0</v>
      </c>
      <c r="BG2320" s="7">
        <f t="shared" si="255"/>
        <v>31.8</v>
      </c>
      <c r="BH2320" s="7">
        <f t="shared" si="256"/>
        <v>310</v>
      </c>
      <c r="BI2320">
        <v>8</v>
      </c>
      <c r="BJ2320">
        <v>200</v>
      </c>
      <c r="BK2320">
        <v>12</v>
      </c>
      <c r="BL2320">
        <v>4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 s="9" t="s">
        <v>3311</v>
      </c>
      <c r="BS2320">
        <v>0</v>
      </c>
      <c r="BT2320">
        <v>0</v>
      </c>
      <c r="BU2320" s="8"/>
      <c r="BV2320" s="8"/>
      <c r="BW2320">
        <v>0</v>
      </c>
      <c r="BX2320" s="9"/>
      <c r="BY2320">
        <v>0</v>
      </c>
      <c r="BZ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1042</v>
      </c>
      <c r="CJ2320">
        <v>1085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  <c r="DT2320">
        <v>0</v>
      </c>
      <c r="DU2320">
        <v>0</v>
      </c>
      <c r="DV2320">
        <v>0</v>
      </c>
      <c r="DW2320">
        <v>1</v>
      </c>
      <c r="DX2320">
        <v>36</v>
      </c>
      <c r="DY2320">
        <v>6</v>
      </c>
      <c r="DZ2320">
        <v>0</v>
      </c>
      <c r="EA2320">
        <v>20</v>
      </c>
      <c r="EB2320">
        <v>0</v>
      </c>
      <c r="EC2320">
        <v>104</v>
      </c>
      <c r="ED2320" s="6">
        <v>0</v>
      </c>
      <c r="EE2320">
        <v>0</v>
      </c>
      <c r="EF2320">
        <v>1</v>
      </c>
      <c r="EG2320">
        <v>1</v>
      </c>
      <c r="EJ2320" s="40"/>
      <c r="EK2320" t="s">
        <v>2132</v>
      </c>
    </row>
    <row r="2321" spans="1:141" x14ac:dyDescent="0.15">
      <c r="A2321" s="48">
        <v>1375</v>
      </c>
      <c r="B2321" s="40">
        <v>1</v>
      </c>
      <c r="C2321">
        <v>1</v>
      </c>
      <c r="D2321" s="2" t="s">
        <v>2065</v>
      </c>
      <c r="E2321">
        <v>42</v>
      </c>
      <c r="F2321">
        <v>1</v>
      </c>
      <c r="G2321">
        <v>25</v>
      </c>
      <c r="H2321">
        <v>103</v>
      </c>
      <c r="I2321">
        <v>8</v>
      </c>
      <c r="J2321">
        <v>10</v>
      </c>
      <c r="K2321">
        <v>17</v>
      </c>
      <c r="L2321">
        <v>17</v>
      </c>
      <c r="M2321">
        <v>0</v>
      </c>
      <c r="N2321" s="56">
        <v>2</v>
      </c>
      <c r="O2321">
        <v>1</v>
      </c>
      <c r="P2321" s="8">
        <v>0</v>
      </c>
      <c r="Q2321">
        <v>25</v>
      </c>
      <c r="R2321">
        <v>3</v>
      </c>
      <c r="S2321">
        <v>2</v>
      </c>
      <c r="T2321">
        <v>1</v>
      </c>
      <c r="U2321">
        <v>1</v>
      </c>
      <c r="V2321" s="66">
        <v>3</v>
      </c>
      <c r="W2321" s="66" t="s">
        <v>3314</v>
      </c>
      <c r="X2321" s="66">
        <v>0</v>
      </c>
      <c r="Y2321" s="3">
        <v>4.18</v>
      </c>
      <c r="Z2321" s="70">
        <v>7.3285714285714283</v>
      </c>
      <c r="AA2321" s="70">
        <v>2.00064774408514</v>
      </c>
      <c r="AB2321" s="57">
        <v>183.21428571428569</v>
      </c>
      <c r="AC2321">
        <v>25</v>
      </c>
      <c r="AD2321">
        <v>0</v>
      </c>
      <c r="AE2321">
        <v>0</v>
      </c>
      <c r="AF2321" s="6">
        <v>0</v>
      </c>
      <c r="AG2321" s="52">
        <v>0</v>
      </c>
      <c r="AH2321" s="57">
        <v>183.21428571428569</v>
      </c>
      <c r="AI2321" s="52">
        <v>0</v>
      </c>
      <c r="AJ2321" s="52">
        <v>0</v>
      </c>
      <c r="AK2321" s="6">
        <v>0</v>
      </c>
      <c r="AL2321" s="6">
        <v>0</v>
      </c>
      <c r="AM2321" s="6">
        <v>0</v>
      </c>
      <c r="AN2321" s="52">
        <v>375</v>
      </c>
      <c r="AO2321" s="5">
        <f t="shared" si="252"/>
        <v>36</v>
      </c>
      <c r="AP2321" s="7" t="s">
        <v>2897</v>
      </c>
      <c r="AQ2321" s="13">
        <v>401.83928571428572</v>
      </c>
      <c r="AR2321" s="13">
        <v>401.83928571428572</v>
      </c>
      <c r="AS2321" s="13">
        <v>401.83928571428572</v>
      </c>
      <c r="AT2321">
        <v>0</v>
      </c>
      <c r="AU2321">
        <v>0</v>
      </c>
      <c r="AV2321">
        <v>0</v>
      </c>
      <c r="AW2321" s="48">
        <v>2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7</v>
      </c>
      <c r="BE2321" s="7">
        <f t="shared" si="253"/>
        <v>22.26</v>
      </c>
      <c r="BF2321" s="7">
        <f t="shared" si="254"/>
        <v>0</v>
      </c>
      <c r="BG2321" s="7">
        <f t="shared" si="255"/>
        <v>22.26</v>
      </c>
      <c r="BH2321" s="7">
        <f t="shared" si="256"/>
        <v>411</v>
      </c>
      <c r="BI2321">
        <v>8</v>
      </c>
      <c r="BJ2321">
        <v>150</v>
      </c>
      <c r="BK2321">
        <v>17</v>
      </c>
      <c r="BL2321">
        <v>6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 s="9" t="s">
        <v>3311</v>
      </c>
      <c r="BS2321">
        <v>0</v>
      </c>
      <c r="BT2321">
        <v>0</v>
      </c>
      <c r="BU2321" s="8"/>
      <c r="BV2321" s="8"/>
      <c r="BW2321">
        <v>0</v>
      </c>
      <c r="BX2321" s="9"/>
      <c r="BY2321">
        <v>0</v>
      </c>
      <c r="BZ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1042</v>
      </c>
      <c r="CJ2321">
        <v>1085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  <c r="DT2321">
        <v>0</v>
      </c>
      <c r="DU2321">
        <v>0</v>
      </c>
      <c r="DV2321">
        <v>0</v>
      </c>
      <c r="DW2321">
        <v>1</v>
      </c>
      <c r="DX2321">
        <v>36</v>
      </c>
      <c r="DY2321">
        <v>6</v>
      </c>
      <c r="DZ2321">
        <v>0</v>
      </c>
      <c r="EA2321">
        <v>25</v>
      </c>
      <c r="EB2321">
        <v>0</v>
      </c>
      <c r="EC2321">
        <v>104</v>
      </c>
      <c r="ED2321" s="6">
        <v>0</v>
      </c>
      <c r="EE2321">
        <v>0</v>
      </c>
      <c r="EF2321">
        <v>1</v>
      </c>
      <c r="EG2321">
        <v>1</v>
      </c>
      <c r="EJ2321" s="40"/>
      <c r="EK2321" t="s">
        <v>3312</v>
      </c>
    </row>
    <row r="2322" spans="1:141" x14ac:dyDescent="0.15">
      <c r="A2322" s="48">
        <v>1376</v>
      </c>
      <c r="B2322" s="40">
        <v>1</v>
      </c>
      <c r="C2322">
        <v>1</v>
      </c>
      <c r="D2322" s="2" t="s">
        <v>3317</v>
      </c>
      <c r="E2322">
        <v>42</v>
      </c>
      <c r="F2322">
        <v>1</v>
      </c>
      <c r="G2322">
        <v>25</v>
      </c>
      <c r="H2322">
        <v>103</v>
      </c>
      <c r="I2322">
        <v>13</v>
      </c>
      <c r="J2322">
        <v>1</v>
      </c>
      <c r="K2322">
        <v>29</v>
      </c>
      <c r="L2322">
        <v>17</v>
      </c>
      <c r="M2322">
        <v>0</v>
      </c>
      <c r="N2322" s="56">
        <v>2</v>
      </c>
      <c r="O2322">
        <v>1</v>
      </c>
      <c r="P2322" s="8">
        <v>0</v>
      </c>
      <c r="Q2322">
        <v>27</v>
      </c>
      <c r="R2322">
        <v>10</v>
      </c>
      <c r="S2322">
        <v>4</v>
      </c>
      <c r="T2322">
        <v>1</v>
      </c>
      <c r="U2322">
        <v>1</v>
      </c>
      <c r="V2322" s="66">
        <v>3</v>
      </c>
      <c r="W2322" s="66" t="s">
        <v>1325</v>
      </c>
      <c r="X2322" s="66">
        <v>0</v>
      </c>
      <c r="Y2322" s="3">
        <v>4.18</v>
      </c>
      <c r="Z2322" s="70">
        <v>7.3285714285714283</v>
      </c>
      <c r="AA2322" s="70">
        <v>2.00064774408514</v>
      </c>
      <c r="AB2322" s="57">
        <v>219.85714285714286</v>
      </c>
      <c r="AC2322">
        <v>30</v>
      </c>
      <c r="AD2322">
        <v>0</v>
      </c>
      <c r="AE2322">
        <v>0</v>
      </c>
      <c r="AF2322" s="6">
        <v>0</v>
      </c>
      <c r="AG2322" s="52">
        <v>0</v>
      </c>
      <c r="AH2322" s="57">
        <v>219.85714285714286</v>
      </c>
      <c r="AI2322" s="52">
        <v>15</v>
      </c>
      <c r="AJ2322" s="52">
        <v>50</v>
      </c>
      <c r="AK2322" s="6">
        <v>65</v>
      </c>
      <c r="AL2322" s="6">
        <v>0</v>
      </c>
      <c r="AM2322" s="6">
        <v>0</v>
      </c>
      <c r="AN2322" s="52">
        <v>200</v>
      </c>
      <c r="AO2322" s="5">
        <f t="shared" si="252"/>
        <v>151.5</v>
      </c>
      <c r="AP2322" s="7" t="s">
        <v>1292</v>
      </c>
      <c r="AQ2322" s="13">
        <v>340.50714285714287</v>
      </c>
      <c r="AR2322" s="13">
        <v>340.50714285714287</v>
      </c>
      <c r="AS2322" s="13">
        <v>340.50714285714287</v>
      </c>
      <c r="AT2322">
        <v>0</v>
      </c>
      <c r="AU2322">
        <v>0</v>
      </c>
      <c r="AV2322">
        <v>0</v>
      </c>
      <c r="AW2322" s="48">
        <v>2</v>
      </c>
      <c r="AX2322">
        <v>1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1</v>
      </c>
      <c r="BE2322" s="7">
        <f t="shared" si="253"/>
        <v>55.589999999999996</v>
      </c>
      <c r="BF2322" s="7">
        <f t="shared" si="254"/>
        <v>0</v>
      </c>
      <c r="BG2322" s="7">
        <f t="shared" si="255"/>
        <v>55.589999999999996</v>
      </c>
      <c r="BH2322" s="7">
        <f t="shared" si="256"/>
        <v>351.5</v>
      </c>
      <c r="BI2322">
        <v>7</v>
      </c>
      <c r="BJ2322">
        <v>150</v>
      </c>
      <c r="BK2322">
        <v>23</v>
      </c>
      <c r="BL2322">
        <v>5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 s="9" t="s">
        <v>3311</v>
      </c>
      <c r="BS2322">
        <v>0</v>
      </c>
      <c r="BT2322">
        <v>0</v>
      </c>
      <c r="BU2322" s="8"/>
      <c r="BV2322" s="8"/>
      <c r="BW2322">
        <v>0</v>
      </c>
      <c r="BX2322" s="9"/>
      <c r="BY2322">
        <v>0</v>
      </c>
      <c r="BZ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1042</v>
      </c>
      <c r="CJ2322">
        <v>1085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  <c r="DT2322">
        <v>0</v>
      </c>
      <c r="DU2322">
        <v>0</v>
      </c>
      <c r="DV2322">
        <v>0</v>
      </c>
      <c r="DW2322">
        <v>1</v>
      </c>
      <c r="DX2322">
        <v>36</v>
      </c>
      <c r="DY2322">
        <v>6</v>
      </c>
      <c r="DZ2322">
        <v>0</v>
      </c>
      <c r="EA2322">
        <v>30</v>
      </c>
      <c r="EB2322">
        <v>0</v>
      </c>
      <c r="EC2322">
        <v>208</v>
      </c>
      <c r="ED2322" s="6">
        <v>0</v>
      </c>
      <c r="EE2322">
        <v>0</v>
      </c>
      <c r="EF2322">
        <v>1</v>
      </c>
      <c r="EG2322">
        <v>1</v>
      </c>
      <c r="EJ2322" s="40"/>
      <c r="EK2322" t="s">
        <v>2132</v>
      </c>
    </row>
    <row r="2323" spans="1:141" x14ac:dyDescent="0.15">
      <c r="A2323" s="48">
        <v>1377</v>
      </c>
      <c r="B2323" s="40">
        <v>1</v>
      </c>
      <c r="C2323">
        <v>1</v>
      </c>
      <c r="D2323" s="2" t="s">
        <v>2065</v>
      </c>
      <c r="E2323">
        <v>42</v>
      </c>
      <c r="F2323">
        <v>1</v>
      </c>
      <c r="G2323">
        <v>25</v>
      </c>
      <c r="H2323">
        <v>103</v>
      </c>
      <c r="I2323">
        <v>13</v>
      </c>
      <c r="J2323">
        <v>2</v>
      </c>
      <c r="K2323">
        <v>29</v>
      </c>
      <c r="L2323">
        <v>27</v>
      </c>
      <c r="M2323">
        <v>0</v>
      </c>
      <c r="N2323" s="56">
        <v>2</v>
      </c>
      <c r="O2323">
        <v>1</v>
      </c>
      <c r="P2323" s="8">
        <v>0</v>
      </c>
      <c r="Q2323">
        <v>45</v>
      </c>
      <c r="R2323">
        <v>4</v>
      </c>
      <c r="S2323">
        <v>3</v>
      </c>
      <c r="T2323">
        <v>1</v>
      </c>
      <c r="U2323">
        <v>1</v>
      </c>
      <c r="V2323" s="66">
        <v>3</v>
      </c>
      <c r="W2323" s="66" t="s">
        <v>3314</v>
      </c>
      <c r="X2323" s="66">
        <v>0</v>
      </c>
      <c r="Y2323" s="3">
        <v>4.18</v>
      </c>
      <c r="Z2323" s="70">
        <v>7.3285714285714283</v>
      </c>
      <c r="AA2323" s="70">
        <v>2.00064774408514</v>
      </c>
      <c r="AB2323" s="57">
        <v>183.21428571428569</v>
      </c>
      <c r="AC2323">
        <v>25</v>
      </c>
      <c r="AD2323">
        <v>0</v>
      </c>
      <c r="AE2323">
        <v>0</v>
      </c>
      <c r="AF2323" s="6">
        <v>0</v>
      </c>
      <c r="AG2323" s="52">
        <v>0</v>
      </c>
      <c r="AH2323" s="57">
        <v>183.21428571428569</v>
      </c>
      <c r="AI2323" s="52">
        <v>20</v>
      </c>
      <c r="AJ2323" s="52">
        <v>103</v>
      </c>
      <c r="AK2323" s="6">
        <v>123</v>
      </c>
      <c r="AL2323" s="6">
        <v>0</v>
      </c>
      <c r="AM2323" s="6">
        <v>0</v>
      </c>
      <c r="AN2323" s="52">
        <v>425</v>
      </c>
      <c r="AO2323" s="5">
        <f t="shared" si="252"/>
        <v>22</v>
      </c>
      <c r="AP2323" s="7" t="s">
        <v>2506</v>
      </c>
      <c r="AQ2323" s="13">
        <v>437.83928571428572</v>
      </c>
      <c r="AR2323" s="13">
        <v>437.83928571428572</v>
      </c>
      <c r="AS2323" s="13">
        <v>437.83928571428572</v>
      </c>
      <c r="AT2323">
        <v>0</v>
      </c>
      <c r="AU2323">
        <v>0</v>
      </c>
      <c r="AV2323">
        <v>0</v>
      </c>
      <c r="AW2323" s="48">
        <v>2</v>
      </c>
      <c r="AX2323">
        <v>0</v>
      </c>
      <c r="AY2323">
        <v>1</v>
      </c>
      <c r="AZ2323">
        <v>0</v>
      </c>
      <c r="BA2323">
        <v>1</v>
      </c>
      <c r="BB2323">
        <v>1</v>
      </c>
      <c r="BC2323">
        <v>0</v>
      </c>
      <c r="BD2323">
        <v>8</v>
      </c>
      <c r="BE2323" s="7">
        <f t="shared" si="253"/>
        <v>118.44</v>
      </c>
      <c r="BF2323" s="7">
        <f t="shared" si="254"/>
        <v>0</v>
      </c>
      <c r="BG2323" s="7">
        <f t="shared" si="255"/>
        <v>118.44</v>
      </c>
      <c r="BH2323" s="7">
        <f t="shared" si="256"/>
        <v>447</v>
      </c>
      <c r="BI2323">
        <v>11</v>
      </c>
      <c r="BJ2323">
        <v>250</v>
      </c>
      <c r="BK2323">
        <v>14</v>
      </c>
      <c r="BL2323">
        <v>6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 s="9" t="s">
        <v>3311</v>
      </c>
      <c r="BS2323">
        <v>0</v>
      </c>
      <c r="BT2323">
        <v>0</v>
      </c>
      <c r="BU2323" s="8"/>
      <c r="BV2323" s="8"/>
      <c r="BW2323">
        <v>0</v>
      </c>
      <c r="BX2323" s="9"/>
      <c r="BY2323">
        <v>0</v>
      </c>
      <c r="BZ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1042</v>
      </c>
      <c r="CJ2323">
        <v>1085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  <c r="DT2323">
        <v>0</v>
      </c>
      <c r="DU2323">
        <v>0</v>
      </c>
      <c r="DV2323">
        <v>0</v>
      </c>
      <c r="DW2323">
        <v>1</v>
      </c>
      <c r="DX2323">
        <v>36</v>
      </c>
      <c r="DY2323">
        <v>6</v>
      </c>
      <c r="DZ2323">
        <v>0</v>
      </c>
      <c r="EA2323">
        <v>25</v>
      </c>
      <c r="EB2323">
        <v>0</v>
      </c>
      <c r="EC2323">
        <v>156</v>
      </c>
      <c r="ED2323" s="6">
        <v>0</v>
      </c>
      <c r="EE2323">
        <v>0</v>
      </c>
      <c r="EF2323">
        <v>1</v>
      </c>
      <c r="EG2323">
        <v>1</v>
      </c>
      <c r="EJ2323" s="40"/>
      <c r="EK2323" t="s">
        <v>2132</v>
      </c>
    </row>
    <row r="2324" spans="1:141" x14ac:dyDescent="0.15">
      <c r="A2324" s="48">
        <v>1378</v>
      </c>
      <c r="B2324" s="40">
        <v>1</v>
      </c>
      <c r="C2324">
        <v>1</v>
      </c>
      <c r="D2324" s="2" t="s">
        <v>2065</v>
      </c>
      <c r="E2324">
        <v>42</v>
      </c>
      <c r="F2324">
        <v>1</v>
      </c>
      <c r="G2324">
        <v>25</v>
      </c>
      <c r="H2324">
        <v>103</v>
      </c>
      <c r="I2324">
        <v>13</v>
      </c>
      <c r="J2324">
        <v>3</v>
      </c>
      <c r="K2324">
        <v>29</v>
      </c>
      <c r="L2324">
        <v>31</v>
      </c>
      <c r="M2324">
        <v>0</v>
      </c>
      <c r="N2324" s="56">
        <v>2</v>
      </c>
      <c r="O2324">
        <v>1</v>
      </c>
      <c r="P2324" s="8">
        <v>0</v>
      </c>
      <c r="Q2324">
        <v>60</v>
      </c>
      <c r="R2324">
        <v>6</v>
      </c>
      <c r="S2324">
        <v>1</v>
      </c>
      <c r="T2324">
        <v>38</v>
      </c>
      <c r="U2324">
        <v>45</v>
      </c>
      <c r="V2324" s="66">
        <v>3</v>
      </c>
      <c r="W2324" s="66" t="s">
        <v>3314</v>
      </c>
      <c r="X2324" s="66">
        <v>0</v>
      </c>
      <c r="Y2324" s="3">
        <v>4.18</v>
      </c>
      <c r="Z2324" s="70">
        <v>7.3285714285714283</v>
      </c>
      <c r="AA2324" s="70">
        <v>2.00064774408514</v>
      </c>
      <c r="AB2324" s="57">
        <v>146.57142857142856</v>
      </c>
      <c r="AC2324">
        <v>20</v>
      </c>
      <c r="AD2324">
        <v>0</v>
      </c>
      <c r="AE2324">
        <v>0</v>
      </c>
      <c r="AF2324" s="6">
        <v>0</v>
      </c>
      <c r="AG2324" s="52">
        <v>0</v>
      </c>
      <c r="AH2324" s="57">
        <v>146.57142857142856</v>
      </c>
      <c r="AI2324" s="52">
        <v>5</v>
      </c>
      <c r="AJ2324" s="52">
        <v>60</v>
      </c>
      <c r="AK2324" s="6">
        <v>65</v>
      </c>
      <c r="AL2324" s="6">
        <v>0</v>
      </c>
      <c r="AM2324" s="6">
        <v>0</v>
      </c>
      <c r="AN2324" s="52">
        <v>200</v>
      </c>
      <c r="AO2324" s="5">
        <f t="shared" si="252"/>
        <v>14.5</v>
      </c>
      <c r="AP2324" s="7" t="s">
        <v>2506</v>
      </c>
      <c r="AQ2324" s="13">
        <v>207.17142857142858</v>
      </c>
      <c r="AR2324" s="13">
        <v>207.17142857142858</v>
      </c>
      <c r="AS2324" s="13">
        <v>207.17142857142858</v>
      </c>
      <c r="AT2324">
        <v>0</v>
      </c>
      <c r="AU2324">
        <v>0</v>
      </c>
      <c r="AV2324">
        <v>0</v>
      </c>
      <c r="AW2324" s="48">
        <v>2</v>
      </c>
      <c r="AX2324">
        <v>1</v>
      </c>
      <c r="AY2324">
        <v>0</v>
      </c>
      <c r="AZ2324">
        <v>0</v>
      </c>
      <c r="BA2324">
        <v>1</v>
      </c>
      <c r="BB2324">
        <v>1</v>
      </c>
      <c r="BC2324">
        <v>0</v>
      </c>
      <c r="BD2324">
        <v>1</v>
      </c>
      <c r="BE2324" s="7">
        <f t="shared" si="253"/>
        <v>92.53</v>
      </c>
      <c r="BF2324" s="7">
        <f t="shared" si="254"/>
        <v>0</v>
      </c>
      <c r="BG2324" s="7">
        <f t="shared" si="255"/>
        <v>92.53</v>
      </c>
      <c r="BH2324" s="7">
        <f t="shared" si="256"/>
        <v>214.5</v>
      </c>
      <c r="BI2324">
        <v>7</v>
      </c>
      <c r="BJ2324">
        <v>100</v>
      </c>
      <c r="BK2324">
        <v>13</v>
      </c>
      <c r="BL2324">
        <v>3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 s="9" t="s">
        <v>3212</v>
      </c>
      <c r="BS2324">
        <v>0</v>
      </c>
      <c r="BT2324">
        <v>0</v>
      </c>
      <c r="BU2324" s="8"/>
      <c r="BV2324" s="8"/>
      <c r="BW2324">
        <v>0</v>
      </c>
      <c r="BX2324" s="9"/>
      <c r="BY2324">
        <v>0</v>
      </c>
      <c r="BZ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1042</v>
      </c>
      <c r="CJ2324">
        <v>1085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  <c r="DT2324">
        <v>0</v>
      </c>
      <c r="DU2324">
        <v>0</v>
      </c>
      <c r="DV2324">
        <v>0</v>
      </c>
      <c r="DW2324">
        <v>1</v>
      </c>
      <c r="DX2324">
        <v>36</v>
      </c>
      <c r="DY2324">
        <v>6</v>
      </c>
      <c r="DZ2324">
        <v>0</v>
      </c>
      <c r="EA2324">
        <v>20</v>
      </c>
      <c r="EB2324">
        <v>0</v>
      </c>
      <c r="EC2324">
        <v>52</v>
      </c>
      <c r="ED2324" s="6">
        <v>0</v>
      </c>
      <c r="EE2324">
        <v>0</v>
      </c>
      <c r="EF2324">
        <v>1</v>
      </c>
      <c r="EG2324">
        <v>1</v>
      </c>
      <c r="EJ2324" s="40"/>
      <c r="EK2324" t="s">
        <v>2132</v>
      </c>
    </row>
    <row r="2325" spans="1:141" x14ac:dyDescent="0.15">
      <c r="A2325" s="48">
        <v>1379</v>
      </c>
      <c r="B2325" s="40">
        <v>1</v>
      </c>
      <c r="C2325">
        <v>1</v>
      </c>
      <c r="D2325" s="2" t="s">
        <v>2065</v>
      </c>
      <c r="E2325">
        <v>42</v>
      </c>
      <c r="F2325">
        <v>1</v>
      </c>
      <c r="G2325">
        <v>25</v>
      </c>
      <c r="H2325">
        <v>103</v>
      </c>
      <c r="I2325">
        <v>13</v>
      </c>
      <c r="J2325">
        <v>4</v>
      </c>
      <c r="K2325">
        <v>29</v>
      </c>
      <c r="L2325">
        <v>43</v>
      </c>
      <c r="M2325">
        <v>0</v>
      </c>
      <c r="N2325" s="56">
        <v>2</v>
      </c>
      <c r="O2325">
        <v>1</v>
      </c>
      <c r="P2325" s="8">
        <v>0</v>
      </c>
      <c r="Q2325">
        <v>55</v>
      </c>
      <c r="R2325">
        <v>3</v>
      </c>
      <c r="S2325">
        <v>2</v>
      </c>
      <c r="T2325">
        <v>11</v>
      </c>
      <c r="U2325">
        <v>13</v>
      </c>
      <c r="V2325" s="66">
        <v>3</v>
      </c>
      <c r="W2325" s="66" t="s">
        <v>3183</v>
      </c>
      <c r="X2325" s="66">
        <v>0</v>
      </c>
      <c r="Y2325" s="3">
        <v>4.18</v>
      </c>
      <c r="Z2325" s="70">
        <v>7.3285714285714283</v>
      </c>
      <c r="AA2325" s="70">
        <v>2.00064774408514</v>
      </c>
      <c r="AB2325" s="57">
        <v>146.57142857142856</v>
      </c>
      <c r="AC2325">
        <v>20</v>
      </c>
      <c r="AD2325">
        <v>0</v>
      </c>
      <c r="AE2325">
        <v>0</v>
      </c>
      <c r="AF2325" s="6">
        <v>0</v>
      </c>
      <c r="AG2325" s="52">
        <v>0</v>
      </c>
      <c r="AH2325" s="57">
        <v>146.57142857142856</v>
      </c>
      <c r="AI2325" s="52">
        <v>7</v>
      </c>
      <c r="AJ2325" s="52">
        <v>65</v>
      </c>
      <c r="AK2325" s="6">
        <v>72</v>
      </c>
      <c r="AL2325" s="6">
        <v>0</v>
      </c>
      <c r="AM2325" s="6">
        <v>0</v>
      </c>
      <c r="AN2325" s="52">
        <v>225</v>
      </c>
      <c r="AO2325" s="5">
        <f t="shared" si="252"/>
        <v>7.5</v>
      </c>
      <c r="AP2325" s="7" t="s">
        <v>2506</v>
      </c>
      <c r="AQ2325" s="13">
        <v>225.17142857142858</v>
      </c>
      <c r="AR2325" s="13">
        <v>225.17142857142858</v>
      </c>
      <c r="AS2325" s="13">
        <v>225.17142857142858</v>
      </c>
      <c r="AT2325">
        <v>0</v>
      </c>
      <c r="AU2325">
        <v>0</v>
      </c>
      <c r="AV2325">
        <v>0</v>
      </c>
      <c r="AW2325" s="48">
        <v>2</v>
      </c>
      <c r="AX2325">
        <v>0</v>
      </c>
      <c r="AY2325">
        <v>1</v>
      </c>
      <c r="AZ2325">
        <v>0</v>
      </c>
      <c r="BA2325">
        <v>1</v>
      </c>
      <c r="BB2325">
        <v>1</v>
      </c>
      <c r="BC2325">
        <v>0</v>
      </c>
      <c r="BD2325">
        <v>3</v>
      </c>
      <c r="BE2325" s="7">
        <f t="shared" si="253"/>
        <v>102.54</v>
      </c>
      <c r="BF2325" s="7">
        <f t="shared" si="254"/>
        <v>0</v>
      </c>
      <c r="BG2325" s="7">
        <f t="shared" si="255"/>
        <v>102.54</v>
      </c>
      <c r="BH2325" s="7">
        <f t="shared" si="256"/>
        <v>232.5</v>
      </c>
      <c r="BI2325">
        <v>8</v>
      </c>
      <c r="BJ2325">
        <v>150</v>
      </c>
      <c r="BK2325">
        <v>12</v>
      </c>
      <c r="BL2325">
        <v>3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 s="9" t="s">
        <v>3238</v>
      </c>
      <c r="BS2325">
        <v>0</v>
      </c>
      <c r="BT2325">
        <v>0</v>
      </c>
      <c r="BU2325" s="8"/>
      <c r="BV2325" s="8"/>
      <c r="BW2325">
        <v>0</v>
      </c>
      <c r="BX2325" s="9"/>
      <c r="BY2325">
        <v>0</v>
      </c>
      <c r="BZ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1042</v>
      </c>
      <c r="CJ2325">
        <v>1085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  <c r="DT2325">
        <v>0</v>
      </c>
      <c r="DU2325">
        <v>0</v>
      </c>
      <c r="DV2325">
        <v>0</v>
      </c>
      <c r="DW2325">
        <v>1</v>
      </c>
      <c r="DX2325">
        <v>36</v>
      </c>
      <c r="DY2325">
        <v>6</v>
      </c>
      <c r="DZ2325">
        <v>0</v>
      </c>
      <c r="EA2325">
        <v>20</v>
      </c>
      <c r="EB2325">
        <v>0</v>
      </c>
      <c r="EC2325">
        <v>104</v>
      </c>
      <c r="ED2325" s="6">
        <v>0</v>
      </c>
      <c r="EE2325">
        <v>0</v>
      </c>
      <c r="EF2325">
        <v>1</v>
      </c>
      <c r="EG2325">
        <v>1</v>
      </c>
      <c r="EJ2325" s="40"/>
      <c r="EK2325" t="s">
        <v>2132</v>
      </c>
    </row>
    <row r="2326" spans="1:141" x14ac:dyDescent="0.15">
      <c r="A2326" s="48">
        <v>1380</v>
      </c>
      <c r="B2326" s="40">
        <v>1</v>
      </c>
      <c r="C2326">
        <v>1</v>
      </c>
      <c r="D2326" s="2" t="s">
        <v>2065</v>
      </c>
      <c r="E2326">
        <v>42</v>
      </c>
      <c r="F2326">
        <v>1</v>
      </c>
      <c r="G2326">
        <v>25</v>
      </c>
      <c r="H2326">
        <v>103</v>
      </c>
      <c r="I2326">
        <v>13</v>
      </c>
      <c r="J2326">
        <v>5</v>
      </c>
      <c r="K2326">
        <v>25</v>
      </c>
      <c r="L2326">
        <v>15</v>
      </c>
      <c r="M2326">
        <v>0</v>
      </c>
      <c r="N2326" s="56">
        <v>2</v>
      </c>
      <c r="O2326">
        <v>1</v>
      </c>
      <c r="P2326" s="8">
        <v>0</v>
      </c>
      <c r="Q2326">
        <v>60</v>
      </c>
      <c r="R2326">
        <v>3</v>
      </c>
      <c r="S2326">
        <v>2</v>
      </c>
      <c r="T2326">
        <v>38</v>
      </c>
      <c r="U2326">
        <v>45</v>
      </c>
      <c r="V2326" s="66">
        <v>3</v>
      </c>
      <c r="W2326" s="66" t="s">
        <v>2417</v>
      </c>
      <c r="X2326" s="66">
        <v>0</v>
      </c>
      <c r="Y2326" s="3">
        <v>4.18</v>
      </c>
      <c r="Z2326" s="70">
        <v>7.3285714285714283</v>
      </c>
      <c r="AA2326" s="70">
        <v>2.00064774408514</v>
      </c>
      <c r="AB2326" s="57">
        <v>146.57142857142856</v>
      </c>
      <c r="AC2326">
        <v>20</v>
      </c>
      <c r="AD2326">
        <v>0</v>
      </c>
      <c r="AE2326">
        <v>0</v>
      </c>
      <c r="AF2326" s="6">
        <v>0</v>
      </c>
      <c r="AG2326" s="52">
        <v>0</v>
      </c>
      <c r="AH2326" s="57">
        <v>146.57142857142856</v>
      </c>
      <c r="AI2326" s="52">
        <v>12</v>
      </c>
      <c r="AJ2326" s="52">
        <v>100</v>
      </c>
      <c r="AK2326" s="6">
        <v>112</v>
      </c>
      <c r="AL2326" s="6">
        <v>0</v>
      </c>
      <c r="AM2326" s="6">
        <v>0</v>
      </c>
      <c r="AN2326" s="52">
        <v>325</v>
      </c>
      <c r="AO2326" s="5">
        <f t="shared" si="252"/>
        <v>19.300000000000011</v>
      </c>
      <c r="AP2326" s="7" t="s">
        <v>2897</v>
      </c>
      <c r="AQ2326" s="13">
        <v>336.97142857142859</v>
      </c>
      <c r="AR2326" s="13">
        <v>336.97142857142859</v>
      </c>
      <c r="AS2326" s="13">
        <v>336.97142857142859</v>
      </c>
      <c r="AT2326">
        <v>0</v>
      </c>
      <c r="AU2326">
        <v>0</v>
      </c>
      <c r="AV2326">
        <v>0</v>
      </c>
      <c r="AW2326" s="48">
        <v>2</v>
      </c>
      <c r="AX2326">
        <v>0</v>
      </c>
      <c r="AY2326">
        <v>1</v>
      </c>
      <c r="AZ2326">
        <v>0</v>
      </c>
      <c r="BA2326">
        <v>0</v>
      </c>
      <c r="BB2326">
        <v>0</v>
      </c>
      <c r="BC2326">
        <v>0</v>
      </c>
      <c r="BD2326">
        <v>7</v>
      </c>
      <c r="BE2326" s="7">
        <f t="shared" si="253"/>
        <v>78.320000000000007</v>
      </c>
      <c r="BF2326" s="7">
        <f t="shared" si="254"/>
        <v>21.679999999999993</v>
      </c>
      <c r="BG2326" s="7">
        <f t="shared" si="255"/>
        <v>100</v>
      </c>
      <c r="BH2326" s="7">
        <f t="shared" si="256"/>
        <v>344.3</v>
      </c>
      <c r="BI2326">
        <v>6</v>
      </c>
      <c r="BJ2326">
        <v>130</v>
      </c>
      <c r="BK2326">
        <v>14</v>
      </c>
      <c r="BL2326">
        <v>5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 s="9" t="s">
        <v>3238</v>
      </c>
      <c r="BS2326">
        <v>0</v>
      </c>
      <c r="BT2326">
        <v>0</v>
      </c>
      <c r="BU2326" s="8"/>
      <c r="BV2326" s="8"/>
      <c r="BW2326">
        <v>0</v>
      </c>
      <c r="BX2326" s="9"/>
      <c r="BY2326">
        <v>0</v>
      </c>
      <c r="BZ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1042</v>
      </c>
      <c r="CJ2326">
        <v>1085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  <c r="DT2326">
        <v>0</v>
      </c>
      <c r="DU2326">
        <v>0</v>
      </c>
      <c r="DV2326">
        <v>0</v>
      </c>
      <c r="DW2326">
        <v>1</v>
      </c>
      <c r="DX2326">
        <v>36</v>
      </c>
      <c r="DY2326">
        <v>6</v>
      </c>
      <c r="DZ2326">
        <v>0</v>
      </c>
      <c r="EA2326">
        <v>20</v>
      </c>
      <c r="EB2326">
        <v>0</v>
      </c>
      <c r="EC2326">
        <v>104</v>
      </c>
      <c r="ED2326" s="6">
        <v>0</v>
      </c>
      <c r="EE2326">
        <v>0</v>
      </c>
      <c r="EF2326">
        <v>1</v>
      </c>
      <c r="EG2326">
        <v>1</v>
      </c>
      <c r="EJ2326" s="40"/>
      <c r="EK2326" t="s">
        <v>2132</v>
      </c>
    </row>
    <row r="2327" spans="1:141" x14ac:dyDescent="0.15">
      <c r="A2327" s="48">
        <v>1381</v>
      </c>
      <c r="B2327" s="40">
        <v>1</v>
      </c>
      <c r="C2327">
        <v>1</v>
      </c>
      <c r="D2327" s="2" t="s">
        <v>2065</v>
      </c>
      <c r="E2327">
        <v>42</v>
      </c>
      <c r="F2327">
        <v>1</v>
      </c>
      <c r="G2327">
        <v>25</v>
      </c>
      <c r="H2327">
        <v>103</v>
      </c>
      <c r="I2327">
        <v>17</v>
      </c>
      <c r="J2327">
        <v>6</v>
      </c>
      <c r="K2327">
        <v>31</v>
      </c>
      <c r="L2327">
        <v>17</v>
      </c>
      <c r="M2327">
        <v>0</v>
      </c>
      <c r="N2327" s="56">
        <v>2</v>
      </c>
      <c r="O2327">
        <v>1</v>
      </c>
      <c r="P2327" s="8">
        <v>0</v>
      </c>
      <c r="Q2327">
        <v>40</v>
      </c>
      <c r="R2327">
        <v>4</v>
      </c>
      <c r="S2327">
        <v>3</v>
      </c>
      <c r="T2327">
        <v>1</v>
      </c>
      <c r="U2327">
        <v>1</v>
      </c>
      <c r="V2327" s="66">
        <v>3</v>
      </c>
      <c r="W2327" s="66" t="s">
        <v>2417</v>
      </c>
      <c r="X2327" s="66">
        <v>0</v>
      </c>
      <c r="Y2327" s="3">
        <v>4.18</v>
      </c>
      <c r="Z2327" s="70">
        <v>7.3285714285714283</v>
      </c>
      <c r="AA2327" s="70">
        <v>2.00064774408514</v>
      </c>
      <c r="AB2327" s="57">
        <v>197.87142857142857</v>
      </c>
      <c r="AC2327">
        <v>27</v>
      </c>
      <c r="AD2327">
        <v>0</v>
      </c>
      <c r="AE2327">
        <v>0</v>
      </c>
      <c r="AF2327" s="6">
        <v>0</v>
      </c>
      <c r="AG2327" s="52">
        <v>0</v>
      </c>
      <c r="AH2327" s="57">
        <v>197.87142857142857</v>
      </c>
      <c r="AI2327" s="52">
        <v>18</v>
      </c>
      <c r="AJ2327" s="52">
        <v>100</v>
      </c>
      <c r="AK2327" s="6">
        <v>118</v>
      </c>
      <c r="AL2327" s="6">
        <v>0</v>
      </c>
      <c r="AM2327" s="6">
        <v>0</v>
      </c>
      <c r="AN2327" s="52">
        <v>390</v>
      </c>
      <c r="AO2327" s="5">
        <f t="shared" si="252"/>
        <v>30</v>
      </c>
      <c r="AP2327" s="7" t="s">
        <v>2897</v>
      </c>
      <c r="AQ2327" s="13">
        <v>410.10642857142858</v>
      </c>
      <c r="AR2327" s="13">
        <v>410.10642857142858</v>
      </c>
      <c r="AS2327" s="13">
        <v>410.10642857142858</v>
      </c>
      <c r="AT2327">
        <v>0</v>
      </c>
      <c r="AU2327">
        <v>0</v>
      </c>
      <c r="AV2327">
        <v>0</v>
      </c>
      <c r="AW2327" s="48">
        <v>2</v>
      </c>
      <c r="AX2327">
        <v>0</v>
      </c>
      <c r="AY2327">
        <v>1</v>
      </c>
      <c r="AZ2327">
        <v>0</v>
      </c>
      <c r="BA2327">
        <v>2</v>
      </c>
      <c r="BB2327">
        <v>2</v>
      </c>
      <c r="BC2327">
        <v>0</v>
      </c>
      <c r="BD2327">
        <v>8</v>
      </c>
      <c r="BE2327" s="7">
        <f t="shared" si="253"/>
        <v>155.38</v>
      </c>
      <c r="BF2327" s="7">
        <f t="shared" si="254"/>
        <v>0</v>
      </c>
      <c r="BG2327" s="7">
        <f t="shared" si="255"/>
        <v>155.38</v>
      </c>
      <c r="BH2327" s="7">
        <f t="shared" si="256"/>
        <v>420</v>
      </c>
      <c r="BI2327">
        <v>9</v>
      </c>
      <c r="BJ2327">
        <v>175</v>
      </c>
      <c r="BK2327">
        <v>18</v>
      </c>
      <c r="BL2327">
        <v>6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 s="9" t="s">
        <v>3212</v>
      </c>
      <c r="BS2327">
        <v>0</v>
      </c>
      <c r="BT2327">
        <v>0</v>
      </c>
      <c r="BU2327" s="8"/>
      <c r="BV2327" s="8"/>
      <c r="BW2327">
        <v>0</v>
      </c>
      <c r="BX2327" s="9"/>
      <c r="BY2327">
        <v>0</v>
      </c>
      <c r="BZ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1042</v>
      </c>
      <c r="CJ2327">
        <v>1085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  <c r="DT2327">
        <v>0</v>
      </c>
      <c r="DU2327">
        <v>0</v>
      </c>
      <c r="DV2327">
        <v>0</v>
      </c>
      <c r="DW2327">
        <v>1</v>
      </c>
      <c r="DX2327">
        <v>36</v>
      </c>
      <c r="DY2327">
        <v>6</v>
      </c>
      <c r="DZ2327">
        <v>0</v>
      </c>
      <c r="EA2327">
        <v>27</v>
      </c>
      <c r="EB2327">
        <v>0</v>
      </c>
      <c r="EC2327">
        <v>156</v>
      </c>
      <c r="ED2327" s="6">
        <v>0</v>
      </c>
      <c r="EE2327">
        <v>0</v>
      </c>
      <c r="EF2327">
        <v>1</v>
      </c>
      <c r="EG2327">
        <v>1</v>
      </c>
      <c r="EJ2327" s="40"/>
      <c r="EK2327" t="s">
        <v>2132</v>
      </c>
    </row>
    <row r="2328" spans="1:141" x14ac:dyDescent="0.15">
      <c r="A2328" s="48">
        <v>1382</v>
      </c>
      <c r="B2328" s="40">
        <v>1</v>
      </c>
      <c r="C2328">
        <v>1</v>
      </c>
      <c r="D2328" s="2" t="s">
        <v>2065</v>
      </c>
      <c r="E2328">
        <v>42</v>
      </c>
      <c r="F2328">
        <v>1</v>
      </c>
      <c r="G2328">
        <v>25</v>
      </c>
      <c r="H2328">
        <v>103</v>
      </c>
      <c r="I2328">
        <v>17</v>
      </c>
      <c r="J2328">
        <v>7</v>
      </c>
      <c r="K2328">
        <v>31</v>
      </c>
      <c r="L2328">
        <v>24</v>
      </c>
      <c r="M2328">
        <v>0</v>
      </c>
      <c r="N2328" s="56">
        <v>2</v>
      </c>
      <c r="O2328">
        <v>1</v>
      </c>
      <c r="P2328" s="8">
        <v>0</v>
      </c>
      <c r="Q2328">
        <v>43</v>
      </c>
      <c r="R2328">
        <v>4</v>
      </c>
      <c r="S2328">
        <v>2</v>
      </c>
      <c r="T2328">
        <v>1</v>
      </c>
      <c r="U2328">
        <v>1</v>
      </c>
      <c r="V2328" s="66">
        <v>3</v>
      </c>
      <c r="W2328" s="66" t="s">
        <v>3183</v>
      </c>
      <c r="X2328" s="66">
        <v>0</v>
      </c>
      <c r="Y2328" s="3">
        <v>4.18</v>
      </c>
      <c r="Z2328" s="70">
        <v>7.3285714285714283</v>
      </c>
      <c r="AA2328" s="70">
        <v>2.00064774408514</v>
      </c>
      <c r="AB2328" s="57">
        <v>183.21428571428569</v>
      </c>
      <c r="AC2328">
        <v>25</v>
      </c>
      <c r="AD2328">
        <v>0</v>
      </c>
      <c r="AE2328">
        <v>0</v>
      </c>
      <c r="AF2328" s="6">
        <v>0</v>
      </c>
      <c r="AG2328" s="52">
        <v>0</v>
      </c>
      <c r="AH2328" s="57">
        <v>183.21428571428569</v>
      </c>
      <c r="AI2328" s="52">
        <v>5</v>
      </c>
      <c r="AJ2328" s="52">
        <v>100</v>
      </c>
      <c r="AK2328" s="6">
        <v>105</v>
      </c>
      <c r="AL2328" s="6">
        <v>0</v>
      </c>
      <c r="AM2328" s="6">
        <v>0</v>
      </c>
      <c r="AN2328" s="52">
        <v>280</v>
      </c>
      <c r="AO2328" s="5">
        <f t="shared" si="252"/>
        <v>15.600000000000023</v>
      </c>
      <c r="AP2328" s="7" t="s">
        <v>2897</v>
      </c>
      <c r="AQ2328" s="13">
        <v>286.43928571428575</v>
      </c>
      <c r="AR2328" s="13">
        <v>286.43928571428575</v>
      </c>
      <c r="AS2328" s="13">
        <v>286.43928571428575</v>
      </c>
      <c r="AT2328">
        <v>0</v>
      </c>
      <c r="AU2328">
        <v>0</v>
      </c>
      <c r="AV2328">
        <v>0</v>
      </c>
      <c r="AW2328" s="48">
        <v>2</v>
      </c>
      <c r="AX2328">
        <v>0</v>
      </c>
      <c r="AY2328">
        <v>1</v>
      </c>
      <c r="AZ2328">
        <v>0</v>
      </c>
      <c r="BA2328">
        <v>2</v>
      </c>
      <c r="BB2328">
        <v>2</v>
      </c>
      <c r="BC2328">
        <v>0</v>
      </c>
      <c r="BD2328">
        <v>0</v>
      </c>
      <c r="BE2328" s="7">
        <f t="shared" si="253"/>
        <v>129.94</v>
      </c>
      <c r="BF2328" s="7">
        <f t="shared" si="254"/>
        <v>0</v>
      </c>
      <c r="BG2328" s="7">
        <f t="shared" si="255"/>
        <v>129.94</v>
      </c>
      <c r="BH2328" s="7">
        <f t="shared" si="256"/>
        <v>295.60000000000002</v>
      </c>
      <c r="BI2328">
        <v>8</v>
      </c>
      <c r="BJ2328">
        <v>160</v>
      </c>
      <c r="BK2328">
        <v>17</v>
      </c>
      <c r="BL2328">
        <v>4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 s="9" t="s">
        <v>3212</v>
      </c>
      <c r="BS2328">
        <v>0</v>
      </c>
      <c r="BT2328">
        <v>0</v>
      </c>
      <c r="BU2328" s="8"/>
      <c r="BV2328" s="8"/>
      <c r="BW2328">
        <v>0</v>
      </c>
      <c r="BX2328" s="9"/>
      <c r="BY2328">
        <v>0</v>
      </c>
      <c r="BZ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1042</v>
      </c>
      <c r="CJ2328">
        <v>1085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  <c r="DT2328">
        <v>0</v>
      </c>
      <c r="DU2328">
        <v>0</v>
      </c>
      <c r="DV2328">
        <v>0</v>
      </c>
      <c r="DW2328">
        <v>1</v>
      </c>
      <c r="DX2328">
        <v>36</v>
      </c>
      <c r="DY2328">
        <v>6</v>
      </c>
      <c r="DZ2328">
        <v>0</v>
      </c>
      <c r="EA2328">
        <v>25</v>
      </c>
      <c r="EB2328">
        <v>0</v>
      </c>
      <c r="EC2328">
        <v>104</v>
      </c>
      <c r="ED2328" s="6">
        <v>0</v>
      </c>
      <c r="EE2328">
        <v>0</v>
      </c>
      <c r="EF2328">
        <v>1</v>
      </c>
      <c r="EG2328">
        <v>1</v>
      </c>
      <c r="EJ2328" s="40"/>
      <c r="EK2328" t="s">
        <v>2132</v>
      </c>
    </row>
    <row r="2329" spans="1:141" x14ac:dyDescent="0.15">
      <c r="A2329" s="48">
        <v>1383</v>
      </c>
      <c r="B2329" s="40">
        <v>1</v>
      </c>
      <c r="C2329">
        <v>1</v>
      </c>
      <c r="D2329" s="2" t="s">
        <v>2065</v>
      </c>
      <c r="E2329">
        <v>42</v>
      </c>
      <c r="F2329">
        <v>1</v>
      </c>
      <c r="G2329">
        <v>25</v>
      </c>
      <c r="H2329">
        <v>103</v>
      </c>
      <c r="I2329">
        <v>17</v>
      </c>
      <c r="J2329">
        <v>8</v>
      </c>
      <c r="K2329">
        <v>31</v>
      </c>
      <c r="L2329">
        <v>35</v>
      </c>
      <c r="M2329">
        <v>0</v>
      </c>
      <c r="N2329" s="56">
        <v>2</v>
      </c>
      <c r="O2329">
        <v>1</v>
      </c>
      <c r="P2329" s="8">
        <v>0</v>
      </c>
      <c r="Q2329">
        <v>37</v>
      </c>
      <c r="R2329">
        <v>5</v>
      </c>
      <c r="S2329">
        <v>4</v>
      </c>
      <c r="T2329">
        <v>1</v>
      </c>
      <c r="U2329">
        <v>1</v>
      </c>
      <c r="V2329" s="66">
        <v>3</v>
      </c>
      <c r="W2329" s="66" t="s">
        <v>3183</v>
      </c>
      <c r="X2329" s="66">
        <v>0</v>
      </c>
      <c r="Y2329" s="3">
        <v>4.18</v>
      </c>
      <c r="Z2329" s="70">
        <v>7.3285714285714283</v>
      </c>
      <c r="AA2329" s="70">
        <v>2.00064774408514</v>
      </c>
      <c r="AB2329" s="57">
        <v>212.52857142857141</v>
      </c>
      <c r="AC2329">
        <v>29</v>
      </c>
      <c r="AD2329">
        <v>0</v>
      </c>
      <c r="AE2329">
        <v>0</v>
      </c>
      <c r="AF2329" s="6">
        <v>0</v>
      </c>
      <c r="AG2329" s="52">
        <v>0</v>
      </c>
      <c r="AH2329" s="57">
        <v>212.52857142857141</v>
      </c>
      <c r="AI2329" s="52">
        <v>16</v>
      </c>
      <c r="AJ2329" s="52">
        <v>125</v>
      </c>
      <c r="AK2329" s="6">
        <v>141</v>
      </c>
      <c r="AL2329" s="6">
        <v>0</v>
      </c>
      <c r="AM2329" s="6">
        <v>0</v>
      </c>
      <c r="AN2329" s="52">
        <v>475</v>
      </c>
      <c r="AO2329" s="5">
        <f t="shared" si="252"/>
        <v>31.5</v>
      </c>
      <c r="AP2329" s="7" t="s">
        <v>2506</v>
      </c>
      <c r="AQ2329" s="13">
        <v>495.87357142857144</v>
      </c>
      <c r="AR2329" s="13">
        <v>495.87357142857144</v>
      </c>
      <c r="AS2329" s="13">
        <v>495.87357142857144</v>
      </c>
      <c r="AT2329">
        <v>0</v>
      </c>
      <c r="AU2329">
        <v>0</v>
      </c>
      <c r="AV2329">
        <v>0</v>
      </c>
      <c r="AW2329" s="48">
        <v>2</v>
      </c>
      <c r="AX2329">
        <v>0</v>
      </c>
      <c r="AY2329">
        <v>1</v>
      </c>
      <c r="AZ2329">
        <v>0</v>
      </c>
      <c r="BA2329">
        <v>1</v>
      </c>
      <c r="BB2329">
        <v>2</v>
      </c>
      <c r="BC2329">
        <v>0</v>
      </c>
      <c r="BD2329">
        <v>6</v>
      </c>
      <c r="BE2329" s="7">
        <f t="shared" si="253"/>
        <v>127.47</v>
      </c>
      <c r="BF2329" s="7">
        <f t="shared" si="254"/>
        <v>0</v>
      </c>
      <c r="BG2329" s="7">
        <f t="shared" si="255"/>
        <v>127.47</v>
      </c>
      <c r="BH2329" s="7">
        <f t="shared" si="256"/>
        <v>506.5</v>
      </c>
      <c r="BI2329">
        <v>10</v>
      </c>
      <c r="BJ2329">
        <v>250</v>
      </c>
      <c r="BK2329">
        <v>19</v>
      </c>
      <c r="BL2329">
        <v>7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 s="9" t="s">
        <v>3311</v>
      </c>
      <c r="BS2329">
        <v>0</v>
      </c>
      <c r="BT2329">
        <v>0</v>
      </c>
      <c r="BU2329" s="8"/>
      <c r="BV2329" s="8"/>
      <c r="BW2329">
        <v>0</v>
      </c>
      <c r="BX2329" s="9"/>
      <c r="BY2329">
        <v>0</v>
      </c>
      <c r="BZ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1042</v>
      </c>
      <c r="CJ2329">
        <v>1085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  <c r="DT2329">
        <v>0</v>
      </c>
      <c r="DU2329">
        <v>0</v>
      </c>
      <c r="DV2329">
        <v>0</v>
      </c>
      <c r="DW2329">
        <v>1</v>
      </c>
      <c r="DX2329">
        <v>36</v>
      </c>
      <c r="DY2329">
        <v>6</v>
      </c>
      <c r="DZ2329">
        <v>0</v>
      </c>
      <c r="EA2329">
        <v>29</v>
      </c>
      <c r="EB2329">
        <v>0</v>
      </c>
      <c r="EC2329">
        <v>208</v>
      </c>
      <c r="ED2329" s="6">
        <v>0</v>
      </c>
      <c r="EE2329">
        <v>0</v>
      </c>
      <c r="EF2329">
        <v>1</v>
      </c>
      <c r="EG2329">
        <v>1</v>
      </c>
      <c r="EJ2329" s="40"/>
      <c r="EK2329" t="s">
        <v>2132</v>
      </c>
    </row>
    <row r="2330" spans="1:141" x14ac:dyDescent="0.15">
      <c r="A2330" s="48">
        <v>1384</v>
      </c>
      <c r="B2330" s="40">
        <v>1</v>
      </c>
      <c r="C2330">
        <v>1</v>
      </c>
      <c r="D2330" s="2" t="s">
        <v>2065</v>
      </c>
      <c r="E2330">
        <v>42</v>
      </c>
      <c r="F2330">
        <v>1</v>
      </c>
      <c r="G2330">
        <v>25</v>
      </c>
      <c r="H2330">
        <v>103</v>
      </c>
      <c r="I2330">
        <v>17</v>
      </c>
      <c r="J2330">
        <v>9</v>
      </c>
      <c r="K2330">
        <v>31</v>
      </c>
      <c r="L2330">
        <v>33</v>
      </c>
      <c r="M2330">
        <v>0</v>
      </c>
      <c r="N2330" s="56">
        <v>2</v>
      </c>
      <c r="O2330">
        <v>1</v>
      </c>
      <c r="P2330" s="8">
        <v>0</v>
      </c>
      <c r="Q2330">
        <v>50</v>
      </c>
      <c r="R2330">
        <v>2</v>
      </c>
      <c r="S2330">
        <v>2</v>
      </c>
      <c r="T2330">
        <v>1</v>
      </c>
      <c r="U2330">
        <v>1</v>
      </c>
      <c r="V2330" s="66">
        <v>3</v>
      </c>
      <c r="W2330" s="66" t="s">
        <v>3314</v>
      </c>
      <c r="X2330" s="66">
        <v>0</v>
      </c>
      <c r="Y2330" s="3">
        <v>4.18</v>
      </c>
      <c r="Z2330" s="70">
        <v>7.3285714285714283</v>
      </c>
      <c r="AA2330" s="70">
        <v>2.00064774408514</v>
      </c>
      <c r="AB2330" s="57">
        <v>175.88571428571427</v>
      </c>
      <c r="AC2330">
        <v>24</v>
      </c>
      <c r="AD2330">
        <v>0</v>
      </c>
      <c r="AE2330">
        <v>0</v>
      </c>
      <c r="AF2330" s="6">
        <v>0</v>
      </c>
      <c r="AG2330" s="52">
        <v>0</v>
      </c>
      <c r="AH2330" s="57">
        <v>175.88571428571427</v>
      </c>
      <c r="AI2330" s="52">
        <v>12</v>
      </c>
      <c r="AJ2330" s="52">
        <v>45</v>
      </c>
      <c r="AK2330" s="6">
        <v>57</v>
      </c>
      <c r="AL2330" s="6">
        <v>0</v>
      </c>
      <c r="AM2330" s="6">
        <v>0</v>
      </c>
      <c r="AN2330" s="52">
        <v>220</v>
      </c>
      <c r="AO2330" s="5">
        <f t="shared" si="252"/>
        <v>8.9000000000000057</v>
      </c>
      <c r="AP2330" s="7" t="s">
        <v>2416</v>
      </c>
      <c r="AQ2330" s="13">
        <v>220.1057142857143</v>
      </c>
      <c r="AR2330" s="13">
        <v>220.1057142857143</v>
      </c>
      <c r="AS2330" s="13">
        <v>220.1057142857143</v>
      </c>
      <c r="AT2330">
        <v>0</v>
      </c>
      <c r="AU2330">
        <v>0</v>
      </c>
      <c r="AV2330">
        <v>0</v>
      </c>
      <c r="AW2330" s="48">
        <v>2</v>
      </c>
      <c r="AX2330">
        <v>0</v>
      </c>
      <c r="AY2330">
        <v>1</v>
      </c>
      <c r="AZ2330">
        <v>0</v>
      </c>
      <c r="BA2330">
        <v>0</v>
      </c>
      <c r="BB2330">
        <v>0</v>
      </c>
      <c r="BC2330">
        <v>0</v>
      </c>
      <c r="BD2330">
        <v>5</v>
      </c>
      <c r="BE2330" s="7">
        <f t="shared" si="253"/>
        <v>71.960000000000008</v>
      </c>
      <c r="BF2330" s="7">
        <f t="shared" si="254"/>
        <v>0</v>
      </c>
      <c r="BG2330" s="7">
        <f t="shared" si="255"/>
        <v>71.960000000000008</v>
      </c>
      <c r="BH2330" s="7">
        <f t="shared" si="256"/>
        <v>228.9</v>
      </c>
      <c r="BI2330">
        <v>9</v>
      </c>
      <c r="BJ2330">
        <v>140</v>
      </c>
      <c r="BK2330">
        <v>15</v>
      </c>
      <c r="BL2330">
        <v>3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 s="9" t="s">
        <v>3311</v>
      </c>
      <c r="BS2330">
        <v>0</v>
      </c>
      <c r="BT2330">
        <v>0</v>
      </c>
      <c r="BU2330" s="8"/>
      <c r="BV2330" s="8"/>
      <c r="BW2330">
        <v>0</v>
      </c>
      <c r="BX2330" s="9"/>
      <c r="BY2330">
        <v>0</v>
      </c>
      <c r="BZ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1042</v>
      </c>
      <c r="CJ2330">
        <v>1085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  <c r="DT2330">
        <v>0</v>
      </c>
      <c r="DU2330">
        <v>0</v>
      </c>
      <c r="DV2330">
        <v>0</v>
      </c>
      <c r="DW2330">
        <v>1</v>
      </c>
      <c r="DX2330">
        <v>36</v>
      </c>
      <c r="DY2330">
        <v>6</v>
      </c>
      <c r="DZ2330">
        <v>0</v>
      </c>
      <c r="EA2330">
        <v>24</v>
      </c>
      <c r="EB2330">
        <v>0</v>
      </c>
      <c r="EC2330">
        <v>104</v>
      </c>
      <c r="ED2330" s="6">
        <v>0</v>
      </c>
      <c r="EE2330">
        <v>0</v>
      </c>
      <c r="EF2330">
        <v>1</v>
      </c>
      <c r="EG2330">
        <v>1</v>
      </c>
      <c r="EJ2330" s="40"/>
      <c r="EK2330" t="s">
        <v>2132</v>
      </c>
    </row>
    <row r="2331" spans="1:141" x14ac:dyDescent="0.15">
      <c r="A2331" s="48">
        <v>1385</v>
      </c>
      <c r="B2331" s="40">
        <v>1</v>
      </c>
      <c r="C2331">
        <v>1</v>
      </c>
      <c r="D2331" s="2" t="s">
        <v>2065</v>
      </c>
      <c r="E2331">
        <v>42</v>
      </c>
      <c r="F2331">
        <v>1</v>
      </c>
      <c r="G2331">
        <v>25</v>
      </c>
      <c r="H2331">
        <v>103</v>
      </c>
      <c r="I2331">
        <v>17</v>
      </c>
      <c r="J2331">
        <v>10</v>
      </c>
      <c r="K2331">
        <v>27</v>
      </c>
      <c r="L2331">
        <v>39</v>
      </c>
      <c r="M2331">
        <v>0</v>
      </c>
      <c r="N2331" s="56">
        <v>2</v>
      </c>
      <c r="O2331">
        <v>1</v>
      </c>
      <c r="P2331" s="8">
        <v>0</v>
      </c>
      <c r="Q2331">
        <v>59</v>
      </c>
      <c r="R2331">
        <v>2</v>
      </c>
      <c r="S2331">
        <v>1</v>
      </c>
      <c r="T2331">
        <v>38</v>
      </c>
      <c r="U2331">
        <v>45</v>
      </c>
      <c r="V2331" s="66">
        <v>3</v>
      </c>
      <c r="W2331" s="66" t="s">
        <v>3314</v>
      </c>
      <c r="X2331" s="66">
        <v>0</v>
      </c>
      <c r="Y2331" s="3">
        <v>4.18</v>
      </c>
      <c r="Z2331" s="70">
        <v>7.3285714285714283</v>
      </c>
      <c r="AA2331" s="70">
        <v>2.00064774408514</v>
      </c>
      <c r="AB2331" s="57">
        <v>205.2</v>
      </c>
      <c r="AC2331">
        <v>28</v>
      </c>
      <c r="AD2331">
        <v>0</v>
      </c>
      <c r="AE2331">
        <v>0</v>
      </c>
      <c r="AF2331" s="6">
        <v>0</v>
      </c>
      <c r="AG2331" s="52">
        <v>0</v>
      </c>
      <c r="AH2331" s="57">
        <v>205.2</v>
      </c>
      <c r="AI2331" s="52">
        <v>15</v>
      </c>
      <c r="AJ2331" s="52">
        <v>100</v>
      </c>
      <c r="AK2331" s="6">
        <v>115</v>
      </c>
      <c r="AL2331" s="6">
        <v>0</v>
      </c>
      <c r="AM2331" s="6">
        <v>0</v>
      </c>
      <c r="AN2331" s="52">
        <v>375</v>
      </c>
      <c r="AO2331" s="5">
        <f t="shared" si="252"/>
        <v>36</v>
      </c>
      <c r="AP2331" s="7" t="s">
        <v>2506</v>
      </c>
      <c r="AQ2331" s="13">
        <v>400.74</v>
      </c>
      <c r="AR2331" s="13">
        <v>400.74</v>
      </c>
      <c r="AS2331" s="13">
        <v>400.74</v>
      </c>
      <c r="AT2331">
        <v>0</v>
      </c>
      <c r="AU2331">
        <v>0</v>
      </c>
      <c r="AV2331">
        <v>0</v>
      </c>
      <c r="AW2331" s="48">
        <v>2</v>
      </c>
      <c r="AX2331">
        <v>0</v>
      </c>
      <c r="AY2331">
        <v>1</v>
      </c>
      <c r="AZ2331">
        <v>0</v>
      </c>
      <c r="BA2331">
        <v>2</v>
      </c>
      <c r="BB2331">
        <v>1</v>
      </c>
      <c r="BC2331">
        <v>0</v>
      </c>
      <c r="BD2331">
        <v>4</v>
      </c>
      <c r="BE2331" s="7">
        <f t="shared" si="253"/>
        <v>127.27</v>
      </c>
      <c r="BF2331" s="7">
        <f t="shared" si="254"/>
        <v>0</v>
      </c>
      <c r="BG2331" s="7">
        <f t="shared" si="255"/>
        <v>127.27</v>
      </c>
      <c r="BH2331" s="7">
        <f t="shared" si="256"/>
        <v>411</v>
      </c>
      <c r="BI2331">
        <v>8</v>
      </c>
      <c r="BJ2331">
        <v>150</v>
      </c>
      <c r="BK2331">
        <v>20</v>
      </c>
      <c r="BL2331">
        <v>6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 s="9" t="s">
        <v>3311</v>
      </c>
      <c r="BS2331">
        <v>0</v>
      </c>
      <c r="BT2331">
        <v>0</v>
      </c>
      <c r="BU2331" s="8"/>
      <c r="BV2331" s="8"/>
      <c r="BW2331">
        <v>0</v>
      </c>
      <c r="BX2331" s="9"/>
      <c r="BY2331">
        <v>0</v>
      </c>
      <c r="BZ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1042</v>
      </c>
      <c r="CJ2331">
        <v>1085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  <c r="DT2331">
        <v>0</v>
      </c>
      <c r="DU2331">
        <v>0</v>
      </c>
      <c r="DV2331">
        <v>0</v>
      </c>
      <c r="DW2331">
        <v>1</v>
      </c>
      <c r="DX2331">
        <v>36</v>
      </c>
      <c r="DY2331">
        <v>6</v>
      </c>
      <c r="DZ2331">
        <v>0</v>
      </c>
      <c r="EA2331">
        <v>28</v>
      </c>
      <c r="EB2331">
        <v>0</v>
      </c>
      <c r="EC2331">
        <v>52</v>
      </c>
      <c r="ED2331" s="6">
        <v>0</v>
      </c>
      <c r="EE2331">
        <v>0</v>
      </c>
      <c r="EF2331">
        <v>1</v>
      </c>
      <c r="EG2331">
        <v>1</v>
      </c>
      <c r="EJ2331" s="40"/>
      <c r="EK2331" t="s">
        <v>2132</v>
      </c>
    </row>
    <row r="2332" spans="1:141" x14ac:dyDescent="0.15">
      <c r="A2332" s="48">
        <v>1386</v>
      </c>
      <c r="B2332" s="40">
        <v>1</v>
      </c>
      <c r="C2332">
        <v>1</v>
      </c>
      <c r="D2332" s="2" t="s">
        <v>2065</v>
      </c>
      <c r="E2332">
        <v>42</v>
      </c>
      <c r="F2332">
        <v>1</v>
      </c>
      <c r="G2332">
        <v>25</v>
      </c>
      <c r="H2332">
        <v>103</v>
      </c>
      <c r="I2332">
        <v>23</v>
      </c>
      <c r="J2332">
        <v>1</v>
      </c>
      <c r="K2332">
        <v>47</v>
      </c>
      <c r="L2332">
        <v>18</v>
      </c>
      <c r="M2332">
        <v>0</v>
      </c>
      <c r="N2332" s="56">
        <v>2</v>
      </c>
      <c r="O2332">
        <v>1</v>
      </c>
      <c r="P2332" s="8">
        <v>0</v>
      </c>
      <c r="Q2332">
        <v>70</v>
      </c>
      <c r="R2332">
        <v>2</v>
      </c>
      <c r="S2332">
        <v>1</v>
      </c>
      <c r="T2332">
        <v>1</v>
      </c>
      <c r="U2332">
        <v>1</v>
      </c>
      <c r="V2332" s="66">
        <v>3</v>
      </c>
      <c r="W2332" s="66" t="s">
        <v>3314</v>
      </c>
      <c r="X2332" s="66">
        <v>0</v>
      </c>
      <c r="Y2332" s="3">
        <v>4.18</v>
      </c>
      <c r="Z2332" s="70">
        <v>7.3285714285714283</v>
      </c>
      <c r="AA2332" s="70">
        <v>2.00064774408514</v>
      </c>
      <c r="AB2332" s="57">
        <v>73.285714285714278</v>
      </c>
      <c r="AC2332">
        <v>10</v>
      </c>
      <c r="AD2332">
        <v>0</v>
      </c>
      <c r="AE2332">
        <v>0</v>
      </c>
      <c r="AF2332" s="6">
        <v>0</v>
      </c>
      <c r="AG2332" s="52">
        <v>0</v>
      </c>
      <c r="AH2332" s="57">
        <v>73.285714285714278</v>
      </c>
      <c r="AI2332" s="52">
        <v>5</v>
      </c>
      <c r="AJ2332" s="52">
        <v>25</v>
      </c>
      <c r="AK2332" s="6">
        <v>30</v>
      </c>
      <c r="AL2332" s="6">
        <v>0</v>
      </c>
      <c r="AM2332" s="6">
        <v>0</v>
      </c>
      <c r="AN2332" s="52">
        <v>140</v>
      </c>
      <c r="AO2332" s="5">
        <f t="shared" si="252"/>
        <v>7.8000000000000114</v>
      </c>
      <c r="AP2332" s="7" t="s">
        <v>2416</v>
      </c>
      <c r="AQ2332" s="13">
        <v>144.1357142857143</v>
      </c>
      <c r="AR2332" s="13">
        <v>144.1357142857143</v>
      </c>
      <c r="AS2332" s="13">
        <v>144.1357142857143</v>
      </c>
      <c r="AT2332">
        <v>0</v>
      </c>
      <c r="AU2332">
        <v>0</v>
      </c>
      <c r="AV2332">
        <v>0</v>
      </c>
      <c r="AW2332" s="48">
        <v>2</v>
      </c>
      <c r="AX2332">
        <v>0</v>
      </c>
      <c r="AY2332">
        <v>0</v>
      </c>
      <c r="AZ2332">
        <v>1</v>
      </c>
      <c r="BA2332">
        <v>0</v>
      </c>
      <c r="BB2332">
        <v>0</v>
      </c>
      <c r="BC2332">
        <v>0</v>
      </c>
      <c r="BD2332">
        <v>5</v>
      </c>
      <c r="BE2332" s="7">
        <f t="shared" si="253"/>
        <v>15.9</v>
      </c>
      <c r="BF2332" s="7">
        <f t="shared" si="254"/>
        <v>9.1</v>
      </c>
      <c r="BG2332" s="7">
        <f t="shared" si="255"/>
        <v>25</v>
      </c>
      <c r="BH2332" s="7">
        <f t="shared" si="256"/>
        <v>147.80000000000001</v>
      </c>
      <c r="BI2332">
        <v>5</v>
      </c>
      <c r="BJ2332">
        <v>80</v>
      </c>
      <c r="BK2332">
        <v>5</v>
      </c>
      <c r="BL2332">
        <v>2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 s="9" t="s">
        <v>3311</v>
      </c>
      <c r="BS2332">
        <v>0</v>
      </c>
      <c r="BT2332">
        <v>0</v>
      </c>
      <c r="BU2332" s="8"/>
      <c r="BV2332" s="8"/>
      <c r="BW2332">
        <v>0</v>
      </c>
      <c r="BX2332" s="9"/>
      <c r="BY2332">
        <v>0</v>
      </c>
      <c r="BZ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1042</v>
      </c>
      <c r="CJ2332">
        <v>1085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  <c r="DT2332">
        <v>0</v>
      </c>
      <c r="DU2332">
        <v>0</v>
      </c>
      <c r="DV2332">
        <v>0</v>
      </c>
      <c r="DW2332">
        <v>1</v>
      </c>
      <c r="DX2332">
        <v>36</v>
      </c>
      <c r="DY2332">
        <v>6</v>
      </c>
      <c r="DZ2332">
        <v>0</v>
      </c>
      <c r="EA2332">
        <v>10</v>
      </c>
      <c r="EB2332">
        <v>0</v>
      </c>
      <c r="EC2332">
        <v>52</v>
      </c>
      <c r="ED2332" s="6">
        <v>0</v>
      </c>
      <c r="EE2332">
        <v>0</v>
      </c>
      <c r="EF2332">
        <v>1</v>
      </c>
      <c r="EG2332">
        <v>1</v>
      </c>
      <c r="EJ2332" s="40"/>
      <c r="EK2332" t="s">
        <v>2132</v>
      </c>
    </row>
    <row r="2333" spans="1:141" x14ac:dyDescent="0.15">
      <c r="A2333" s="48">
        <v>1387</v>
      </c>
      <c r="B2333" s="40">
        <v>1</v>
      </c>
      <c r="C2333">
        <v>1</v>
      </c>
      <c r="D2333" s="2" t="s">
        <v>2065</v>
      </c>
      <c r="E2333">
        <v>42</v>
      </c>
      <c r="F2333">
        <v>1</v>
      </c>
      <c r="G2333">
        <v>25</v>
      </c>
      <c r="H2333">
        <v>103</v>
      </c>
      <c r="I2333">
        <v>23</v>
      </c>
      <c r="J2333">
        <v>2</v>
      </c>
      <c r="K2333">
        <v>47</v>
      </c>
      <c r="L2333">
        <v>26</v>
      </c>
      <c r="M2333">
        <v>0</v>
      </c>
      <c r="N2333" s="56">
        <v>2</v>
      </c>
      <c r="O2333">
        <v>1</v>
      </c>
      <c r="P2333" s="8">
        <v>0</v>
      </c>
      <c r="Q2333">
        <v>65</v>
      </c>
      <c r="R2333">
        <v>3</v>
      </c>
      <c r="S2333">
        <v>3</v>
      </c>
      <c r="T2333">
        <v>38</v>
      </c>
      <c r="U2333">
        <v>45</v>
      </c>
      <c r="V2333" s="66">
        <v>3</v>
      </c>
      <c r="W2333" s="66" t="s">
        <v>3314</v>
      </c>
      <c r="X2333" s="66">
        <v>0</v>
      </c>
      <c r="Y2333" s="3">
        <v>4.18</v>
      </c>
      <c r="Z2333" s="70">
        <v>7.3285714285714283</v>
      </c>
      <c r="AA2333" s="70">
        <v>2.00064774408514</v>
      </c>
      <c r="AB2333" s="57">
        <v>80.614285714285714</v>
      </c>
      <c r="AC2333">
        <v>11</v>
      </c>
      <c r="AD2333">
        <v>0</v>
      </c>
      <c r="AE2333">
        <v>0</v>
      </c>
      <c r="AF2333" s="6">
        <v>0</v>
      </c>
      <c r="AG2333" s="52">
        <v>0</v>
      </c>
      <c r="AH2333" s="57">
        <v>80.614285714285714</v>
      </c>
      <c r="AI2333" s="52">
        <v>5</v>
      </c>
      <c r="AJ2333" s="52">
        <v>45</v>
      </c>
      <c r="AK2333" s="6">
        <v>50</v>
      </c>
      <c r="AL2333" s="6">
        <v>0</v>
      </c>
      <c r="AM2333" s="6">
        <v>0</v>
      </c>
      <c r="AN2333" s="52">
        <v>195</v>
      </c>
      <c r="AO2333" s="5">
        <f t="shared" si="252"/>
        <v>15.900000000000006</v>
      </c>
      <c r="AP2333" s="7" t="s">
        <v>2506</v>
      </c>
      <c r="AQ2333" s="13">
        <v>206.86928571428572</v>
      </c>
      <c r="AR2333" s="13">
        <v>206.86928571428572</v>
      </c>
      <c r="AS2333" s="13">
        <v>206.86928571428572</v>
      </c>
      <c r="AT2333">
        <v>0</v>
      </c>
      <c r="AU2333">
        <v>0</v>
      </c>
      <c r="AV2333">
        <v>0</v>
      </c>
      <c r="AW2333" s="48">
        <v>2</v>
      </c>
      <c r="AX2333">
        <v>0</v>
      </c>
      <c r="AY2333">
        <v>0</v>
      </c>
      <c r="AZ2333">
        <v>1</v>
      </c>
      <c r="BA2333">
        <v>1</v>
      </c>
      <c r="BB2333">
        <v>1</v>
      </c>
      <c r="BC2333">
        <v>0</v>
      </c>
      <c r="BD2333">
        <v>3</v>
      </c>
      <c r="BE2333" s="7">
        <f t="shared" si="253"/>
        <v>46.48</v>
      </c>
      <c r="BF2333" s="7">
        <f t="shared" si="254"/>
        <v>0</v>
      </c>
      <c r="BG2333" s="7">
        <f t="shared" si="255"/>
        <v>46.48</v>
      </c>
      <c r="BH2333" s="7">
        <f t="shared" si="256"/>
        <v>210.9</v>
      </c>
      <c r="BI2333">
        <v>5</v>
      </c>
      <c r="BJ2333">
        <v>90</v>
      </c>
      <c r="BK2333">
        <v>6</v>
      </c>
      <c r="BL2333">
        <v>3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 s="9" t="s">
        <v>3212</v>
      </c>
      <c r="BS2333">
        <v>0</v>
      </c>
      <c r="BT2333">
        <v>0</v>
      </c>
      <c r="BU2333" s="8"/>
      <c r="BV2333" s="8"/>
      <c r="BW2333">
        <v>0</v>
      </c>
      <c r="BX2333" s="9"/>
      <c r="BY2333">
        <v>0</v>
      </c>
      <c r="BZ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1042</v>
      </c>
      <c r="CJ2333">
        <v>1085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  <c r="DT2333">
        <v>0</v>
      </c>
      <c r="DU2333">
        <v>0</v>
      </c>
      <c r="DV2333">
        <v>0</v>
      </c>
      <c r="DW2333">
        <v>1</v>
      </c>
      <c r="DX2333">
        <v>36</v>
      </c>
      <c r="DY2333">
        <v>6</v>
      </c>
      <c r="DZ2333">
        <v>0</v>
      </c>
      <c r="EA2333">
        <v>11</v>
      </c>
      <c r="EB2333">
        <v>0</v>
      </c>
      <c r="EC2333">
        <v>156</v>
      </c>
      <c r="ED2333" s="6">
        <v>0</v>
      </c>
      <c r="EE2333">
        <v>0</v>
      </c>
      <c r="EF2333">
        <v>1</v>
      </c>
      <c r="EG2333">
        <v>1</v>
      </c>
      <c r="EJ2333" s="40"/>
      <c r="EK2333" t="s">
        <v>2132</v>
      </c>
    </row>
    <row r="2334" spans="1:141" x14ac:dyDescent="0.15">
      <c r="A2334" s="48">
        <v>1388</v>
      </c>
      <c r="B2334" s="40">
        <v>1</v>
      </c>
      <c r="C2334">
        <v>1</v>
      </c>
      <c r="D2334" s="2" t="s">
        <v>2065</v>
      </c>
      <c r="E2334">
        <v>42</v>
      </c>
      <c r="F2334">
        <v>1</v>
      </c>
      <c r="G2334">
        <v>25</v>
      </c>
      <c r="H2334">
        <v>103</v>
      </c>
      <c r="I2334">
        <v>23</v>
      </c>
      <c r="J2334">
        <v>3</v>
      </c>
      <c r="K2334">
        <v>48</v>
      </c>
      <c r="L2334">
        <v>4</v>
      </c>
      <c r="M2334">
        <v>0</v>
      </c>
      <c r="N2334" s="56">
        <v>2</v>
      </c>
      <c r="O2334">
        <v>1</v>
      </c>
      <c r="P2334" s="8">
        <v>0</v>
      </c>
      <c r="Q2334">
        <v>32</v>
      </c>
      <c r="R2334">
        <v>4</v>
      </c>
      <c r="S2334">
        <v>2</v>
      </c>
      <c r="T2334">
        <v>1</v>
      </c>
      <c r="U2334">
        <v>1</v>
      </c>
      <c r="V2334" s="66">
        <v>3</v>
      </c>
      <c r="W2334" s="66" t="s">
        <v>3183</v>
      </c>
      <c r="X2334" s="66">
        <v>0</v>
      </c>
      <c r="Y2334" s="3">
        <v>4.18</v>
      </c>
      <c r="Z2334" s="70">
        <v>7.3285714285714283</v>
      </c>
      <c r="AA2334" s="70">
        <v>2.00064774408514</v>
      </c>
      <c r="AB2334" s="57">
        <v>219.85714285714286</v>
      </c>
      <c r="AC2334">
        <v>30</v>
      </c>
      <c r="AD2334">
        <v>0</v>
      </c>
      <c r="AE2334">
        <v>0</v>
      </c>
      <c r="AF2334" s="6">
        <v>0</v>
      </c>
      <c r="AG2334" s="52">
        <v>0</v>
      </c>
      <c r="AH2334" s="57">
        <v>219.85714285714286</v>
      </c>
      <c r="AI2334" s="52">
        <v>10</v>
      </c>
      <c r="AJ2334" s="52">
        <v>85</v>
      </c>
      <c r="AK2334" s="6">
        <v>95</v>
      </c>
      <c r="AL2334" s="6">
        <v>0</v>
      </c>
      <c r="AM2334" s="6">
        <v>0</v>
      </c>
      <c r="AN2334" s="52">
        <v>390</v>
      </c>
      <c r="AO2334" s="5">
        <f t="shared" si="252"/>
        <v>30</v>
      </c>
      <c r="AP2334" s="7" t="s">
        <v>2506</v>
      </c>
      <c r="AQ2334" s="13">
        <v>409.00714285714287</v>
      </c>
      <c r="AR2334" s="13">
        <v>409.00714285714287</v>
      </c>
      <c r="AS2334" s="13">
        <v>409.00714285714287</v>
      </c>
      <c r="AT2334">
        <v>0</v>
      </c>
      <c r="AU2334">
        <v>0</v>
      </c>
      <c r="AV2334">
        <v>0</v>
      </c>
      <c r="AW2334" s="48">
        <v>2</v>
      </c>
      <c r="AX2334">
        <v>1</v>
      </c>
      <c r="AY2334">
        <v>0</v>
      </c>
      <c r="AZ2334">
        <v>0</v>
      </c>
      <c r="BA2334">
        <v>1</v>
      </c>
      <c r="BB2334">
        <v>1</v>
      </c>
      <c r="BC2334">
        <v>0</v>
      </c>
      <c r="BD2334">
        <v>4</v>
      </c>
      <c r="BE2334" s="7">
        <f t="shared" si="253"/>
        <v>102.07</v>
      </c>
      <c r="BF2334" s="7">
        <f t="shared" si="254"/>
        <v>0</v>
      </c>
      <c r="BG2334" s="7">
        <f t="shared" si="255"/>
        <v>102.07</v>
      </c>
      <c r="BH2334" s="7">
        <f t="shared" si="256"/>
        <v>420</v>
      </c>
      <c r="BI2334">
        <v>10</v>
      </c>
      <c r="BJ2334">
        <v>175</v>
      </c>
      <c r="BK2334">
        <v>20</v>
      </c>
      <c r="BL2334">
        <v>6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 s="9" t="s">
        <v>3238</v>
      </c>
      <c r="BS2334">
        <v>0</v>
      </c>
      <c r="BT2334">
        <v>0</v>
      </c>
      <c r="BU2334" s="8"/>
      <c r="BV2334" s="8"/>
      <c r="BW2334">
        <v>0</v>
      </c>
      <c r="BX2334" s="9"/>
      <c r="BY2334">
        <v>0</v>
      </c>
      <c r="BZ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1042</v>
      </c>
      <c r="CJ2334">
        <v>1085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  <c r="DT2334">
        <v>0</v>
      </c>
      <c r="DU2334">
        <v>0</v>
      </c>
      <c r="DV2334">
        <v>0</v>
      </c>
      <c r="DW2334">
        <v>1</v>
      </c>
      <c r="DX2334">
        <v>36</v>
      </c>
      <c r="DY2334">
        <v>6</v>
      </c>
      <c r="DZ2334">
        <v>0</v>
      </c>
      <c r="EA2334">
        <v>30</v>
      </c>
      <c r="EB2334">
        <v>0</v>
      </c>
      <c r="EC2334">
        <v>104</v>
      </c>
      <c r="ED2334" s="6">
        <v>0</v>
      </c>
      <c r="EE2334">
        <v>0</v>
      </c>
      <c r="EF2334">
        <v>1</v>
      </c>
      <c r="EG2334">
        <v>1</v>
      </c>
      <c r="EJ2334" s="40"/>
      <c r="EK2334" t="s">
        <v>2132</v>
      </c>
    </row>
    <row r="2335" spans="1:141" x14ac:dyDescent="0.15">
      <c r="A2335" s="48">
        <v>1389</v>
      </c>
      <c r="B2335" s="40">
        <v>1</v>
      </c>
      <c r="C2335">
        <v>1</v>
      </c>
      <c r="D2335" s="2" t="s">
        <v>2065</v>
      </c>
      <c r="E2335">
        <v>42</v>
      </c>
      <c r="F2335">
        <v>1</v>
      </c>
      <c r="G2335">
        <v>25</v>
      </c>
      <c r="H2335">
        <v>103</v>
      </c>
      <c r="I2335">
        <v>23</v>
      </c>
      <c r="J2335">
        <v>4</v>
      </c>
      <c r="K2335">
        <v>51</v>
      </c>
      <c r="L2335">
        <v>6</v>
      </c>
      <c r="M2335">
        <v>0</v>
      </c>
      <c r="N2335" s="56">
        <v>2</v>
      </c>
      <c r="O2335">
        <v>1</v>
      </c>
      <c r="P2335" s="8">
        <v>0</v>
      </c>
      <c r="Q2335">
        <v>25</v>
      </c>
      <c r="R2335">
        <v>7</v>
      </c>
      <c r="S2335">
        <v>5</v>
      </c>
      <c r="T2335">
        <v>1</v>
      </c>
      <c r="U2335">
        <v>1</v>
      </c>
      <c r="V2335" s="66">
        <v>3</v>
      </c>
      <c r="W2335" s="66" t="s">
        <v>2417</v>
      </c>
      <c r="X2335" s="66">
        <v>0</v>
      </c>
      <c r="Y2335" s="3">
        <v>4.18</v>
      </c>
      <c r="Z2335" s="70">
        <v>7.3285714285714283</v>
      </c>
      <c r="AA2335" s="70">
        <v>2.00064774408514</v>
      </c>
      <c r="AB2335" s="57">
        <v>219.85714285714286</v>
      </c>
      <c r="AC2335">
        <v>30</v>
      </c>
      <c r="AD2335">
        <v>0</v>
      </c>
      <c r="AE2335">
        <v>0</v>
      </c>
      <c r="AF2335" s="6">
        <v>0</v>
      </c>
      <c r="AG2335" s="52">
        <v>0</v>
      </c>
      <c r="AH2335" s="57">
        <v>219.85714285714286</v>
      </c>
      <c r="AI2335" s="52">
        <v>15</v>
      </c>
      <c r="AJ2335" s="52">
        <v>100</v>
      </c>
      <c r="AK2335" s="6">
        <v>115</v>
      </c>
      <c r="AL2335" s="6">
        <v>0</v>
      </c>
      <c r="AM2335" s="6">
        <v>0</v>
      </c>
      <c r="AN2335" s="52">
        <v>400</v>
      </c>
      <c r="AO2335" s="5">
        <f t="shared" si="252"/>
        <v>29</v>
      </c>
      <c r="AP2335" s="7" t="s">
        <v>2897</v>
      </c>
      <c r="AQ2335" s="13">
        <v>418.00714285714287</v>
      </c>
      <c r="AR2335" s="13">
        <v>418.00714285714287</v>
      </c>
      <c r="AS2335" s="13">
        <v>418.00714285714287</v>
      </c>
      <c r="AT2335">
        <v>0</v>
      </c>
      <c r="AU2335">
        <v>0</v>
      </c>
      <c r="AV2335">
        <v>0</v>
      </c>
      <c r="AW2335" s="48">
        <v>2</v>
      </c>
      <c r="AX2335">
        <v>0</v>
      </c>
      <c r="AY2335">
        <v>1</v>
      </c>
      <c r="AZ2335">
        <v>0</v>
      </c>
      <c r="BA2335">
        <v>1</v>
      </c>
      <c r="BB2335">
        <v>0</v>
      </c>
      <c r="BC2335">
        <v>0</v>
      </c>
      <c r="BD2335">
        <v>15</v>
      </c>
      <c r="BE2335" s="7">
        <f t="shared" si="253"/>
        <v>125.31</v>
      </c>
      <c r="BF2335" s="7">
        <f t="shared" si="254"/>
        <v>0</v>
      </c>
      <c r="BG2335" s="7">
        <f t="shared" si="255"/>
        <v>125.31</v>
      </c>
      <c r="BH2335" s="7">
        <f t="shared" si="256"/>
        <v>429</v>
      </c>
      <c r="BI2335">
        <v>12</v>
      </c>
      <c r="BJ2335">
        <v>200</v>
      </c>
      <c r="BK2335">
        <v>18</v>
      </c>
      <c r="BL2335">
        <v>6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 s="9" t="s">
        <v>3238</v>
      </c>
      <c r="BS2335">
        <v>0</v>
      </c>
      <c r="BT2335">
        <v>0</v>
      </c>
      <c r="BU2335" s="8"/>
      <c r="BV2335" s="8"/>
      <c r="BW2335">
        <v>0</v>
      </c>
      <c r="BX2335" s="9"/>
      <c r="BY2335">
        <v>0</v>
      </c>
      <c r="BZ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1042</v>
      </c>
      <c r="CJ2335">
        <v>1085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  <c r="DT2335">
        <v>0</v>
      </c>
      <c r="DU2335">
        <v>0</v>
      </c>
      <c r="DV2335">
        <v>0</v>
      </c>
      <c r="DW2335">
        <v>1</v>
      </c>
      <c r="DX2335">
        <v>36</v>
      </c>
      <c r="DY2335">
        <v>6</v>
      </c>
      <c r="DZ2335">
        <v>0</v>
      </c>
      <c r="EA2335">
        <v>30</v>
      </c>
      <c r="EB2335">
        <v>0</v>
      </c>
      <c r="EC2335">
        <v>260</v>
      </c>
      <c r="ED2335" s="6">
        <v>0</v>
      </c>
      <c r="EE2335">
        <v>0</v>
      </c>
      <c r="EF2335">
        <v>1</v>
      </c>
      <c r="EG2335">
        <v>1</v>
      </c>
      <c r="EJ2335" s="40"/>
      <c r="EK2335" t="s">
        <v>2132</v>
      </c>
    </row>
    <row r="2336" spans="1:141" x14ac:dyDescent="0.15">
      <c r="A2336" s="48">
        <v>1391</v>
      </c>
      <c r="B2336" s="40">
        <v>1</v>
      </c>
      <c r="C2336">
        <v>1</v>
      </c>
      <c r="D2336" s="2" t="s">
        <v>2065</v>
      </c>
      <c r="E2336">
        <v>42</v>
      </c>
      <c r="F2336">
        <v>1</v>
      </c>
      <c r="G2336">
        <v>25</v>
      </c>
      <c r="H2336">
        <v>103</v>
      </c>
      <c r="I2336">
        <v>27</v>
      </c>
      <c r="J2336">
        <v>1</v>
      </c>
      <c r="K2336">
        <v>44</v>
      </c>
      <c r="L2336">
        <v>26</v>
      </c>
      <c r="M2336">
        <v>0</v>
      </c>
      <c r="N2336" s="56">
        <v>2</v>
      </c>
      <c r="O2336">
        <v>1</v>
      </c>
      <c r="P2336" s="8">
        <v>0</v>
      </c>
      <c r="Q2336">
        <v>35</v>
      </c>
      <c r="R2336">
        <v>2</v>
      </c>
      <c r="S2336">
        <v>2</v>
      </c>
      <c r="T2336">
        <v>1</v>
      </c>
      <c r="U2336">
        <v>1</v>
      </c>
      <c r="V2336" s="66">
        <v>3</v>
      </c>
      <c r="W2336" s="66" t="s">
        <v>2417</v>
      </c>
      <c r="X2336" s="66">
        <v>0</v>
      </c>
      <c r="Y2336" s="3">
        <v>4.18</v>
      </c>
      <c r="Z2336" s="70">
        <v>7.3285714285714283</v>
      </c>
      <c r="AA2336" s="70">
        <v>2.00064774408514</v>
      </c>
      <c r="AB2336" s="57">
        <v>183.21428571428569</v>
      </c>
      <c r="AC2336">
        <v>25</v>
      </c>
      <c r="AD2336">
        <v>0</v>
      </c>
      <c r="AE2336">
        <v>0</v>
      </c>
      <c r="AF2336" s="6">
        <v>0</v>
      </c>
      <c r="AG2336" s="52">
        <v>0</v>
      </c>
      <c r="AH2336" s="57">
        <v>183.21428571428569</v>
      </c>
      <c r="AI2336" s="52">
        <v>10</v>
      </c>
      <c r="AJ2336" s="52">
        <v>60</v>
      </c>
      <c r="AK2336" s="6">
        <v>70</v>
      </c>
      <c r="AL2336" s="6">
        <v>0</v>
      </c>
      <c r="AM2336" s="6">
        <v>0</v>
      </c>
      <c r="AN2336" s="52">
        <v>350</v>
      </c>
      <c r="AO2336" s="5">
        <f t="shared" si="252"/>
        <v>10.5</v>
      </c>
      <c r="AP2336" s="7" t="s">
        <v>2897</v>
      </c>
      <c r="AQ2336" s="13">
        <v>351.33928571428572</v>
      </c>
      <c r="AR2336" s="13">
        <v>351.33928571428572</v>
      </c>
      <c r="AS2336" s="13">
        <v>351.33928571428572</v>
      </c>
      <c r="AT2336">
        <v>0</v>
      </c>
      <c r="AU2336">
        <v>0</v>
      </c>
      <c r="AV2336">
        <v>0</v>
      </c>
      <c r="AW2336" s="48">
        <v>2</v>
      </c>
      <c r="AX2336">
        <v>1</v>
      </c>
      <c r="AY2336">
        <v>0</v>
      </c>
      <c r="AZ2336">
        <v>0</v>
      </c>
      <c r="BA2336">
        <v>1</v>
      </c>
      <c r="BB2336">
        <v>1</v>
      </c>
      <c r="BC2336">
        <v>0</v>
      </c>
      <c r="BD2336">
        <v>4</v>
      </c>
      <c r="BE2336" s="7">
        <f t="shared" si="253"/>
        <v>102.07</v>
      </c>
      <c r="BF2336" s="7">
        <f t="shared" si="254"/>
        <v>0</v>
      </c>
      <c r="BG2336" s="7">
        <f t="shared" si="255"/>
        <v>102.07</v>
      </c>
      <c r="BH2336" s="7">
        <f t="shared" si="256"/>
        <v>360.5</v>
      </c>
      <c r="BI2336">
        <v>10</v>
      </c>
      <c r="BJ2336">
        <v>175</v>
      </c>
      <c r="BK2336">
        <v>15</v>
      </c>
      <c r="BL2336">
        <v>5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 s="9" t="s">
        <v>3212</v>
      </c>
      <c r="BS2336">
        <v>0</v>
      </c>
      <c r="BT2336">
        <v>0</v>
      </c>
      <c r="BU2336" s="8"/>
      <c r="BV2336" s="8"/>
      <c r="BW2336">
        <v>0</v>
      </c>
      <c r="BX2336" s="9"/>
      <c r="BY2336">
        <v>0</v>
      </c>
      <c r="BZ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1042</v>
      </c>
      <c r="CJ2336">
        <v>1085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  <c r="DT2336">
        <v>0</v>
      </c>
      <c r="DU2336">
        <v>0</v>
      </c>
      <c r="DV2336">
        <v>0</v>
      </c>
      <c r="DW2336">
        <v>1</v>
      </c>
      <c r="DX2336">
        <v>36</v>
      </c>
      <c r="DY2336">
        <v>6</v>
      </c>
      <c r="DZ2336">
        <v>0</v>
      </c>
      <c r="EA2336">
        <v>25</v>
      </c>
      <c r="EB2336">
        <v>0</v>
      </c>
      <c r="EC2336">
        <v>104</v>
      </c>
      <c r="ED2336" s="6">
        <v>0</v>
      </c>
      <c r="EE2336">
        <v>0</v>
      </c>
      <c r="EF2336">
        <v>1</v>
      </c>
      <c r="EG2336">
        <v>1</v>
      </c>
      <c r="EJ2336" s="40"/>
      <c r="EK2336" t="s">
        <v>2132</v>
      </c>
    </row>
    <row r="2337" spans="1:141" x14ac:dyDescent="0.15">
      <c r="A2337" s="48">
        <v>1392</v>
      </c>
      <c r="B2337" s="40">
        <v>1</v>
      </c>
      <c r="C2337">
        <v>1</v>
      </c>
      <c r="D2337" s="2" t="s">
        <v>2065</v>
      </c>
      <c r="E2337">
        <v>42</v>
      </c>
      <c r="F2337">
        <v>1</v>
      </c>
      <c r="G2337">
        <v>25</v>
      </c>
      <c r="H2337">
        <v>103</v>
      </c>
      <c r="I2337">
        <v>27</v>
      </c>
      <c r="J2337">
        <v>2</v>
      </c>
      <c r="K2337">
        <v>44</v>
      </c>
      <c r="L2337">
        <v>35</v>
      </c>
      <c r="M2337">
        <v>0</v>
      </c>
      <c r="N2337" s="56">
        <v>2</v>
      </c>
      <c r="O2337">
        <v>1</v>
      </c>
      <c r="P2337" s="8">
        <v>0</v>
      </c>
      <c r="Q2337">
        <v>58</v>
      </c>
      <c r="R2337">
        <v>5</v>
      </c>
      <c r="S2337">
        <v>4</v>
      </c>
      <c r="T2337">
        <v>43</v>
      </c>
      <c r="U2337">
        <v>51</v>
      </c>
      <c r="V2337" s="66">
        <v>3</v>
      </c>
      <c r="W2337" s="66" t="s">
        <v>3183</v>
      </c>
      <c r="X2337" s="66">
        <v>0</v>
      </c>
      <c r="Y2337" s="3">
        <v>4.18</v>
      </c>
      <c r="Z2337" s="70">
        <v>7.3285714285714283</v>
      </c>
      <c r="AA2337" s="70">
        <v>2.00064774408514</v>
      </c>
      <c r="AB2337" s="57">
        <v>219.85714285714286</v>
      </c>
      <c r="AC2337">
        <v>30</v>
      </c>
      <c r="AD2337">
        <v>0</v>
      </c>
      <c r="AE2337">
        <v>0</v>
      </c>
      <c r="AF2337" s="6">
        <v>0</v>
      </c>
      <c r="AG2337" s="52">
        <v>0</v>
      </c>
      <c r="AH2337" s="57">
        <v>219.85714285714286</v>
      </c>
      <c r="AI2337" s="52">
        <v>8</v>
      </c>
      <c r="AJ2337" s="52">
        <v>120</v>
      </c>
      <c r="AK2337" s="6">
        <v>128</v>
      </c>
      <c r="AL2337" s="6">
        <v>0</v>
      </c>
      <c r="AM2337" s="6">
        <v>0</v>
      </c>
      <c r="AN2337" s="52">
        <v>300</v>
      </c>
      <c r="AO2337" s="5">
        <f t="shared" si="252"/>
        <v>10</v>
      </c>
      <c r="AP2337" s="7" t="s">
        <v>2506</v>
      </c>
      <c r="AQ2337" s="13">
        <v>299.00714285714287</v>
      </c>
      <c r="AR2337" s="13">
        <v>299.00714285714287</v>
      </c>
      <c r="AS2337" s="13">
        <v>299.00714285714287</v>
      </c>
      <c r="AT2337">
        <v>0</v>
      </c>
      <c r="AU2337">
        <v>0</v>
      </c>
      <c r="AV2337">
        <v>0</v>
      </c>
      <c r="AW2337" s="48">
        <v>2</v>
      </c>
      <c r="AX2337">
        <v>0</v>
      </c>
      <c r="AY2337">
        <v>2</v>
      </c>
      <c r="AZ2337">
        <v>0</v>
      </c>
      <c r="BA2337">
        <v>2</v>
      </c>
      <c r="BB2337">
        <v>2</v>
      </c>
      <c r="BC2337">
        <v>0</v>
      </c>
      <c r="BD2337">
        <v>8</v>
      </c>
      <c r="BE2337" s="7">
        <f t="shared" si="253"/>
        <v>211.44</v>
      </c>
      <c r="BF2337" s="7">
        <f t="shared" si="254"/>
        <v>0</v>
      </c>
      <c r="BG2337" s="7">
        <f t="shared" si="255"/>
        <v>211.44</v>
      </c>
      <c r="BH2337" s="7">
        <f t="shared" si="256"/>
        <v>310</v>
      </c>
      <c r="BI2337">
        <v>15</v>
      </c>
      <c r="BJ2337">
        <v>200</v>
      </c>
      <c r="BK2337">
        <v>15</v>
      </c>
      <c r="BL2337">
        <v>4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 s="9" t="s">
        <v>3238</v>
      </c>
      <c r="BS2337">
        <v>0</v>
      </c>
      <c r="BT2337">
        <v>0</v>
      </c>
      <c r="BU2337" s="8"/>
      <c r="BV2337" s="8"/>
      <c r="BW2337">
        <v>0</v>
      </c>
      <c r="BX2337" s="9"/>
      <c r="BY2337">
        <v>0</v>
      </c>
      <c r="BZ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1042</v>
      </c>
      <c r="CJ2337">
        <v>1085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  <c r="DT2337">
        <v>0</v>
      </c>
      <c r="DU2337">
        <v>0</v>
      </c>
      <c r="DV2337">
        <v>0</v>
      </c>
      <c r="DW2337">
        <v>1</v>
      </c>
      <c r="DX2337">
        <v>36</v>
      </c>
      <c r="DY2337">
        <v>6</v>
      </c>
      <c r="DZ2337">
        <v>0</v>
      </c>
      <c r="EA2337">
        <v>30</v>
      </c>
      <c r="EB2337">
        <v>0</v>
      </c>
      <c r="EC2337">
        <v>208</v>
      </c>
      <c r="ED2337" s="6">
        <v>0</v>
      </c>
      <c r="EE2337">
        <v>0</v>
      </c>
      <c r="EF2337">
        <v>1</v>
      </c>
      <c r="EG2337">
        <v>1</v>
      </c>
      <c r="EJ2337" s="40"/>
      <c r="EK2337" t="s">
        <v>3312</v>
      </c>
    </row>
    <row r="2338" spans="1:141" x14ac:dyDescent="0.15">
      <c r="A2338" s="48">
        <v>1393</v>
      </c>
      <c r="B2338" s="40">
        <v>1</v>
      </c>
      <c r="C2338">
        <v>1</v>
      </c>
      <c r="D2338" s="2" t="s">
        <v>3317</v>
      </c>
      <c r="E2338">
        <v>42</v>
      </c>
      <c r="F2338">
        <v>1</v>
      </c>
      <c r="G2338">
        <v>25</v>
      </c>
      <c r="H2338">
        <v>103</v>
      </c>
      <c r="I2338">
        <v>27</v>
      </c>
      <c r="J2338">
        <v>3</v>
      </c>
      <c r="K2338">
        <v>44</v>
      </c>
      <c r="L2338">
        <v>40</v>
      </c>
      <c r="M2338">
        <v>0</v>
      </c>
      <c r="N2338" s="56">
        <v>2</v>
      </c>
      <c r="O2338">
        <v>1</v>
      </c>
      <c r="P2338" s="8">
        <v>0</v>
      </c>
      <c r="Q2338">
        <v>28</v>
      </c>
      <c r="R2338">
        <v>3</v>
      </c>
      <c r="S2338">
        <v>1</v>
      </c>
      <c r="T2338">
        <v>1</v>
      </c>
      <c r="U2338">
        <v>1</v>
      </c>
      <c r="V2338" s="66">
        <v>3</v>
      </c>
      <c r="W2338" s="66" t="s">
        <v>1325</v>
      </c>
      <c r="X2338" s="66">
        <v>0</v>
      </c>
      <c r="Y2338" s="3">
        <v>4.18</v>
      </c>
      <c r="Z2338" s="70">
        <v>7.3285714285714283</v>
      </c>
      <c r="AA2338" s="70">
        <v>2.00064774408514</v>
      </c>
      <c r="AB2338" s="57">
        <v>146.57142857142856</v>
      </c>
      <c r="AC2338">
        <v>20</v>
      </c>
      <c r="AD2338">
        <v>0</v>
      </c>
      <c r="AE2338">
        <v>0</v>
      </c>
      <c r="AF2338" s="6">
        <v>0</v>
      </c>
      <c r="AG2338" s="52">
        <v>0</v>
      </c>
      <c r="AH2338" s="57">
        <v>146.57142857142856</v>
      </c>
      <c r="AI2338" s="52">
        <v>12</v>
      </c>
      <c r="AJ2338" s="52">
        <v>75</v>
      </c>
      <c r="AK2338" s="6">
        <v>87</v>
      </c>
      <c r="AL2338" s="6">
        <v>0</v>
      </c>
      <c r="AM2338" s="6">
        <v>0</v>
      </c>
      <c r="AN2338" s="52">
        <v>265</v>
      </c>
      <c r="AO2338" s="5">
        <f t="shared" si="252"/>
        <v>18</v>
      </c>
      <c r="AP2338" s="7" t="s">
        <v>2416</v>
      </c>
      <c r="AQ2338" s="13">
        <v>275.67142857142858</v>
      </c>
      <c r="AR2338" s="13">
        <v>275.67142857142858</v>
      </c>
      <c r="AS2338" s="13">
        <v>275.67142857142858</v>
      </c>
      <c r="AT2338">
        <v>0</v>
      </c>
      <c r="AU2338">
        <v>0</v>
      </c>
      <c r="AV2338">
        <v>0</v>
      </c>
      <c r="AW2338" s="48">
        <v>2</v>
      </c>
      <c r="AX2338">
        <v>0</v>
      </c>
      <c r="AY2338">
        <v>1</v>
      </c>
      <c r="AZ2338">
        <v>0</v>
      </c>
      <c r="BA2338">
        <v>2</v>
      </c>
      <c r="BB2338">
        <v>2</v>
      </c>
      <c r="BC2338">
        <v>0</v>
      </c>
      <c r="BD2338">
        <v>2</v>
      </c>
      <c r="BE2338" s="7">
        <f t="shared" si="253"/>
        <v>136.30000000000001</v>
      </c>
      <c r="BF2338" s="7">
        <f t="shared" si="254"/>
        <v>0</v>
      </c>
      <c r="BG2338" s="7">
        <f t="shared" si="255"/>
        <v>136.30000000000001</v>
      </c>
      <c r="BH2338" s="7">
        <f t="shared" si="256"/>
        <v>283</v>
      </c>
      <c r="BI2338">
        <v>5</v>
      </c>
      <c r="BJ2338">
        <v>125</v>
      </c>
      <c r="BK2338">
        <v>15</v>
      </c>
      <c r="BL2338">
        <v>4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 s="9" t="s">
        <v>3212</v>
      </c>
      <c r="BS2338">
        <v>0</v>
      </c>
      <c r="BT2338">
        <v>0</v>
      </c>
      <c r="BU2338" s="8"/>
      <c r="BV2338" s="8"/>
      <c r="BW2338">
        <v>0</v>
      </c>
      <c r="BX2338" s="9"/>
      <c r="BY2338">
        <v>0</v>
      </c>
      <c r="BZ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1042</v>
      </c>
      <c r="CJ2338">
        <v>1085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  <c r="DT2338">
        <v>0</v>
      </c>
      <c r="DU2338">
        <v>0</v>
      </c>
      <c r="DV2338">
        <v>0</v>
      </c>
      <c r="DW2338">
        <v>1</v>
      </c>
      <c r="DX2338">
        <v>36</v>
      </c>
      <c r="DY2338">
        <v>6</v>
      </c>
      <c r="DZ2338">
        <v>0</v>
      </c>
      <c r="EA2338">
        <v>20</v>
      </c>
      <c r="EB2338">
        <v>0</v>
      </c>
      <c r="EC2338">
        <v>52</v>
      </c>
      <c r="ED2338" s="6">
        <v>0</v>
      </c>
      <c r="EE2338">
        <v>0</v>
      </c>
      <c r="EF2338">
        <v>1</v>
      </c>
      <c r="EG2338">
        <v>1</v>
      </c>
      <c r="EJ2338" s="40"/>
      <c r="EK2338" t="s">
        <v>2132</v>
      </c>
    </row>
    <row r="2339" spans="1:141" x14ac:dyDescent="0.15">
      <c r="A2339" s="48">
        <v>1394</v>
      </c>
      <c r="B2339" s="40">
        <v>1</v>
      </c>
      <c r="C2339">
        <v>1</v>
      </c>
      <c r="D2339" s="2" t="s">
        <v>2065</v>
      </c>
      <c r="E2339">
        <v>42</v>
      </c>
      <c r="F2339">
        <v>1</v>
      </c>
      <c r="G2339">
        <v>25</v>
      </c>
      <c r="H2339">
        <v>103</v>
      </c>
      <c r="I2339">
        <v>27</v>
      </c>
      <c r="J2339">
        <v>4</v>
      </c>
      <c r="K2339">
        <v>46</v>
      </c>
      <c r="L2339">
        <v>6</v>
      </c>
      <c r="M2339">
        <v>0</v>
      </c>
      <c r="N2339" s="56">
        <v>2</v>
      </c>
      <c r="O2339">
        <v>1</v>
      </c>
      <c r="P2339" s="8">
        <v>0</v>
      </c>
      <c r="Q2339">
        <v>60</v>
      </c>
      <c r="R2339">
        <v>5</v>
      </c>
      <c r="S2339">
        <v>2</v>
      </c>
      <c r="T2339">
        <v>38</v>
      </c>
      <c r="U2339">
        <v>45</v>
      </c>
      <c r="V2339" s="50">
        <v>2</v>
      </c>
      <c r="W2339" s="50" t="s">
        <v>2134</v>
      </c>
      <c r="X2339" s="50">
        <v>1</v>
      </c>
      <c r="Y2339" s="3">
        <v>4.18</v>
      </c>
      <c r="Z2339" s="70">
        <v>7.3285714285714283</v>
      </c>
      <c r="AA2339" s="70">
        <v>2.00064774408514</v>
      </c>
      <c r="AB2339" s="3">
        <v>3285.2331878706505</v>
      </c>
      <c r="AC2339">
        <v>350</v>
      </c>
      <c r="AD2339">
        <v>20</v>
      </c>
      <c r="AE2339">
        <v>290</v>
      </c>
      <c r="AF2339" s="6">
        <v>50</v>
      </c>
      <c r="AG2339" s="52">
        <v>4500</v>
      </c>
      <c r="AH2339">
        <v>4500</v>
      </c>
      <c r="AI2339" s="52">
        <v>150</v>
      </c>
      <c r="AJ2339" s="52">
        <v>700</v>
      </c>
      <c r="AK2339" s="6">
        <v>850</v>
      </c>
      <c r="AL2339" s="6">
        <v>0</v>
      </c>
      <c r="AM2339" s="6">
        <v>0</v>
      </c>
      <c r="AN2339" s="52">
        <v>3750</v>
      </c>
      <c r="AO2339" s="5">
        <f t="shared" si="252"/>
        <v>360</v>
      </c>
      <c r="AP2339" s="75" t="s">
        <v>2896</v>
      </c>
      <c r="AQ2339" s="13">
        <v>3910.0616593935329</v>
      </c>
      <c r="AR2339" s="13">
        <v>710.06165939353286</v>
      </c>
      <c r="AS2339" s="13">
        <v>550</v>
      </c>
      <c r="AT2339">
        <v>3200</v>
      </c>
      <c r="AU2339">
        <v>0</v>
      </c>
      <c r="AV2339">
        <v>0</v>
      </c>
      <c r="AW2339" s="48">
        <v>2</v>
      </c>
      <c r="AX2339">
        <v>5</v>
      </c>
      <c r="AY2339">
        <v>7</v>
      </c>
      <c r="AZ2339">
        <v>4</v>
      </c>
      <c r="BA2339">
        <v>14</v>
      </c>
      <c r="BB2339">
        <v>20</v>
      </c>
      <c r="BC2339">
        <v>0</v>
      </c>
      <c r="BD2339">
        <v>50</v>
      </c>
      <c r="BE2339" s="7">
        <f t="shared" si="253"/>
        <v>1422.97</v>
      </c>
      <c r="BF2339" s="7">
        <f t="shared" si="254"/>
        <v>0</v>
      </c>
      <c r="BG2339" s="7">
        <f t="shared" si="255"/>
        <v>1422.97</v>
      </c>
      <c r="BH2339" s="7">
        <f t="shared" si="256"/>
        <v>4110</v>
      </c>
      <c r="BI2339">
        <v>100</v>
      </c>
      <c r="BJ2339">
        <v>1500</v>
      </c>
      <c r="BK2339">
        <v>250</v>
      </c>
      <c r="BL2339">
        <v>60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 s="9" t="s">
        <v>3311</v>
      </c>
      <c r="BS2339">
        <v>0</v>
      </c>
      <c r="BT2339">
        <v>0</v>
      </c>
      <c r="BU2339" s="8"/>
      <c r="BV2339" s="8"/>
      <c r="BW2339">
        <v>0</v>
      </c>
      <c r="BX2339" s="9"/>
      <c r="BY2339">
        <v>0</v>
      </c>
      <c r="BZ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1042</v>
      </c>
      <c r="CJ2339">
        <v>1085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  <c r="DT2339">
        <v>0</v>
      </c>
      <c r="DU2339">
        <v>0</v>
      </c>
      <c r="DV2339">
        <v>0</v>
      </c>
      <c r="DW2339">
        <v>1</v>
      </c>
      <c r="DX2339">
        <v>36</v>
      </c>
      <c r="DY2339">
        <v>6</v>
      </c>
      <c r="DZ2339">
        <v>1107.2660000000001</v>
      </c>
      <c r="EA2339">
        <v>350</v>
      </c>
      <c r="EB2339">
        <v>0</v>
      </c>
      <c r="EC2339">
        <v>1211.2660000000001</v>
      </c>
      <c r="ED2339" s="6">
        <v>0</v>
      </c>
      <c r="EE2339">
        <v>0</v>
      </c>
      <c r="EF2339">
        <v>3</v>
      </c>
      <c r="EG2339">
        <v>4</v>
      </c>
      <c r="EJ2339" s="40"/>
      <c r="EK2339" t="s">
        <v>3312</v>
      </c>
    </row>
    <row r="2340" spans="1:141" x14ac:dyDescent="0.15">
      <c r="A2340" s="48">
        <v>1395</v>
      </c>
      <c r="B2340" s="40">
        <v>1</v>
      </c>
      <c r="C2340">
        <v>1</v>
      </c>
      <c r="D2340" s="2" t="s">
        <v>3317</v>
      </c>
      <c r="E2340">
        <v>42</v>
      </c>
      <c r="F2340">
        <v>1</v>
      </c>
      <c r="G2340">
        <v>25</v>
      </c>
      <c r="H2340">
        <v>103</v>
      </c>
      <c r="I2340">
        <v>27</v>
      </c>
      <c r="J2340">
        <v>5</v>
      </c>
      <c r="K2340">
        <v>47</v>
      </c>
      <c r="L2340">
        <v>36</v>
      </c>
      <c r="M2340">
        <v>1</v>
      </c>
      <c r="N2340" s="23">
        <v>1</v>
      </c>
      <c r="O2340">
        <v>1</v>
      </c>
      <c r="P2340" s="8">
        <v>0</v>
      </c>
      <c r="Q2340">
        <v>29</v>
      </c>
      <c r="R2340">
        <v>7</v>
      </c>
      <c r="S2340">
        <v>0</v>
      </c>
      <c r="T2340">
        <v>1</v>
      </c>
      <c r="U2340">
        <v>1</v>
      </c>
      <c r="V2340" s="50">
        <v>2</v>
      </c>
      <c r="W2340" s="50" t="s">
        <v>3310</v>
      </c>
      <c r="X2340" s="50">
        <v>1</v>
      </c>
      <c r="Y2340" s="3">
        <v>4.18</v>
      </c>
      <c r="Z2340" s="70">
        <v>7.3285714285714283</v>
      </c>
      <c r="AA2340" s="70">
        <v>2.00064774408514</v>
      </c>
      <c r="AB2340" s="3">
        <v>1865.8438345313136</v>
      </c>
      <c r="AC2340">
        <v>200</v>
      </c>
      <c r="AD2340">
        <v>0</v>
      </c>
      <c r="AE2340">
        <v>80</v>
      </c>
      <c r="AF2340" s="6">
        <v>120</v>
      </c>
      <c r="AG2340" s="52">
        <v>3500</v>
      </c>
      <c r="AH2340">
        <v>3500</v>
      </c>
      <c r="AI2340" s="52">
        <v>60</v>
      </c>
      <c r="AJ2340" s="52">
        <v>550</v>
      </c>
      <c r="AK2340" s="6">
        <v>610</v>
      </c>
      <c r="AL2340" s="6">
        <v>0</v>
      </c>
      <c r="AM2340" s="6">
        <v>0</v>
      </c>
      <c r="AN2340" s="52">
        <v>2115</v>
      </c>
      <c r="AO2340" s="5">
        <f t="shared" si="252"/>
        <v>30</v>
      </c>
      <c r="AP2340" s="75" t="s">
        <v>2911</v>
      </c>
      <c r="AQ2340" s="13">
        <v>2225.1264774408514</v>
      </c>
      <c r="AR2340" s="13">
        <v>1675.1264774408514</v>
      </c>
      <c r="AS2340" s="13">
        <v>1565</v>
      </c>
      <c r="AT2340">
        <v>550</v>
      </c>
      <c r="AU2340">
        <v>0</v>
      </c>
      <c r="AV2340">
        <v>0</v>
      </c>
      <c r="AW2340" s="48">
        <v>2</v>
      </c>
      <c r="AX2340">
        <v>3</v>
      </c>
      <c r="AY2340">
        <v>4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 s="7">
        <f t="shared" si="253"/>
        <v>381.47</v>
      </c>
      <c r="BF2340" s="7">
        <f t="shared" si="254"/>
        <v>168.52999999999997</v>
      </c>
      <c r="BG2340" s="7">
        <f t="shared" si="255"/>
        <v>550</v>
      </c>
      <c r="BH2340" s="7">
        <f t="shared" si="256"/>
        <v>2145</v>
      </c>
      <c r="BI2340">
        <v>100</v>
      </c>
      <c r="BJ2340">
        <v>1000</v>
      </c>
      <c r="BK2340">
        <v>100</v>
      </c>
      <c r="BL2340">
        <v>30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 s="9" t="s">
        <v>3238</v>
      </c>
      <c r="BS2340">
        <v>0</v>
      </c>
      <c r="BT2340">
        <v>0</v>
      </c>
      <c r="BU2340" s="8"/>
      <c r="BV2340" s="8"/>
      <c r="BW2340">
        <v>0</v>
      </c>
      <c r="BX2340" s="9"/>
      <c r="BY2340">
        <v>0</v>
      </c>
      <c r="BZ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1042</v>
      </c>
      <c r="CJ2340">
        <v>1085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  <c r="DT2340">
        <v>0</v>
      </c>
      <c r="DU2340">
        <v>0</v>
      </c>
      <c r="DV2340">
        <v>0</v>
      </c>
      <c r="DW2340">
        <v>1</v>
      </c>
      <c r="DX2340">
        <v>36</v>
      </c>
      <c r="DY2340">
        <v>6</v>
      </c>
      <c r="DZ2340">
        <v>190.31139999999999</v>
      </c>
      <c r="EA2340">
        <v>200</v>
      </c>
      <c r="EB2340">
        <v>0</v>
      </c>
      <c r="EC2340">
        <v>190.31139999999999</v>
      </c>
      <c r="ED2340" s="6">
        <v>0</v>
      </c>
      <c r="EE2340">
        <v>0</v>
      </c>
      <c r="EF2340">
        <v>3</v>
      </c>
      <c r="EG2340">
        <v>4</v>
      </c>
      <c r="EJ2340" s="40"/>
      <c r="EK2340" t="s">
        <v>3178</v>
      </c>
    </row>
    <row r="2341" spans="1:141" x14ac:dyDescent="0.15">
      <c r="A2341" s="48">
        <v>1396</v>
      </c>
      <c r="B2341" s="40">
        <v>1</v>
      </c>
      <c r="C2341">
        <v>1</v>
      </c>
      <c r="D2341" s="2" t="s">
        <v>3191</v>
      </c>
      <c r="E2341">
        <v>42</v>
      </c>
      <c r="F2341">
        <v>1</v>
      </c>
      <c r="G2341">
        <v>25</v>
      </c>
      <c r="H2341">
        <v>104</v>
      </c>
      <c r="I2341">
        <v>2</v>
      </c>
      <c r="J2341">
        <v>1</v>
      </c>
      <c r="K2341">
        <v>3</v>
      </c>
      <c r="L2341">
        <v>40</v>
      </c>
      <c r="M2341">
        <v>0</v>
      </c>
      <c r="N2341" s="56">
        <v>2</v>
      </c>
      <c r="O2341">
        <v>1</v>
      </c>
      <c r="P2341" s="8">
        <v>0</v>
      </c>
      <c r="Q2341">
        <v>33</v>
      </c>
      <c r="R2341">
        <v>8</v>
      </c>
      <c r="S2341">
        <v>4</v>
      </c>
      <c r="T2341">
        <v>1</v>
      </c>
      <c r="U2341">
        <v>1</v>
      </c>
      <c r="V2341" s="66">
        <v>3</v>
      </c>
      <c r="W2341" s="66" t="s">
        <v>3314</v>
      </c>
      <c r="X2341" s="66">
        <v>0</v>
      </c>
      <c r="Y2341" s="3">
        <v>4.18</v>
      </c>
      <c r="Z2341" s="70">
        <v>7.3285714285714283</v>
      </c>
      <c r="AA2341" s="70">
        <v>2.00064774408514</v>
      </c>
      <c r="AB2341" s="57">
        <v>183.21428571428569</v>
      </c>
      <c r="AC2341">
        <v>25</v>
      </c>
      <c r="AD2341">
        <v>0</v>
      </c>
      <c r="AE2341">
        <v>0</v>
      </c>
      <c r="AF2341" s="6">
        <v>0</v>
      </c>
      <c r="AG2341" s="52">
        <v>0</v>
      </c>
      <c r="AH2341" s="57">
        <v>183.21428571428569</v>
      </c>
      <c r="AI2341" s="52">
        <v>20</v>
      </c>
      <c r="AJ2341" s="52">
        <v>80</v>
      </c>
      <c r="AK2341" s="6">
        <v>100</v>
      </c>
      <c r="AL2341" s="6">
        <v>0</v>
      </c>
      <c r="AM2341" s="6">
        <v>0</v>
      </c>
      <c r="AN2341" s="52">
        <v>400</v>
      </c>
      <c r="AO2341" s="5">
        <f t="shared" si="252"/>
        <v>12.050000000000011</v>
      </c>
      <c r="AP2341" s="7" t="s">
        <v>2506</v>
      </c>
      <c r="AQ2341" s="13">
        <v>402.88928571428573</v>
      </c>
      <c r="AR2341" s="13">
        <v>392.88928571428573</v>
      </c>
      <c r="AS2341" s="13">
        <v>392.88928571428573</v>
      </c>
      <c r="AT2341">
        <v>10</v>
      </c>
      <c r="AU2341">
        <v>0</v>
      </c>
      <c r="AV2341">
        <v>2</v>
      </c>
      <c r="AW2341" s="48">
        <v>2</v>
      </c>
      <c r="AX2341">
        <v>2</v>
      </c>
      <c r="AY2341">
        <v>1</v>
      </c>
      <c r="AZ2341">
        <v>0</v>
      </c>
      <c r="BA2341">
        <v>0</v>
      </c>
      <c r="BB2341">
        <v>0</v>
      </c>
      <c r="BC2341">
        <v>0</v>
      </c>
      <c r="BD2341">
        <v>5</v>
      </c>
      <c r="BE2341" s="7">
        <f t="shared" si="253"/>
        <v>176.78</v>
      </c>
      <c r="BF2341" s="7">
        <f t="shared" si="254"/>
        <v>0</v>
      </c>
      <c r="BG2341" s="7">
        <f t="shared" si="255"/>
        <v>176.78</v>
      </c>
      <c r="BH2341" s="7">
        <f t="shared" si="256"/>
        <v>412.05</v>
      </c>
      <c r="BI2341">
        <v>8</v>
      </c>
      <c r="BJ2341">
        <v>130</v>
      </c>
      <c r="BK2341">
        <v>16</v>
      </c>
      <c r="BL2341">
        <v>6</v>
      </c>
      <c r="BM2341">
        <v>0</v>
      </c>
      <c r="BN2341">
        <v>60</v>
      </c>
      <c r="BO2341">
        <v>0</v>
      </c>
      <c r="BP2341">
        <v>0</v>
      </c>
      <c r="BQ2341">
        <v>58</v>
      </c>
      <c r="BR2341" s="9" t="s">
        <v>3065</v>
      </c>
      <c r="BS2341">
        <v>2</v>
      </c>
      <c r="BT2341">
        <v>25</v>
      </c>
      <c r="BU2341" s="8">
        <v>0.33</v>
      </c>
      <c r="BV2341" s="64">
        <f>BT2341*BU2341</f>
        <v>8.25</v>
      </c>
      <c r="BW2341">
        <v>0</v>
      </c>
      <c r="BX2341" s="9"/>
      <c r="BY2341">
        <v>0</v>
      </c>
      <c r="BZ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1042</v>
      </c>
      <c r="CJ2341">
        <v>1085</v>
      </c>
      <c r="CK2341">
        <v>2</v>
      </c>
      <c r="CL2341">
        <v>2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  <c r="DT2341">
        <v>0</v>
      </c>
      <c r="DU2341">
        <v>0</v>
      </c>
      <c r="DV2341">
        <v>0</v>
      </c>
      <c r="DW2341">
        <v>1</v>
      </c>
      <c r="DX2341">
        <v>36</v>
      </c>
      <c r="DY2341">
        <v>6</v>
      </c>
      <c r="DZ2341">
        <v>3.4602080000000002</v>
      </c>
      <c r="EA2341">
        <v>26</v>
      </c>
      <c r="EB2341">
        <v>0</v>
      </c>
      <c r="EC2341">
        <v>211.46019999999999</v>
      </c>
      <c r="ED2341" s="6">
        <v>0</v>
      </c>
      <c r="EE2341">
        <v>0</v>
      </c>
      <c r="EF2341">
        <v>1</v>
      </c>
      <c r="EG2341">
        <v>1</v>
      </c>
      <c r="EJ2341" s="40"/>
      <c r="EK2341" t="s">
        <v>3178</v>
      </c>
    </row>
    <row r="2342" spans="1:141" x14ac:dyDescent="0.15">
      <c r="A2342" s="48">
        <v>1397</v>
      </c>
      <c r="B2342" s="40">
        <v>1</v>
      </c>
      <c r="C2342">
        <v>1</v>
      </c>
      <c r="D2342" s="2" t="s">
        <v>3191</v>
      </c>
      <c r="E2342">
        <v>42</v>
      </c>
      <c r="F2342">
        <v>1</v>
      </c>
      <c r="G2342">
        <v>25</v>
      </c>
      <c r="H2342">
        <v>104</v>
      </c>
      <c r="I2342">
        <v>2</v>
      </c>
      <c r="J2342">
        <v>2</v>
      </c>
      <c r="K2342">
        <v>3</v>
      </c>
      <c r="L2342">
        <v>48</v>
      </c>
      <c r="M2342">
        <v>0</v>
      </c>
      <c r="N2342" s="56">
        <v>2</v>
      </c>
      <c r="O2342">
        <v>1</v>
      </c>
      <c r="P2342" s="8">
        <v>0</v>
      </c>
      <c r="Q2342">
        <v>54</v>
      </c>
      <c r="R2342">
        <v>3</v>
      </c>
      <c r="S2342">
        <v>3</v>
      </c>
      <c r="T2342">
        <v>1</v>
      </c>
      <c r="U2342">
        <v>1</v>
      </c>
      <c r="V2342" s="21">
        <v>4</v>
      </c>
      <c r="W2342" s="21" t="s">
        <v>3187</v>
      </c>
      <c r="X2342" s="21">
        <v>0</v>
      </c>
      <c r="Y2342" s="3">
        <v>4.18</v>
      </c>
      <c r="Z2342" s="70">
        <v>7.3285714285714283</v>
      </c>
      <c r="AA2342" s="70">
        <v>2.00064774408514</v>
      </c>
      <c r="AB2342" s="57">
        <v>351.77142857142854</v>
      </c>
      <c r="AC2342">
        <v>48</v>
      </c>
      <c r="AD2342">
        <v>0</v>
      </c>
      <c r="AE2342">
        <v>0</v>
      </c>
      <c r="AF2342" s="6">
        <v>0</v>
      </c>
      <c r="AG2342" s="52">
        <v>0</v>
      </c>
      <c r="AH2342" s="57">
        <v>351.77142857142854</v>
      </c>
      <c r="AI2342" s="52">
        <v>40</v>
      </c>
      <c r="AJ2342" s="52">
        <v>120</v>
      </c>
      <c r="AK2342" s="6">
        <v>160</v>
      </c>
      <c r="AL2342" s="6">
        <v>0</v>
      </c>
      <c r="AM2342" s="6">
        <v>0</v>
      </c>
      <c r="AN2342" s="52">
        <v>700</v>
      </c>
      <c r="AO2342" s="5">
        <f t="shared" si="252"/>
        <v>86</v>
      </c>
      <c r="AP2342" s="7" t="s">
        <v>2912</v>
      </c>
      <c r="AQ2342" s="13">
        <v>393</v>
      </c>
      <c r="AR2342" s="13">
        <v>393</v>
      </c>
      <c r="AS2342" s="13">
        <v>393</v>
      </c>
      <c r="AT2342">
        <v>0</v>
      </c>
      <c r="AU2342">
        <v>0</v>
      </c>
      <c r="AV2342">
        <v>0</v>
      </c>
      <c r="AW2342" s="48">
        <v>2</v>
      </c>
      <c r="AX2342">
        <v>0</v>
      </c>
      <c r="AY2342">
        <v>2</v>
      </c>
      <c r="AZ2342">
        <v>0</v>
      </c>
      <c r="BA2342">
        <v>1</v>
      </c>
      <c r="BB2342">
        <v>2</v>
      </c>
      <c r="BC2342">
        <v>0</v>
      </c>
      <c r="BD2342">
        <v>3</v>
      </c>
      <c r="BE2342" s="7">
        <f t="shared" si="253"/>
        <v>173.99</v>
      </c>
      <c r="BF2342" s="7">
        <f t="shared" si="254"/>
        <v>0</v>
      </c>
      <c r="BG2342" s="7">
        <f t="shared" si="255"/>
        <v>173.99</v>
      </c>
      <c r="BH2342" s="7">
        <f t="shared" si="256"/>
        <v>786</v>
      </c>
      <c r="BI2342">
        <v>9</v>
      </c>
      <c r="BJ2342">
        <v>200</v>
      </c>
      <c r="BK2342">
        <v>35</v>
      </c>
      <c r="BL2342">
        <v>12</v>
      </c>
      <c r="BM2342">
        <v>0</v>
      </c>
      <c r="BN2342">
        <v>20</v>
      </c>
      <c r="BO2342">
        <v>0</v>
      </c>
      <c r="BP2342">
        <v>0</v>
      </c>
      <c r="BQ2342">
        <v>0</v>
      </c>
      <c r="BR2342" s="9" t="s">
        <v>3212</v>
      </c>
      <c r="BS2342">
        <v>0</v>
      </c>
      <c r="BT2342">
        <v>0</v>
      </c>
      <c r="BU2342" s="8"/>
      <c r="BV2342" s="8"/>
      <c r="BW2342">
        <v>0</v>
      </c>
      <c r="BX2342" s="9"/>
      <c r="BY2342">
        <v>0</v>
      </c>
      <c r="BZ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1042</v>
      </c>
      <c r="CJ2342">
        <v>1085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  <c r="DT2342">
        <v>0</v>
      </c>
      <c r="DU2342">
        <v>0</v>
      </c>
      <c r="DV2342">
        <v>0</v>
      </c>
      <c r="DW2342">
        <v>1</v>
      </c>
      <c r="DX2342">
        <v>36</v>
      </c>
      <c r="DY2342">
        <v>6</v>
      </c>
      <c r="DZ2342">
        <v>0</v>
      </c>
      <c r="EA2342">
        <v>44</v>
      </c>
      <c r="EB2342">
        <v>0</v>
      </c>
      <c r="EC2342">
        <v>156</v>
      </c>
      <c r="ED2342" s="6">
        <v>0</v>
      </c>
      <c r="EE2342">
        <v>0</v>
      </c>
      <c r="EF2342">
        <v>1</v>
      </c>
      <c r="EG2342">
        <v>1</v>
      </c>
      <c r="EJ2342" s="40"/>
      <c r="EK2342" t="s">
        <v>3178</v>
      </c>
    </row>
    <row r="2343" spans="1:141" x14ac:dyDescent="0.15">
      <c r="A2343" s="48">
        <v>1398</v>
      </c>
      <c r="B2343" s="40">
        <v>1</v>
      </c>
      <c r="C2343">
        <v>1</v>
      </c>
      <c r="D2343" s="2" t="s">
        <v>3191</v>
      </c>
      <c r="E2343">
        <v>42</v>
      </c>
      <c r="F2343">
        <v>1</v>
      </c>
      <c r="G2343">
        <v>25</v>
      </c>
      <c r="H2343">
        <v>104</v>
      </c>
      <c r="I2343">
        <v>2</v>
      </c>
      <c r="J2343">
        <v>3</v>
      </c>
      <c r="K2343">
        <v>4</v>
      </c>
      <c r="L2343">
        <v>6</v>
      </c>
      <c r="M2343">
        <v>0</v>
      </c>
      <c r="N2343" s="56">
        <v>2</v>
      </c>
      <c r="O2343">
        <v>1</v>
      </c>
      <c r="P2343" s="8">
        <v>0</v>
      </c>
      <c r="Q2343">
        <v>27</v>
      </c>
      <c r="R2343">
        <v>4</v>
      </c>
      <c r="S2343">
        <v>2</v>
      </c>
      <c r="T2343">
        <v>1</v>
      </c>
      <c r="U2343">
        <v>1</v>
      </c>
      <c r="V2343" s="21">
        <v>4</v>
      </c>
      <c r="W2343" s="21" t="s">
        <v>3187</v>
      </c>
      <c r="X2343" s="21">
        <v>0</v>
      </c>
      <c r="Y2343" s="3">
        <v>4.18</v>
      </c>
      <c r="Z2343" s="70">
        <v>7.3285714285714283</v>
      </c>
      <c r="AA2343" s="70">
        <v>2.00064774408514</v>
      </c>
      <c r="AB2343" s="57">
        <v>80.614285714285714</v>
      </c>
      <c r="AC2343">
        <v>11</v>
      </c>
      <c r="AD2343">
        <v>0</v>
      </c>
      <c r="AE2343">
        <v>0</v>
      </c>
      <c r="AF2343" s="6">
        <v>0</v>
      </c>
      <c r="AG2343" s="52">
        <v>0</v>
      </c>
      <c r="AH2343" s="57">
        <v>80.614285714285714</v>
      </c>
      <c r="AI2343" s="52">
        <v>20</v>
      </c>
      <c r="AJ2343" s="52">
        <v>80</v>
      </c>
      <c r="AK2343" s="6">
        <v>100</v>
      </c>
      <c r="AL2343" s="6">
        <v>0</v>
      </c>
      <c r="AM2343" s="6">
        <v>0</v>
      </c>
      <c r="AN2343" s="52">
        <v>200</v>
      </c>
      <c r="AO2343" s="5">
        <f t="shared" si="252"/>
        <v>0</v>
      </c>
      <c r="AP2343" s="7" t="s">
        <v>2421</v>
      </c>
      <c r="AQ2343" s="13">
        <v>100</v>
      </c>
      <c r="AR2343" s="13">
        <v>100</v>
      </c>
      <c r="AS2343" s="13">
        <v>100</v>
      </c>
      <c r="AT2343">
        <v>0</v>
      </c>
      <c r="AU2343">
        <v>0</v>
      </c>
      <c r="AV2343">
        <v>0</v>
      </c>
      <c r="AW2343" s="48">
        <v>2</v>
      </c>
      <c r="AX2343">
        <v>0</v>
      </c>
      <c r="AY2343">
        <v>1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 s="7">
        <f t="shared" si="253"/>
        <v>56.06</v>
      </c>
      <c r="BF2343" s="7">
        <f t="shared" si="254"/>
        <v>23.939999999999998</v>
      </c>
      <c r="BG2343" s="7">
        <f t="shared" si="255"/>
        <v>80</v>
      </c>
      <c r="BH2343" s="7">
        <f t="shared" si="256"/>
        <v>155</v>
      </c>
      <c r="BI2343">
        <v>3</v>
      </c>
      <c r="BJ2343">
        <v>100</v>
      </c>
      <c r="BK2343">
        <v>6</v>
      </c>
      <c r="BL2343">
        <v>2</v>
      </c>
      <c r="BM2343">
        <v>0</v>
      </c>
      <c r="BN2343">
        <v>10</v>
      </c>
      <c r="BO2343">
        <v>0</v>
      </c>
      <c r="BP2343">
        <v>0</v>
      </c>
      <c r="BQ2343">
        <v>0</v>
      </c>
      <c r="BR2343" s="9" t="s">
        <v>3238</v>
      </c>
      <c r="BS2343">
        <v>0</v>
      </c>
      <c r="BT2343">
        <v>0</v>
      </c>
      <c r="BU2343" s="8"/>
      <c r="BV2343" s="8"/>
      <c r="BW2343">
        <v>0</v>
      </c>
      <c r="BX2343" s="9"/>
      <c r="BY2343">
        <v>0</v>
      </c>
      <c r="BZ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1042</v>
      </c>
      <c r="CJ2343">
        <v>1085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  <c r="DT2343">
        <v>0</v>
      </c>
      <c r="DU2343">
        <v>0</v>
      </c>
      <c r="DV2343">
        <v>0</v>
      </c>
      <c r="DW2343">
        <v>1</v>
      </c>
      <c r="DX2343">
        <v>36</v>
      </c>
      <c r="DY2343">
        <v>6</v>
      </c>
      <c r="DZ2343">
        <v>0</v>
      </c>
      <c r="EA2343">
        <v>9</v>
      </c>
      <c r="EB2343">
        <v>0</v>
      </c>
      <c r="EC2343">
        <v>104</v>
      </c>
      <c r="ED2343" s="6">
        <v>0</v>
      </c>
      <c r="EE2343">
        <v>0</v>
      </c>
      <c r="EF2343">
        <v>1</v>
      </c>
      <c r="EG2343">
        <v>1</v>
      </c>
      <c r="EJ2343" s="40"/>
      <c r="EK2343" t="s">
        <v>3239</v>
      </c>
    </row>
    <row r="2344" spans="1:141" x14ac:dyDescent="0.15">
      <c r="A2344" s="48">
        <v>1399</v>
      </c>
      <c r="B2344" s="40">
        <v>1</v>
      </c>
      <c r="C2344">
        <v>1</v>
      </c>
      <c r="D2344" s="2" t="s">
        <v>1326</v>
      </c>
      <c r="E2344">
        <v>42</v>
      </c>
      <c r="F2344">
        <v>1</v>
      </c>
      <c r="G2344">
        <v>25</v>
      </c>
      <c r="H2344">
        <v>104</v>
      </c>
      <c r="I2344">
        <v>2</v>
      </c>
      <c r="J2344">
        <v>4</v>
      </c>
      <c r="K2344">
        <v>4</v>
      </c>
      <c r="L2344">
        <v>10</v>
      </c>
      <c r="M2344">
        <v>0</v>
      </c>
      <c r="N2344" s="56">
        <v>2</v>
      </c>
      <c r="O2344">
        <v>1</v>
      </c>
      <c r="P2344" s="8">
        <v>0</v>
      </c>
      <c r="Q2344">
        <v>25</v>
      </c>
      <c r="R2344">
        <v>5</v>
      </c>
      <c r="S2344">
        <v>2</v>
      </c>
      <c r="T2344">
        <v>1</v>
      </c>
      <c r="U2344">
        <v>1</v>
      </c>
      <c r="V2344" s="21">
        <v>4</v>
      </c>
      <c r="W2344" s="21" t="s">
        <v>3313</v>
      </c>
      <c r="X2344" s="21">
        <v>0</v>
      </c>
      <c r="Y2344" s="3">
        <v>4.18</v>
      </c>
      <c r="Z2344" s="70">
        <v>7.3285714285714283</v>
      </c>
      <c r="AA2344" s="70">
        <v>2.00064774408514</v>
      </c>
      <c r="AB2344" s="57">
        <v>183.21428571428569</v>
      </c>
      <c r="AC2344">
        <v>25</v>
      </c>
      <c r="AD2344">
        <v>0</v>
      </c>
      <c r="AE2344">
        <v>0</v>
      </c>
      <c r="AF2344" s="6">
        <v>0</v>
      </c>
      <c r="AG2344" s="52">
        <v>0</v>
      </c>
      <c r="AH2344" s="57">
        <v>183.21428571428569</v>
      </c>
      <c r="AI2344" s="52">
        <v>20</v>
      </c>
      <c r="AJ2344" s="52">
        <v>60</v>
      </c>
      <c r="AK2344" s="6">
        <v>80</v>
      </c>
      <c r="AL2344" s="6">
        <v>0</v>
      </c>
      <c r="AM2344" s="6">
        <v>0</v>
      </c>
      <c r="AN2344" s="52">
        <v>250</v>
      </c>
      <c r="AO2344" s="5">
        <f t="shared" si="252"/>
        <v>0</v>
      </c>
      <c r="AP2344" s="7" t="s">
        <v>2920</v>
      </c>
      <c r="AQ2344" s="13">
        <v>125</v>
      </c>
      <c r="AR2344" s="13">
        <v>125</v>
      </c>
      <c r="AS2344" s="13">
        <v>125</v>
      </c>
      <c r="AT2344">
        <v>0</v>
      </c>
      <c r="AU2344">
        <v>0</v>
      </c>
      <c r="AV2344">
        <v>0</v>
      </c>
      <c r="AW2344" s="48">
        <v>2</v>
      </c>
      <c r="AX2344">
        <v>0</v>
      </c>
      <c r="AY2344">
        <v>1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 s="7">
        <f t="shared" si="253"/>
        <v>56.06</v>
      </c>
      <c r="BF2344" s="7">
        <f t="shared" si="254"/>
        <v>3.9399999999999977</v>
      </c>
      <c r="BG2344" s="7">
        <f t="shared" si="255"/>
        <v>60</v>
      </c>
      <c r="BH2344" s="7">
        <f t="shared" si="256"/>
        <v>221.7</v>
      </c>
      <c r="BI2344">
        <v>4</v>
      </c>
      <c r="BJ2344">
        <v>120</v>
      </c>
      <c r="BK2344">
        <v>12</v>
      </c>
      <c r="BL2344">
        <v>3</v>
      </c>
      <c r="BM2344">
        <v>0</v>
      </c>
      <c r="BN2344">
        <v>18</v>
      </c>
      <c r="BO2344">
        <v>0</v>
      </c>
      <c r="BP2344">
        <v>0</v>
      </c>
      <c r="BQ2344">
        <v>0</v>
      </c>
      <c r="BR2344" s="9" t="s">
        <v>3311</v>
      </c>
      <c r="BS2344">
        <v>0</v>
      </c>
      <c r="BT2344">
        <v>0</v>
      </c>
      <c r="BU2344" s="8"/>
      <c r="BV2344" s="8"/>
      <c r="BW2344">
        <v>0</v>
      </c>
      <c r="BX2344" s="9"/>
      <c r="BY2344">
        <v>0</v>
      </c>
      <c r="BZ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1042</v>
      </c>
      <c r="CJ2344">
        <v>1085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  <c r="DT2344">
        <v>0</v>
      </c>
      <c r="DU2344">
        <v>0</v>
      </c>
      <c r="DV2344">
        <v>0</v>
      </c>
      <c r="DW2344">
        <v>1</v>
      </c>
      <c r="DX2344">
        <v>36</v>
      </c>
      <c r="DY2344">
        <v>6</v>
      </c>
      <c r="DZ2344">
        <v>0</v>
      </c>
      <c r="EA2344">
        <v>16</v>
      </c>
      <c r="EB2344">
        <v>0</v>
      </c>
      <c r="EC2344">
        <v>104</v>
      </c>
      <c r="ED2344" s="6">
        <v>0</v>
      </c>
      <c r="EE2344">
        <v>0</v>
      </c>
      <c r="EF2344">
        <v>1</v>
      </c>
      <c r="EG2344">
        <v>1</v>
      </c>
      <c r="EJ2344" s="40"/>
      <c r="EK2344" t="s">
        <v>3312</v>
      </c>
    </row>
    <row r="2345" spans="1:141" x14ac:dyDescent="0.15">
      <c r="A2345" s="48">
        <v>1400</v>
      </c>
      <c r="B2345" s="40">
        <v>1</v>
      </c>
      <c r="C2345">
        <v>1</v>
      </c>
      <c r="D2345" s="2" t="s">
        <v>3317</v>
      </c>
      <c r="E2345">
        <v>42</v>
      </c>
      <c r="F2345">
        <v>1</v>
      </c>
      <c r="G2345">
        <v>25</v>
      </c>
      <c r="H2345">
        <v>104</v>
      </c>
      <c r="I2345">
        <v>2</v>
      </c>
      <c r="J2345">
        <v>5</v>
      </c>
      <c r="K2345">
        <v>4</v>
      </c>
      <c r="L2345">
        <v>15</v>
      </c>
      <c r="M2345">
        <v>0</v>
      </c>
      <c r="N2345" s="56">
        <v>2</v>
      </c>
      <c r="O2345">
        <v>1</v>
      </c>
      <c r="P2345" s="8">
        <v>0</v>
      </c>
      <c r="Q2345">
        <v>30</v>
      </c>
      <c r="R2345">
        <v>7</v>
      </c>
      <c r="S2345">
        <v>3</v>
      </c>
      <c r="T2345">
        <v>1</v>
      </c>
      <c r="U2345">
        <v>1</v>
      </c>
      <c r="V2345" s="21">
        <v>4</v>
      </c>
      <c r="W2345" s="21" t="s">
        <v>2924</v>
      </c>
      <c r="X2345" s="21">
        <v>0</v>
      </c>
      <c r="Y2345" s="3">
        <v>4.18</v>
      </c>
      <c r="Z2345" s="70">
        <v>7.3285714285714283</v>
      </c>
      <c r="AA2345" s="70">
        <v>2.00064774408514</v>
      </c>
      <c r="AB2345" s="57">
        <v>175.88571428571427</v>
      </c>
      <c r="AC2345">
        <v>24</v>
      </c>
      <c r="AD2345">
        <v>0</v>
      </c>
      <c r="AE2345">
        <v>0</v>
      </c>
      <c r="AF2345" s="6">
        <v>0</v>
      </c>
      <c r="AG2345" s="52">
        <v>0</v>
      </c>
      <c r="AH2345" s="57">
        <v>175.88571428571427</v>
      </c>
      <c r="AI2345" s="52">
        <v>10</v>
      </c>
      <c r="AJ2345" s="52">
        <v>85</v>
      </c>
      <c r="AK2345" s="6">
        <v>95</v>
      </c>
      <c r="AL2345" s="6">
        <v>0</v>
      </c>
      <c r="AM2345" s="6">
        <v>0</v>
      </c>
      <c r="AN2345" s="52">
        <v>300</v>
      </c>
      <c r="AO2345" s="5">
        <f t="shared" si="252"/>
        <v>0</v>
      </c>
      <c r="AP2345" s="7" t="s">
        <v>2421</v>
      </c>
      <c r="AQ2345" s="13">
        <v>150</v>
      </c>
      <c r="AR2345" s="13">
        <v>150</v>
      </c>
      <c r="AS2345" s="13">
        <v>150</v>
      </c>
      <c r="AT2345">
        <v>0</v>
      </c>
      <c r="AU2345">
        <v>0</v>
      </c>
      <c r="AV2345">
        <v>0</v>
      </c>
      <c r="AW2345" s="48">
        <v>2</v>
      </c>
      <c r="AX2345">
        <v>0</v>
      </c>
      <c r="AY2345">
        <v>1</v>
      </c>
      <c r="AZ2345">
        <v>0</v>
      </c>
      <c r="BA2345">
        <v>1</v>
      </c>
      <c r="BB2345">
        <v>0</v>
      </c>
      <c r="BC2345">
        <v>0</v>
      </c>
      <c r="BD2345">
        <v>1</v>
      </c>
      <c r="BE2345" s="7">
        <f t="shared" si="253"/>
        <v>80.790000000000006</v>
      </c>
      <c r="BF2345" s="7">
        <f t="shared" si="254"/>
        <v>4.2099999999999937</v>
      </c>
      <c r="BG2345" s="7">
        <f t="shared" si="255"/>
        <v>85</v>
      </c>
      <c r="BH2345" s="7">
        <f t="shared" si="256"/>
        <v>292</v>
      </c>
      <c r="BI2345">
        <v>5</v>
      </c>
      <c r="BJ2345">
        <v>150</v>
      </c>
      <c r="BK2345">
        <v>18</v>
      </c>
      <c r="BL2345">
        <v>4</v>
      </c>
      <c r="BM2345">
        <v>0</v>
      </c>
      <c r="BN2345">
        <v>50</v>
      </c>
      <c r="BO2345">
        <v>0</v>
      </c>
      <c r="BP2345">
        <v>0</v>
      </c>
      <c r="BQ2345">
        <v>0</v>
      </c>
      <c r="BR2345" s="9" t="s">
        <v>3238</v>
      </c>
      <c r="BS2345">
        <v>0</v>
      </c>
      <c r="BT2345">
        <v>0</v>
      </c>
      <c r="BU2345" s="8"/>
      <c r="BV2345" s="8"/>
      <c r="BW2345">
        <v>0</v>
      </c>
      <c r="BX2345" s="9"/>
      <c r="BY2345">
        <v>0</v>
      </c>
      <c r="BZ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1042</v>
      </c>
      <c r="CJ2345">
        <v>1085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  <c r="DT2345">
        <v>0</v>
      </c>
      <c r="DU2345">
        <v>0</v>
      </c>
      <c r="DV2345">
        <v>0</v>
      </c>
      <c r="DW2345">
        <v>1</v>
      </c>
      <c r="DX2345">
        <v>36</v>
      </c>
      <c r="DY2345">
        <v>6</v>
      </c>
      <c r="DZ2345">
        <v>0</v>
      </c>
      <c r="EA2345">
        <v>23</v>
      </c>
      <c r="EB2345">
        <v>0</v>
      </c>
      <c r="EC2345">
        <v>156</v>
      </c>
      <c r="ED2345" s="6">
        <v>0</v>
      </c>
      <c r="EE2345">
        <v>0</v>
      </c>
      <c r="EF2345">
        <v>1</v>
      </c>
      <c r="EG2345">
        <v>1</v>
      </c>
      <c r="EJ2345" s="40"/>
      <c r="EK2345" t="s">
        <v>3239</v>
      </c>
    </row>
    <row r="2346" spans="1:141" x14ac:dyDescent="0.15">
      <c r="A2346" s="48">
        <v>1401</v>
      </c>
      <c r="B2346" s="40">
        <v>1</v>
      </c>
      <c r="C2346">
        <v>1</v>
      </c>
      <c r="D2346" s="2" t="s">
        <v>1326</v>
      </c>
      <c r="E2346">
        <v>42</v>
      </c>
      <c r="F2346">
        <v>1</v>
      </c>
      <c r="G2346">
        <v>25</v>
      </c>
      <c r="H2346">
        <v>104</v>
      </c>
      <c r="I2346">
        <v>6</v>
      </c>
      <c r="J2346">
        <v>6</v>
      </c>
      <c r="K2346">
        <v>43</v>
      </c>
      <c r="L2346">
        <v>35</v>
      </c>
      <c r="M2346">
        <v>0</v>
      </c>
      <c r="N2346" s="56">
        <v>2</v>
      </c>
      <c r="O2346">
        <v>1</v>
      </c>
      <c r="P2346" s="8">
        <v>0</v>
      </c>
      <c r="Q2346">
        <v>23</v>
      </c>
      <c r="R2346">
        <v>7</v>
      </c>
      <c r="S2346">
        <v>3</v>
      </c>
      <c r="T2346">
        <v>1</v>
      </c>
      <c r="U2346">
        <v>1</v>
      </c>
      <c r="V2346" s="21">
        <v>4</v>
      </c>
      <c r="W2346" s="21" t="s">
        <v>2924</v>
      </c>
      <c r="X2346" s="21">
        <v>0</v>
      </c>
      <c r="Y2346" s="3">
        <v>4.18</v>
      </c>
      <c r="Z2346" s="70">
        <v>7.3285714285714283</v>
      </c>
      <c r="AA2346" s="70">
        <v>2.00064774408514</v>
      </c>
      <c r="AB2346" s="57">
        <v>219.85714285714286</v>
      </c>
      <c r="AC2346">
        <v>30</v>
      </c>
      <c r="AD2346">
        <v>0</v>
      </c>
      <c r="AE2346">
        <v>0</v>
      </c>
      <c r="AF2346" s="6">
        <v>0</v>
      </c>
      <c r="AG2346" s="52">
        <v>0</v>
      </c>
      <c r="AH2346" s="57">
        <v>219.85714285714286</v>
      </c>
      <c r="AI2346" s="52">
        <v>10</v>
      </c>
      <c r="AJ2346" s="52">
        <v>125</v>
      </c>
      <c r="AK2346" s="6">
        <v>135</v>
      </c>
      <c r="AL2346" s="6">
        <v>0</v>
      </c>
      <c r="AM2346" s="6">
        <v>0</v>
      </c>
      <c r="AN2346" s="52">
        <v>520</v>
      </c>
      <c r="AO2346" s="5">
        <f t="shared" si="252"/>
        <v>0</v>
      </c>
      <c r="AP2346" s="7" t="s">
        <v>2936</v>
      </c>
      <c r="AQ2346" s="13">
        <v>260</v>
      </c>
      <c r="AR2346" s="13">
        <v>260</v>
      </c>
      <c r="AS2346" s="13">
        <v>260</v>
      </c>
      <c r="AT2346">
        <v>0</v>
      </c>
      <c r="AU2346">
        <v>0</v>
      </c>
      <c r="AV2346">
        <v>0</v>
      </c>
      <c r="AW2346" s="48">
        <v>2</v>
      </c>
      <c r="AX2346">
        <v>0</v>
      </c>
      <c r="AY2346">
        <v>1</v>
      </c>
      <c r="AZ2346">
        <v>0</v>
      </c>
      <c r="BA2346">
        <v>1</v>
      </c>
      <c r="BB2346">
        <v>2</v>
      </c>
      <c r="BC2346">
        <v>0</v>
      </c>
      <c r="BD2346">
        <v>8</v>
      </c>
      <c r="BE2346" s="7">
        <f t="shared" si="253"/>
        <v>133.83000000000001</v>
      </c>
      <c r="BF2346" s="7">
        <f t="shared" si="254"/>
        <v>0</v>
      </c>
      <c r="BG2346" s="7">
        <f t="shared" si="255"/>
        <v>133.83000000000001</v>
      </c>
      <c r="BH2346" s="7">
        <f t="shared" si="256"/>
        <v>473.8</v>
      </c>
      <c r="BI2346">
        <v>10</v>
      </c>
      <c r="BJ2346">
        <v>150</v>
      </c>
      <c r="BK2346">
        <v>20</v>
      </c>
      <c r="BL2346">
        <v>7</v>
      </c>
      <c r="BM2346">
        <v>0</v>
      </c>
      <c r="BN2346">
        <v>10</v>
      </c>
      <c r="BO2346">
        <v>0</v>
      </c>
      <c r="BP2346">
        <v>0</v>
      </c>
      <c r="BQ2346">
        <v>58</v>
      </c>
      <c r="BR2346" s="9" t="s">
        <v>3319</v>
      </c>
      <c r="BS2346">
        <v>2</v>
      </c>
      <c r="BT2346">
        <v>10</v>
      </c>
      <c r="BU2346" s="8">
        <v>0.33</v>
      </c>
      <c r="BV2346" s="64">
        <f>BT2346*BU2346</f>
        <v>3.3000000000000003</v>
      </c>
      <c r="BW2346">
        <v>0</v>
      </c>
      <c r="BX2346" s="9"/>
      <c r="BY2346">
        <v>0</v>
      </c>
      <c r="BZ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1042</v>
      </c>
      <c r="CJ2346">
        <v>1085</v>
      </c>
      <c r="CK2346">
        <v>2</v>
      </c>
      <c r="CL2346">
        <v>2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  <c r="DT2346">
        <v>0</v>
      </c>
      <c r="DU2346">
        <v>0</v>
      </c>
      <c r="DV2346">
        <v>0</v>
      </c>
      <c r="DW2346">
        <v>1</v>
      </c>
      <c r="DX2346">
        <v>36</v>
      </c>
      <c r="DY2346">
        <v>6</v>
      </c>
      <c r="DZ2346">
        <v>0</v>
      </c>
      <c r="EA2346">
        <v>32</v>
      </c>
      <c r="EB2346">
        <v>0</v>
      </c>
      <c r="EC2346">
        <v>156</v>
      </c>
      <c r="ED2346" s="6">
        <v>0</v>
      </c>
      <c r="EE2346">
        <v>0</v>
      </c>
      <c r="EF2346">
        <v>1</v>
      </c>
      <c r="EG2346">
        <v>1</v>
      </c>
      <c r="EJ2346" s="40"/>
      <c r="EK2346" t="s">
        <v>3239</v>
      </c>
    </row>
    <row r="2347" spans="1:141" x14ac:dyDescent="0.15">
      <c r="A2347" s="48">
        <v>1402</v>
      </c>
      <c r="B2347" s="40">
        <v>1</v>
      </c>
      <c r="C2347">
        <v>1</v>
      </c>
      <c r="D2347" s="2" t="s">
        <v>1326</v>
      </c>
      <c r="E2347">
        <v>42</v>
      </c>
      <c r="F2347">
        <v>1</v>
      </c>
      <c r="G2347">
        <v>25</v>
      </c>
      <c r="H2347">
        <v>104</v>
      </c>
      <c r="I2347">
        <v>6</v>
      </c>
      <c r="J2347">
        <v>7</v>
      </c>
      <c r="K2347">
        <v>43</v>
      </c>
      <c r="L2347">
        <v>42</v>
      </c>
      <c r="M2347">
        <v>0</v>
      </c>
      <c r="N2347" s="56">
        <v>2</v>
      </c>
      <c r="O2347">
        <v>1</v>
      </c>
      <c r="P2347" s="8">
        <v>0</v>
      </c>
      <c r="Q2347">
        <v>53</v>
      </c>
      <c r="R2347">
        <v>7</v>
      </c>
      <c r="S2347">
        <v>3</v>
      </c>
      <c r="T2347">
        <v>1</v>
      </c>
      <c r="U2347">
        <v>1</v>
      </c>
      <c r="V2347" s="66">
        <v>3</v>
      </c>
      <c r="W2347" s="66" t="s">
        <v>3314</v>
      </c>
      <c r="X2347" s="66">
        <v>0</v>
      </c>
      <c r="Y2347" s="3">
        <v>4.18</v>
      </c>
      <c r="Z2347" s="70">
        <v>7.3285714285714283</v>
      </c>
      <c r="AA2347" s="70">
        <v>2.00064774408514</v>
      </c>
      <c r="AB2347" s="57">
        <v>73.285714285714278</v>
      </c>
      <c r="AC2347">
        <v>10</v>
      </c>
      <c r="AD2347">
        <v>0</v>
      </c>
      <c r="AE2347">
        <v>0</v>
      </c>
      <c r="AF2347" s="6">
        <v>0</v>
      </c>
      <c r="AG2347" s="52">
        <v>0</v>
      </c>
      <c r="AH2347" s="57">
        <v>73.285714285714278</v>
      </c>
      <c r="AI2347" s="52">
        <v>4</v>
      </c>
      <c r="AJ2347" s="52">
        <v>150</v>
      </c>
      <c r="AK2347" s="6">
        <v>154</v>
      </c>
      <c r="AL2347" s="6">
        <v>0</v>
      </c>
      <c r="AM2347" s="6">
        <v>0</v>
      </c>
      <c r="AN2347" s="52">
        <v>130</v>
      </c>
      <c r="AO2347" s="5">
        <f t="shared" si="252"/>
        <v>0</v>
      </c>
      <c r="AP2347" s="7" t="s">
        <v>2933</v>
      </c>
      <c r="AQ2347" s="13">
        <v>126.33571428571429</v>
      </c>
      <c r="AR2347" s="13">
        <v>126.33571428571429</v>
      </c>
      <c r="AS2347" s="13">
        <v>126.33571428571429</v>
      </c>
      <c r="AT2347">
        <v>0</v>
      </c>
      <c r="AU2347">
        <v>0</v>
      </c>
      <c r="AV2347">
        <v>0</v>
      </c>
      <c r="AW2347" s="48">
        <v>2</v>
      </c>
      <c r="AX2347">
        <v>1</v>
      </c>
      <c r="AY2347">
        <v>0</v>
      </c>
      <c r="AZ2347">
        <v>0</v>
      </c>
      <c r="BA2347">
        <v>1</v>
      </c>
      <c r="BB2347">
        <v>0</v>
      </c>
      <c r="BC2347">
        <v>0</v>
      </c>
      <c r="BD2347">
        <v>10</v>
      </c>
      <c r="BE2347" s="7">
        <f t="shared" si="253"/>
        <v>105.75999999999999</v>
      </c>
      <c r="BF2347" s="7">
        <f t="shared" si="254"/>
        <v>44.240000000000009</v>
      </c>
      <c r="BG2347" s="7">
        <f t="shared" si="255"/>
        <v>150</v>
      </c>
      <c r="BH2347" s="7">
        <f t="shared" si="256"/>
        <v>129.80000000000001</v>
      </c>
      <c r="BI2347">
        <v>3</v>
      </c>
      <c r="BJ2347">
        <v>30</v>
      </c>
      <c r="BK2347">
        <v>7</v>
      </c>
      <c r="BL2347">
        <v>2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 s="9" t="s">
        <v>3238</v>
      </c>
      <c r="BS2347">
        <v>0</v>
      </c>
      <c r="BT2347">
        <v>0</v>
      </c>
      <c r="BU2347" s="8"/>
      <c r="BV2347" s="8"/>
      <c r="BW2347">
        <v>0</v>
      </c>
      <c r="BX2347" s="9"/>
      <c r="BY2347">
        <v>0</v>
      </c>
      <c r="BZ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1042</v>
      </c>
      <c r="CJ2347">
        <v>1085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  <c r="DT2347">
        <v>0</v>
      </c>
      <c r="DU2347">
        <v>0</v>
      </c>
      <c r="DV2347">
        <v>0</v>
      </c>
      <c r="DW2347">
        <v>1</v>
      </c>
      <c r="DX2347">
        <v>36</v>
      </c>
      <c r="DY2347">
        <v>6</v>
      </c>
      <c r="DZ2347">
        <v>0</v>
      </c>
      <c r="EA2347">
        <v>10</v>
      </c>
      <c r="EB2347">
        <v>0</v>
      </c>
      <c r="EC2347">
        <v>156</v>
      </c>
      <c r="ED2347" s="6">
        <v>0</v>
      </c>
      <c r="EE2347">
        <v>0</v>
      </c>
      <c r="EF2347">
        <v>1</v>
      </c>
      <c r="EG2347">
        <v>1</v>
      </c>
      <c r="EJ2347" s="40"/>
      <c r="EK2347" t="s">
        <v>2132</v>
      </c>
    </row>
    <row r="2348" spans="1:141" x14ac:dyDescent="0.15">
      <c r="A2348" s="48">
        <v>1403</v>
      </c>
      <c r="B2348" s="40">
        <v>1</v>
      </c>
      <c r="C2348">
        <v>1</v>
      </c>
      <c r="D2348" s="2" t="s">
        <v>2065</v>
      </c>
      <c r="E2348">
        <v>42</v>
      </c>
      <c r="F2348">
        <v>1</v>
      </c>
      <c r="G2348">
        <v>25</v>
      </c>
      <c r="H2348">
        <v>104</v>
      </c>
      <c r="I2348">
        <v>6</v>
      </c>
      <c r="J2348">
        <v>8</v>
      </c>
      <c r="K2348">
        <v>44</v>
      </c>
      <c r="L2348">
        <v>7</v>
      </c>
      <c r="M2348">
        <v>0</v>
      </c>
      <c r="N2348" s="56">
        <v>2</v>
      </c>
      <c r="O2348">
        <v>1</v>
      </c>
      <c r="P2348" s="8">
        <v>0</v>
      </c>
      <c r="Q2348">
        <v>50</v>
      </c>
      <c r="R2348">
        <v>4</v>
      </c>
      <c r="S2348">
        <v>2</v>
      </c>
      <c r="T2348">
        <v>38</v>
      </c>
      <c r="U2348">
        <v>45</v>
      </c>
      <c r="V2348" s="21">
        <v>4</v>
      </c>
      <c r="W2348" s="21" t="s">
        <v>2924</v>
      </c>
      <c r="X2348" s="21">
        <v>0</v>
      </c>
      <c r="Y2348" s="3">
        <v>4.18</v>
      </c>
      <c r="Z2348" s="70">
        <v>7.3285714285714283</v>
      </c>
      <c r="AA2348" s="70">
        <v>2.00064774408514</v>
      </c>
      <c r="AB2348" s="57">
        <v>219.85714285714286</v>
      </c>
      <c r="AC2348">
        <v>30</v>
      </c>
      <c r="AD2348">
        <v>0</v>
      </c>
      <c r="AE2348">
        <v>0</v>
      </c>
      <c r="AF2348" s="6">
        <v>0</v>
      </c>
      <c r="AG2348" s="52">
        <v>0</v>
      </c>
      <c r="AH2348" s="57">
        <v>219.85714285714286</v>
      </c>
      <c r="AI2348" s="52">
        <v>9</v>
      </c>
      <c r="AJ2348" s="52">
        <v>225</v>
      </c>
      <c r="AK2348" s="6">
        <v>234</v>
      </c>
      <c r="AL2348" s="6">
        <v>0</v>
      </c>
      <c r="AM2348" s="6">
        <v>0</v>
      </c>
      <c r="AN2348" s="52">
        <v>650</v>
      </c>
      <c r="AO2348" s="5">
        <f t="shared" si="252"/>
        <v>0</v>
      </c>
      <c r="AP2348" s="7" t="s">
        <v>2920</v>
      </c>
      <c r="AQ2348" s="13">
        <v>325</v>
      </c>
      <c r="AR2348" s="13">
        <v>225</v>
      </c>
      <c r="AS2348" s="13">
        <v>225</v>
      </c>
      <c r="AT2348">
        <v>100</v>
      </c>
      <c r="AU2348">
        <v>0</v>
      </c>
      <c r="AV2348">
        <v>50</v>
      </c>
      <c r="AW2348" s="48">
        <v>2</v>
      </c>
      <c r="AX2348">
        <v>0</v>
      </c>
      <c r="AY2348">
        <v>2</v>
      </c>
      <c r="AZ2348">
        <v>0</v>
      </c>
      <c r="BA2348">
        <v>1</v>
      </c>
      <c r="BB2348">
        <v>1</v>
      </c>
      <c r="BC2348">
        <v>0</v>
      </c>
      <c r="BD2348">
        <v>4</v>
      </c>
      <c r="BE2348" s="7">
        <f t="shared" si="253"/>
        <v>161.78</v>
      </c>
      <c r="BF2348" s="7">
        <f t="shared" si="254"/>
        <v>63.22</v>
      </c>
      <c r="BG2348" s="7">
        <f t="shared" si="255"/>
        <v>225</v>
      </c>
      <c r="BH2348" s="7">
        <f t="shared" si="256"/>
        <v>589.5</v>
      </c>
      <c r="BI2348">
        <v>10</v>
      </c>
      <c r="BJ2348">
        <v>150</v>
      </c>
      <c r="BK2348">
        <v>20</v>
      </c>
      <c r="BL2348">
        <v>9</v>
      </c>
      <c r="BM2348">
        <v>0</v>
      </c>
      <c r="BN2348">
        <v>9</v>
      </c>
      <c r="BO2348">
        <v>0</v>
      </c>
      <c r="BP2348">
        <v>0</v>
      </c>
      <c r="BQ2348">
        <v>0</v>
      </c>
      <c r="BR2348" s="9" t="s">
        <v>3212</v>
      </c>
      <c r="BS2348">
        <v>0</v>
      </c>
      <c r="BT2348">
        <v>0</v>
      </c>
      <c r="BU2348" s="8"/>
      <c r="BV2348" s="8"/>
      <c r="BW2348">
        <v>0</v>
      </c>
      <c r="BX2348" s="9"/>
      <c r="BY2348">
        <v>0</v>
      </c>
      <c r="BZ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1042</v>
      </c>
      <c r="CJ2348">
        <v>1085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  <c r="DT2348">
        <v>0</v>
      </c>
      <c r="DU2348">
        <v>0</v>
      </c>
      <c r="DV2348">
        <v>0</v>
      </c>
      <c r="DW2348">
        <v>1</v>
      </c>
      <c r="DX2348">
        <v>36</v>
      </c>
      <c r="DY2348">
        <v>6</v>
      </c>
      <c r="DZ2348">
        <v>34.602080000000001</v>
      </c>
      <c r="EA2348">
        <v>30</v>
      </c>
      <c r="EB2348">
        <v>0</v>
      </c>
      <c r="EC2348">
        <v>138.60210000000001</v>
      </c>
      <c r="ED2348" s="6">
        <v>0</v>
      </c>
      <c r="EE2348">
        <v>0</v>
      </c>
      <c r="EF2348">
        <v>1</v>
      </c>
      <c r="EG2348">
        <v>2</v>
      </c>
      <c r="EJ2348" s="40"/>
      <c r="EK2348" t="s">
        <v>3312</v>
      </c>
    </row>
    <row r="2349" spans="1:141" x14ac:dyDescent="0.15">
      <c r="A2349" s="48">
        <v>1405</v>
      </c>
      <c r="B2349" s="40">
        <v>1</v>
      </c>
      <c r="C2349">
        <v>1</v>
      </c>
      <c r="D2349" s="2" t="s">
        <v>3317</v>
      </c>
      <c r="E2349">
        <v>42</v>
      </c>
      <c r="F2349">
        <v>1</v>
      </c>
      <c r="G2349">
        <v>25</v>
      </c>
      <c r="H2349">
        <v>104</v>
      </c>
      <c r="I2349">
        <v>6</v>
      </c>
      <c r="J2349">
        <v>10</v>
      </c>
      <c r="K2349">
        <v>44</v>
      </c>
      <c r="L2349">
        <v>25</v>
      </c>
      <c r="M2349">
        <v>0</v>
      </c>
      <c r="N2349" s="56">
        <v>2</v>
      </c>
      <c r="O2349">
        <v>1</v>
      </c>
      <c r="P2349" s="8">
        <v>0</v>
      </c>
      <c r="Q2349">
        <v>54</v>
      </c>
      <c r="R2349">
        <v>5</v>
      </c>
      <c r="S2349">
        <v>2</v>
      </c>
      <c r="T2349">
        <v>38</v>
      </c>
      <c r="U2349">
        <v>45</v>
      </c>
      <c r="V2349" s="21">
        <v>4</v>
      </c>
      <c r="W2349" s="21" t="s">
        <v>2924</v>
      </c>
      <c r="X2349" s="21">
        <v>0</v>
      </c>
      <c r="Y2349" s="3">
        <v>4.18</v>
      </c>
      <c r="Z2349" s="70">
        <v>7.3285714285714283</v>
      </c>
      <c r="AA2349" s="70">
        <v>2.00064774408514</v>
      </c>
      <c r="AB2349" s="57">
        <v>146.57142857142856</v>
      </c>
      <c r="AC2349">
        <v>20</v>
      </c>
      <c r="AD2349">
        <v>0</v>
      </c>
      <c r="AE2349">
        <v>0</v>
      </c>
      <c r="AF2349" s="6">
        <v>0</v>
      </c>
      <c r="AG2349" s="52">
        <v>0</v>
      </c>
      <c r="AH2349" s="57">
        <v>146.57142857142856</v>
      </c>
      <c r="AI2349" s="52">
        <v>6</v>
      </c>
      <c r="AJ2349" s="52">
        <v>125</v>
      </c>
      <c r="AK2349" s="6">
        <v>131</v>
      </c>
      <c r="AL2349" s="6">
        <v>0</v>
      </c>
      <c r="AM2349" s="6">
        <v>0</v>
      </c>
      <c r="AN2349" s="52">
        <v>0</v>
      </c>
      <c r="AO2349" s="5">
        <f t="shared" si="252"/>
        <v>322.7</v>
      </c>
      <c r="AP2349" s="7" t="s">
        <v>2912</v>
      </c>
      <c r="AQ2349" s="13">
        <v>161.35</v>
      </c>
      <c r="AR2349" s="13">
        <v>161.35</v>
      </c>
      <c r="AS2349" s="13">
        <v>161.35</v>
      </c>
      <c r="AT2349">
        <v>0</v>
      </c>
      <c r="AU2349">
        <v>0</v>
      </c>
      <c r="AV2349">
        <v>0</v>
      </c>
      <c r="AW2349" s="48">
        <v>2</v>
      </c>
      <c r="AX2349">
        <v>0</v>
      </c>
      <c r="AY2349">
        <v>1</v>
      </c>
      <c r="AZ2349">
        <v>0</v>
      </c>
      <c r="BA2349">
        <v>2</v>
      </c>
      <c r="BB2349">
        <v>3</v>
      </c>
      <c r="BC2349">
        <v>0</v>
      </c>
      <c r="BD2349">
        <v>0</v>
      </c>
      <c r="BE2349" s="7">
        <f t="shared" si="253"/>
        <v>145.32999999999998</v>
      </c>
      <c r="BF2349" s="7">
        <f t="shared" si="254"/>
        <v>0</v>
      </c>
      <c r="BG2349" s="7">
        <f t="shared" si="255"/>
        <v>145.32999999999998</v>
      </c>
      <c r="BH2349" s="7">
        <f t="shared" si="256"/>
        <v>322.7</v>
      </c>
      <c r="BI2349">
        <v>4</v>
      </c>
      <c r="BJ2349">
        <v>70</v>
      </c>
      <c r="BK2349">
        <v>20</v>
      </c>
      <c r="BL2349">
        <v>5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 s="9" t="s">
        <v>3212</v>
      </c>
      <c r="BS2349">
        <v>0</v>
      </c>
      <c r="BT2349">
        <v>0</v>
      </c>
      <c r="BU2349" s="8"/>
      <c r="BV2349" s="8"/>
      <c r="BW2349">
        <v>0</v>
      </c>
      <c r="BX2349" s="9"/>
      <c r="BY2349">
        <v>0</v>
      </c>
      <c r="BZ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1042</v>
      </c>
      <c r="CJ2349">
        <v>1085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  <c r="DT2349">
        <v>0</v>
      </c>
      <c r="DU2349">
        <v>0</v>
      </c>
      <c r="DV2349">
        <v>0</v>
      </c>
      <c r="DW2349">
        <v>1</v>
      </c>
      <c r="DX2349">
        <v>36</v>
      </c>
      <c r="DY2349">
        <v>6</v>
      </c>
      <c r="DZ2349">
        <v>0</v>
      </c>
      <c r="EA2349">
        <v>24</v>
      </c>
      <c r="EB2349">
        <v>0</v>
      </c>
      <c r="EC2349">
        <v>104</v>
      </c>
      <c r="ED2349" s="6">
        <v>0</v>
      </c>
      <c r="EE2349">
        <v>0</v>
      </c>
      <c r="EF2349">
        <v>1</v>
      </c>
      <c r="EG2349">
        <v>1</v>
      </c>
      <c r="EJ2349" s="40"/>
      <c r="EK2349" t="s">
        <v>3178</v>
      </c>
    </row>
    <row r="2350" spans="1:141" x14ac:dyDescent="0.15">
      <c r="A2350" s="48">
        <v>1406</v>
      </c>
      <c r="B2350" s="40">
        <v>1</v>
      </c>
      <c r="C2350">
        <v>1</v>
      </c>
      <c r="D2350" s="2" t="s">
        <v>3191</v>
      </c>
      <c r="E2350">
        <v>42</v>
      </c>
      <c r="F2350">
        <v>1</v>
      </c>
      <c r="G2350">
        <v>25</v>
      </c>
      <c r="H2350">
        <v>104</v>
      </c>
      <c r="I2350">
        <v>11</v>
      </c>
      <c r="J2350">
        <v>1</v>
      </c>
      <c r="K2350">
        <v>50</v>
      </c>
      <c r="L2350">
        <v>27</v>
      </c>
      <c r="M2350">
        <v>0</v>
      </c>
      <c r="N2350" s="56">
        <v>2</v>
      </c>
      <c r="O2350">
        <v>1</v>
      </c>
      <c r="P2350" s="8">
        <v>0</v>
      </c>
      <c r="Q2350">
        <v>30</v>
      </c>
      <c r="R2350">
        <v>7</v>
      </c>
      <c r="S2350">
        <v>5</v>
      </c>
      <c r="T2350">
        <v>1</v>
      </c>
      <c r="U2350">
        <v>1</v>
      </c>
      <c r="V2350" s="21">
        <v>4</v>
      </c>
      <c r="W2350" s="21" t="s">
        <v>3313</v>
      </c>
      <c r="X2350" s="21">
        <v>0</v>
      </c>
      <c r="Y2350" s="3">
        <v>4.18</v>
      </c>
      <c r="Z2350" s="70">
        <v>7.3285714285714283</v>
      </c>
      <c r="AA2350" s="70">
        <v>2.00064774408514</v>
      </c>
      <c r="AB2350" s="57">
        <v>205.2</v>
      </c>
      <c r="AC2350">
        <v>28</v>
      </c>
      <c r="AD2350">
        <v>0</v>
      </c>
      <c r="AE2350">
        <v>0</v>
      </c>
      <c r="AF2350" s="6">
        <v>0</v>
      </c>
      <c r="AG2350" s="52">
        <v>0</v>
      </c>
      <c r="AH2350" s="57">
        <v>205.2</v>
      </c>
      <c r="AI2350" s="52">
        <v>12</v>
      </c>
      <c r="AJ2350" s="52">
        <v>140</v>
      </c>
      <c r="AK2350" s="6">
        <v>152</v>
      </c>
      <c r="AL2350" s="6">
        <v>0</v>
      </c>
      <c r="AM2350" s="6">
        <v>0</v>
      </c>
      <c r="AN2350" s="52">
        <v>400</v>
      </c>
      <c r="AO2350" s="5">
        <f t="shared" si="252"/>
        <v>0</v>
      </c>
      <c r="AP2350" s="7" t="s">
        <v>2920</v>
      </c>
      <c r="AQ2350" s="13">
        <v>200</v>
      </c>
      <c r="AR2350" s="13">
        <v>200</v>
      </c>
      <c r="AS2350" s="13">
        <v>200</v>
      </c>
      <c r="AT2350">
        <v>0</v>
      </c>
      <c r="AU2350">
        <v>0</v>
      </c>
      <c r="AV2350">
        <v>0</v>
      </c>
      <c r="AW2350" s="48">
        <v>2</v>
      </c>
      <c r="AX2350">
        <v>0</v>
      </c>
      <c r="AY2350">
        <v>2</v>
      </c>
      <c r="AZ2350">
        <v>0</v>
      </c>
      <c r="BA2350">
        <v>2</v>
      </c>
      <c r="BB2350">
        <v>3</v>
      </c>
      <c r="BC2350">
        <v>0</v>
      </c>
      <c r="BD2350">
        <v>4</v>
      </c>
      <c r="BE2350" s="7">
        <f t="shared" si="253"/>
        <v>214.10999999999999</v>
      </c>
      <c r="BF2350" s="7">
        <f t="shared" si="254"/>
        <v>0</v>
      </c>
      <c r="BG2350" s="7">
        <f t="shared" si="255"/>
        <v>214.10999999999999</v>
      </c>
      <c r="BH2350" s="7">
        <f t="shared" si="256"/>
        <v>354.8</v>
      </c>
      <c r="BI2350">
        <v>8</v>
      </c>
      <c r="BJ2350">
        <v>150</v>
      </c>
      <c r="BK2350">
        <v>17</v>
      </c>
      <c r="BL2350">
        <v>5</v>
      </c>
      <c r="BM2350">
        <v>0</v>
      </c>
      <c r="BN2350">
        <v>112</v>
      </c>
      <c r="BO2350">
        <v>0</v>
      </c>
      <c r="BP2350">
        <v>0</v>
      </c>
      <c r="BQ2350">
        <v>58</v>
      </c>
      <c r="BR2350" s="9" t="s">
        <v>3065</v>
      </c>
      <c r="BS2350">
        <v>1</v>
      </c>
      <c r="BT2350">
        <v>10</v>
      </c>
      <c r="BU2350" s="8">
        <v>0.33</v>
      </c>
      <c r="BV2350" s="64">
        <f>BT2350*BU2350</f>
        <v>3.3000000000000003</v>
      </c>
      <c r="BW2350">
        <v>0</v>
      </c>
      <c r="BX2350" s="9"/>
      <c r="BY2350">
        <v>0</v>
      </c>
      <c r="BZ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1042</v>
      </c>
      <c r="CJ2350">
        <v>1085</v>
      </c>
      <c r="CK2350">
        <v>1</v>
      </c>
      <c r="CL2350">
        <v>1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  <c r="DT2350">
        <v>0</v>
      </c>
      <c r="DU2350">
        <v>0</v>
      </c>
      <c r="DV2350">
        <v>0</v>
      </c>
      <c r="DW2350">
        <v>1</v>
      </c>
      <c r="DX2350">
        <v>36</v>
      </c>
      <c r="DY2350">
        <v>6</v>
      </c>
      <c r="DZ2350">
        <v>0</v>
      </c>
      <c r="EA2350">
        <v>26</v>
      </c>
      <c r="EB2350">
        <v>0</v>
      </c>
      <c r="EC2350">
        <v>260</v>
      </c>
      <c r="ED2350" s="6">
        <v>0</v>
      </c>
      <c r="EE2350">
        <v>0</v>
      </c>
      <c r="EF2350">
        <v>1</v>
      </c>
      <c r="EG2350">
        <v>1</v>
      </c>
      <c r="EJ2350" s="40"/>
      <c r="EK2350" t="s">
        <v>3239</v>
      </c>
    </row>
    <row r="2351" spans="1:141" x14ac:dyDescent="0.15">
      <c r="A2351" s="48">
        <v>1407</v>
      </c>
      <c r="B2351" s="40">
        <v>1</v>
      </c>
      <c r="C2351">
        <v>1</v>
      </c>
      <c r="D2351" s="2" t="s">
        <v>1326</v>
      </c>
      <c r="E2351">
        <v>42</v>
      </c>
      <c r="F2351">
        <v>1</v>
      </c>
      <c r="G2351">
        <v>25</v>
      </c>
      <c r="H2351">
        <v>104</v>
      </c>
      <c r="I2351">
        <v>11</v>
      </c>
      <c r="J2351">
        <v>2</v>
      </c>
      <c r="K2351">
        <v>50</v>
      </c>
      <c r="L2351">
        <v>34</v>
      </c>
      <c r="M2351">
        <v>0</v>
      </c>
      <c r="N2351" s="56">
        <v>2</v>
      </c>
      <c r="O2351">
        <v>1</v>
      </c>
      <c r="P2351" s="8">
        <v>0</v>
      </c>
      <c r="Q2351">
        <v>75</v>
      </c>
      <c r="R2351">
        <v>2</v>
      </c>
      <c r="S2351">
        <v>2</v>
      </c>
      <c r="T2351">
        <v>38</v>
      </c>
      <c r="U2351">
        <v>45</v>
      </c>
      <c r="V2351" s="21">
        <v>4</v>
      </c>
      <c r="W2351" s="21" t="s">
        <v>3313</v>
      </c>
      <c r="X2351" s="21">
        <v>0</v>
      </c>
      <c r="Y2351" s="3">
        <v>4.18</v>
      </c>
      <c r="Z2351" s="70">
        <v>7.3285714285714283</v>
      </c>
      <c r="AA2351" s="70">
        <v>2.00064774408514</v>
      </c>
      <c r="AB2351" s="57">
        <v>146.57142857142856</v>
      </c>
      <c r="AC2351">
        <v>20</v>
      </c>
      <c r="AD2351">
        <v>0</v>
      </c>
      <c r="AE2351">
        <v>0</v>
      </c>
      <c r="AF2351" s="6">
        <v>0</v>
      </c>
      <c r="AG2351" s="52">
        <v>0</v>
      </c>
      <c r="AH2351" s="57">
        <v>146.57142857142856</v>
      </c>
      <c r="AI2351" s="52">
        <v>6</v>
      </c>
      <c r="AJ2351" s="52">
        <v>120</v>
      </c>
      <c r="AK2351" s="6">
        <v>126</v>
      </c>
      <c r="AL2351" s="6">
        <v>0</v>
      </c>
      <c r="AM2351" s="6">
        <v>0</v>
      </c>
      <c r="AN2351" s="52">
        <v>300</v>
      </c>
      <c r="AO2351" s="5">
        <f t="shared" si="252"/>
        <v>0</v>
      </c>
      <c r="AP2351" s="7" t="s">
        <v>2920</v>
      </c>
      <c r="AQ2351" s="13">
        <v>150</v>
      </c>
      <c r="AR2351" s="13">
        <v>150</v>
      </c>
      <c r="AS2351" s="13">
        <v>150</v>
      </c>
      <c r="AT2351">
        <v>0</v>
      </c>
      <c r="AU2351">
        <v>0</v>
      </c>
      <c r="AV2351">
        <v>0</v>
      </c>
      <c r="AW2351" s="48">
        <v>2</v>
      </c>
      <c r="AX2351">
        <v>0</v>
      </c>
      <c r="AY2351">
        <v>1</v>
      </c>
      <c r="AZ2351">
        <v>2</v>
      </c>
      <c r="BA2351">
        <v>1</v>
      </c>
      <c r="BB2351">
        <v>2</v>
      </c>
      <c r="BC2351">
        <v>0</v>
      </c>
      <c r="BD2351">
        <v>3</v>
      </c>
      <c r="BE2351" s="7">
        <f t="shared" si="253"/>
        <v>117.93</v>
      </c>
      <c r="BF2351" s="7">
        <f t="shared" si="254"/>
        <v>2.0699999999999932</v>
      </c>
      <c r="BG2351" s="7">
        <f t="shared" si="255"/>
        <v>120</v>
      </c>
      <c r="BH2351" s="7">
        <f t="shared" si="256"/>
        <v>266.5</v>
      </c>
      <c r="BI2351">
        <v>5</v>
      </c>
      <c r="BJ2351">
        <v>70</v>
      </c>
      <c r="BK2351">
        <v>15</v>
      </c>
      <c r="BL2351">
        <v>4</v>
      </c>
      <c r="BM2351">
        <v>0</v>
      </c>
      <c r="BN2351">
        <v>80</v>
      </c>
      <c r="BO2351">
        <v>0</v>
      </c>
      <c r="BP2351">
        <v>0</v>
      </c>
      <c r="BQ2351">
        <v>58</v>
      </c>
      <c r="BR2351" s="9" t="s">
        <v>3319</v>
      </c>
      <c r="BS2351">
        <v>1</v>
      </c>
      <c r="BT2351">
        <v>10</v>
      </c>
      <c r="BU2351" s="8">
        <v>0.33</v>
      </c>
      <c r="BV2351" s="64">
        <f>BT2351*BU2351</f>
        <v>3.3000000000000003</v>
      </c>
      <c r="BW2351">
        <v>0</v>
      </c>
      <c r="BX2351" s="9"/>
      <c r="BY2351">
        <v>0</v>
      </c>
      <c r="BZ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1042</v>
      </c>
      <c r="CJ2351">
        <v>1085</v>
      </c>
      <c r="CK2351">
        <v>1</v>
      </c>
      <c r="CL2351">
        <v>1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  <c r="DT2351">
        <v>0</v>
      </c>
      <c r="DU2351">
        <v>0</v>
      </c>
      <c r="DV2351">
        <v>0</v>
      </c>
      <c r="DW2351">
        <v>1</v>
      </c>
      <c r="DX2351">
        <v>36</v>
      </c>
      <c r="DY2351">
        <v>6</v>
      </c>
      <c r="DZ2351">
        <v>0</v>
      </c>
      <c r="EA2351">
        <v>21</v>
      </c>
      <c r="EB2351">
        <v>0</v>
      </c>
      <c r="EC2351">
        <v>104</v>
      </c>
      <c r="ED2351" s="6">
        <v>0</v>
      </c>
      <c r="EE2351">
        <v>0</v>
      </c>
      <c r="EF2351">
        <v>1</v>
      </c>
      <c r="EG2351">
        <v>1</v>
      </c>
      <c r="EJ2351" s="40"/>
      <c r="EK2351" t="s">
        <v>3239</v>
      </c>
    </row>
    <row r="2352" spans="1:141" x14ac:dyDescent="0.15">
      <c r="A2352" s="48">
        <v>1408</v>
      </c>
      <c r="B2352" s="40">
        <v>1</v>
      </c>
      <c r="C2352">
        <v>1</v>
      </c>
      <c r="D2352" s="2" t="s">
        <v>1326</v>
      </c>
      <c r="E2352">
        <v>42</v>
      </c>
      <c r="F2352">
        <v>1</v>
      </c>
      <c r="G2352">
        <v>25</v>
      </c>
      <c r="H2352">
        <v>104</v>
      </c>
      <c r="I2352">
        <v>11</v>
      </c>
      <c r="J2352">
        <v>3</v>
      </c>
      <c r="K2352">
        <v>50</v>
      </c>
      <c r="L2352">
        <v>36</v>
      </c>
      <c r="M2352">
        <v>0</v>
      </c>
      <c r="N2352" s="56">
        <v>2</v>
      </c>
      <c r="O2352">
        <v>1</v>
      </c>
      <c r="P2352" s="8">
        <v>0</v>
      </c>
      <c r="Q2352">
        <v>50</v>
      </c>
      <c r="R2352">
        <v>4</v>
      </c>
      <c r="S2352">
        <v>4</v>
      </c>
      <c r="T2352">
        <v>1</v>
      </c>
      <c r="U2352">
        <v>1</v>
      </c>
      <c r="V2352" s="21">
        <v>4</v>
      </c>
      <c r="W2352" s="21" t="s">
        <v>3313</v>
      </c>
      <c r="X2352" s="21">
        <v>0</v>
      </c>
      <c r="Y2352" s="3">
        <v>4.18</v>
      </c>
      <c r="Z2352" s="70">
        <v>7.3285714285714283</v>
      </c>
      <c r="AA2352" s="70">
        <v>2.00064774408514</v>
      </c>
      <c r="AB2352" s="57">
        <v>293.14285714285711</v>
      </c>
      <c r="AC2352">
        <v>40</v>
      </c>
      <c r="AD2352">
        <v>0</v>
      </c>
      <c r="AE2352">
        <v>0</v>
      </c>
      <c r="AF2352" s="6">
        <v>0</v>
      </c>
      <c r="AG2352" s="52">
        <v>0</v>
      </c>
      <c r="AH2352" s="57">
        <v>293.14285714285711</v>
      </c>
      <c r="AI2352" s="52">
        <v>50</v>
      </c>
      <c r="AJ2352" s="52">
        <v>100</v>
      </c>
      <c r="AK2352" s="6">
        <v>150</v>
      </c>
      <c r="AL2352" s="6">
        <v>0</v>
      </c>
      <c r="AM2352" s="6">
        <v>0</v>
      </c>
      <c r="AN2352" s="52">
        <v>575</v>
      </c>
      <c r="AO2352" s="5">
        <f t="shared" si="252"/>
        <v>13.899999999999977</v>
      </c>
      <c r="AP2352" s="7" t="s">
        <v>2907</v>
      </c>
      <c r="AQ2352" s="13">
        <v>294.45</v>
      </c>
      <c r="AR2352" s="13">
        <v>294.45</v>
      </c>
      <c r="AS2352" s="13">
        <v>294.45</v>
      </c>
      <c r="AT2352">
        <v>0</v>
      </c>
      <c r="AU2352">
        <v>0</v>
      </c>
      <c r="AV2352">
        <v>0</v>
      </c>
      <c r="AW2352" s="48">
        <v>2</v>
      </c>
      <c r="AX2352">
        <v>0</v>
      </c>
      <c r="AY2352">
        <v>2</v>
      </c>
      <c r="AZ2352">
        <v>0</v>
      </c>
      <c r="BA2352">
        <v>1</v>
      </c>
      <c r="BB2352">
        <v>2</v>
      </c>
      <c r="BC2352">
        <v>0</v>
      </c>
      <c r="BD2352">
        <v>1</v>
      </c>
      <c r="BE2352" s="7">
        <f t="shared" si="253"/>
        <v>167.63000000000002</v>
      </c>
      <c r="BF2352" s="7">
        <f t="shared" si="254"/>
        <v>0</v>
      </c>
      <c r="BG2352" s="7">
        <f t="shared" si="255"/>
        <v>167.63000000000002</v>
      </c>
      <c r="BH2352" s="7">
        <f t="shared" si="256"/>
        <v>588.9</v>
      </c>
      <c r="BI2352">
        <v>12</v>
      </c>
      <c r="BJ2352">
        <v>130</v>
      </c>
      <c r="BK2352">
        <v>26</v>
      </c>
      <c r="BL2352">
        <v>9</v>
      </c>
      <c r="BM2352">
        <v>0</v>
      </c>
      <c r="BN2352">
        <v>15</v>
      </c>
      <c r="BO2352">
        <v>0</v>
      </c>
      <c r="BP2352">
        <v>0</v>
      </c>
      <c r="BQ2352">
        <v>58</v>
      </c>
      <c r="BR2352" s="9" t="s">
        <v>3065</v>
      </c>
      <c r="BS2352">
        <v>2</v>
      </c>
      <c r="BT2352">
        <v>20</v>
      </c>
      <c r="BU2352" s="8">
        <v>0.33</v>
      </c>
      <c r="BV2352" s="64">
        <f>BT2352*BU2352</f>
        <v>6.6000000000000005</v>
      </c>
      <c r="BW2352">
        <v>0</v>
      </c>
      <c r="BX2352" s="9"/>
      <c r="BY2352">
        <v>0</v>
      </c>
      <c r="BZ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1042</v>
      </c>
      <c r="CJ2352">
        <v>1085</v>
      </c>
      <c r="CK2352">
        <v>2</v>
      </c>
      <c r="CL2352">
        <v>2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  <c r="DT2352">
        <v>0</v>
      </c>
      <c r="DU2352">
        <v>0</v>
      </c>
      <c r="DV2352">
        <v>0</v>
      </c>
      <c r="DW2352">
        <v>1</v>
      </c>
      <c r="DX2352">
        <v>36</v>
      </c>
      <c r="DY2352">
        <v>6</v>
      </c>
      <c r="DZ2352">
        <v>0</v>
      </c>
      <c r="EA2352">
        <v>40</v>
      </c>
      <c r="EB2352">
        <v>0</v>
      </c>
      <c r="EC2352">
        <v>208</v>
      </c>
      <c r="ED2352" s="6">
        <v>0</v>
      </c>
      <c r="EE2352">
        <v>0</v>
      </c>
      <c r="EF2352">
        <v>1</v>
      </c>
      <c r="EG2352">
        <v>1</v>
      </c>
      <c r="EJ2352" s="40"/>
      <c r="EK2352" t="s">
        <v>3178</v>
      </c>
    </row>
    <row r="2353" spans="1:141" x14ac:dyDescent="0.15">
      <c r="A2353" s="48">
        <v>1409</v>
      </c>
      <c r="B2353" s="40">
        <v>1</v>
      </c>
      <c r="C2353">
        <v>1</v>
      </c>
      <c r="D2353" s="2" t="s">
        <v>3191</v>
      </c>
      <c r="E2353">
        <v>42</v>
      </c>
      <c r="F2353">
        <v>1</v>
      </c>
      <c r="G2353">
        <v>25</v>
      </c>
      <c r="H2353">
        <v>104</v>
      </c>
      <c r="I2353">
        <v>11</v>
      </c>
      <c r="J2353">
        <v>4</v>
      </c>
      <c r="K2353">
        <v>50</v>
      </c>
      <c r="L2353">
        <v>47</v>
      </c>
      <c r="M2353">
        <v>0</v>
      </c>
      <c r="N2353" s="56">
        <v>2</v>
      </c>
      <c r="O2353">
        <v>1</v>
      </c>
      <c r="P2353" s="8">
        <v>0</v>
      </c>
      <c r="Q2353">
        <v>64</v>
      </c>
      <c r="R2353">
        <v>2</v>
      </c>
      <c r="S2353">
        <v>2</v>
      </c>
      <c r="T2353">
        <v>38</v>
      </c>
      <c r="U2353">
        <v>45</v>
      </c>
      <c r="V2353" s="21">
        <v>4</v>
      </c>
      <c r="W2353" s="21" t="s">
        <v>3187</v>
      </c>
      <c r="X2353" s="21">
        <v>0</v>
      </c>
      <c r="Y2353" s="3">
        <v>4.18</v>
      </c>
      <c r="Z2353" s="70">
        <v>7.3285714285714283</v>
      </c>
      <c r="AA2353" s="70">
        <v>2.00064774408514</v>
      </c>
      <c r="AB2353" s="57">
        <v>146.57142857142856</v>
      </c>
      <c r="AC2353">
        <v>20</v>
      </c>
      <c r="AD2353">
        <v>0</v>
      </c>
      <c r="AE2353">
        <v>0</v>
      </c>
      <c r="AF2353" s="6">
        <v>0</v>
      </c>
      <c r="AG2353" s="52">
        <v>0</v>
      </c>
      <c r="AH2353" s="57">
        <v>146.57142857142856</v>
      </c>
      <c r="AI2353" s="52">
        <v>8</v>
      </c>
      <c r="AJ2353" s="52">
        <v>70</v>
      </c>
      <c r="AK2353" s="6">
        <v>78</v>
      </c>
      <c r="AL2353" s="6">
        <v>0</v>
      </c>
      <c r="AM2353" s="6">
        <v>0</v>
      </c>
      <c r="AN2353" s="52">
        <v>300</v>
      </c>
      <c r="AO2353" s="5">
        <f t="shared" si="252"/>
        <v>0</v>
      </c>
      <c r="AP2353" s="7" t="s">
        <v>2920</v>
      </c>
      <c r="AQ2353" s="13">
        <v>150</v>
      </c>
      <c r="AR2353" s="13">
        <v>150</v>
      </c>
      <c r="AS2353" s="13">
        <v>150</v>
      </c>
      <c r="AT2353">
        <v>0</v>
      </c>
      <c r="AU2353">
        <v>0</v>
      </c>
      <c r="AV2353">
        <v>0</v>
      </c>
      <c r="AW2353" s="48">
        <v>2</v>
      </c>
      <c r="AX2353">
        <v>0</v>
      </c>
      <c r="AY2353">
        <v>1</v>
      </c>
      <c r="AZ2353">
        <v>0</v>
      </c>
      <c r="BA2353">
        <v>1</v>
      </c>
      <c r="BB2353">
        <v>1</v>
      </c>
      <c r="BC2353">
        <v>0</v>
      </c>
      <c r="BD2353">
        <v>0</v>
      </c>
      <c r="BE2353" s="7">
        <f t="shared" si="253"/>
        <v>93</v>
      </c>
      <c r="BF2353" s="7">
        <f t="shared" si="254"/>
        <v>0</v>
      </c>
      <c r="BG2353" s="7">
        <f t="shared" si="255"/>
        <v>93</v>
      </c>
      <c r="BH2353" s="7">
        <f t="shared" si="256"/>
        <v>274</v>
      </c>
      <c r="BI2353">
        <v>7</v>
      </c>
      <c r="BJ2353">
        <v>100</v>
      </c>
      <c r="BK2353">
        <v>14</v>
      </c>
      <c r="BL2353">
        <v>4</v>
      </c>
      <c r="BM2353">
        <v>0</v>
      </c>
      <c r="BN2353">
        <v>20</v>
      </c>
      <c r="BO2353">
        <v>0</v>
      </c>
      <c r="BP2353">
        <v>0</v>
      </c>
      <c r="BQ2353">
        <v>0</v>
      </c>
      <c r="BR2353" s="9" t="s">
        <v>3212</v>
      </c>
      <c r="BS2353">
        <v>0</v>
      </c>
      <c r="BT2353">
        <v>0</v>
      </c>
      <c r="BU2353" s="8"/>
      <c r="BV2353" s="8"/>
      <c r="BW2353">
        <v>0</v>
      </c>
      <c r="BX2353" s="9"/>
      <c r="BY2353">
        <v>0</v>
      </c>
      <c r="BZ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1042</v>
      </c>
      <c r="CJ2353">
        <v>1085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  <c r="DT2353">
        <v>0</v>
      </c>
      <c r="DU2353">
        <v>0</v>
      </c>
      <c r="DV2353">
        <v>0</v>
      </c>
      <c r="DW2353">
        <v>1</v>
      </c>
      <c r="DX2353">
        <v>36</v>
      </c>
      <c r="DY2353">
        <v>6</v>
      </c>
      <c r="DZ2353">
        <v>0</v>
      </c>
      <c r="EA2353">
        <v>21</v>
      </c>
      <c r="EB2353">
        <v>0</v>
      </c>
      <c r="EC2353">
        <v>104</v>
      </c>
      <c r="ED2353" s="6">
        <v>0</v>
      </c>
      <c r="EE2353">
        <v>0</v>
      </c>
      <c r="EF2353">
        <v>1</v>
      </c>
      <c r="EG2353">
        <v>1</v>
      </c>
      <c r="EJ2353" s="40"/>
      <c r="EK2353" t="s">
        <v>3312</v>
      </c>
    </row>
    <row r="2354" spans="1:141" x14ac:dyDescent="0.15">
      <c r="A2354" s="48">
        <v>1410</v>
      </c>
      <c r="B2354" s="40">
        <v>1</v>
      </c>
      <c r="C2354">
        <v>1</v>
      </c>
      <c r="D2354" s="2" t="s">
        <v>3317</v>
      </c>
      <c r="E2354">
        <v>42</v>
      </c>
      <c r="F2354">
        <v>1</v>
      </c>
      <c r="G2354">
        <v>25</v>
      </c>
      <c r="H2354">
        <v>104</v>
      </c>
      <c r="I2354">
        <v>11</v>
      </c>
      <c r="J2354">
        <v>5</v>
      </c>
      <c r="K2354">
        <v>50</v>
      </c>
      <c r="L2354">
        <v>49</v>
      </c>
      <c r="M2354">
        <v>0</v>
      </c>
      <c r="N2354" s="56">
        <v>2</v>
      </c>
      <c r="O2354">
        <v>1</v>
      </c>
      <c r="P2354" s="8">
        <v>0</v>
      </c>
      <c r="Q2354">
        <v>22</v>
      </c>
      <c r="R2354">
        <v>2</v>
      </c>
      <c r="S2354">
        <v>2</v>
      </c>
      <c r="T2354">
        <v>1</v>
      </c>
      <c r="U2354">
        <v>1</v>
      </c>
      <c r="V2354" s="21">
        <v>4</v>
      </c>
      <c r="W2354" s="21" t="s">
        <v>1327</v>
      </c>
      <c r="X2354" s="21">
        <v>0</v>
      </c>
      <c r="Y2354" s="3">
        <v>4.18</v>
      </c>
      <c r="Z2354" s="70">
        <v>7.3285714285714283</v>
      </c>
      <c r="AA2354" s="70">
        <v>2.00064774408514</v>
      </c>
      <c r="AB2354" s="57">
        <v>175.88571428571427</v>
      </c>
      <c r="AC2354">
        <v>24</v>
      </c>
      <c r="AD2354">
        <v>0</v>
      </c>
      <c r="AE2354">
        <v>0</v>
      </c>
      <c r="AF2354" s="6">
        <v>0</v>
      </c>
      <c r="AG2354" s="52">
        <v>0</v>
      </c>
      <c r="AH2354" s="57">
        <v>175.88571428571427</v>
      </c>
      <c r="AI2354" s="52">
        <v>8</v>
      </c>
      <c r="AJ2354" s="52">
        <v>60</v>
      </c>
      <c r="AK2354" s="6">
        <v>68</v>
      </c>
      <c r="AL2354" s="6">
        <v>0</v>
      </c>
      <c r="AM2354" s="6">
        <v>0</v>
      </c>
      <c r="AN2354" s="52">
        <v>400</v>
      </c>
      <c r="AO2354" s="5">
        <f t="shared" si="252"/>
        <v>53.399999999999977</v>
      </c>
      <c r="AP2354" s="7" t="s">
        <v>2912</v>
      </c>
      <c r="AQ2354" s="13">
        <v>226.7</v>
      </c>
      <c r="AR2354" s="13">
        <v>226.7</v>
      </c>
      <c r="AS2354" s="13">
        <v>226.7</v>
      </c>
      <c r="AT2354">
        <v>0</v>
      </c>
      <c r="AU2354">
        <v>0</v>
      </c>
      <c r="AV2354">
        <v>0</v>
      </c>
      <c r="AW2354" s="48">
        <v>2</v>
      </c>
      <c r="AX2354">
        <v>0</v>
      </c>
      <c r="AY2354">
        <v>1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 s="7">
        <f t="shared" si="253"/>
        <v>56.06</v>
      </c>
      <c r="BF2354" s="7">
        <f t="shared" si="254"/>
        <v>3.9399999999999977</v>
      </c>
      <c r="BG2354" s="7">
        <f t="shared" si="255"/>
        <v>60</v>
      </c>
      <c r="BH2354" s="7">
        <f t="shared" si="256"/>
        <v>453.4</v>
      </c>
      <c r="BI2354">
        <v>6</v>
      </c>
      <c r="BJ2354">
        <v>75</v>
      </c>
      <c r="BK2354">
        <v>15</v>
      </c>
      <c r="BL2354">
        <v>7</v>
      </c>
      <c r="BM2354">
        <v>0</v>
      </c>
      <c r="BN2354">
        <v>20</v>
      </c>
      <c r="BO2354">
        <v>0</v>
      </c>
      <c r="BP2354">
        <v>0</v>
      </c>
      <c r="BQ2354">
        <v>58</v>
      </c>
      <c r="BR2354" s="9" t="s">
        <v>2923</v>
      </c>
      <c r="BS2354">
        <v>3</v>
      </c>
      <c r="BT2354">
        <v>30</v>
      </c>
      <c r="BU2354" s="8">
        <v>0.33</v>
      </c>
      <c r="BV2354" s="64">
        <f>BT2354*BU2354</f>
        <v>9.9</v>
      </c>
      <c r="BW2354">
        <v>0</v>
      </c>
      <c r="BX2354" s="9"/>
      <c r="BY2354">
        <v>0</v>
      </c>
      <c r="BZ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1042</v>
      </c>
      <c r="CJ2354">
        <v>1085</v>
      </c>
      <c r="CK2354">
        <v>3</v>
      </c>
      <c r="CL2354">
        <v>3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  <c r="DT2354">
        <v>0</v>
      </c>
      <c r="DU2354">
        <v>0</v>
      </c>
      <c r="DV2354">
        <v>0</v>
      </c>
      <c r="DW2354">
        <v>1</v>
      </c>
      <c r="DX2354">
        <v>36</v>
      </c>
      <c r="DY2354">
        <v>6</v>
      </c>
      <c r="DZ2354">
        <v>0</v>
      </c>
      <c r="EA2354">
        <v>24</v>
      </c>
      <c r="EB2354">
        <v>0</v>
      </c>
      <c r="EC2354">
        <v>104</v>
      </c>
      <c r="ED2354" s="6">
        <v>0</v>
      </c>
      <c r="EE2354">
        <v>0</v>
      </c>
      <c r="EF2354">
        <v>1</v>
      </c>
      <c r="EG2354">
        <v>1</v>
      </c>
      <c r="EJ2354" s="40"/>
      <c r="EK2354" t="s">
        <v>3178</v>
      </c>
    </row>
    <row r="2355" spans="1:141" x14ac:dyDescent="0.15">
      <c r="A2355" s="48">
        <v>1412</v>
      </c>
      <c r="B2355" s="40">
        <v>1</v>
      </c>
      <c r="C2355">
        <v>1</v>
      </c>
      <c r="D2355" s="2" t="s">
        <v>3191</v>
      </c>
      <c r="E2355">
        <v>42</v>
      </c>
      <c r="F2355">
        <v>1</v>
      </c>
      <c r="G2355">
        <v>25</v>
      </c>
      <c r="H2355">
        <v>104</v>
      </c>
      <c r="I2355">
        <v>17</v>
      </c>
      <c r="J2355">
        <v>7</v>
      </c>
      <c r="K2355">
        <v>52</v>
      </c>
      <c r="L2355">
        <v>47</v>
      </c>
      <c r="M2355">
        <v>0</v>
      </c>
      <c r="N2355" s="56">
        <v>2</v>
      </c>
      <c r="O2355">
        <v>1</v>
      </c>
      <c r="P2355" s="8">
        <v>0</v>
      </c>
      <c r="Q2355">
        <v>60</v>
      </c>
      <c r="R2355">
        <v>4</v>
      </c>
      <c r="S2355">
        <v>4</v>
      </c>
      <c r="T2355">
        <v>38</v>
      </c>
      <c r="U2355">
        <v>45</v>
      </c>
      <c r="V2355" s="21">
        <v>4</v>
      </c>
      <c r="W2355" s="21" t="s">
        <v>3187</v>
      </c>
      <c r="X2355" s="21">
        <v>0</v>
      </c>
      <c r="Y2355" s="3">
        <v>4.18</v>
      </c>
      <c r="Z2355" s="70">
        <v>7.3285714285714283</v>
      </c>
      <c r="AA2355" s="70">
        <v>2.00064774408514</v>
      </c>
      <c r="AB2355" s="57">
        <v>219.85714285714286</v>
      </c>
      <c r="AC2355">
        <v>30</v>
      </c>
      <c r="AD2355">
        <v>0</v>
      </c>
      <c r="AE2355">
        <v>0</v>
      </c>
      <c r="AF2355" s="6">
        <v>0</v>
      </c>
      <c r="AG2355" s="52">
        <v>0</v>
      </c>
      <c r="AH2355" s="57">
        <v>219.85714285714286</v>
      </c>
      <c r="AI2355" s="52">
        <v>15</v>
      </c>
      <c r="AJ2355" s="52">
        <v>40</v>
      </c>
      <c r="AK2355" s="6">
        <v>55</v>
      </c>
      <c r="AL2355" s="6">
        <v>0</v>
      </c>
      <c r="AM2355" s="6">
        <v>0</v>
      </c>
      <c r="AN2355" s="52">
        <v>150</v>
      </c>
      <c r="AO2355" s="5">
        <f t="shared" si="252"/>
        <v>0</v>
      </c>
      <c r="AP2355" s="7" t="s">
        <v>1328</v>
      </c>
      <c r="AQ2355" s="13">
        <v>75</v>
      </c>
      <c r="AR2355" s="13">
        <v>75</v>
      </c>
      <c r="AS2355" s="13">
        <v>75</v>
      </c>
      <c r="AT2355">
        <v>0</v>
      </c>
      <c r="AU2355">
        <v>0</v>
      </c>
      <c r="AV2355">
        <v>0</v>
      </c>
      <c r="AW2355" s="48">
        <v>2</v>
      </c>
      <c r="AX2355">
        <v>0</v>
      </c>
      <c r="AY2355">
        <v>0</v>
      </c>
      <c r="AZ2355">
        <v>2</v>
      </c>
      <c r="BA2355">
        <v>1</v>
      </c>
      <c r="BB2355">
        <v>3</v>
      </c>
      <c r="BC2355">
        <v>0</v>
      </c>
      <c r="BD2355">
        <v>3</v>
      </c>
      <c r="BE2355" s="7">
        <f t="shared" si="253"/>
        <v>77.260000000000005</v>
      </c>
      <c r="BF2355" s="7">
        <f t="shared" si="254"/>
        <v>0</v>
      </c>
      <c r="BG2355" s="7">
        <f t="shared" si="255"/>
        <v>77.260000000000005</v>
      </c>
      <c r="BH2355" s="7">
        <f t="shared" si="256"/>
        <v>140.6</v>
      </c>
      <c r="BI2355">
        <v>8</v>
      </c>
      <c r="BJ2355">
        <v>60</v>
      </c>
      <c r="BK2355">
        <v>18</v>
      </c>
      <c r="BL2355">
        <v>2</v>
      </c>
      <c r="BM2355">
        <v>0</v>
      </c>
      <c r="BN2355">
        <v>50</v>
      </c>
      <c r="BO2355">
        <v>0</v>
      </c>
      <c r="BP2355">
        <v>0</v>
      </c>
      <c r="BQ2355">
        <v>0</v>
      </c>
      <c r="BR2355" s="9" t="s">
        <v>3212</v>
      </c>
      <c r="BS2355">
        <v>0</v>
      </c>
      <c r="BT2355">
        <v>0</v>
      </c>
      <c r="BU2355" s="8"/>
      <c r="BV2355" s="8"/>
      <c r="BW2355">
        <v>0</v>
      </c>
      <c r="BX2355" s="9"/>
      <c r="BY2355">
        <v>0</v>
      </c>
      <c r="BZ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1042</v>
      </c>
      <c r="CJ2355">
        <v>1085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  <c r="DT2355">
        <v>0</v>
      </c>
      <c r="DU2355">
        <v>0</v>
      </c>
      <c r="DV2355">
        <v>0</v>
      </c>
      <c r="DW2355">
        <v>1</v>
      </c>
      <c r="DX2355">
        <v>36</v>
      </c>
      <c r="DY2355">
        <v>6</v>
      </c>
      <c r="DZ2355">
        <v>0</v>
      </c>
      <c r="EA2355">
        <v>26</v>
      </c>
      <c r="EB2355">
        <v>0</v>
      </c>
      <c r="EC2355">
        <v>208</v>
      </c>
      <c r="ED2355" s="6">
        <v>0</v>
      </c>
      <c r="EE2355">
        <v>0</v>
      </c>
      <c r="EF2355">
        <v>1</v>
      </c>
      <c r="EG2355">
        <v>1</v>
      </c>
      <c r="EJ2355" s="40"/>
      <c r="EK2355" t="s">
        <v>3178</v>
      </c>
    </row>
    <row r="2356" spans="1:141" x14ac:dyDescent="0.15">
      <c r="A2356" s="48">
        <v>1413</v>
      </c>
      <c r="B2356" s="40">
        <v>1</v>
      </c>
      <c r="C2356">
        <v>1</v>
      </c>
      <c r="D2356" s="2" t="s">
        <v>3191</v>
      </c>
      <c r="E2356">
        <v>42</v>
      </c>
      <c r="F2356">
        <v>1</v>
      </c>
      <c r="G2356">
        <v>25</v>
      </c>
      <c r="H2356">
        <v>104</v>
      </c>
      <c r="I2356">
        <v>17</v>
      </c>
      <c r="J2356">
        <v>8</v>
      </c>
      <c r="K2356">
        <v>53</v>
      </c>
      <c r="L2356">
        <v>6</v>
      </c>
      <c r="M2356">
        <v>0</v>
      </c>
      <c r="N2356" s="56">
        <v>2</v>
      </c>
      <c r="O2356">
        <v>1</v>
      </c>
      <c r="P2356" s="8">
        <v>0</v>
      </c>
      <c r="Q2356">
        <v>60</v>
      </c>
      <c r="R2356">
        <v>3</v>
      </c>
      <c r="S2356">
        <v>3</v>
      </c>
      <c r="T2356">
        <v>11</v>
      </c>
      <c r="U2356">
        <v>13</v>
      </c>
      <c r="V2356" s="21">
        <v>4</v>
      </c>
      <c r="W2356" s="21" t="s">
        <v>3187</v>
      </c>
      <c r="X2356" s="21">
        <v>0</v>
      </c>
      <c r="Y2356" s="3">
        <v>4.18</v>
      </c>
      <c r="Z2356" s="70">
        <v>7.3285714285714283</v>
      </c>
      <c r="AA2356" s="70">
        <v>2.00064774408514</v>
      </c>
      <c r="AB2356" s="57">
        <v>205.2</v>
      </c>
      <c r="AC2356">
        <v>28</v>
      </c>
      <c r="AD2356">
        <v>0</v>
      </c>
      <c r="AE2356">
        <v>0</v>
      </c>
      <c r="AF2356" s="6">
        <v>0</v>
      </c>
      <c r="AG2356" s="52">
        <v>0</v>
      </c>
      <c r="AH2356" s="57">
        <v>205.2</v>
      </c>
      <c r="AI2356" s="52">
        <v>8</v>
      </c>
      <c r="AJ2356" s="52">
        <v>50</v>
      </c>
      <c r="AK2356" s="6">
        <v>58</v>
      </c>
      <c r="AL2356" s="6">
        <v>0</v>
      </c>
      <c r="AM2356" s="6">
        <v>0</v>
      </c>
      <c r="AN2356" s="52">
        <v>600</v>
      </c>
      <c r="AO2356" s="5">
        <f t="shared" si="252"/>
        <v>59.799999999999955</v>
      </c>
      <c r="AP2356" s="7" t="s">
        <v>2907</v>
      </c>
      <c r="AQ2356" s="13">
        <v>329.9</v>
      </c>
      <c r="AR2356" s="13">
        <v>329.9</v>
      </c>
      <c r="AS2356" s="13">
        <v>329.9</v>
      </c>
      <c r="AT2356">
        <v>0</v>
      </c>
      <c r="AU2356">
        <v>0</v>
      </c>
      <c r="AV2356">
        <v>0</v>
      </c>
      <c r="AW2356" s="48">
        <v>2</v>
      </c>
      <c r="AX2356">
        <v>0</v>
      </c>
      <c r="AY2356">
        <v>1</v>
      </c>
      <c r="AZ2356">
        <v>0</v>
      </c>
      <c r="BA2356">
        <v>0</v>
      </c>
      <c r="BB2356">
        <v>0</v>
      </c>
      <c r="BC2356">
        <v>0</v>
      </c>
      <c r="BD2356">
        <v>1</v>
      </c>
      <c r="BE2356" s="7">
        <f t="shared" si="253"/>
        <v>59.24</v>
      </c>
      <c r="BF2356" s="7">
        <f t="shared" si="254"/>
        <v>0</v>
      </c>
      <c r="BG2356" s="7">
        <f t="shared" si="255"/>
        <v>59.24</v>
      </c>
      <c r="BH2356" s="7">
        <f t="shared" si="256"/>
        <v>659.8</v>
      </c>
      <c r="BI2356">
        <v>8</v>
      </c>
      <c r="BJ2356">
        <v>180</v>
      </c>
      <c r="BK2356">
        <v>18</v>
      </c>
      <c r="BL2356">
        <v>10</v>
      </c>
      <c r="BM2356">
        <v>0</v>
      </c>
      <c r="BN2356">
        <v>5</v>
      </c>
      <c r="BO2356">
        <v>0</v>
      </c>
      <c r="BP2356">
        <v>0</v>
      </c>
      <c r="BQ2356">
        <v>0</v>
      </c>
      <c r="BR2356" s="9" t="s">
        <v>3311</v>
      </c>
      <c r="BS2356">
        <v>0</v>
      </c>
      <c r="BT2356">
        <v>0</v>
      </c>
      <c r="BU2356" s="8"/>
      <c r="BV2356" s="8"/>
      <c r="BW2356">
        <v>0</v>
      </c>
      <c r="BX2356" s="9"/>
      <c r="BY2356">
        <v>0</v>
      </c>
      <c r="BZ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1042</v>
      </c>
      <c r="CJ2356">
        <v>1085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  <c r="DT2356">
        <v>0</v>
      </c>
      <c r="DU2356">
        <v>0</v>
      </c>
      <c r="DV2356">
        <v>0</v>
      </c>
      <c r="DW2356">
        <v>1</v>
      </c>
      <c r="DX2356">
        <v>36</v>
      </c>
      <c r="DY2356">
        <v>6</v>
      </c>
      <c r="DZ2356">
        <v>0</v>
      </c>
      <c r="EA2356">
        <v>26</v>
      </c>
      <c r="EB2356">
        <v>0</v>
      </c>
      <c r="EC2356">
        <v>156</v>
      </c>
      <c r="ED2356" s="6">
        <v>0</v>
      </c>
      <c r="EE2356">
        <v>0</v>
      </c>
      <c r="EF2356">
        <v>1</v>
      </c>
      <c r="EG2356">
        <v>1</v>
      </c>
      <c r="EJ2356" s="40"/>
      <c r="EK2356" t="s">
        <v>3312</v>
      </c>
    </row>
    <row r="2357" spans="1:141" x14ac:dyDescent="0.15">
      <c r="A2357" s="48">
        <v>1415</v>
      </c>
      <c r="B2357" s="40">
        <v>1</v>
      </c>
      <c r="C2357">
        <v>1</v>
      </c>
      <c r="D2357" s="2" t="s">
        <v>3317</v>
      </c>
      <c r="E2357">
        <v>42</v>
      </c>
      <c r="F2357">
        <v>1</v>
      </c>
      <c r="G2357">
        <v>25</v>
      </c>
      <c r="H2357">
        <v>104</v>
      </c>
      <c r="I2357">
        <v>17</v>
      </c>
      <c r="J2357">
        <v>10</v>
      </c>
      <c r="K2357">
        <v>53</v>
      </c>
      <c r="L2357">
        <v>20</v>
      </c>
      <c r="M2357">
        <v>0</v>
      </c>
      <c r="N2357" s="56">
        <v>2</v>
      </c>
      <c r="O2357">
        <v>1</v>
      </c>
      <c r="P2357" s="8">
        <v>0</v>
      </c>
      <c r="Q2357">
        <v>35</v>
      </c>
      <c r="R2357">
        <v>5</v>
      </c>
      <c r="S2357">
        <v>2</v>
      </c>
      <c r="T2357">
        <v>1</v>
      </c>
      <c r="U2357">
        <v>1</v>
      </c>
      <c r="V2357" s="21">
        <v>4</v>
      </c>
      <c r="W2357" s="21" t="s">
        <v>3187</v>
      </c>
      <c r="X2357" s="21">
        <v>0</v>
      </c>
      <c r="Y2357" s="3">
        <v>4.18</v>
      </c>
      <c r="Z2357" s="70">
        <v>7.3285714285714283</v>
      </c>
      <c r="AA2357" s="70">
        <v>2.00064774408514</v>
      </c>
      <c r="AB2357" s="57">
        <v>241.84285714285713</v>
      </c>
      <c r="AC2357">
        <v>33</v>
      </c>
      <c r="AD2357">
        <v>0</v>
      </c>
      <c r="AE2357">
        <v>0</v>
      </c>
      <c r="AF2357" s="6">
        <v>0</v>
      </c>
      <c r="AG2357" s="52">
        <v>0</v>
      </c>
      <c r="AH2357" s="57">
        <v>241.84285714285713</v>
      </c>
      <c r="AI2357" s="52">
        <v>20</v>
      </c>
      <c r="AJ2357" s="52">
        <v>60</v>
      </c>
      <c r="AK2357" s="6">
        <v>80</v>
      </c>
      <c r="AL2357" s="6">
        <v>0</v>
      </c>
      <c r="AM2357" s="6">
        <v>0</v>
      </c>
      <c r="AN2357" s="52">
        <v>650</v>
      </c>
      <c r="AO2357" s="5">
        <f t="shared" si="252"/>
        <v>98.100000000000023</v>
      </c>
      <c r="AP2357" s="7" t="s">
        <v>2912</v>
      </c>
      <c r="AQ2357" s="13">
        <v>374.05</v>
      </c>
      <c r="AR2357" s="13">
        <v>359.05</v>
      </c>
      <c r="AS2357" s="13">
        <v>359.05</v>
      </c>
      <c r="AT2357">
        <v>15</v>
      </c>
      <c r="AU2357">
        <v>0</v>
      </c>
      <c r="AV2357">
        <v>4</v>
      </c>
      <c r="AW2357" s="48">
        <v>2</v>
      </c>
      <c r="AX2357">
        <v>1</v>
      </c>
      <c r="AY2357">
        <v>1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 s="7">
        <f t="shared" si="253"/>
        <v>108.47</v>
      </c>
      <c r="BF2357" s="7">
        <f t="shared" si="254"/>
        <v>0</v>
      </c>
      <c r="BG2357" s="7">
        <f t="shared" si="255"/>
        <v>108.47</v>
      </c>
      <c r="BH2357" s="7">
        <f t="shared" si="256"/>
        <v>748.1</v>
      </c>
      <c r="BI2357">
        <v>13</v>
      </c>
      <c r="BJ2357">
        <v>260</v>
      </c>
      <c r="BK2357">
        <v>20</v>
      </c>
      <c r="BL2357">
        <v>11</v>
      </c>
      <c r="BM2357">
        <v>0</v>
      </c>
      <c r="BN2357">
        <v>8</v>
      </c>
      <c r="BO2357">
        <v>0</v>
      </c>
      <c r="BP2357">
        <v>0</v>
      </c>
      <c r="BQ2357">
        <v>0</v>
      </c>
      <c r="BR2357" s="9" t="s">
        <v>3212</v>
      </c>
      <c r="BS2357">
        <v>0</v>
      </c>
      <c r="BT2357">
        <v>0</v>
      </c>
      <c r="BU2357" s="8"/>
      <c r="BV2357" s="8"/>
      <c r="BW2357">
        <v>0</v>
      </c>
      <c r="BX2357" s="9"/>
      <c r="BY2357">
        <v>0</v>
      </c>
      <c r="BZ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1042</v>
      </c>
      <c r="CJ2357">
        <v>1085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  <c r="DT2357">
        <v>0</v>
      </c>
      <c r="DU2357">
        <v>0</v>
      </c>
      <c r="DV2357">
        <v>0</v>
      </c>
      <c r="DW2357">
        <v>1</v>
      </c>
      <c r="DX2357">
        <v>36</v>
      </c>
      <c r="DY2357">
        <v>6</v>
      </c>
      <c r="DZ2357">
        <v>5.1903110000000003</v>
      </c>
      <c r="EA2357">
        <v>33</v>
      </c>
      <c r="EB2357">
        <v>0</v>
      </c>
      <c r="EC2357">
        <v>109.19029999999999</v>
      </c>
      <c r="ED2357" s="6">
        <v>0</v>
      </c>
      <c r="EE2357">
        <v>0</v>
      </c>
      <c r="EF2357">
        <v>1</v>
      </c>
      <c r="EG2357">
        <v>1</v>
      </c>
      <c r="EJ2357" s="40"/>
      <c r="EK2357" t="s">
        <v>3312</v>
      </c>
    </row>
    <row r="2358" spans="1:141" x14ac:dyDescent="0.15">
      <c r="A2358" s="48">
        <v>1416</v>
      </c>
      <c r="B2358" s="40">
        <v>1</v>
      </c>
      <c r="C2358">
        <v>1</v>
      </c>
      <c r="D2358" s="2" t="s">
        <v>3317</v>
      </c>
      <c r="E2358">
        <v>42</v>
      </c>
      <c r="F2358">
        <v>1</v>
      </c>
      <c r="G2358">
        <v>25</v>
      </c>
      <c r="H2358">
        <v>104</v>
      </c>
      <c r="I2358">
        <v>25</v>
      </c>
      <c r="J2358">
        <v>1</v>
      </c>
      <c r="K2358">
        <v>35</v>
      </c>
      <c r="L2358">
        <v>1</v>
      </c>
      <c r="M2358">
        <v>0</v>
      </c>
      <c r="N2358" s="23">
        <v>1</v>
      </c>
      <c r="O2358">
        <v>1</v>
      </c>
      <c r="P2358" s="8">
        <v>0</v>
      </c>
      <c r="Q2358">
        <v>25</v>
      </c>
      <c r="R2358">
        <v>7</v>
      </c>
      <c r="S2358">
        <v>3</v>
      </c>
      <c r="T2358">
        <v>1</v>
      </c>
      <c r="U2358">
        <v>1</v>
      </c>
      <c r="V2358" s="21">
        <v>4</v>
      </c>
      <c r="W2358" s="21" t="s">
        <v>2924</v>
      </c>
      <c r="X2358" s="21">
        <v>0</v>
      </c>
      <c r="Y2358" s="3">
        <v>4.18</v>
      </c>
      <c r="Z2358" s="70">
        <v>7.3285714285714283</v>
      </c>
      <c r="AA2358" s="70">
        <v>2.00064774408514</v>
      </c>
      <c r="AB2358" s="57">
        <v>183.21428571428569</v>
      </c>
      <c r="AC2358">
        <v>25</v>
      </c>
      <c r="AD2358">
        <v>0</v>
      </c>
      <c r="AE2358">
        <v>0</v>
      </c>
      <c r="AF2358" s="6">
        <v>0</v>
      </c>
      <c r="AG2358" s="52">
        <v>0</v>
      </c>
      <c r="AH2358" s="57">
        <v>183.21428571428569</v>
      </c>
      <c r="AI2358" s="52">
        <v>5</v>
      </c>
      <c r="AJ2358" s="52">
        <v>80</v>
      </c>
      <c r="AK2358" s="6">
        <v>85</v>
      </c>
      <c r="AL2358" s="6">
        <v>0</v>
      </c>
      <c r="AM2358" s="6">
        <v>0</v>
      </c>
      <c r="AN2358" s="52">
        <v>250</v>
      </c>
      <c r="AO2358" s="5">
        <f t="shared" si="252"/>
        <v>13.199999999999989</v>
      </c>
      <c r="AP2358" s="7" t="s">
        <v>2912</v>
      </c>
      <c r="AQ2358" s="13">
        <v>131.6</v>
      </c>
      <c r="AR2358" s="13">
        <v>131.6</v>
      </c>
      <c r="AS2358" s="13">
        <v>131.6</v>
      </c>
      <c r="AT2358">
        <v>0</v>
      </c>
      <c r="AU2358">
        <v>0</v>
      </c>
      <c r="AV2358">
        <v>0</v>
      </c>
      <c r="AW2358" s="48">
        <v>2</v>
      </c>
      <c r="AX2358">
        <v>1</v>
      </c>
      <c r="AY2358">
        <v>1</v>
      </c>
      <c r="AZ2358">
        <v>0</v>
      </c>
      <c r="BA2358">
        <v>1</v>
      </c>
      <c r="BB2358">
        <v>2</v>
      </c>
      <c r="BC2358">
        <v>0</v>
      </c>
      <c r="BD2358">
        <v>2</v>
      </c>
      <c r="BE2358" s="7">
        <f t="shared" si="253"/>
        <v>167.16000000000003</v>
      </c>
      <c r="BF2358" s="7">
        <f t="shared" si="254"/>
        <v>0</v>
      </c>
      <c r="BG2358" s="7">
        <f t="shared" si="255"/>
        <v>167.16000000000003</v>
      </c>
      <c r="BH2358" s="7">
        <f t="shared" si="256"/>
        <v>263.2</v>
      </c>
      <c r="BI2358">
        <v>6</v>
      </c>
      <c r="BJ2358">
        <v>70</v>
      </c>
      <c r="BK2358">
        <v>18</v>
      </c>
      <c r="BL2358">
        <v>4</v>
      </c>
      <c r="BM2358">
        <v>0</v>
      </c>
      <c r="BN2358">
        <v>50</v>
      </c>
      <c r="BO2358">
        <v>0</v>
      </c>
      <c r="BP2358">
        <v>0</v>
      </c>
      <c r="BQ2358">
        <v>0</v>
      </c>
      <c r="BR2358" s="9" t="s">
        <v>3212</v>
      </c>
      <c r="BS2358">
        <v>0</v>
      </c>
      <c r="BT2358">
        <v>0</v>
      </c>
      <c r="BU2358" s="8"/>
      <c r="BV2358" s="8"/>
      <c r="BW2358">
        <v>0</v>
      </c>
      <c r="BX2358" s="9"/>
      <c r="BY2358">
        <v>0</v>
      </c>
      <c r="BZ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1042</v>
      </c>
      <c r="CJ2358">
        <v>1085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  <c r="DT2358">
        <v>0</v>
      </c>
      <c r="DU2358">
        <v>0</v>
      </c>
      <c r="DV2358">
        <v>0</v>
      </c>
      <c r="DW2358">
        <v>1</v>
      </c>
      <c r="DX2358">
        <v>36</v>
      </c>
      <c r="DY2358">
        <v>6</v>
      </c>
      <c r="DZ2358">
        <v>0</v>
      </c>
      <c r="EA2358">
        <v>24</v>
      </c>
      <c r="EB2358">
        <v>0</v>
      </c>
      <c r="EC2358">
        <v>156</v>
      </c>
      <c r="ED2358" s="6">
        <v>0</v>
      </c>
      <c r="EE2358">
        <v>0</v>
      </c>
      <c r="EF2358">
        <v>1</v>
      </c>
      <c r="EG2358">
        <v>1</v>
      </c>
      <c r="EJ2358" s="40"/>
      <c r="EK2358" t="s">
        <v>3178</v>
      </c>
    </row>
    <row r="2359" spans="1:141" x14ac:dyDescent="0.15">
      <c r="A2359" s="48">
        <v>1418</v>
      </c>
      <c r="B2359" s="40">
        <v>1</v>
      </c>
      <c r="C2359">
        <v>1</v>
      </c>
      <c r="D2359" s="2" t="s">
        <v>3191</v>
      </c>
      <c r="E2359">
        <v>42</v>
      </c>
      <c r="F2359">
        <v>1</v>
      </c>
      <c r="G2359">
        <v>25</v>
      </c>
      <c r="H2359">
        <v>104</v>
      </c>
      <c r="I2359">
        <v>25</v>
      </c>
      <c r="J2359">
        <v>3</v>
      </c>
      <c r="K2359">
        <v>35</v>
      </c>
      <c r="L2359">
        <v>25</v>
      </c>
      <c r="M2359">
        <v>0</v>
      </c>
      <c r="N2359" s="56">
        <v>2</v>
      </c>
      <c r="O2359">
        <v>1</v>
      </c>
      <c r="P2359" s="8">
        <v>0</v>
      </c>
      <c r="Q2359">
        <v>36</v>
      </c>
      <c r="R2359">
        <v>8</v>
      </c>
      <c r="S2359">
        <v>5</v>
      </c>
      <c r="T2359">
        <v>1</v>
      </c>
      <c r="U2359">
        <v>1</v>
      </c>
      <c r="V2359" s="21">
        <v>4</v>
      </c>
      <c r="W2359" s="21" t="s">
        <v>3313</v>
      </c>
      <c r="X2359" s="21">
        <v>0</v>
      </c>
      <c r="Y2359" s="3">
        <v>4.18</v>
      </c>
      <c r="Z2359" s="70">
        <v>7.3285714285714283</v>
      </c>
      <c r="AA2359" s="70">
        <v>2.00064774408514</v>
      </c>
      <c r="AB2359" s="57">
        <v>117.25714285714285</v>
      </c>
      <c r="AC2359">
        <v>16</v>
      </c>
      <c r="AD2359">
        <v>0</v>
      </c>
      <c r="AE2359">
        <v>0</v>
      </c>
      <c r="AF2359" s="6">
        <v>0</v>
      </c>
      <c r="AG2359" s="52">
        <v>0</v>
      </c>
      <c r="AH2359" s="57">
        <v>117.25714285714285</v>
      </c>
      <c r="AI2359" s="52">
        <v>4</v>
      </c>
      <c r="AJ2359" s="52">
        <v>10</v>
      </c>
      <c r="AK2359" s="6">
        <v>14</v>
      </c>
      <c r="AL2359" s="6">
        <v>0</v>
      </c>
      <c r="AM2359" s="6">
        <v>0</v>
      </c>
      <c r="AN2359" s="52">
        <v>250</v>
      </c>
      <c r="AO2359" s="5">
        <f t="shared" si="252"/>
        <v>0</v>
      </c>
      <c r="AP2359" s="7" t="s">
        <v>2936</v>
      </c>
      <c r="AQ2359" s="13">
        <v>125</v>
      </c>
      <c r="AR2359" s="13">
        <v>125</v>
      </c>
      <c r="AS2359" s="13">
        <v>125</v>
      </c>
      <c r="AT2359">
        <v>0</v>
      </c>
      <c r="AU2359">
        <v>0</v>
      </c>
      <c r="AV2359">
        <v>0</v>
      </c>
      <c r="AW2359" s="48">
        <v>2</v>
      </c>
      <c r="AX2359">
        <v>0</v>
      </c>
      <c r="AY2359">
        <v>0</v>
      </c>
      <c r="AZ2359">
        <v>0</v>
      </c>
      <c r="BA2359">
        <v>0</v>
      </c>
      <c r="BB2359">
        <v>1</v>
      </c>
      <c r="BC2359">
        <v>0</v>
      </c>
      <c r="BD2359">
        <v>0</v>
      </c>
      <c r="BE2359" s="7">
        <f t="shared" si="253"/>
        <v>15.39</v>
      </c>
      <c r="BF2359" s="7">
        <f t="shared" si="254"/>
        <v>0</v>
      </c>
      <c r="BG2359" s="7">
        <f t="shared" si="255"/>
        <v>15.39</v>
      </c>
      <c r="BH2359" s="7">
        <f t="shared" si="256"/>
        <v>214.5</v>
      </c>
      <c r="BI2359">
        <v>4</v>
      </c>
      <c r="BJ2359">
        <v>100</v>
      </c>
      <c r="BK2359">
        <v>8</v>
      </c>
      <c r="BL2359">
        <v>3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 s="9" t="s">
        <v>3311</v>
      </c>
      <c r="BS2359">
        <v>0</v>
      </c>
      <c r="BT2359">
        <v>0</v>
      </c>
      <c r="BU2359" s="8"/>
      <c r="BV2359" s="8"/>
      <c r="BW2359">
        <v>0</v>
      </c>
      <c r="BX2359" s="9"/>
      <c r="BY2359">
        <v>0</v>
      </c>
      <c r="BZ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1042</v>
      </c>
      <c r="CJ2359">
        <v>1085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  <c r="DT2359">
        <v>0</v>
      </c>
      <c r="DU2359">
        <v>0</v>
      </c>
      <c r="DV2359">
        <v>0</v>
      </c>
      <c r="DW2359">
        <v>1</v>
      </c>
      <c r="DX2359">
        <v>36</v>
      </c>
      <c r="DY2359">
        <v>6</v>
      </c>
      <c r="DZ2359">
        <v>0</v>
      </c>
      <c r="EA2359">
        <v>12</v>
      </c>
      <c r="EB2359">
        <v>0</v>
      </c>
      <c r="EC2359">
        <v>260</v>
      </c>
      <c r="ED2359" s="6">
        <v>0</v>
      </c>
      <c r="EE2359">
        <v>0</v>
      </c>
      <c r="EF2359">
        <v>1</v>
      </c>
      <c r="EG2359">
        <v>1</v>
      </c>
      <c r="EJ2359" s="40"/>
      <c r="EK2359" t="s">
        <v>3312</v>
      </c>
    </row>
    <row r="2360" spans="1:141" x14ac:dyDescent="0.15">
      <c r="A2360" s="48">
        <v>1419</v>
      </c>
      <c r="B2360" s="40">
        <v>1</v>
      </c>
      <c r="C2360">
        <v>1</v>
      </c>
      <c r="D2360" s="2" t="s">
        <v>3317</v>
      </c>
      <c r="E2360">
        <v>42</v>
      </c>
      <c r="F2360">
        <v>1</v>
      </c>
      <c r="G2360">
        <v>25</v>
      </c>
      <c r="H2360">
        <v>104</v>
      </c>
      <c r="I2360">
        <v>25</v>
      </c>
      <c r="J2360">
        <v>4</v>
      </c>
      <c r="K2360">
        <v>35</v>
      </c>
      <c r="L2360">
        <v>33</v>
      </c>
      <c r="M2360">
        <v>0</v>
      </c>
      <c r="N2360" s="56">
        <v>2</v>
      </c>
      <c r="O2360">
        <v>1</v>
      </c>
      <c r="P2360" s="8">
        <v>0</v>
      </c>
      <c r="Q2360">
        <v>60</v>
      </c>
      <c r="R2360">
        <v>8</v>
      </c>
      <c r="S2360">
        <v>5</v>
      </c>
      <c r="T2360">
        <v>38</v>
      </c>
      <c r="U2360">
        <v>45</v>
      </c>
      <c r="V2360" s="21">
        <v>4</v>
      </c>
      <c r="W2360" s="21" t="s">
        <v>3313</v>
      </c>
      <c r="X2360" s="21">
        <v>0</v>
      </c>
      <c r="Y2360" s="3">
        <v>4.18</v>
      </c>
      <c r="Z2360" s="70">
        <v>7.3285714285714283</v>
      </c>
      <c r="AA2360" s="70">
        <v>2.00064774408514</v>
      </c>
      <c r="AB2360" s="57">
        <v>87.942857142857136</v>
      </c>
      <c r="AC2360">
        <v>12</v>
      </c>
      <c r="AD2360">
        <v>0</v>
      </c>
      <c r="AE2360">
        <v>0</v>
      </c>
      <c r="AF2360" s="6">
        <v>0</v>
      </c>
      <c r="AG2360" s="52">
        <v>0</v>
      </c>
      <c r="AH2360" s="57">
        <v>87.942857142857136</v>
      </c>
      <c r="AI2360" s="52">
        <v>5</v>
      </c>
      <c r="AJ2360" s="52">
        <v>65</v>
      </c>
      <c r="AK2360" s="6">
        <v>70</v>
      </c>
      <c r="AL2360" s="6">
        <v>0</v>
      </c>
      <c r="AM2360" s="6">
        <v>0</v>
      </c>
      <c r="AN2360" s="52">
        <v>300</v>
      </c>
      <c r="AO2360" s="5">
        <f t="shared" si="252"/>
        <v>0</v>
      </c>
      <c r="AP2360" s="7" t="s">
        <v>2920</v>
      </c>
      <c r="AQ2360" s="13">
        <v>150</v>
      </c>
      <c r="AR2360" s="13">
        <v>150</v>
      </c>
      <c r="AS2360" s="13">
        <v>150</v>
      </c>
      <c r="AT2360">
        <v>0</v>
      </c>
      <c r="AU2360">
        <v>0</v>
      </c>
      <c r="AV2360">
        <v>0</v>
      </c>
      <c r="AW2360" s="48">
        <v>2</v>
      </c>
      <c r="AX2360">
        <v>0</v>
      </c>
      <c r="AY2360">
        <v>1</v>
      </c>
      <c r="AZ2360">
        <v>1</v>
      </c>
      <c r="BA2360">
        <v>2</v>
      </c>
      <c r="BB2360">
        <v>2</v>
      </c>
      <c r="BC2360">
        <v>0</v>
      </c>
      <c r="BD2360">
        <v>6</v>
      </c>
      <c r="BE2360" s="7">
        <f t="shared" si="253"/>
        <v>149.02000000000001</v>
      </c>
      <c r="BF2360" s="7">
        <f t="shared" si="254"/>
        <v>0</v>
      </c>
      <c r="BG2360" s="7">
        <f t="shared" si="255"/>
        <v>149.02000000000001</v>
      </c>
      <c r="BH2360" s="7">
        <f t="shared" si="256"/>
        <v>207.3</v>
      </c>
      <c r="BI2360">
        <v>6</v>
      </c>
      <c r="BJ2360">
        <v>80</v>
      </c>
      <c r="BK2360">
        <v>10</v>
      </c>
      <c r="BL2360">
        <v>3</v>
      </c>
      <c r="BM2360">
        <v>0</v>
      </c>
      <c r="BN2360">
        <v>30</v>
      </c>
      <c r="BO2360">
        <v>0</v>
      </c>
      <c r="BP2360">
        <v>0</v>
      </c>
      <c r="BQ2360">
        <v>0</v>
      </c>
      <c r="BR2360" s="9" t="s">
        <v>3212</v>
      </c>
      <c r="BS2360">
        <v>0</v>
      </c>
      <c r="BT2360">
        <v>0</v>
      </c>
      <c r="BU2360" s="8"/>
      <c r="BV2360" s="8"/>
      <c r="BW2360">
        <v>0</v>
      </c>
      <c r="BX2360" s="9"/>
      <c r="BY2360">
        <v>0</v>
      </c>
      <c r="BZ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1042</v>
      </c>
      <c r="CJ2360">
        <v>1085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  <c r="DT2360">
        <v>0</v>
      </c>
      <c r="DU2360">
        <v>0</v>
      </c>
      <c r="DV2360">
        <v>0</v>
      </c>
      <c r="DW2360">
        <v>1</v>
      </c>
      <c r="DX2360">
        <v>36</v>
      </c>
      <c r="DY2360">
        <v>6</v>
      </c>
      <c r="DZ2360">
        <v>0</v>
      </c>
      <c r="EA2360">
        <v>16</v>
      </c>
      <c r="EB2360">
        <v>0</v>
      </c>
      <c r="EC2360">
        <v>260</v>
      </c>
      <c r="ED2360" s="6">
        <v>0</v>
      </c>
      <c r="EE2360">
        <v>0</v>
      </c>
      <c r="EF2360">
        <v>1</v>
      </c>
      <c r="EG2360">
        <v>1</v>
      </c>
      <c r="EJ2360" s="40"/>
      <c r="EK2360" t="s">
        <v>3178</v>
      </c>
    </row>
    <row r="2361" spans="1:141" x14ac:dyDescent="0.15">
      <c r="A2361" s="48">
        <v>1420</v>
      </c>
      <c r="B2361" s="40">
        <v>1</v>
      </c>
      <c r="C2361">
        <v>1</v>
      </c>
      <c r="D2361" s="2" t="s">
        <v>3191</v>
      </c>
      <c r="E2361">
        <v>42</v>
      </c>
      <c r="F2361">
        <v>1</v>
      </c>
      <c r="G2361">
        <v>25</v>
      </c>
      <c r="H2361">
        <v>104</v>
      </c>
      <c r="I2361">
        <v>25</v>
      </c>
      <c r="J2361">
        <v>5</v>
      </c>
      <c r="K2361">
        <v>35</v>
      </c>
      <c r="L2361">
        <v>41</v>
      </c>
      <c r="M2361">
        <v>0</v>
      </c>
      <c r="N2361" s="56">
        <v>2</v>
      </c>
      <c r="O2361">
        <v>1</v>
      </c>
      <c r="P2361" s="8">
        <v>0</v>
      </c>
      <c r="Q2361">
        <v>40</v>
      </c>
      <c r="R2361">
        <v>4</v>
      </c>
      <c r="S2361">
        <v>4</v>
      </c>
      <c r="T2361">
        <v>1</v>
      </c>
      <c r="U2361">
        <v>1</v>
      </c>
      <c r="V2361" s="21">
        <v>4</v>
      </c>
      <c r="W2361" s="21" t="s">
        <v>3187</v>
      </c>
      <c r="X2361" s="21">
        <v>0</v>
      </c>
      <c r="Y2361" s="3">
        <v>4.18</v>
      </c>
      <c r="Z2361" s="70">
        <v>7.3285714285714283</v>
      </c>
      <c r="AA2361" s="70">
        <v>2.00064774408514</v>
      </c>
      <c r="AB2361" s="57">
        <v>146.57142857142856</v>
      </c>
      <c r="AC2361">
        <v>20</v>
      </c>
      <c r="AD2361">
        <v>0</v>
      </c>
      <c r="AE2361">
        <v>0</v>
      </c>
      <c r="AF2361" s="6">
        <v>0</v>
      </c>
      <c r="AG2361" s="52">
        <v>0</v>
      </c>
      <c r="AH2361" s="57">
        <v>146.57142857142856</v>
      </c>
      <c r="AI2361" s="52">
        <v>4</v>
      </c>
      <c r="AJ2361" s="52">
        <v>120</v>
      </c>
      <c r="AK2361" s="6">
        <v>124</v>
      </c>
      <c r="AL2361" s="6">
        <v>0</v>
      </c>
      <c r="AM2361" s="6">
        <v>0</v>
      </c>
      <c r="AN2361" s="52">
        <v>375</v>
      </c>
      <c r="AO2361" s="5">
        <f t="shared" si="252"/>
        <v>18</v>
      </c>
      <c r="AP2361" s="7" t="s">
        <v>2907</v>
      </c>
      <c r="AQ2361" s="13">
        <v>196.5</v>
      </c>
      <c r="AR2361" s="13">
        <v>196.5</v>
      </c>
      <c r="AS2361" s="13">
        <v>196.5</v>
      </c>
      <c r="AT2361">
        <v>0</v>
      </c>
      <c r="AU2361">
        <v>0</v>
      </c>
      <c r="AV2361">
        <v>0</v>
      </c>
      <c r="AW2361" s="48">
        <v>2</v>
      </c>
      <c r="AX2361">
        <v>0</v>
      </c>
      <c r="AY2361">
        <v>1</v>
      </c>
      <c r="AZ2361">
        <v>0</v>
      </c>
      <c r="BA2361">
        <v>1</v>
      </c>
      <c r="BB2361">
        <v>1</v>
      </c>
      <c r="BC2361">
        <v>0</v>
      </c>
      <c r="BD2361">
        <v>5</v>
      </c>
      <c r="BE2361" s="7">
        <f t="shared" si="253"/>
        <v>108.9</v>
      </c>
      <c r="BF2361" s="7">
        <f t="shared" si="254"/>
        <v>11.099999999999994</v>
      </c>
      <c r="BG2361" s="7">
        <f t="shared" si="255"/>
        <v>120</v>
      </c>
      <c r="BH2361" s="7">
        <f t="shared" si="256"/>
        <v>393</v>
      </c>
      <c r="BI2361">
        <v>5</v>
      </c>
      <c r="BJ2361">
        <v>100</v>
      </c>
      <c r="BK2361">
        <v>15</v>
      </c>
      <c r="BL2361">
        <v>6</v>
      </c>
      <c r="BM2361">
        <v>0</v>
      </c>
      <c r="BN2361">
        <v>40</v>
      </c>
      <c r="BO2361">
        <v>0</v>
      </c>
      <c r="BP2361">
        <v>0</v>
      </c>
      <c r="BQ2361">
        <v>0</v>
      </c>
      <c r="BR2361" s="9" t="s">
        <v>3238</v>
      </c>
      <c r="BS2361">
        <v>0</v>
      </c>
      <c r="BT2361">
        <v>0</v>
      </c>
      <c r="BU2361" s="8"/>
      <c r="BV2361" s="8"/>
      <c r="BW2361">
        <v>0</v>
      </c>
      <c r="BX2361" s="9"/>
      <c r="BY2361">
        <v>0</v>
      </c>
      <c r="BZ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1042</v>
      </c>
      <c r="CJ2361">
        <v>1085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  <c r="DT2361">
        <v>0</v>
      </c>
      <c r="DU2361">
        <v>0</v>
      </c>
      <c r="DV2361">
        <v>0</v>
      </c>
      <c r="DW2361">
        <v>1</v>
      </c>
      <c r="DX2361">
        <v>36</v>
      </c>
      <c r="DY2361">
        <v>6</v>
      </c>
      <c r="DZ2361">
        <v>0</v>
      </c>
      <c r="EA2361">
        <v>20</v>
      </c>
      <c r="EB2361">
        <v>0</v>
      </c>
      <c r="EC2361">
        <v>208</v>
      </c>
      <c r="ED2361" s="6">
        <v>0</v>
      </c>
      <c r="EE2361">
        <v>0</v>
      </c>
      <c r="EF2361">
        <v>1</v>
      </c>
      <c r="EG2361">
        <v>1</v>
      </c>
      <c r="EJ2361" s="40"/>
      <c r="EK2361" t="s">
        <v>3239</v>
      </c>
    </row>
    <row r="2362" spans="1:141" x14ac:dyDescent="0.15">
      <c r="A2362" s="48">
        <v>1426</v>
      </c>
      <c r="B2362" s="40">
        <v>1</v>
      </c>
      <c r="C2362">
        <v>1</v>
      </c>
      <c r="D2362" s="2" t="s">
        <v>1326</v>
      </c>
      <c r="E2362">
        <v>42</v>
      </c>
      <c r="F2362">
        <v>1</v>
      </c>
      <c r="G2362">
        <v>25</v>
      </c>
      <c r="H2362">
        <v>104</v>
      </c>
      <c r="I2362">
        <v>34</v>
      </c>
      <c r="J2362">
        <v>1</v>
      </c>
      <c r="K2362">
        <v>65</v>
      </c>
      <c r="L2362">
        <v>38</v>
      </c>
      <c r="M2362">
        <v>0</v>
      </c>
      <c r="N2362" s="56">
        <v>2</v>
      </c>
      <c r="O2362">
        <v>1</v>
      </c>
      <c r="P2362" s="8">
        <v>0</v>
      </c>
      <c r="Q2362">
        <v>30</v>
      </c>
      <c r="R2362">
        <v>6</v>
      </c>
      <c r="S2362">
        <v>2</v>
      </c>
      <c r="T2362">
        <v>1</v>
      </c>
      <c r="U2362">
        <v>1</v>
      </c>
      <c r="V2362" s="21">
        <v>4</v>
      </c>
      <c r="W2362" s="21" t="s">
        <v>3313</v>
      </c>
      <c r="X2362" s="21">
        <v>0</v>
      </c>
      <c r="Y2362" s="3">
        <v>4.18</v>
      </c>
      <c r="Z2362" s="70">
        <v>7.3285714285714283</v>
      </c>
      <c r="AA2362" s="70">
        <v>2.00064774408514</v>
      </c>
      <c r="AB2362" s="57">
        <v>219.85714285714286</v>
      </c>
      <c r="AC2362">
        <v>30</v>
      </c>
      <c r="AD2362">
        <v>0</v>
      </c>
      <c r="AE2362">
        <v>0</v>
      </c>
      <c r="AF2362" s="6">
        <v>0</v>
      </c>
      <c r="AG2362" s="52">
        <v>0</v>
      </c>
      <c r="AH2362" s="57">
        <v>219.85714285714286</v>
      </c>
      <c r="AI2362" s="52">
        <v>50</v>
      </c>
      <c r="AJ2362" s="52">
        <v>200</v>
      </c>
      <c r="AK2362" s="6">
        <v>250</v>
      </c>
      <c r="AL2362" s="6">
        <v>0</v>
      </c>
      <c r="AM2362" s="6">
        <v>0</v>
      </c>
      <c r="AN2362" s="52">
        <v>650</v>
      </c>
      <c r="AO2362" s="5">
        <f t="shared" si="252"/>
        <v>6</v>
      </c>
      <c r="AP2362" s="7" t="s">
        <v>2907</v>
      </c>
      <c r="AQ2362" s="13">
        <v>328</v>
      </c>
      <c r="AR2362" s="13">
        <v>328</v>
      </c>
      <c r="AS2362" s="13">
        <v>328</v>
      </c>
      <c r="AT2362">
        <v>0</v>
      </c>
      <c r="AU2362">
        <v>0</v>
      </c>
      <c r="AV2362">
        <v>0</v>
      </c>
      <c r="AW2362" s="48">
        <v>2</v>
      </c>
      <c r="AX2362">
        <v>1</v>
      </c>
      <c r="AY2362">
        <v>2</v>
      </c>
      <c r="AZ2362">
        <v>0</v>
      </c>
      <c r="BA2362">
        <v>1</v>
      </c>
      <c r="BB2362">
        <v>2</v>
      </c>
      <c r="BC2362">
        <v>0</v>
      </c>
      <c r="BD2362">
        <v>13</v>
      </c>
      <c r="BE2362" s="7">
        <f t="shared" si="253"/>
        <v>258.20000000000005</v>
      </c>
      <c r="BF2362" s="7">
        <f t="shared" si="254"/>
        <v>0</v>
      </c>
      <c r="BG2362" s="7">
        <f t="shared" si="255"/>
        <v>258.20000000000005</v>
      </c>
      <c r="BH2362" s="7">
        <f t="shared" si="256"/>
        <v>656</v>
      </c>
      <c r="BI2362">
        <v>15</v>
      </c>
      <c r="BJ2362">
        <v>500</v>
      </c>
      <c r="BK2362">
        <v>15</v>
      </c>
      <c r="BL2362">
        <v>8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 s="9" t="s">
        <v>3212</v>
      </c>
      <c r="BS2362">
        <v>0</v>
      </c>
      <c r="BT2362">
        <v>0</v>
      </c>
      <c r="BU2362" s="8"/>
      <c r="BV2362" s="8"/>
      <c r="BW2362">
        <v>0</v>
      </c>
      <c r="BX2362" s="9"/>
      <c r="BY2362">
        <v>0</v>
      </c>
      <c r="BZ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1042</v>
      </c>
      <c r="CJ2362">
        <v>1085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  <c r="DT2362">
        <v>0</v>
      </c>
      <c r="DU2362">
        <v>0</v>
      </c>
      <c r="DV2362">
        <v>0</v>
      </c>
      <c r="DW2362">
        <v>1</v>
      </c>
      <c r="DX2362">
        <v>36</v>
      </c>
      <c r="DY2362">
        <v>6</v>
      </c>
      <c r="DZ2362">
        <v>0</v>
      </c>
      <c r="EA2362">
        <v>30</v>
      </c>
      <c r="EB2362">
        <v>0</v>
      </c>
      <c r="EC2362">
        <v>104</v>
      </c>
      <c r="ED2362" s="6">
        <v>0</v>
      </c>
      <c r="EE2362">
        <v>0</v>
      </c>
      <c r="EF2362">
        <v>1</v>
      </c>
      <c r="EG2362">
        <v>1</v>
      </c>
      <c r="EJ2362" s="40"/>
      <c r="EK2362" t="s">
        <v>3178</v>
      </c>
    </row>
    <row r="2363" spans="1:141" x14ac:dyDescent="0.15">
      <c r="A2363" s="48">
        <v>1428</v>
      </c>
      <c r="B2363" s="40">
        <v>1</v>
      </c>
      <c r="C2363">
        <v>1</v>
      </c>
      <c r="D2363" s="2" t="s">
        <v>3191</v>
      </c>
      <c r="E2363">
        <v>42</v>
      </c>
      <c r="F2363">
        <v>1</v>
      </c>
      <c r="G2363">
        <v>25</v>
      </c>
      <c r="H2363">
        <v>104</v>
      </c>
      <c r="I2363">
        <v>34</v>
      </c>
      <c r="J2363">
        <v>3</v>
      </c>
      <c r="K2363">
        <v>66</v>
      </c>
      <c r="L2363">
        <v>4</v>
      </c>
      <c r="M2363">
        <v>0</v>
      </c>
      <c r="N2363" s="56">
        <v>2</v>
      </c>
      <c r="O2363">
        <v>1</v>
      </c>
      <c r="P2363" s="8">
        <v>0</v>
      </c>
      <c r="Q2363">
        <v>33</v>
      </c>
      <c r="R2363">
        <v>6</v>
      </c>
      <c r="S2363">
        <v>2</v>
      </c>
      <c r="T2363">
        <v>1</v>
      </c>
      <c r="U2363">
        <v>1</v>
      </c>
      <c r="V2363" s="21">
        <v>4</v>
      </c>
      <c r="W2363" s="21" t="s">
        <v>3187</v>
      </c>
      <c r="X2363" s="21">
        <v>0</v>
      </c>
      <c r="Y2363" s="3">
        <v>4.18</v>
      </c>
      <c r="Z2363" s="70">
        <v>7.3285714285714283</v>
      </c>
      <c r="AA2363" s="70">
        <v>2.00064774408514</v>
      </c>
      <c r="AB2363" s="57">
        <v>146.57142857142856</v>
      </c>
      <c r="AC2363">
        <v>20</v>
      </c>
      <c r="AD2363">
        <v>0</v>
      </c>
      <c r="AE2363">
        <v>0</v>
      </c>
      <c r="AF2363" s="6">
        <v>0</v>
      </c>
      <c r="AG2363" s="52">
        <v>0</v>
      </c>
      <c r="AH2363" s="57">
        <v>146.57142857142856</v>
      </c>
      <c r="AI2363" s="52">
        <v>5</v>
      </c>
      <c r="AJ2363" s="52">
        <v>80</v>
      </c>
      <c r="AK2363" s="6">
        <v>85</v>
      </c>
      <c r="AL2363" s="6">
        <v>0</v>
      </c>
      <c r="AM2363" s="6">
        <v>0</v>
      </c>
      <c r="AN2363" s="52">
        <v>400</v>
      </c>
      <c r="AO2363" s="5">
        <f t="shared" si="252"/>
        <v>52.5</v>
      </c>
      <c r="AP2363" s="7" t="s">
        <v>2925</v>
      </c>
      <c r="AQ2363" s="13">
        <v>226.25</v>
      </c>
      <c r="AR2363" s="13">
        <v>226.25</v>
      </c>
      <c r="AS2363" s="13">
        <v>226.25</v>
      </c>
      <c r="AT2363">
        <v>0</v>
      </c>
      <c r="AU2363">
        <v>0</v>
      </c>
      <c r="AV2363">
        <v>0</v>
      </c>
      <c r="AW2363" s="48">
        <v>2</v>
      </c>
      <c r="AX2363">
        <v>0</v>
      </c>
      <c r="AY2363">
        <v>2</v>
      </c>
      <c r="AZ2363">
        <v>0</v>
      </c>
      <c r="BA2363">
        <v>1</v>
      </c>
      <c r="BB2363">
        <v>3</v>
      </c>
      <c r="BC2363">
        <v>0</v>
      </c>
      <c r="BD2363">
        <v>10</v>
      </c>
      <c r="BE2363" s="7">
        <f t="shared" si="253"/>
        <v>211.64000000000004</v>
      </c>
      <c r="BF2363" s="7">
        <f t="shared" si="254"/>
        <v>0</v>
      </c>
      <c r="BG2363" s="7">
        <f t="shared" si="255"/>
        <v>211.64000000000004</v>
      </c>
      <c r="BH2363" s="7">
        <f t="shared" si="256"/>
        <v>452.5</v>
      </c>
      <c r="BI2363">
        <v>6</v>
      </c>
      <c r="BJ2363">
        <v>100</v>
      </c>
      <c r="BK2363">
        <v>14</v>
      </c>
      <c r="BL2363">
        <v>7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 s="9" t="s">
        <v>3238</v>
      </c>
      <c r="BS2363">
        <v>0</v>
      </c>
      <c r="BT2363">
        <v>0</v>
      </c>
      <c r="BU2363" s="8"/>
      <c r="BV2363" s="8"/>
      <c r="BW2363">
        <v>0</v>
      </c>
      <c r="BX2363" s="9"/>
      <c r="BY2363">
        <v>0</v>
      </c>
      <c r="BZ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1042</v>
      </c>
      <c r="CJ2363">
        <v>1085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  <c r="DT2363">
        <v>0</v>
      </c>
      <c r="DU2363">
        <v>0</v>
      </c>
      <c r="DV2363">
        <v>0</v>
      </c>
      <c r="DW2363">
        <v>1</v>
      </c>
      <c r="DX2363">
        <v>36</v>
      </c>
      <c r="DY2363">
        <v>6</v>
      </c>
      <c r="DZ2363">
        <v>0</v>
      </c>
      <c r="EA2363">
        <v>20</v>
      </c>
      <c r="EB2363">
        <v>0</v>
      </c>
      <c r="EC2363">
        <v>104</v>
      </c>
      <c r="ED2363" s="6">
        <v>0</v>
      </c>
      <c r="EE2363">
        <v>0</v>
      </c>
      <c r="EF2363">
        <v>1</v>
      </c>
      <c r="EG2363">
        <v>1</v>
      </c>
      <c r="EJ2363" s="40"/>
      <c r="EK2363" t="s">
        <v>3239</v>
      </c>
    </row>
    <row r="2364" spans="1:141" x14ac:dyDescent="0.15">
      <c r="A2364" s="48">
        <v>1429</v>
      </c>
      <c r="B2364" s="40">
        <v>1</v>
      </c>
      <c r="C2364">
        <v>1</v>
      </c>
      <c r="D2364" s="2" t="s">
        <v>1326</v>
      </c>
      <c r="E2364">
        <v>42</v>
      </c>
      <c r="F2364">
        <v>1</v>
      </c>
      <c r="G2364">
        <v>25</v>
      </c>
      <c r="H2364">
        <v>104</v>
      </c>
      <c r="I2364">
        <v>34</v>
      </c>
      <c r="J2364">
        <v>4</v>
      </c>
      <c r="K2364">
        <v>66</v>
      </c>
      <c r="L2364">
        <v>10</v>
      </c>
      <c r="M2364">
        <v>0</v>
      </c>
      <c r="N2364" s="56">
        <v>2</v>
      </c>
      <c r="O2364">
        <v>1</v>
      </c>
      <c r="P2364" s="8">
        <v>0</v>
      </c>
      <c r="Q2364">
        <v>25</v>
      </c>
      <c r="R2364">
        <v>3</v>
      </c>
      <c r="S2364">
        <v>2</v>
      </c>
      <c r="T2364">
        <v>1</v>
      </c>
      <c r="U2364">
        <v>1</v>
      </c>
      <c r="V2364" s="21">
        <v>4</v>
      </c>
      <c r="W2364" s="21" t="s">
        <v>3313</v>
      </c>
      <c r="X2364" s="21">
        <v>0</v>
      </c>
      <c r="Y2364" s="3">
        <v>4.18</v>
      </c>
      <c r="Z2364" s="70">
        <v>7.3285714285714283</v>
      </c>
      <c r="AA2364" s="70">
        <v>2.00064774408514</v>
      </c>
      <c r="AB2364" s="57">
        <v>183.21428571428569</v>
      </c>
      <c r="AC2364">
        <v>25</v>
      </c>
      <c r="AD2364">
        <v>0</v>
      </c>
      <c r="AE2364">
        <v>0</v>
      </c>
      <c r="AF2364" s="6">
        <v>0</v>
      </c>
      <c r="AG2364" s="52">
        <v>0</v>
      </c>
      <c r="AH2364" s="57">
        <v>183.21428571428569</v>
      </c>
      <c r="AI2364" s="52">
        <v>5</v>
      </c>
      <c r="AJ2364" s="52">
        <v>60</v>
      </c>
      <c r="AK2364" s="6">
        <v>65</v>
      </c>
      <c r="AL2364" s="6">
        <v>0</v>
      </c>
      <c r="AM2364" s="6">
        <v>0</v>
      </c>
      <c r="AN2364" s="52">
        <v>300</v>
      </c>
      <c r="AO2364" s="5">
        <f t="shared" si="252"/>
        <v>33.5</v>
      </c>
      <c r="AP2364" s="7" t="s">
        <v>2912</v>
      </c>
      <c r="AQ2364" s="13">
        <v>166.75</v>
      </c>
      <c r="AR2364" s="13">
        <v>166.75</v>
      </c>
      <c r="AS2364" s="13">
        <v>166.75</v>
      </c>
      <c r="AT2364">
        <v>0</v>
      </c>
      <c r="AU2364">
        <v>0</v>
      </c>
      <c r="AV2364">
        <v>0</v>
      </c>
      <c r="AW2364" s="48">
        <v>2</v>
      </c>
      <c r="AX2364">
        <v>0</v>
      </c>
      <c r="AY2364">
        <v>1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 s="7">
        <f t="shared" si="253"/>
        <v>56.06</v>
      </c>
      <c r="BF2364" s="7">
        <f t="shared" si="254"/>
        <v>3.9399999999999977</v>
      </c>
      <c r="BG2364" s="7">
        <f t="shared" si="255"/>
        <v>60</v>
      </c>
      <c r="BH2364" s="7">
        <f t="shared" si="256"/>
        <v>333.5</v>
      </c>
      <c r="BI2364">
        <v>10</v>
      </c>
      <c r="BJ2364">
        <v>100</v>
      </c>
      <c r="BK2364">
        <v>15</v>
      </c>
      <c r="BL2364">
        <v>5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 s="9" t="s">
        <v>3311</v>
      </c>
      <c r="BS2364">
        <v>0</v>
      </c>
      <c r="BT2364">
        <v>0</v>
      </c>
      <c r="BU2364" s="8"/>
      <c r="BV2364" s="8"/>
      <c r="BW2364">
        <v>0</v>
      </c>
      <c r="BX2364" s="9"/>
      <c r="BY2364">
        <v>0</v>
      </c>
      <c r="BZ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1042</v>
      </c>
      <c r="CJ2364">
        <v>1085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  <c r="DT2364">
        <v>0</v>
      </c>
      <c r="DU2364">
        <v>0</v>
      </c>
      <c r="DV2364">
        <v>0</v>
      </c>
      <c r="DW2364">
        <v>1</v>
      </c>
      <c r="DX2364">
        <v>36</v>
      </c>
      <c r="DY2364">
        <v>6</v>
      </c>
      <c r="DZ2364">
        <v>0</v>
      </c>
      <c r="EA2364">
        <v>25</v>
      </c>
      <c r="EB2364">
        <v>0</v>
      </c>
      <c r="EC2364">
        <v>104</v>
      </c>
      <c r="ED2364" s="6">
        <v>0</v>
      </c>
      <c r="EE2364">
        <v>0</v>
      </c>
      <c r="EF2364">
        <v>1</v>
      </c>
      <c r="EG2364">
        <v>1</v>
      </c>
      <c r="EJ2364" s="40"/>
      <c r="EK2364" t="s">
        <v>3312</v>
      </c>
    </row>
    <row r="2365" spans="1:141" x14ac:dyDescent="0.15">
      <c r="A2365" s="48">
        <v>1430</v>
      </c>
      <c r="B2365" s="40">
        <v>1</v>
      </c>
      <c r="C2365">
        <v>1</v>
      </c>
      <c r="D2365" s="2" t="s">
        <v>3317</v>
      </c>
      <c r="E2365">
        <v>42</v>
      </c>
      <c r="F2365">
        <v>1</v>
      </c>
      <c r="G2365">
        <v>25</v>
      </c>
      <c r="H2365">
        <v>104</v>
      </c>
      <c r="I2365">
        <v>34</v>
      </c>
      <c r="J2365">
        <v>5</v>
      </c>
      <c r="K2365">
        <v>66</v>
      </c>
      <c r="L2365">
        <v>16</v>
      </c>
      <c r="M2365">
        <v>0</v>
      </c>
      <c r="N2365" s="56">
        <v>2</v>
      </c>
      <c r="O2365">
        <v>1</v>
      </c>
      <c r="P2365" s="8">
        <v>0</v>
      </c>
      <c r="Q2365">
        <v>60</v>
      </c>
      <c r="R2365">
        <v>1</v>
      </c>
      <c r="S2365">
        <v>1</v>
      </c>
      <c r="T2365">
        <v>38</v>
      </c>
      <c r="U2365">
        <v>45</v>
      </c>
      <c r="V2365" s="21">
        <v>4</v>
      </c>
      <c r="W2365" s="21" t="s">
        <v>3187</v>
      </c>
      <c r="X2365" s="21">
        <v>0</v>
      </c>
      <c r="Y2365" s="3">
        <v>4.18</v>
      </c>
      <c r="Z2365" s="70">
        <v>7.3285714285714283</v>
      </c>
      <c r="AA2365" s="70">
        <v>2.00064774408514</v>
      </c>
      <c r="AB2365" s="57">
        <v>146.57142857142856</v>
      </c>
      <c r="AC2365">
        <v>20</v>
      </c>
      <c r="AD2365">
        <v>0</v>
      </c>
      <c r="AE2365">
        <v>0</v>
      </c>
      <c r="AF2365" s="6">
        <v>0</v>
      </c>
      <c r="AG2365" s="52">
        <v>0</v>
      </c>
      <c r="AH2365" s="57">
        <v>146.57142857142856</v>
      </c>
      <c r="AI2365" s="52">
        <v>4</v>
      </c>
      <c r="AJ2365" s="52">
        <v>50</v>
      </c>
      <c r="AK2365" s="6">
        <v>54</v>
      </c>
      <c r="AL2365" s="6">
        <v>0</v>
      </c>
      <c r="AM2365" s="6">
        <v>0</v>
      </c>
      <c r="AN2365" s="52">
        <v>180</v>
      </c>
      <c r="AO2365" s="5">
        <f t="shared" si="252"/>
        <v>20.099999999999994</v>
      </c>
      <c r="AP2365" s="7" t="s">
        <v>2912</v>
      </c>
      <c r="AQ2365" s="13">
        <v>100.05</v>
      </c>
      <c r="AR2365" s="13">
        <v>100.05</v>
      </c>
      <c r="AS2365" s="13">
        <v>100.05</v>
      </c>
      <c r="AT2365">
        <v>0</v>
      </c>
      <c r="AU2365">
        <v>0</v>
      </c>
      <c r="AV2365">
        <v>0</v>
      </c>
      <c r="AW2365" s="48">
        <v>2</v>
      </c>
      <c r="AX2365">
        <v>0</v>
      </c>
      <c r="AY2365">
        <v>1</v>
      </c>
      <c r="AZ2365">
        <v>0</v>
      </c>
      <c r="BA2365">
        <v>1</v>
      </c>
      <c r="BB2365">
        <v>1</v>
      </c>
      <c r="BC2365">
        <v>0</v>
      </c>
      <c r="BD2365">
        <v>3</v>
      </c>
      <c r="BE2365" s="7">
        <f t="shared" si="253"/>
        <v>102.54</v>
      </c>
      <c r="BF2365" s="7">
        <f t="shared" si="254"/>
        <v>0</v>
      </c>
      <c r="BG2365" s="7">
        <f t="shared" si="255"/>
        <v>102.54</v>
      </c>
      <c r="BH2365" s="7">
        <f t="shared" si="256"/>
        <v>200.1</v>
      </c>
      <c r="BI2365">
        <v>6</v>
      </c>
      <c r="BJ2365">
        <v>60</v>
      </c>
      <c r="BK2365">
        <v>17</v>
      </c>
      <c r="BL2365">
        <v>3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 s="9" t="s">
        <v>3238</v>
      </c>
      <c r="BS2365">
        <v>0</v>
      </c>
      <c r="BT2365">
        <v>0</v>
      </c>
      <c r="BU2365" s="8"/>
      <c r="BV2365" s="8"/>
      <c r="BW2365">
        <v>0</v>
      </c>
      <c r="BX2365" s="9"/>
      <c r="BY2365">
        <v>0</v>
      </c>
      <c r="BZ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1042</v>
      </c>
      <c r="CJ2365">
        <v>1085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  <c r="DT2365">
        <v>0</v>
      </c>
      <c r="DU2365">
        <v>0</v>
      </c>
      <c r="DV2365">
        <v>0</v>
      </c>
      <c r="DW2365">
        <v>1</v>
      </c>
      <c r="DX2365">
        <v>36</v>
      </c>
      <c r="DY2365">
        <v>6</v>
      </c>
      <c r="DZ2365">
        <v>0</v>
      </c>
      <c r="EA2365">
        <v>23</v>
      </c>
      <c r="EB2365">
        <v>0</v>
      </c>
      <c r="EC2365">
        <v>52</v>
      </c>
      <c r="ED2365" s="6">
        <v>0</v>
      </c>
      <c r="EE2365">
        <v>0</v>
      </c>
      <c r="EF2365">
        <v>1</v>
      </c>
      <c r="EG2365">
        <v>1</v>
      </c>
      <c r="EJ2365" s="40"/>
      <c r="EK2365" t="s">
        <v>3239</v>
      </c>
    </row>
    <row r="2366" spans="1:141" x14ac:dyDescent="0.15">
      <c r="A2366" s="48">
        <v>1431</v>
      </c>
      <c r="B2366" s="40">
        <v>1</v>
      </c>
      <c r="C2366">
        <v>1</v>
      </c>
      <c r="D2366" s="2" t="s">
        <v>1326</v>
      </c>
      <c r="E2366">
        <v>42</v>
      </c>
      <c r="F2366">
        <v>1</v>
      </c>
      <c r="G2366">
        <v>25</v>
      </c>
      <c r="H2366">
        <v>104</v>
      </c>
      <c r="I2366">
        <v>38</v>
      </c>
      <c r="J2366">
        <v>6</v>
      </c>
      <c r="K2366">
        <v>8</v>
      </c>
      <c r="L2366">
        <v>29</v>
      </c>
      <c r="M2366">
        <v>0</v>
      </c>
      <c r="N2366" s="56">
        <v>2</v>
      </c>
      <c r="O2366">
        <v>1</v>
      </c>
      <c r="P2366" s="8">
        <v>0</v>
      </c>
      <c r="Q2366">
        <v>37</v>
      </c>
      <c r="R2366">
        <v>2</v>
      </c>
      <c r="S2366">
        <v>1</v>
      </c>
      <c r="T2366">
        <v>1</v>
      </c>
      <c r="U2366">
        <v>1</v>
      </c>
      <c r="V2366" s="21">
        <v>4</v>
      </c>
      <c r="W2366" s="21" t="s">
        <v>2924</v>
      </c>
      <c r="X2366" s="21">
        <v>0</v>
      </c>
      <c r="Y2366" s="3">
        <v>4.18</v>
      </c>
      <c r="Z2366" s="70">
        <v>7.3285714285714283</v>
      </c>
      <c r="AA2366" s="70">
        <v>2.00064774408514</v>
      </c>
      <c r="AB2366" s="57">
        <v>366.42857142857139</v>
      </c>
      <c r="AC2366">
        <v>50</v>
      </c>
      <c r="AD2366">
        <v>0</v>
      </c>
      <c r="AE2366">
        <v>0</v>
      </c>
      <c r="AF2366" s="6">
        <v>0</v>
      </c>
      <c r="AG2366" s="52">
        <v>0</v>
      </c>
      <c r="AH2366" s="57">
        <v>366.42857142857139</v>
      </c>
      <c r="AI2366" s="52">
        <v>30</v>
      </c>
      <c r="AJ2366" s="52">
        <v>200</v>
      </c>
      <c r="AK2366" s="6">
        <v>230</v>
      </c>
      <c r="AL2366" s="6">
        <v>0</v>
      </c>
      <c r="AM2366" s="6">
        <v>0</v>
      </c>
      <c r="AN2366" s="52">
        <v>600</v>
      </c>
      <c r="AO2366" s="5">
        <f t="shared" ref="AO2366:AO2429" si="257">MAX(0, BH2366-AN2366)</f>
        <v>93.799999999999955</v>
      </c>
      <c r="AP2366" s="7" t="s">
        <v>2912</v>
      </c>
      <c r="AQ2366" s="13">
        <v>346.9</v>
      </c>
      <c r="AR2366" s="13">
        <v>326.89999999999998</v>
      </c>
      <c r="AS2366" s="13">
        <v>326.89999999999998</v>
      </c>
      <c r="AT2366">
        <v>20</v>
      </c>
      <c r="AU2366">
        <v>0</v>
      </c>
      <c r="AV2366">
        <v>2</v>
      </c>
      <c r="AW2366" s="48">
        <v>2</v>
      </c>
      <c r="AX2366">
        <v>0</v>
      </c>
      <c r="AY2366">
        <v>2</v>
      </c>
      <c r="AZ2366">
        <v>0</v>
      </c>
      <c r="BA2366">
        <v>1</v>
      </c>
      <c r="BB2366">
        <v>2</v>
      </c>
      <c r="BC2366">
        <v>0</v>
      </c>
      <c r="BD2366">
        <v>5</v>
      </c>
      <c r="BE2366" s="7">
        <f t="shared" ref="BE2366:BE2429" si="258">(AX2366*52.41)+(AY2366*56.06)+(BA2366*21.55)+(BB2366*15.39)+(BC2366*2.07)+(BD2366*3.18)</f>
        <v>180.35000000000002</v>
      </c>
      <c r="BF2366" s="7">
        <f t="shared" ref="BF2366:BF2429" si="259">MAX(0, BG2366-BE2366)</f>
        <v>19.649999999999977</v>
      </c>
      <c r="BG2366" s="7">
        <f t="shared" ref="BG2366:BG2429" si="260">MAX(AJ2366,BE2366)</f>
        <v>200</v>
      </c>
      <c r="BH2366" s="7">
        <f t="shared" ref="BH2366:BH2429" si="261">(BJ2366*0.36)+(BL2366*0.119*500)+BV2366+CB2366</f>
        <v>693.8</v>
      </c>
      <c r="BI2366">
        <v>10</v>
      </c>
      <c r="BJ2366">
        <v>100</v>
      </c>
      <c r="BK2366">
        <v>36</v>
      </c>
      <c r="BL2366">
        <v>11</v>
      </c>
      <c r="BM2366">
        <v>0</v>
      </c>
      <c r="BN2366">
        <v>12</v>
      </c>
      <c r="BO2366">
        <v>0</v>
      </c>
      <c r="BP2366">
        <v>0</v>
      </c>
      <c r="BQ2366">
        <v>58</v>
      </c>
      <c r="BR2366" s="9" t="s">
        <v>2923</v>
      </c>
      <c r="BS2366">
        <v>1</v>
      </c>
      <c r="BT2366">
        <v>10</v>
      </c>
      <c r="BU2366" s="8">
        <v>0.33</v>
      </c>
      <c r="BV2366" s="64">
        <f>BT2366*BU2366</f>
        <v>3.3000000000000003</v>
      </c>
      <c r="BW2366">
        <v>0</v>
      </c>
      <c r="BX2366" s="9"/>
      <c r="BY2366">
        <v>0</v>
      </c>
      <c r="BZ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1042</v>
      </c>
      <c r="CJ2366">
        <v>1085</v>
      </c>
      <c r="CK2366">
        <v>1</v>
      </c>
      <c r="CL2366">
        <v>1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  <c r="DT2366">
        <v>0</v>
      </c>
      <c r="DU2366">
        <v>0</v>
      </c>
      <c r="DV2366">
        <v>0</v>
      </c>
      <c r="DW2366">
        <v>1</v>
      </c>
      <c r="DX2366">
        <v>36</v>
      </c>
      <c r="DY2366">
        <v>6</v>
      </c>
      <c r="DZ2366">
        <v>6.9204150000000002</v>
      </c>
      <c r="EA2366">
        <v>47</v>
      </c>
      <c r="EB2366">
        <v>0</v>
      </c>
      <c r="EC2366">
        <v>58.920409999999997</v>
      </c>
      <c r="ED2366" s="6">
        <v>0</v>
      </c>
      <c r="EE2366">
        <v>0</v>
      </c>
      <c r="EF2366">
        <v>1</v>
      </c>
      <c r="EG2366">
        <v>1</v>
      </c>
      <c r="EJ2366" s="40"/>
      <c r="EK2366" t="s">
        <v>3312</v>
      </c>
    </row>
    <row r="2367" spans="1:141" x14ac:dyDescent="0.15">
      <c r="A2367" s="48">
        <v>1432</v>
      </c>
      <c r="B2367" s="40">
        <v>1</v>
      </c>
      <c r="C2367">
        <v>1</v>
      </c>
      <c r="D2367" s="2" t="s">
        <v>3317</v>
      </c>
      <c r="E2367">
        <v>42</v>
      </c>
      <c r="F2367">
        <v>1</v>
      </c>
      <c r="G2367">
        <v>25</v>
      </c>
      <c r="H2367">
        <v>104</v>
      </c>
      <c r="I2367">
        <v>38</v>
      </c>
      <c r="J2367">
        <v>7</v>
      </c>
      <c r="K2367">
        <v>8</v>
      </c>
      <c r="L2367">
        <v>31</v>
      </c>
      <c r="M2367">
        <v>0</v>
      </c>
      <c r="N2367" s="56">
        <v>2</v>
      </c>
      <c r="O2367">
        <v>1</v>
      </c>
      <c r="P2367" s="8">
        <v>0</v>
      </c>
      <c r="Q2367">
        <v>24</v>
      </c>
      <c r="R2367">
        <v>3</v>
      </c>
      <c r="S2367">
        <v>2</v>
      </c>
      <c r="T2367">
        <v>1</v>
      </c>
      <c r="U2367">
        <v>1</v>
      </c>
      <c r="V2367" s="66">
        <v>3</v>
      </c>
      <c r="W2367" s="66" t="s">
        <v>2417</v>
      </c>
      <c r="X2367" s="66">
        <v>0</v>
      </c>
      <c r="Y2367" s="3">
        <v>4.18</v>
      </c>
      <c r="Z2367" s="70">
        <v>7.3285714285714283</v>
      </c>
      <c r="AA2367" s="70">
        <v>2.00064774408514</v>
      </c>
      <c r="AB2367" s="57">
        <v>43.971428571428568</v>
      </c>
      <c r="AC2367">
        <v>6</v>
      </c>
      <c r="AD2367">
        <v>0</v>
      </c>
      <c r="AE2367">
        <v>0</v>
      </c>
      <c r="AF2367" s="6">
        <v>0</v>
      </c>
      <c r="AG2367" s="52">
        <v>0</v>
      </c>
      <c r="AH2367" s="57">
        <v>43.971428571428568</v>
      </c>
      <c r="AI2367" s="52">
        <v>0</v>
      </c>
      <c r="AJ2367" s="52">
        <v>0</v>
      </c>
      <c r="AK2367" s="6">
        <v>0</v>
      </c>
      <c r="AL2367" s="6">
        <v>0</v>
      </c>
      <c r="AM2367" s="6">
        <v>0</v>
      </c>
      <c r="AN2367" s="52">
        <v>200</v>
      </c>
      <c r="AO2367" s="5">
        <f t="shared" si="257"/>
        <v>0</v>
      </c>
      <c r="AP2367" s="7" t="s">
        <v>2424</v>
      </c>
      <c r="AQ2367" s="13">
        <v>197.80142857142857</v>
      </c>
      <c r="AR2367" s="13">
        <v>197.80142857142857</v>
      </c>
      <c r="AS2367" s="13">
        <v>197.80142857142857</v>
      </c>
      <c r="AT2367">
        <v>0</v>
      </c>
      <c r="AU2367">
        <v>0</v>
      </c>
      <c r="AV2367">
        <v>0</v>
      </c>
      <c r="AW2367" s="48">
        <v>2</v>
      </c>
      <c r="AX2367">
        <v>0</v>
      </c>
      <c r="AY2367">
        <v>0</v>
      </c>
      <c r="AZ2367">
        <v>0</v>
      </c>
      <c r="BA2367">
        <v>1</v>
      </c>
      <c r="BB2367">
        <v>2</v>
      </c>
      <c r="BC2367">
        <v>0</v>
      </c>
      <c r="BD2367">
        <v>5</v>
      </c>
      <c r="BE2367" s="7">
        <f t="shared" si="258"/>
        <v>68.23</v>
      </c>
      <c r="BF2367" s="7">
        <f t="shared" si="259"/>
        <v>0</v>
      </c>
      <c r="BG2367" s="7">
        <f t="shared" si="260"/>
        <v>68.23</v>
      </c>
      <c r="BH2367" s="7">
        <f t="shared" si="261"/>
        <v>126.2</v>
      </c>
      <c r="BI2367">
        <v>1</v>
      </c>
      <c r="BJ2367">
        <v>20</v>
      </c>
      <c r="BK2367">
        <v>5</v>
      </c>
      <c r="BL2367">
        <v>2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 s="9" t="s">
        <v>3311</v>
      </c>
      <c r="BS2367">
        <v>0</v>
      </c>
      <c r="BT2367">
        <v>0</v>
      </c>
      <c r="BU2367" s="8"/>
      <c r="BV2367" s="8"/>
      <c r="BW2367">
        <v>0</v>
      </c>
      <c r="BX2367" s="9"/>
      <c r="BY2367">
        <v>0</v>
      </c>
      <c r="BZ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1042</v>
      </c>
      <c r="CJ2367">
        <v>1085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  <c r="DT2367">
        <v>0</v>
      </c>
      <c r="DU2367">
        <v>0</v>
      </c>
      <c r="DV2367">
        <v>0</v>
      </c>
      <c r="DW2367">
        <v>1</v>
      </c>
      <c r="DX2367">
        <v>36</v>
      </c>
      <c r="DY2367">
        <v>6</v>
      </c>
      <c r="DZ2367">
        <v>0</v>
      </c>
      <c r="EA2367">
        <v>6</v>
      </c>
      <c r="EB2367">
        <v>0</v>
      </c>
      <c r="EC2367">
        <v>104</v>
      </c>
      <c r="ED2367" s="6">
        <v>0</v>
      </c>
      <c r="EE2367">
        <v>0</v>
      </c>
      <c r="EF2367">
        <v>1</v>
      </c>
      <c r="EG2367">
        <v>1</v>
      </c>
      <c r="EJ2367" s="40"/>
      <c r="EK2367" t="s">
        <v>2132</v>
      </c>
    </row>
    <row r="2368" spans="1:141" x14ac:dyDescent="0.15">
      <c r="A2368" s="48">
        <v>1433</v>
      </c>
      <c r="B2368" s="40">
        <v>1</v>
      </c>
      <c r="C2368">
        <v>1</v>
      </c>
      <c r="D2368" s="2" t="s">
        <v>2065</v>
      </c>
      <c r="E2368">
        <v>42</v>
      </c>
      <c r="F2368">
        <v>1</v>
      </c>
      <c r="G2368">
        <v>25</v>
      </c>
      <c r="H2368">
        <v>104</v>
      </c>
      <c r="I2368">
        <v>38</v>
      </c>
      <c r="J2368">
        <v>8</v>
      </c>
      <c r="K2368">
        <v>8</v>
      </c>
      <c r="L2368">
        <v>34</v>
      </c>
      <c r="M2368">
        <v>0</v>
      </c>
      <c r="N2368" s="56">
        <v>2</v>
      </c>
      <c r="O2368">
        <v>1</v>
      </c>
      <c r="P2368" s="8">
        <v>0</v>
      </c>
      <c r="Q2368">
        <v>28</v>
      </c>
      <c r="R2368">
        <v>6</v>
      </c>
      <c r="S2368">
        <v>3</v>
      </c>
      <c r="T2368">
        <v>1</v>
      </c>
      <c r="U2368">
        <v>1</v>
      </c>
      <c r="V2368" s="21">
        <v>4</v>
      </c>
      <c r="W2368" s="21" t="s">
        <v>3313</v>
      </c>
      <c r="X2368" s="21">
        <v>0</v>
      </c>
      <c r="Y2368" s="3">
        <v>4.18</v>
      </c>
      <c r="Z2368" s="70">
        <v>7.3285714285714283</v>
      </c>
      <c r="AA2368" s="70">
        <v>2.00064774408514</v>
      </c>
      <c r="AB2368" s="57">
        <v>183.21428571428569</v>
      </c>
      <c r="AC2368">
        <v>25</v>
      </c>
      <c r="AD2368">
        <v>0</v>
      </c>
      <c r="AE2368">
        <v>0</v>
      </c>
      <c r="AF2368" s="6">
        <v>0</v>
      </c>
      <c r="AG2368" s="52">
        <v>0</v>
      </c>
      <c r="AH2368" s="57">
        <v>183.21428571428569</v>
      </c>
      <c r="AI2368" s="52">
        <v>2</v>
      </c>
      <c r="AJ2368" s="52">
        <v>60</v>
      </c>
      <c r="AK2368" s="6">
        <v>62</v>
      </c>
      <c r="AL2368" s="6">
        <v>0</v>
      </c>
      <c r="AM2368" s="6">
        <v>0</v>
      </c>
      <c r="AN2368" s="52">
        <v>275</v>
      </c>
      <c r="AO2368" s="5">
        <f t="shared" si="257"/>
        <v>2.3000000000000114</v>
      </c>
      <c r="AP2368" s="7" t="s">
        <v>2925</v>
      </c>
      <c r="AQ2368" s="13">
        <v>138.65</v>
      </c>
      <c r="AR2368" s="13">
        <v>138.65</v>
      </c>
      <c r="AS2368" s="13">
        <v>138.65</v>
      </c>
      <c r="AT2368">
        <v>0</v>
      </c>
      <c r="AU2368">
        <v>0</v>
      </c>
      <c r="AV2368">
        <v>0</v>
      </c>
      <c r="AW2368" s="48">
        <v>2</v>
      </c>
      <c r="AX2368">
        <v>0</v>
      </c>
      <c r="AY2368">
        <v>1</v>
      </c>
      <c r="AZ2368">
        <v>0</v>
      </c>
      <c r="BA2368">
        <v>2</v>
      </c>
      <c r="BB2368">
        <v>2</v>
      </c>
      <c r="BC2368">
        <v>0</v>
      </c>
      <c r="BD2368">
        <v>6</v>
      </c>
      <c r="BE2368" s="7">
        <f t="shared" si="258"/>
        <v>149.02000000000001</v>
      </c>
      <c r="BF2368" s="7">
        <f t="shared" si="259"/>
        <v>0</v>
      </c>
      <c r="BG2368" s="7">
        <f t="shared" si="260"/>
        <v>149.02000000000001</v>
      </c>
      <c r="BH2368" s="7">
        <f t="shared" si="261"/>
        <v>277.3</v>
      </c>
      <c r="BI2368">
        <v>6</v>
      </c>
      <c r="BJ2368">
        <v>100</v>
      </c>
      <c r="BK2368">
        <v>14</v>
      </c>
      <c r="BL2368">
        <v>4</v>
      </c>
      <c r="BM2368">
        <v>0</v>
      </c>
      <c r="BN2368">
        <v>10</v>
      </c>
      <c r="BO2368">
        <v>0</v>
      </c>
      <c r="BP2368">
        <v>0</v>
      </c>
      <c r="BQ2368">
        <v>58</v>
      </c>
      <c r="BR2368" s="9" t="s">
        <v>2923</v>
      </c>
      <c r="BS2368">
        <v>1</v>
      </c>
      <c r="BT2368">
        <v>10</v>
      </c>
      <c r="BU2368" s="8">
        <v>0.33</v>
      </c>
      <c r="BV2368" s="64">
        <f t="shared" ref="BV2368:BV2374" si="262">BT2368*BU2368</f>
        <v>3.3000000000000003</v>
      </c>
      <c r="BW2368">
        <v>0</v>
      </c>
      <c r="BX2368" s="9"/>
      <c r="BY2368">
        <v>0</v>
      </c>
      <c r="BZ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1042</v>
      </c>
      <c r="CJ2368">
        <v>1085</v>
      </c>
      <c r="CK2368">
        <v>1</v>
      </c>
      <c r="CL2368">
        <v>1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  <c r="DT2368">
        <v>0</v>
      </c>
      <c r="DU2368">
        <v>0</v>
      </c>
      <c r="DV2368">
        <v>0</v>
      </c>
      <c r="DW2368">
        <v>1</v>
      </c>
      <c r="DX2368">
        <v>36</v>
      </c>
      <c r="DY2368">
        <v>6</v>
      </c>
      <c r="DZ2368">
        <v>0</v>
      </c>
      <c r="EA2368">
        <v>21</v>
      </c>
      <c r="EB2368">
        <v>0</v>
      </c>
      <c r="EC2368">
        <v>156</v>
      </c>
      <c r="ED2368" s="6">
        <v>0</v>
      </c>
      <c r="EE2368">
        <v>0</v>
      </c>
      <c r="EF2368">
        <v>1</v>
      </c>
      <c r="EG2368">
        <v>1</v>
      </c>
      <c r="EJ2368" s="40"/>
      <c r="EK2368" t="s">
        <v>3178</v>
      </c>
    </row>
    <row r="2369" spans="1:141" x14ac:dyDescent="0.15">
      <c r="A2369" s="48">
        <v>1434</v>
      </c>
      <c r="B2369" s="40">
        <v>1</v>
      </c>
      <c r="C2369">
        <v>1</v>
      </c>
      <c r="D2369" s="2" t="s">
        <v>3191</v>
      </c>
      <c r="E2369">
        <v>42</v>
      </c>
      <c r="F2369">
        <v>1</v>
      </c>
      <c r="G2369">
        <v>25</v>
      </c>
      <c r="H2369">
        <v>104</v>
      </c>
      <c r="I2369">
        <v>38</v>
      </c>
      <c r="J2369">
        <v>9</v>
      </c>
      <c r="K2369">
        <v>8</v>
      </c>
      <c r="L2369">
        <v>42</v>
      </c>
      <c r="M2369">
        <v>0</v>
      </c>
      <c r="N2369" s="56">
        <v>2</v>
      </c>
      <c r="O2369">
        <v>1</v>
      </c>
      <c r="P2369" s="8">
        <v>0</v>
      </c>
      <c r="Q2369">
        <v>50</v>
      </c>
      <c r="R2369">
        <v>6</v>
      </c>
      <c r="S2369">
        <v>4</v>
      </c>
      <c r="T2369">
        <v>43</v>
      </c>
      <c r="U2369">
        <v>51</v>
      </c>
      <c r="V2369" s="21">
        <v>4</v>
      </c>
      <c r="W2369" s="21" t="s">
        <v>3313</v>
      </c>
      <c r="X2369" s="21">
        <v>0</v>
      </c>
      <c r="Y2369" s="3">
        <v>4.18</v>
      </c>
      <c r="Z2369" s="70">
        <v>7.3285714285714283</v>
      </c>
      <c r="AA2369" s="70">
        <v>2.00064774408514</v>
      </c>
      <c r="AB2369" s="57">
        <v>293.14285714285711</v>
      </c>
      <c r="AC2369">
        <v>40</v>
      </c>
      <c r="AD2369">
        <v>0</v>
      </c>
      <c r="AE2369">
        <v>0</v>
      </c>
      <c r="AF2369" s="6">
        <v>0</v>
      </c>
      <c r="AG2369" s="52">
        <v>0</v>
      </c>
      <c r="AH2369" s="57">
        <v>293.14285714285711</v>
      </c>
      <c r="AI2369" s="52">
        <v>5</v>
      </c>
      <c r="AJ2369" s="52">
        <v>80</v>
      </c>
      <c r="AK2369" s="6">
        <v>85</v>
      </c>
      <c r="AL2369" s="6">
        <v>0</v>
      </c>
      <c r="AM2369" s="6">
        <v>0</v>
      </c>
      <c r="AN2369" s="52">
        <v>400</v>
      </c>
      <c r="AO2369" s="5">
        <f t="shared" si="257"/>
        <v>58.799999999999955</v>
      </c>
      <c r="AP2369" s="7" t="s">
        <v>2907</v>
      </c>
      <c r="AQ2369" s="13">
        <v>229.39999999999998</v>
      </c>
      <c r="AR2369" s="13">
        <v>229.39999999999998</v>
      </c>
      <c r="AS2369" s="13">
        <v>229.39999999999998</v>
      </c>
      <c r="AT2369">
        <v>0</v>
      </c>
      <c r="AU2369">
        <v>0</v>
      </c>
      <c r="AV2369">
        <v>0</v>
      </c>
      <c r="AW2369" s="48">
        <v>2</v>
      </c>
      <c r="AX2369">
        <v>0</v>
      </c>
      <c r="AY2369">
        <v>1</v>
      </c>
      <c r="AZ2369">
        <v>0</v>
      </c>
      <c r="BA2369">
        <v>1</v>
      </c>
      <c r="BB2369">
        <v>0</v>
      </c>
      <c r="BC2369">
        <v>0</v>
      </c>
      <c r="BD2369">
        <v>0</v>
      </c>
      <c r="BE2369" s="7">
        <f t="shared" si="258"/>
        <v>77.61</v>
      </c>
      <c r="BF2369" s="7">
        <f t="shared" si="259"/>
        <v>2.3900000000000006</v>
      </c>
      <c r="BG2369" s="7">
        <f t="shared" si="260"/>
        <v>80</v>
      </c>
      <c r="BH2369" s="7">
        <f t="shared" si="261"/>
        <v>458.79999999999995</v>
      </c>
      <c r="BI2369">
        <v>10</v>
      </c>
      <c r="BJ2369">
        <v>90</v>
      </c>
      <c r="BK2369">
        <v>30</v>
      </c>
      <c r="BL2369">
        <v>7</v>
      </c>
      <c r="BM2369">
        <v>0</v>
      </c>
      <c r="BN2369">
        <v>20</v>
      </c>
      <c r="BO2369">
        <v>0</v>
      </c>
      <c r="BP2369">
        <v>0</v>
      </c>
      <c r="BQ2369">
        <v>58</v>
      </c>
      <c r="BR2369" s="9" t="s">
        <v>3065</v>
      </c>
      <c r="BS2369">
        <v>3</v>
      </c>
      <c r="BT2369">
        <v>30</v>
      </c>
      <c r="BU2369" s="8">
        <v>0.33</v>
      </c>
      <c r="BV2369" s="64">
        <f t="shared" si="262"/>
        <v>9.9</v>
      </c>
      <c r="BW2369">
        <v>0</v>
      </c>
      <c r="BX2369" s="9"/>
      <c r="BY2369">
        <v>0</v>
      </c>
      <c r="BZ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1042</v>
      </c>
      <c r="CJ2369">
        <v>1085</v>
      </c>
      <c r="CK2369">
        <v>3</v>
      </c>
      <c r="CL2369">
        <v>3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  <c r="DT2369">
        <v>0</v>
      </c>
      <c r="DU2369">
        <v>0</v>
      </c>
      <c r="DV2369">
        <v>0</v>
      </c>
      <c r="DW2369">
        <v>1</v>
      </c>
      <c r="DX2369">
        <v>36</v>
      </c>
      <c r="DY2369">
        <v>6</v>
      </c>
      <c r="DZ2369">
        <v>0</v>
      </c>
      <c r="EA2369">
        <v>43</v>
      </c>
      <c r="EB2369">
        <v>0</v>
      </c>
      <c r="EC2369">
        <v>208</v>
      </c>
      <c r="ED2369" s="6">
        <v>0</v>
      </c>
      <c r="EE2369">
        <v>0</v>
      </c>
      <c r="EF2369">
        <v>1</v>
      </c>
      <c r="EG2369">
        <v>1</v>
      </c>
      <c r="EJ2369" s="40"/>
      <c r="EK2369" t="s">
        <v>3178</v>
      </c>
    </row>
    <row r="2370" spans="1:141" x14ac:dyDescent="0.15">
      <c r="A2370" s="48">
        <v>1435</v>
      </c>
      <c r="B2370" s="40">
        <v>1</v>
      </c>
      <c r="C2370">
        <v>1</v>
      </c>
      <c r="D2370" s="2" t="s">
        <v>3191</v>
      </c>
      <c r="E2370">
        <v>42</v>
      </c>
      <c r="F2370">
        <v>1</v>
      </c>
      <c r="G2370">
        <v>25</v>
      </c>
      <c r="H2370">
        <v>104</v>
      </c>
      <c r="I2370">
        <v>38</v>
      </c>
      <c r="J2370">
        <v>10</v>
      </c>
      <c r="K2370">
        <v>8</v>
      </c>
      <c r="L2370">
        <v>48</v>
      </c>
      <c r="M2370">
        <v>0</v>
      </c>
      <c r="N2370" s="56">
        <v>2</v>
      </c>
      <c r="O2370">
        <v>1</v>
      </c>
      <c r="P2370" s="8">
        <v>0</v>
      </c>
      <c r="Q2370">
        <v>65</v>
      </c>
      <c r="R2370">
        <v>2</v>
      </c>
      <c r="S2370">
        <v>2</v>
      </c>
      <c r="T2370">
        <v>1</v>
      </c>
      <c r="U2370">
        <v>1</v>
      </c>
      <c r="V2370" s="21">
        <v>4</v>
      </c>
      <c r="W2370" s="21" t="s">
        <v>3187</v>
      </c>
      <c r="X2370" s="21">
        <v>0</v>
      </c>
      <c r="Y2370" s="3">
        <v>4.18</v>
      </c>
      <c r="Z2370" s="70">
        <v>7.3285714285714283</v>
      </c>
      <c r="AA2370" s="70">
        <v>2.00064774408514</v>
      </c>
      <c r="AB2370" s="57">
        <v>293.14285714285711</v>
      </c>
      <c r="AC2370">
        <v>40</v>
      </c>
      <c r="AD2370">
        <v>0</v>
      </c>
      <c r="AE2370">
        <v>0</v>
      </c>
      <c r="AF2370" s="6">
        <v>0</v>
      </c>
      <c r="AG2370" s="52">
        <v>0</v>
      </c>
      <c r="AH2370" s="57">
        <v>293.14285714285711</v>
      </c>
      <c r="AI2370" s="52">
        <v>10</v>
      </c>
      <c r="AJ2370" s="52">
        <v>60</v>
      </c>
      <c r="AK2370" s="6">
        <v>70</v>
      </c>
      <c r="AL2370" s="6">
        <v>0</v>
      </c>
      <c r="AM2370" s="6">
        <v>0</v>
      </c>
      <c r="AN2370" s="52">
        <v>300</v>
      </c>
      <c r="AO2370" s="5">
        <f t="shared" si="257"/>
        <v>30.949999999999989</v>
      </c>
      <c r="AP2370" s="7" t="s">
        <v>2912</v>
      </c>
      <c r="AQ2370" s="13">
        <v>165.47499999999999</v>
      </c>
      <c r="AR2370" s="13">
        <v>165.47499999999999</v>
      </c>
      <c r="AS2370" s="13">
        <v>165.47499999999999</v>
      </c>
      <c r="AT2370">
        <v>0</v>
      </c>
      <c r="AU2370">
        <v>0</v>
      </c>
      <c r="AV2370">
        <v>0</v>
      </c>
      <c r="AW2370" s="48">
        <v>2</v>
      </c>
      <c r="AX2370">
        <v>0</v>
      </c>
      <c r="AY2370">
        <v>1</v>
      </c>
      <c r="AZ2370">
        <v>0</v>
      </c>
      <c r="BA2370">
        <v>1</v>
      </c>
      <c r="BB2370">
        <v>1</v>
      </c>
      <c r="BC2370">
        <v>0</v>
      </c>
      <c r="BD2370">
        <v>3</v>
      </c>
      <c r="BE2370" s="7">
        <f t="shared" si="258"/>
        <v>102.54</v>
      </c>
      <c r="BF2370" s="7">
        <f t="shared" si="259"/>
        <v>0</v>
      </c>
      <c r="BG2370" s="7">
        <f t="shared" si="260"/>
        <v>102.54</v>
      </c>
      <c r="BH2370" s="7">
        <f t="shared" si="261"/>
        <v>330.95</v>
      </c>
      <c r="BI2370">
        <v>10</v>
      </c>
      <c r="BJ2370">
        <v>70</v>
      </c>
      <c r="BK2370">
        <v>20</v>
      </c>
      <c r="BL2370">
        <v>5</v>
      </c>
      <c r="BM2370">
        <v>0</v>
      </c>
      <c r="BN2370">
        <v>40</v>
      </c>
      <c r="BO2370">
        <v>0</v>
      </c>
      <c r="BP2370">
        <v>0</v>
      </c>
      <c r="BQ2370">
        <v>58</v>
      </c>
      <c r="BR2370" s="9" t="s">
        <v>3065</v>
      </c>
      <c r="BS2370">
        <v>2</v>
      </c>
      <c r="BT2370">
        <v>25</v>
      </c>
      <c r="BU2370" s="8">
        <v>0.33</v>
      </c>
      <c r="BV2370" s="64">
        <f t="shared" si="262"/>
        <v>8.25</v>
      </c>
      <c r="BW2370">
        <v>0</v>
      </c>
      <c r="BX2370" s="9"/>
      <c r="BY2370">
        <v>0</v>
      </c>
      <c r="BZ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1042</v>
      </c>
      <c r="CJ2370">
        <v>1085</v>
      </c>
      <c r="CK2370">
        <v>2</v>
      </c>
      <c r="CL2370">
        <v>2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  <c r="DT2370">
        <v>0</v>
      </c>
      <c r="DU2370">
        <v>0</v>
      </c>
      <c r="DV2370">
        <v>0</v>
      </c>
      <c r="DW2370">
        <v>1</v>
      </c>
      <c r="DX2370">
        <v>36</v>
      </c>
      <c r="DY2370">
        <v>6</v>
      </c>
      <c r="DZ2370">
        <v>0</v>
      </c>
      <c r="EA2370">
        <v>32</v>
      </c>
      <c r="EB2370">
        <v>0</v>
      </c>
      <c r="EC2370">
        <v>104</v>
      </c>
      <c r="ED2370" s="6">
        <v>0</v>
      </c>
      <c r="EE2370">
        <v>0</v>
      </c>
      <c r="EF2370">
        <v>1</v>
      </c>
      <c r="EG2370">
        <v>1</v>
      </c>
      <c r="EJ2370" s="40"/>
      <c r="EK2370" t="s">
        <v>1329</v>
      </c>
    </row>
    <row r="2371" spans="1:141" x14ac:dyDescent="0.15">
      <c r="A2371" s="48">
        <v>1437</v>
      </c>
      <c r="B2371" s="40">
        <v>1</v>
      </c>
      <c r="C2371">
        <v>1</v>
      </c>
      <c r="D2371" s="2" t="s">
        <v>1330</v>
      </c>
      <c r="E2371">
        <v>42</v>
      </c>
      <c r="F2371">
        <v>1</v>
      </c>
      <c r="G2371">
        <v>25</v>
      </c>
      <c r="H2371">
        <v>104</v>
      </c>
      <c r="I2371">
        <v>43</v>
      </c>
      <c r="J2371">
        <v>2</v>
      </c>
      <c r="K2371">
        <v>14</v>
      </c>
      <c r="L2371">
        <v>42</v>
      </c>
      <c r="M2371">
        <v>0</v>
      </c>
      <c r="N2371" s="56">
        <v>2</v>
      </c>
      <c r="O2371">
        <v>1</v>
      </c>
      <c r="P2371" s="8">
        <v>0</v>
      </c>
      <c r="Q2371">
        <v>53</v>
      </c>
      <c r="R2371">
        <v>9</v>
      </c>
      <c r="S2371">
        <v>5</v>
      </c>
      <c r="T2371">
        <v>38</v>
      </c>
      <c r="U2371">
        <v>45</v>
      </c>
      <c r="V2371" s="21">
        <v>4</v>
      </c>
      <c r="W2371" s="21" t="s">
        <v>1331</v>
      </c>
      <c r="X2371" s="21">
        <v>0</v>
      </c>
      <c r="Y2371" s="3">
        <v>4.18</v>
      </c>
      <c r="Z2371" s="70">
        <v>7.3285714285714283</v>
      </c>
      <c r="AA2371" s="70">
        <v>2.00064774408514</v>
      </c>
      <c r="AB2371" s="57">
        <v>219.85714285714286</v>
      </c>
      <c r="AC2371">
        <v>30</v>
      </c>
      <c r="AD2371">
        <v>0</v>
      </c>
      <c r="AE2371">
        <v>0</v>
      </c>
      <c r="AF2371" s="6">
        <v>0</v>
      </c>
      <c r="AG2371" s="52">
        <v>0</v>
      </c>
      <c r="AH2371" s="57">
        <v>219.85714285714286</v>
      </c>
      <c r="AI2371" s="52">
        <v>3</v>
      </c>
      <c r="AJ2371" s="52">
        <v>65</v>
      </c>
      <c r="AK2371" s="6">
        <v>68</v>
      </c>
      <c r="AL2371" s="6">
        <v>0</v>
      </c>
      <c r="AM2371" s="6">
        <v>0</v>
      </c>
      <c r="AN2371" s="52">
        <v>260</v>
      </c>
      <c r="AO2371" s="5">
        <f t="shared" si="257"/>
        <v>4.8499999999999659</v>
      </c>
      <c r="AP2371" s="7" t="s">
        <v>1332</v>
      </c>
      <c r="AQ2371" s="13">
        <v>132.42499999999998</v>
      </c>
      <c r="AR2371" s="13">
        <v>132.42499999999998</v>
      </c>
      <c r="AS2371" s="13">
        <v>132.42499999999998</v>
      </c>
      <c r="AT2371">
        <v>0</v>
      </c>
      <c r="AU2371">
        <v>0</v>
      </c>
      <c r="AV2371">
        <v>0</v>
      </c>
      <c r="AW2371" s="48">
        <v>2</v>
      </c>
      <c r="AX2371">
        <v>0</v>
      </c>
      <c r="AY2371">
        <v>2</v>
      </c>
      <c r="AZ2371">
        <v>0</v>
      </c>
      <c r="BA2371">
        <v>1</v>
      </c>
      <c r="BB2371">
        <v>1</v>
      </c>
      <c r="BC2371">
        <v>0</v>
      </c>
      <c r="BD2371">
        <v>4</v>
      </c>
      <c r="BE2371" s="7">
        <f t="shared" si="258"/>
        <v>161.78</v>
      </c>
      <c r="BF2371" s="7">
        <f t="shared" si="259"/>
        <v>0</v>
      </c>
      <c r="BG2371" s="7">
        <f t="shared" si="260"/>
        <v>161.78</v>
      </c>
      <c r="BH2371" s="7">
        <f t="shared" si="261"/>
        <v>264.84999999999997</v>
      </c>
      <c r="BI2371">
        <v>6</v>
      </c>
      <c r="BJ2371">
        <v>70</v>
      </c>
      <c r="BK2371">
        <v>22</v>
      </c>
      <c r="BL2371">
        <v>4</v>
      </c>
      <c r="BM2371">
        <v>0</v>
      </c>
      <c r="BN2371">
        <v>15</v>
      </c>
      <c r="BO2371">
        <v>0</v>
      </c>
      <c r="BP2371">
        <v>0</v>
      </c>
      <c r="BQ2371">
        <v>58</v>
      </c>
      <c r="BR2371" s="9" t="s">
        <v>3319</v>
      </c>
      <c r="BS2371">
        <v>1</v>
      </c>
      <c r="BT2371">
        <v>5</v>
      </c>
      <c r="BU2371" s="8">
        <v>0.33</v>
      </c>
      <c r="BV2371" s="64">
        <f t="shared" si="262"/>
        <v>1.6500000000000001</v>
      </c>
      <c r="BW2371">
        <v>0</v>
      </c>
      <c r="BX2371" s="9"/>
      <c r="BY2371">
        <v>0</v>
      </c>
      <c r="BZ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1042</v>
      </c>
      <c r="CJ2371">
        <v>1085</v>
      </c>
      <c r="CK2371">
        <v>1</v>
      </c>
      <c r="CL2371">
        <v>1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  <c r="DT2371">
        <v>0</v>
      </c>
      <c r="DU2371">
        <v>0</v>
      </c>
      <c r="DV2371">
        <v>0</v>
      </c>
      <c r="DW2371">
        <v>1</v>
      </c>
      <c r="DX2371">
        <v>36</v>
      </c>
      <c r="DY2371">
        <v>6</v>
      </c>
      <c r="DZ2371">
        <v>0</v>
      </c>
      <c r="EA2371">
        <v>29</v>
      </c>
      <c r="EB2371">
        <v>0</v>
      </c>
      <c r="EC2371">
        <v>260</v>
      </c>
      <c r="ED2371" s="6">
        <v>0</v>
      </c>
      <c r="EE2371">
        <v>0</v>
      </c>
      <c r="EF2371">
        <v>1</v>
      </c>
      <c r="EG2371">
        <v>1</v>
      </c>
      <c r="EJ2371" s="40"/>
      <c r="EK2371" t="s">
        <v>3312</v>
      </c>
    </row>
    <row r="2372" spans="1:141" x14ac:dyDescent="0.15">
      <c r="A2372" s="48">
        <v>1438</v>
      </c>
      <c r="B2372" s="40">
        <v>1</v>
      </c>
      <c r="C2372">
        <v>1</v>
      </c>
      <c r="D2372" s="2" t="s">
        <v>3317</v>
      </c>
      <c r="E2372">
        <v>42</v>
      </c>
      <c r="F2372">
        <v>1</v>
      </c>
      <c r="G2372">
        <v>25</v>
      </c>
      <c r="H2372">
        <v>104</v>
      </c>
      <c r="I2372">
        <v>43</v>
      </c>
      <c r="J2372">
        <v>3</v>
      </c>
      <c r="K2372">
        <v>15</v>
      </c>
      <c r="L2372">
        <v>3</v>
      </c>
      <c r="M2372">
        <v>0</v>
      </c>
      <c r="N2372" s="56">
        <v>2</v>
      </c>
      <c r="O2372">
        <v>1</v>
      </c>
      <c r="P2372" s="8">
        <v>0</v>
      </c>
      <c r="Q2372">
        <v>30</v>
      </c>
      <c r="R2372">
        <v>11</v>
      </c>
      <c r="S2372">
        <v>7</v>
      </c>
      <c r="T2372">
        <v>1</v>
      </c>
      <c r="U2372">
        <v>1</v>
      </c>
      <c r="V2372" s="66">
        <v>3</v>
      </c>
      <c r="W2372" s="66" t="s">
        <v>3183</v>
      </c>
      <c r="X2372" s="66">
        <v>0</v>
      </c>
      <c r="Y2372" s="3">
        <v>4.18</v>
      </c>
      <c r="Z2372" s="70">
        <v>7.3285714285714283</v>
      </c>
      <c r="AA2372" s="70">
        <v>2.00064774408514</v>
      </c>
      <c r="AB2372" s="57">
        <v>439.71428571428572</v>
      </c>
      <c r="AC2372">
        <v>60</v>
      </c>
      <c r="AD2372">
        <v>0</v>
      </c>
      <c r="AE2372">
        <v>0</v>
      </c>
      <c r="AF2372" s="6">
        <v>0</v>
      </c>
      <c r="AG2372" s="52">
        <v>0</v>
      </c>
      <c r="AH2372" s="57">
        <v>439.71428571428572</v>
      </c>
      <c r="AI2372" s="52">
        <v>50</v>
      </c>
      <c r="AJ2372" s="52">
        <v>70</v>
      </c>
      <c r="AK2372" s="6">
        <v>120</v>
      </c>
      <c r="AL2372" s="6">
        <v>0</v>
      </c>
      <c r="AM2372" s="6">
        <v>0</v>
      </c>
      <c r="AN2372" s="52">
        <v>700</v>
      </c>
      <c r="AO2372" s="5">
        <f t="shared" si="257"/>
        <v>89.299999999999955</v>
      </c>
      <c r="AP2372" s="7" t="s">
        <v>2416</v>
      </c>
      <c r="AQ2372" s="13">
        <v>767.31428571428569</v>
      </c>
      <c r="AR2372" s="13">
        <v>617.31428571428569</v>
      </c>
      <c r="AS2372" s="13">
        <v>617.31428571428569</v>
      </c>
      <c r="AT2372">
        <v>150</v>
      </c>
      <c r="AU2372">
        <v>0</v>
      </c>
      <c r="AV2372">
        <v>52</v>
      </c>
      <c r="AW2372" s="48">
        <v>2</v>
      </c>
      <c r="AX2372">
        <v>0</v>
      </c>
      <c r="AY2372">
        <v>3</v>
      </c>
      <c r="AZ2372">
        <v>0</v>
      </c>
      <c r="BA2372">
        <v>2</v>
      </c>
      <c r="BB2372">
        <v>2</v>
      </c>
      <c r="BC2372">
        <v>0</v>
      </c>
      <c r="BD2372">
        <v>15</v>
      </c>
      <c r="BE2372" s="7">
        <f t="shared" si="258"/>
        <v>289.76</v>
      </c>
      <c r="BF2372" s="7">
        <f t="shared" si="259"/>
        <v>0</v>
      </c>
      <c r="BG2372" s="7">
        <f t="shared" si="260"/>
        <v>289.76</v>
      </c>
      <c r="BH2372" s="7">
        <f t="shared" si="261"/>
        <v>789.3</v>
      </c>
      <c r="BI2372">
        <v>10</v>
      </c>
      <c r="BJ2372">
        <v>200</v>
      </c>
      <c r="BK2372">
        <v>40</v>
      </c>
      <c r="BL2372">
        <v>12</v>
      </c>
      <c r="BM2372">
        <v>0</v>
      </c>
      <c r="BN2372">
        <v>200</v>
      </c>
      <c r="BO2372">
        <v>0</v>
      </c>
      <c r="BP2372">
        <v>0</v>
      </c>
      <c r="BQ2372">
        <v>58</v>
      </c>
      <c r="BR2372" s="9" t="s">
        <v>3319</v>
      </c>
      <c r="BS2372">
        <v>2</v>
      </c>
      <c r="BT2372">
        <v>10</v>
      </c>
      <c r="BU2372" s="8">
        <v>0.33</v>
      </c>
      <c r="BV2372" s="64">
        <f t="shared" si="262"/>
        <v>3.3000000000000003</v>
      </c>
      <c r="BW2372">
        <v>0</v>
      </c>
      <c r="BX2372" s="9"/>
      <c r="BY2372">
        <v>0</v>
      </c>
      <c r="BZ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1042</v>
      </c>
      <c r="CJ2372">
        <v>1085</v>
      </c>
      <c r="CK2372">
        <v>2</v>
      </c>
      <c r="CL2372">
        <v>2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  <c r="DT2372">
        <v>0</v>
      </c>
      <c r="DU2372">
        <v>0</v>
      </c>
      <c r="DV2372">
        <v>0</v>
      </c>
      <c r="DW2372">
        <v>1</v>
      </c>
      <c r="DX2372">
        <v>36</v>
      </c>
      <c r="DY2372">
        <v>6</v>
      </c>
      <c r="DZ2372">
        <v>51.903109999999998</v>
      </c>
      <c r="EA2372">
        <v>52</v>
      </c>
      <c r="EB2372">
        <v>0</v>
      </c>
      <c r="EC2372">
        <v>415.90309999999999</v>
      </c>
      <c r="ED2372" s="6">
        <v>0</v>
      </c>
      <c r="EE2372">
        <v>0</v>
      </c>
      <c r="EF2372">
        <v>2</v>
      </c>
      <c r="EG2372">
        <v>3</v>
      </c>
      <c r="EJ2372" s="40"/>
      <c r="EK2372" t="s">
        <v>3312</v>
      </c>
    </row>
    <row r="2373" spans="1:141" x14ac:dyDescent="0.15">
      <c r="A2373" s="48">
        <v>1442</v>
      </c>
      <c r="B2373" s="40">
        <v>1</v>
      </c>
      <c r="C2373">
        <v>1</v>
      </c>
      <c r="D2373" s="2" t="s">
        <v>3317</v>
      </c>
      <c r="E2373">
        <v>42</v>
      </c>
      <c r="F2373">
        <v>1</v>
      </c>
      <c r="G2373">
        <v>25</v>
      </c>
      <c r="H2373">
        <v>104</v>
      </c>
      <c r="I2373">
        <v>47</v>
      </c>
      <c r="J2373">
        <v>7</v>
      </c>
      <c r="K2373">
        <v>21</v>
      </c>
      <c r="L2373">
        <v>47</v>
      </c>
      <c r="M2373">
        <v>0</v>
      </c>
      <c r="N2373" s="56">
        <v>2</v>
      </c>
      <c r="O2373">
        <v>1</v>
      </c>
      <c r="P2373" s="8">
        <v>0</v>
      </c>
      <c r="Q2373">
        <v>47</v>
      </c>
      <c r="R2373">
        <v>4</v>
      </c>
      <c r="S2373">
        <v>4</v>
      </c>
      <c r="T2373">
        <v>11</v>
      </c>
      <c r="U2373">
        <v>13</v>
      </c>
      <c r="V2373" s="21">
        <v>4</v>
      </c>
      <c r="W2373" s="21" t="s">
        <v>3187</v>
      </c>
      <c r="X2373" s="21">
        <v>0</v>
      </c>
      <c r="Y2373" s="3">
        <v>4.18</v>
      </c>
      <c r="Z2373" s="70">
        <v>7.3285714285714283</v>
      </c>
      <c r="AA2373" s="70">
        <v>2.00064774408514</v>
      </c>
      <c r="AB2373" s="57">
        <v>256.5</v>
      </c>
      <c r="AC2373">
        <v>35</v>
      </c>
      <c r="AD2373">
        <v>0</v>
      </c>
      <c r="AE2373">
        <v>0</v>
      </c>
      <c r="AF2373" s="6">
        <v>0</v>
      </c>
      <c r="AG2373" s="52">
        <v>0</v>
      </c>
      <c r="AH2373" s="57">
        <v>256.5</v>
      </c>
      <c r="AI2373" s="52">
        <v>60</v>
      </c>
      <c r="AJ2373" s="52">
        <v>290</v>
      </c>
      <c r="AK2373" s="6">
        <v>350</v>
      </c>
      <c r="AL2373" s="6">
        <v>0</v>
      </c>
      <c r="AM2373" s="6">
        <v>0</v>
      </c>
      <c r="AN2373" s="52">
        <v>520</v>
      </c>
      <c r="AO2373" s="5">
        <f t="shared" si="257"/>
        <v>0</v>
      </c>
      <c r="AP2373" s="7" t="s">
        <v>2920</v>
      </c>
      <c r="AQ2373" s="13">
        <v>260</v>
      </c>
      <c r="AR2373" s="13">
        <v>260</v>
      </c>
      <c r="AS2373" s="13">
        <v>260</v>
      </c>
      <c r="AT2373">
        <v>0</v>
      </c>
      <c r="AU2373">
        <v>0</v>
      </c>
      <c r="AV2373">
        <v>50</v>
      </c>
      <c r="AW2373" s="48">
        <v>2</v>
      </c>
      <c r="AX2373">
        <v>0</v>
      </c>
      <c r="AY2373">
        <v>2</v>
      </c>
      <c r="AZ2373">
        <v>0</v>
      </c>
      <c r="BA2373">
        <v>4</v>
      </c>
      <c r="BB2373">
        <v>4</v>
      </c>
      <c r="BC2373">
        <v>0</v>
      </c>
      <c r="BD2373">
        <v>2</v>
      </c>
      <c r="BE2373" s="7">
        <f t="shared" si="258"/>
        <v>266.24</v>
      </c>
      <c r="BF2373" s="7">
        <f t="shared" si="259"/>
        <v>23.759999999999991</v>
      </c>
      <c r="BG2373" s="7">
        <f t="shared" si="260"/>
        <v>290</v>
      </c>
      <c r="BH2373" s="7">
        <f t="shared" si="261"/>
        <v>465.9</v>
      </c>
      <c r="BI2373">
        <v>15</v>
      </c>
      <c r="BJ2373">
        <v>275</v>
      </c>
      <c r="BK2373">
        <v>20</v>
      </c>
      <c r="BL2373">
        <v>6</v>
      </c>
      <c r="BM2373">
        <v>0</v>
      </c>
      <c r="BN2373">
        <v>50</v>
      </c>
      <c r="BO2373">
        <v>0</v>
      </c>
      <c r="BP2373">
        <v>0</v>
      </c>
      <c r="BQ2373">
        <v>58</v>
      </c>
      <c r="BR2373" s="9" t="s">
        <v>3065</v>
      </c>
      <c r="BS2373">
        <v>2</v>
      </c>
      <c r="BT2373">
        <v>30</v>
      </c>
      <c r="BU2373" s="8">
        <v>0.33</v>
      </c>
      <c r="BV2373" s="64">
        <f t="shared" si="262"/>
        <v>9.9</v>
      </c>
      <c r="BW2373">
        <v>0</v>
      </c>
      <c r="BX2373" s="9"/>
      <c r="BY2373">
        <v>0</v>
      </c>
      <c r="BZ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1042</v>
      </c>
      <c r="CJ2373">
        <v>1085</v>
      </c>
      <c r="CK2373">
        <v>2</v>
      </c>
      <c r="CL2373">
        <v>2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  <c r="DT2373">
        <v>0</v>
      </c>
      <c r="DU2373">
        <v>0</v>
      </c>
      <c r="DV2373">
        <v>0</v>
      </c>
      <c r="DW2373">
        <v>1</v>
      </c>
      <c r="DX2373">
        <v>36</v>
      </c>
      <c r="DY2373">
        <v>6</v>
      </c>
      <c r="DZ2373">
        <v>0</v>
      </c>
      <c r="EA2373">
        <v>37</v>
      </c>
      <c r="EB2373">
        <v>0</v>
      </c>
      <c r="EC2373">
        <v>208</v>
      </c>
      <c r="ED2373" s="6">
        <v>0</v>
      </c>
      <c r="EE2373">
        <v>0</v>
      </c>
      <c r="EF2373">
        <v>1</v>
      </c>
      <c r="EG2373">
        <v>1</v>
      </c>
      <c r="EJ2373" s="40"/>
      <c r="EK2373" t="s">
        <v>3312</v>
      </c>
    </row>
    <row r="2374" spans="1:141" x14ac:dyDescent="0.15">
      <c r="A2374" s="48">
        <v>1443</v>
      </c>
      <c r="B2374" s="40">
        <v>1</v>
      </c>
      <c r="C2374">
        <v>1</v>
      </c>
      <c r="D2374" s="2" t="s">
        <v>3317</v>
      </c>
      <c r="E2374">
        <v>42</v>
      </c>
      <c r="F2374">
        <v>1</v>
      </c>
      <c r="G2374">
        <v>25</v>
      </c>
      <c r="H2374">
        <v>104</v>
      </c>
      <c r="I2374">
        <v>47</v>
      </c>
      <c r="J2374">
        <v>8</v>
      </c>
      <c r="K2374">
        <v>22</v>
      </c>
      <c r="L2374">
        <v>5</v>
      </c>
      <c r="M2374">
        <v>0</v>
      </c>
      <c r="N2374" s="56">
        <v>2</v>
      </c>
      <c r="O2374">
        <v>1</v>
      </c>
      <c r="P2374" s="8">
        <v>0</v>
      </c>
      <c r="Q2374">
        <v>42</v>
      </c>
      <c r="R2374">
        <v>3</v>
      </c>
      <c r="S2374">
        <v>2</v>
      </c>
      <c r="T2374">
        <v>1</v>
      </c>
      <c r="U2374">
        <v>1</v>
      </c>
      <c r="V2374" s="21">
        <v>4</v>
      </c>
      <c r="W2374" s="21" t="s">
        <v>2924</v>
      </c>
      <c r="X2374" s="21">
        <v>0</v>
      </c>
      <c r="Y2374" s="3">
        <v>4.18</v>
      </c>
      <c r="Z2374" s="70">
        <v>7.3285714285714283</v>
      </c>
      <c r="AA2374" s="70">
        <v>2.00064774408514</v>
      </c>
      <c r="AB2374" s="57">
        <v>256.5</v>
      </c>
      <c r="AC2374">
        <v>35</v>
      </c>
      <c r="AD2374">
        <v>0</v>
      </c>
      <c r="AE2374">
        <v>0</v>
      </c>
      <c r="AF2374" s="6">
        <v>0</v>
      </c>
      <c r="AG2374" s="52">
        <v>0</v>
      </c>
      <c r="AH2374" s="57">
        <v>256.5</v>
      </c>
      <c r="AI2374" s="52">
        <v>10</v>
      </c>
      <c r="AJ2374" s="52">
        <v>170</v>
      </c>
      <c r="AK2374" s="6">
        <v>180</v>
      </c>
      <c r="AL2374" s="6">
        <v>0</v>
      </c>
      <c r="AM2374" s="6">
        <v>0</v>
      </c>
      <c r="AN2374" s="52">
        <v>420</v>
      </c>
      <c r="AO2374" s="5">
        <f t="shared" si="257"/>
        <v>0</v>
      </c>
      <c r="AP2374" s="7" t="s">
        <v>2920</v>
      </c>
      <c r="AQ2374" s="13">
        <v>210</v>
      </c>
      <c r="AR2374" s="13">
        <v>210</v>
      </c>
      <c r="AS2374" s="13">
        <v>210</v>
      </c>
      <c r="AT2374">
        <v>0</v>
      </c>
      <c r="AU2374">
        <v>0</v>
      </c>
      <c r="AV2374">
        <v>0</v>
      </c>
      <c r="AW2374" s="48">
        <v>2</v>
      </c>
      <c r="AX2374">
        <v>1</v>
      </c>
      <c r="AY2374">
        <v>1</v>
      </c>
      <c r="AZ2374">
        <v>0</v>
      </c>
      <c r="BA2374">
        <v>2</v>
      </c>
      <c r="BB2374">
        <v>1</v>
      </c>
      <c r="BC2374">
        <v>0</v>
      </c>
      <c r="BD2374">
        <v>7</v>
      </c>
      <c r="BE2374" s="7">
        <f t="shared" si="258"/>
        <v>189.21999999999997</v>
      </c>
      <c r="BF2374" s="7">
        <f t="shared" si="259"/>
        <v>0</v>
      </c>
      <c r="BG2374" s="7">
        <f t="shared" si="260"/>
        <v>189.21999999999997</v>
      </c>
      <c r="BH2374" s="7">
        <f t="shared" si="261"/>
        <v>388.95</v>
      </c>
      <c r="BI2374">
        <v>16</v>
      </c>
      <c r="BJ2374">
        <v>75</v>
      </c>
      <c r="BK2374">
        <v>16</v>
      </c>
      <c r="BL2374">
        <v>6</v>
      </c>
      <c r="BM2374">
        <v>0</v>
      </c>
      <c r="BN2374">
        <v>0</v>
      </c>
      <c r="BO2374">
        <v>0</v>
      </c>
      <c r="BP2374">
        <v>0</v>
      </c>
      <c r="BQ2374">
        <v>58</v>
      </c>
      <c r="BR2374" s="9" t="s">
        <v>3065</v>
      </c>
      <c r="BS2374">
        <v>1</v>
      </c>
      <c r="BT2374">
        <v>15</v>
      </c>
      <c r="BU2374" s="8">
        <v>0.33</v>
      </c>
      <c r="BV2374" s="64">
        <f t="shared" si="262"/>
        <v>4.95</v>
      </c>
      <c r="BW2374">
        <v>0</v>
      </c>
      <c r="BX2374" s="9"/>
      <c r="BY2374">
        <v>0</v>
      </c>
      <c r="BZ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1042</v>
      </c>
      <c r="CJ2374">
        <v>1085</v>
      </c>
      <c r="CK2374">
        <v>1</v>
      </c>
      <c r="CL2374">
        <v>1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  <c r="DT2374">
        <v>0</v>
      </c>
      <c r="DU2374">
        <v>0</v>
      </c>
      <c r="DV2374">
        <v>0</v>
      </c>
      <c r="DW2374">
        <v>1</v>
      </c>
      <c r="DX2374">
        <v>36</v>
      </c>
      <c r="DY2374">
        <v>6</v>
      </c>
      <c r="DZ2374">
        <v>0</v>
      </c>
      <c r="EA2374">
        <v>33</v>
      </c>
      <c r="EB2374">
        <v>0</v>
      </c>
      <c r="EC2374">
        <v>104</v>
      </c>
      <c r="ED2374" s="6">
        <v>0</v>
      </c>
      <c r="EE2374">
        <v>0</v>
      </c>
      <c r="EF2374">
        <v>1</v>
      </c>
      <c r="EG2374">
        <v>1</v>
      </c>
      <c r="EJ2374" s="40"/>
      <c r="EK2374" t="s">
        <v>3312</v>
      </c>
    </row>
    <row r="2375" spans="1:141" x14ac:dyDescent="0.15">
      <c r="A2375" s="48">
        <v>1444</v>
      </c>
      <c r="B2375" s="40">
        <v>1</v>
      </c>
      <c r="C2375">
        <v>1</v>
      </c>
      <c r="D2375" s="2" t="s">
        <v>3317</v>
      </c>
      <c r="E2375">
        <v>42</v>
      </c>
      <c r="F2375">
        <v>1</v>
      </c>
      <c r="G2375">
        <v>25</v>
      </c>
      <c r="H2375">
        <v>104</v>
      </c>
      <c r="I2375">
        <v>47</v>
      </c>
      <c r="J2375">
        <v>9</v>
      </c>
      <c r="K2375">
        <v>22</v>
      </c>
      <c r="L2375">
        <v>8</v>
      </c>
      <c r="M2375">
        <v>0</v>
      </c>
      <c r="N2375" s="56">
        <v>2</v>
      </c>
      <c r="O2375">
        <v>1</v>
      </c>
      <c r="P2375" s="8">
        <v>0</v>
      </c>
      <c r="Q2375">
        <v>46</v>
      </c>
      <c r="R2375">
        <v>2</v>
      </c>
      <c r="S2375">
        <v>2</v>
      </c>
      <c r="T2375">
        <v>1</v>
      </c>
      <c r="U2375">
        <v>1</v>
      </c>
      <c r="V2375" s="21">
        <v>4</v>
      </c>
      <c r="W2375" s="21" t="s">
        <v>2924</v>
      </c>
      <c r="X2375" s="21">
        <v>0</v>
      </c>
      <c r="Y2375" s="3">
        <v>4.18</v>
      </c>
      <c r="Z2375" s="70">
        <v>7.3285714285714283</v>
      </c>
      <c r="AA2375" s="70">
        <v>2.00064774408514</v>
      </c>
      <c r="AB2375" s="57">
        <v>183.21428571428569</v>
      </c>
      <c r="AC2375">
        <v>25</v>
      </c>
      <c r="AD2375">
        <v>0</v>
      </c>
      <c r="AE2375">
        <v>0</v>
      </c>
      <c r="AF2375" s="6">
        <v>0</v>
      </c>
      <c r="AG2375" s="52">
        <v>0</v>
      </c>
      <c r="AH2375" s="57">
        <v>183.21428571428569</v>
      </c>
      <c r="AI2375" s="52">
        <v>20</v>
      </c>
      <c r="AJ2375" s="52">
        <v>140</v>
      </c>
      <c r="AK2375" s="6">
        <v>160</v>
      </c>
      <c r="AL2375" s="6">
        <v>0</v>
      </c>
      <c r="AM2375" s="6">
        <v>0</v>
      </c>
      <c r="AN2375" s="52">
        <v>310</v>
      </c>
      <c r="AO2375" s="5">
        <f t="shared" si="257"/>
        <v>0</v>
      </c>
      <c r="AP2375" s="7" t="s">
        <v>2421</v>
      </c>
      <c r="AQ2375" s="13">
        <v>155</v>
      </c>
      <c r="AR2375" s="13">
        <v>115</v>
      </c>
      <c r="AS2375" s="13">
        <v>115</v>
      </c>
      <c r="AT2375">
        <v>40</v>
      </c>
      <c r="AU2375">
        <v>0</v>
      </c>
      <c r="AV2375">
        <v>40</v>
      </c>
      <c r="AW2375" s="48">
        <v>2</v>
      </c>
      <c r="AX2375">
        <v>0</v>
      </c>
      <c r="AY2375">
        <v>1</v>
      </c>
      <c r="AZ2375">
        <v>0</v>
      </c>
      <c r="BA2375">
        <v>1</v>
      </c>
      <c r="BB2375">
        <v>2</v>
      </c>
      <c r="BC2375">
        <v>0</v>
      </c>
      <c r="BD2375">
        <v>5</v>
      </c>
      <c r="BE2375" s="7">
        <f t="shared" si="258"/>
        <v>124.29</v>
      </c>
      <c r="BF2375" s="7">
        <f t="shared" si="259"/>
        <v>15.709999999999994</v>
      </c>
      <c r="BG2375" s="7">
        <f t="shared" si="260"/>
        <v>140</v>
      </c>
      <c r="BH2375" s="7">
        <f t="shared" si="261"/>
        <v>274</v>
      </c>
      <c r="BI2375">
        <v>9</v>
      </c>
      <c r="BJ2375">
        <v>100</v>
      </c>
      <c r="BK2375">
        <v>12</v>
      </c>
      <c r="BL2375">
        <v>4</v>
      </c>
      <c r="BM2375">
        <v>0</v>
      </c>
      <c r="BN2375">
        <v>40</v>
      </c>
      <c r="BO2375">
        <v>0</v>
      </c>
      <c r="BP2375">
        <v>0</v>
      </c>
      <c r="BQ2375">
        <v>0</v>
      </c>
      <c r="BR2375" s="9" t="s">
        <v>3238</v>
      </c>
      <c r="BS2375">
        <v>0</v>
      </c>
      <c r="BT2375">
        <v>0</v>
      </c>
      <c r="BU2375" s="8"/>
      <c r="BV2375" s="8"/>
      <c r="BW2375">
        <v>0</v>
      </c>
      <c r="BX2375" s="9"/>
      <c r="BY2375">
        <v>0</v>
      </c>
      <c r="BZ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1042</v>
      </c>
      <c r="CJ2375">
        <v>1085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  <c r="DT2375">
        <v>0</v>
      </c>
      <c r="DU2375">
        <v>0</v>
      </c>
      <c r="DV2375">
        <v>0</v>
      </c>
      <c r="DW2375">
        <v>1</v>
      </c>
      <c r="DX2375">
        <v>36</v>
      </c>
      <c r="DY2375">
        <v>6</v>
      </c>
      <c r="DZ2375">
        <v>13.84083</v>
      </c>
      <c r="EA2375">
        <v>21</v>
      </c>
      <c r="EB2375">
        <v>0</v>
      </c>
      <c r="EC2375">
        <v>117.8408</v>
      </c>
      <c r="ED2375" s="6">
        <v>0</v>
      </c>
      <c r="EE2375">
        <v>0</v>
      </c>
      <c r="EF2375">
        <v>1</v>
      </c>
      <c r="EG2375">
        <v>1</v>
      </c>
      <c r="EJ2375" s="40"/>
      <c r="EK2375" t="s">
        <v>3178</v>
      </c>
    </row>
    <row r="2376" spans="1:141" x14ac:dyDescent="0.15">
      <c r="A2376" s="48">
        <v>1445</v>
      </c>
      <c r="B2376" s="40">
        <v>1</v>
      </c>
      <c r="C2376">
        <v>1</v>
      </c>
      <c r="D2376" s="2" t="s">
        <v>3191</v>
      </c>
      <c r="E2376">
        <v>42</v>
      </c>
      <c r="F2376">
        <v>1</v>
      </c>
      <c r="G2376">
        <v>25</v>
      </c>
      <c r="H2376">
        <v>104</v>
      </c>
      <c r="I2376">
        <v>47</v>
      </c>
      <c r="J2376">
        <v>10</v>
      </c>
      <c r="K2376">
        <v>22</v>
      </c>
      <c r="L2376">
        <v>10</v>
      </c>
      <c r="M2376">
        <v>0</v>
      </c>
      <c r="N2376" s="56">
        <v>2</v>
      </c>
      <c r="O2376">
        <v>1</v>
      </c>
      <c r="P2376" s="8">
        <v>0</v>
      </c>
      <c r="Q2376">
        <v>55</v>
      </c>
      <c r="R2376">
        <v>3</v>
      </c>
      <c r="S2376">
        <v>2</v>
      </c>
      <c r="T2376">
        <v>1</v>
      </c>
      <c r="U2376">
        <v>1</v>
      </c>
      <c r="V2376" s="21">
        <v>4</v>
      </c>
      <c r="W2376" s="21" t="s">
        <v>3187</v>
      </c>
      <c r="X2376" s="21">
        <v>0</v>
      </c>
      <c r="Y2376" s="3">
        <v>4.18</v>
      </c>
      <c r="Z2376" s="70">
        <v>7.3285714285714283</v>
      </c>
      <c r="AA2376" s="70">
        <v>2.00064774408514</v>
      </c>
      <c r="AB2376" s="57">
        <v>183.21428571428569</v>
      </c>
      <c r="AC2376">
        <v>25</v>
      </c>
      <c r="AD2376">
        <v>0</v>
      </c>
      <c r="AE2376">
        <v>0</v>
      </c>
      <c r="AF2376" s="6">
        <v>0</v>
      </c>
      <c r="AG2376" s="52">
        <v>0</v>
      </c>
      <c r="AH2376" s="57">
        <v>183.21428571428569</v>
      </c>
      <c r="AI2376" s="52">
        <v>10</v>
      </c>
      <c r="AJ2376" s="52">
        <v>100</v>
      </c>
      <c r="AK2376" s="6">
        <v>110</v>
      </c>
      <c r="AL2376" s="6">
        <v>0</v>
      </c>
      <c r="AM2376" s="6">
        <v>0</v>
      </c>
      <c r="AN2376" s="52">
        <v>275</v>
      </c>
      <c r="AO2376" s="5">
        <f t="shared" si="257"/>
        <v>0</v>
      </c>
      <c r="AP2376" s="7" t="s">
        <v>2936</v>
      </c>
      <c r="AQ2376" s="13">
        <v>137.5</v>
      </c>
      <c r="AR2376" s="13">
        <v>137.5</v>
      </c>
      <c r="AS2376" s="13">
        <v>137.5</v>
      </c>
      <c r="AT2376">
        <v>0</v>
      </c>
      <c r="AU2376">
        <v>0</v>
      </c>
      <c r="AV2376">
        <v>0</v>
      </c>
      <c r="AW2376" s="48">
        <v>2</v>
      </c>
      <c r="AX2376">
        <v>1</v>
      </c>
      <c r="AY2376">
        <v>0</v>
      </c>
      <c r="AZ2376">
        <v>0</v>
      </c>
      <c r="BA2376">
        <v>2</v>
      </c>
      <c r="BB2376">
        <v>2</v>
      </c>
      <c r="BC2376">
        <v>0</v>
      </c>
      <c r="BD2376">
        <v>5</v>
      </c>
      <c r="BE2376" s="7">
        <f t="shared" si="258"/>
        <v>142.19</v>
      </c>
      <c r="BF2376" s="7">
        <f t="shared" si="259"/>
        <v>0</v>
      </c>
      <c r="BG2376" s="7">
        <f t="shared" si="260"/>
        <v>142.19</v>
      </c>
      <c r="BH2376" s="7">
        <f t="shared" si="261"/>
        <v>274</v>
      </c>
      <c r="BI2376">
        <v>10</v>
      </c>
      <c r="BJ2376">
        <v>100</v>
      </c>
      <c r="BK2376">
        <v>15</v>
      </c>
      <c r="BL2376">
        <v>4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 s="9" t="s">
        <v>3238</v>
      </c>
      <c r="BS2376">
        <v>0</v>
      </c>
      <c r="BT2376">
        <v>0</v>
      </c>
      <c r="BU2376" s="8"/>
      <c r="BV2376" s="8"/>
      <c r="BW2376">
        <v>0</v>
      </c>
      <c r="BX2376" s="9"/>
      <c r="BY2376">
        <v>0</v>
      </c>
      <c r="BZ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1042</v>
      </c>
      <c r="CJ2376">
        <v>1085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  <c r="DT2376">
        <v>0</v>
      </c>
      <c r="DU2376">
        <v>0</v>
      </c>
      <c r="DV2376">
        <v>0</v>
      </c>
      <c r="DW2376">
        <v>1</v>
      </c>
      <c r="DX2376">
        <v>36</v>
      </c>
      <c r="DY2376">
        <v>6</v>
      </c>
      <c r="DZ2376">
        <v>0</v>
      </c>
      <c r="EA2376">
        <v>25</v>
      </c>
      <c r="EB2376">
        <v>0</v>
      </c>
      <c r="EC2376">
        <v>104</v>
      </c>
      <c r="ED2376" s="6">
        <v>0</v>
      </c>
      <c r="EE2376">
        <v>0</v>
      </c>
      <c r="EF2376">
        <v>1</v>
      </c>
      <c r="EG2376">
        <v>1</v>
      </c>
      <c r="EJ2376" s="40"/>
      <c r="EK2376" t="s">
        <v>3239</v>
      </c>
    </row>
    <row r="2377" spans="1:141" x14ac:dyDescent="0.15">
      <c r="A2377" s="48">
        <v>1446</v>
      </c>
      <c r="B2377" s="40">
        <v>1</v>
      </c>
      <c r="C2377">
        <v>1</v>
      </c>
      <c r="D2377" s="2" t="s">
        <v>1326</v>
      </c>
      <c r="E2377">
        <v>42</v>
      </c>
      <c r="F2377">
        <v>1</v>
      </c>
      <c r="G2377">
        <v>25</v>
      </c>
      <c r="H2377">
        <v>104</v>
      </c>
      <c r="I2377">
        <v>52</v>
      </c>
      <c r="J2377">
        <v>1</v>
      </c>
      <c r="K2377">
        <v>29</v>
      </c>
      <c r="L2377">
        <v>41</v>
      </c>
      <c r="M2377">
        <v>0</v>
      </c>
      <c r="N2377" s="56">
        <v>2</v>
      </c>
      <c r="O2377">
        <v>1</v>
      </c>
      <c r="P2377" s="8">
        <v>0</v>
      </c>
      <c r="Q2377">
        <v>54</v>
      </c>
      <c r="R2377">
        <v>6</v>
      </c>
      <c r="S2377">
        <v>4</v>
      </c>
      <c r="T2377">
        <v>1</v>
      </c>
      <c r="U2377">
        <v>1</v>
      </c>
      <c r="V2377" s="21">
        <v>4</v>
      </c>
      <c r="W2377" s="21" t="s">
        <v>3313</v>
      </c>
      <c r="X2377" s="21">
        <v>0</v>
      </c>
      <c r="Y2377" s="3">
        <v>4.18</v>
      </c>
      <c r="Z2377" s="70">
        <v>7.3285714285714283</v>
      </c>
      <c r="AA2377" s="70">
        <v>2.00064774408514</v>
      </c>
      <c r="AB2377" s="57">
        <v>205.2</v>
      </c>
      <c r="AC2377">
        <v>28</v>
      </c>
      <c r="AD2377">
        <v>0</v>
      </c>
      <c r="AE2377">
        <v>0</v>
      </c>
      <c r="AF2377" s="6">
        <v>0</v>
      </c>
      <c r="AG2377" s="52">
        <v>0</v>
      </c>
      <c r="AH2377" s="57">
        <v>205.2</v>
      </c>
      <c r="AI2377" s="52">
        <v>4</v>
      </c>
      <c r="AJ2377" s="52">
        <v>70</v>
      </c>
      <c r="AK2377" s="6">
        <v>74</v>
      </c>
      <c r="AL2377" s="6">
        <v>0</v>
      </c>
      <c r="AM2377" s="6">
        <v>0</v>
      </c>
      <c r="AN2377" s="52">
        <v>325</v>
      </c>
      <c r="AO2377" s="5">
        <f t="shared" si="257"/>
        <v>1.3000000000000114</v>
      </c>
      <c r="AP2377" s="7" t="s">
        <v>2907</v>
      </c>
      <c r="AQ2377" s="13">
        <v>163.15</v>
      </c>
      <c r="AR2377" s="13">
        <v>163.15</v>
      </c>
      <c r="AS2377" s="13">
        <v>163.15</v>
      </c>
      <c r="AT2377">
        <v>0</v>
      </c>
      <c r="AU2377">
        <v>0</v>
      </c>
      <c r="AV2377">
        <v>0</v>
      </c>
      <c r="AW2377" s="48">
        <v>2</v>
      </c>
      <c r="AX2377">
        <v>1</v>
      </c>
      <c r="AY2377">
        <v>1</v>
      </c>
      <c r="AZ2377">
        <v>2</v>
      </c>
      <c r="BA2377">
        <v>0</v>
      </c>
      <c r="BB2377">
        <v>0</v>
      </c>
      <c r="BC2377">
        <v>0</v>
      </c>
      <c r="BD2377">
        <v>10</v>
      </c>
      <c r="BE2377" s="7">
        <f t="shared" si="258"/>
        <v>140.27000000000001</v>
      </c>
      <c r="BF2377" s="7">
        <f t="shared" si="259"/>
        <v>0</v>
      </c>
      <c r="BG2377" s="7">
        <f t="shared" si="260"/>
        <v>140.27000000000001</v>
      </c>
      <c r="BH2377" s="7">
        <f t="shared" si="261"/>
        <v>326.3</v>
      </c>
      <c r="BI2377">
        <v>10</v>
      </c>
      <c r="BJ2377">
        <v>80</v>
      </c>
      <c r="BK2377">
        <v>18</v>
      </c>
      <c r="BL2377">
        <v>5</v>
      </c>
      <c r="BM2377">
        <v>0</v>
      </c>
      <c r="BN2377">
        <v>50</v>
      </c>
      <c r="BO2377">
        <v>0</v>
      </c>
      <c r="BP2377">
        <v>0</v>
      </c>
      <c r="BQ2377">
        <v>0</v>
      </c>
      <c r="BR2377" s="9" t="s">
        <v>3311</v>
      </c>
      <c r="BS2377">
        <v>0</v>
      </c>
      <c r="BT2377">
        <v>0</v>
      </c>
      <c r="BU2377" s="8"/>
      <c r="BV2377" s="8"/>
      <c r="BW2377">
        <v>0</v>
      </c>
      <c r="BX2377" s="9"/>
      <c r="BY2377">
        <v>0</v>
      </c>
      <c r="BZ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1042</v>
      </c>
      <c r="CJ2377">
        <v>1085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  <c r="DT2377">
        <v>0</v>
      </c>
      <c r="DU2377">
        <v>0</v>
      </c>
      <c r="DV2377">
        <v>0</v>
      </c>
      <c r="DW2377">
        <v>1</v>
      </c>
      <c r="DX2377">
        <v>36</v>
      </c>
      <c r="DY2377">
        <v>6</v>
      </c>
      <c r="DZ2377">
        <v>0</v>
      </c>
      <c r="EA2377">
        <v>28</v>
      </c>
      <c r="EB2377">
        <v>0</v>
      </c>
      <c r="EC2377">
        <v>208</v>
      </c>
      <c r="ED2377" s="6">
        <v>0</v>
      </c>
      <c r="EE2377">
        <v>0</v>
      </c>
      <c r="EF2377">
        <v>1</v>
      </c>
      <c r="EG2377">
        <v>1</v>
      </c>
      <c r="EJ2377" s="40"/>
      <c r="EK2377" t="s">
        <v>3312</v>
      </c>
    </row>
    <row r="2378" spans="1:141" x14ac:dyDescent="0.15">
      <c r="A2378" s="48">
        <v>1447</v>
      </c>
      <c r="B2378" s="40">
        <v>1</v>
      </c>
      <c r="C2378">
        <v>1</v>
      </c>
      <c r="D2378" s="2" t="s">
        <v>3317</v>
      </c>
      <c r="E2378">
        <v>42</v>
      </c>
      <c r="F2378">
        <v>1</v>
      </c>
      <c r="G2378">
        <v>25</v>
      </c>
      <c r="H2378">
        <v>104</v>
      </c>
      <c r="I2378">
        <v>52</v>
      </c>
      <c r="J2378">
        <v>2</v>
      </c>
      <c r="K2378">
        <v>29</v>
      </c>
      <c r="L2378">
        <v>47</v>
      </c>
      <c r="M2378">
        <v>0</v>
      </c>
      <c r="N2378" s="56">
        <v>2</v>
      </c>
      <c r="O2378">
        <v>1</v>
      </c>
      <c r="P2378" s="8">
        <v>0</v>
      </c>
      <c r="Q2378">
        <v>36</v>
      </c>
      <c r="R2378">
        <v>4</v>
      </c>
      <c r="S2378">
        <v>4</v>
      </c>
      <c r="T2378">
        <v>1</v>
      </c>
      <c r="U2378">
        <v>1</v>
      </c>
      <c r="V2378" s="21">
        <v>4</v>
      </c>
      <c r="W2378" s="21" t="s">
        <v>2924</v>
      </c>
      <c r="X2378" s="21">
        <v>0</v>
      </c>
      <c r="Y2378" s="3">
        <v>4.18</v>
      </c>
      <c r="Z2378" s="70">
        <v>7.3285714285714283</v>
      </c>
      <c r="AA2378" s="70">
        <v>2.00064774408514</v>
      </c>
      <c r="AB2378" s="57">
        <v>293.14285714285711</v>
      </c>
      <c r="AC2378">
        <v>40</v>
      </c>
      <c r="AD2378">
        <v>0</v>
      </c>
      <c r="AE2378">
        <v>0</v>
      </c>
      <c r="AF2378" s="6">
        <v>0</v>
      </c>
      <c r="AG2378" s="52">
        <v>0</v>
      </c>
      <c r="AH2378" s="57">
        <v>293.14285714285711</v>
      </c>
      <c r="AI2378" s="52">
        <v>10</v>
      </c>
      <c r="AJ2378" s="52">
        <v>309</v>
      </c>
      <c r="AK2378" s="6">
        <v>319</v>
      </c>
      <c r="AL2378" s="6">
        <v>0</v>
      </c>
      <c r="AM2378" s="6">
        <v>0</v>
      </c>
      <c r="AN2378" s="52">
        <v>600</v>
      </c>
      <c r="AO2378" s="5">
        <f t="shared" si="257"/>
        <v>34.299999999999955</v>
      </c>
      <c r="AP2378" s="7" t="s">
        <v>2912</v>
      </c>
      <c r="AQ2378" s="13">
        <v>317.14999999999998</v>
      </c>
      <c r="AR2378" s="13">
        <v>117.14999999999998</v>
      </c>
      <c r="AS2378" s="13">
        <v>117.14999999999998</v>
      </c>
      <c r="AT2378">
        <v>200</v>
      </c>
      <c r="AU2378">
        <v>0</v>
      </c>
      <c r="AV2378">
        <v>50</v>
      </c>
      <c r="AW2378" s="48">
        <v>2</v>
      </c>
      <c r="AX2378">
        <v>2</v>
      </c>
      <c r="AY2378">
        <v>1</v>
      </c>
      <c r="AZ2378">
        <v>2</v>
      </c>
      <c r="BA2378">
        <v>3</v>
      </c>
      <c r="BB2378">
        <v>4</v>
      </c>
      <c r="BC2378">
        <v>0</v>
      </c>
      <c r="BD2378">
        <v>10</v>
      </c>
      <c r="BE2378" s="7">
        <f t="shared" si="258"/>
        <v>318.89000000000004</v>
      </c>
      <c r="BF2378" s="7">
        <f t="shared" si="259"/>
        <v>0</v>
      </c>
      <c r="BG2378" s="7">
        <f t="shared" si="260"/>
        <v>318.89000000000004</v>
      </c>
      <c r="BH2378" s="7">
        <f t="shared" si="261"/>
        <v>634.29999999999995</v>
      </c>
      <c r="BI2378">
        <v>10</v>
      </c>
      <c r="BJ2378">
        <v>100</v>
      </c>
      <c r="BK2378">
        <v>30</v>
      </c>
      <c r="BL2378">
        <v>10</v>
      </c>
      <c r="BM2378">
        <v>0</v>
      </c>
      <c r="BN2378">
        <v>0</v>
      </c>
      <c r="BO2378">
        <v>0</v>
      </c>
      <c r="BP2378">
        <v>0</v>
      </c>
      <c r="BQ2378">
        <v>58</v>
      </c>
      <c r="BR2378" s="9" t="s">
        <v>2923</v>
      </c>
      <c r="BS2378">
        <v>1</v>
      </c>
      <c r="BT2378">
        <v>10</v>
      </c>
      <c r="BU2378" s="8">
        <v>0.33</v>
      </c>
      <c r="BV2378" s="64">
        <f>BT2378*BU2378</f>
        <v>3.3000000000000003</v>
      </c>
      <c r="BW2378">
        <v>0</v>
      </c>
      <c r="BX2378" s="9"/>
      <c r="BY2378">
        <v>0</v>
      </c>
      <c r="BZ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1042</v>
      </c>
      <c r="CJ2378">
        <v>1085</v>
      </c>
      <c r="CK2378">
        <v>1</v>
      </c>
      <c r="CL2378">
        <v>1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  <c r="DT2378">
        <v>0</v>
      </c>
      <c r="DU2378">
        <v>0</v>
      </c>
      <c r="DV2378">
        <v>0</v>
      </c>
      <c r="DW2378">
        <v>1</v>
      </c>
      <c r="DX2378">
        <v>36</v>
      </c>
      <c r="DY2378">
        <v>6</v>
      </c>
      <c r="DZ2378">
        <v>69.204149999999998</v>
      </c>
      <c r="EA2378">
        <v>41</v>
      </c>
      <c r="EB2378">
        <v>0</v>
      </c>
      <c r="EC2378">
        <v>277.20420000000001</v>
      </c>
      <c r="ED2378" s="6">
        <v>0</v>
      </c>
      <c r="EE2378">
        <v>0</v>
      </c>
      <c r="EF2378">
        <v>1</v>
      </c>
      <c r="EG2378">
        <v>2</v>
      </c>
      <c r="EJ2378" s="40"/>
      <c r="EK2378" t="s">
        <v>3312</v>
      </c>
    </row>
    <row r="2379" spans="1:141" x14ac:dyDescent="0.15">
      <c r="A2379" s="48">
        <v>1449</v>
      </c>
      <c r="B2379" s="40">
        <v>1</v>
      </c>
      <c r="C2379">
        <v>1</v>
      </c>
      <c r="D2379" s="2" t="s">
        <v>3317</v>
      </c>
      <c r="E2379">
        <v>42</v>
      </c>
      <c r="F2379">
        <v>1</v>
      </c>
      <c r="G2379">
        <v>25</v>
      </c>
      <c r="H2379">
        <v>104</v>
      </c>
      <c r="I2379">
        <v>52</v>
      </c>
      <c r="J2379">
        <v>4</v>
      </c>
      <c r="K2379">
        <v>30</v>
      </c>
      <c r="L2379">
        <v>43</v>
      </c>
      <c r="M2379">
        <v>0</v>
      </c>
      <c r="N2379" s="56">
        <v>2</v>
      </c>
      <c r="O2379">
        <v>1</v>
      </c>
      <c r="P2379" s="8">
        <v>0</v>
      </c>
      <c r="Q2379">
        <v>33</v>
      </c>
      <c r="R2379">
        <v>8</v>
      </c>
      <c r="S2379">
        <v>2</v>
      </c>
      <c r="T2379">
        <v>1</v>
      </c>
      <c r="U2379">
        <v>1</v>
      </c>
      <c r="V2379" s="21">
        <v>4</v>
      </c>
      <c r="W2379" s="21" t="s">
        <v>2924</v>
      </c>
      <c r="X2379" s="21">
        <v>0</v>
      </c>
      <c r="Y2379" s="3">
        <v>4.18</v>
      </c>
      <c r="Z2379" s="70">
        <v>7.3285714285714283</v>
      </c>
      <c r="AA2379" s="70">
        <v>2.00064774408514</v>
      </c>
      <c r="AB2379" s="57">
        <v>87.942857142857136</v>
      </c>
      <c r="AC2379">
        <v>12</v>
      </c>
      <c r="AD2379">
        <v>0</v>
      </c>
      <c r="AE2379">
        <v>0</v>
      </c>
      <c r="AF2379" s="6">
        <v>0</v>
      </c>
      <c r="AG2379" s="52">
        <v>0</v>
      </c>
      <c r="AH2379" s="57">
        <v>87.942857142857136</v>
      </c>
      <c r="AI2379" s="52">
        <v>0</v>
      </c>
      <c r="AJ2379" s="52">
        <v>100</v>
      </c>
      <c r="AK2379" s="6">
        <v>100</v>
      </c>
      <c r="AL2379" s="6">
        <v>0</v>
      </c>
      <c r="AM2379" s="6">
        <v>0</v>
      </c>
      <c r="AN2379" s="52">
        <v>340</v>
      </c>
      <c r="AO2379" s="5">
        <f t="shared" si="257"/>
        <v>35</v>
      </c>
      <c r="AP2379" s="7" t="s">
        <v>2925</v>
      </c>
      <c r="AQ2379" s="13">
        <v>187.5</v>
      </c>
      <c r="AR2379" s="13">
        <v>187.5</v>
      </c>
      <c r="AS2379" s="13">
        <v>187.5</v>
      </c>
      <c r="AT2379">
        <v>0</v>
      </c>
      <c r="AU2379">
        <v>0</v>
      </c>
      <c r="AV2379">
        <v>0</v>
      </c>
      <c r="AW2379" s="48">
        <v>2</v>
      </c>
      <c r="AX2379">
        <v>1</v>
      </c>
      <c r="AY2379">
        <v>0</v>
      </c>
      <c r="AZ2379">
        <v>0</v>
      </c>
      <c r="BA2379">
        <v>2</v>
      </c>
      <c r="BB2379">
        <v>2</v>
      </c>
      <c r="BC2379">
        <v>0</v>
      </c>
      <c r="BD2379">
        <v>0</v>
      </c>
      <c r="BE2379" s="7">
        <f t="shared" si="258"/>
        <v>126.28999999999999</v>
      </c>
      <c r="BF2379" s="7">
        <f t="shared" si="259"/>
        <v>0</v>
      </c>
      <c r="BG2379" s="7">
        <f t="shared" si="260"/>
        <v>126.28999999999999</v>
      </c>
      <c r="BH2379" s="7">
        <f t="shared" si="261"/>
        <v>375</v>
      </c>
      <c r="BI2379">
        <v>3</v>
      </c>
      <c r="BJ2379">
        <v>50</v>
      </c>
      <c r="BK2379">
        <v>9</v>
      </c>
      <c r="BL2379">
        <v>6</v>
      </c>
      <c r="BM2379">
        <v>0</v>
      </c>
      <c r="BN2379">
        <v>50</v>
      </c>
      <c r="BO2379">
        <v>0</v>
      </c>
      <c r="BP2379">
        <v>0</v>
      </c>
      <c r="BQ2379">
        <v>0</v>
      </c>
      <c r="BR2379" s="9" t="s">
        <v>3238</v>
      </c>
      <c r="BS2379">
        <v>0</v>
      </c>
      <c r="BT2379">
        <v>0</v>
      </c>
      <c r="BU2379" s="8"/>
      <c r="BV2379" s="8"/>
      <c r="BW2379">
        <v>0</v>
      </c>
      <c r="BX2379" s="9"/>
      <c r="BY2379">
        <v>0</v>
      </c>
      <c r="BZ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1042</v>
      </c>
      <c r="CJ2379">
        <v>1085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  <c r="DT2379">
        <v>0</v>
      </c>
      <c r="DU2379">
        <v>0</v>
      </c>
      <c r="DV2379">
        <v>0</v>
      </c>
      <c r="DW2379">
        <v>1</v>
      </c>
      <c r="DX2379">
        <v>36</v>
      </c>
      <c r="DY2379">
        <v>6</v>
      </c>
      <c r="DZ2379">
        <v>0</v>
      </c>
      <c r="EA2379">
        <v>12</v>
      </c>
      <c r="EB2379">
        <v>0</v>
      </c>
      <c r="EC2379">
        <v>104</v>
      </c>
      <c r="ED2379" s="6">
        <v>0</v>
      </c>
      <c r="EE2379">
        <v>0</v>
      </c>
      <c r="EF2379">
        <v>1</v>
      </c>
      <c r="EG2379">
        <v>1</v>
      </c>
      <c r="EJ2379" s="40"/>
      <c r="EK2379" t="s">
        <v>3239</v>
      </c>
    </row>
    <row r="2380" spans="1:141" x14ac:dyDescent="0.15">
      <c r="A2380" s="48">
        <v>1567</v>
      </c>
      <c r="B2380" s="40">
        <v>1</v>
      </c>
      <c r="C2380">
        <v>1</v>
      </c>
      <c r="D2380" s="2" t="s">
        <v>1326</v>
      </c>
      <c r="E2380">
        <v>42</v>
      </c>
      <c r="F2380">
        <v>1</v>
      </c>
      <c r="G2380">
        <v>25</v>
      </c>
      <c r="H2380">
        <v>108</v>
      </c>
      <c r="I2380">
        <v>4</v>
      </c>
      <c r="J2380">
        <v>2</v>
      </c>
      <c r="K2380">
        <v>12</v>
      </c>
      <c r="L2380">
        <v>31</v>
      </c>
      <c r="M2380">
        <v>0</v>
      </c>
      <c r="N2380" s="56">
        <v>2</v>
      </c>
      <c r="O2380">
        <v>1</v>
      </c>
      <c r="P2380" s="8">
        <v>0</v>
      </c>
      <c r="Q2380">
        <v>25</v>
      </c>
      <c r="R2380">
        <v>12</v>
      </c>
      <c r="S2380">
        <v>6</v>
      </c>
      <c r="T2380">
        <v>1</v>
      </c>
      <c r="U2380">
        <v>1</v>
      </c>
      <c r="V2380" s="21">
        <v>4</v>
      </c>
      <c r="W2380" s="21" t="s">
        <v>2924</v>
      </c>
      <c r="X2380" s="21">
        <v>0</v>
      </c>
      <c r="Y2380" s="3">
        <v>4.18</v>
      </c>
      <c r="Z2380" s="70">
        <v>7.3285714285714283</v>
      </c>
      <c r="AA2380" s="70">
        <v>2.00064774408514</v>
      </c>
      <c r="AB2380" s="57">
        <v>205.2</v>
      </c>
      <c r="AC2380">
        <v>28</v>
      </c>
      <c r="AD2380">
        <v>0</v>
      </c>
      <c r="AE2380">
        <v>0</v>
      </c>
      <c r="AF2380" s="6">
        <v>0</v>
      </c>
      <c r="AG2380" s="52">
        <v>0</v>
      </c>
      <c r="AH2380" s="57">
        <v>205.2</v>
      </c>
      <c r="AI2380" s="52">
        <v>10</v>
      </c>
      <c r="AJ2380" s="52">
        <v>80</v>
      </c>
      <c r="AK2380" s="6">
        <v>90</v>
      </c>
      <c r="AL2380" s="6">
        <v>0</v>
      </c>
      <c r="AM2380" s="6">
        <v>0</v>
      </c>
      <c r="AN2380" s="52">
        <v>200</v>
      </c>
      <c r="AO2380" s="5">
        <f t="shared" si="257"/>
        <v>63.199999999999989</v>
      </c>
      <c r="AP2380" s="7" t="s">
        <v>2907</v>
      </c>
      <c r="AQ2380" s="13">
        <v>131.6</v>
      </c>
      <c r="AR2380" s="13">
        <v>131.6</v>
      </c>
      <c r="AS2380" s="13">
        <v>131.6</v>
      </c>
      <c r="AT2380">
        <v>0</v>
      </c>
      <c r="AU2380">
        <v>0</v>
      </c>
      <c r="AV2380">
        <v>0</v>
      </c>
      <c r="AW2380" s="48">
        <v>2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 s="7">
        <f t="shared" si="258"/>
        <v>0</v>
      </c>
      <c r="BF2380" s="7">
        <f t="shared" si="259"/>
        <v>80</v>
      </c>
      <c r="BG2380" s="7">
        <f t="shared" si="260"/>
        <v>80</v>
      </c>
      <c r="BH2380" s="7">
        <f t="shared" si="261"/>
        <v>263.2</v>
      </c>
      <c r="BI2380">
        <v>5</v>
      </c>
      <c r="BJ2380">
        <v>70</v>
      </c>
      <c r="BK2380">
        <v>18</v>
      </c>
      <c r="BL2380">
        <v>4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 s="9" t="s">
        <v>3311</v>
      </c>
      <c r="BS2380">
        <v>0</v>
      </c>
      <c r="BT2380">
        <v>0</v>
      </c>
      <c r="BU2380" s="8"/>
      <c r="BV2380" s="8"/>
      <c r="BW2380">
        <v>0</v>
      </c>
      <c r="BX2380" s="9"/>
      <c r="BY2380">
        <v>0</v>
      </c>
      <c r="BZ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1042</v>
      </c>
      <c r="CJ2380">
        <v>1085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  <c r="DT2380">
        <v>0</v>
      </c>
      <c r="DU2380">
        <v>0</v>
      </c>
      <c r="DV2380">
        <v>0</v>
      </c>
      <c r="DW2380">
        <v>1</v>
      </c>
      <c r="DX2380">
        <v>36</v>
      </c>
      <c r="DY2380">
        <v>6</v>
      </c>
      <c r="DZ2380">
        <v>0</v>
      </c>
      <c r="EA2380">
        <v>23</v>
      </c>
      <c r="EB2380">
        <v>0</v>
      </c>
      <c r="EC2380">
        <v>312</v>
      </c>
      <c r="ED2380" s="6">
        <v>0</v>
      </c>
      <c r="EE2380">
        <v>0</v>
      </c>
      <c r="EF2380">
        <v>1</v>
      </c>
      <c r="EG2380">
        <v>1</v>
      </c>
      <c r="EJ2380" s="40"/>
      <c r="EK2380" t="s">
        <v>3312</v>
      </c>
    </row>
    <row r="2381" spans="1:141" x14ac:dyDescent="0.15">
      <c r="A2381" s="48">
        <v>1568</v>
      </c>
      <c r="B2381" s="40">
        <v>1</v>
      </c>
      <c r="C2381">
        <v>1</v>
      </c>
      <c r="D2381" s="2" t="s">
        <v>3317</v>
      </c>
      <c r="E2381">
        <v>42</v>
      </c>
      <c r="F2381">
        <v>1</v>
      </c>
      <c r="G2381">
        <v>25</v>
      </c>
      <c r="H2381">
        <v>108</v>
      </c>
      <c r="I2381">
        <v>4</v>
      </c>
      <c r="J2381">
        <v>3</v>
      </c>
      <c r="K2381">
        <v>40</v>
      </c>
      <c r="L2381">
        <v>14</v>
      </c>
      <c r="M2381">
        <v>0</v>
      </c>
      <c r="N2381" s="56">
        <v>2</v>
      </c>
      <c r="O2381">
        <v>1</v>
      </c>
      <c r="P2381" s="8">
        <v>0</v>
      </c>
      <c r="Q2381">
        <v>35</v>
      </c>
      <c r="R2381">
        <v>10</v>
      </c>
      <c r="S2381">
        <v>1</v>
      </c>
      <c r="T2381">
        <v>1</v>
      </c>
      <c r="U2381">
        <v>1</v>
      </c>
      <c r="V2381" s="21">
        <v>4</v>
      </c>
      <c r="W2381" s="21" t="s">
        <v>2924</v>
      </c>
      <c r="X2381" s="21">
        <v>0</v>
      </c>
      <c r="Y2381" s="3">
        <v>4.18</v>
      </c>
      <c r="Z2381" s="70">
        <v>7.3285714285714283</v>
      </c>
      <c r="AA2381" s="70">
        <v>2.00064774408514</v>
      </c>
      <c r="AB2381" s="57">
        <v>439.71428571428572</v>
      </c>
      <c r="AC2381">
        <v>60</v>
      </c>
      <c r="AD2381">
        <v>0</v>
      </c>
      <c r="AE2381">
        <v>0</v>
      </c>
      <c r="AF2381" s="6">
        <v>0</v>
      </c>
      <c r="AG2381" s="52">
        <v>0</v>
      </c>
      <c r="AH2381" s="57">
        <v>439.71428571428572</v>
      </c>
      <c r="AI2381" s="52">
        <v>60</v>
      </c>
      <c r="AJ2381" s="52">
        <v>260</v>
      </c>
      <c r="AK2381" s="6">
        <v>320</v>
      </c>
      <c r="AL2381" s="6">
        <v>0</v>
      </c>
      <c r="AM2381" s="6">
        <v>0</v>
      </c>
      <c r="AN2381" s="52">
        <v>600</v>
      </c>
      <c r="AO2381" s="5">
        <f t="shared" si="257"/>
        <v>258</v>
      </c>
      <c r="AP2381" s="7" t="s">
        <v>2907</v>
      </c>
      <c r="AQ2381" s="13">
        <v>429</v>
      </c>
      <c r="AR2381" s="13">
        <v>239</v>
      </c>
      <c r="AS2381" s="13">
        <v>239</v>
      </c>
      <c r="AT2381">
        <v>190</v>
      </c>
      <c r="AU2381">
        <v>0</v>
      </c>
      <c r="AV2381">
        <v>0</v>
      </c>
      <c r="AW2381" s="48">
        <v>2</v>
      </c>
      <c r="AX2381">
        <v>2</v>
      </c>
      <c r="AY2381">
        <v>1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 s="7">
        <f t="shared" si="258"/>
        <v>160.88</v>
      </c>
      <c r="BF2381" s="7">
        <f t="shared" si="259"/>
        <v>99.12</v>
      </c>
      <c r="BG2381" s="7">
        <f t="shared" si="260"/>
        <v>260</v>
      </c>
      <c r="BH2381" s="7">
        <f t="shared" si="261"/>
        <v>858</v>
      </c>
      <c r="BI2381">
        <v>20</v>
      </c>
      <c r="BJ2381">
        <v>400</v>
      </c>
      <c r="BK2381">
        <v>40</v>
      </c>
      <c r="BL2381">
        <v>12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 s="9" t="s">
        <v>3238</v>
      </c>
      <c r="BS2381">
        <v>0</v>
      </c>
      <c r="BT2381">
        <v>0</v>
      </c>
      <c r="BU2381" s="8"/>
      <c r="BV2381" s="8"/>
      <c r="BW2381">
        <v>0</v>
      </c>
      <c r="BX2381" s="9"/>
      <c r="BY2381">
        <v>0</v>
      </c>
      <c r="BZ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1042</v>
      </c>
      <c r="CJ2381">
        <v>1085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  <c r="DT2381">
        <v>0</v>
      </c>
      <c r="DU2381">
        <v>0</v>
      </c>
      <c r="DV2381">
        <v>0</v>
      </c>
      <c r="DW2381">
        <v>1</v>
      </c>
      <c r="DX2381">
        <v>36</v>
      </c>
      <c r="DY2381">
        <v>6</v>
      </c>
      <c r="DZ2381">
        <v>65.743939999999995</v>
      </c>
      <c r="EA2381">
        <v>60</v>
      </c>
      <c r="EB2381">
        <v>0</v>
      </c>
      <c r="EC2381">
        <v>117.7439</v>
      </c>
      <c r="ED2381" s="6">
        <v>0</v>
      </c>
      <c r="EE2381">
        <v>0</v>
      </c>
      <c r="EF2381">
        <v>2</v>
      </c>
      <c r="EG2381">
        <v>3</v>
      </c>
      <c r="EJ2381" s="40"/>
      <c r="EK2381" t="s">
        <v>3178</v>
      </c>
    </row>
    <row r="2382" spans="1:141" x14ac:dyDescent="0.15">
      <c r="A2382" s="48">
        <v>1569</v>
      </c>
      <c r="B2382" s="40">
        <v>1</v>
      </c>
      <c r="C2382">
        <v>1</v>
      </c>
      <c r="D2382" s="2" t="s">
        <v>3191</v>
      </c>
      <c r="E2382">
        <v>42</v>
      </c>
      <c r="F2382">
        <v>1</v>
      </c>
      <c r="G2382">
        <v>25</v>
      </c>
      <c r="H2382">
        <v>108</v>
      </c>
      <c r="I2382">
        <v>4</v>
      </c>
      <c r="J2382">
        <v>4</v>
      </c>
      <c r="K2382">
        <v>40</v>
      </c>
      <c r="L2382">
        <v>25</v>
      </c>
      <c r="M2382">
        <v>0</v>
      </c>
      <c r="N2382" s="56">
        <v>2</v>
      </c>
      <c r="O2382">
        <v>1</v>
      </c>
      <c r="P2382" s="8">
        <v>0</v>
      </c>
      <c r="Q2382">
        <v>56</v>
      </c>
      <c r="R2382">
        <v>3</v>
      </c>
      <c r="S2382">
        <v>1</v>
      </c>
      <c r="T2382">
        <v>38</v>
      </c>
      <c r="U2382">
        <v>45</v>
      </c>
      <c r="V2382" s="21">
        <v>4</v>
      </c>
      <c r="W2382" s="21" t="s">
        <v>3187</v>
      </c>
      <c r="X2382" s="21">
        <v>0</v>
      </c>
      <c r="Y2382" s="3">
        <v>4.18</v>
      </c>
      <c r="Z2382" s="70">
        <v>7.3285714285714283</v>
      </c>
      <c r="AA2382" s="70">
        <v>2.00064774408514</v>
      </c>
      <c r="AB2382" s="57">
        <v>366.42857142857139</v>
      </c>
      <c r="AC2382">
        <v>50</v>
      </c>
      <c r="AD2382">
        <v>0</v>
      </c>
      <c r="AE2382">
        <v>0</v>
      </c>
      <c r="AF2382" s="6">
        <v>0</v>
      </c>
      <c r="AG2382" s="52">
        <v>0</v>
      </c>
      <c r="AH2382" s="57">
        <v>366.42857142857139</v>
      </c>
      <c r="AI2382" s="52">
        <v>0</v>
      </c>
      <c r="AJ2382" s="52">
        <v>0</v>
      </c>
      <c r="AK2382" s="6">
        <v>0</v>
      </c>
      <c r="AL2382" s="6">
        <v>0</v>
      </c>
      <c r="AM2382" s="6">
        <v>0</v>
      </c>
      <c r="AN2382" s="52">
        <v>175</v>
      </c>
      <c r="AO2382" s="5">
        <f t="shared" si="257"/>
        <v>387</v>
      </c>
      <c r="AP2382" s="7" t="s">
        <v>2912</v>
      </c>
      <c r="AQ2382" s="13">
        <v>281</v>
      </c>
      <c r="AR2382" s="13">
        <v>281</v>
      </c>
      <c r="AS2382" s="13">
        <v>281</v>
      </c>
      <c r="AT2382">
        <v>0</v>
      </c>
      <c r="AU2382">
        <v>0</v>
      </c>
      <c r="AV2382">
        <v>0</v>
      </c>
      <c r="AW2382" s="48">
        <v>2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 s="7">
        <f t="shared" si="258"/>
        <v>0</v>
      </c>
      <c r="BF2382" s="7">
        <f t="shared" si="259"/>
        <v>0</v>
      </c>
      <c r="BG2382" s="7">
        <f t="shared" si="260"/>
        <v>0</v>
      </c>
      <c r="BH2382" s="7">
        <f t="shared" si="261"/>
        <v>562</v>
      </c>
      <c r="BI2382">
        <v>75</v>
      </c>
      <c r="BJ2382">
        <v>900</v>
      </c>
      <c r="BK2382">
        <v>10</v>
      </c>
      <c r="BL2382">
        <v>4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 s="9" t="s">
        <v>3311</v>
      </c>
      <c r="BS2382">
        <v>0</v>
      </c>
      <c r="BT2382">
        <v>0</v>
      </c>
      <c r="BU2382" s="8"/>
      <c r="BV2382" s="8"/>
      <c r="BW2382">
        <v>0</v>
      </c>
      <c r="BX2382" s="9"/>
      <c r="BY2382">
        <v>0</v>
      </c>
      <c r="BZ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1042</v>
      </c>
      <c r="CJ2382">
        <v>1085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  <c r="DT2382">
        <v>0</v>
      </c>
      <c r="DU2382">
        <v>0</v>
      </c>
      <c r="DV2382">
        <v>0</v>
      </c>
      <c r="DW2382">
        <v>1</v>
      </c>
      <c r="DX2382">
        <v>36</v>
      </c>
      <c r="DY2382">
        <v>6</v>
      </c>
      <c r="DZ2382">
        <v>0</v>
      </c>
      <c r="EA2382">
        <v>85</v>
      </c>
      <c r="EB2382">
        <v>0</v>
      </c>
      <c r="EC2382">
        <v>52</v>
      </c>
      <c r="ED2382" s="6">
        <v>0</v>
      </c>
      <c r="EE2382">
        <v>0</v>
      </c>
      <c r="EF2382">
        <v>2</v>
      </c>
      <c r="EG2382">
        <v>3</v>
      </c>
      <c r="EJ2382" s="40"/>
      <c r="EK2382" t="s">
        <v>3312</v>
      </c>
    </row>
    <row r="2383" spans="1:141" x14ac:dyDescent="0.15">
      <c r="A2383" s="48">
        <v>1570</v>
      </c>
      <c r="B2383" s="40">
        <v>3</v>
      </c>
      <c r="C2383">
        <v>1</v>
      </c>
      <c r="D2383" s="2" t="s">
        <v>3317</v>
      </c>
      <c r="E2383">
        <v>42</v>
      </c>
      <c r="F2383">
        <v>1</v>
      </c>
      <c r="G2383">
        <v>25</v>
      </c>
      <c r="H2383">
        <v>108</v>
      </c>
      <c r="I2383">
        <v>4</v>
      </c>
      <c r="J2383">
        <v>5</v>
      </c>
      <c r="K2383">
        <v>40</v>
      </c>
      <c r="L2383">
        <v>28</v>
      </c>
      <c r="M2383">
        <v>0</v>
      </c>
      <c r="N2383" s="56">
        <v>2</v>
      </c>
      <c r="O2383">
        <v>1</v>
      </c>
      <c r="P2383" s="8">
        <v>0</v>
      </c>
      <c r="Q2383">
        <v>42</v>
      </c>
      <c r="R2383">
        <v>2</v>
      </c>
      <c r="S2383">
        <v>1</v>
      </c>
      <c r="T2383">
        <v>38</v>
      </c>
      <c r="U2383">
        <v>45</v>
      </c>
      <c r="V2383" s="21">
        <v>4</v>
      </c>
      <c r="W2383" s="21" t="s">
        <v>3313</v>
      </c>
      <c r="X2383" s="21">
        <v>0</v>
      </c>
      <c r="Y2383" s="3">
        <v>4.18</v>
      </c>
      <c r="Z2383" s="70">
        <v>7.3285714285714283</v>
      </c>
      <c r="AA2383" s="70">
        <v>2.00064774408514</v>
      </c>
      <c r="AB2383" s="57">
        <v>219.85714285714286</v>
      </c>
      <c r="AC2383">
        <v>30</v>
      </c>
      <c r="AD2383">
        <v>0</v>
      </c>
      <c r="AE2383">
        <v>0</v>
      </c>
      <c r="AF2383" s="6">
        <v>0</v>
      </c>
      <c r="AG2383" s="52">
        <v>0</v>
      </c>
      <c r="AH2383" s="57">
        <v>219.85714285714286</v>
      </c>
      <c r="AI2383" s="52">
        <v>80</v>
      </c>
      <c r="AJ2383" s="52">
        <v>200</v>
      </c>
      <c r="AK2383" s="6">
        <v>280</v>
      </c>
      <c r="AL2383" s="6">
        <v>0</v>
      </c>
      <c r="AM2383" s="6">
        <v>0</v>
      </c>
      <c r="AN2383" s="52">
        <v>500</v>
      </c>
      <c r="AO2383" s="5">
        <f t="shared" si="257"/>
        <v>185</v>
      </c>
      <c r="AP2383" s="7" t="s">
        <v>2907</v>
      </c>
      <c r="AQ2383" s="13">
        <v>342.5</v>
      </c>
      <c r="AR2383" s="13">
        <v>242.5</v>
      </c>
      <c r="AS2383" s="13">
        <v>242.5</v>
      </c>
      <c r="AT2383">
        <v>100</v>
      </c>
      <c r="AU2383">
        <v>0</v>
      </c>
      <c r="AV2383">
        <v>0</v>
      </c>
      <c r="AW2383" s="48">
        <v>2</v>
      </c>
      <c r="AX2383">
        <v>-1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 s="7">
        <f t="shared" si="258"/>
        <v>-52.41</v>
      </c>
      <c r="BF2383" s="7">
        <f t="shared" si="259"/>
        <v>252.41</v>
      </c>
      <c r="BG2383" s="7">
        <f t="shared" si="260"/>
        <v>200</v>
      </c>
      <c r="BH2383" s="7">
        <f t="shared" si="261"/>
        <v>685</v>
      </c>
      <c r="BI2383">
        <v>10</v>
      </c>
      <c r="BJ2383">
        <v>250</v>
      </c>
      <c r="BK2383">
        <v>20</v>
      </c>
      <c r="BL2383">
        <v>10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 s="9" t="s">
        <v>3311</v>
      </c>
      <c r="BS2383">
        <v>0</v>
      </c>
      <c r="BT2383">
        <v>0</v>
      </c>
      <c r="BU2383" s="8"/>
      <c r="BV2383" s="8"/>
      <c r="BW2383">
        <v>0</v>
      </c>
      <c r="BX2383" s="9"/>
      <c r="BY2383">
        <v>0</v>
      </c>
      <c r="BZ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1042</v>
      </c>
      <c r="CJ2383">
        <v>1085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  <c r="DT2383">
        <v>0</v>
      </c>
      <c r="DU2383">
        <v>0</v>
      </c>
      <c r="DV2383">
        <v>0</v>
      </c>
      <c r="DW2383">
        <v>1</v>
      </c>
      <c r="DX2383">
        <v>36</v>
      </c>
      <c r="DY2383">
        <v>6</v>
      </c>
      <c r="DZ2383">
        <v>34.602080000000001</v>
      </c>
      <c r="EA2383">
        <v>30</v>
      </c>
      <c r="EB2383">
        <v>0</v>
      </c>
      <c r="EC2383">
        <v>86.602069999999998</v>
      </c>
      <c r="ED2383" s="6">
        <v>0</v>
      </c>
      <c r="EE2383">
        <v>0</v>
      </c>
      <c r="EF2383">
        <v>1</v>
      </c>
      <c r="EG2383">
        <v>2</v>
      </c>
      <c r="EJ2383" s="40"/>
      <c r="EK2383" t="s">
        <v>3312</v>
      </c>
    </row>
    <row r="2384" spans="1:141" x14ac:dyDescent="0.15">
      <c r="A2384" s="48">
        <v>1571</v>
      </c>
      <c r="B2384" s="40">
        <v>1</v>
      </c>
      <c r="C2384">
        <v>1</v>
      </c>
      <c r="D2384" s="2" t="s">
        <v>3317</v>
      </c>
      <c r="E2384">
        <v>42</v>
      </c>
      <c r="F2384">
        <v>1</v>
      </c>
      <c r="G2384">
        <v>25</v>
      </c>
      <c r="H2384">
        <v>108</v>
      </c>
      <c r="I2384">
        <v>8</v>
      </c>
      <c r="J2384">
        <v>6</v>
      </c>
      <c r="K2384">
        <v>15</v>
      </c>
      <c r="L2384">
        <v>30</v>
      </c>
      <c r="M2384">
        <v>0</v>
      </c>
      <c r="N2384" s="56">
        <v>2</v>
      </c>
      <c r="O2384">
        <v>1</v>
      </c>
      <c r="P2384" s="8">
        <v>0</v>
      </c>
      <c r="Q2384">
        <v>20</v>
      </c>
      <c r="R2384">
        <v>3</v>
      </c>
      <c r="S2384">
        <v>2</v>
      </c>
      <c r="T2384">
        <v>1</v>
      </c>
      <c r="U2384">
        <v>1</v>
      </c>
      <c r="V2384" s="21">
        <v>4</v>
      </c>
      <c r="W2384" s="21" t="s">
        <v>3187</v>
      </c>
      <c r="X2384" s="21">
        <v>0</v>
      </c>
      <c r="Y2384" s="3">
        <v>4.18</v>
      </c>
      <c r="Z2384" s="70">
        <v>7.3285714285714283</v>
      </c>
      <c r="AA2384" s="70">
        <v>2.00064774408514</v>
      </c>
      <c r="AB2384" s="57">
        <v>219.85714285714286</v>
      </c>
      <c r="AC2384">
        <v>30</v>
      </c>
      <c r="AD2384">
        <v>0</v>
      </c>
      <c r="AE2384">
        <v>0</v>
      </c>
      <c r="AF2384" s="6">
        <v>0</v>
      </c>
      <c r="AG2384" s="52">
        <v>0</v>
      </c>
      <c r="AH2384" s="57">
        <v>219.85714285714286</v>
      </c>
      <c r="AI2384" s="52">
        <v>11</v>
      </c>
      <c r="AJ2384" s="52">
        <v>0</v>
      </c>
      <c r="AK2384" s="6">
        <v>11</v>
      </c>
      <c r="AL2384" s="6">
        <v>0</v>
      </c>
      <c r="AM2384" s="6">
        <v>0</v>
      </c>
      <c r="AN2384" s="52">
        <v>300</v>
      </c>
      <c r="AO2384" s="5">
        <f t="shared" si="257"/>
        <v>111</v>
      </c>
      <c r="AP2384" s="7" t="s">
        <v>2925</v>
      </c>
      <c r="AQ2384" s="13">
        <v>205.5</v>
      </c>
      <c r="AR2384" s="13">
        <v>205.5</v>
      </c>
      <c r="AS2384" s="13">
        <v>205.5</v>
      </c>
      <c r="AT2384">
        <v>0</v>
      </c>
      <c r="AU2384">
        <v>0</v>
      </c>
      <c r="AV2384">
        <v>0</v>
      </c>
      <c r="AW2384" s="48">
        <v>2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 s="7">
        <f t="shared" si="258"/>
        <v>0</v>
      </c>
      <c r="BF2384" s="7">
        <f t="shared" si="259"/>
        <v>0</v>
      </c>
      <c r="BG2384" s="7">
        <f t="shared" si="260"/>
        <v>0</v>
      </c>
      <c r="BH2384" s="7">
        <f t="shared" si="261"/>
        <v>411</v>
      </c>
      <c r="BI2384">
        <v>5</v>
      </c>
      <c r="BJ2384">
        <v>150</v>
      </c>
      <c r="BK2384">
        <v>25</v>
      </c>
      <c r="BL2384">
        <v>6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 s="9" t="s">
        <v>3212</v>
      </c>
      <c r="BS2384">
        <v>0</v>
      </c>
      <c r="BT2384">
        <v>0</v>
      </c>
      <c r="BU2384" s="8"/>
      <c r="BV2384" s="8"/>
      <c r="BW2384">
        <v>0</v>
      </c>
      <c r="BX2384" s="9"/>
      <c r="BY2384">
        <v>0</v>
      </c>
      <c r="BZ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1042</v>
      </c>
      <c r="CJ2384">
        <v>1085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  <c r="DT2384">
        <v>0</v>
      </c>
      <c r="DU2384">
        <v>0</v>
      </c>
      <c r="DV2384">
        <v>0</v>
      </c>
      <c r="DW2384">
        <v>1</v>
      </c>
      <c r="DX2384">
        <v>36</v>
      </c>
      <c r="DY2384">
        <v>6</v>
      </c>
      <c r="DZ2384">
        <v>0</v>
      </c>
      <c r="EA2384">
        <v>30</v>
      </c>
      <c r="EB2384">
        <v>0</v>
      </c>
      <c r="EC2384">
        <v>104</v>
      </c>
      <c r="ED2384" s="6">
        <v>0</v>
      </c>
      <c r="EE2384">
        <v>0</v>
      </c>
      <c r="EF2384">
        <v>1</v>
      </c>
      <c r="EG2384">
        <v>1</v>
      </c>
      <c r="EJ2384" s="40"/>
      <c r="EK2384" t="s">
        <v>3178</v>
      </c>
    </row>
    <row r="2385" spans="1:141" x14ac:dyDescent="0.15">
      <c r="A2385" s="48">
        <v>1572</v>
      </c>
      <c r="B2385" s="40">
        <v>1</v>
      </c>
      <c r="C2385">
        <v>1</v>
      </c>
      <c r="D2385" s="2" t="s">
        <v>3191</v>
      </c>
      <c r="E2385">
        <v>42</v>
      </c>
      <c r="F2385">
        <v>1</v>
      </c>
      <c r="G2385">
        <v>25</v>
      </c>
      <c r="H2385">
        <v>108</v>
      </c>
      <c r="I2385">
        <v>8</v>
      </c>
      <c r="J2385">
        <v>7</v>
      </c>
      <c r="K2385">
        <v>15</v>
      </c>
      <c r="L2385">
        <v>33</v>
      </c>
      <c r="M2385">
        <v>0</v>
      </c>
      <c r="N2385" s="56">
        <v>2</v>
      </c>
      <c r="O2385">
        <v>1</v>
      </c>
      <c r="P2385" s="8">
        <v>0</v>
      </c>
      <c r="Q2385">
        <v>75</v>
      </c>
      <c r="R2385">
        <v>2</v>
      </c>
      <c r="S2385">
        <v>2</v>
      </c>
      <c r="T2385">
        <v>11</v>
      </c>
      <c r="U2385">
        <v>13</v>
      </c>
      <c r="V2385" s="21">
        <v>4</v>
      </c>
      <c r="W2385" s="21" t="s">
        <v>3187</v>
      </c>
      <c r="X2385" s="21">
        <v>0</v>
      </c>
      <c r="Y2385" s="3">
        <v>4.18</v>
      </c>
      <c r="Z2385" s="70">
        <v>7.3285714285714283</v>
      </c>
      <c r="AA2385" s="70">
        <v>2.00064774408514</v>
      </c>
      <c r="AB2385" s="57">
        <v>219.85714285714286</v>
      </c>
      <c r="AC2385">
        <v>30</v>
      </c>
      <c r="AD2385">
        <v>0</v>
      </c>
      <c r="AE2385">
        <v>0</v>
      </c>
      <c r="AF2385" s="6">
        <v>0</v>
      </c>
      <c r="AG2385" s="52">
        <v>0</v>
      </c>
      <c r="AH2385" s="57">
        <v>219.85714285714286</v>
      </c>
      <c r="AI2385" s="52">
        <v>0</v>
      </c>
      <c r="AJ2385" s="52">
        <v>0</v>
      </c>
      <c r="AK2385" s="6">
        <v>0</v>
      </c>
      <c r="AL2385" s="6">
        <v>0</v>
      </c>
      <c r="AM2385" s="6">
        <v>0</v>
      </c>
      <c r="AN2385" s="52">
        <v>300</v>
      </c>
      <c r="AO2385" s="5">
        <f t="shared" si="257"/>
        <v>129</v>
      </c>
      <c r="AP2385" s="7" t="s">
        <v>2912</v>
      </c>
      <c r="AQ2385" s="13">
        <v>214.5</v>
      </c>
      <c r="AR2385" s="13">
        <v>214.5</v>
      </c>
      <c r="AS2385" s="13">
        <v>214.5</v>
      </c>
      <c r="AT2385">
        <v>0</v>
      </c>
      <c r="AU2385">
        <v>0</v>
      </c>
      <c r="AV2385">
        <v>0</v>
      </c>
      <c r="AW2385" s="48">
        <v>2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 s="7">
        <f t="shared" si="258"/>
        <v>0</v>
      </c>
      <c r="BF2385" s="7">
        <f t="shared" si="259"/>
        <v>0</v>
      </c>
      <c r="BG2385" s="7">
        <f t="shared" si="260"/>
        <v>0</v>
      </c>
      <c r="BH2385" s="7">
        <f t="shared" si="261"/>
        <v>429</v>
      </c>
      <c r="BI2385">
        <v>5</v>
      </c>
      <c r="BJ2385">
        <v>200</v>
      </c>
      <c r="BK2385">
        <v>25</v>
      </c>
      <c r="BL2385">
        <v>6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 s="9" t="s">
        <v>3311</v>
      </c>
      <c r="BS2385">
        <v>0</v>
      </c>
      <c r="BT2385">
        <v>0</v>
      </c>
      <c r="BU2385" s="8"/>
      <c r="BV2385" s="8"/>
      <c r="BW2385">
        <v>0</v>
      </c>
      <c r="BX2385" s="9"/>
      <c r="BY2385">
        <v>0</v>
      </c>
      <c r="BZ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1042</v>
      </c>
      <c r="CJ2385">
        <v>1085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  <c r="DT2385">
        <v>0</v>
      </c>
      <c r="DU2385">
        <v>0</v>
      </c>
      <c r="DV2385">
        <v>0</v>
      </c>
      <c r="DW2385">
        <v>1</v>
      </c>
      <c r="DX2385">
        <v>36</v>
      </c>
      <c r="DY2385">
        <v>6</v>
      </c>
      <c r="DZ2385">
        <v>0</v>
      </c>
      <c r="EA2385">
        <v>30</v>
      </c>
      <c r="EB2385">
        <v>0</v>
      </c>
      <c r="EC2385">
        <v>104</v>
      </c>
      <c r="ED2385" s="6">
        <v>0</v>
      </c>
      <c r="EE2385">
        <v>0</v>
      </c>
      <c r="EF2385">
        <v>1</v>
      </c>
      <c r="EG2385">
        <v>1</v>
      </c>
      <c r="EJ2385" s="40"/>
      <c r="EK2385" t="s">
        <v>3312</v>
      </c>
    </row>
    <row r="2386" spans="1:141" x14ac:dyDescent="0.15">
      <c r="A2386" s="48">
        <v>1575</v>
      </c>
      <c r="B2386" s="40">
        <v>1</v>
      </c>
      <c r="C2386">
        <v>1</v>
      </c>
      <c r="D2386" s="2" t="s">
        <v>3317</v>
      </c>
      <c r="E2386">
        <v>42</v>
      </c>
      <c r="F2386">
        <v>1</v>
      </c>
      <c r="G2386">
        <v>25</v>
      </c>
      <c r="H2386">
        <v>108</v>
      </c>
      <c r="I2386">
        <v>8</v>
      </c>
      <c r="J2386">
        <v>10</v>
      </c>
      <c r="K2386">
        <v>16</v>
      </c>
      <c r="L2386">
        <v>5</v>
      </c>
      <c r="M2386">
        <v>0</v>
      </c>
      <c r="N2386" s="56">
        <v>2</v>
      </c>
      <c r="O2386">
        <v>1</v>
      </c>
      <c r="P2386" s="8">
        <v>0</v>
      </c>
      <c r="Q2386">
        <v>26</v>
      </c>
      <c r="R2386">
        <v>9</v>
      </c>
      <c r="S2386">
        <v>5</v>
      </c>
      <c r="T2386">
        <v>33</v>
      </c>
      <c r="U2386">
        <v>37</v>
      </c>
      <c r="V2386" s="21">
        <v>4</v>
      </c>
      <c r="W2386" s="21" t="s">
        <v>1331</v>
      </c>
      <c r="X2386" s="21">
        <v>0</v>
      </c>
      <c r="Y2386" s="3">
        <v>4.18</v>
      </c>
      <c r="Z2386" s="70">
        <v>7.3285714285714283</v>
      </c>
      <c r="AA2386" s="70">
        <v>2.00064774408514</v>
      </c>
      <c r="AB2386" s="3">
        <v>278.48571428571427</v>
      </c>
      <c r="AC2386">
        <v>38</v>
      </c>
      <c r="AD2386">
        <v>0</v>
      </c>
      <c r="AE2386">
        <v>0</v>
      </c>
      <c r="AF2386" s="6">
        <v>0</v>
      </c>
      <c r="AG2386" s="52">
        <v>150</v>
      </c>
      <c r="AH2386">
        <v>150</v>
      </c>
      <c r="AI2386" s="52">
        <v>0</v>
      </c>
      <c r="AJ2386" s="52">
        <v>0</v>
      </c>
      <c r="AK2386" s="6">
        <v>0</v>
      </c>
      <c r="AL2386" s="6">
        <v>0</v>
      </c>
      <c r="AM2386" s="6">
        <v>0</v>
      </c>
      <c r="AN2386" s="52">
        <v>350</v>
      </c>
      <c r="AO2386" s="5">
        <f t="shared" si="257"/>
        <v>93.5</v>
      </c>
      <c r="AP2386" s="7" t="s">
        <v>2925</v>
      </c>
      <c r="AQ2386" s="13">
        <v>221.75</v>
      </c>
      <c r="AR2386" s="13">
        <v>221.75</v>
      </c>
      <c r="AS2386" s="13">
        <v>221.75</v>
      </c>
      <c r="AT2386">
        <v>0</v>
      </c>
      <c r="AU2386">
        <v>0</v>
      </c>
      <c r="AV2386">
        <v>0</v>
      </c>
      <c r="AW2386" s="48">
        <v>2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 s="7">
        <f t="shared" si="258"/>
        <v>0</v>
      </c>
      <c r="BF2386" s="7">
        <f t="shared" si="259"/>
        <v>0</v>
      </c>
      <c r="BG2386" s="7">
        <f t="shared" si="260"/>
        <v>0</v>
      </c>
      <c r="BH2386" s="7">
        <f t="shared" si="261"/>
        <v>443.5</v>
      </c>
      <c r="BI2386">
        <v>4</v>
      </c>
      <c r="BJ2386">
        <v>75</v>
      </c>
      <c r="BK2386">
        <v>34</v>
      </c>
      <c r="BL2386">
        <v>7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 s="9" t="s">
        <v>3212</v>
      </c>
      <c r="BS2386">
        <v>0</v>
      </c>
      <c r="BT2386">
        <v>0</v>
      </c>
      <c r="BU2386" s="8"/>
      <c r="BV2386" s="8"/>
      <c r="BW2386">
        <v>0</v>
      </c>
      <c r="BX2386" s="9"/>
      <c r="BY2386">
        <v>0</v>
      </c>
      <c r="BZ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1042</v>
      </c>
      <c r="CJ2386">
        <v>1085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  <c r="DT2386">
        <v>0</v>
      </c>
      <c r="DU2386">
        <v>0</v>
      </c>
      <c r="DV2386">
        <v>0</v>
      </c>
      <c r="DW2386">
        <v>1</v>
      </c>
      <c r="DX2386">
        <v>36</v>
      </c>
      <c r="DY2386">
        <v>6</v>
      </c>
      <c r="DZ2386">
        <v>0</v>
      </c>
      <c r="EA2386">
        <v>38</v>
      </c>
      <c r="EB2386">
        <v>0</v>
      </c>
      <c r="EC2386">
        <v>260</v>
      </c>
      <c r="ED2386" s="6">
        <v>0</v>
      </c>
      <c r="EE2386">
        <v>0</v>
      </c>
      <c r="EF2386">
        <v>1</v>
      </c>
      <c r="EG2386">
        <v>1</v>
      </c>
      <c r="EJ2386" s="40"/>
      <c r="EK2386" t="s">
        <v>3178</v>
      </c>
    </row>
    <row r="2387" spans="1:141" x14ac:dyDescent="0.15">
      <c r="A2387" s="48">
        <v>1579</v>
      </c>
      <c r="B2387" s="40">
        <v>1</v>
      </c>
      <c r="C2387">
        <v>1</v>
      </c>
      <c r="D2387" s="2" t="s">
        <v>3191</v>
      </c>
      <c r="E2387">
        <v>42</v>
      </c>
      <c r="F2387">
        <v>1</v>
      </c>
      <c r="G2387">
        <v>25</v>
      </c>
      <c r="H2387">
        <v>108</v>
      </c>
      <c r="I2387">
        <v>13</v>
      </c>
      <c r="J2387">
        <v>4</v>
      </c>
      <c r="K2387">
        <v>33</v>
      </c>
      <c r="L2387">
        <v>18</v>
      </c>
      <c r="M2387">
        <v>0</v>
      </c>
      <c r="N2387" s="56">
        <v>2</v>
      </c>
      <c r="O2387">
        <v>1</v>
      </c>
      <c r="P2387" s="8">
        <v>0</v>
      </c>
      <c r="Q2387">
        <v>47</v>
      </c>
      <c r="R2387">
        <v>14</v>
      </c>
      <c r="S2387">
        <v>7</v>
      </c>
      <c r="T2387">
        <v>1</v>
      </c>
      <c r="U2387">
        <v>1</v>
      </c>
      <c r="V2387" s="50">
        <v>2</v>
      </c>
      <c r="W2387" s="50" t="s">
        <v>3180</v>
      </c>
      <c r="X2387" s="50">
        <v>1</v>
      </c>
      <c r="Y2387" s="3">
        <v>4.18</v>
      </c>
      <c r="Z2387" s="70">
        <v>7.3285714285714283</v>
      </c>
      <c r="AA2387" s="70">
        <v>2.00064774408514</v>
      </c>
      <c r="AB2387" s="57">
        <v>219.85714285714286</v>
      </c>
      <c r="AC2387">
        <v>30</v>
      </c>
      <c r="AD2387">
        <v>0</v>
      </c>
      <c r="AE2387">
        <v>0</v>
      </c>
      <c r="AF2387" s="6">
        <v>0</v>
      </c>
      <c r="AG2387" s="52">
        <v>0</v>
      </c>
      <c r="AH2387" s="73">
        <v>219.85714285714286</v>
      </c>
      <c r="AI2387" s="52">
        <v>0</v>
      </c>
      <c r="AJ2387" s="52">
        <v>0</v>
      </c>
      <c r="AK2387" s="6">
        <v>0</v>
      </c>
      <c r="AL2387" s="6">
        <v>0</v>
      </c>
      <c r="AM2387" s="6">
        <v>0</v>
      </c>
      <c r="AN2387" s="52">
        <v>300</v>
      </c>
      <c r="AO2387" s="5">
        <f t="shared" si="257"/>
        <v>129</v>
      </c>
      <c r="AP2387" s="75" t="s">
        <v>2896</v>
      </c>
      <c r="AQ2387" s="13">
        <v>300</v>
      </c>
      <c r="AR2387" s="13">
        <v>300</v>
      </c>
      <c r="AS2387" s="13">
        <v>300</v>
      </c>
      <c r="AT2387">
        <v>0</v>
      </c>
      <c r="AU2387">
        <v>0</v>
      </c>
      <c r="AV2387">
        <v>0</v>
      </c>
      <c r="AW2387" s="48">
        <v>2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 s="7">
        <f t="shared" si="258"/>
        <v>0</v>
      </c>
      <c r="BF2387" s="7">
        <f t="shared" si="259"/>
        <v>0</v>
      </c>
      <c r="BG2387" s="7">
        <f t="shared" si="260"/>
        <v>0</v>
      </c>
      <c r="BH2387" s="7">
        <f t="shared" si="261"/>
        <v>429</v>
      </c>
      <c r="BI2387">
        <v>9</v>
      </c>
      <c r="BJ2387">
        <v>200</v>
      </c>
      <c r="BK2387">
        <v>21</v>
      </c>
      <c r="BL2387">
        <v>6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 s="9" t="s">
        <v>3238</v>
      </c>
      <c r="BS2387">
        <v>0</v>
      </c>
      <c r="BT2387">
        <v>0</v>
      </c>
      <c r="BU2387" s="8"/>
      <c r="BV2387" s="8"/>
      <c r="BW2387">
        <v>0</v>
      </c>
      <c r="BX2387" s="9"/>
      <c r="BY2387">
        <v>0</v>
      </c>
      <c r="BZ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1042</v>
      </c>
      <c r="CJ2387">
        <v>1085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  <c r="DT2387">
        <v>0</v>
      </c>
      <c r="DU2387">
        <v>0</v>
      </c>
      <c r="DV2387">
        <v>0</v>
      </c>
      <c r="DW2387">
        <v>1</v>
      </c>
      <c r="DX2387">
        <v>36</v>
      </c>
      <c r="DY2387">
        <v>6</v>
      </c>
      <c r="DZ2387">
        <v>0</v>
      </c>
      <c r="EA2387">
        <v>30</v>
      </c>
      <c r="EB2387">
        <v>0</v>
      </c>
      <c r="EC2387">
        <v>364</v>
      </c>
      <c r="ED2387" s="6">
        <v>0</v>
      </c>
      <c r="EE2387">
        <v>0</v>
      </c>
      <c r="EF2387">
        <v>1</v>
      </c>
      <c r="EG2387">
        <v>1</v>
      </c>
      <c r="EJ2387" s="40"/>
      <c r="EK2387" t="s">
        <v>3239</v>
      </c>
    </row>
    <row r="2388" spans="1:141" x14ac:dyDescent="0.15">
      <c r="A2388" s="48">
        <v>1580</v>
      </c>
      <c r="B2388" s="40">
        <v>1</v>
      </c>
      <c r="C2388">
        <v>1</v>
      </c>
      <c r="D2388" s="2" t="s">
        <v>1326</v>
      </c>
      <c r="E2388">
        <v>42</v>
      </c>
      <c r="F2388">
        <v>1</v>
      </c>
      <c r="G2388">
        <v>25</v>
      </c>
      <c r="H2388">
        <v>108</v>
      </c>
      <c r="I2388">
        <v>13</v>
      </c>
      <c r="J2388">
        <v>5</v>
      </c>
      <c r="K2388">
        <v>33</v>
      </c>
      <c r="L2388">
        <v>28</v>
      </c>
      <c r="M2388">
        <v>0</v>
      </c>
      <c r="N2388" s="56">
        <v>2</v>
      </c>
      <c r="O2388">
        <v>1</v>
      </c>
      <c r="P2388" s="8">
        <v>0</v>
      </c>
      <c r="Q2388">
        <v>35</v>
      </c>
      <c r="R2388">
        <v>8</v>
      </c>
      <c r="S2388">
        <v>4</v>
      </c>
      <c r="T2388">
        <v>1</v>
      </c>
      <c r="U2388">
        <v>1</v>
      </c>
      <c r="V2388" s="50">
        <v>2</v>
      </c>
      <c r="W2388" s="50" t="s">
        <v>3241</v>
      </c>
      <c r="X2388" s="50">
        <v>1</v>
      </c>
      <c r="Y2388" s="3">
        <v>4.18</v>
      </c>
      <c r="Z2388" s="70">
        <v>7.3285714285714283</v>
      </c>
      <c r="AA2388" s="70">
        <v>2.00064774408514</v>
      </c>
      <c r="AB2388" s="57">
        <v>300.47142857142853</v>
      </c>
      <c r="AC2388">
        <v>41</v>
      </c>
      <c r="AD2388">
        <v>0</v>
      </c>
      <c r="AE2388">
        <v>0</v>
      </c>
      <c r="AF2388" s="6">
        <v>0</v>
      </c>
      <c r="AG2388" s="52">
        <v>0</v>
      </c>
      <c r="AH2388" s="73">
        <v>300.47142857142853</v>
      </c>
      <c r="AI2388" s="52">
        <v>0</v>
      </c>
      <c r="AJ2388" s="52">
        <v>30</v>
      </c>
      <c r="AK2388" s="6">
        <v>30</v>
      </c>
      <c r="AL2388" s="6">
        <v>0</v>
      </c>
      <c r="AM2388" s="6">
        <v>0</v>
      </c>
      <c r="AN2388" s="52">
        <v>250</v>
      </c>
      <c r="AO2388" s="5">
        <f t="shared" si="257"/>
        <v>120.22000000000003</v>
      </c>
      <c r="AP2388" s="75" t="s">
        <v>2911</v>
      </c>
      <c r="AQ2388" s="13">
        <v>254.5</v>
      </c>
      <c r="AR2388" s="13">
        <v>254.5</v>
      </c>
      <c r="AS2388" s="13">
        <v>250</v>
      </c>
      <c r="AT2388">
        <v>0</v>
      </c>
      <c r="AU2388">
        <v>0</v>
      </c>
      <c r="AV2388">
        <v>0</v>
      </c>
      <c r="AW2388" s="48">
        <v>2</v>
      </c>
      <c r="AX2388">
        <v>0</v>
      </c>
      <c r="AY2388">
        <v>1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 s="7">
        <f t="shared" si="258"/>
        <v>56.06</v>
      </c>
      <c r="BF2388" s="7">
        <f t="shared" si="259"/>
        <v>0</v>
      </c>
      <c r="BG2388" s="7">
        <f t="shared" si="260"/>
        <v>56.06</v>
      </c>
      <c r="BH2388" s="7">
        <f t="shared" si="261"/>
        <v>370.22</v>
      </c>
      <c r="BI2388">
        <v>9</v>
      </c>
      <c r="BJ2388">
        <v>202</v>
      </c>
      <c r="BK2388">
        <v>31</v>
      </c>
      <c r="BL2388">
        <v>5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 s="9" t="s">
        <v>3311</v>
      </c>
      <c r="BS2388">
        <v>0</v>
      </c>
      <c r="BT2388">
        <v>0</v>
      </c>
      <c r="BU2388" s="8"/>
      <c r="BV2388" s="8"/>
      <c r="BW2388">
        <v>0</v>
      </c>
      <c r="BX2388" s="9"/>
      <c r="BY2388">
        <v>0</v>
      </c>
      <c r="BZ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1042</v>
      </c>
      <c r="CJ2388">
        <v>1085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  <c r="DT2388">
        <v>0</v>
      </c>
      <c r="DU2388">
        <v>0</v>
      </c>
      <c r="DV2388">
        <v>0</v>
      </c>
      <c r="DW2388">
        <v>1</v>
      </c>
      <c r="DX2388">
        <v>36</v>
      </c>
      <c r="DY2388">
        <v>6</v>
      </c>
      <c r="DZ2388">
        <v>0</v>
      </c>
      <c r="EA2388">
        <v>40</v>
      </c>
      <c r="EB2388">
        <v>0</v>
      </c>
      <c r="EC2388">
        <v>208</v>
      </c>
      <c r="ED2388" s="6">
        <v>0</v>
      </c>
      <c r="EE2388">
        <v>0</v>
      </c>
      <c r="EF2388">
        <v>1</v>
      </c>
      <c r="EG2388">
        <v>1</v>
      </c>
      <c r="EJ2388" s="40"/>
      <c r="EK2388" t="s">
        <v>3312</v>
      </c>
    </row>
    <row r="2389" spans="1:141" x14ac:dyDescent="0.15">
      <c r="A2389" s="48">
        <v>1586</v>
      </c>
      <c r="B2389" s="40">
        <v>3</v>
      </c>
      <c r="C2389">
        <v>1</v>
      </c>
      <c r="D2389" s="2" t="s">
        <v>3317</v>
      </c>
      <c r="E2389">
        <v>42</v>
      </c>
      <c r="F2389">
        <v>1</v>
      </c>
      <c r="G2389">
        <v>25</v>
      </c>
      <c r="H2389">
        <v>108</v>
      </c>
      <c r="I2389">
        <v>22</v>
      </c>
      <c r="J2389">
        <v>1</v>
      </c>
      <c r="K2389">
        <v>25</v>
      </c>
      <c r="L2389">
        <v>39</v>
      </c>
      <c r="M2389">
        <v>0</v>
      </c>
      <c r="N2389" s="56">
        <v>2</v>
      </c>
      <c r="O2389">
        <v>1</v>
      </c>
      <c r="P2389" s="8">
        <v>0</v>
      </c>
      <c r="Q2389">
        <v>45</v>
      </c>
      <c r="R2389">
        <v>9</v>
      </c>
      <c r="S2389">
        <v>5</v>
      </c>
      <c r="T2389">
        <v>38</v>
      </c>
      <c r="U2389">
        <v>45</v>
      </c>
      <c r="V2389" s="21">
        <v>4</v>
      </c>
      <c r="W2389" s="21" t="s">
        <v>3187</v>
      </c>
      <c r="X2389" s="21">
        <v>0</v>
      </c>
      <c r="Y2389" s="3">
        <v>4.18</v>
      </c>
      <c r="Z2389" s="70">
        <v>7.3285714285714283</v>
      </c>
      <c r="AA2389" s="70">
        <v>2.00064774408514</v>
      </c>
      <c r="AB2389" s="57">
        <v>146.57142857142856</v>
      </c>
      <c r="AC2389">
        <v>20</v>
      </c>
      <c r="AD2389">
        <v>0</v>
      </c>
      <c r="AE2389">
        <v>0</v>
      </c>
      <c r="AF2389" s="6">
        <v>0</v>
      </c>
      <c r="AG2389" s="52">
        <v>0</v>
      </c>
      <c r="AH2389" s="57">
        <v>146.57142857142856</v>
      </c>
      <c r="AI2389" s="52">
        <v>0</v>
      </c>
      <c r="AJ2389" s="52">
        <v>0</v>
      </c>
      <c r="AK2389" s="6">
        <v>0</v>
      </c>
      <c r="AL2389" s="6">
        <v>0</v>
      </c>
      <c r="AM2389" s="6">
        <v>0</v>
      </c>
      <c r="AN2389" s="52">
        <v>300</v>
      </c>
      <c r="AO2389" s="5">
        <f t="shared" si="257"/>
        <v>0</v>
      </c>
      <c r="AP2389" s="7" t="s">
        <v>2920</v>
      </c>
      <c r="AQ2389" s="13">
        <v>150</v>
      </c>
      <c r="AR2389" s="13">
        <v>150</v>
      </c>
      <c r="AS2389" s="13">
        <v>150</v>
      </c>
      <c r="AT2389">
        <v>0</v>
      </c>
      <c r="AU2389">
        <v>0</v>
      </c>
      <c r="AV2389">
        <v>0</v>
      </c>
      <c r="AW2389" s="48">
        <v>2</v>
      </c>
      <c r="AX2389">
        <v>0</v>
      </c>
      <c r="AY2389">
        <v>0</v>
      </c>
      <c r="AZ2389">
        <v>0</v>
      </c>
      <c r="BA2389">
        <v>-1</v>
      </c>
      <c r="BB2389">
        <v>-1</v>
      </c>
      <c r="BC2389">
        <v>0</v>
      </c>
      <c r="BD2389">
        <v>0</v>
      </c>
      <c r="BE2389" s="7">
        <f t="shared" si="258"/>
        <v>-36.94</v>
      </c>
      <c r="BF2389" s="7">
        <f t="shared" si="259"/>
        <v>36.94</v>
      </c>
      <c r="BG2389" s="7">
        <f t="shared" si="260"/>
        <v>0</v>
      </c>
      <c r="BH2389" s="7">
        <f t="shared" si="261"/>
        <v>265</v>
      </c>
      <c r="BI2389">
        <v>5</v>
      </c>
      <c r="BJ2389">
        <v>75</v>
      </c>
      <c r="BK2389">
        <v>20</v>
      </c>
      <c r="BL2389">
        <v>4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 s="9" t="s">
        <v>3238</v>
      </c>
      <c r="BS2389">
        <v>0</v>
      </c>
      <c r="BT2389">
        <v>0</v>
      </c>
      <c r="BU2389" s="8"/>
      <c r="BV2389" s="8"/>
      <c r="BW2389">
        <v>0</v>
      </c>
      <c r="BX2389" s="9"/>
      <c r="BY2389">
        <v>0</v>
      </c>
      <c r="BZ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1042</v>
      </c>
      <c r="CJ2389">
        <v>1085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  <c r="DT2389">
        <v>0</v>
      </c>
      <c r="DU2389">
        <v>0</v>
      </c>
      <c r="DV2389">
        <v>0</v>
      </c>
      <c r="DW2389">
        <v>1</v>
      </c>
      <c r="DX2389">
        <v>36</v>
      </c>
      <c r="DY2389">
        <v>6</v>
      </c>
      <c r="DZ2389">
        <v>0</v>
      </c>
      <c r="EA2389">
        <v>25</v>
      </c>
      <c r="EB2389">
        <v>0</v>
      </c>
      <c r="EC2389">
        <v>260</v>
      </c>
      <c r="ED2389" s="6">
        <v>0</v>
      </c>
      <c r="EE2389">
        <v>0</v>
      </c>
      <c r="EF2389">
        <v>1</v>
      </c>
      <c r="EG2389">
        <v>1</v>
      </c>
      <c r="EJ2389" s="40"/>
      <c r="EK2389" t="s">
        <v>3239</v>
      </c>
    </row>
    <row r="2390" spans="1:141" x14ac:dyDescent="0.15">
      <c r="A2390" s="48">
        <v>1591</v>
      </c>
      <c r="B2390" s="40">
        <v>1</v>
      </c>
      <c r="C2390">
        <v>1</v>
      </c>
      <c r="D2390" s="2" t="s">
        <v>1326</v>
      </c>
      <c r="E2390">
        <v>42</v>
      </c>
      <c r="F2390">
        <v>1</v>
      </c>
      <c r="G2390">
        <v>25</v>
      </c>
      <c r="H2390">
        <v>108</v>
      </c>
      <c r="I2390">
        <v>26</v>
      </c>
      <c r="J2390">
        <v>6</v>
      </c>
      <c r="K2390">
        <v>41</v>
      </c>
      <c r="L2390">
        <v>11</v>
      </c>
      <c r="M2390">
        <v>0</v>
      </c>
      <c r="N2390" s="56">
        <v>2</v>
      </c>
      <c r="O2390">
        <v>1</v>
      </c>
      <c r="P2390" s="8">
        <v>0</v>
      </c>
      <c r="Q2390">
        <v>50</v>
      </c>
      <c r="R2390">
        <v>5</v>
      </c>
      <c r="S2390">
        <v>3</v>
      </c>
      <c r="T2390">
        <v>33</v>
      </c>
      <c r="U2390">
        <v>37</v>
      </c>
      <c r="V2390" s="21">
        <v>4</v>
      </c>
      <c r="W2390" s="21" t="s">
        <v>2924</v>
      </c>
      <c r="X2390" s="21">
        <v>0</v>
      </c>
      <c r="Y2390" s="3">
        <v>4.18</v>
      </c>
      <c r="Z2390" s="70">
        <v>7.3285714285714283</v>
      </c>
      <c r="AA2390" s="70">
        <v>2.00064774408514</v>
      </c>
      <c r="AB2390" s="57">
        <v>219.85714285714286</v>
      </c>
      <c r="AC2390">
        <v>30</v>
      </c>
      <c r="AD2390">
        <v>0</v>
      </c>
      <c r="AE2390">
        <v>0</v>
      </c>
      <c r="AF2390" s="6">
        <v>0</v>
      </c>
      <c r="AG2390" s="52">
        <v>0</v>
      </c>
      <c r="AH2390" s="57">
        <v>219.85714285714286</v>
      </c>
      <c r="AI2390" s="52">
        <v>10</v>
      </c>
      <c r="AJ2390" s="52">
        <v>0</v>
      </c>
      <c r="AK2390" s="6">
        <v>10</v>
      </c>
      <c r="AL2390" s="6">
        <v>0</v>
      </c>
      <c r="AM2390" s="6">
        <v>0</v>
      </c>
      <c r="AN2390" s="52">
        <v>250</v>
      </c>
      <c r="AO2390" s="5">
        <f t="shared" si="257"/>
        <v>72.699999999999989</v>
      </c>
      <c r="AP2390" s="7" t="s">
        <v>2912</v>
      </c>
      <c r="AQ2390" s="13">
        <v>161.35</v>
      </c>
      <c r="AR2390" s="13">
        <v>161.35</v>
      </c>
      <c r="AS2390" s="13">
        <v>161.35</v>
      </c>
      <c r="AT2390">
        <v>0</v>
      </c>
      <c r="AU2390">
        <v>0</v>
      </c>
      <c r="AV2390">
        <v>0</v>
      </c>
      <c r="AW2390" s="48">
        <v>2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 s="7">
        <f t="shared" si="258"/>
        <v>0</v>
      </c>
      <c r="BF2390" s="7">
        <f t="shared" si="259"/>
        <v>0</v>
      </c>
      <c r="BG2390" s="7">
        <f t="shared" si="260"/>
        <v>0</v>
      </c>
      <c r="BH2390" s="7">
        <f t="shared" si="261"/>
        <v>322.7</v>
      </c>
      <c r="BI2390">
        <v>7</v>
      </c>
      <c r="BJ2390">
        <v>70</v>
      </c>
      <c r="BK2390">
        <v>23</v>
      </c>
      <c r="BL2390">
        <v>5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 s="9" t="s">
        <v>3212</v>
      </c>
      <c r="BS2390">
        <v>0</v>
      </c>
      <c r="BT2390">
        <v>0</v>
      </c>
      <c r="BU2390" s="8"/>
      <c r="BV2390" s="8"/>
      <c r="BW2390">
        <v>0</v>
      </c>
      <c r="BX2390" s="9"/>
      <c r="BY2390">
        <v>0</v>
      </c>
      <c r="BZ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1042</v>
      </c>
      <c r="CJ2390">
        <v>1085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  <c r="DT2390">
        <v>0</v>
      </c>
      <c r="DU2390">
        <v>0</v>
      </c>
      <c r="DV2390">
        <v>0</v>
      </c>
      <c r="DW2390">
        <v>1</v>
      </c>
      <c r="DX2390">
        <v>36</v>
      </c>
      <c r="DY2390">
        <v>6</v>
      </c>
      <c r="DZ2390">
        <v>0</v>
      </c>
      <c r="EA2390">
        <v>30</v>
      </c>
      <c r="EB2390">
        <v>0</v>
      </c>
      <c r="EC2390">
        <v>156</v>
      </c>
      <c r="ED2390" s="6">
        <v>0</v>
      </c>
      <c r="EE2390">
        <v>0</v>
      </c>
      <c r="EF2390">
        <v>1</v>
      </c>
      <c r="EG2390">
        <v>1</v>
      </c>
      <c r="EJ2390" s="40"/>
      <c r="EK2390" t="s">
        <v>3178</v>
      </c>
    </row>
    <row r="2391" spans="1:141" x14ac:dyDescent="0.15">
      <c r="A2391" s="48">
        <v>1592</v>
      </c>
      <c r="B2391" s="40">
        <v>1</v>
      </c>
      <c r="C2391">
        <v>1</v>
      </c>
      <c r="D2391" s="2" t="s">
        <v>3191</v>
      </c>
      <c r="E2391">
        <v>42</v>
      </c>
      <c r="F2391">
        <v>1</v>
      </c>
      <c r="G2391">
        <v>25</v>
      </c>
      <c r="H2391">
        <v>108</v>
      </c>
      <c r="I2391">
        <v>26</v>
      </c>
      <c r="J2391">
        <v>7</v>
      </c>
      <c r="K2391">
        <v>41</v>
      </c>
      <c r="L2391">
        <v>16</v>
      </c>
      <c r="M2391">
        <v>0</v>
      </c>
      <c r="N2391" s="56">
        <v>2</v>
      </c>
      <c r="O2391">
        <v>1</v>
      </c>
      <c r="P2391" s="8">
        <v>0</v>
      </c>
      <c r="Q2391">
        <v>55</v>
      </c>
      <c r="R2391">
        <v>2</v>
      </c>
      <c r="S2391">
        <v>2</v>
      </c>
      <c r="T2391">
        <v>33</v>
      </c>
      <c r="U2391">
        <v>37</v>
      </c>
      <c r="V2391" s="66">
        <v>3</v>
      </c>
      <c r="W2391" s="66" t="s">
        <v>3183</v>
      </c>
      <c r="X2391" s="66">
        <v>0</v>
      </c>
      <c r="Y2391" s="3">
        <v>4.18</v>
      </c>
      <c r="Z2391" s="70">
        <v>7.3285714285714283</v>
      </c>
      <c r="AA2391" s="70">
        <v>2.00064774408514</v>
      </c>
      <c r="AB2391" s="57">
        <v>131.91428571428571</v>
      </c>
      <c r="AC2391">
        <v>18</v>
      </c>
      <c r="AD2391">
        <v>0</v>
      </c>
      <c r="AE2391">
        <v>0</v>
      </c>
      <c r="AF2391" s="6">
        <v>0</v>
      </c>
      <c r="AG2391" s="52">
        <v>0</v>
      </c>
      <c r="AH2391" s="57">
        <v>131.91428571428571</v>
      </c>
      <c r="AI2391" s="52">
        <v>10</v>
      </c>
      <c r="AJ2391" s="52">
        <v>0</v>
      </c>
      <c r="AK2391" s="6">
        <v>10</v>
      </c>
      <c r="AL2391" s="6">
        <v>0</v>
      </c>
      <c r="AM2391" s="6">
        <v>0</v>
      </c>
      <c r="AN2391" s="52">
        <v>150</v>
      </c>
      <c r="AO2391" s="5">
        <f t="shared" si="257"/>
        <v>39.300000000000011</v>
      </c>
      <c r="AP2391" s="7" t="s">
        <v>2506</v>
      </c>
      <c r="AQ2391" s="13">
        <v>182.70428571428573</v>
      </c>
      <c r="AR2391" s="13">
        <v>182.70428571428573</v>
      </c>
      <c r="AS2391" s="13">
        <v>182.70428571428573</v>
      </c>
      <c r="AT2391">
        <v>0</v>
      </c>
      <c r="AU2391">
        <v>0</v>
      </c>
      <c r="AV2391">
        <v>0</v>
      </c>
      <c r="AW2391" s="48">
        <v>2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 s="7">
        <f t="shared" si="258"/>
        <v>0</v>
      </c>
      <c r="BF2391" s="7">
        <f t="shared" si="259"/>
        <v>0</v>
      </c>
      <c r="BG2391" s="7">
        <f t="shared" si="260"/>
        <v>0</v>
      </c>
      <c r="BH2391" s="7">
        <f t="shared" si="261"/>
        <v>189.3</v>
      </c>
      <c r="BI2391">
        <v>3</v>
      </c>
      <c r="BJ2391">
        <v>30</v>
      </c>
      <c r="BK2391">
        <v>15</v>
      </c>
      <c r="BL2391">
        <v>3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 s="9" t="s">
        <v>3212</v>
      </c>
      <c r="BS2391">
        <v>0</v>
      </c>
      <c r="BT2391">
        <v>0</v>
      </c>
      <c r="BU2391" s="8"/>
      <c r="BV2391" s="8"/>
      <c r="BW2391">
        <v>0</v>
      </c>
      <c r="BX2391" s="9"/>
      <c r="BY2391">
        <v>0</v>
      </c>
      <c r="BZ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1042</v>
      </c>
      <c r="CJ2391">
        <v>1085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  <c r="DT2391">
        <v>0</v>
      </c>
      <c r="DU2391">
        <v>0</v>
      </c>
      <c r="DV2391">
        <v>0</v>
      </c>
      <c r="DW2391">
        <v>1</v>
      </c>
      <c r="DX2391">
        <v>36</v>
      </c>
      <c r="DY2391">
        <v>6</v>
      </c>
      <c r="DZ2391">
        <v>0</v>
      </c>
      <c r="EA2391">
        <v>18</v>
      </c>
      <c r="EB2391">
        <v>0</v>
      </c>
      <c r="EC2391">
        <v>104</v>
      </c>
      <c r="ED2391" s="6">
        <v>0</v>
      </c>
      <c r="EE2391">
        <v>0</v>
      </c>
      <c r="EF2391">
        <v>1</v>
      </c>
      <c r="EG2391">
        <v>1</v>
      </c>
      <c r="EJ2391" s="40"/>
      <c r="EK2391" t="s">
        <v>2132</v>
      </c>
    </row>
    <row r="2392" spans="1:141" x14ac:dyDescent="0.15">
      <c r="A2392" s="48">
        <v>1593</v>
      </c>
      <c r="B2392" s="40">
        <v>1</v>
      </c>
      <c r="C2392">
        <v>1</v>
      </c>
      <c r="D2392" s="2" t="s">
        <v>2065</v>
      </c>
      <c r="E2392">
        <v>42</v>
      </c>
      <c r="F2392">
        <v>1</v>
      </c>
      <c r="G2392">
        <v>25</v>
      </c>
      <c r="H2392">
        <v>108</v>
      </c>
      <c r="I2392">
        <v>26</v>
      </c>
      <c r="J2392">
        <v>8</v>
      </c>
      <c r="K2392">
        <v>41</v>
      </c>
      <c r="L2392">
        <v>18</v>
      </c>
      <c r="M2392">
        <v>0</v>
      </c>
      <c r="N2392" s="56">
        <v>2</v>
      </c>
      <c r="O2392">
        <v>1</v>
      </c>
      <c r="P2392" s="8">
        <v>0</v>
      </c>
      <c r="Q2392">
        <v>55</v>
      </c>
      <c r="R2392">
        <v>5</v>
      </c>
      <c r="S2392">
        <v>4</v>
      </c>
      <c r="T2392">
        <v>1</v>
      </c>
      <c r="U2392">
        <v>1</v>
      </c>
      <c r="V2392" s="21">
        <v>4</v>
      </c>
      <c r="W2392" s="21" t="s">
        <v>3187</v>
      </c>
      <c r="X2392" s="21">
        <v>0</v>
      </c>
      <c r="Y2392" s="3">
        <v>4.18</v>
      </c>
      <c r="Z2392" s="70">
        <v>7.3285714285714283</v>
      </c>
      <c r="AA2392" s="70">
        <v>2.00064774408514</v>
      </c>
      <c r="AB2392" s="57">
        <v>146.57142857142856</v>
      </c>
      <c r="AC2392">
        <v>20</v>
      </c>
      <c r="AD2392">
        <v>0</v>
      </c>
      <c r="AE2392">
        <v>0</v>
      </c>
      <c r="AF2392" s="6">
        <v>0</v>
      </c>
      <c r="AG2392" s="52">
        <v>0</v>
      </c>
      <c r="AH2392" s="57">
        <v>146.57142857142856</v>
      </c>
      <c r="AI2392" s="52">
        <v>10</v>
      </c>
      <c r="AJ2392" s="52">
        <v>0</v>
      </c>
      <c r="AK2392" s="6">
        <v>10</v>
      </c>
      <c r="AL2392" s="6">
        <v>0</v>
      </c>
      <c r="AM2392" s="6">
        <v>0</v>
      </c>
      <c r="AN2392" s="52">
        <v>150</v>
      </c>
      <c r="AO2392" s="5">
        <f t="shared" si="257"/>
        <v>46.5</v>
      </c>
      <c r="AP2392" s="7" t="s">
        <v>2912</v>
      </c>
      <c r="AQ2392" s="13">
        <v>98.25</v>
      </c>
      <c r="AR2392" s="13">
        <v>98.25</v>
      </c>
      <c r="AS2392" s="13">
        <v>98.25</v>
      </c>
      <c r="AT2392">
        <v>0</v>
      </c>
      <c r="AU2392">
        <v>0</v>
      </c>
      <c r="AV2392">
        <v>0</v>
      </c>
      <c r="AW2392" s="48">
        <v>2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 s="7">
        <f t="shared" si="258"/>
        <v>0</v>
      </c>
      <c r="BF2392" s="7">
        <f t="shared" si="259"/>
        <v>0</v>
      </c>
      <c r="BG2392" s="7">
        <f t="shared" si="260"/>
        <v>0</v>
      </c>
      <c r="BH2392" s="7">
        <f t="shared" si="261"/>
        <v>196.5</v>
      </c>
      <c r="BI2392">
        <v>5</v>
      </c>
      <c r="BJ2392">
        <v>50</v>
      </c>
      <c r="BK2392">
        <v>15</v>
      </c>
      <c r="BL2392">
        <v>3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 s="9" t="s">
        <v>3212</v>
      </c>
      <c r="BS2392">
        <v>0</v>
      </c>
      <c r="BT2392">
        <v>0</v>
      </c>
      <c r="BU2392" s="8"/>
      <c r="BV2392" s="8"/>
      <c r="BW2392">
        <v>0</v>
      </c>
      <c r="BX2392" s="9"/>
      <c r="BY2392">
        <v>0</v>
      </c>
      <c r="BZ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1042</v>
      </c>
      <c r="CJ2392">
        <v>1085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  <c r="DT2392">
        <v>0</v>
      </c>
      <c r="DU2392">
        <v>0</v>
      </c>
      <c r="DV2392">
        <v>0</v>
      </c>
      <c r="DW2392">
        <v>1</v>
      </c>
      <c r="DX2392">
        <v>36</v>
      </c>
      <c r="DY2392">
        <v>6</v>
      </c>
      <c r="DZ2392">
        <v>0</v>
      </c>
      <c r="EA2392">
        <v>20</v>
      </c>
      <c r="EB2392">
        <v>0</v>
      </c>
      <c r="EC2392">
        <v>208</v>
      </c>
      <c r="ED2392" s="6">
        <v>0</v>
      </c>
      <c r="EE2392">
        <v>0</v>
      </c>
      <c r="EF2392">
        <v>1</v>
      </c>
      <c r="EG2392">
        <v>1</v>
      </c>
      <c r="EJ2392" s="40"/>
      <c r="EK2392" t="s">
        <v>3178</v>
      </c>
    </row>
    <row r="2393" spans="1:141" x14ac:dyDescent="0.15">
      <c r="A2393" s="48">
        <v>1595</v>
      </c>
      <c r="B2393" s="40">
        <v>1</v>
      </c>
      <c r="C2393">
        <v>1</v>
      </c>
      <c r="D2393" s="2" t="s">
        <v>3191</v>
      </c>
      <c r="E2393">
        <v>42</v>
      </c>
      <c r="F2393">
        <v>1</v>
      </c>
      <c r="G2393">
        <v>25</v>
      </c>
      <c r="H2393">
        <v>108</v>
      </c>
      <c r="I2393">
        <v>26</v>
      </c>
      <c r="J2393">
        <v>10</v>
      </c>
      <c r="K2393">
        <v>41</v>
      </c>
      <c r="L2393">
        <v>5</v>
      </c>
      <c r="M2393">
        <v>0</v>
      </c>
      <c r="N2393" s="56">
        <v>2</v>
      </c>
      <c r="O2393">
        <v>1</v>
      </c>
      <c r="P2393" s="8">
        <v>0</v>
      </c>
      <c r="Q2393">
        <v>45</v>
      </c>
      <c r="R2393">
        <v>3</v>
      </c>
      <c r="S2393">
        <v>3</v>
      </c>
      <c r="T2393">
        <v>38</v>
      </c>
      <c r="U2393">
        <v>45</v>
      </c>
      <c r="V2393" s="21">
        <v>4</v>
      </c>
      <c r="W2393" s="21" t="s">
        <v>3313</v>
      </c>
      <c r="X2393" s="21">
        <v>0</v>
      </c>
      <c r="Y2393" s="3">
        <v>4.18</v>
      </c>
      <c r="Z2393" s="70">
        <v>7.3285714285714283</v>
      </c>
      <c r="AA2393" s="70">
        <v>2.00064774408514</v>
      </c>
      <c r="AB2393" s="57">
        <v>146.57142857142856</v>
      </c>
      <c r="AC2393">
        <v>20</v>
      </c>
      <c r="AD2393">
        <v>0</v>
      </c>
      <c r="AE2393">
        <v>0</v>
      </c>
      <c r="AF2393" s="6">
        <v>0</v>
      </c>
      <c r="AG2393" s="52">
        <v>0</v>
      </c>
      <c r="AH2393" s="57">
        <v>146.57142857142856</v>
      </c>
      <c r="AI2393" s="52">
        <v>10</v>
      </c>
      <c r="AJ2393" s="52">
        <v>75</v>
      </c>
      <c r="AK2393" s="6">
        <v>85</v>
      </c>
      <c r="AL2393" s="6">
        <v>0</v>
      </c>
      <c r="AM2393" s="6">
        <v>0</v>
      </c>
      <c r="AN2393" s="52">
        <v>250</v>
      </c>
      <c r="AO2393" s="5">
        <f t="shared" si="257"/>
        <v>72.699999999999989</v>
      </c>
      <c r="AP2393" s="7" t="s">
        <v>2907</v>
      </c>
      <c r="AQ2393" s="13">
        <v>161.35</v>
      </c>
      <c r="AR2393" s="13">
        <v>161.35</v>
      </c>
      <c r="AS2393" s="13">
        <v>161.35</v>
      </c>
      <c r="AT2393">
        <v>0</v>
      </c>
      <c r="AU2393">
        <v>0</v>
      </c>
      <c r="AV2393">
        <v>0</v>
      </c>
      <c r="AW2393" s="48">
        <v>2</v>
      </c>
      <c r="AX2393">
        <v>1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 s="7">
        <f t="shared" si="258"/>
        <v>52.41</v>
      </c>
      <c r="BF2393" s="7">
        <f t="shared" si="259"/>
        <v>22.590000000000003</v>
      </c>
      <c r="BG2393" s="7">
        <f t="shared" si="260"/>
        <v>75</v>
      </c>
      <c r="BH2393" s="7">
        <f t="shared" si="261"/>
        <v>322.7</v>
      </c>
      <c r="BI2393">
        <v>6</v>
      </c>
      <c r="BJ2393">
        <v>70</v>
      </c>
      <c r="BK2393">
        <v>14</v>
      </c>
      <c r="BL2393">
        <v>5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 s="9" t="s">
        <v>3212</v>
      </c>
      <c r="BS2393">
        <v>0</v>
      </c>
      <c r="BT2393">
        <v>0</v>
      </c>
      <c r="BU2393" s="8"/>
      <c r="BV2393" s="8"/>
      <c r="BW2393">
        <v>0</v>
      </c>
      <c r="BX2393" s="9"/>
      <c r="BY2393">
        <v>0</v>
      </c>
      <c r="BZ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1042</v>
      </c>
      <c r="CJ2393">
        <v>1085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  <c r="DT2393">
        <v>0</v>
      </c>
      <c r="DU2393">
        <v>0</v>
      </c>
      <c r="DV2393">
        <v>0</v>
      </c>
      <c r="DW2393">
        <v>1</v>
      </c>
      <c r="DX2393">
        <v>36</v>
      </c>
      <c r="DY2393">
        <v>6</v>
      </c>
      <c r="DZ2393">
        <v>0</v>
      </c>
      <c r="EA2393">
        <v>20</v>
      </c>
      <c r="EB2393">
        <v>0</v>
      </c>
      <c r="EC2393">
        <v>156</v>
      </c>
      <c r="ED2393" s="6">
        <v>0</v>
      </c>
      <c r="EE2393">
        <v>0</v>
      </c>
      <c r="EF2393">
        <v>1</v>
      </c>
      <c r="EG2393">
        <v>1</v>
      </c>
      <c r="EJ2393" s="40"/>
      <c r="EK2393" t="s">
        <v>3178</v>
      </c>
    </row>
    <row r="2394" spans="1:141" x14ac:dyDescent="0.15">
      <c r="A2394" s="48">
        <v>1671</v>
      </c>
      <c r="B2394" s="40">
        <v>1</v>
      </c>
      <c r="C2394">
        <v>1</v>
      </c>
      <c r="D2394" s="2" t="s">
        <v>3191</v>
      </c>
      <c r="E2394">
        <v>42</v>
      </c>
      <c r="F2394">
        <v>1</v>
      </c>
      <c r="G2394">
        <v>25</v>
      </c>
      <c r="H2394">
        <v>112</v>
      </c>
      <c r="I2394">
        <v>3</v>
      </c>
      <c r="J2394">
        <v>6</v>
      </c>
      <c r="K2394">
        <v>8</v>
      </c>
      <c r="L2394">
        <v>8</v>
      </c>
      <c r="M2394">
        <v>0</v>
      </c>
      <c r="N2394" s="56">
        <v>2</v>
      </c>
      <c r="O2394">
        <v>1</v>
      </c>
      <c r="P2394" s="8">
        <v>0</v>
      </c>
      <c r="Q2394">
        <v>45</v>
      </c>
      <c r="R2394">
        <v>2</v>
      </c>
      <c r="S2394">
        <v>2</v>
      </c>
      <c r="T2394">
        <v>43</v>
      </c>
      <c r="U2394">
        <v>51</v>
      </c>
      <c r="V2394" s="21">
        <v>4</v>
      </c>
      <c r="W2394" s="21" t="s">
        <v>3187</v>
      </c>
      <c r="X2394" s="21">
        <v>0</v>
      </c>
      <c r="Y2394" s="3">
        <v>4.18</v>
      </c>
      <c r="Z2394" s="70">
        <v>7.3285714285714283</v>
      </c>
      <c r="AA2394" s="70">
        <v>2.00064774408514</v>
      </c>
      <c r="AB2394" s="3">
        <v>439.71428571428572</v>
      </c>
      <c r="AC2394">
        <v>60</v>
      </c>
      <c r="AD2394">
        <v>0</v>
      </c>
      <c r="AE2394">
        <v>0</v>
      </c>
      <c r="AF2394" s="6">
        <v>0</v>
      </c>
      <c r="AG2394" s="52">
        <v>420</v>
      </c>
      <c r="AH2394">
        <v>420</v>
      </c>
      <c r="AI2394" s="52">
        <v>80</v>
      </c>
      <c r="AJ2394" s="52">
        <v>290</v>
      </c>
      <c r="AK2394" s="6">
        <v>370</v>
      </c>
      <c r="AL2394" s="6">
        <v>0</v>
      </c>
      <c r="AM2394" s="6">
        <v>0</v>
      </c>
      <c r="AN2394" s="52">
        <v>1425</v>
      </c>
      <c r="AO2394" s="5">
        <f t="shared" si="257"/>
        <v>0</v>
      </c>
      <c r="AP2394" s="7" t="s">
        <v>2421</v>
      </c>
      <c r="AQ2394" s="13">
        <v>712.5</v>
      </c>
      <c r="AR2394" s="13">
        <v>437.5</v>
      </c>
      <c r="AS2394" s="13">
        <v>437.5</v>
      </c>
      <c r="AT2394">
        <v>275</v>
      </c>
      <c r="AU2394">
        <v>0</v>
      </c>
      <c r="AV2394">
        <v>0</v>
      </c>
      <c r="AW2394" s="48">
        <v>2</v>
      </c>
      <c r="AX2394">
        <v>1</v>
      </c>
      <c r="AY2394">
        <v>2</v>
      </c>
      <c r="AZ2394">
        <v>0</v>
      </c>
      <c r="BA2394">
        <v>1</v>
      </c>
      <c r="BB2394">
        <v>0</v>
      </c>
      <c r="BC2394">
        <v>0</v>
      </c>
      <c r="BD2394">
        <v>0</v>
      </c>
      <c r="BE2394" s="7">
        <f t="shared" si="258"/>
        <v>186.08</v>
      </c>
      <c r="BF2394" s="7">
        <f t="shared" si="259"/>
        <v>103.91999999999999</v>
      </c>
      <c r="BG2394" s="7">
        <f t="shared" si="260"/>
        <v>290</v>
      </c>
      <c r="BH2394" s="7">
        <f t="shared" si="261"/>
        <v>1399</v>
      </c>
      <c r="BI2394">
        <v>9</v>
      </c>
      <c r="BJ2394">
        <v>250</v>
      </c>
      <c r="BK2394">
        <v>51</v>
      </c>
      <c r="BL2394">
        <v>22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 s="9" t="s">
        <v>3311</v>
      </c>
      <c r="BS2394">
        <v>0</v>
      </c>
      <c r="BT2394">
        <v>0</v>
      </c>
      <c r="BU2394" s="8"/>
      <c r="BV2394" s="8"/>
      <c r="BW2394">
        <v>0</v>
      </c>
      <c r="BX2394" s="9"/>
      <c r="BY2394">
        <v>0</v>
      </c>
      <c r="BZ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1042</v>
      </c>
      <c r="CJ2394">
        <v>1085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  <c r="DT2394">
        <v>0</v>
      </c>
      <c r="DU2394">
        <v>0</v>
      </c>
      <c r="DV2394">
        <v>0</v>
      </c>
      <c r="DW2394">
        <v>1</v>
      </c>
      <c r="DX2394">
        <v>36</v>
      </c>
      <c r="DY2394">
        <v>6</v>
      </c>
      <c r="DZ2394">
        <v>95.155709999999999</v>
      </c>
      <c r="EA2394">
        <v>60</v>
      </c>
      <c r="EB2394">
        <v>0</v>
      </c>
      <c r="EC2394">
        <v>199.1557</v>
      </c>
      <c r="ED2394" s="6">
        <v>0</v>
      </c>
      <c r="EE2394">
        <v>0</v>
      </c>
      <c r="EF2394">
        <v>2</v>
      </c>
      <c r="EG2394">
        <v>3</v>
      </c>
      <c r="EJ2394" s="40"/>
      <c r="EK2394" t="s">
        <v>3312</v>
      </c>
    </row>
    <row r="2395" spans="1:141" x14ac:dyDescent="0.15">
      <c r="A2395" s="48">
        <v>1673</v>
      </c>
      <c r="B2395" s="40">
        <v>1</v>
      </c>
      <c r="C2395">
        <v>1</v>
      </c>
      <c r="D2395" s="2" t="s">
        <v>3317</v>
      </c>
      <c r="E2395">
        <v>42</v>
      </c>
      <c r="F2395">
        <v>1</v>
      </c>
      <c r="G2395">
        <v>25</v>
      </c>
      <c r="H2395">
        <v>112</v>
      </c>
      <c r="I2395">
        <v>3</v>
      </c>
      <c r="J2395">
        <v>8</v>
      </c>
      <c r="K2395">
        <v>8</v>
      </c>
      <c r="L2395">
        <v>15</v>
      </c>
      <c r="M2395">
        <v>0</v>
      </c>
      <c r="N2395" s="56">
        <v>2</v>
      </c>
      <c r="O2395">
        <v>1</v>
      </c>
      <c r="P2395" s="8">
        <v>0</v>
      </c>
      <c r="Q2395">
        <v>27</v>
      </c>
      <c r="R2395">
        <v>2</v>
      </c>
      <c r="S2395">
        <v>1</v>
      </c>
      <c r="T2395">
        <v>1</v>
      </c>
      <c r="U2395">
        <v>1</v>
      </c>
      <c r="V2395" s="21">
        <v>4</v>
      </c>
      <c r="W2395" s="21" t="s">
        <v>3187</v>
      </c>
      <c r="X2395" s="21">
        <v>0</v>
      </c>
      <c r="Y2395" s="3">
        <v>4.18</v>
      </c>
      <c r="Z2395" s="70">
        <v>7.3285714285714283</v>
      </c>
      <c r="AA2395" s="70">
        <v>2.00064774408514</v>
      </c>
      <c r="AB2395" s="3">
        <v>183.21428571428569</v>
      </c>
      <c r="AC2395">
        <v>25</v>
      </c>
      <c r="AD2395">
        <v>0</v>
      </c>
      <c r="AE2395">
        <v>0</v>
      </c>
      <c r="AF2395" s="6">
        <v>0</v>
      </c>
      <c r="AG2395" s="52">
        <v>100</v>
      </c>
      <c r="AH2395">
        <v>100</v>
      </c>
      <c r="AI2395" s="52">
        <v>38</v>
      </c>
      <c r="AJ2395" s="52">
        <v>60</v>
      </c>
      <c r="AK2395" s="6">
        <v>98</v>
      </c>
      <c r="AL2395" s="6">
        <v>0</v>
      </c>
      <c r="AM2395" s="6">
        <v>0</v>
      </c>
      <c r="AN2395" s="52">
        <v>0</v>
      </c>
      <c r="AO2395" s="5">
        <f t="shared" si="257"/>
        <v>9</v>
      </c>
      <c r="AP2395" s="7" t="s">
        <v>2925</v>
      </c>
      <c r="AQ2395" s="13">
        <v>4.5</v>
      </c>
      <c r="AR2395" s="13">
        <v>-80.5</v>
      </c>
      <c r="AS2395" s="13">
        <v>-80.5</v>
      </c>
      <c r="AT2395">
        <v>85</v>
      </c>
      <c r="AU2395">
        <v>0</v>
      </c>
      <c r="AV2395">
        <v>0</v>
      </c>
      <c r="AW2395" s="48">
        <v>2</v>
      </c>
      <c r="AX2395">
        <v>0</v>
      </c>
      <c r="AY2395">
        <v>1</v>
      </c>
      <c r="AZ2395">
        <v>2</v>
      </c>
      <c r="BA2395">
        <v>1</v>
      </c>
      <c r="BB2395">
        <v>0</v>
      </c>
      <c r="BC2395">
        <v>0</v>
      </c>
      <c r="BD2395">
        <v>0</v>
      </c>
      <c r="BE2395" s="7">
        <f t="shared" si="258"/>
        <v>77.61</v>
      </c>
      <c r="BF2395" s="7">
        <f t="shared" si="259"/>
        <v>0</v>
      </c>
      <c r="BG2395" s="7">
        <f t="shared" si="260"/>
        <v>77.61</v>
      </c>
      <c r="BH2395" s="7">
        <f t="shared" si="261"/>
        <v>9</v>
      </c>
      <c r="BI2395">
        <v>2</v>
      </c>
      <c r="BJ2395">
        <v>25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 s="9" t="s">
        <v>3212</v>
      </c>
      <c r="BS2395">
        <v>0</v>
      </c>
      <c r="BT2395">
        <v>0</v>
      </c>
      <c r="BU2395" s="8"/>
      <c r="BV2395" s="8"/>
      <c r="BW2395">
        <v>0</v>
      </c>
      <c r="BX2395" s="9"/>
      <c r="BY2395">
        <v>0</v>
      </c>
      <c r="BZ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1042</v>
      </c>
      <c r="CJ2395">
        <v>1085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  <c r="DT2395">
        <v>0</v>
      </c>
      <c r="DU2395">
        <v>0</v>
      </c>
      <c r="DV2395">
        <v>0</v>
      </c>
      <c r="DW2395">
        <v>1</v>
      </c>
      <c r="DX2395">
        <v>36</v>
      </c>
      <c r="DY2395">
        <v>6</v>
      </c>
      <c r="DZ2395">
        <v>29.411760000000001</v>
      </c>
      <c r="EA2395">
        <v>2</v>
      </c>
      <c r="EB2395">
        <v>0</v>
      </c>
      <c r="EC2395">
        <v>81.411770000000004</v>
      </c>
      <c r="ED2395" s="6">
        <v>0</v>
      </c>
      <c r="EE2395">
        <v>0</v>
      </c>
      <c r="EF2395">
        <v>1</v>
      </c>
      <c r="EG2395">
        <v>2</v>
      </c>
      <c r="EJ2395" s="40"/>
      <c r="EK2395" t="s">
        <v>3312</v>
      </c>
    </row>
    <row r="2396" spans="1:141" x14ac:dyDescent="0.15">
      <c r="A2396" s="48">
        <v>1674</v>
      </c>
      <c r="B2396" s="40">
        <v>1</v>
      </c>
      <c r="C2396">
        <v>1</v>
      </c>
      <c r="D2396" s="2" t="s">
        <v>3317</v>
      </c>
      <c r="E2396">
        <v>42</v>
      </c>
      <c r="F2396">
        <v>1</v>
      </c>
      <c r="G2396">
        <v>25</v>
      </c>
      <c r="H2396">
        <v>112</v>
      </c>
      <c r="I2396">
        <v>3</v>
      </c>
      <c r="J2396">
        <v>9</v>
      </c>
      <c r="K2396">
        <v>8</v>
      </c>
      <c r="L2396">
        <v>23</v>
      </c>
      <c r="M2396">
        <v>0</v>
      </c>
      <c r="N2396" s="56">
        <v>2</v>
      </c>
      <c r="O2396">
        <v>1</v>
      </c>
      <c r="P2396" s="8">
        <v>0</v>
      </c>
      <c r="Q2396">
        <v>60</v>
      </c>
      <c r="R2396">
        <v>6</v>
      </c>
      <c r="S2396">
        <v>3</v>
      </c>
      <c r="T2396">
        <v>33</v>
      </c>
      <c r="U2396">
        <v>37</v>
      </c>
      <c r="V2396" s="21">
        <v>4</v>
      </c>
      <c r="W2396" s="21" t="s">
        <v>2924</v>
      </c>
      <c r="X2396" s="21">
        <v>0</v>
      </c>
      <c r="Y2396" s="3">
        <v>4.18</v>
      </c>
      <c r="Z2396" s="70">
        <v>7.3285714285714283</v>
      </c>
      <c r="AA2396" s="70">
        <v>2.00064774408514</v>
      </c>
      <c r="AB2396" s="3">
        <v>425.05714285714282</v>
      </c>
      <c r="AC2396">
        <v>58</v>
      </c>
      <c r="AD2396">
        <v>0</v>
      </c>
      <c r="AE2396">
        <v>0</v>
      </c>
      <c r="AF2396" s="6">
        <v>0</v>
      </c>
      <c r="AG2396" s="52">
        <v>238</v>
      </c>
      <c r="AH2396">
        <v>238</v>
      </c>
      <c r="AI2396" s="52">
        <v>17</v>
      </c>
      <c r="AJ2396" s="52">
        <v>90</v>
      </c>
      <c r="AK2396" s="6">
        <v>107</v>
      </c>
      <c r="AL2396" s="6">
        <v>0</v>
      </c>
      <c r="AM2396" s="6">
        <v>0</v>
      </c>
      <c r="AN2396" s="52">
        <v>375</v>
      </c>
      <c r="AO2396" s="5">
        <f t="shared" si="257"/>
        <v>36</v>
      </c>
      <c r="AP2396" s="7" t="s">
        <v>2912</v>
      </c>
      <c r="AQ2396" s="13">
        <v>205.5</v>
      </c>
      <c r="AR2396" s="13">
        <v>110.5</v>
      </c>
      <c r="AS2396" s="13">
        <v>110.5</v>
      </c>
      <c r="AT2396">
        <v>95</v>
      </c>
      <c r="AU2396">
        <v>0</v>
      </c>
      <c r="AV2396">
        <v>0</v>
      </c>
      <c r="AW2396" s="48">
        <v>2</v>
      </c>
      <c r="AX2396">
        <v>1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 s="7">
        <f t="shared" si="258"/>
        <v>52.41</v>
      </c>
      <c r="BF2396" s="7">
        <f t="shared" si="259"/>
        <v>37.590000000000003</v>
      </c>
      <c r="BG2396" s="7">
        <f t="shared" si="260"/>
        <v>90</v>
      </c>
      <c r="BH2396" s="7">
        <f t="shared" si="261"/>
        <v>411</v>
      </c>
      <c r="BI2396">
        <v>8</v>
      </c>
      <c r="BJ2396">
        <v>150</v>
      </c>
      <c r="BK2396">
        <v>48</v>
      </c>
      <c r="BL2396">
        <v>6</v>
      </c>
      <c r="BM2396">
        <v>0</v>
      </c>
      <c r="BN2396">
        <v>100</v>
      </c>
      <c r="BO2396">
        <v>0</v>
      </c>
      <c r="BP2396">
        <v>0</v>
      </c>
      <c r="BQ2396">
        <v>0</v>
      </c>
      <c r="BR2396" s="9" t="s">
        <v>3212</v>
      </c>
      <c r="BS2396">
        <v>0</v>
      </c>
      <c r="BT2396">
        <v>0</v>
      </c>
      <c r="BU2396" s="8"/>
      <c r="BV2396" s="8"/>
      <c r="BW2396">
        <v>0</v>
      </c>
      <c r="BX2396" s="9"/>
      <c r="BY2396">
        <v>0</v>
      </c>
      <c r="BZ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1042</v>
      </c>
      <c r="CJ2396">
        <v>1085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  <c r="DT2396">
        <v>0</v>
      </c>
      <c r="DU2396">
        <v>0</v>
      </c>
      <c r="DV2396">
        <v>0</v>
      </c>
      <c r="DW2396">
        <v>1</v>
      </c>
      <c r="DX2396">
        <v>36</v>
      </c>
      <c r="DY2396">
        <v>6</v>
      </c>
      <c r="DZ2396">
        <v>32.871969999999997</v>
      </c>
      <c r="EA2396">
        <v>56</v>
      </c>
      <c r="EB2396">
        <v>0</v>
      </c>
      <c r="EC2396">
        <v>188.87200000000001</v>
      </c>
      <c r="ED2396" s="6">
        <v>0</v>
      </c>
      <c r="EE2396">
        <v>0</v>
      </c>
      <c r="EF2396">
        <v>2</v>
      </c>
      <c r="EG2396">
        <v>3</v>
      </c>
      <c r="EJ2396" s="40"/>
      <c r="EK2396" t="s">
        <v>3312</v>
      </c>
    </row>
    <row r="2397" spans="1:141" x14ac:dyDescent="0.15">
      <c r="A2397" s="48">
        <v>1675</v>
      </c>
      <c r="B2397" s="40">
        <v>1</v>
      </c>
      <c r="C2397">
        <v>1</v>
      </c>
      <c r="D2397" s="2" t="s">
        <v>3317</v>
      </c>
      <c r="E2397">
        <v>42</v>
      </c>
      <c r="F2397">
        <v>1</v>
      </c>
      <c r="G2397">
        <v>25</v>
      </c>
      <c r="H2397">
        <v>112</v>
      </c>
      <c r="I2397">
        <v>3</v>
      </c>
      <c r="J2397">
        <v>10</v>
      </c>
      <c r="K2397">
        <v>8</v>
      </c>
      <c r="L2397">
        <v>29</v>
      </c>
      <c r="M2397">
        <v>0</v>
      </c>
      <c r="N2397" s="56">
        <v>2</v>
      </c>
      <c r="O2397">
        <v>1</v>
      </c>
      <c r="P2397" s="8">
        <v>0</v>
      </c>
      <c r="Q2397">
        <v>49</v>
      </c>
      <c r="R2397">
        <v>4</v>
      </c>
      <c r="S2397">
        <v>2</v>
      </c>
      <c r="T2397">
        <v>38</v>
      </c>
      <c r="U2397">
        <v>45</v>
      </c>
      <c r="V2397" s="21">
        <v>4</v>
      </c>
      <c r="W2397" s="21" t="s">
        <v>2924</v>
      </c>
      <c r="X2397" s="21">
        <v>0</v>
      </c>
      <c r="Y2397" s="3">
        <v>4.18</v>
      </c>
      <c r="Z2397" s="70">
        <v>7.3285714285714283</v>
      </c>
      <c r="AA2397" s="70">
        <v>2.00064774408514</v>
      </c>
      <c r="AB2397" s="3">
        <v>293.14285714285711</v>
      </c>
      <c r="AC2397">
        <v>40</v>
      </c>
      <c r="AD2397">
        <v>0</v>
      </c>
      <c r="AE2397">
        <v>0</v>
      </c>
      <c r="AF2397" s="6">
        <v>0</v>
      </c>
      <c r="AG2397" s="52">
        <v>210</v>
      </c>
      <c r="AH2397">
        <v>210</v>
      </c>
      <c r="AI2397" s="52">
        <v>78</v>
      </c>
      <c r="AJ2397" s="52">
        <v>147</v>
      </c>
      <c r="AK2397" s="6">
        <v>225</v>
      </c>
      <c r="AL2397" s="6">
        <v>0</v>
      </c>
      <c r="AM2397" s="6">
        <v>0</v>
      </c>
      <c r="AN2397" s="52">
        <v>673</v>
      </c>
      <c r="AO2397" s="5">
        <f t="shared" si="257"/>
        <v>35.5</v>
      </c>
      <c r="AP2397" s="7" t="s">
        <v>2907</v>
      </c>
      <c r="AQ2397" s="13">
        <v>354.25</v>
      </c>
      <c r="AR2397" s="13">
        <v>179.25</v>
      </c>
      <c r="AS2397" s="13">
        <v>179.25</v>
      </c>
      <c r="AT2397">
        <v>175</v>
      </c>
      <c r="AU2397">
        <v>0</v>
      </c>
      <c r="AV2397">
        <v>4</v>
      </c>
      <c r="AW2397" s="48">
        <v>2</v>
      </c>
      <c r="AX2397">
        <v>0</v>
      </c>
      <c r="AY2397">
        <v>2</v>
      </c>
      <c r="AZ2397">
        <v>2</v>
      </c>
      <c r="BA2397">
        <v>1</v>
      </c>
      <c r="BB2397">
        <v>1</v>
      </c>
      <c r="BC2397">
        <v>0</v>
      </c>
      <c r="BD2397">
        <v>0</v>
      </c>
      <c r="BE2397" s="7">
        <f t="shared" si="258"/>
        <v>149.06</v>
      </c>
      <c r="BF2397" s="7">
        <f t="shared" si="259"/>
        <v>0</v>
      </c>
      <c r="BG2397" s="7">
        <f t="shared" si="260"/>
        <v>149.06</v>
      </c>
      <c r="BH2397" s="7">
        <f t="shared" si="261"/>
        <v>708.5</v>
      </c>
      <c r="BI2397">
        <v>8</v>
      </c>
      <c r="BJ2397">
        <v>150</v>
      </c>
      <c r="BK2397">
        <v>22</v>
      </c>
      <c r="BL2397">
        <v>11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 s="9" t="s">
        <v>3238</v>
      </c>
      <c r="BS2397">
        <v>0</v>
      </c>
      <c r="BT2397">
        <v>0</v>
      </c>
      <c r="BU2397" s="8"/>
      <c r="BV2397" s="8"/>
      <c r="BW2397">
        <v>0</v>
      </c>
      <c r="BX2397" s="9"/>
      <c r="BY2397">
        <v>0</v>
      </c>
      <c r="BZ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1042</v>
      </c>
      <c r="CJ2397">
        <v>1085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  <c r="DT2397">
        <v>0</v>
      </c>
      <c r="DU2397">
        <v>0</v>
      </c>
      <c r="DV2397">
        <v>0</v>
      </c>
      <c r="DW2397">
        <v>1</v>
      </c>
      <c r="DX2397">
        <v>36</v>
      </c>
      <c r="DY2397">
        <v>6</v>
      </c>
      <c r="DZ2397">
        <v>60.553629999999998</v>
      </c>
      <c r="EA2397">
        <v>30</v>
      </c>
      <c r="EB2397">
        <v>0</v>
      </c>
      <c r="EC2397">
        <v>164.55359999999999</v>
      </c>
      <c r="ED2397" s="6">
        <v>0</v>
      </c>
      <c r="EE2397">
        <v>0</v>
      </c>
      <c r="EF2397">
        <v>1</v>
      </c>
      <c r="EG2397">
        <v>2</v>
      </c>
      <c r="EJ2397" s="40"/>
      <c r="EK2397" t="s">
        <v>3178</v>
      </c>
    </row>
    <row r="2398" spans="1:141" x14ac:dyDescent="0.15">
      <c r="A2398" s="48">
        <v>1676</v>
      </c>
      <c r="B2398" s="40">
        <v>1</v>
      </c>
      <c r="C2398">
        <v>1</v>
      </c>
      <c r="D2398" s="2" t="s">
        <v>3191</v>
      </c>
      <c r="E2398">
        <v>42</v>
      </c>
      <c r="F2398">
        <v>1</v>
      </c>
      <c r="G2398">
        <v>25</v>
      </c>
      <c r="H2398">
        <v>112</v>
      </c>
      <c r="I2398">
        <v>8</v>
      </c>
      <c r="J2398">
        <v>6</v>
      </c>
      <c r="K2398">
        <v>17</v>
      </c>
      <c r="L2398">
        <v>5</v>
      </c>
      <c r="M2398">
        <v>0</v>
      </c>
      <c r="N2398" s="56">
        <v>2</v>
      </c>
      <c r="O2398">
        <v>1</v>
      </c>
      <c r="P2398" s="8">
        <v>0</v>
      </c>
      <c r="Q2398">
        <v>37</v>
      </c>
      <c r="R2398">
        <v>2</v>
      </c>
      <c r="S2398">
        <v>2</v>
      </c>
      <c r="T2398">
        <v>1</v>
      </c>
      <c r="U2398">
        <v>1</v>
      </c>
      <c r="V2398" s="21">
        <v>4</v>
      </c>
      <c r="W2398" s="21" t="s">
        <v>3187</v>
      </c>
      <c r="X2398" s="21">
        <v>0</v>
      </c>
      <c r="Y2398" s="3">
        <v>4.18</v>
      </c>
      <c r="Z2398" s="70">
        <v>7.3285714285714283</v>
      </c>
      <c r="AA2398" s="70">
        <v>2.00064774408514</v>
      </c>
      <c r="AB2398" s="3">
        <v>439.71428571428572</v>
      </c>
      <c r="AC2398">
        <v>60</v>
      </c>
      <c r="AD2398">
        <v>0</v>
      </c>
      <c r="AE2398">
        <v>0</v>
      </c>
      <c r="AF2398" s="6">
        <v>0</v>
      </c>
      <c r="AG2398" s="52">
        <v>540</v>
      </c>
      <c r="AH2398">
        <v>540</v>
      </c>
      <c r="AI2398" s="52">
        <v>86</v>
      </c>
      <c r="AJ2398" s="52">
        <v>185</v>
      </c>
      <c r="AK2398" s="6">
        <v>271</v>
      </c>
      <c r="AL2398" s="6">
        <v>0</v>
      </c>
      <c r="AM2398" s="6">
        <v>0</v>
      </c>
      <c r="AN2398" s="52">
        <v>585</v>
      </c>
      <c r="AO2398" s="5">
        <f t="shared" si="257"/>
        <v>27.899999999999977</v>
      </c>
      <c r="AP2398" s="7" t="s">
        <v>2907</v>
      </c>
      <c r="AQ2398" s="13">
        <v>306.45</v>
      </c>
      <c r="AR2398" s="13">
        <v>-68.550000000000011</v>
      </c>
      <c r="AS2398" s="13">
        <v>-68.550000000000011</v>
      </c>
      <c r="AT2398">
        <v>375</v>
      </c>
      <c r="AU2398">
        <v>0</v>
      </c>
      <c r="AV2398">
        <v>0</v>
      </c>
      <c r="AW2398" s="48">
        <v>2</v>
      </c>
      <c r="AX2398">
        <v>1</v>
      </c>
      <c r="AY2398">
        <v>1</v>
      </c>
      <c r="AZ2398">
        <v>0</v>
      </c>
      <c r="BA2398">
        <v>1</v>
      </c>
      <c r="BB2398">
        <v>3</v>
      </c>
      <c r="BC2398">
        <v>0</v>
      </c>
      <c r="BD2398">
        <v>0</v>
      </c>
      <c r="BE2398" s="7">
        <f t="shared" si="258"/>
        <v>176.19</v>
      </c>
      <c r="BF2398" s="7">
        <f t="shared" si="259"/>
        <v>8.8100000000000023</v>
      </c>
      <c r="BG2398" s="7">
        <f t="shared" si="260"/>
        <v>185</v>
      </c>
      <c r="BH2398" s="7">
        <f t="shared" si="261"/>
        <v>612.9</v>
      </c>
      <c r="BI2398">
        <v>15</v>
      </c>
      <c r="BJ2398">
        <v>215</v>
      </c>
      <c r="BK2398">
        <v>45</v>
      </c>
      <c r="BL2398">
        <v>9</v>
      </c>
      <c r="BM2398">
        <v>0</v>
      </c>
      <c r="BN2398">
        <v>75</v>
      </c>
      <c r="BO2398">
        <v>0</v>
      </c>
      <c r="BP2398">
        <v>0</v>
      </c>
      <c r="BQ2398">
        <v>0</v>
      </c>
      <c r="BR2398" s="9" t="s">
        <v>3212</v>
      </c>
      <c r="BS2398">
        <v>0</v>
      </c>
      <c r="BT2398">
        <v>0</v>
      </c>
      <c r="BU2398" s="8"/>
      <c r="BV2398" s="8"/>
      <c r="BW2398">
        <v>0</v>
      </c>
      <c r="BX2398" s="9"/>
      <c r="BY2398">
        <v>0</v>
      </c>
      <c r="BZ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1042</v>
      </c>
      <c r="CJ2398">
        <v>1085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  <c r="DT2398">
        <v>0</v>
      </c>
      <c r="DU2398">
        <v>0</v>
      </c>
      <c r="DV2398">
        <v>0</v>
      </c>
      <c r="DW2398">
        <v>1</v>
      </c>
      <c r="DX2398">
        <v>36</v>
      </c>
      <c r="DY2398">
        <v>6</v>
      </c>
      <c r="DZ2398">
        <v>129.7578</v>
      </c>
      <c r="EA2398">
        <v>60</v>
      </c>
      <c r="EB2398">
        <v>0</v>
      </c>
      <c r="EC2398">
        <v>233.7578</v>
      </c>
      <c r="ED2398" s="6">
        <v>0</v>
      </c>
      <c r="EE2398">
        <v>0</v>
      </c>
      <c r="EF2398">
        <v>2</v>
      </c>
      <c r="EG2398">
        <v>3</v>
      </c>
      <c r="EJ2398" s="40"/>
      <c r="EK2398" t="s">
        <v>3239</v>
      </c>
    </row>
    <row r="2399" spans="1:141" x14ac:dyDescent="0.15">
      <c r="A2399" s="48">
        <v>1677</v>
      </c>
      <c r="B2399" s="40">
        <v>1</v>
      </c>
      <c r="C2399">
        <v>1</v>
      </c>
      <c r="D2399" s="2" t="s">
        <v>1326</v>
      </c>
      <c r="E2399">
        <v>42</v>
      </c>
      <c r="F2399">
        <v>1</v>
      </c>
      <c r="G2399">
        <v>25</v>
      </c>
      <c r="H2399">
        <v>112</v>
      </c>
      <c r="I2399">
        <v>8</v>
      </c>
      <c r="J2399">
        <v>7</v>
      </c>
      <c r="K2399">
        <v>17</v>
      </c>
      <c r="L2399">
        <v>17</v>
      </c>
      <c r="M2399">
        <v>0</v>
      </c>
      <c r="N2399" s="56">
        <v>2</v>
      </c>
      <c r="O2399">
        <v>1</v>
      </c>
      <c r="P2399" s="8">
        <v>0</v>
      </c>
      <c r="Q2399">
        <v>39</v>
      </c>
      <c r="R2399">
        <v>8</v>
      </c>
      <c r="S2399">
        <v>3</v>
      </c>
      <c r="T2399">
        <v>1</v>
      </c>
      <c r="U2399">
        <v>1</v>
      </c>
      <c r="V2399" s="21">
        <v>4</v>
      </c>
      <c r="W2399" s="21" t="s">
        <v>3313</v>
      </c>
      <c r="X2399" s="21">
        <v>0</v>
      </c>
      <c r="Y2399" s="3">
        <v>4.18</v>
      </c>
      <c r="Z2399" s="70">
        <v>7.3285714285714283</v>
      </c>
      <c r="AA2399" s="70">
        <v>2.00064774408514</v>
      </c>
      <c r="AB2399" s="3">
        <v>439.71428571428572</v>
      </c>
      <c r="AC2399">
        <v>60</v>
      </c>
      <c r="AD2399">
        <v>0</v>
      </c>
      <c r="AE2399">
        <v>0</v>
      </c>
      <c r="AF2399" s="6">
        <v>0</v>
      </c>
      <c r="AG2399" s="52">
        <v>425</v>
      </c>
      <c r="AH2399">
        <v>425</v>
      </c>
      <c r="AI2399" s="52">
        <v>29</v>
      </c>
      <c r="AJ2399" s="52">
        <v>145</v>
      </c>
      <c r="AK2399" s="6">
        <v>174</v>
      </c>
      <c r="AL2399" s="6">
        <v>0</v>
      </c>
      <c r="AM2399" s="6">
        <v>0</v>
      </c>
      <c r="AN2399" s="52">
        <v>355</v>
      </c>
      <c r="AO2399" s="5">
        <f t="shared" si="257"/>
        <v>5.5</v>
      </c>
      <c r="AP2399" s="7" t="s">
        <v>2907</v>
      </c>
      <c r="AQ2399" s="13">
        <v>180.25</v>
      </c>
      <c r="AR2399" s="13">
        <v>43.25</v>
      </c>
      <c r="AS2399" s="13">
        <v>43.25</v>
      </c>
      <c r="AT2399">
        <v>137</v>
      </c>
      <c r="AU2399">
        <v>0</v>
      </c>
      <c r="AV2399">
        <v>1</v>
      </c>
      <c r="AW2399" s="48">
        <v>2</v>
      </c>
      <c r="AX2399">
        <v>1</v>
      </c>
      <c r="AY2399">
        <v>1</v>
      </c>
      <c r="AZ2399">
        <v>0</v>
      </c>
      <c r="BA2399">
        <v>1</v>
      </c>
      <c r="BB2399">
        <v>1</v>
      </c>
      <c r="BC2399">
        <v>0</v>
      </c>
      <c r="BD2399">
        <v>0</v>
      </c>
      <c r="BE2399" s="7">
        <f t="shared" si="258"/>
        <v>145.41000000000003</v>
      </c>
      <c r="BF2399" s="7">
        <f t="shared" si="259"/>
        <v>0</v>
      </c>
      <c r="BG2399" s="7">
        <f t="shared" si="260"/>
        <v>145.41000000000003</v>
      </c>
      <c r="BH2399" s="7">
        <f t="shared" si="261"/>
        <v>360.5</v>
      </c>
      <c r="BI2399">
        <v>15</v>
      </c>
      <c r="BJ2399">
        <v>175</v>
      </c>
      <c r="BK2399">
        <v>45</v>
      </c>
      <c r="BL2399">
        <v>5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 s="9" t="s">
        <v>3311</v>
      </c>
      <c r="BS2399">
        <v>0</v>
      </c>
      <c r="BT2399">
        <v>0</v>
      </c>
      <c r="BU2399" s="8"/>
      <c r="BV2399" s="8"/>
      <c r="BW2399">
        <v>0</v>
      </c>
      <c r="BX2399" s="9"/>
      <c r="BY2399">
        <v>0</v>
      </c>
      <c r="BZ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1042</v>
      </c>
      <c r="CJ2399">
        <v>1085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  <c r="DT2399">
        <v>0</v>
      </c>
      <c r="DU2399">
        <v>0</v>
      </c>
      <c r="DV2399">
        <v>0</v>
      </c>
      <c r="DW2399">
        <v>1</v>
      </c>
      <c r="DX2399">
        <v>36</v>
      </c>
      <c r="DY2399">
        <v>6</v>
      </c>
      <c r="DZ2399">
        <v>47.404850000000003</v>
      </c>
      <c r="EA2399">
        <v>60</v>
      </c>
      <c r="EB2399">
        <v>0</v>
      </c>
      <c r="EC2399">
        <v>203.40479999999999</v>
      </c>
      <c r="ED2399" s="6">
        <v>0</v>
      </c>
      <c r="EE2399">
        <v>0</v>
      </c>
      <c r="EF2399">
        <v>2</v>
      </c>
      <c r="EG2399">
        <v>3</v>
      </c>
      <c r="EJ2399" s="40"/>
      <c r="EK2399" t="s">
        <v>3239</v>
      </c>
    </row>
    <row r="2400" spans="1:141" x14ac:dyDescent="0.15">
      <c r="A2400" s="48">
        <v>1679</v>
      </c>
      <c r="B2400" s="40">
        <v>1</v>
      </c>
      <c r="C2400">
        <v>1</v>
      </c>
      <c r="D2400" s="2" t="s">
        <v>1326</v>
      </c>
      <c r="E2400">
        <v>42</v>
      </c>
      <c r="F2400">
        <v>1</v>
      </c>
      <c r="G2400">
        <v>25</v>
      </c>
      <c r="H2400">
        <v>112</v>
      </c>
      <c r="I2400">
        <v>8</v>
      </c>
      <c r="J2400">
        <v>9</v>
      </c>
      <c r="K2400">
        <v>17</v>
      </c>
      <c r="L2400">
        <v>29</v>
      </c>
      <c r="M2400">
        <v>0</v>
      </c>
      <c r="N2400" s="56">
        <v>2</v>
      </c>
      <c r="O2400">
        <v>1</v>
      </c>
      <c r="P2400" s="8">
        <v>0</v>
      </c>
      <c r="Q2400">
        <v>24</v>
      </c>
      <c r="R2400">
        <v>3</v>
      </c>
      <c r="S2400">
        <v>3</v>
      </c>
      <c r="T2400">
        <v>1</v>
      </c>
      <c r="U2400">
        <v>1</v>
      </c>
      <c r="V2400" s="21">
        <v>4</v>
      </c>
      <c r="W2400" s="21" t="s">
        <v>3313</v>
      </c>
      <c r="X2400" s="21">
        <v>0</v>
      </c>
      <c r="Y2400" s="3">
        <v>4.18</v>
      </c>
      <c r="Z2400" s="70">
        <v>7.3285714285714283</v>
      </c>
      <c r="AA2400" s="70">
        <v>2.00064774408514</v>
      </c>
      <c r="AB2400" s="57">
        <v>293.14285714285711</v>
      </c>
      <c r="AC2400">
        <v>40</v>
      </c>
      <c r="AD2400">
        <v>0</v>
      </c>
      <c r="AE2400">
        <v>0</v>
      </c>
      <c r="AF2400" s="6">
        <v>0</v>
      </c>
      <c r="AG2400" s="52">
        <v>0</v>
      </c>
      <c r="AH2400" s="57">
        <v>293.14285714285711</v>
      </c>
      <c r="AI2400" s="52">
        <v>15</v>
      </c>
      <c r="AJ2400" s="52">
        <v>95</v>
      </c>
      <c r="AK2400" s="6">
        <v>110</v>
      </c>
      <c r="AL2400" s="6">
        <v>0</v>
      </c>
      <c r="AM2400" s="6">
        <v>0</v>
      </c>
      <c r="AN2400" s="52">
        <v>275</v>
      </c>
      <c r="AO2400" s="5">
        <f t="shared" si="257"/>
        <v>0</v>
      </c>
      <c r="AP2400" s="7" t="s">
        <v>2920</v>
      </c>
      <c r="AQ2400" s="13">
        <v>137.5</v>
      </c>
      <c r="AR2400" s="13">
        <v>52.5</v>
      </c>
      <c r="AS2400" s="13">
        <v>52.5</v>
      </c>
      <c r="AT2400">
        <v>85</v>
      </c>
      <c r="AU2400">
        <v>0</v>
      </c>
      <c r="AV2400">
        <v>0</v>
      </c>
      <c r="AW2400" s="48">
        <v>2</v>
      </c>
      <c r="AX2400">
        <v>0</v>
      </c>
      <c r="AY2400">
        <v>1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 s="7">
        <f t="shared" si="258"/>
        <v>56.06</v>
      </c>
      <c r="BF2400" s="7">
        <f t="shared" si="259"/>
        <v>38.94</v>
      </c>
      <c r="BG2400" s="7">
        <f t="shared" si="260"/>
        <v>95</v>
      </c>
      <c r="BH2400" s="7">
        <f t="shared" si="261"/>
        <v>266.8</v>
      </c>
      <c r="BI2400">
        <v>8</v>
      </c>
      <c r="BJ2400">
        <v>80</v>
      </c>
      <c r="BK2400">
        <v>32</v>
      </c>
      <c r="BL2400">
        <v>4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 s="9" t="s">
        <v>3311</v>
      </c>
      <c r="BS2400">
        <v>0</v>
      </c>
      <c r="BT2400">
        <v>0</v>
      </c>
      <c r="BU2400" s="8"/>
      <c r="BV2400" s="8"/>
      <c r="BW2400">
        <v>0</v>
      </c>
      <c r="BX2400" s="9"/>
      <c r="BY2400">
        <v>0</v>
      </c>
      <c r="BZ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1042</v>
      </c>
      <c r="CJ2400">
        <v>1085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  <c r="DT2400">
        <v>0</v>
      </c>
      <c r="DU2400">
        <v>0</v>
      </c>
      <c r="DV2400">
        <v>0</v>
      </c>
      <c r="DW2400">
        <v>1</v>
      </c>
      <c r="DX2400">
        <v>36</v>
      </c>
      <c r="DY2400">
        <v>6</v>
      </c>
      <c r="DZ2400">
        <v>29.411760000000001</v>
      </c>
      <c r="EA2400">
        <v>40</v>
      </c>
      <c r="EB2400">
        <v>0</v>
      </c>
      <c r="EC2400">
        <v>185.4118</v>
      </c>
      <c r="ED2400" s="6">
        <v>0</v>
      </c>
      <c r="EE2400">
        <v>0</v>
      </c>
      <c r="EF2400">
        <v>1</v>
      </c>
      <c r="EG2400">
        <v>2</v>
      </c>
      <c r="EJ2400" s="40"/>
      <c r="EK2400" t="s">
        <v>3178</v>
      </c>
    </row>
    <row r="2401" spans="1:141" x14ac:dyDescent="0.15">
      <c r="A2401" s="48">
        <v>1680</v>
      </c>
      <c r="B2401" s="40">
        <v>1</v>
      </c>
      <c r="C2401">
        <v>1</v>
      </c>
      <c r="D2401" s="2" t="s">
        <v>3191</v>
      </c>
      <c r="E2401">
        <v>42</v>
      </c>
      <c r="F2401">
        <v>1</v>
      </c>
      <c r="G2401">
        <v>25</v>
      </c>
      <c r="H2401">
        <v>112</v>
      </c>
      <c r="I2401">
        <v>8</v>
      </c>
      <c r="J2401">
        <v>10</v>
      </c>
      <c r="K2401">
        <v>17</v>
      </c>
      <c r="L2401">
        <v>32</v>
      </c>
      <c r="M2401">
        <v>0</v>
      </c>
      <c r="N2401" s="56">
        <v>2</v>
      </c>
      <c r="O2401">
        <v>1</v>
      </c>
      <c r="P2401" s="8">
        <v>0</v>
      </c>
      <c r="Q2401">
        <v>30</v>
      </c>
      <c r="R2401">
        <v>3</v>
      </c>
      <c r="S2401">
        <v>2</v>
      </c>
      <c r="T2401">
        <v>1</v>
      </c>
      <c r="U2401">
        <v>1</v>
      </c>
      <c r="V2401" s="21">
        <v>4</v>
      </c>
      <c r="W2401" s="21" t="s">
        <v>3187</v>
      </c>
      <c r="X2401" s="21">
        <v>0</v>
      </c>
      <c r="Y2401" s="3">
        <v>4.18</v>
      </c>
      <c r="Z2401" s="70">
        <v>7.3285714285714283</v>
      </c>
      <c r="AA2401" s="70">
        <v>2.00064774408514</v>
      </c>
      <c r="AB2401" s="3">
        <v>183.21428571428569</v>
      </c>
      <c r="AC2401">
        <v>25</v>
      </c>
      <c r="AD2401">
        <v>0</v>
      </c>
      <c r="AE2401">
        <v>0</v>
      </c>
      <c r="AF2401" s="6">
        <v>0</v>
      </c>
      <c r="AG2401" s="52">
        <v>210</v>
      </c>
      <c r="AH2401">
        <v>210</v>
      </c>
      <c r="AI2401" s="52">
        <v>38</v>
      </c>
      <c r="AJ2401" s="52">
        <v>85</v>
      </c>
      <c r="AK2401" s="6">
        <v>123</v>
      </c>
      <c r="AL2401" s="6">
        <v>0</v>
      </c>
      <c r="AM2401" s="6">
        <v>0</v>
      </c>
      <c r="AN2401" s="52">
        <v>236</v>
      </c>
      <c r="AO2401" s="5">
        <f t="shared" si="257"/>
        <v>23.600000000000023</v>
      </c>
      <c r="AP2401" s="7" t="s">
        <v>2925</v>
      </c>
      <c r="AQ2401" s="13">
        <v>129.80000000000001</v>
      </c>
      <c r="AR2401" s="13">
        <v>129.80000000000001</v>
      </c>
      <c r="AS2401" s="13">
        <v>129.80000000000001</v>
      </c>
      <c r="AT2401">
        <v>0</v>
      </c>
      <c r="AU2401">
        <v>0</v>
      </c>
      <c r="AV2401">
        <v>0</v>
      </c>
      <c r="AW2401" s="48">
        <v>2</v>
      </c>
      <c r="AX2401">
        <v>0</v>
      </c>
      <c r="AY2401">
        <v>1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 s="7">
        <f t="shared" si="258"/>
        <v>56.06</v>
      </c>
      <c r="BF2401" s="7">
        <f t="shared" si="259"/>
        <v>28.939999999999998</v>
      </c>
      <c r="BG2401" s="7">
        <f t="shared" si="260"/>
        <v>85</v>
      </c>
      <c r="BH2401" s="7">
        <f t="shared" si="261"/>
        <v>259.60000000000002</v>
      </c>
      <c r="BI2401">
        <v>5</v>
      </c>
      <c r="BJ2401">
        <v>60</v>
      </c>
      <c r="BK2401">
        <v>20</v>
      </c>
      <c r="BL2401">
        <v>4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 s="9" t="s">
        <v>3238</v>
      </c>
      <c r="BS2401">
        <v>0</v>
      </c>
      <c r="BT2401">
        <v>0</v>
      </c>
      <c r="BU2401" s="8"/>
      <c r="BV2401" s="8"/>
      <c r="BW2401">
        <v>0</v>
      </c>
      <c r="BX2401" s="9"/>
      <c r="BY2401">
        <v>0</v>
      </c>
      <c r="BZ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1042</v>
      </c>
      <c r="CJ2401">
        <v>1085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  <c r="DT2401">
        <v>0</v>
      </c>
      <c r="DU2401">
        <v>0</v>
      </c>
      <c r="DV2401">
        <v>0</v>
      </c>
      <c r="DW2401">
        <v>1</v>
      </c>
      <c r="DX2401">
        <v>36</v>
      </c>
      <c r="DY2401">
        <v>6</v>
      </c>
      <c r="DZ2401">
        <v>0</v>
      </c>
      <c r="EA2401">
        <v>25</v>
      </c>
      <c r="EB2401">
        <v>0</v>
      </c>
      <c r="EC2401">
        <v>104</v>
      </c>
      <c r="ED2401" s="6">
        <v>0</v>
      </c>
      <c r="EE2401">
        <v>0</v>
      </c>
      <c r="EF2401">
        <v>1</v>
      </c>
      <c r="EG2401">
        <v>1</v>
      </c>
      <c r="EJ2401" s="40"/>
      <c r="EK2401" t="s">
        <v>3312</v>
      </c>
    </row>
    <row r="2402" spans="1:141" x14ac:dyDescent="0.15">
      <c r="A2402" s="48">
        <v>1681</v>
      </c>
      <c r="B2402" s="40">
        <v>1</v>
      </c>
      <c r="C2402">
        <v>1</v>
      </c>
      <c r="D2402" s="2" t="s">
        <v>3317</v>
      </c>
      <c r="E2402">
        <v>42</v>
      </c>
      <c r="F2402">
        <v>1</v>
      </c>
      <c r="G2402">
        <v>25</v>
      </c>
      <c r="H2402">
        <v>112</v>
      </c>
      <c r="I2402">
        <v>13</v>
      </c>
      <c r="J2402">
        <v>1</v>
      </c>
      <c r="K2402">
        <v>24</v>
      </c>
      <c r="L2402">
        <v>18</v>
      </c>
      <c r="M2402">
        <v>0</v>
      </c>
      <c r="N2402" s="56">
        <v>2</v>
      </c>
      <c r="O2402">
        <v>1</v>
      </c>
      <c r="P2402" s="8">
        <v>0</v>
      </c>
      <c r="Q2402">
        <v>29</v>
      </c>
      <c r="R2402">
        <v>3</v>
      </c>
      <c r="S2402">
        <v>2</v>
      </c>
      <c r="T2402">
        <v>1</v>
      </c>
      <c r="U2402">
        <v>1</v>
      </c>
      <c r="V2402" s="21">
        <v>4</v>
      </c>
      <c r="W2402" s="21" t="s">
        <v>1331</v>
      </c>
      <c r="X2402" s="21">
        <v>0</v>
      </c>
      <c r="Y2402" s="3">
        <v>4.18</v>
      </c>
      <c r="Z2402" s="70">
        <v>7.3285714285714283</v>
      </c>
      <c r="AA2402" s="70">
        <v>2.00064774408514</v>
      </c>
      <c r="AB2402" s="3">
        <v>439.71428571428572</v>
      </c>
      <c r="AC2402">
        <v>60</v>
      </c>
      <c r="AD2402">
        <v>0</v>
      </c>
      <c r="AE2402">
        <v>0</v>
      </c>
      <c r="AF2402" s="6">
        <v>0</v>
      </c>
      <c r="AG2402" s="52">
        <v>420</v>
      </c>
      <c r="AH2402">
        <v>420</v>
      </c>
      <c r="AI2402" s="52">
        <v>60</v>
      </c>
      <c r="AJ2402" s="52">
        <v>220</v>
      </c>
      <c r="AK2402" s="6">
        <v>280</v>
      </c>
      <c r="AL2402" s="6">
        <v>0</v>
      </c>
      <c r="AM2402" s="6">
        <v>0</v>
      </c>
      <c r="AN2402" s="52">
        <v>750</v>
      </c>
      <c r="AO2402" s="5">
        <f t="shared" si="257"/>
        <v>100.89999999999998</v>
      </c>
      <c r="AP2402" s="7" t="s">
        <v>2912</v>
      </c>
      <c r="AQ2402" s="13">
        <v>425.45</v>
      </c>
      <c r="AR2402" s="13">
        <v>425.45</v>
      </c>
      <c r="AS2402" s="13">
        <v>425.45</v>
      </c>
      <c r="AT2402">
        <v>0</v>
      </c>
      <c r="AU2402">
        <v>0</v>
      </c>
      <c r="AV2402">
        <v>16</v>
      </c>
      <c r="AW2402" s="48">
        <v>2</v>
      </c>
      <c r="AX2402">
        <v>0</v>
      </c>
      <c r="AY2402">
        <v>2</v>
      </c>
      <c r="AZ2402">
        <v>0</v>
      </c>
      <c r="BA2402">
        <v>2</v>
      </c>
      <c r="BB2402">
        <v>3</v>
      </c>
      <c r="BC2402">
        <v>0</v>
      </c>
      <c r="BD2402">
        <v>0</v>
      </c>
      <c r="BE2402" s="7">
        <f t="shared" si="258"/>
        <v>201.39</v>
      </c>
      <c r="BF2402" s="7">
        <f t="shared" si="259"/>
        <v>18.610000000000014</v>
      </c>
      <c r="BG2402" s="7">
        <f t="shared" si="260"/>
        <v>220</v>
      </c>
      <c r="BH2402" s="7">
        <f t="shared" si="261"/>
        <v>850.9</v>
      </c>
      <c r="BI2402">
        <v>10</v>
      </c>
      <c r="BJ2402">
        <v>215</v>
      </c>
      <c r="BK2402">
        <v>50</v>
      </c>
      <c r="BL2402">
        <v>13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 s="9" t="s">
        <v>3311</v>
      </c>
      <c r="BS2402">
        <v>0</v>
      </c>
      <c r="BT2402">
        <v>0</v>
      </c>
      <c r="BU2402" s="8"/>
      <c r="BV2402" s="8"/>
      <c r="BW2402">
        <v>0</v>
      </c>
      <c r="BX2402" s="9"/>
      <c r="BY2402">
        <v>0</v>
      </c>
      <c r="BZ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1042</v>
      </c>
      <c r="CJ2402">
        <v>1085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  <c r="DT2402">
        <v>0</v>
      </c>
      <c r="DU2402">
        <v>0</v>
      </c>
      <c r="DV2402">
        <v>0</v>
      </c>
      <c r="DW2402">
        <v>1</v>
      </c>
      <c r="DX2402">
        <v>36</v>
      </c>
      <c r="DY2402">
        <v>6</v>
      </c>
      <c r="DZ2402">
        <v>0</v>
      </c>
      <c r="EA2402">
        <v>60</v>
      </c>
      <c r="EB2402">
        <v>0</v>
      </c>
      <c r="EC2402">
        <v>104</v>
      </c>
      <c r="ED2402" s="6">
        <v>0</v>
      </c>
      <c r="EE2402">
        <v>0</v>
      </c>
      <c r="EF2402">
        <v>2</v>
      </c>
      <c r="EG2402">
        <v>3</v>
      </c>
      <c r="EJ2402" s="40"/>
      <c r="EK2402" t="s">
        <v>3312</v>
      </c>
    </row>
    <row r="2403" spans="1:141" x14ac:dyDescent="0.15">
      <c r="A2403" s="48">
        <v>1682</v>
      </c>
      <c r="B2403" s="40">
        <v>3</v>
      </c>
      <c r="C2403">
        <v>1</v>
      </c>
      <c r="D2403" s="2" t="s">
        <v>3317</v>
      </c>
      <c r="E2403">
        <v>42</v>
      </c>
      <c r="F2403">
        <v>1</v>
      </c>
      <c r="G2403">
        <v>25</v>
      </c>
      <c r="H2403">
        <v>112</v>
      </c>
      <c r="I2403">
        <v>13</v>
      </c>
      <c r="J2403">
        <v>2</v>
      </c>
      <c r="K2403">
        <v>24</v>
      </c>
      <c r="L2403">
        <v>21</v>
      </c>
      <c r="M2403">
        <v>0</v>
      </c>
      <c r="N2403" s="56">
        <v>2</v>
      </c>
      <c r="O2403">
        <v>1</v>
      </c>
      <c r="P2403" s="8">
        <v>0</v>
      </c>
      <c r="Q2403">
        <v>43</v>
      </c>
      <c r="R2403">
        <v>6</v>
      </c>
      <c r="S2403">
        <v>4</v>
      </c>
      <c r="T2403">
        <v>1</v>
      </c>
      <c r="U2403">
        <v>1</v>
      </c>
      <c r="V2403" s="21">
        <v>4</v>
      </c>
      <c r="W2403" s="21" t="s">
        <v>2924</v>
      </c>
      <c r="X2403" s="21">
        <v>0</v>
      </c>
      <c r="Y2403" s="3">
        <v>4.18</v>
      </c>
      <c r="Z2403" s="70">
        <v>7.3285714285714283</v>
      </c>
      <c r="AA2403" s="70">
        <v>2.00064774408514</v>
      </c>
      <c r="AB2403" s="3">
        <v>732.85714285714278</v>
      </c>
      <c r="AC2403">
        <v>100</v>
      </c>
      <c r="AD2403">
        <v>0</v>
      </c>
      <c r="AE2403">
        <v>0</v>
      </c>
      <c r="AF2403" s="6">
        <v>0</v>
      </c>
      <c r="AG2403" s="52">
        <v>900</v>
      </c>
      <c r="AH2403">
        <v>900</v>
      </c>
      <c r="AI2403" s="52">
        <v>100</v>
      </c>
      <c r="AJ2403" s="52">
        <v>185</v>
      </c>
      <c r="AK2403" s="6">
        <v>285</v>
      </c>
      <c r="AL2403" s="6">
        <v>0</v>
      </c>
      <c r="AM2403" s="6">
        <v>0</v>
      </c>
      <c r="AN2403" s="52">
        <v>1235</v>
      </c>
      <c r="AO2403" s="5">
        <f t="shared" si="257"/>
        <v>140.49999999999977</v>
      </c>
      <c r="AP2403" s="7" t="s">
        <v>2925</v>
      </c>
      <c r="AQ2403" s="13">
        <v>687.74999999999989</v>
      </c>
      <c r="AR2403" s="13">
        <v>237.74999999999989</v>
      </c>
      <c r="AS2403" s="13">
        <v>237.74999999999989</v>
      </c>
      <c r="AT2403">
        <v>450</v>
      </c>
      <c r="AU2403">
        <v>-1</v>
      </c>
      <c r="AV2403">
        <v>-1</v>
      </c>
      <c r="AW2403" s="48">
        <v>2</v>
      </c>
      <c r="AX2403">
        <v>0</v>
      </c>
      <c r="AY2403">
        <v>13</v>
      </c>
      <c r="AZ2403">
        <v>0</v>
      </c>
      <c r="BA2403">
        <v>3</v>
      </c>
      <c r="BB2403">
        <v>0</v>
      </c>
      <c r="BC2403">
        <v>0</v>
      </c>
      <c r="BD2403">
        <v>0</v>
      </c>
      <c r="BE2403" s="7">
        <f t="shared" si="258"/>
        <v>793.43</v>
      </c>
      <c r="BF2403" s="7">
        <f t="shared" si="259"/>
        <v>0</v>
      </c>
      <c r="BG2403" s="7">
        <f t="shared" si="260"/>
        <v>793.43</v>
      </c>
      <c r="BH2403" s="7">
        <f t="shared" si="261"/>
        <v>1375.4999999999998</v>
      </c>
      <c r="BI2403">
        <v>30</v>
      </c>
      <c r="BJ2403">
        <v>350</v>
      </c>
      <c r="BK2403">
        <v>70</v>
      </c>
      <c r="BL2403">
        <v>21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 s="9" t="s">
        <v>3311</v>
      </c>
      <c r="BS2403">
        <v>0</v>
      </c>
      <c r="BT2403">
        <v>0</v>
      </c>
      <c r="BU2403" s="8"/>
      <c r="BV2403" s="8"/>
      <c r="BW2403">
        <v>0</v>
      </c>
      <c r="BX2403" s="9"/>
      <c r="BY2403">
        <v>0</v>
      </c>
      <c r="BZ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1042</v>
      </c>
      <c r="CJ2403">
        <v>1085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  <c r="DT2403">
        <v>0</v>
      </c>
      <c r="DU2403">
        <v>0</v>
      </c>
      <c r="DV2403">
        <v>0</v>
      </c>
      <c r="DW2403">
        <v>1</v>
      </c>
      <c r="DX2403">
        <v>36</v>
      </c>
      <c r="DY2403">
        <v>6</v>
      </c>
      <c r="DZ2403">
        <v>155.70930000000001</v>
      </c>
      <c r="EA2403">
        <v>100</v>
      </c>
      <c r="EB2403">
        <v>0</v>
      </c>
      <c r="EC2403">
        <v>363.70940000000002</v>
      </c>
      <c r="ED2403" s="6">
        <v>0</v>
      </c>
      <c r="EE2403">
        <v>0</v>
      </c>
      <c r="EF2403">
        <v>2</v>
      </c>
      <c r="EG2403">
        <v>3</v>
      </c>
      <c r="EJ2403" s="40"/>
      <c r="EK2403" t="s">
        <v>3312</v>
      </c>
    </row>
    <row r="2404" spans="1:141" x14ac:dyDescent="0.15">
      <c r="A2404" s="48">
        <v>1683</v>
      </c>
      <c r="B2404" s="40">
        <v>3</v>
      </c>
      <c r="C2404">
        <v>1</v>
      </c>
      <c r="D2404" s="2" t="s">
        <v>3317</v>
      </c>
      <c r="E2404">
        <v>42</v>
      </c>
      <c r="F2404">
        <v>1</v>
      </c>
      <c r="G2404">
        <v>25</v>
      </c>
      <c r="H2404">
        <v>112</v>
      </c>
      <c r="I2404">
        <v>13</v>
      </c>
      <c r="J2404">
        <v>3</v>
      </c>
      <c r="K2404">
        <v>24</v>
      </c>
      <c r="L2404">
        <v>29</v>
      </c>
      <c r="M2404">
        <v>0</v>
      </c>
      <c r="N2404" s="56">
        <v>2</v>
      </c>
      <c r="O2404">
        <v>1</v>
      </c>
      <c r="P2404" s="8">
        <v>0</v>
      </c>
      <c r="Q2404">
        <v>54</v>
      </c>
      <c r="R2404">
        <v>8</v>
      </c>
      <c r="S2404">
        <v>6</v>
      </c>
      <c r="T2404">
        <v>39</v>
      </c>
      <c r="U2404">
        <v>47</v>
      </c>
      <c r="V2404" s="21">
        <v>4</v>
      </c>
      <c r="W2404" s="21" t="s">
        <v>3187</v>
      </c>
      <c r="X2404" s="21">
        <v>0</v>
      </c>
      <c r="Y2404" s="3">
        <v>4.18</v>
      </c>
      <c r="Z2404" s="70">
        <v>7.3285714285714283</v>
      </c>
      <c r="AA2404" s="70">
        <v>2.00064774408514</v>
      </c>
      <c r="AB2404" s="3">
        <v>219.85714285714286</v>
      </c>
      <c r="AC2404">
        <v>30</v>
      </c>
      <c r="AD2404">
        <v>0</v>
      </c>
      <c r="AE2404">
        <v>0</v>
      </c>
      <c r="AF2404" s="6">
        <v>0</v>
      </c>
      <c r="AG2404" s="52">
        <v>300</v>
      </c>
      <c r="AH2404">
        <v>300</v>
      </c>
      <c r="AI2404" s="52">
        <v>16</v>
      </c>
      <c r="AJ2404" s="52">
        <v>125</v>
      </c>
      <c r="AK2404" s="6">
        <v>141</v>
      </c>
      <c r="AL2404" s="6">
        <v>0</v>
      </c>
      <c r="AM2404" s="6">
        <v>0</v>
      </c>
      <c r="AN2404" s="52">
        <v>600</v>
      </c>
      <c r="AO2404" s="5">
        <f t="shared" si="257"/>
        <v>56.200000000000045</v>
      </c>
      <c r="AP2404" s="7" t="s">
        <v>2925</v>
      </c>
      <c r="AQ2404" s="13">
        <v>328.1</v>
      </c>
      <c r="AR2404" s="13">
        <v>328.1</v>
      </c>
      <c r="AS2404" s="13">
        <v>328.1</v>
      </c>
      <c r="AT2404">
        <v>0</v>
      </c>
      <c r="AU2404">
        <v>-1</v>
      </c>
      <c r="AV2404">
        <v>3</v>
      </c>
      <c r="AW2404" s="48">
        <v>2</v>
      </c>
      <c r="AX2404">
        <v>0</v>
      </c>
      <c r="AY2404">
        <v>1</v>
      </c>
      <c r="AZ2404">
        <v>0</v>
      </c>
      <c r="BA2404">
        <v>1</v>
      </c>
      <c r="BB2404">
        <v>0</v>
      </c>
      <c r="BC2404">
        <v>0</v>
      </c>
      <c r="BD2404">
        <v>0</v>
      </c>
      <c r="BE2404" s="7">
        <f t="shared" si="258"/>
        <v>77.61</v>
      </c>
      <c r="BF2404" s="7">
        <f t="shared" si="259"/>
        <v>47.39</v>
      </c>
      <c r="BG2404" s="7">
        <f t="shared" si="260"/>
        <v>125</v>
      </c>
      <c r="BH2404" s="7">
        <f t="shared" si="261"/>
        <v>656.2</v>
      </c>
      <c r="BI2404">
        <v>7</v>
      </c>
      <c r="BJ2404">
        <v>170</v>
      </c>
      <c r="BK2404">
        <v>23</v>
      </c>
      <c r="BL2404">
        <v>10</v>
      </c>
      <c r="BM2404">
        <v>0</v>
      </c>
      <c r="BN2404">
        <v>0</v>
      </c>
      <c r="BO2404">
        <v>0</v>
      </c>
      <c r="BP2404">
        <v>0</v>
      </c>
      <c r="BQ2404">
        <v>80</v>
      </c>
      <c r="BR2404" s="9" t="s">
        <v>3177</v>
      </c>
      <c r="BS2404">
        <v>0</v>
      </c>
      <c r="BT2404">
        <v>6</v>
      </c>
      <c r="BU2404" s="8"/>
      <c r="BV2404" s="8"/>
      <c r="BW2404">
        <v>0</v>
      </c>
      <c r="BX2404" s="9"/>
      <c r="BY2404">
        <v>0</v>
      </c>
      <c r="BZ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1042</v>
      </c>
      <c r="CJ2404">
        <v>1085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  <c r="DT2404">
        <v>0</v>
      </c>
      <c r="DU2404">
        <v>0</v>
      </c>
      <c r="DV2404">
        <v>0</v>
      </c>
      <c r="DW2404">
        <v>1</v>
      </c>
      <c r="DX2404">
        <v>36</v>
      </c>
      <c r="DY2404">
        <v>6</v>
      </c>
      <c r="DZ2404">
        <v>0</v>
      </c>
      <c r="EA2404">
        <v>30</v>
      </c>
      <c r="EB2404">
        <v>0</v>
      </c>
      <c r="EC2404">
        <v>312</v>
      </c>
      <c r="ED2404" s="6">
        <v>0</v>
      </c>
      <c r="EE2404">
        <v>0</v>
      </c>
      <c r="EF2404">
        <v>1</v>
      </c>
      <c r="EG2404">
        <v>1</v>
      </c>
      <c r="EJ2404" s="40"/>
      <c r="EK2404" t="s">
        <v>3178</v>
      </c>
    </row>
    <row r="2405" spans="1:141" x14ac:dyDescent="0.15">
      <c r="A2405" s="48">
        <v>1684</v>
      </c>
      <c r="B2405" s="40">
        <v>1</v>
      </c>
      <c r="C2405">
        <v>1</v>
      </c>
      <c r="D2405" s="2" t="s">
        <v>3191</v>
      </c>
      <c r="E2405">
        <v>42</v>
      </c>
      <c r="F2405">
        <v>1</v>
      </c>
      <c r="G2405">
        <v>25</v>
      </c>
      <c r="H2405">
        <v>112</v>
      </c>
      <c r="I2405">
        <v>13</v>
      </c>
      <c r="J2405">
        <v>4</v>
      </c>
      <c r="K2405">
        <v>24</v>
      </c>
      <c r="L2405">
        <v>45</v>
      </c>
      <c r="M2405">
        <v>0</v>
      </c>
      <c r="N2405" s="56">
        <v>2</v>
      </c>
      <c r="O2405">
        <v>1</v>
      </c>
      <c r="P2405" s="8">
        <v>0</v>
      </c>
      <c r="Q2405">
        <v>30</v>
      </c>
      <c r="R2405">
        <v>2</v>
      </c>
      <c r="S2405">
        <v>2</v>
      </c>
      <c r="T2405">
        <v>1</v>
      </c>
      <c r="U2405">
        <v>1</v>
      </c>
      <c r="V2405" s="21">
        <v>4</v>
      </c>
      <c r="W2405" s="21" t="s">
        <v>3187</v>
      </c>
      <c r="X2405" s="21">
        <v>0</v>
      </c>
      <c r="Y2405" s="3">
        <v>4.18</v>
      </c>
      <c r="Z2405" s="70">
        <v>7.3285714285714283</v>
      </c>
      <c r="AA2405" s="70">
        <v>2.00064774408514</v>
      </c>
      <c r="AB2405" s="3">
        <v>219.85714285714286</v>
      </c>
      <c r="AC2405">
        <v>30</v>
      </c>
      <c r="AD2405">
        <v>0</v>
      </c>
      <c r="AE2405">
        <v>0</v>
      </c>
      <c r="AF2405" s="6">
        <v>0</v>
      </c>
      <c r="AG2405" s="52">
        <v>210</v>
      </c>
      <c r="AH2405">
        <v>210</v>
      </c>
      <c r="AI2405" s="52">
        <v>8</v>
      </c>
      <c r="AJ2405" s="52">
        <v>0</v>
      </c>
      <c r="AK2405" s="6">
        <v>8</v>
      </c>
      <c r="AL2405" s="6">
        <v>0</v>
      </c>
      <c r="AM2405" s="6">
        <v>0</v>
      </c>
      <c r="AN2405" s="52">
        <v>275</v>
      </c>
      <c r="AO2405" s="5">
        <f t="shared" si="257"/>
        <v>736.49999999999989</v>
      </c>
      <c r="AP2405" s="7" t="s">
        <v>2907</v>
      </c>
      <c r="AQ2405" s="13">
        <v>505.74999999999994</v>
      </c>
      <c r="AR2405" s="13">
        <v>505.74999999999994</v>
      </c>
      <c r="AS2405" s="13">
        <v>505.74999999999994</v>
      </c>
      <c r="AT2405">
        <v>0</v>
      </c>
      <c r="AU2405">
        <v>0</v>
      </c>
      <c r="AV2405">
        <v>0</v>
      </c>
      <c r="AW2405" s="48">
        <v>2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 s="7">
        <f t="shared" si="258"/>
        <v>0</v>
      </c>
      <c r="BF2405" s="7">
        <f t="shared" si="259"/>
        <v>0</v>
      </c>
      <c r="BG2405" s="7">
        <f t="shared" si="260"/>
        <v>0</v>
      </c>
      <c r="BH2405" s="7">
        <f t="shared" si="261"/>
        <v>1011.4999999999999</v>
      </c>
      <c r="BI2405">
        <v>0</v>
      </c>
      <c r="BJ2405">
        <v>0</v>
      </c>
      <c r="BK2405">
        <v>50</v>
      </c>
      <c r="BL2405">
        <v>17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 s="9" t="s">
        <v>3212</v>
      </c>
      <c r="BS2405">
        <v>0</v>
      </c>
      <c r="BT2405">
        <v>0</v>
      </c>
      <c r="BU2405" s="8"/>
      <c r="BV2405" s="8"/>
      <c r="BW2405">
        <v>0</v>
      </c>
      <c r="BX2405" s="9"/>
      <c r="BY2405">
        <v>0</v>
      </c>
      <c r="BZ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1042</v>
      </c>
      <c r="CJ2405">
        <v>1085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  <c r="DT2405">
        <v>0</v>
      </c>
      <c r="DU2405">
        <v>0</v>
      </c>
      <c r="DV2405">
        <v>0</v>
      </c>
      <c r="DW2405">
        <v>1</v>
      </c>
      <c r="DX2405">
        <v>36</v>
      </c>
      <c r="DY2405">
        <v>6</v>
      </c>
      <c r="DZ2405">
        <v>0</v>
      </c>
      <c r="EA2405">
        <v>50</v>
      </c>
      <c r="EB2405">
        <v>0</v>
      </c>
      <c r="EC2405">
        <v>104</v>
      </c>
      <c r="ED2405" s="6">
        <v>0</v>
      </c>
      <c r="EE2405">
        <v>0</v>
      </c>
      <c r="EF2405">
        <v>1</v>
      </c>
      <c r="EG2405">
        <v>1</v>
      </c>
      <c r="EJ2405" s="40"/>
      <c r="EK2405" t="s">
        <v>3178</v>
      </c>
    </row>
    <row r="2406" spans="1:141" x14ac:dyDescent="0.15">
      <c r="A2406" s="48">
        <v>1685</v>
      </c>
      <c r="B2406" s="40">
        <v>1</v>
      </c>
      <c r="C2406">
        <v>1</v>
      </c>
      <c r="D2406" s="2" t="s">
        <v>3191</v>
      </c>
      <c r="E2406">
        <v>42</v>
      </c>
      <c r="F2406">
        <v>1</v>
      </c>
      <c r="G2406">
        <v>25</v>
      </c>
      <c r="H2406">
        <v>112</v>
      </c>
      <c r="I2406">
        <v>13</v>
      </c>
      <c r="J2406">
        <v>5</v>
      </c>
      <c r="K2406">
        <v>24</v>
      </c>
      <c r="L2406">
        <v>47</v>
      </c>
      <c r="M2406">
        <v>0</v>
      </c>
      <c r="N2406" s="56">
        <v>2</v>
      </c>
      <c r="O2406">
        <v>1</v>
      </c>
      <c r="P2406" s="8">
        <v>0</v>
      </c>
      <c r="Q2406">
        <v>35</v>
      </c>
      <c r="R2406">
        <v>4</v>
      </c>
      <c r="S2406">
        <v>3</v>
      </c>
      <c r="T2406">
        <v>1</v>
      </c>
      <c r="U2406">
        <v>1</v>
      </c>
      <c r="V2406" s="21">
        <v>4</v>
      </c>
      <c r="W2406" s="21" t="s">
        <v>3187</v>
      </c>
      <c r="X2406" s="21">
        <v>0</v>
      </c>
      <c r="Y2406" s="3">
        <v>4.18</v>
      </c>
      <c r="Z2406" s="70">
        <v>7.3285714285714283</v>
      </c>
      <c r="AA2406" s="70">
        <v>2.00064774408514</v>
      </c>
      <c r="AB2406" s="3">
        <v>439.71428571428572</v>
      </c>
      <c r="AC2406">
        <v>60</v>
      </c>
      <c r="AD2406">
        <v>0</v>
      </c>
      <c r="AE2406">
        <v>0</v>
      </c>
      <c r="AF2406" s="6">
        <v>0</v>
      </c>
      <c r="AG2406" s="52">
        <v>420</v>
      </c>
      <c r="AH2406">
        <v>420</v>
      </c>
      <c r="AI2406" s="52">
        <v>58</v>
      </c>
      <c r="AJ2406" s="52">
        <v>185</v>
      </c>
      <c r="AK2406" s="6">
        <v>243</v>
      </c>
      <c r="AL2406" s="6">
        <v>0</v>
      </c>
      <c r="AM2406" s="6">
        <v>0</v>
      </c>
      <c r="AN2406" s="52">
        <v>850</v>
      </c>
      <c r="AO2406" s="5">
        <f t="shared" si="257"/>
        <v>0</v>
      </c>
      <c r="AP2406" s="7" t="s">
        <v>2421</v>
      </c>
      <c r="AQ2406" s="13">
        <v>425</v>
      </c>
      <c r="AR2406" s="13">
        <v>125</v>
      </c>
      <c r="AS2406" s="13">
        <v>125</v>
      </c>
      <c r="AT2406">
        <v>300</v>
      </c>
      <c r="AU2406">
        <v>0</v>
      </c>
      <c r="AV2406">
        <v>2</v>
      </c>
      <c r="AW2406" s="48">
        <v>2</v>
      </c>
      <c r="AX2406">
        <v>0</v>
      </c>
      <c r="AY2406">
        <v>2</v>
      </c>
      <c r="AZ2406">
        <v>0</v>
      </c>
      <c r="BA2406">
        <v>2</v>
      </c>
      <c r="BB2406">
        <v>0</v>
      </c>
      <c r="BC2406">
        <v>0</v>
      </c>
      <c r="BD2406">
        <v>0</v>
      </c>
      <c r="BE2406" s="7">
        <f t="shared" si="258"/>
        <v>155.22</v>
      </c>
      <c r="BF2406" s="7">
        <f t="shared" si="259"/>
        <v>29.78</v>
      </c>
      <c r="BG2406" s="7">
        <f t="shared" si="260"/>
        <v>185</v>
      </c>
      <c r="BH2406" s="7">
        <f t="shared" si="261"/>
        <v>27</v>
      </c>
      <c r="BI2406">
        <v>8</v>
      </c>
      <c r="BJ2406">
        <v>75</v>
      </c>
      <c r="BK2406">
        <v>0</v>
      </c>
      <c r="BL2406">
        <v>0</v>
      </c>
      <c r="BM2406">
        <v>0</v>
      </c>
      <c r="BN2406">
        <v>20</v>
      </c>
      <c r="BO2406">
        <v>0</v>
      </c>
      <c r="BP2406">
        <v>0</v>
      </c>
      <c r="BQ2406">
        <v>0</v>
      </c>
      <c r="BR2406" s="9" t="s">
        <v>3311</v>
      </c>
      <c r="BS2406">
        <v>0</v>
      </c>
      <c r="BT2406">
        <v>0</v>
      </c>
      <c r="BU2406" s="8"/>
      <c r="BV2406" s="8"/>
      <c r="BW2406">
        <v>0</v>
      </c>
      <c r="BX2406" s="9"/>
      <c r="BY2406">
        <v>0</v>
      </c>
      <c r="BZ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1042</v>
      </c>
      <c r="CJ2406">
        <v>1085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  <c r="DT2406">
        <v>0</v>
      </c>
      <c r="DU2406">
        <v>0</v>
      </c>
      <c r="DV2406">
        <v>0</v>
      </c>
      <c r="DW2406">
        <v>1</v>
      </c>
      <c r="DX2406">
        <v>36</v>
      </c>
      <c r="DY2406">
        <v>6</v>
      </c>
      <c r="DZ2406">
        <v>103.8062</v>
      </c>
      <c r="EA2406">
        <v>8</v>
      </c>
      <c r="EB2406">
        <v>0</v>
      </c>
      <c r="EC2406">
        <v>259.80619999999999</v>
      </c>
      <c r="ED2406" s="6">
        <v>0</v>
      </c>
      <c r="EE2406">
        <v>0</v>
      </c>
      <c r="EF2406">
        <v>1</v>
      </c>
      <c r="EG2406">
        <v>2</v>
      </c>
      <c r="EJ2406" s="40"/>
      <c r="EK2406" t="s">
        <v>3312</v>
      </c>
    </row>
    <row r="2407" spans="1:141" x14ac:dyDescent="0.15">
      <c r="A2407" s="48">
        <v>1686</v>
      </c>
      <c r="B2407" s="40">
        <v>1</v>
      </c>
      <c r="C2407">
        <v>1</v>
      </c>
      <c r="D2407" s="2" t="s">
        <v>3317</v>
      </c>
      <c r="E2407">
        <v>42</v>
      </c>
      <c r="F2407">
        <v>1</v>
      </c>
      <c r="G2407">
        <v>25</v>
      </c>
      <c r="H2407">
        <v>112</v>
      </c>
      <c r="I2407">
        <v>17</v>
      </c>
      <c r="J2407">
        <v>6</v>
      </c>
      <c r="K2407">
        <v>34</v>
      </c>
      <c r="L2407">
        <v>4</v>
      </c>
      <c r="M2407">
        <v>0</v>
      </c>
      <c r="N2407" s="56">
        <v>2</v>
      </c>
      <c r="O2407">
        <v>1</v>
      </c>
      <c r="P2407" s="8">
        <v>0</v>
      </c>
      <c r="Q2407">
        <v>27</v>
      </c>
      <c r="R2407">
        <v>3</v>
      </c>
      <c r="S2407">
        <v>2</v>
      </c>
      <c r="T2407">
        <v>1</v>
      </c>
      <c r="U2407">
        <v>1</v>
      </c>
      <c r="V2407" s="21">
        <v>4</v>
      </c>
      <c r="W2407" s="21" t="s">
        <v>3187</v>
      </c>
      <c r="X2407" s="21">
        <v>0</v>
      </c>
      <c r="Y2407" s="3">
        <v>4.18</v>
      </c>
      <c r="Z2407" s="70">
        <v>7.3285714285714283</v>
      </c>
      <c r="AA2407" s="70">
        <v>2.00064774408514</v>
      </c>
      <c r="AB2407" s="3">
        <v>966.62289465411345</v>
      </c>
      <c r="AC2407">
        <v>50</v>
      </c>
      <c r="AD2407">
        <v>0</v>
      </c>
      <c r="AE2407">
        <v>300</v>
      </c>
      <c r="AF2407" s="6">
        <v>0</v>
      </c>
      <c r="AG2407" s="52">
        <v>300</v>
      </c>
      <c r="AH2407">
        <v>300</v>
      </c>
      <c r="AI2407" s="52">
        <v>36</v>
      </c>
      <c r="AJ2407" s="52">
        <v>150</v>
      </c>
      <c r="AK2407" s="6">
        <v>186</v>
      </c>
      <c r="AL2407" s="6">
        <v>0</v>
      </c>
      <c r="AM2407" s="6">
        <v>0</v>
      </c>
      <c r="AN2407" s="52">
        <v>275</v>
      </c>
      <c r="AO2407" s="5">
        <f t="shared" si="257"/>
        <v>22.5</v>
      </c>
      <c r="AP2407" s="7" t="s">
        <v>2925</v>
      </c>
      <c r="AQ2407" s="13">
        <v>148.75</v>
      </c>
      <c r="AR2407" s="13">
        <v>28.75</v>
      </c>
      <c r="AS2407" s="13">
        <v>28.75</v>
      </c>
      <c r="AT2407">
        <v>120</v>
      </c>
      <c r="AU2407">
        <v>0</v>
      </c>
      <c r="AV2407">
        <v>0</v>
      </c>
      <c r="AW2407" s="48">
        <v>2</v>
      </c>
      <c r="AX2407">
        <v>1</v>
      </c>
      <c r="AY2407">
        <v>1</v>
      </c>
      <c r="AZ2407">
        <v>0</v>
      </c>
      <c r="BA2407">
        <v>1</v>
      </c>
      <c r="BB2407">
        <v>0</v>
      </c>
      <c r="BC2407">
        <v>0</v>
      </c>
      <c r="BD2407">
        <v>0</v>
      </c>
      <c r="BE2407" s="7">
        <f t="shared" si="258"/>
        <v>130.02000000000001</v>
      </c>
      <c r="BF2407" s="7">
        <f t="shared" si="259"/>
        <v>19.97999999999999</v>
      </c>
      <c r="BG2407" s="7">
        <f t="shared" si="260"/>
        <v>150</v>
      </c>
      <c r="BH2407" s="7">
        <f t="shared" si="261"/>
        <v>297.5</v>
      </c>
      <c r="BI2407">
        <v>0</v>
      </c>
      <c r="BJ2407">
        <v>0</v>
      </c>
      <c r="BK2407">
        <v>40</v>
      </c>
      <c r="BL2407">
        <v>5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 s="9" t="s">
        <v>3212</v>
      </c>
      <c r="BS2407">
        <v>0</v>
      </c>
      <c r="BT2407">
        <v>0</v>
      </c>
      <c r="BU2407" s="8"/>
      <c r="BV2407" s="8"/>
      <c r="BW2407">
        <v>0</v>
      </c>
      <c r="BX2407" s="9"/>
      <c r="BY2407">
        <v>0</v>
      </c>
      <c r="BZ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1042</v>
      </c>
      <c r="CJ2407">
        <v>1085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  <c r="DT2407">
        <v>0</v>
      </c>
      <c r="DU2407">
        <v>0</v>
      </c>
      <c r="DV2407">
        <v>0</v>
      </c>
      <c r="DW2407">
        <v>1</v>
      </c>
      <c r="DX2407">
        <v>36</v>
      </c>
      <c r="DY2407">
        <v>6</v>
      </c>
      <c r="DZ2407">
        <v>41.522489999999998</v>
      </c>
      <c r="EA2407">
        <v>40</v>
      </c>
      <c r="EB2407">
        <v>0</v>
      </c>
      <c r="EC2407">
        <v>145.52250000000001</v>
      </c>
      <c r="ED2407" s="6">
        <v>0</v>
      </c>
      <c r="EE2407">
        <v>0</v>
      </c>
      <c r="EF2407">
        <v>1</v>
      </c>
      <c r="EG2407">
        <v>2</v>
      </c>
      <c r="EJ2407" s="40"/>
      <c r="EK2407" t="s">
        <v>3312</v>
      </c>
    </row>
    <row r="2408" spans="1:141" x14ac:dyDescent="0.15">
      <c r="A2408" s="48">
        <v>1687</v>
      </c>
      <c r="B2408" s="40">
        <v>1</v>
      </c>
      <c r="C2408">
        <v>1</v>
      </c>
      <c r="D2408" s="2" t="s">
        <v>3317</v>
      </c>
      <c r="E2408">
        <v>42</v>
      </c>
      <c r="F2408">
        <v>1</v>
      </c>
      <c r="G2408">
        <v>25</v>
      </c>
      <c r="H2408">
        <v>112</v>
      </c>
      <c r="I2408">
        <v>17</v>
      </c>
      <c r="J2408">
        <v>7</v>
      </c>
      <c r="K2408">
        <v>34</v>
      </c>
      <c r="L2408">
        <v>7</v>
      </c>
      <c r="M2408">
        <v>0</v>
      </c>
      <c r="N2408" s="56">
        <v>2</v>
      </c>
      <c r="O2408">
        <v>1</v>
      </c>
      <c r="P2408" s="8">
        <v>0</v>
      </c>
      <c r="Q2408">
        <v>24</v>
      </c>
      <c r="R2408">
        <v>3</v>
      </c>
      <c r="S2408">
        <v>3</v>
      </c>
      <c r="T2408">
        <v>1</v>
      </c>
      <c r="U2408">
        <v>1</v>
      </c>
      <c r="V2408" s="21">
        <v>4</v>
      </c>
      <c r="W2408" s="21" t="s">
        <v>2924</v>
      </c>
      <c r="X2408" s="21">
        <v>0</v>
      </c>
      <c r="Y2408" s="3">
        <v>4.18</v>
      </c>
      <c r="Z2408" s="70">
        <v>7.3285714285714283</v>
      </c>
      <c r="AA2408" s="70">
        <v>2.00064774408514</v>
      </c>
      <c r="AB2408" s="3">
        <v>556.97142857142853</v>
      </c>
      <c r="AC2408">
        <v>76</v>
      </c>
      <c r="AD2408">
        <v>0</v>
      </c>
      <c r="AE2408">
        <v>0</v>
      </c>
      <c r="AF2408" s="6">
        <v>0</v>
      </c>
      <c r="AG2408" s="52">
        <v>380</v>
      </c>
      <c r="AH2408">
        <v>380</v>
      </c>
      <c r="AI2408" s="52">
        <v>40</v>
      </c>
      <c r="AJ2408" s="52">
        <v>130</v>
      </c>
      <c r="AK2408" s="6">
        <v>170</v>
      </c>
      <c r="AL2408" s="6">
        <v>0</v>
      </c>
      <c r="AM2408" s="6">
        <v>0</v>
      </c>
      <c r="AN2408" s="52">
        <v>825</v>
      </c>
      <c r="AO2408" s="5">
        <f t="shared" si="257"/>
        <v>377.46000000000004</v>
      </c>
      <c r="AP2408" s="7" t="s">
        <v>2912</v>
      </c>
      <c r="AQ2408" s="13">
        <v>601.23</v>
      </c>
      <c r="AR2408" s="13">
        <v>151.23000000000002</v>
      </c>
      <c r="AS2408" s="13">
        <v>151.23000000000002</v>
      </c>
      <c r="AT2408">
        <v>450</v>
      </c>
      <c r="AU2408">
        <v>0</v>
      </c>
      <c r="AV2408">
        <v>0</v>
      </c>
      <c r="AW2408" s="48">
        <v>2</v>
      </c>
      <c r="AX2408">
        <v>0</v>
      </c>
      <c r="AY2408">
        <v>2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 s="7">
        <f t="shared" si="258"/>
        <v>112.12</v>
      </c>
      <c r="BF2408" s="7">
        <f t="shared" si="259"/>
        <v>17.879999999999995</v>
      </c>
      <c r="BG2408" s="7">
        <f t="shared" si="260"/>
        <v>130</v>
      </c>
      <c r="BH2408" s="7">
        <f t="shared" si="261"/>
        <v>1202.46</v>
      </c>
      <c r="BI2408">
        <v>9</v>
      </c>
      <c r="BJ2408">
        <v>850</v>
      </c>
      <c r="BK2408">
        <v>65</v>
      </c>
      <c r="BL2408">
        <v>15</v>
      </c>
      <c r="BM2408">
        <v>0</v>
      </c>
      <c r="BN2408">
        <v>15</v>
      </c>
      <c r="BO2408">
        <v>0</v>
      </c>
      <c r="BP2408">
        <v>0</v>
      </c>
      <c r="BQ2408">
        <v>58</v>
      </c>
      <c r="BR2408" s="9" t="s">
        <v>3319</v>
      </c>
      <c r="BS2408">
        <v>1</v>
      </c>
      <c r="BT2408">
        <v>12</v>
      </c>
      <c r="BU2408" s="8">
        <v>0.33</v>
      </c>
      <c r="BV2408" s="64">
        <f>BT2408*BU2408</f>
        <v>3.96</v>
      </c>
      <c r="BW2408">
        <v>0</v>
      </c>
      <c r="BX2408" s="9"/>
      <c r="BY2408">
        <v>0</v>
      </c>
      <c r="BZ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1042</v>
      </c>
      <c r="CJ2408">
        <v>1085</v>
      </c>
      <c r="CK2408">
        <v>1</v>
      </c>
      <c r="CL2408">
        <v>1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  <c r="DT2408">
        <v>0</v>
      </c>
      <c r="DU2408">
        <v>0</v>
      </c>
      <c r="DV2408">
        <v>0</v>
      </c>
      <c r="DW2408">
        <v>1</v>
      </c>
      <c r="DX2408">
        <v>36</v>
      </c>
      <c r="DY2408">
        <v>6</v>
      </c>
      <c r="DZ2408">
        <v>155.70930000000001</v>
      </c>
      <c r="EA2408">
        <v>75</v>
      </c>
      <c r="EB2408">
        <v>0</v>
      </c>
      <c r="EC2408">
        <v>311.70940000000002</v>
      </c>
      <c r="ED2408" s="6">
        <v>0</v>
      </c>
      <c r="EE2408">
        <v>0</v>
      </c>
      <c r="EF2408">
        <v>2</v>
      </c>
      <c r="EG2408">
        <v>3</v>
      </c>
      <c r="EJ2408" s="40"/>
      <c r="EK2408" t="s">
        <v>3239</v>
      </c>
    </row>
    <row r="2409" spans="1:141" x14ac:dyDescent="0.15">
      <c r="A2409" s="48">
        <v>1688</v>
      </c>
      <c r="B2409" s="40">
        <v>1</v>
      </c>
      <c r="C2409">
        <v>1</v>
      </c>
      <c r="D2409" s="2" t="s">
        <v>1326</v>
      </c>
      <c r="E2409">
        <v>42</v>
      </c>
      <c r="F2409">
        <v>1</v>
      </c>
      <c r="G2409">
        <v>25</v>
      </c>
      <c r="H2409">
        <v>112</v>
      </c>
      <c r="I2409">
        <v>17</v>
      </c>
      <c r="J2409">
        <v>8</v>
      </c>
      <c r="K2409">
        <v>34</v>
      </c>
      <c r="L2409">
        <v>14</v>
      </c>
      <c r="M2409">
        <v>0</v>
      </c>
      <c r="N2409" s="56">
        <v>2</v>
      </c>
      <c r="O2409">
        <v>1</v>
      </c>
      <c r="P2409" s="8">
        <v>0</v>
      </c>
      <c r="Q2409">
        <v>55</v>
      </c>
      <c r="R2409">
        <v>4</v>
      </c>
      <c r="S2409">
        <v>2</v>
      </c>
      <c r="T2409">
        <v>38</v>
      </c>
      <c r="U2409">
        <v>45</v>
      </c>
      <c r="V2409" s="21">
        <v>4</v>
      </c>
      <c r="W2409" s="21" t="s">
        <v>3313</v>
      </c>
      <c r="X2409" s="21">
        <v>0</v>
      </c>
      <c r="Y2409" s="3">
        <v>4.18</v>
      </c>
      <c r="Z2409" s="70">
        <v>7.3285714285714283</v>
      </c>
      <c r="AA2409" s="70">
        <v>2.00064774408514</v>
      </c>
      <c r="AB2409" s="3">
        <v>1239.5451653638966</v>
      </c>
      <c r="AC2409">
        <v>120</v>
      </c>
      <c r="AD2409">
        <v>80</v>
      </c>
      <c r="AE2409">
        <v>80</v>
      </c>
      <c r="AF2409" s="6">
        <v>20</v>
      </c>
      <c r="AG2409" s="52">
        <v>1800</v>
      </c>
      <c r="AH2409">
        <v>1800</v>
      </c>
      <c r="AI2409" s="52">
        <v>90</v>
      </c>
      <c r="AJ2409" s="52">
        <v>400</v>
      </c>
      <c r="AK2409" s="6">
        <v>490</v>
      </c>
      <c r="AL2409" s="6">
        <v>0</v>
      </c>
      <c r="AM2409" s="6">
        <v>0</v>
      </c>
      <c r="AN2409" s="52">
        <v>1700</v>
      </c>
      <c r="AO2409" s="5">
        <f t="shared" si="257"/>
        <v>314.5</v>
      </c>
      <c r="AP2409" s="7" t="s">
        <v>2907</v>
      </c>
      <c r="AQ2409" s="13">
        <v>1007.25</v>
      </c>
      <c r="AR2409" s="13">
        <v>282.25</v>
      </c>
      <c r="AS2409" s="13">
        <v>282.25</v>
      </c>
      <c r="AT2409">
        <v>725</v>
      </c>
      <c r="AU2409">
        <v>0</v>
      </c>
      <c r="AV2409">
        <v>0</v>
      </c>
      <c r="AW2409" s="48">
        <v>2</v>
      </c>
      <c r="AX2409">
        <v>0</v>
      </c>
      <c r="AY2409">
        <v>4</v>
      </c>
      <c r="AZ2409">
        <v>0</v>
      </c>
      <c r="BA2409">
        <v>5</v>
      </c>
      <c r="BB2409">
        <v>3</v>
      </c>
      <c r="BC2409">
        <v>0</v>
      </c>
      <c r="BD2409">
        <v>0</v>
      </c>
      <c r="BE2409" s="7">
        <f t="shared" si="258"/>
        <v>378.16</v>
      </c>
      <c r="BF2409" s="7">
        <f t="shared" si="259"/>
        <v>21.839999999999975</v>
      </c>
      <c r="BG2409" s="7">
        <f t="shared" si="260"/>
        <v>400</v>
      </c>
      <c r="BH2409" s="7">
        <f t="shared" si="261"/>
        <v>2014.5</v>
      </c>
      <c r="BI2409">
        <v>20</v>
      </c>
      <c r="BJ2409">
        <v>500</v>
      </c>
      <c r="BK2409">
        <v>87</v>
      </c>
      <c r="BL2409">
        <v>30</v>
      </c>
      <c r="BM2409">
        <v>0</v>
      </c>
      <c r="BN2409">
        <v>250</v>
      </c>
      <c r="BO2409">
        <v>0</v>
      </c>
      <c r="BP2409">
        <v>0</v>
      </c>
      <c r="BQ2409">
        <v>58</v>
      </c>
      <c r="BR2409" s="9" t="s">
        <v>3319</v>
      </c>
      <c r="BS2409">
        <v>10</v>
      </c>
      <c r="BT2409">
        <v>150</v>
      </c>
      <c r="BU2409" s="8">
        <v>0.33</v>
      </c>
      <c r="BV2409" s="64">
        <f>BT2409*BU2409</f>
        <v>49.5</v>
      </c>
      <c r="BW2409">
        <v>0</v>
      </c>
      <c r="BX2409" s="9"/>
      <c r="BY2409">
        <v>0</v>
      </c>
      <c r="BZ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1042</v>
      </c>
      <c r="CJ2409">
        <v>1085</v>
      </c>
      <c r="CK2409">
        <v>10</v>
      </c>
      <c r="CL2409">
        <v>10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  <c r="DT2409">
        <v>0</v>
      </c>
      <c r="DU2409">
        <v>0</v>
      </c>
      <c r="DV2409">
        <v>0</v>
      </c>
      <c r="DW2409">
        <v>1</v>
      </c>
      <c r="DX2409">
        <v>36</v>
      </c>
      <c r="DY2409">
        <v>6</v>
      </c>
      <c r="DZ2409">
        <v>250.86510000000001</v>
      </c>
      <c r="EA2409">
        <v>117</v>
      </c>
      <c r="EB2409">
        <v>0</v>
      </c>
      <c r="EC2409">
        <v>354.86509999999998</v>
      </c>
      <c r="ED2409" s="6">
        <v>0</v>
      </c>
      <c r="EE2409">
        <v>0</v>
      </c>
      <c r="EF2409">
        <v>3</v>
      </c>
      <c r="EG2409">
        <v>5</v>
      </c>
      <c r="EJ2409" s="40"/>
      <c r="EK2409" t="s">
        <v>3239</v>
      </c>
    </row>
    <row r="2410" spans="1:141" x14ac:dyDescent="0.15">
      <c r="A2410" s="48">
        <v>1694</v>
      </c>
      <c r="B2410" s="40">
        <v>1</v>
      </c>
      <c r="C2410">
        <v>1</v>
      </c>
      <c r="D2410" s="2" t="s">
        <v>1326</v>
      </c>
      <c r="E2410">
        <v>42</v>
      </c>
      <c r="F2410">
        <v>1</v>
      </c>
      <c r="G2410">
        <v>25</v>
      </c>
      <c r="H2410">
        <v>112</v>
      </c>
      <c r="I2410">
        <v>22</v>
      </c>
      <c r="J2410">
        <v>4</v>
      </c>
      <c r="K2410">
        <v>43</v>
      </c>
      <c r="L2410">
        <v>20</v>
      </c>
      <c r="M2410">
        <v>0</v>
      </c>
      <c r="N2410" s="56">
        <v>2</v>
      </c>
      <c r="O2410">
        <v>1</v>
      </c>
      <c r="P2410" s="8">
        <v>0</v>
      </c>
      <c r="Q2410">
        <v>29</v>
      </c>
      <c r="R2410">
        <v>5</v>
      </c>
      <c r="S2410">
        <v>2</v>
      </c>
      <c r="T2410">
        <v>1</v>
      </c>
      <c r="U2410">
        <v>1</v>
      </c>
      <c r="V2410" s="21">
        <v>4</v>
      </c>
      <c r="W2410" s="21" t="s">
        <v>3313</v>
      </c>
      <c r="X2410" s="21">
        <v>0</v>
      </c>
      <c r="Y2410" s="3">
        <v>4.18</v>
      </c>
      <c r="Z2410" s="70">
        <v>7.3285714285714283</v>
      </c>
      <c r="AA2410" s="70">
        <v>2.00064774408514</v>
      </c>
      <c r="AB2410" s="3">
        <v>219.85714285714286</v>
      </c>
      <c r="AC2410">
        <v>30</v>
      </c>
      <c r="AD2410">
        <v>0</v>
      </c>
      <c r="AE2410">
        <v>0</v>
      </c>
      <c r="AF2410" s="6">
        <v>0</v>
      </c>
      <c r="AG2410" s="52">
        <v>180</v>
      </c>
      <c r="AH2410">
        <v>180</v>
      </c>
      <c r="AI2410" s="52">
        <v>7</v>
      </c>
      <c r="AJ2410" s="52">
        <v>100</v>
      </c>
      <c r="AK2410" s="6">
        <v>107</v>
      </c>
      <c r="AL2410" s="6">
        <v>0</v>
      </c>
      <c r="AM2410" s="6">
        <v>0</v>
      </c>
      <c r="AN2410" s="52">
        <v>300</v>
      </c>
      <c r="AO2410" s="5">
        <f t="shared" si="257"/>
        <v>19.100000000000023</v>
      </c>
      <c r="AP2410" s="7" t="s">
        <v>2907</v>
      </c>
      <c r="AQ2410" s="13">
        <v>159.55000000000001</v>
      </c>
      <c r="AR2410" s="13">
        <v>69.550000000000011</v>
      </c>
      <c r="AS2410" s="13">
        <v>69.550000000000011</v>
      </c>
      <c r="AT2410">
        <v>90</v>
      </c>
      <c r="AU2410">
        <v>0</v>
      </c>
      <c r="AV2410">
        <v>0</v>
      </c>
      <c r="AW2410" s="48">
        <v>2</v>
      </c>
      <c r="AX2410">
        <v>0</v>
      </c>
      <c r="AY2410">
        <v>1</v>
      </c>
      <c r="AZ2410">
        <v>0</v>
      </c>
      <c r="BA2410">
        <v>2</v>
      </c>
      <c r="BB2410">
        <v>1</v>
      </c>
      <c r="BC2410">
        <v>0</v>
      </c>
      <c r="BD2410">
        <v>0</v>
      </c>
      <c r="BE2410" s="7">
        <f t="shared" si="258"/>
        <v>114.55</v>
      </c>
      <c r="BF2410" s="7">
        <f t="shared" si="259"/>
        <v>0</v>
      </c>
      <c r="BG2410" s="7">
        <f t="shared" si="260"/>
        <v>114.55</v>
      </c>
      <c r="BH2410" s="7">
        <f t="shared" si="261"/>
        <v>319.10000000000002</v>
      </c>
      <c r="BI2410">
        <v>5</v>
      </c>
      <c r="BJ2410">
        <v>60</v>
      </c>
      <c r="BK2410">
        <v>24</v>
      </c>
      <c r="BL2410">
        <v>5</v>
      </c>
      <c r="BM2410">
        <v>0</v>
      </c>
      <c r="BN2410">
        <v>20</v>
      </c>
      <c r="BO2410">
        <v>0</v>
      </c>
      <c r="BP2410">
        <v>0</v>
      </c>
      <c r="BQ2410">
        <v>0</v>
      </c>
      <c r="BR2410" s="9" t="s">
        <v>3238</v>
      </c>
      <c r="BS2410">
        <v>0</v>
      </c>
      <c r="BT2410">
        <v>0</v>
      </c>
      <c r="BU2410" s="8"/>
      <c r="BV2410" s="8"/>
      <c r="BW2410">
        <v>0</v>
      </c>
      <c r="BX2410" s="9"/>
      <c r="BY2410">
        <v>0</v>
      </c>
      <c r="BZ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1042</v>
      </c>
      <c r="CJ2410">
        <v>1085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  <c r="DT2410">
        <v>0</v>
      </c>
      <c r="DU2410">
        <v>0</v>
      </c>
      <c r="DV2410">
        <v>0</v>
      </c>
      <c r="DW2410">
        <v>1</v>
      </c>
      <c r="DX2410">
        <v>36</v>
      </c>
      <c r="DY2410">
        <v>6</v>
      </c>
      <c r="DZ2410">
        <v>31.141870000000001</v>
      </c>
      <c r="EA2410">
        <v>29</v>
      </c>
      <c r="EB2410">
        <v>0</v>
      </c>
      <c r="EC2410">
        <v>135.14189999999999</v>
      </c>
      <c r="ED2410" s="6">
        <v>0</v>
      </c>
      <c r="EE2410">
        <v>0</v>
      </c>
      <c r="EF2410">
        <v>1</v>
      </c>
      <c r="EG2410">
        <v>2</v>
      </c>
      <c r="EJ2410" s="40"/>
      <c r="EK2410" t="s">
        <v>3178</v>
      </c>
    </row>
    <row r="2411" spans="1:141" x14ac:dyDescent="0.15">
      <c r="A2411" s="48">
        <v>1695</v>
      </c>
      <c r="B2411" s="40">
        <v>1</v>
      </c>
      <c r="C2411">
        <v>1</v>
      </c>
      <c r="D2411" s="2" t="s">
        <v>3191</v>
      </c>
      <c r="E2411">
        <v>42</v>
      </c>
      <c r="F2411">
        <v>1</v>
      </c>
      <c r="G2411">
        <v>25</v>
      </c>
      <c r="H2411">
        <v>112</v>
      </c>
      <c r="I2411">
        <v>22</v>
      </c>
      <c r="J2411">
        <v>5</v>
      </c>
      <c r="K2411">
        <v>43</v>
      </c>
      <c r="L2411">
        <v>34</v>
      </c>
      <c r="M2411">
        <v>0</v>
      </c>
      <c r="N2411" s="56">
        <v>2</v>
      </c>
      <c r="O2411">
        <v>1</v>
      </c>
      <c r="P2411" s="8">
        <v>0</v>
      </c>
      <c r="Q2411">
        <v>56</v>
      </c>
      <c r="R2411">
        <v>5</v>
      </c>
      <c r="S2411">
        <v>2</v>
      </c>
      <c r="T2411">
        <v>1</v>
      </c>
      <c r="U2411">
        <v>1</v>
      </c>
      <c r="V2411" s="21">
        <v>4</v>
      </c>
      <c r="W2411" s="21" t="s">
        <v>3313</v>
      </c>
      <c r="X2411" s="21">
        <v>0</v>
      </c>
      <c r="Y2411" s="3">
        <v>4.18</v>
      </c>
      <c r="Z2411" s="70">
        <v>7.3285714285714283</v>
      </c>
      <c r="AA2411" s="70">
        <v>2.00064774408514</v>
      </c>
      <c r="AB2411" s="3">
        <v>117.25714285714285</v>
      </c>
      <c r="AC2411">
        <v>16</v>
      </c>
      <c r="AD2411">
        <v>0</v>
      </c>
      <c r="AE2411">
        <v>0</v>
      </c>
      <c r="AF2411" s="6">
        <v>0</v>
      </c>
      <c r="AG2411" s="52">
        <v>125</v>
      </c>
      <c r="AH2411">
        <v>125</v>
      </c>
      <c r="AI2411" s="52">
        <v>5</v>
      </c>
      <c r="AJ2411" s="52">
        <v>110</v>
      </c>
      <c r="AK2411" s="6">
        <v>115</v>
      </c>
      <c r="AL2411" s="6">
        <v>0</v>
      </c>
      <c r="AM2411" s="6">
        <v>0</v>
      </c>
      <c r="AN2411" s="52">
        <v>300</v>
      </c>
      <c r="AO2411" s="5">
        <f t="shared" si="257"/>
        <v>6.5</v>
      </c>
      <c r="AP2411" s="7" t="s">
        <v>2907</v>
      </c>
      <c r="AQ2411" s="13">
        <v>153.25</v>
      </c>
      <c r="AR2411" s="13">
        <v>153.25</v>
      </c>
      <c r="AS2411" s="13">
        <v>153.25</v>
      </c>
      <c r="AT2411">
        <v>0</v>
      </c>
      <c r="AU2411">
        <v>0</v>
      </c>
      <c r="AV2411">
        <v>0</v>
      </c>
      <c r="AW2411" s="48">
        <v>2</v>
      </c>
      <c r="AX2411">
        <v>0</v>
      </c>
      <c r="AY2411">
        <v>1</v>
      </c>
      <c r="AZ2411">
        <v>0</v>
      </c>
      <c r="BA2411">
        <v>1</v>
      </c>
      <c r="BB2411">
        <v>0</v>
      </c>
      <c r="BC2411">
        <v>0</v>
      </c>
      <c r="BD2411">
        <v>0</v>
      </c>
      <c r="BE2411" s="7">
        <f t="shared" si="258"/>
        <v>77.61</v>
      </c>
      <c r="BF2411" s="7">
        <f t="shared" si="259"/>
        <v>32.39</v>
      </c>
      <c r="BG2411" s="7">
        <f t="shared" si="260"/>
        <v>110</v>
      </c>
      <c r="BH2411" s="7">
        <f t="shared" si="261"/>
        <v>306.5</v>
      </c>
      <c r="BI2411">
        <v>5</v>
      </c>
      <c r="BJ2411">
        <v>25</v>
      </c>
      <c r="BK2411">
        <v>10</v>
      </c>
      <c r="BL2411">
        <v>5</v>
      </c>
      <c r="BM2411">
        <v>0</v>
      </c>
      <c r="BN2411">
        <v>15</v>
      </c>
      <c r="BO2411">
        <v>0</v>
      </c>
      <c r="BP2411">
        <v>0</v>
      </c>
      <c r="BQ2411">
        <v>0</v>
      </c>
      <c r="BR2411" s="9" t="s">
        <v>3212</v>
      </c>
      <c r="BS2411">
        <v>0</v>
      </c>
      <c r="BT2411">
        <v>0</v>
      </c>
      <c r="BU2411" s="8"/>
      <c r="BV2411" s="8"/>
      <c r="BW2411">
        <v>0</v>
      </c>
      <c r="BX2411" s="9"/>
      <c r="BY2411">
        <v>0</v>
      </c>
      <c r="BZ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1042</v>
      </c>
      <c r="CJ2411">
        <v>1085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  <c r="DT2411">
        <v>0</v>
      </c>
      <c r="DU2411">
        <v>0</v>
      </c>
      <c r="DV2411">
        <v>0</v>
      </c>
      <c r="DW2411">
        <v>1</v>
      </c>
      <c r="DX2411">
        <v>36</v>
      </c>
      <c r="DY2411">
        <v>6</v>
      </c>
      <c r="DZ2411">
        <v>0</v>
      </c>
      <c r="EA2411">
        <v>15</v>
      </c>
      <c r="EB2411">
        <v>0</v>
      </c>
      <c r="EC2411">
        <v>104</v>
      </c>
      <c r="ED2411" s="6">
        <v>0</v>
      </c>
      <c r="EE2411">
        <v>0</v>
      </c>
      <c r="EF2411">
        <v>1</v>
      </c>
      <c r="EG2411">
        <v>1</v>
      </c>
      <c r="EJ2411" s="40"/>
      <c r="EK2411" t="s">
        <v>3178</v>
      </c>
    </row>
    <row r="2412" spans="1:141" x14ac:dyDescent="0.15">
      <c r="A2412" s="48">
        <v>1697</v>
      </c>
      <c r="B2412" s="40">
        <v>1</v>
      </c>
      <c r="C2412">
        <v>1</v>
      </c>
      <c r="D2412" s="2" t="s">
        <v>3191</v>
      </c>
      <c r="E2412">
        <v>42</v>
      </c>
      <c r="F2412">
        <v>1</v>
      </c>
      <c r="G2412">
        <v>25</v>
      </c>
      <c r="H2412">
        <v>112</v>
      </c>
      <c r="I2412">
        <v>26</v>
      </c>
      <c r="J2412">
        <v>7</v>
      </c>
      <c r="K2412">
        <v>44</v>
      </c>
      <c r="L2412">
        <v>13</v>
      </c>
      <c r="M2412">
        <v>0</v>
      </c>
      <c r="N2412" s="56">
        <v>2</v>
      </c>
      <c r="O2412">
        <v>1</v>
      </c>
      <c r="P2412" s="8">
        <v>0</v>
      </c>
      <c r="Q2412">
        <v>32</v>
      </c>
      <c r="R2412">
        <v>5</v>
      </c>
      <c r="S2412">
        <v>3</v>
      </c>
      <c r="T2412">
        <v>1</v>
      </c>
      <c r="U2412">
        <v>1</v>
      </c>
      <c r="V2412" s="21">
        <v>4</v>
      </c>
      <c r="W2412" s="21" t="s">
        <v>3187</v>
      </c>
      <c r="X2412" s="21">
        <v>0</v>
      </c>
      <c r="Y2412" s="3">
        <v>4.18</v>
      </c>
      <c r="Z2412" s="70">
        <v>7.3285714285714283</v>
      </c>
      <c r="AA2412" s="70">
        <v>2.00064774408514</v>
      </c>
      <c r="AB2412" s="3">
        <v>183.21428571428569</v>
      </c>
      <c r="AC2412">
        <v>25</v>
      </c>
      <c r="AD2412">
        <v>0</v>
      </c>
      <c r="AE2412">
        <v>0</v>
      </c>
      <c r="AF2412" s="6">
        <v>0</v>
      </c>
      <c r="AG2412" s="52">
        <v>150</v>
      </c>
      <c r="AH2412">
        <v>150</v>
      </c>
      <c r="AI2412" s="52">
        <v>5</v>
      </c>
      <c r="AJ2412" s="52">
        <v>90</v>
      </c>
      <c r="AK2412" s="6">
        <v>95</v>
      </c>
      <c r="AL2412" s="6">
        <v>0</v>
      </c>
      <c r="AM2412" s="6">
        <v>0</v>
      </c>
      <c r="AN2412" s="52">
        <v>350</v>
      </c>
      <c r="AO2412" s="5">
        <f t="shared" si="257"/>
        <v>43</v>
      </c>
      <c r="AP2412" s="7" t="s">
        <v>2925</v>
      </c>
      <c r="AQ2412" s="13">
        <v>196.5</v>
      </c>
      <c r="AR2412" s="13">
        <v>196.5</v>
      </c>
      <c r="AS2412" s="13">
        <v>196.5</v>
      </c>
      <c r="AT2412">
        <v>0</v>
      </c>
      <c r="AU2412">
        <v>0</v>
      </c>
      <c r="AV2412">
        <v>0</v>
      </c>
      <c r="AW2412" s="48">
        <v>2</v>
      </c>
      <c r="AX2412">
        <v>0</v>
      </c>
      <c r="AY2412">
        <v>1</v>
      </c>
      <c r="AZ2412">
        <v>0</v>
      </c>
      <c r="BA2412">
        <v>1</v>
      </c>
      <c r="BB2412">
        <v>0</v>
      </c>
      <c r="BC2412">
        <v>0</v>
      </c>
      <c r="BD2412">
        <v>0</v>
      </c>
      <c r="BE2412" s="7">
        <f t="shared" si="258"/>
        <v>77.61</v>
      </c>
      <c r="BF2412" s="7">
        <f t="shared" si="259"/>
        <v>12.39</v>
      </c>
      <c r="BG2412" s="7">
        <f t="shared" si="260"/>
        <v>90</v>
      </c>
      <c r="BH2412" s="7">
        <f t="shared" si="261"/>
        <v>393</v>
      </c>
      <c r="BI2412">
        <v>6</v>
      </c>
      <c r="BJ2412">
        <v>100</v>
      </c>
      <c r="BK2412">
        <v>18</v>
      </c>
      <c r="BL2412">
        <v>6</v>
      </c>
      <c r="BM2412">
        <v>0</v>
      </c>
      <c r="BN2412">
        <v>15</v>
      </c>
      <c r="BO2412">
        <v>0</v>
      </c>
      <c r="BP2412">
        <v>0</v>
      </c>
      <c r="BQ2412">
        <v>0</v>
      </c>
      <c r="BR2412" s="9" t="s">
        <v>3311</v>
      </c>
      <c r="BS2412">
        <v>0</v>
      </c>
      <c r="BT2412">
        <v>0</v>
      </c>
      <c r="BU2412" s="8"/>
      <c r="BV2412" s="8"/>
      <c r="BW2412">
        <v>0</v>
      </c>
      <c r="BX2412" s="9"/>
      <c r="BY2412">
        <v>0</v>
      </c>
      <c r="BZ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1042</v>
      </c>
      <c r="CJ2412">
        <v>1085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  <c r="DT2412">
        <v>0</v>
      </c>
      <c r="DU2412">
        <v>0</v>
      </c>
      <c r="DV2412">
        <v>0</v>
      </c>
      <c r="DW2412">
        <v>1</v>
      </c>
      <c r="DX2412">
        <v>36</v>
      </c>
      <c r="DY2412">
        <v>6</v>
      </c>
      <c r="DZ2412">
        <v>0</v>
      </c>
      <c r="EA2412">
        <v>24</v>
      </c>
      <c r="EB2412">
        <v>0</v>
      </c>
      <c r="EC2412">
        <v>156</v>
      </c>
      <c r="ED2412" s="6">
        <v>0</v>
      </c>
      <c r="EE2412">
        <v>0</v>
      </c>
      <c r="EF2412">
        <v>1</v>
      </c>
      <c r="EG2412">
        <v>1</v>
      </c>
      <c r="EJ2412" s="40"/>
      <c r="EK2412" t="s">
        <v>3312</v>
      </c>
    </row>
    <row r="2413" spans="1:141" x14ac:dyDescent="0.15">
      <c r="A2413" s="48">
        <v>1747</v>
      </c>
      <c r="B2413" s="40">
        <v>1</v>
      </c>
      <c r="C2413">
        <v>1</v>
      </c>
      <c r="D2413" s="2" t="s">
        <v>3317</v>
      </c>
      <c r="E2413">
        <v>4</v>
      </c>
      <c r="F2413">
        <v>1</v>
      </c>
      <c r="G2413">
        <v>27</v>
      </c>
      <c r="H2413">
        <v>1</v>
      </c>
      <c r="I2413">
        <v>6</v>
      </c>
      <c r="J2413">
        <v>2</v>
      </c>
      <c r="K2413">
        <v>9</v>
      </c>
      <c r="L2413">
        <v>34</v>
      </c>
      <c r="M2413">
        <v>0</v>
      </c>
      <c r="N2413" s="56">
        <v>2</v>
      </c>
      <c r="O2413">
        <v>1</v>
      </c>
      <c r="P2413" s="8">
        <v>0</v>
      </c>
      <c r="Q2413">
        <v>56</v>
      </c>
      <c r="R2413">
        <v>3</v>
      </c>
      <c r="S2413">
        <v>3</v>
      </c>
      <c r="T2413">
        <v>1</v>
      </c>
      <c r="U2413">
        <v>1</v>
      </c>
      <c r="V2413" s="21">
        <v>4</v>
      </c>
      <c r="W2413" s="21" t="s">
        <v>2924</v>
      </c>
      <c r="X2413" s="21">
        <v>0</v>
      </c>
      <c r="Y2413" s="3">
        <v>4.18</v>
      </c>
      <c r="Z2413" s="70">
        <v>7.3285714285714283</v>
      </c>
      <c r="AA2413" s="70">
        <v>2.00064774408514</v>
      </c>
      <c r="AB2413" s="57">
        <v>109.92857142857143</v>
      </c>
      <c r="AC2413">
        <v>15</v>
      </c>
      <c r="AD2413">
        <v>0</v>
      </c>
      <c r="AE2413">
        <v>0</v>
      </c>
      <c r="AF2413" s="6">
        <v>0</v>
      </c>
      <c r="AG2413" s="52">
        <v>0</v>
      </c>
      <c r="AH2413" s="57">
        <v>109.92857142857143</v>
      </c>
      <c r="AI2413" s="52">
        <v>0</v>
      </c>
      <c r="AJ2413" s="52">
        <v>20</v>
      </c>
      <c r="AK2413" s="6">
        <v>20</v>
      </c>
      <c r="AL2413" s="6">
        <v>0</v>
      </c>
      <c r="AM2413" s="6">
        <v>0</v>
      </c>
      <c r="AN2413" s="52">
        <v>130</v>
      </c>
      <c r="AO2413" s="5">
        <f t="shared" si="257"/>
        <v>0</v>
      </c>
      <c r="AP2413" s="7" t="s">
        <v>2421</v>
      </c>
      <c r="AQ2413" s="13">
        <v>65</v>
      </c>
      <c r="AR2413" s="13">
        <v>65</v>
      </c>
      <c r="AS2413" s="13">
        <v>65</v>
      </c>
      <c r="AT2413">
        <v>0</v>
      </c>
      <c r="AU2413">
        <v>0</v>
      </c>
      <c r="AV2413">
        <v>0</v>
      </c>
      <c r="AW2413" s="48">
        <v>2</v>
      </c>
      <c r="AX2413">
        <v>0</v>
      </c>
      <c r="AY2413">
        <v>0</v>
      </c>
      <c r="AZ2413">
        <v>0</v>
      </c>
      <c r="BA2413">
        <v>2</v>
      </c>
      <c r="BB2413">
        <v>1</v>
      </c>
      <c r="BC2413">
        <v>0</v>
      </c>
      <c r="BD2413">
        <v>2</v>
      </c>
      <c r="BE2413" s="7">
        <f t="shared" si="258"/>
        <v>64.850000000000009</v>
      </c>
      <c r="BF2413" s="7">
        <f t="shared" si="259"/>
        <v>0</v>
      </c>
      <c r="BG2413" s="7">
        <f t="shared" si="260"/>
        <v>64.850000000000009</v>
      </c>
      <c r="BH2413" s="7">
        <f t="shared" si="261"/>
        <v>82.32</v>
      </c>
      <c r="BI2413">
        <v>15</v>
      </c>
      <c r="BJ2413">
        <v>60</v>
      </c>
      <c r="BK2413">
        <v>10</v>
      </c>
      <c r="BL2413">
        <v>1</v>
      </c>
      <c r="BM2413">
        <v>0</v>
      </c>
      <c r="BN2413">
        <v>10</v>
      </c>
      <c r="BO2413">
        <v>0</v>
      </c>
      <c r="BP2413">
        <v>0</v>
      </c>
      <c r="BQ2413">
        <v>86</v>
      </c>
      <c r="BR2413" s="9" t="s">
        <v>3067</v>
      </c>
      <c r="BS2413">
        <v>0</v>
      </c>
      <c r="BT2413">
        <v>20</v>
      </c>
      <c r="BU2413" s="8">
        <v>6.0999999999999999E-2</v>
      </c>
      <c r="BV2413" s="64">
        <f>BT2413*BU2413</f>
        <v>1.22</v>
      </c>
      <c r="BW2413">
        <v>0</v>
      </c>
      <c r="BX2413" s="9"/>
      <c r="BY2413">
        <v>0</v>
      </c>
      <c r="BZ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1004</v>
      </c>
      <c r="CJ2413">
        <v>1007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  <c r="DT2413">
        <v>0</v>
      </c>
      <c r="DU2413">
        <v>0</v>
      </c>
      <c r="DV2413">
        <v>0</v>
      </c>
      <c r="DW2413">
        <v>0</v>
      </c>
      <c r="DX2413">
        <v>74</v>
      </c>
      <c r="DY2413">
        <v>6</v>
      </c>
      <c r="DZ2413">
        <v>0</v>
      </c>
      <c r="EA2413">
        <v>25</v>
      </c>
      <c r="EB2413">
        <v>0</v>
      </c>
      <c r="EC2413">
        <v>156</v>
      </c>
      <c r="ED2413" s="6">
        <v>0</v>
      </c>
      <c r="EE2413">
        <v>0</v>
      </c>
      <c r="EF2413">
        <v>1</v>
      </c>
      <c r="EG2413">
        <v>1</v>
      </c>
      <c r="EJ2413" s="40"/>
      <c r="EK2413" t="s">
        <v>3178</v>
      </c>
    </row>
    <row r="2414" spans="1:141" x14ac:dyDescent="0.15">
      <c r="A2414" s="48">
        <v>1750</v>
      </c>
      <c r="B2414" s="40">
        <v>1</v>
      </c>
      <c r="C2414">
        <v>1</v>
      </c>
      <c r="D2414" s="2" t="s">
        <v>3191</v>
      </c>
      <c r="E2414">
        <v>4</v>
      </c>
      <c r="F2414">
        <v>1</v>
      </c>
      <c r="G2414">
        <v>27</v>
      </c>
      <c r="H2414">
        <v>1</v>
      </c>
      <c r="I2414">
        <v>6</v>
      </c>
      <c r="J2414">
        <v>5</v>
      </c>
      <c r="K2414">
        <v>10</v>
      </c>
      <c r="L2414">
        <v>9</v>
      </c>
      <c r="M2414">
        <v>0</v>
      </c>
      <c r="N2414" s="23">
        <v>1</v>
      </c>
      <c r="O2414">
        <v>1</v>
      </c>
      <c r="P2414" s="8">
        <v>0</v>
      </c>
      <c r="Q2414">
        <v>27</v>
      </c>
      <c r="R2414">
        <v>5</v>
      </c>
      <c r="S2414">
        <v>1</v>
      </c>
      <c r="T2414">
        <v>1</v>
      </c>
      <c r="U2414">
        <v>1</v>
      </c>
      <c r="V2414" s="50">
        <v>2</v>
      </c>
      <c r="W2414" s="50" t="s">
        <v>3180</v>
      </c>
      <c r="X2414" s="50">
        <v>1</v>
      </c>
      <c r="Y2414" s="3">
        <v>4.18</v>
      </c>
      <c r="Z2414" s="70">
        <v>7.3285714285714283</v>
      </c>
      <c r="AA2414" s="70">
        <v>2.00064774408514</v>
      </c>
      <c r="AB2414" s="3">
        <v>613.24649619647948</v>
      </c>
      <c r="AC2414">
        <v>40</v>
      </c>
      <c r="AD2414">
        <v>0</v>
      </c>
      <c r="AE2414">
        <v>160</v>
      </c>
      <c r="AF2414" s="6">
        <v>0</v>
      </c>
      <c r="AG2414" s="52">
        <v>100</v>
      </c>
      <c r="AH2414">
        <v>100</v>
      </c>
      <c r="AI2414" s="52">
        <v>5</v>
      </c>
      <c r="AJ2414" s="52">
        <v>140</v>
      </c>
      <c r="AK2414" s="6">
        <v>145</v>
      </c>
      <c r="AL2414" s="6">
        <v>0</v>
      </c>
      <c r="AM2414" s="6">
        <v>0</v>
      </c>
      <c r="AN2414" s="52">
        <v>200</v>
      </c>
      <c r="AO2414" s="5">
        <f t="shared" si="257"/>
        <v>9.9999999999994316E-2</v>
      </c>
      <c r="AP2414" s="75" t="s">
        <v>2911</v>
      </c>
      <c r="AQ2414" s="13">
        <v>237.6401819526811</v>
      </c>
      <c r="AR2414" s="13">
        <v>227.6401819526811</v>
      </c>
      <c r="AS2414" s="13">
        <v>190</v>
      </c>
      <c r="AT2414">
        <v>10</v>
      </c>
      <c r="AU2414">
        <v>0</v>
      </c>
      <c r="AV2414">
        <v>0</v>
      </c>
      <c r="AW2414" s="48">
        <v>2</v>
      </c>
      <c r="AX2414">
        <v>0</v>
      </c>
      <c r="AY2414">
        <v>1</v>
      </c>
      <c r="AZ2414">
        <v>0</v>
      </c>
      <c r="BA2414">
        <v>2</v>
      </c>
      <c r="BB2414">
        <v>4</v>
      </c>
      <c r="BC2414">
        <v>10</v>
      </c>
      <c r="BD2414">
        <v>4</v>
      </c>
      <c r="BE2414" s="7">
        <f t="shared" si="258"/>
        <v>194.14</v>
      </c>
      <c r="BF2414" s="7">
        <f t="shared" si="259"/>
        <v>0</v>
      </c>
      <c r="BG2414" s="7">
        <f t="shared" si="260"/>
        <v>194.14</v>
      </c>
      <c r="BH2414" s="7">
        <f t="shared" si="261"/>
        <v>200.1</v>
      </c>
      <c r="BI2414">
        <v>12</v>
      </c>
      <c r="BJ2414">
        <v>60</v>
      </c>
      <c r="BK2414">
        <v>15</v>
      </c>
      <c r="BL2414">
        <v>3</v>
      </c>
      <c r="BM2414">
        <v>0</v>
      </c>
      <c r="BN2414">
        <v>50</v>
      </c>
      <c r="BO2414">
        <v>0</v>
      </c>
      <c r="BP2414">
        <v>0</v>
      </c>
      <c r="BQ2414">
        <v>80</v>
      </c>
      <c r="BR2414" s="9" t="s">
        <v>3318</v>
      </c>
      <c r="BS2414">
        <v>0</v>
      </c>
      <c r="BT2414">
        <v>10</v>
      </c>
      <c r="BU2414" s="8"/>
      <c r="BV2414" s="8"/>
      <c r="BW2414">
        <v>0</v>
      </c>
      <c r="BX2414" s="9"/>
      <c r="BY2414">
        <v>0</v>
      </c>
      <c r="BZ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1004</v>
      </c>
      <c r="CJ2414">
        <v>1007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  <c r="DT2414">
        <v>0</v>
      </c>
      <c r="DU2414">
        <v>0</v>
      </c>
      <c r="DV2414">
        <v>0</v>
      </c>
      <c r="DW2414">
        <v>0</v>
      </c>
      <c r="DX2414">
        <v>74</v>
      </c>
      <c r="DY2414">
        <v>6</v>
      </c>
      <c r="DZ2414">
        <v>3.4602080000000002</v>
      </c>
      <c r="EA2414">
        <v>27</v>
      </c>
      <c r="EB2414">
        <v>0</v>
      </c>
      <c r="EC2414">
        <v>55.460209999999996</v>
      </c>
      <c r="ED2414" s="6">
        <v>0</v>
      </c>
      <c r="EE2414">
        <v>0</v>
      </c>
      <c r="EF2414">
        <v>1</v>
      </c>
      <c r="EG2414">
        <v>1</v>
      </c>
      <c r="EJ2414" s="40"/>
      <c r="EK2414" t="s">
        <v>3312</v>
      </c>
    </row>
    <row r="2415" spans="1:141" x14ac:dyDescent="0.15">
      <c r="A2415" s="48">
        <v>1754</v>
      </c>
      <c r="B2415" s="40">
        <v>1</v>
      </c>
      <c r="C2415">
        <v>1</v>
      </c>
      <c r="D2415" s="2" t="s">
        <v>3317</v>
      </c>
      <c r="E2415">
        <v>4</v>
      </c>
      <c r="F2415">
        <v>1</v>
      </c>
      <c r="G2415">
        <v>27</v>
      </c>
      <c r="H2415">
        <v>1</v>
      </c>
      <c r="I2415">
        <v>10</v>
      </c>
      <c r="J2415">
        <v>9</v>
      </c>
      <c r="K2415">
        <v>13</v>
      </c>
      <c r="L2415">
        <v>30</v>
      </c>
      <c r="M2415">
        <v>0</v>
      </c>
      <c r="N2415" s="23">
        <v>1</v>
      </c>
      <c r="O2415">
        <v>1</v>
      </c>
      <c r="P2415" s="8">
        <v>0</v>
      </c>
      <c r="Q2415">
        <v>35</v>
      </c>
      <c r="R2415">
        <v>9</v>
      </c>
      <c r="S2415">
        <v>3</v>
      </c>
      <c r="T2415">
        <v>1</v>
      </c>
      <c r="U2415">
        <v>1</v>
      </c>
      <c r="V2415" s="21">
        <v>4</v>
      </c>
      <c r="W2415" s="21" t="s">
        <v>3187</v>
      </c>
      <c r="X2415" s="21">
        <v>0</v>
      </c>
      <c r="Y2415" s="3">
        <v>4.18</v>
      </c>
      <c r="Z2415" s="70">
        <v>7.3285714285714283</v>
      </c>
      <c r="AA2415" s="70">
        <v>2.00064774408514</v>
      </c>
      <c r="AB2415" s="57">
        <v>146.57142857142856</v>
      </c>
      <c r="AC2415">
        <v>20</v>
      </c>
      <c r="AD2415">
        <v>0</v>
      </c>
      <c r="AE2415">
        <v>0</v>
      </c>
      <c r="AF2415" s="6">
        <v>0</v>
      </c>
      <c r="AG2415" s="52">
        <v>0</v>
      </c>
      <c r="AH2415" s="57">
        <v>146.57142857142856</v>
      </c>
      <c r="AI2415" s="52">
        <v>0</v>
      </c>
      <c r="AJ2415" s="52">
        <v>100</v>
      </c>
      <c r="AK2415" s="6">
        <v>100</v>
      </c>
      <c r="AL2415" s="6">
        <v>0</v>
      </c>
      <c r="AM2415" s="6">
        <v>0</v>
      </c>
      <c r="AN2415" s="52">
        <v>300</v>
      </c>
      <c r="AO2415" s="5">
        <f t="shared" si="257"/>
        <v>51.5</v>
      </c>
      <c r="AP2415" s="7" t="s">
        <v>2912</v>
      </c>
      <c r="AQ2415" s="13">
        <v>175.75</v>
      </c>
      <c r="AR2415" s="13">
        <v>175.75</v>
      </c>
      <c r="AS2415" s="13">
        <v>175.75</v>
      </c>
      <c r="AT2415">
        <v>0</v>
      </c>
      <c r="AU2415">
        <v>0</v>
      </c>
      <c r="AV2415">
        <v>0</v>
      </c>
      <c r="AW2415" s="48">
        <v>2</v>
      </c>
      <c r="AX2415">
        <v>1</v>
      </c>
      <c r="AY2415">
        <v>0</v>
      </c>
      <c r="AZ2415">
        <v>2</v>
      </c>
      <c r="BA2415">
        <v>2</v>
      </c>
      <c r="BB2415">
        <v>3</v>
      </c>
      <c r="BC2415">
        <v>0</v>
      </c>
      <c r="BD2415">
        <v>0</v>
      </c>
      <c r="BE2415" s="7">
        <f t="shared" si="258"/>
        <v>141.68</v>
      </c>
      <c r="BF2415" s="7">
        <f t="shared" si="259"/>
        <v>0</v>
      </c>
      <c r="BG2415" s="7">
        <f t="shared" si="260"/>
        <v>141.68</v>
      </c>
      <c r="BH2415" s="7">
        <f t="shared" si="261"/>
        <v>351.5</v>
      </c>
      <c r="BI2415">
        <v>7</v>
      </c>
      <c r="BJ2415">
        <v>150</v>
      </c>
      <c r="BK2415">
        <v>18</v>
      </c>
      <c r="BL2415">
        <v>5</v>
      </c>
      <c r="BM2415">
        <v>0</v>
      </c>
      <c r="BN2415">
        <v>15</v>
      </c>
      <c r="BO2415">
        <v>0</v>
      </c>
      <c r="BP2415">
        <v>0</v>
      </c>
      <c r="BQ2415">
        <v>0</v>
      </c>
      <c r="BR2415" s="9" t="s">
        <v>3238</v>
      </c>
      <c r="BS2415">
        <v>0</v>
      </c>
      <c r="BT2415">
        <v>0</v>
      </c>
      <c r="BU2415" s="8"/>
      <c r="BV2415" s="8"/>
      <c r="BW2415">
        <v>0</v>
      </c>
      <c r="BX2415" s="9"/>
      <c r="BY2415">
        <v>0</v>
      </c>
      <c r="BZ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1004</v>
      </c>
      <c r="CJ2415">
        <v>1007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  <c r="DT2415">
        <v>0</v>
      </c>
      <c r="DU2415">
        <v>0</v>
      </c>
      <c r="DV2415">
        <v>0</v>
      </c>
      <c r="DW2415">
        <v>0</v>
      </c>
      <c r="DX2415">
        <v>74</v>
      </c>
      <c r="DY2415">
        <v>6</v>
      </c>
      <c r="DZ2415">
        <v>0</v>
      </c>
      <c r="EA2415">
        <v>25</v>
      </c>
      <c r="EB2415">
        <v>0</v>
      </c>
      <c r="EC2415">
        <v>156</v>
      </c>
      <c r="ED2415" s="6">
        <v>0</v>
      </c>
      <c r="EE2415">
        <v>0</v>
      </c>
      <c r="EF2415">
        <v>1</v>
      </c>
      <c r="EG2415">
        <v>1</v>
      </c>
      <c r="EJ2415" s="40"/>
      <c r="EK2415" t="s">
        <v>3239</v>
      </c>
    </row>
    <row r="2416" spans="1:141" x14ac:dyDescent="0.15">
      <c r="A2416" s="48">
        <v>1756</v>
      </c>
      <c r="B2416" s="40">
        <v>1</v>
      </c>
      <c r="C2416">
        <v>1</v>
      </c>
      <c r="D2416" s="2" t="s">
        <v>1326</v>
      </c>
      <c r="E2416">
        <v>4</v>
      </c>
      <c r="F2416">
        <v>1</v>
      </c>
      <c r="G2416">
        <v>27</v>
      </c>
      <c r="H2416">
        <v>1</v>
      </c>
      <c r="I2416">
        <v>15</v>
      </c>
      <c r="J2416">
        <v>1</v>
      </c>
      <c r="K2416">
        <v>20</v>
      </c>
      <c r="L2416">
        <v>35</v>
      </c>
      <c r="M2416">
        <v>0</v>
      </c>
      <c r="N2416" s="23">
        <v>1</v>
      </c>
      <c r="O2416">
        <v>1</v>
      </c>
      <c r="P2416" s="8">
        <v>0</v>
      </c>
      <c r="Q2416">
        <v>49</v>
      </c>
      <c r="R2416">
        <v>4</v>
      </c>
      <c r="S2416">
        <v>3</v>
      </c>
      <c r="T2416">
        <v>1</v>
      </c>
      <c r="U2416">
        <v>1</v>
      </c>
      <c r="V2416" s="21">
        <v>4</v>
      </c>
      <c r="W2416" s="21" t="s">
        <v>2924</v>
      </c>
      <c r="X2416" s="21">
        <v>0</v>
      </c>
      <c r="Y2416" s="3">
        <v>4.18</v>
      </c>
      <c r="Z2416" s="70">
        <v>7.3285714285714283</v>
      </c>
      <c r="AA2416" s="70">
        <v>2.00064774408514</v>
      </c>
      <c r="AB2416" s="57">
        <v>146.57142857142856</v>
      </c>
      <c r="AC2416">
        <v>20</v>
      </c>
      <c r="AD2416">
        <v>0</v>
      </c>
      <c r="AE2416">
        <v>0</v>
      </c>
      <c r="AF2416" s="6">
        <v>0</v>
      </c>
      <c r="AG2416" s="52">
        <v>0</v>
      </c>
      <c r="AH2416" s="57">
        <v>146.57142857142856</v>
      </c>
      <c r="AI2416" s="52">
        <v>10</v>
      </c>
      <c r="AJ2416" s="52">
        <v>0</v>
      </c>
      <c r="AK2416" s="6">
        <v>10</v>
      </c>
      <c r="AL2416" s="6">
        <v>0</v>
      </c>
      <c r="AM2416" s="6">
        <v>0</v>
      </c>
      <c r="AN2416" s="52">
        <v>300</v>
      </c>
      <c r="AO2416" s="5">
        <f t="shared" si="257"/>
        <v>0</v>
      </c>
      <c r="AP2416" s="7" t="s">
        <v>2920</v>
      </c>
      <c r="AQ2416" s="13">
        <v>150</v>
      </c>
      <c r="AR2416" s="13">
        <v>150</v>
      </c>
      <c r="AS2416" s="13">
        <v>150</v>
      </c>
      <c r="AT2416">
        <v>0</v>
      </c>
      <c r="AU2416">
        <v>0</v>
      </c>
      <c r="AV2416">
        <v>0</v>
      </c>
      <c r="AW2416" s="48">
        <v>2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 s="7">
        <f t="shared" si="258"/>
        <v>0</v>
      </c>
      <c r="BF2416" s="7">
        <f t="shared" si="259"/>
        <v>0</v>
      </c>
      <c r="BG2416" s="7">
        <f t="shared" si="260"/>
        <v>0</v>
      </c>
      <c r="BH2416" s="7">
        <f t="shared" si="261"/>
        <v>274</v>
      </c>
      <c r="BI2416">
        <v>5</v>
      </c>
      <c r="BJ2416">
        <v>100</v>
      </c>
      <c r="BK2416">
        <v>10</v>
      </c>
      <c r="BL2416">
        <v>4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 s="9" t="s">
        <v>3212</v>
      </c>
      <c r="BS2416">
        <v>0</v>
      </c>
      <c r="BT2416">
        <v>0</v>
      </c>
      <c r="BU2416" s="8"/>
      <c r="BV2416" s="8"/>
      <c r="BW2416">
        <v>0</v>
      </c>
      <c r="BX2416" s="9"/>
      <c r="BY2416">
        <v>0</v>
      </c>
      <c r="BZ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1004</v>
      </c>
      <c r="CJ2416">
        <v>1007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  <c r="DT2416">
        <v>0</v>
      </c>
      <c r="DU2416">
        <v>0</v>
      </c>
      <c r="DV2416">
        <v>0</v>
      </c>
      <c r="DW2416">
        <v>0</v>
      </c>
      <c r="DX2416">
        <v>74</v>
      </c>
      <c r="DY2416">
        <v>6</v>
      </c>
      <c r="DZ2416">
        <v>0</v>
      </c>
      <c r="EA2416">
        <v>15</v>
      </c>
      <c r="EB2416">
        <v>0</v>
      </c>
      <c r="EC2416">
        <v>156</v>
      </c>
      <c r="ED2416" s="6">
        <v>0</v>
      </c>
      <c r="EE2416">
        <v>0</v>
      </c>
      <c r="EF2416">
        <v>1</v>
      </c>
      <c r="EG2416">
        <v>1</v>
      </c>
      <c r="EJ2416" s="40"/>
      <c r="EK2416" t="s">
        <v>3178</v>
      </c>
    </row>
    <row r="2417" spans="1:141" x14ac:dyDescent="0.15">
      <c r="A2417" s="48">
        <v>1764</v>
      </c>
      <c r="B2417" s="40">
        <v>1</v>
      </c>
      <c r="C2417">
        <v>1</v>
      </c>
      <c r="D2417" s="2" t="s">
        <v>3191</v>
      </c>
      <c r="E2417">
        <v>4</v>
      </c>
      <c r="F2417">
        <v>1</v>
      </c>
      <c r="G2417">
        <v>27</v>
      </c>
      <c r="H2417">
        <v>1</v>
      </c>
      <c r="I2417">
        <v>19</v>
      </c>
      <c r="J2417">
        <v>9</v>
      </c>
      <c r="K2417">
        <v>27</v>
      </c>
      <c r="L2417">
        <v>49</v>
      </c>
      <c r="M2417">
        <v>0</v>
      </c>
      <c r="N2417" s="23">
        <v>1</v>
      </c>
      <c r="O2417">
        <v>1</v>
      </c>
      <c r="P2417" s="8">
        <v>0</v>
      </c>
      <c r="Q2417">
        <v>41</v>
      </c>
      <c r="R2417">
        <v>6</v>
      </c>
      <c r="S2417">
        <v>2</v>
      </c>
      <c r="T2417">
        <v>1</v>
      </c>
      <c r="U2417">
        <v>1</v>
      </c>
      <c r="V2417" s="21">
        <v>4</v>
      </c>
      <c r="W2417" s="21" t="s">
        <v>3187</v>
      </c>
      <c r="X2417" s="21">
        <v>0</v>
      </c>
      <c r="Y2417" s="3">
        <v>4.18</v>
      </c>
      <c r="Z2417" s="70">
        <v>7.3285714285714283</v>
      </c>
      <c r="AA2417" s="70">
        <v>2.00064774408514</v>
      </c>
      <c r="AB2417" s="57">
        <v>73.285714285714278</v>
      </c>
      <c r="AC2417">
        <v>10</v>
      </c>
      <c r="AD2417">
        <v>0</v>
      </c>
      <c r="AE2417">
        <v>0</v>
      </c>
      <c r="AF2417" s="6">
        <v>0</v>
      </c>
      <c r="AG2417" s="52">
        <v>0</v>
      </c>
      <c r="AH2417" s="57">
        <v>73.285714285714278</v>
      </c>
      <c r="AI2417" s="52">
        <v>5</v>
      </c>
      <c r="AJ2417" s="52">
        <v>50</v>
      </c>
      <c r="AK2417" s="6">
        <v>55</v>
      </c>
      <c r="AL2417" s="6">
        <v>0</v>
      </c>
      <c r="AM2417" s="6">
        <v>0</v>
      </c>
      <c r="AN2417" s="52">
        <v>135</v>
      </c>
      <c r="AO2417" s="5">
        <f t="shared" si="257"/>
        <v>0</v>
      </c>
      <c r="AP2417" s="7" t="s">
        <v>2421</v>
      </c>
      <c r="AQ2417" s="13">
        <v>67.5</v>
      </c>
      <c r="AR2417" s="13">
        <v>67.5</v>
      </c>
      <c r="AS2417" s="13">
        <v>67.5</v>
      </c>
      <c r="AT2417">
        <v>0</v>
      </c>
      <c r="AU2417">
        <v>0</v>
      </c>
      <c r="AV2417">
        <v>0</v>
      </c>
      <c r="AW2417" s="48">
        <v>2</v>
      </c>
      <c r="AX2417">
        <v>0</v>
      </c>
      <c r="AY2417">
        <v>0</v>
      </c>
      <c r="AZ2417">
        <v>2</v>
      </c>
      <c r="BA2417">
        <v>2</v>
      </c>
      <c r="BB2417">
        <v>3</v>
      </c>
      <c r="BC2417">
        <v>3</v>
      </c>
      <c r="BD2417">
        <v>15</v>
      </c>
      <c r="BE2417" s="7">
        <f t="shared" si="258"/>
        <v>143.18</v>
      </c>
      <c r="BF2417" s="7">
        <f t="shared" si="259"/>
        <v>0</v>
      </c>
      <c r="BG2417" s="7">
        <f t="shared" si="260"/>
        <v>143.18</v>
      </c>
      <c r="BH2417" s="7">
        <f t="shared" si="261"/>
        <v>108.82</v>
      </c>
      <c r="BI2417">
        <v>5</v>
      </c>
      <c r="BJ2417">
        <v>100</v>
      </c>
      <c r="BK2417">
        <v>2</v>
      </c>
      <c r="BL2417">
        <v>1</v>
      </c>
      <c r="BM2417">
        <v>0</v>
      </c>
      <c r="BN2417">
        <v>25</v>
      </c>
      <c r="BO2417">
        <v>0</v>
      </c>
      <c r="BP2417">
        <v>0</v>
      </c>
      <c r="BQ2417">
        <v>62</v>
      </c>
      <c r="BR2417" s="9" t="s">
        <v>3158</v>
      </c>
      <c r="BS2417">
        <v>4</v>
      </c>
      <c r="BT2417">
        <v>12</v>
      </c>
      <c r="BU2417" s="8">
        <v>1.1100000000000001</v>
      </c>
      <c r="BV2417" s="64">
        <f>BT2417*BU2417</f>
        <v>13.32</v>
      </c>
      <c r="BW2417">
        <v>80</v>
      </c>
      <c r="BX2417" s="9" t="s">
        <v>3318</v>
      </c>
      <c r="BY2417">
        <v>0</v>
      </c>
      <c r="BZ2417">
        <v>1</v>
      </c>
      <c r="CC2417">
        <v>86</v>
      </c>
      <c r="CD2417">
        <v>0</v>
      </c>
      <c r="CE2417">
        <v>75</v>
      </c>
      <c r="CF2417">
        <v>0</v>
      </c>
      <c r="CG2417">
        <v>0</v>
      </c>
      <c r="CH2417">
        <v>0</v>
      </c>
      <c r="CI2417">
        <v>1004</v>
      </c>
      <c r="CJ2417">
        <v>1007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4</v>
      </c>
      <c r="CV2417">
        <v>4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  <c r="DT2417">
        <v>0</v>
      </c>
      <c r="DU2417">
        <v>0</v>
      </c>
      <c r="DV2417">
        <v>0</v>
      </c>
      <c r="DW2417">
        <v>0</v>
      </c>
      <c r="DX2417">
        <v>74</v>
      </c>
      <c r="DY2417">
        <v>6</v>
      </c>
      <c r="DZ2417">
        <v>0</v>
      </c>
      <c r="EA2417">
        <v>11</v>
      </c>
      <c r="EB2417">
        <v>0</v>
      </c>
      <c r="EC2417">
        <v>104</v>
      </c>
      <c r="ED2417" s="6">
        <v>0</v>
      </c>
      <c r="EE2417">
        <v>0</v>
      </c>
      <c r="EF2417">
        <v>1</v>
      </c>
      <c r="EG2417">
        <v>1</v>
      </c>
      <c r="EJ2417" s="40"/>
      <c r="EK2417" t="s">
        <v>3312</v>
      </c>
    </row>
    <row r="2418" spans="1:141" x14ac:dyDescent="0.15">
      <c r="A2418" s="48">
        <v>1765</v>
      </c>
      <c r="B2418" s="40">
        <v>1</v>
      </c>
      <c r="C2418">
        <v>1</v>
      </c>
      <c r="D2418" s="2" t="s">
        <v>3317</v>
      </c>
      <c r="E2418">
        <v>4</v>
      </c>
      <c r="F2418">
        <v>1</v>
      </c>
      <c r="G2418">
        <v>27</v>
      </c>
      <c r="H2418">
        <v>1</v>
      </c>
      <c r="I2418">
        <v>19</v>
      </c>
      <c r="J2418">
        <v>10</v>
      </c>
      <c r="K2418">
        <v>29</v>
      </c>
      <c r="L2418">
        <v>1</v>
      </c>
      <c r="M2418">
        <v>0</v>
      </c>
      <c r="N2418" s="23">
        <v>1</v>
      </c>
      <c r="O2418">
        <v>1</v>
      </c>
      <c r="P2418" s="8">
        <v>0</v>
      </c>
      <c r="Q2418">
        <v>38</v>
      </c>
      <c r="R2418">
        <v>2</v>
      </c>
      <c r="S2418">
        <v>1</v>
      </c>
      <c r="T2418">
        <v>1</v>
      </c>
      <c r="U2418">
        <v>1</v>
      </c>
      <c r="V2418" s="21">
        <v>4</v>
      </c>
      <c r="W2418" s="21" t="s">
        <v>1333</v>
      </c>
      <c r="X2418" s="21">
        <v>0</v>
      </c>
      <c r="Y2418" s="3">
        <v>4.18</v>
      </c>
      <c r="Z2418" s="70">
        <v>7.3285714285714283</v>
      </c>
      <c r="AA2418" s="70">
        <v>2.00064774408514</v>
      </c>
      <c r="AB2418" s="57">
        <v>146.57142857142856</v>
      </c>
      <c r="AC2418">
        <v>20</v>
      </c>
      <c r="AD2418">
        <v>0</v>
      </c>
      <c r="AE2418">
        <v>0</v>
      </c>
      <c r="AF2418" s="6">
        <v>0</v>
      </c>
      <c r="AG2418" s="52">
        <v>0</v>
      </c>
      <c r="AH2418" s="57">
        <v>146.57142857142856</v>
      </c>
      <c r="AI2418" s="52">
        <v>10</v>
      </c>
      <c r="AJ2418" s="52">
        <v>200</v>
      </c>
      <c r="AK2418" s="6">
        <v>210</v>
      </c>
      <c r="AL2418" s="6">
        <v>0</v>
      </c>
      <c r="AM2418" s="6">
        <v>0</v>
      </c>
      <c r="AN2418" s="52">
        <v>150</v>
      </c>
      <c r="AO2418" s="5">
        <f t="shared" si="257"/>
        <v>0</v>
      </c>
      <c r="AP2418" s="7" t="s">
        <v>2936</v>
      </c>
      <c r="AQ2418" s="13">
        <v>75</v>
      </c>
      <c r="AR2418" s="13">
        <v>75</v>
      </c>
      <c r="AS2418" s="13">
        <v>75</v>
      </c>
      <c r="AT2418">
        <v>0</v>
      </c>
      <c r="AU2418">
        <v>0</v>
      </c>
      <c r="AV2418">
        <v>0</v>
      </c>
      <c r="AW2418" s="48">
        <v>2</v>
      </c>
      <c r="AX2418">
        <v>0</v>
      </c>
      <c r="AY2418">
        <v>1</v>
      </c>
      <c r="AZ2418">
        <v>2</v>
      </c>
      <c r="BA2418">
        <v>2</v>
      </c>
      <c r="BB2418">
        <v>2</v>
      </c>
      <c r="BC2418">
        <v>0</v>
      </c>
      <c r="BD2418">
        <v>29</v>
      </c>
      <c r="BE2418" s="7">
        <f t="shared" si="258"/>
        <v>222.16</v>
      </c>
      <c r="BF2418" s="7">
        <f t="shared" si="259"/>
        <v>0</v>
      </c>
      <c r="BG2418" s="7">
        <f t="shared" si="260"/>
        <v>222.16</v>
      </c>
      <c r="BH2418" s="7">
        <f t="shared" si="261"/>
        <v>126.55000000000001</v>
      </c>
      <c r="BI2418">
        <v>10</v>
      </c>
      <c r="BJ2418">
        <v>140</v>
      </c>
      <c r="BK2418">
        <v>5</v>
      </c>
      <c r="BL2418">
        <v>1</v>
      </c>
      <c r="BM2418">
        <v>0</v>
      </c>
      <c r="BN2418">
        <v>28</v>
      </c>
      <c r="BO2418">
        <v>0</v>
      </c>
      <c r="BP2418">
        <v>0</v>
      </c>
      <c r="BQ2418">
        <v>62</v>
      </c>
      <c r="BR2418" s="9" t="s">
        <v>3158</v>
      </c>
      <c r="BS2418">
        <v>5</v>
      </c>
      <c r="BT2418">
        <v>15</v>
      </c>
      <c r="BU2418" s="8">
        <v>1.1100000000000001</v>
      </c>
      <c r="BV2418" s="64">
        <f>BT2418*BU2418</f>
        <v>16.650000000000002</v>
      </c>
      <c r="BW2418">
        <v>80</v>
      </c>
      <c r="BX2418" s="9" t="s">
        <v>1334</v>
      </c>
      <c r="BY2418">
        <v>0</v>
      </c>
      <c r="BZ2418">
        <v>2</v>
      </c>
      <c r="CC2418">
        <v>86</v>
      </c>
      <c r="CD2418">
        <v>0</v>
      </c>
      <c r="CE2418">
        <v>100</v>
      </c>
      <c r="CF2418">
        <v>0</v>
      </c>
      <c r="CG2418">
        <v>0</v>
      </c>
      <c r="CH2418">
        <v>0</v>
      </c>
      <c r="CI2418">
        <v>1004</v>
      </c>
      <c r="CJ2418">
        <v>1007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5</v>
      </c>
      <c r="CV2418">
        <v>5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  <c r="DT2418">
        <v>0</v>
      </c>
      <c r="DU2418">
        <v>0</v>
      </c>
      <c r="DV2418">
        <v>0</v>
      </c>
      <c r="DW2418">
        <v>0</v>
      </c>
      <c r="DX2418">
        <v>74</v>
      </c>
      <c r="DY2418">
        <v>6</v>
      </c>
      <c r="DZ2418">
        <v>0</v>
      </c>
      <c r="EA2418">
        <v>20</v>
      </c>
      <c r="EB2418">
        <v>0</v>
      </c>
      <c r="EC2418">
        <v>52</v>
      </c>
      <c r="ED2418" s="6">
        <v>0</v>
      </c>
      <c r="EE2418">
        <v>0</v>
      </c>
      <c r="EF2418">
        <v>1</v>
      </c>
      <c r="EG2418">
        <v>1</v>
      </c>
      <c r="EJ2418" s="40"/>
      <c r="EK2418" t="s">
        <v>1335</v>
      </c>
    </row>
    <row r="2419" spans="1:141" x14ac:dyDescent="0.15">
      <c r="A2419" s="48">
        <v>1767</v>
      </c>
      <c r="B2419" s="40">
        <v>1</v>
      </c>
      <c r="C2419">
        <v>1</v>
      </c>
      <c r="D2419" s="2" t="s">
        <v>1336</v>
      </c>
      <c r="E2419">
        <v>4</v>
      </c>
      <c r="F2419">
        <v>1</v>
      </c>
      <c r="G2419">
        <v>27</v>
      </c>
      <c r="H2419">
        <v>1</v>
      </c>
      <c r="I2419">
        <v>24</v>
      </c>
      <c r="J2419">
        <v>2</v>
      </c>
      <c r="K2419">
        <v>37</v>
      </c>
      <c r="L2419">
        <v>47</v>
      </c>
      <c r="M2419">
        <v>0</v>
      </c>
      <c r="N2419" s="56">
        <v>2</v>
      </c>
      <c r="O2419">
        <v>1</v>
      </c>
      <c r="P2419" s="8">
        <v>0</v>
      </c>
      <c r="Q2419">
        <v>48</v>
      </c>
      <c r="R2419">
        <v>8</v>
      </c>
      <c r="S2419">
        <v>4</v>
      </c>
      <c r="T2419">
        <v>1</v>
      </c>
      <c r="U2419">
        <v>1</v>
      </c>
      <c r="V2419" s="21">
        <v>4</v>
      </c>
      <c r="W2419" s="21" t="s">
        <v>1333</v>
      </c>
      <c r="X2419" s="21">
        <v>0</v>
      </c>
      <c r="Y2419" s="3">
        <v>4.18</v>
      </c>
      <c r="Z2419" s="70">
        <v>7.3285714285714283</v>
      </c>
      <c r="AA2419" s="70">
        <v>2.00064774408514</v>
      </c>
      <c r="AB2419" s="57">
        <v>732.85714285714278</v>
      </c>
      <c r="AC2419">
        <v>100</v>
      </c>
      <c r="AD2419">
        <v>0</v>
      </c>
      <c r="AE2419">
        <v>0</v>
      </c>
      <c r="AF2419" s="6">
        <v>0</v>
      </c>
      <c r="AG2419" s="52">
        <v>0</v>
      </c>
      <c r="AH2419" s="57">
        <v>732.85714285714278</v>
      </c>
      <c r="AI2419" s="52">
        <v>0</v>
      </c>
      <c r="AJ2419" s="52">
        <v>300</v>
      </c>
      <c r="AK2419" s="6">
        <v>300</v>
      </c>
      <c r="AL2419" s="6">
        <v>0</v>
      </c>
      <c r="AM2419" s="6">
        <v>0</v>
      </c>
      <c r="AN2419" s="52">
        <v>1050</v>
      </c>
      <c r="AO2419" s="5">
        <f t="shared" si="257"/>
        <v>129</v>
      </c>
      <c r="AP2419" s="7" t="s">
        <v>2925</v>
      </c>
      <c r="AQ2419" s="13">
        <v>589.5</v>
      </c>
      <c r="AR2419" s="13">
        <v>589.5</v>
      </c>
      <c r="AS2419" s="13">
        <v>589.5</v>
      </c>
      <c r="AT2419">
        <v>0</v>
      </c>
      <c r="AU2419">
        <v>0</v>
      </c>
      <c r="AV2419">
        <v>0</v>
      </c>
      <c r="AW2419" s="48">
        <v>2</v>
      </c>
      <c r="AX2419">
        <v>2</v>
      </c>
      <c r="AY2419">
        <v>3</v>
      </c>
      <c r="AZ2419">
        <v>2</v>
      </c>
      <c r="BA2419">
        <v>1</v>
      </c>
      <c r="BB2419">
        <v>2</v>
      </c>
      <c r="BC2419">
        <v>0</v>
      </c>
      <c r="BD2419">
        <v>17</v>
      </c>
      <c r="BE2419" s="7">
        <f t="shared" si="258"/>
        <v>379.39000000000004</v>
      </c>
      <c r="BF2419" s="7">
        <f t="shared" si="259"/>
        <v>0</v>
      </c>
      <c r="BG2419" s="7">
        <f t="shared" si="260"/>
        <v>379.39000000000004</v>
      </c>
      <c r="BH2419" s="7">
        <f t="shared" si="261"/>
        <v>1179</v>
      </c>
      <c r="BI2419">
        <v>40</v>
      </c>
      <c r="BJ2419">
        <v>300</v>
      </c>
      <c r="BK2419">
        <v>60</v>
      </c>
      <c r="BL2419">
        <v>18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 s="9" t="s">
        <v>3212</v>
      </c>
      <c r="BS2419">
        <v>0</v>
      </c>
      <c r="BT2419">
        <v>0</v>
      </c>
      <c r="BU2419" s="8"/>
      <c r="BV2419" s="8"/>
      <c r="BW2419">
        <v>0</v>
      </c>
      <c r="BX2419" s="9"/>
      <c r="BY2419">
        <v>0</v>
      </c>
      <c r="BZ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1004</v>
      </c>
      <c r="CJ2419">
        <v>1007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  <c r="DT2419">
        <v>0</v>
      </c>
      <c r="DU2419">
        <v>0</v>
      </c>
      <c r="DV2419">
        <v>0</v>
      </c>
      <c r="DW2419">
        <v>0</v>
      </c>
      <c r="DX2419">
        <v>74</v>
      </c>
      <c r="DY2419">
        <v>6</v>
      </c>
      <c r="DZ2419">
        <v>0</v>
      </c>
      <c r="EA2419">
        <v>100</v>
      </c>
      <c r="EB2419">
        <v>0</v>
      </c>
      <c r="EC2419">
        <v>208</v>
      </c>
      <c r="ED2419" s="6">
        <v>0</v>
      </c>
      <c r="EE2419">
        <v>0</v>
      </c>
      <c r="EF2419">
        <v>2</v>
      </c>
      <c r="EG2419">
        <v>3</v>
      </c>
      <c r="EJ2419" s="40"/>
      <c r="EK2419" t="s">
        <v>3178</v>
      </c>
    </row>
    <row r="2420" spans="1:141" x14ac:dyDescent="0.15">
      <c r="A2420" s="48">
        <v>1769</v>
      </c>
      <c r="B2420" s="40">
        <v>1</v>
      </c>
      <c r="C2420">
        <v>1</v>
      </c>
      <c r="D2420" s="2" t="s">
        <v>3191</v>
      </c>
      <c r="E2420">
        <v>4</v>
      </c>
      <c r="F2420">
        <v>1</v>
      </c>
      <c r="G2420">
        <v>27</v>
      </c>
      <c r="H2420">
        <v>1</v>
      </c>
      <c r="I2420">
        <v>24</v>
      </c>
      <c r="J2420">
        <v>4</v>
      </c>
      <c r="K2420">
        <v>38</v>
      </c>
      <c r="L2420">
        <v>16</v>
      </c>
      <c r="M2420">
        <v>0</v>
      </c>
      <c r="N2420" s="56">
        <v>2</v>
      </c>
      <c r="O2420">
        <v>1</v>
      </c>
      <c r="P2420" s="8">
        <v>0</v>
      </c>
      <c r="Q2420">
        <v>60</v>
      </c>
      <c r="R2420">
        <v>5</v>
      </c>
      <c r="S2420">
        <v>5</v>
      </c>
      <c r="T2420">
        <v>1</v>
      </c>
      <c r="U2420">
        <v>1</v>
      </c>
      <c r="V2420" s="21">
        <v>4</v>
      </c>
      <c r="W2420" s="21" t="s">
        <v>3187</v>
      </c>
      <c r="X2420" s="21">
        <v>0</v>
      </c>
      <c r="Y2420" s="3">
        <v>4.18</v>
      </c>
      <c r="Z2420" s="70">
        <v>7.3285714285714283</v>
      </c>
      <c r="AA2420" s="70">
        <v>2.00064774408514</v>
      </c>
      <c r="AB2420" s="57">
        <v>293.14285714285711</v>
      </c>
      <c r="AC2420">
        <v>40</v>
      </c>
      <c r="AD2420">
        <v>0</v>
      </c>
      <c r="AE2420">
        <v>0</v>
      </c>
      <c r="AF2420" s="6">
        <v>0</v>
      </c>
      <c r="AG2420" s="52">
        <v>0</v>
      </c>
      <c r="AH2420" s="57">
        <v>293.14285714285711</v>
      </c>
      <c r="AI2420" s="52">
        <v>0</v>
      </c>
      <c r="AJ2420" s="52">
        <v>200</v>
      </c>
      <c r="AK2420" s="6">
        <v>200</v>
      </c>
      <c r="AL2420" s="6">
        <v>0</v>
      </c>
      <c r="AM2420" s="6">
        <v>0</v>
      </c>
      <c r="AN2420" s="52">
        <v>300</v>
      </c>
      <c r="AO2420" s="5">
        <f t="shared" si="257"/>
        <v>4.5</v>
      </c>
      <c r="AP2420" s="7" t="s">
        <v>2907</v>
      </c>
      <c r="AQ2420" s="13">
        <v>152.25</v>
      </c>
      <c r="AR2420" s="13">
        <v>152.25</v>
      </c>
      <c r="AS2420" s="13">
        <v>152.25</v>
      </c>
      <c r="AT2420">
        <v>0</v>
      </c>
      <c r="AU2420">
        <v>0</v>
      </c>
      <c r="AV2420">
        <v>0</v>
      </c>
      <c r="AW2420" s="48">
        <v>2</v>
      </c>
      <c r="AX2420">
        <v>2</v>
      </c>
      <c r="AY2420">
        <v>0</v>
      </c>
      <c r="AZ2420">
        <v>0</v>
      </c>
      <c r="BA2420">
        <v>2</v>
      </c>
      <c r="BB2420">
        <v>5</v>
      </c>
      <c r="BC2420">
        <v>0</v>
      </c>
      <c r="BD2420">
        <v>4</v>
      </c>
      <c r="BE2420" s="7">
        <f t="shared" si="258"/>
        <v>237.59</v>
      </c>
      <c r="BF2420" s="7">
        <f t="shared" si="259"/>
        <v>0</v>
      </c>
      <c r="BG2420" s="7">
        <f t="shared" si="260"/>
        <v>237.59</v>
      </c>
      <c r="BH2420" s="7">
        <f t="shared" si="261"/>
        <v>304.5</v>
      </c>
      <c r="BI2420">
        <v>36</v>
      </c>
      <c r="BJ2420">
        <v>350</v>
      </c>
      <c r="BK2420">
        <v>14</v>
      </c>
      <c r="BL2420">
        <v>3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 s="9" t="s">
        <v>3311</v>
      </c>
      <c r="BS2420">
        <v>0</v>
      </c>
      <c r="BT2420">
        <v>0</v>
      </c>
      <c r="BU2420" s="8"/>
      <c r="BV2420" s="8"/>
      <c r="BW2420">
        <v>0</v>
      </c>
      <c r="BX2420" s="9"/>
      <c r="BY2420">
        <v>0</v>
      </c>
      <c r="BZ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1004</v>
      </c>
      <c r="CJ2420">
        <v>1007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  <c r="DT2420">
        <v>0</v>
      </c>
      <c r="DU2420">
        <v>0</v>
      </c>
      <c r="DV2420">
        <v>0</v>
      </c>
      <c r="DW2420">
        <v>0</v>
      </c>
      <c r="DX2420">
        <v>74</v>
      </c>
      <c r="DY2420">
        <v>6</v>
      </c>
      <c r="DZ2420">
        <v>0</v>
      </c>
      <c r="EA2420">
        <v>50</v>
      </c>
      <c r="EB2420">
        <v>0</v>
      </c>
      <c r="EC2420">
        <v>260</v>
      </c>
      <c r="ED2420" s="6">
        <v>0</v>
      </c>
      <c r="EE2420">
        <v>0</v>
      </c>
      <c r="EF2420">
        <v>1</v>
      </c>
      <c r="EG2420">
        <v>1</v>
      </c>
      <c r="EJ2420" s="40"/>
      <c r="EK2420" t="s">
        <v>3312</v>
      </c>
    </row>
    <row r="2421" spans="1:141" x14ac:dyDescent="0.15">
      <c r="A2421" s="48">
        <v>1834</v>
      </c>
      <c r="B2421" s="40">
        <v>1</v>
      </c>
      <c r="C2421">
        <v>1</v>
      </c>
      <c r="D2421" s="2" t="s">
        <v>3317</v>
      </c>
      <c r="E2421">
        <v>4</v>
      </c>
      <c r="F2421">
        <v>1</v>
      </c>
      <c r="G2421">
        <v>27</v>
      </c>
      <c r="H2421">
        <v>4</v>
      </c>
      <c r="I2421">
        <v>1</v>
      </c>
      <c r="J2421">
        <v>9</v>
      </c>
      <c r="K2421">
        <v>2</v>
      </c>
      <c r="L2421">
        <v>2</v>
      </c>
      <c r="M2421">
        <v>0</v>
      </c>
      <c r="N2421" s="56">
        <v>2</v>
      </c>
      <c r="O2421">
        <v>1</v>
      </c>
      <c r="P2421" s="8">
        <v>0</v>
      </c>
      <c r="Q2421">
        <v>40</v>
      </c>
      <c r="R2421">
        <v>7</v>
      </c>
      <c r="S2421">
        <v>5</v>
      </c>
      <c r="T2421">
        <v>1</v>
      </c>
      <c r="U2421">
        <v>1</v>
      </c>
      <c r="V2421" s="66">
        <v>3</v>
      </c>
      <c r="W2421" s="66" t="s">
        <v>2417</v>
      </c>
      <c r="X2421" s="66">
        <v>0</v>
      </c>
      <c r="Y2421" s="3">
        <v>4.18</v>
      </c>
      <c r="Z2421" s="70">
        <v>7.3285714285714283</v>
      </c>
      <c r="AA2421" s="70">
        <v>2.00064774408514</v>
      </c>
      <c r="AB2421" s="57">
        <v>183.21428571428569</v>
      </c>
      <c r="AC2421">
        <v>25</v>
      </c>
      <c r="AD2421">
        <v>0</v>
      </c>
      <c r="AE2421">
        <v>0</v>
      </c>
      <c r="AF2421" s="6">
        <v>0</v>
      </c>
      <c r="AG2421" s="52">
        <v>0</v>
      </c>
      <c r="AH2421" s="57">
        <v>183.21428571428569</v>
      </c>
      <c r="AI2421" s="52">
        <v>5</v>
      </c>
      <c r="AJ2421" s="52">
        <v>75</v>
      </c>
      <c r="AK2421" s="6">
        <v>80</v>
      </c>
      <c r="AL2421" s="6">
        <v>0</v>
      </c>
      <c r="AM2421" s="6">
        <v>0</v>
      </c>
      <c r="AN2421" s="52">
        <v>50</v>
      </c>
      <c r="AO2421" s="5">
        <f t="shared" si="257"/>
        <v>0</v>
      </c>
      <c r="AP2421" s="7" t="s">
        <v>2424</v>
      </c>
      <c r="AQ2421" s="13">
        <v>40.839285714285715</v>
      </c>
      <c r="AR2421" s="13">
        <v>40.839285714285715</v>
      </c>
      <c r="AS2421" s="13">
        <v>40.839285714285715</v>
      </c>
      <c r="AT2421">
        <v>0</v>
      </c>
      <c r="AU2421">
        <v>0</v>
      </c>
      <c r="AV2421">
        <v>0</v>
      </c>
      <c r="AW2421" s="48">
        <v>2</v>
      </c>
      <c r="AX2421">
        <v>0</v>
      </c>
      <c r="AY2421">
        <v>2</v>
      </c>
      <c r="AZ2421">
        <v>0</v>
      </c>
      <c r="BA2421">
        <v>2</v>
      </c>
      <c r="BB2421">
        <v>4</v>
      </c>
      <c r="BC2421">
        <v>0</v>
      </c>
      <c r="BD2421">
        <v>4</v>
      </c>
      <c r="BE2421" s="7">
        <f t="shared" si="258"/>
        <v>229.5</v>
      </c>
      <c r="BF2421" s="7">
        <f t="shared" si="259"/>
        <v>0</v>
      </c>
      <c r="BG2421" s="7">
        <f t="shared" si="260"/>
        <v>229.5</v>
      </c>
      <c r="BH2421" s="7">
        <f t="shared" si="261"/>
        <v>5.3999999999999995</v>
      </c>
      <c r="BI2421">
        <v>3</v>
      </c>
      <c r="BJ2421">
        <v>15</v>
      </c>
      <c r="BK2421">
        <v>0</v>
      </c>
      <c r="BL2421">
        <v>0</v>
      </c>
      <c r="BM2421">
        <v>0</v>
      </c>
      <c r="BN2421">
        <v>5</v>
      </c>
      <c r="BO2421">
        <v>0</v>
      </c>
      <c r="BP2421">
        <v>0</v>
      </c>
      <c r="BQ2421">
        <v>0</v>
      </c>
      <c r="BR2421" s="9" t="s">
        <v>3311</v>
      </c>
      <c r="BS2421">
        <v>0</v>
      </c>
      <c r="BT2421">
        <v>0</v>
      </c>
      <c r="BU2421" s="8"/>
      <c r="BV2421" s="8"/>
      <c r="BW2421">
        <v>0</v>
      </c>
      <c r="BX2421" s="9"/>
      <c r="BY2421">
        <v>0</v>
      </c>
      <c r="BZ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1004</v>
      </c>
      <c r="CJ2421">
        <v>1007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  <c r="DT2421">
        <v>0</v>
      </c>
      <c r="DU2421">
        <v>0</v>
      </c>
      <c r="DV2421">
        <v>0</v>
      </c>
      <c r="DW2421">
        <v>0</v>
      </c>
      <c r="DX2421">
        <v>74</v>
      </c>
      <c r="DY2421">
        <v>6</v>
      </c>
      <c r="DZ2421">
        <v>0</v>
      </c>
      <c r="EA2421">
        <v>3</v>
      </c>
      <c r="EB2421">
        <v>0</v>
      </c>
      <c r="EC2421">
        <v>260</v>
      </c>
      <c r="ED2421" s="6">
        <v>0</v>
      </c>
      <c r="EE2421">
        <v>0</v>
      </c>
      <c r="EF2421">
        <v>1</v>
      </c>
      <c r="EG2421">
        <v>1</v>
      </c>
      <c r="EJ2421" s="40"/>
      <c r="EK2421" t="s">
        <v>2132</v>
      </c>
    </row>
    <row r="2422" spans="1:141" x14ac:dyDescent="0.15">
      <c r="A2422" s="48">
        <v>1835</v>
      </c>
      <c r="B2422" s="40">
        <v>1</v>
      </c>
      <c r="C2422">
        <v>1</v>
      </c>
      <c r="D2422" s="2" t="s">
        <v>2065</v>
      </c>
      <c r="E2422">
        <v>4</v>
      </c>
      <c r="F2422">
        <v>1</v>
      </c>
      <c r="G2422">
        <v>27</v>
      </c>
      <c r="H2422">
        <v>4</v>
      </c>
      <c r="I2422">
        <v>1</v>
      </c>
      <c r="J2422">
        <v>10</v>
      </c>
      <c r="K2422">
        <v>2</v>
      </c>
      <c r="L2422">
        <v>9</v>
      </c>
      <c r="M2422">
        <v>0</v>
      </c>
      <c r="N2422" s="56">
        <v>2</v>
      </c>
      <c r="O2422">
        <v>1</v>
      </c>
      <c r="P2422" s="8">
        <v>0</v>
      </c>
      <c r="Q2422">
        <v>47</v>
      </c>
      <c r="R2422">
        <v>4</v>
      </c>
      <c r="S2422">
        <v>3</v>
      </c>
      <c r="T2422">
        <v>1</v>
      </c>
      <c r="U2422">
        <v>1</v>
      </c>
      <c r="V2422" s="50">
        <v>2</v>
      </c>
      <c r="W2422" s="50" t="s">
        <v>2134</v>
      </c>
      <c r="X2422" s="50">
        <v>1</v>
      </c>
      <c r="Y2422" s="3">
        <v>4.18</v>
      </c>
      <c r="Z2422" s="70">
        <v>7.3285714285714283</v>
      </c>
      <c r="AA2422" s="70">
        <v>2.00064774408514</v>
      </c>
      <c r="AB2422" s="3">
        <v>226.59733833483415</v>
      </c>
      <c r="AC2422">
        <v>20</v>
      </c>
      <c r="AD2422">
        <v>0</v>
      </c>
      <c r="AE2422">
        <v>40</v>
      </c>
      <c r="AF2422" s="6">
        <v>0</v>
      </c>
      <c r="AG2422" s="52">
        <v>200</v>
      </c>
      <c r="AH2422">
        <v>200</v>
      </c>
      <c r="AI2422" s="52">
        <v>5</v>
      </c>
      <c r="AJ2422" s="52">
        <v>70</v>
      </c>
      <c r="AK2422" s="6">
        <v>75</v>
      </c>
      <c r="AL2422" s="6">
        <v>0</v>
      </c>
      <c r="AM2422" s="6">
        <v>0</v>
      </c>
      <c r="AN2422" s="52">
        <v>100</v>
      </c>
      <c r="AO2422" s="5">
        <f t="shared" si="257"/>
        <v>62.199999999999989</v>
      </c>
      <c r="AP2422" s="75" t="s">
        <v>2911</v>
      </c>
      <c r="AQ2422" s="13">
        <v>115.13629548817029</v>
      </c>
      <c r="AR2422" s="13">
        <v>110.13629548817029</v>
      </c>
      <c r="AS2422" s="13">
        <v>95</v>
      </c>
      <c r="AT2422">
        <v>5</v>
      </c>
      <c r="AU2422">
        <v>0</v>
      </c>
      <c r="AV2422">
        <v>2</v>
      </c>
      <c r="AW2422" s="48">
        <v>2</v>
      </c>
      <c r="AX2422">
        <v>1</v>
      </c>
      <c r="AY2422">
        <v>1</v>
      </c>
      <c r="AZ2422">
        <v>0</v>
      </c>
      <c r="BA2422">
        <v>0</v>
      </c>
      <c r="BB2422">
        <v>1</v>
      </c>
      <c r="BC2422">
        <v>0</v>
      </c>
      <c r="BD2422">
        <v>8</v>
      </c>
      <c r="BE2422" s="7">
        <f t="shared" si="258"/>
        <v>149.30000000000001</v>
      </c>
      <c r="BF2422" s="7">
        <f t="shared" si="259"/>
        <v>0</v>
      </c>
      <c r="BG2422" s="7">
        <f t="shared" si="260"/>
        <v>149.30000000000001</v>
      </c>
      <c r="BH2422" s="7">
        <f t="shared" si="261"/>
        <v>162.19999999999999</v>
      </c>
      <c r="BI2422">
        <v>10</v>
      </c>
      <c r="BJ2422">
        <v>120</v>
      </c>
      <c r="BK2422">
        <v>13</v>
      </c>
      <c r="BL2422">
        <v>2</v>
      </c>
      <c r="BM2422">
        <v>0</v>
      </c>
      <c r="BN2422">
        <v>7</v>
      </c>
      <c r="BO2422">
        <v>0</v>
      </c>
      <c r="BP2422">
        <v>0</v>
      </c>
      <c r="BQ2422">
        <v>80</v>
      </c>
      <c r="BR2422" s="9" t="s">
        <v>2410</v>
      </c>
      <c r="BS2422">
        <v>0</v>
      </c>
      <c r="BT2422">
        <v>5</v>
      </c>
      <c r="BU2422" s="8"/>
      <c r="BV2422" s="8"/>
      <c r="BW2422">
        <v>0</v>
      </c>
      <c r="BX2422" s="9"/>
      <c r="BY2422">
        <v>0</v>
      </c>
      <c r="BZ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1004</v>
      </c>
      <c r="CJ2422">
        <v>1007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  <c r="DT2422">
        <v>0</v>
      </c>
      <c r="DU2422">
        <v>0</v>
      </c>
      <c r="DV2422">
        <v>0</v>
      </c>
      <c r="DW2422">
        <v>0</v>
      </c>
      <c r="DX2422">
        <v>74</v>
      </c>
      <c r="DY2422">
        <v>6</v>
      </c>
      <c r="DZ2422">
        <v>1.7301040000000001</v>
      </c>
      <c r="EA2422">
        <v>23</v>
      </c>
      <c r="EB2422">
        <v>0</v>
      </c>
      <c r="EC2422">
        <v>157.73009999999999</v>
      </c>
      <c r="ED2422" s="6">
        <v>0</v>
      </c>
      <c r="EE2422">
        <v>0</v>
      </c>
      <c r="EF2422">
        <v>1</v>
      </c>
      <c r="EG2422">
        <v>1</v>
      </c>
      <c r="EJ2422" s="40"/>
      <c r="EK2422" t="s">
        <v>3178</v>
      </c>
    </row>
    <row r="2423" spans="1:141" x14ac:dyDescent="0.15">
      <c r="A2423" s="48">
        <v>1837</v>
      </c>
      <c r="B2423" s="40">
        <v>1</v>
      </c>
      <c r="C2423">
        <v>1</v>
      </c>
      <c r="D2423" s="2" t="s">
        <v>3191</v>
      </c>
      <c r="E2423">
        <v>4</v>
      </c>
      <c r="F2423">
        <v>1</v>
      </c>
      <c r="G2423">
        <v>27</v>
      </c>
      <c r="H2423">
        <v>4</v>
      </c>
      <c r="I2423">
        <v>6</v>
      </c>
      <c r="J2423">
        <v>2</v>
      </c>
      <c r="K2423">
        <v>10</v>
      </c>
      <c r="L2423">
        <v>24</v>
      </c>
      <c r="M2423">
        <v>0</v>
      </c>
      <c r="N2423" s="56">
        <v>2</v>
      </c>
      <c r="O2423">
        <v>1</v>
      </c>
      <c r="P2423" s="8">
        <v>0</v>
      </c>
      <c r="Q2423">
        <v>50</v>
      </c>
      <c r="R2423">
        <v>6</v>
      </c>
      <c r="S2423">
        <v>3</v>
      </c>
      <c r="T2423">
        <v>11</v>
      </c>
      <c r="U2423">
        <v>13</v>
      </c>
      <c r="V2423" s="50">
        <v>2</v>
      </c>
      <c r="W2423" s="50" t="s">
        <v>3180</v>
      </c>
      <c r="X2423" s="50">
        <v>1</v>
      </c>
      <c r="Y2423" s="3">
        <v>4.18</v>
      </c>
      <c r="Z2423" s="70">
        <v>7.3285714285714283</v>
      </c>
      <c r="AA2423" s="70">
        <v>2.00064774408514</v>
      </c>
      <c r="AB2423" s="3">
        <v>83.984383453131358</v>
      </c>
      <c r="AC2423">
        <v>6</v>
      </c>
      <c r="AD2423">
        <v>0</v>
      </c>
      <c r="AE2423">
        <v>20</v>
      </c>
      <c r="AF2423" s="6">
        <v>0</v>
      </c>
      <c r="AG2423" s="52">
        <v>75</v>
      </c>
      <c r="AH2423">
        <v>75</v>
      </c>
      <c r="AI2423" s="52">
        <v>3</v>
      </c>
      <c r="AJ2423" s="52">
        <v>0</v>
      </c>
      <c r="AK2423" s="6">
        <v>3</v>
      </c>
      <c r="AL2423" s="6">
        <v>0</v>
      </c>
      <c r="AM2423" s="6">
        <v>0</v>
      </c>
      <c r="AN2423" s="52">
        <v>5</v>
      </c>
      <c r="AO2423" s="5">
        <f t="shared" si="257"/>
        <v>0</v>
      </c>
      <c r="AP2423" s="75" t="s">
        <v>2922</v>
      </c>
      <c r="AQ2423" s="13">
        <v>7.3816477440851402</v>
      </c>
      <c r="AR2423" s="13">
        <v>7.3816477440851402</v>
      </c>
      <c r="AS2423" s="13">
        <v>5</v>
      </c>
      <c r="AT2423">
        <v>0</v>
      </c>
      <c r="AU2423">
        <v>0</v>
      </c>
      <c r="AV2423">
        <v>0</v>
      </c>
      <c r="AW2423" s="48">
        <v>2</v>
      </c>
      <c r="AX2423">
        <v>0</v>
      </c>
      <c r="AY2423">
        <v>0</v>
      </c>
      <c r="AZ2423">
        <v>1</v>
      </c>
      <c r="BA2423">
        <v>0</v>
      </c>
      <c r="BB2423">
        <v>1</v>
      </c>
      <c r="BC2423">
        <v>0</v>
      </c>
      <c r="BD2423">
        <v>6</v>
      </c>
      <c r="BE2423" s="7">
        <f t="shared" si="258"/>
        <v>34.47</v>
      </c>
      <c r="BF2423" s="7">
        <f t="shared" si="259"/>
        <v>0</v>
      </c>
      <c r="BG2423" s="7">
        <f t="shared" si="260"/>
        <v>34.47</v>
      </c>
      <c r="BH2423" s="7">
        <f t="shared" si="261"/>
        <v>2.52</v>
      </c>
      <c r="BI2423">
        <v>3</v>
      </c>
      <c r="BJ2423">
        <v>7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 s="9" t="s">
        <v>3238</v>
      </c>
      <c r="BS2423">
        <v>0</v>
      </c>
      <c r="BT2423">
        <v>0</v>
      </c>
      <c r="BU2423" s="8"/>
      <c r="BV2423" s="8"/>
      <c r="BW2423">
        <v>0</v>
      </c>
      <c r="BX2423" s="9"/>
      <c r="BY2423">
        <v>0</v>
      </c>
      <c r="BZ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1004</v>
      </c>
      <c r="CJ2423">
        <v>1007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  <c r="DT2423">
        <v>0</v>
      </c>
      <c r="DU2423">
        <v>0</v>
      </c>
      <c r="DV2423">
        <v>0</v>
      </c>
      <c r="DW2423">
        <v>0</v>
      </c>
      <c r="DX2423">
        <v>74</v>
      </c>
      <c r="DY2423">
        <v>6</v>
      </c>
      <c r="DZ2423">
        <v>0</v>
      </c>
      <c r="EA2423">
        <v>3</v>
      </c>
      <c r="EB2423">
        <v>0</v>
      </c>
      <c r="EC2423">
        <v>156</v>
      </c>
      <c r="ED2423" s="6">
        <v>0</v>
      </c>
      <c r="EE2423">
        <v>0</v>
      </c>
      <c r="EF2423">
        <v>1</v>
      </c>
      <c r="EG2423">
        <v>1</v>
      </c>
      <c r="EJ2423" s="40"/>
      <c r="EK2423" t="s">
        <v>3239</v>
      </c>
    </row>
    <row r="2424" spans="1:141" x14ac:dyDescent="0.15">
      <c r="A2424" s="48">
        <v>1841</v>
      </c>
      <c r="B2424" s="40">
        <v>1</v>
      </c>
      <c r="C2424">
        <v>1</v>
      </c>
      <c r="D2424" s="2" t="s">
        <v>1326</v>
      </c>
      <c r="E2424">
        <v>4</v>
      </c>
      <c r="F2424">
        <v>1</v>
      </c>
      <c r="G2424">
        <v>27</v>
      </c>
      <c r="H2424">
        <v>4</v>
      </c>
      <c r="I2424">
        <v>10</v>
      </c>
      <c r="J2424">
        <v>6</v>
      </c>
      <c r="K2424">
        <v>18</v>
      </c>
      <c r="L2424">
        <v>25</v>
      </c>
      <c r="M2424">
        <v>0</v>
      </c>
      <c r="N2424" s="23">
        <v>1</v>
      </c>
      <c r="O2424">
        <v>1</v>
      </c>
      <c r="P2424" s="8">
        <v>0</v>
      </c>
      <c r="Q2424">
        <v>25</v>
      </c>
      <c r="R2424">
        <v>7</v>
      </c>
      <c r="S2424">
        <v>2</v>
      </c>
      <c r="T2424">
        <v>1</v>
      </c>
      <c r="U2424">
        <v>1</v>
      </c>
      <c r="V2424" s="50">
        <v>2</v>
      </c>
      <c r="W2424" s="50" t="s">
        <v>3241</v>
      </c>
      <c r="X2424" s="50">
        <v>1</v>
      </c>
      <c r="Y2424" s="3">
        <v>4.18</v>
      </c>
      <c r="Z2424" s="70">
        <v>7.3285714285714283</v>
      </c>
      <c r="AA2424" s="70">
        <v>2.00064774408514</v>
      </c>
      <c r="AB2424" s="3">
        <v>213.33105637167407</v>
      </c>
      <c r="AC2424">
        <v>10</v>
      </c>
      <c r="AD2424">
        <v>0</v>
      </c>
      <c r="AE2424">
        <v>70</v>
      </c>
      <c r="AF2424" s="6">
        <v>0</v>
      </c>
      <c r="AG2424" s="52">
        <v>100</v>
      </c>
      <c r="AH2424">
        <v>100</v>
      </c>
      <c r="AI2424" s="52">
        <v>5</v>
      </c>
      <c r="AJ2424" s="52">
        <v>125</v>
      </c>
      <c r="AK2424" s="6">
        <v>130</v>
      </c>
      <c r="AL2424" s="6">
        <v>0</v>
      </c>
      <c r="AM2424" s="6">
        <v>0</v>
      </c>
      <c r="AN2424" s="52">
        <v>150</v>
      </c>
      <c r="AO2424" s="5">
        <f t="shared" si="257"/>
        <v>0</v>
      </c>
      <c r="AP2424" s="75" t="s">
        <v>3060</v>
      </c>
      <c r="AQ2424" s="13">
        <v>176.38726710429799</v>
      </c>
      <c r="AR2424" s="13">
        <v>176.38726710429799</v>
      </c>
      <c r="AS2424" s="13">
        <v>150</v>
      </c>
      <c r="AT2424">
        <v>0</v>
      </c>
      <c r="AU2424">
        <v>0</v>
      </c>
      <c r="AV2424">
        <v>0</v>
      </c>
      <c r="AW2424" s="48">
        <v>2</v>
      </c>
      <c r="AX2424">
        <v>0</v>
      </c>
      <c r="AY2424">
        <v>1</v>
      </c>
      <c r="AZ2424">
        <v>2</v>
      </c>
      <c r="BA2424">
        <v>1</v>
      </c>
      <c r="BB2424">
        <v>1</v>
      </c>
      <c r="BC2424">
        <v>0</v>
      </c>
      <c r="BD2424">
        <v>8</v>
      </c>
      <c r="BE2424" s="7">
        <f t="shared" si="258"/>
        <v>118.44</v>
      </c>
      <c r="BF2424" s="7">
        <f t="shared" si="259"/>
        <v>6.5600000000000023</v>
      </c>
      <c r="BG2424" s="7">
        <f t="shared" si="260"/>
        <v>125</v>
      </c>
      <c r="BH2424" s="7">
        <f t="shared" si="261"/>
        <v>95.5</v>
      </c>
      <c r="BI2424">
        <v>9</v>
      </c>
      <c r="BJ2424">
        <v>100</v>
      </c>
      <c r="BK2424">
        <v>5</v>
      </c>
      <c r="BL2424">
        <v>1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 s="9" t="s">
        <v>3238</v>
      </c>
      <c r="BS2424">
        <v>0</v>
      </c>
      <c r="BT2424">
        <v>0</v>
      </c>
      <c r="BU2424" s="8"/>
      <c r="BV2424" s="8"/>
      <c r="BW2424">
        <v>0</v>
      </c>
      <c r="BX2424" s="9"/>
      <c r="BY2424">
        <v>0</v>
      </c>
      <c r="BZ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1004</v>
      </c>
      <c r="CJ2424">
        <v>1007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  <c r="DT2424">
        <v>0</v>
      </c>
      <c r="DU2424">
        <v>0</v>
      </c>
      <c r="DV2424">
        <v>0</v>
      </c>
      <c r="DW2424">
        <v>0</v>
      </c>
      <c r="DX2424">
        <v>74</v>
      </c>
      <c r="DY2424">
        <v>6</v>
      </c>
      <c r="DZ2424">
        <v>0</v>
      </c>
      <c r="EA2424">
        <v>14</v>
      </c>
      <c r="EB2424">
        <v>0</v>
      </c>
      <c r="EC2424">
        <v>104</v>
      </c>
      <c r="ED2424" s="6">
        <v>0</v>
      </c>
      <c r="EE2424">
        <v>0</v>
      </c>
      <c r="EF2424">
        <v>1</v>
      </c>
      <c r="EG2424">
        <v>1</v>
      </c>
      <c r="EJ2424" s="40"/>
      <c r="EK2424" t="s">
        <v>3239</v>
      </c>
    </row>
    <row r="2425" spans="1:141" x14ac:dyDescent="0.15">
      <c r="A2425" s="48">
        <v>1843</v>
      </c>
      <c r="B2425" s="40">
        <v>1</v>
      </c>
      <c r="C2425">
        <v>1</v>
      </c>
      <c r="D2425" s="2" t="s">
        <v>1326</v>
      </c>
      <c r="E2425">
        <v>4</v>
      </c>
      <c r="F2425">
        <v>1</v>
      </c>
      <c r="G2425">
        <v>27</v>
      </c>
      <c r="H2425">
        <v>4</v>
      </c>
      <c r="I2425">
        <v>10</v>
      </c>
      <c r="J2425">
        <v>8</v>
      </c>
      <c r="K2425">
        <v>18</v>
      </c>
      <c r="L2425">
        <v>35</v>
      </c>
      <c r="M2425">
        <v>0</v>
      </c>
      <c r="N2425" s="23">
        <v>1</v>
      </c>
      <c r="O2425">
        <v>1</v>
      </c>
      <c r="P2425" s="8">
        <v>0</v>
      </c>
      <c r="Q2425">
        <v>67</v>
      </c>
      <c r="R2425">
        <v>5</v>
      </c>
      <c r="S2425">
        <v>4</v>
      </c>
      <c r="T2425">
        <v>33</v>
      </c>
      <c r="U2425">
        <v>37</v>
      </c>
      <c r="V2425" s="50">
        <v>2</v>
      </c>
      <c r="W2425" s="50" t="s">
        <v>3241</v>
      </c>
      <c r="X2425" s="50">
        <v>1</v>
      </c>
      <c r="Y2425" s="3">
        <v>4.18</v>
      </c>
      <c r="Z2425" s="70">
        <v>7.3285714285714283</v>
      </c>
      <c r="AA2425" s="70">
        <v>2.00064774408514</v>
      </c>
      <c r="AB2425" s="3">
        <v>966.62289465411345</v>
      </c>
      <c r="AC2425">
        <v>50</v>
      </c>
      <c r="AD2425">
        <v>0</v>
      </c>
      <c r="AE2425">
        <v>225</v>
      </c>
      <c r="AF2425" s="6">
        <v>75</v>
      </c>
      <c r="AG2425" s="52">
        <v>500</v>
      </c>
      <c r="AH2425">
        <v>500</v>
      </c>
      <c r="AI2425" s="52">
        <v>10</v>
      </c>
      <c r="AJ2425" s="52">
        <v>230</v>
      </c>
      <c r="AK2425" s="6">
        <v>240</v>
      </c>
      <c r="AL2425" s="6">
        <v>8</v>
      </c>
      <c r="AM2425" s="6">
        <v>20</v>
      </c>
      <c r="AN2425" s="52">
        <v>350</v>
      </c>
      <c r="AO2425" s="5">
        <f t="shared" si="257"/>
        <v>0</v>
      </c>
      <c r="AP2425" s="75" t="s">
        <v>3058</v>
      </c>
      <c r="AQ2425" s="13">
        <v>415.77971616127707</v>
      </c>
      <c r="AR2425" s="13">
        <v>391.77971616127707</v>
      </c>
      <c r="AS2425" s="13">
        <v>326</v>
      </c>
      <c r="AT2425">
        <v>4</v>
      </c>
      <c r="AU2425">
        <v>0</v>
      </c>
      <c r="AV2425">
        <v>0</v>
      </c>
      <c r="AW2425" s="48">
        <v>2</v>
      </c>
      <c r="AX2425">
        <v>1</v>
      </c>
      <c r="AY2425">
        <v>0</v>
      </c>
      <c r="AZ2425">
        <v>2</v>
      </c>
      <c r="BA2425">
        <v>4</v>
      </c>
      <c r="BB2425">
        <v>14</v>
      </c>
      <c r="BC2425">
        <v>1</v>
      </c>
      <c r="BD2425">
        <v>8</v>
      </c>
      <c r="BE2425" s="7">
        <f t="shared" si="258"/>
        <v>381.58000000000004</v>
      </c>
      <c r="BF2425" s="7">
        <f t="shared" si="259"/>
        <v>0</v>
      </c>
      <c r="BG2425" s="7">
        <f t="shared" si="260"/>
        <v>381.58000000000004</v>
      </c>
      <c r="BH2425" s="7">
        <f t="shared" si="261"/>
        <v>272.7</v>
      </c>
      <c r="BI2425">
        <v>30</v>
      </c>
      <c r="BJ2425">
        <v>200</v>
      </c>
      <c r="BK2425">
        <v>11</v>
      </c>
      <c r="BL2425">
        <v>3</v>
      </c>
      <c r="BM2425">
        <v>3</v>
      </c>
      <c r="BN2425">
        <v>10</v>
      </c>
      <c r="BO2425">
        <v>0</v>
      </c>
      <c r="BP2425">
        <v>0</v>
      </c>
      <c r="BQ2425">
        <v>62</v>
      </c>
      <c r="BR2425" s="9" t="s">
        <v>3068</v>
      </c>
      <c r="BS2425">
        <v>10</v>
      </c>
      <c r="BT2425">
        <v>20</v>
      </c>
      <c r="BU2425" s="8">
        <v>1.1100000000000001</v>
      </c>
      <c r="BV2425" s="64">
        <f>BT2425*BU2425</f>
        <v>22.200000000000003</v>
      </c>
      <c r="BW2425">
        <v>0</v>
      </c>
      <c r="BX2425" s="9"/>
      <c r="BY2425">
        <v>0</v>
      </c>
      <c r="BZ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1004</v>
      </c>
      <c r="CJ2425">
        <v>1007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10</v>
      </c>
      <c r="CV2425">
        <v>10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  <c r="DT2425">
        <v>0</v>
      </c>
      <c r="DU2425">
        <v>0</v>
      </c>
      <c r="DV2425">
        <v>0</v>
      </c>
      <c r="DW2425">
        <v>0</v>
      </c>
      <c r="DX2425">
        <v>74</v>
      </c>
      <c r="DY2425">
        <v>6</v>
      </c>
      <c r="DZ2425">
        <v>1.384083</v>
      </c>
      <c r="EA2425">
        <v>51</v>
      </c>
      <c r="EB2425">
        <v>0</v>
      </c>
      <c r="EC2425">
        <v>209.38409999999999</v>
      </c>
      <c r="ED2425" s="6">
        <v>0</v>
      </c>
      <c r="EE2425">
        <v>0</v>
      </c>
      <c r="EF2425">
        <v>2</v>
      </c>
      <c r="EG2425">
        <v>3</v>
      </c>
      <c r="EJ2425" s="40"/>
      <c r="EK2425" t="s">
        <v>3239</v>
      </c>
    </row>
    <row r="2426" spans="1:141" x14ac:dyDescent="0.15">
      <c r="A2426" s="48">
        <v>1845</v>
      </c>
      <c r="B2426" s="40">
        <v>1</v>
      </c>
      <c r="C2426">
        <v>1</v>
      </c>
      <c r="D2426" s="2" t="s">
        <v>1326</v>
      </c>
      <c r="E2426">
        <v>4</v>
      </c>
      <c r="F2426">
        <v>1</v>
      </c>
      <c r="G2426">
        <v>27</v>
      </c>
      <c r="H2426">
        <v>4</v>
      </c>
      <c r="I2426">
        <v>10</v>
      </c>
      <c r="J2426">
        <v>10</v>
      </c>
      <c r="K2426">
        <v>18</v>
      </c>
      <c r="L2426">
        <v>43</v>
      </c>
      <c r="M2426">
        <v>0</v>
      </c>
      <c r="N2426" s="23">
        <v>1</v>
      </c>
      <c r="O2426">
        <v>1</v>
      </c>
      <c r="P2426" s="8">
        <v>0</v>
      </c>
      <c r="Q2426">
        <v>32</v>
      </c>
      <c r="R2426">
        <v>6</v>
      </c>
      <c r="S2426">
        <v>1</v>
      </c>
      <c r="T2426">
        <v>43</v>
      </c>
      <c r="U2426">
        <v>51</v>
      </c>
      <c r="V2426" s="21">
        <v>4</v>
      </c>
      <c r="W2426" s="21" t="s">
        <v>3313</v>
      </c>
      <c r="X2426" s="21">
        <v>0</v>
      </c>
      <c r="Y2426" s="3">
        <v>4.18</v>
      </c>
      <c r="Z2426" s="70">
        <v>7.3285714285714283</v>
      </c>
      <c r="AA2426" s="70">
        <v>2.00064774408514</v>
      </c>
      <c r="AB2426" s="57">
        <v>109.92857142857143</v>
      </c>
      <c r="AC2426">
        <v>15</v>
      </c>
      <c r="AD2426">
        <v>0</v>
      </c>
      <c r="AE2426">
        <v>0</v>
      </c>
      <c r="AF2426" s="6">
        <v>0</v>
      </c>
      <c r="AG2426" s="52">
        <v>0</v>
      </c>
      <c r="AH2426" s="57">
        <v>109.92857142857143</v>
      </c>
      <c r="AI2426" s="52">
        <v>5</v>
      </c>
      <c r="AJ2426" s="52">
        <v>35</v>
      </c>
      <c r="AK2426" s="6">
        <v>40</v>
      </c>
      <c r="AL2426" s="6">
        <v>0</v>
      </c>
      <c r="AM2426" s="6">
        <v>0</v>
      </c>
      <c r="AN2426" s="52">
        <v>45</v>
      </c>
      <c r="AO2426" s="5">
        <f t="shared" si="257"/>
        <v>0</v>
      </c>
      <c r="AP2426" s="7" t="s">
        <v>2936</v>
      </c>
      <c r="AQ2426" s="13">
        <v>22.5</v>
      </c>
      <c r="AR2426" s="13">
        <v>22.5</v>
      </c>
      <c r="AS2426" s="13">
        <v>22.5</v>
      </c>
      <c r="AT2426">
        <v>0</v>
      </c>
      <c r="AU2426">
        <v>0</v>
      </c>
      <c r="AV2426">
        <v>0</v>
      </c>
      <c r="AW2426" s="48">
        <v>2</v>
      </c>
      <c r="AX2426">
        <v>0</v>
      </c>
      <c r="AY2426">
        <v>0</v>
      </c>
      <c r="AZ2426">
        <v>1</v>
      </c>
      <c r="BA2426">
        <v>1</v>
      </c>
      <c r="BB2426">
        <v>1</v>
      </c>
      <c r="BC2426">
        <v>0</v>
      </c>
      <c r="BD2426">
        <v>6</v>
      </c>
      <c r="BE2426" s="7">
        <f t="shared" si="258"/>
        <v>56.019999999999996</v>
      </c>
      <c r="BF2426" s="7">
        <f t="shared" si="259"/>
        <v>0</v>
      </c>
      <c r="BG2426" s="7">
        <f t="shared" si="260"/>
        <v>56.019999999999996</v>
      </c>
      <c r="BH2426" s="7">
        <f t="shared" si="261"/>
        <v>4.4400000000000004</v>
      </c>
      <c r="BI2426">
        <v>0</v>
      </c>
      <c r="BJ2426">
        <v>0</v>
      </c>
      <c r="BK2426">
        <v>0</v>
      </c>
      <c r="BL2426">
        <v>0</v>
      </c>
      <c r="BM2426">
        <v>3</v>
      </c>
      <c r="BN2426">
        <v>0</v>
      </c>
      <c r="BO2426">
        <v>0</v>
      </c>
      <c r="BP2426">
        <v>0</v>
      </c>
      <c r="BQ2426">
        <v>62</v>
      </c>
      <c r="BR2426" s="9" t="s">
        <v>3068</v>
      </c>
      <c r="BS2426">
        <v>3</v>
      </c>
      <c r="BT2426">
        <v>4</v>
      </c>
      <c r="BU2426" s="8">
        <v>1.1100000000000001</v>
      </c>
      <c r="BV2426" s="64">
        <f>BT2426*BU2426</f>
        <v>4.4400000000000004</v>
      </c>
      <c r="BW2426">
        <v>0</v>
      </c>
      <c r="BX2426" s="9"/>
      <c r="BY2426">
        <v>0</v>
      </c>
      <c r="BZ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1004</v>
      </c>
      <c r="CJ2426">
        <v>1007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3</v>
      </c>
      <c r="CV2426">
        <v>3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  <c r="DT2426">
        <v>0</v>
      </c>
      <c r="DU2426">
        <v>0</v>
      </c>
      <c r="DV2426">
        <v>0</v>
      </c>
      <c r="DW2426">
        <v>0</v>
      </c>
      <c r="DX2426">
        <v>74</v>
      </c>
      <c r="DY2426">
        <v>6</v>
      </c>
      <c r="DZ2426">
        <v>0</v>
      </c>
      <c r="EA2426">
        <v>3</v>
      </c>
      <c r="EB2426">
        <v>0</v>
      </c>
      <c r="EC2426">
        <v>52</v>
      </c>
      <c r="ED2426" s="6">
        <v>0</v>
      </c>
      <c r="EE2426">
        <v>0</v>
      </c>
      <c r="EF2426">
        <v>1</v>
      </c>
      <c r="EG2426">
        <v>1</v>
      </c>
      <c r="EJ2426" s="40"/>
      <c r="EK2426" t="s">
        <v>3312</v>
      </c>
    </row>
    <row r="2427" spans="1:141" x14ac:dyDescent="0.15">
      <c r="A2427" s="48">
        <v>1848</v>
      </c>
      <c r="B2427" s="40">
        <v>1</v>
      </c>
      <c r="C2427">
        <v>1</v>
      </c>
      <c r="D2427" s="2" t="s">
        <v>3317</v>
      </c>
      <c r="E2427">
        <v>4</v>
      </c>
      <c r="F2427">
        <v>1</v>
      </c>
      <c r="G2427">
        <v>27</v>
      </c>
      <c r="H2427">
        <v>4</v>
      </c>
      <c r="I2427">
        <v>15</v>
      </c>
      <c r="J2427">
        <v>3</v>
      </c>
      <c r="K2427">
        <v>24</v>
      </c>
      <c r="L2427">
        <v>13</v>
      </c>
      <c r="M2427">
        <v>0</v>
      </c>
      <c r="N2427" s="23">
        <v>1</v>
      </c>
      <c r="O2427">
        <v>1</v>
      </c>
      <c r="P2427" s="8">
        <v>0</v>
      </c>
      <c r="Q2427">
        <v>60</v>
      </c>
      <c r="R2427">
        <v>7</v>
      </c>
      <c r="S2427">
        <v>6</v>
      </c>
      <c r="T2427">
        <v>24</v>
      </c>
      <c r="U2427">
        <v>28</v>
      </c>
      <c r="V2427" s="50">
        <v>2</v>
      </c>
      <c r="W2427" s="50" t="s">
        <v>3310</v>
      </c>
      <c r="X2427" s="50">
        <v>1</v>
      </c>
      <c r="Y2427" s="3">
        <v>4.18</v>
      </c>
      <c r="Z2427" s="70">
        <v>7.3285714285714283</v>
      </c>
      <c r="AA2427" s="70">
        <v>2.00064774408514</v>
      </c>
      <c r="AB2427" s="3">
        <v>186.58438345313135</v>
      </c>
      <c r="AC2427">
        <v>20</v>
      </c>
      <c r="AD2427">
        <v>0</v>
      </c>
      <c r="AE2427">
        <v>20</v>
      </c>
      <c r="AF2427" s="6">
        <v>0</v>
      </c>
      <c r="AG2427" s="52">
        <v>50</v>
      </c>
      <c r="AH2427">
        <v>50</v>
      </c>
      <c r="AI2427" s="52">
        <v>10</v>
      </c>
      <c r="AJ2427" s="52">
        <v>50</v>
      </c>
      <c r="AK2427" s="6">
        <v>60</v>
      </c>
      <c r="AL2427" s="6">
        <v>10</v>
      </c>
      <c r="AM2427" s="6">
        <v>14</v>
      </c>
      <c r="AN2427" s="52">
        <v>60</v>
      </c>
      <c r="AO2427" s="5">
        <f t="shared" si="257"/>
        <v>18.72</v>
      </c>
      <c r="AP2427" s="75" t="s">
        <v>2911</v>
      </c>
      <c r="AQ2427" s="13">
        <v>70.770647744085153</v>
      </c>
      <c r="AR2427" s="13">
        <v>56.770647744085153</v>
      </c>
      <c r="AS2427" s="13">
        <v>46</v>
      </c>
      <c r="AT2427">
        <v>0</v>
      </c>
      <c r="AU2427">
        <v>0</v>
      </c>
      <c r="AV2427">
        <v>0</v>
      </c>
      <c r="AW2427" s="48">
        <v>2</v>
      </c>
      <c r="AX2427">
        <v>1</v>
      </c>
      <c r="AY2427">
        <v>0</v>
      </c>
      <c r="AZ2427">
        <v>0</v>
      </c>
      <c r="BA2427">
        <v>3</v>
      </c>
      <c r="BB2427">
        <v>2</v>
      </c>
      <c r="BC2427">
        <v>0</v>
      </c>
      <c r="BD2427">
        <v>10</v>
      </c>
      <c r="BE2427" s="7">
        <f t="shared" si="258"/>
        <v>179.64000000000001</v>
      </c>
      <c r="BF2427" s="7">
        <f t="shared" si="259"/>
        <v>0</v>
      </c>
      <c r="BG2427" s="7">
        <f t="shared" si="260"/>
        <v>179.64000000000001</v>
      </c>
      <c r="BH2427" s="7">
        <f t="shared" si="261"/>
        <v>78.72</v>
      </c>
      <c r="BI2427">
        <v>4</v>
      </c>
      <c r="BJ2427">
        <v>50</v>
      </c>
      <c r="BK2427">
        <v>4</v>
      </c>
      <c r="BL2427">
        <v>1</v>
      </c>
      <c r="BM2427">
        <v>3</v>
      </c>
      <c r="BN2427">
        <v>60</v>
      </c>
      <c r="BO2427">
        <v>0</v>
      </c>
      <c r="BP2427">
        <v>0</v>
      </c>
      <c r="BQ2427">
        <v>80</v>
      </c>
      <c r="BR2427" s="9" t="s">
        <v>2410</v>
      </c>
      <c r="BS2427">
        <v>0</v>
      </c>
      <c r="BT2427">
        <v>2</v>
      </c>
      <c r="BU2427" s="8"/>
      <c r="BV2427" s="8"/>
      <c r="BW2427">
        <v>86</v>
      </c>
      <c r="BX2427" s="9" t="s">
        <v>2052</v>
      </c>
      <c r="BY2427">
        <v>0</v>
      </c>
      <c r="BZ2427">
        <v>20</v>
      </c>
      <c r="CA2427" s="8">
        <v>6.0999999999999999E-2</v>
      </c>
      <c r="CB2427" s="8">
        <f>BZ2427*CA2427</f>
        <v>1.22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1004</v>
      </c>
      <c r="CJ2427">
        <v>1007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  <c r="DT2427">
        <v>0</v>
      </c>
      <c r="DU2427">
        <v>0</v>
      </c>
      <c r="DV2427">
        <v>0</v>
      </c>
      <c r="DW2427">
        <v>0</v>
      </c>
      <c r="DX2427">
        <v>74</v>
      </c>
      <c r="DY2427">
        <v>6</v>
      </c>
      <c r="DZ2427">
        <v>0</v>
      </c>
      <c r="EA2427">
        <v>8</v>
      </c>
      <c r="EB2427">
        <v>0</v>
      </c>
      <c r="EC2427">
        <v>312</v>
      </c>
      <c r="ED2427" s="6">
        <v>0</v>
      </c>
      <c r="EE2427">
        <v>0</v>
      </c>
      <c r="EF2427">
        <v>1</v>
      </c>
      <c r="EG2427">
        <v>1</v>
      </c>
      <c r="EJ2427" s="40"/>
      <c r="EK2427" t="s">
        <v>3312</v>
      </c>
    </row>
    <row r="2428" spans="1:141" x14ac:dyDescent="0.15">
      <c r="A2428" s="48">
        <v>1849</v>
      </c>
      <c r="B2428" s="40">
        <v>1</v>
      </c>
      <c r="C2428">
        <v>1</v>
      </c>
      <c r="D2428" s="2" t="s">
        <v>3317</v>
      </c>
      <c r="E2428">
        <v>4</v>
      </c>
      <c r="F2428">
        <v>1</v>
      </c>
      <c r="G2428">
        <v>27</v>
      </c>
      <c r="H2428">
        <v>4</v>
      </c>
      <c r="I2428">
        <v>15</v>
      </c>
      <c r="J2428">
        <v>4</v>
      </c>
      <c r="K2428">
        <v>24</v>
      </c>
      <c r="L2428">
        <v>20</v>
      </c>
      <c r="M2428">
        <v>1</v>
      </c>
      <c r="N2428" s="23">
        <v>1</v>
      </c>
      <c r="O2428">
        <v>1</v>
      </c>
      <c r="P2428" s="8">
        <v>0</v>
      </c>
      <c r="Q2428">
        <v>42</v>
      </c>
      <c r="R2428">
        <v>9</v>
      </c>
      <c r="S2428">
        <v>4</v>
      </c>
      <c r="T2428">
        <v>1</v>
      </c>
      <c r="U2428">
        <v>1</v>
      </c>
      <c r="V2428" s="50">
        <v>2</v>
      </c>
      <c r="W2428" s="50" t="s">
        <v>3310</v>
      </c>
      <c r="X2428" s="50">
        <v>1</v>
      </c>
      <c r="Y2428" s="3">
        <v>4.18</v>
      </c>
      <c r="Z2428" s="70">
        <v>7.3285714285714283</v>
      </c>
      <c r="AA2428" s="70">
        <v>2.00064774408514</v>
      </c>
      <c r="AB2428" s="3">
        <v>239.97067479410555</v>
      </c>
      <c r="AC2428">
        <v>15</v>
      </c>
      <c r="AD2428">
        <v>0</v>
      </c>
      <c r="AE2428">
        <v>65</v>
      </c>
      <c r="AF2428" s="6">
        <v>0</v>
      </c>
      <c r="AG2428" s="52">
        <v>50</v>
      </c>
      <c r="AH2428">
        <v>50</v>
      </c>
      <c r="AI2428" s="52">
        <v>2</v>
      </c>
      <c r="AJ2428" s="52">
        <v>60</v>
      </c>
      <c r="AK2428" s="6">
        <v>62</v>
      </c>
      <c r="AL2428" s="6">
        <v>0</v>
      </c>
      <c r="AM2428" s="6">
        <v>0</v>
      </c>
      <c r="AN2428" s="52">
        <v>65</v>
      </c>
      <c r="AO2428" s="5">
        <f t="shared" si="257"/>
        <v>10.5</v>
      </c>
      <c r="AP2428" s="75" t="s">
        <v>2896</v>
      </c>
      <c r="AQ2428" s="13">
        <v>80.756105168276704</v>
      </c>
      <c r="AR2428" s="13">
        <v>80.756105168276704</v>
      </c>
      <c r="AS2428" s="13">
        <v>65</v>
      </c>
      <c r="AT2428">
        <v>0</v>
      </c>
      <c r="AU2428">
        <v>0</v>
      </c>
      <c r="AV2428">
        <v>0</v>
      </c>
      <c r="AW2428" s="48">
        <v>2</v>
      </c>
      <c r="AX2428">
        <v>1</v>
      </c>
      <c r="AY2428">
        <v>0</v>
      </c>
      <c r="AZ2428">
        <v>2</v>
      </c>
      <c r="BA2428">
        <v>3</v>
      </c>
      <c r="BB2428">
        <v>2</v>
      </c>
      <c r="BC2428">
        <v>0</v>
      </c>
      <c r="BD2428">
        <v>4</v>
      </c>
      <c r="BE2428" s="7">
        <f t="shared" si="258"/>
        <v>160.56</v>
      </c>
      <c r="BF2428" s="7">
        <f t="shared" si="259"/>
        <v>0</v>
      </c>
      <c r="BG2428" s="7">
        <f t="shared" si="260"/>
        <v>160.56</v>
      </c>
      <c r="BH2428" s="7">
        <f t="shared" si="261"/>
        <v>75.5</v>
      </c>
      <c r="BI2428">
        <v>4</v>
      </c>
      <c r="BJ2428">
        <v>21</v>
      </c>
      <c r="BK2428">
        <v>4</v>
      </c>
      <c r="BL2428">
        <v>1</v>
      </c>
      <c r="BM2428">
        <v>0</v>
      </c>
      <c r="BN2428">
        <v>60</v>
      </c>
      <c r="BO2428">
        <v>2</v>
      </c>
      <c r="BP2428">
        <v>2</v>
      </c>
      <c r="BQ2428">
        <v>60</v>
      </c>
      <c r="BR2428" s="9" t="s">
        <v>3041</v>
      </c>
      <c r="BS2428">
        <v>0</v>
      </c>
      <c r="BT2428">
        <v>1</v>
      </c>
      <c r="BU2428" s="8">
        <v>0.67</v>
      </c>
      <c r="BV2428" s="64">
        <f>BT2428*BU2428</f>
        <v>0.67</v>
      </c>
      <c r="BW2428">
        <v>62</v>
      </c>
      <c r="BX2428" s="9" t="s">
        <v>3064</v>
      </c>
      <c r="BY2428">
        <v>1</v>
      </c>
      <c r="BZ2428">
        <v>7</v>
      </c>
      <c r="CA2428" s="8">
        <v>1.1100000000000001</v>
      </c>
      <c r="CB2428" s="64">
        <f>BZ2428*CA2428</f>
        <v>7.7700000000000005</v>
      </c>
      <c r="CC2428">
        <v>80</v>
      </c>
      <c r="CD2428">
        <v>0</v>
      </c>
      <c r="CE2428">
        <v>3</v>
      </c>
      <c r="CF2428">
        <v>86</v>
      </c>
      <c r="CG2428">
        <v>0</v>
      </c>
      <c r="CH2428">
        <v>15</v>
      </c>
      <c r="CI2428">
        <v>1004</v>
      </c>
      <c r="CJ2428">
        <v>1007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1</v>
      </c>
      <c r="CV2428">
        <v>1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  <c r="DT2428">
        <v>0</v>
      </c>
      <c r="DU2428">
        <v>0</v>
      </c>
      <c r="DV2428">
        <v>0</v>
      </c>
      <c r="DW2428">
        <v>0</v>
      </c>
      <c r="DX2428">
        <v>74</v>
      </c>
      <c r="DY2428">
        <v>6</v>
      </c>
      <c r="DZ2428">
        <v>0</v>
      </c>
      <c r="EA2428">
        <v>9</v>
      </c>
      <c r="EB2428">
        <v>0</v>
      </c>
      <c r="EC2428">
        <v>208</v>
      </c>
      <c r="ED2428" s="6">
        <v>0</v>
      </c>
      <c r="EE2428">
        <v>0</v>
      </c>
      <c r="EF2428">
        <v>1</v>
      </c>
      <c r="EG2428">
        <v>1</v>
      </c>
      <c r="EJ2428" s="40"/>
      <c r="EK2428" t="s">
        <v>3312</v>
      </c>
    </row>
    <row r="2429" spans="1:141" x14ac:dyDescent="0.15">
      <c r="A2429" s="48">
        <v>1852</v>
      </c>
      <c r="B2429" s="40">
        <v>1</v>
      </c>
      <c r="C2429">
        <v>1</v>
      </c>
      <c r="D2429" s="2" t="s">
        <v>3317</v>
      </c>
      <c r="E2429">
        <v>4</v>
      </c>
      <c r="F2429">
        <v>1</v>
      </c>
      <c r="G2429">
        <v>27</v>
      </c>
      <c r="H2429">
        <v>4</v>
      </c>
      <c r="I2429">
        <v>19</v>
      </c>
      <c r="J2429">
        <v>7</v>
      </c>
      <c r="K2429">
        <v>32</v>
      </c>
      <c r="L2429">
        <v>9</v>
      </c>
      <c r="M2429">
        <v>0</v>
      </c>
      <c r="N2429" s="56">
        <v>2</v>
      </c>
      <c r="O2429">
        <v>1</v>
      </c>
      <c r="P2429" s="8">
        <v>0</v>
      </c>
      <c r="Q2429">
        <v>48</v>
      </c>
      <c r="R2429">
        <v>8</v>
      </c>
      <c r="S2429">
        <v>4</v>
      </c>
      <c r="T2429">
        <v>11</v>
      </c>
      <c r="U2429">
        <v>13</v>
      </c>
      <c r="V2429" s="50">
        <v>2</v>
      </c>
      <c r="W2429" s="50" t="s">
        <v>3310</v>
      </c>
      <c r="X2429" s="50">
        <v>1</v>
      </c>
      <c r="Y2429" s="3">
        <v>4.18</v>
      </c>
      <c r="Z2429" s="70">
        <v>7.3285714285714283</v>
      </c>
      <c r="AA2429" s="70">
        <v>2.00064774408514</v>
      </c>
      <c r="AB2429" s="3">
        <v>111.99345187032333</v>
      </c>
      <c r="AC2429">
        <v>6</v>
      </c>
      <c r="AD2429">
        <v>0</v>
      </c>
      <c r="AE2429">
        <v>34</v>
      </c>
      <c r="AF2429" s="6">
        <v>0</v>
      </c>
      <c r="AG2429" s="52">
        <v>40</v>
      </c>
      <c r="AH2429">
        <v>40</v>
      </c>
      <c r="AI2429" s="52">
        <v>13</v>
      </c>
      <c r="AJ2429" s="52">
        <v>90</v>
      </c>
      <c r="AK2429" s="6">
        <v>103</v>
      </c>
      <c r="AL2429" s="6">
        <v>0</v>
      </c>
      <c r="AM2429" s="6">
        <v>10</v>
      </c>
      <c r="AN2429" s="52">
        <v>105</v>
      </c>
      <c r="AO2429" s="5">
        <f t="shared" si="257"/>
        <v>0</v>
      </c>
      <c r="AP2429" s="75" t="s">
        <v>3058</v>
      </c>
      <c r="AQ2429" s="13">
        <v>123.55210116494473</v>
      </c>
      <c r="AR2429" s="13">
        <v>103.55210116494473</v>
      </c>
      <c r="AS2429" s="13">
        <v>85</v>
      </c>
      <c r="AT2429">
        <v>10</v>
      </c>
      <c r="AU2429">
        <v>0</v>
      </c>
      <c r="AV2429">
        <v>2</v>
      </c>
      <c r="AW2429" s="48">
        <v>2</v>
      </c>
      <c r="AX2429">
        <v>0</v>
      </c>
      <c r="AY2429">
        <v>1</v>
      </c>
      <c r="AZ2429">
        <v>0</v>
      </c>
      <c r="BA2429">
        <v>1</v>
      </c>
      <c r="BB2429">
        <v>1</v>
      </c>
      <c r="BC2429">
        <v>0</v>
      </c>
      <c r="BD2429">
        <v>2</v>
      </c>
      <c r="BE2429" s="7">
        <f t="shared" si="258"/>
        <v>99.36</v>
      </c>
      <c r="BF2429" s="7">
        <f t="shared" si="259"/>
        <v>0</v>
      </c>
      <c r="BG2429" s="7">
        <f t="shared" si="260"/>
        <v>99.36</v>
      </c>
      <c r="BH2429" s="7">
        <f t="shared" si="261"/>
        <v>63.1</v>
      </c>
      <c r="BI2429">
        <v>2</v>
      </c>
      <c r="BJ2429">
        <v>10</v>
      </c>
      <c r="BK2429">
        <v>6</v>
      </c>
      <c r="BL2429">
        <v>1</v>
      </c>
      <c r="BM2429">
        <v>5</v>
      </c>
      <c r="BN2429">
        <v>10</v>
      </c>
      <c r="BO2429">
        <v>0</v>
      </c>
      <c r="BP2429">
        <v>0</v>
      </c>
      <c r="BQ2429">
        <v>80</v>
      </c>
      <c r="BR2429" s="9" t="s">
        <v>3318</v>
      </c>
      <c r="BS2429">
        <v>0</v>
      </c>
      <c r="BT2429">
        <v>2</v>
      </c>
      <c r="BU2429" s="8"/>
      <c r="BV2429" s="8"/>
      <c r="BW2429">
        <v>0</v>
      </c>
      <c r="BX2429" s="9"/>
      <c r="BY2429">
        <v>0</v>
      </c>
      <c r="BZ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1004</v>
      </c>
      <c r="CJ2429">
        <v>1007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  <c r="DT2429">
        <v>0</v>
      </c>
      <c r="DU2429">
        <v>0</v>
      </c>
      <c r="DV2429">
        <v>0</v>
      </c>
      <c r="DW2429">
        <v>0</v>
      </c>
      <c r="DX2429">
        <v>74</v>
      </c>
      <c r="DY2429">
        <v>6</v>
      </c>
      <c r="DZ2429">
        <v>3.4602080000000002</v>
      </c>
      <c r="EA2429">
        <v>8</v>
      </c>
      <c r="EB2429">
        <v>0</v>
      </c>
      <c r="EC2429">
        <v>211.46019999999999</v>
      </c>
      <c r="ED2429" s="6">
        <v>0</v>
      </c>
      <c r="EE2429">
        <v>0</v>
      </c>
      <c r="EF2429">
        <v>1</v>
      </c>
      <c r="EG2429">
        <v>1</v>
      </c>
      <c r="EJ2429" s="40"/>
      <c r="EK2429" t="s">
        <v>3239</v>
      </c>
    </row>
    <row r="2430" spans="1:141" x14ac:dyDescent="0.15">
      <c r="A2430" s="48">
        <v>1871</v>
      </c>
      <c r="B2430" s="40">
        <v>1</v>
      </c>
      <c r="C2430">
        <v>1</v>
      </c>
      <c r="D2430" s="2" t="s">
        <v>1326</v>
      </c>
      <c r="E2430">
        <v>41</v>
      </c>
      <c r="F2430">
        <v>1</v>
      </c>
      <c r="G2430">
        <v>43</v>
      </c>
      <c r="H2430">
        <v>178</v>
      </c>
      <c r="I2430">
        <v>1</v>
      </c>
      <c r="J2430">
        <v>6</v>
      </c>
      <c r="K2430">
        <v>1</v>
      </c>
      <c r="L2430">
        <v>23</v>
      </c>
      <c r="M2430">
        <v>0</v>
      </c>
      <c r="N2430" s="56">
        <v>2</v>
      </c>
      <c r="O2430">
        <v>1</v>
      </c>
      <c r="P2430" s="8">
        <v>0</v>
      </c>
      <c r="Q2430">
        <v>49</v>
      </c>
      <c r="R2430">
        <v>5</v>
      </c>
      <c r="S2430">
        <v>1</v>
      </c>
      <c r="T2430">
        <v>1</v>
      </c>
      <c r="U2430">
        <v>1</v>
      </c>
      <c r="V2430" s="21">
        <v>4</v>
      </c>
      <c r="W2430" s="21" t="s">
        <v>3313</v>
      </c>
      <c r="X2430" s="21">
        <v>0</v>
      </c>
      <c r="Y2430" s="3">
        <v>4.18</v>
      </c>
      <c r="Z2430" s="70">
        <v>7.3285714285714283</v>
      </c>
      <c r="AA2430" s="70">
        <v>2.00064774408514</v>
      </c>
      <c r="AB2430" s="3">
        <v>293.14285714285711</v>
      </c>
      <c r="AC2430">
        <v>40</v>
      </c>
      <c r="AD2430">
        <v>0</v>
      </c>
      <c r="AE2430">
        <v>0</v>
      </c>
      <c r="AF2430" s="6">
        <v>0</v>
      </c>
      <c r="AG2430" s="52">
        <v>250</v>
      </c>
      <c r="AH2430">
        <v>250</v>
      </c>
      <c r="AI2430" s="52">
        <v>10</v>
      </c>
      <c r="AJ2430" s="52">
        <v>150</v>
      </c>
      <c r="AK2430" s="6">
        <v>160</v>
      </c>
      <c r="AL2430" s="6">
        <v>0</v>
      </c>
      <c r="AM2430" s="6">
        <v>50</v>
      </c>
      <c r="AN2430" s="52">
        <v>250</v>
      </c>
      <c r="AO2430" s="5">
        <f t="shared" ref="AO2430:AO2493" si="263">MAX(0, BH2430-AN2430)</f>
        <v>0</v>
      </c>
      <c r="AP2430" s="7" t="s">
        <v>2920</v>
      </c>
      <c r="AQ2430" s="13">
        <v>125</v>
      </c>
      <c r="AR2430" s="13">
        <v>75</v>
      </c>
      <c r="AS2430" s="13">
        <v>75</v>
      </c>
      <c r="AT2430">
        <v>0</v>
      </c>
      <c r="AU2430">
        <v>0</v>
      </c>
      <c r="AV2430">
        <v>0</v>
      </c>
      <c r="AW2430" s="48">
        <v>2</v>
      </c>
      <c r="AX2430">
        <v>1</v>
      </c>
      <c r="AY2430">
        <v>1</v>
      </c>
      <c r="AZ2430">
        <v>0</v>
      </c>
      <c r="BA2430">
        <v>1</v>
      </c>
      <c r="BB2430">
        <v>1</v>
      </c>
      <c r="BC2430">
        <v>0</v>
      </c>
      <c r="BD2430">
        <v>10</v>
      </c>
      <c r="BE2430" s="7">
        <f t="shared" ref="BE2430:BE2493" si="264">(AX2430*52.41)+(AY2430*56.06)+(BA2430*21.55)+(BB2430*15.39)+(BC2430*2.07)+(BD2430*3.18)</f>
        <v>177.21000000000004</v>
      </c>
      <c r="BF2430" s="7">
        <f t="shared" ref="BF2430:BF2493" si="265">MAX(0, BG2430-BE2430)</f>
        <v>0</v>
      </c>
      <c r="BG2430" s="7">
        <f t="shared" ref="BG2430:BG2493" si="266">MAX(AJ2430,BE2430)</f>
        <v>177.21000000000004</v>
      </c>
      <c r="BH2430" s="7">
        <f t="shared" ref="BH2430:BH2493" si="267">(BJ2430*0.36)+(BL2430*0.119*500)+BV2430+CB2430</f>
        <v>205.5</v>
      </c>
      <c r="BI2430">
        <v>10</v>
      </c>
      <c r="BJ2430">
        <v>75</v>
      </c>
      <c r="BK2430">
        <v>10</v>
      </c>
      <c r="BL2430">
        <v>3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 s="9" t="s">
        <v>3311</v>
      </c>
      <c r="BS2430">
        <v>0</v>
      </c>
      <c r="BT2430">
        <v>0</v>
      </c>
      <c r="BU2430" s="8"/>
      <c r="BV2430" s="8"/>
      <c r="BW2430">
        <v>0</v>
      </c>
      <c r="BX2430" s="9"/>
      <c r="BY2430">
        <v>0</v>
      </c>
      <c r="BZ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1041</v>
      </c>
      <c r="CJ2430">
        <v>1083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  <c r="DT2430">
        <v>0</v>
      </c>
      <c r="DU2430">
        <v>0</v>
      </c>
      <c r="DV2430">
        <v>0</v>
      </c>
      <c r="DW2430">
        <v>0</v>
      </c>
      <c r="DX2430">
        <v>80</v>
      </c>
      <c r="DY2430">
        <v>9</v>
      </c>
      <c r="DZ2430">
        <v>0</v>
      </c>
      <c r="EA2430">
        <v>20</v>
      </c>
      <c r="EB2430">
        <v>0</v>
      </c>
      <c r="EC2430">
        <v>52</v>
      </c>
      <c r="ED2430" s="6">
        <v>0</v>
      </c>
      <c r="EE2430">
        <v>0</v>
      </c>
      <c r="EF2430">
        <v>1</v>
      </c>
      <c r="EG2430">
        <v>1</v>
      </c>
      <c r="EJ2430" s="40"/>
      <c r="EK2430" t="s">
        <v>3312</v>
      </c>
    </row>
    <row r="2431" spans="1:141" x14ac:dyDescent="0.15">
      <c r="A2431" s="48">
        <v>1872</v>
      </c>
      <c r="B2431" s="40">
        <v>1</v>
      </c>
      <c r="C2431">
        <v>1</v>
      </c>
      <c r="D2431" s="2" t="s">
        <v>3317</v>
      </c>
      <c r="E2431">
        <v>41</v>
      </c>
      <c r="F2431">
        <v>1</v>
      </c>
      <c r="G2431">
        <v>43</v>
      </c>
      <c r="H2431">
        <v>178</v>
      </c>
      <c r="I2431">
        <v>1</v>
      </c>
      <c r="J2431">
        <v>7</v>
      </c>
      <c r="K2431">
        <v>1</v>
      </c>
      <c r="L2431">
        <v>28</v>
      </c>
      <c r="M2431">
        <v>0</v>
      </c>
      <c r="N2431" s="23">
        <v>1</v>
      </c>
      <c r="O2431">
        <v>1</v>
      </c>
      <c r="P2431" s="8">
        <v>0</v>
      </c>
      <c r="Q2431">
        <v>30</v>
      </c>
      <c r="R2431">
        <v>4</v>
      </c>
      <c r="S2431">
        <v>1</v>
      </c>
      <c r="T2431">
        <v>1</v>
      </c>
      <c r="U2431">
        <v>1</v>
      </c>
      <c r="V2431" s="21">
        <v>4</v>
      </c>
      <c r="W2431" s="21" t="s">
        <v>2924</v>
      </c>
      <c r="X2431" s="21">
        <v>0</v>
      </c>
      <c r="Y2431" s="3">
        <v>4.18</v>
      </c>
      <c r="Z2431" s="70">
        <v>7.3285714285714283</v>
      </c>
      <c r="AA2431" s="70">
        <v>2.00064774408514</v>
      </c>
      <c r="AB2431" s="3">
        <v>146.57142857142856</v>
      </c>
      <c r="AC2431">
        <v>20</v>
      </c>
      <c r="AD2431">
        <v>0</v>
      </c>
      <c r="AE2431">
        <v>0</v>
      </c>
      <c r="AF2431" s="6">
        <v>0</v>
      </c>
      <c r="AG2431" s="52">
        <v>200</v>
      </c>
      <c r="AH2431">
        <v>200</v>
      </c>
      <c r="AI2431" s="52">
        <v>5</v>
      </c>
      <c r="AJ2431" s="52">
        <v>125</v>
      </c>
      <c r="AK2431" s="6">
        <v>130</v>
      </c>
      <c r="AL2431" s="6">
        <v>0</v>
      </c>
      <c r="AM2431" s="6">
        <v>0</v>
      </c>
      <c r="AN2431" s="52">
        <v>150</v>
      </c>
      <c r="AO2431" s="5">
        <f t="shared" si="263"/>
        <v>82.5</v>
      </c>
      <c r="AP2431" s="7" t="s">
        <v>2912</v>
      </c>
      <c r="AQ2431" s="13">
        <v>116.25</v>
      </c>
      <c r="AR2431" s="13">
        <v>116.25</v>
      </c>
      <c r="AS2431" s="13">
        <v>116.25</v>
      </c>
      <c r="AT2431">
        <v>0</v>
      </c>
      <c r="AU2431">
        <v>0</v>
      </c>
      <c r="AV2431">
        <v>0</v>
      </c>
      <c r="AW2431" s="48">
        <v>2</v>
      </c>
      <c r="AX2431">
        <v>0</v>
      </c>
      <c r="AY2431">
        <v>1</v>
      </c>
      <c r="AZ2431">
        <v>0</v>
      </c>
      <c r="BA2431">
        <v>0</v>
      </c>
      <c r="BB2431">
        <v>2</v>
      </c>
      <c r="BC2431">
        <v>0</v>
      </c>
      <c r="BD2431">
        <v>6</v>
      </c>
      <c r="BE2431" s="7">
        <f t="shared" si="264"/>
        <v>105.92</v>
      </c>
      <c r="BF2431" s="7">
        <f t="shared" si="265"/>
        <v>19.079999999999998</v>
      </c>
      <c r="BG2431" s="7">
        <f t="shared" si="266"/>
        <v>125</v>
      </c>
      <c r="BH2431" s="7">
        <f t="shared" si="267"/>
        <v>232.5</v>
      </c>
      <c r="BI2431">
        <v>14</v>
      </c>
      <c r="BJ2431">
        <v>150</v>
      </c>
      <c r="BK2431">
        <v>6</v>
      </c>
      <c r="BL2431">
        <v>3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 s="9" t="s">
        <v>3212</v>
      </c>
      <c r="BS2431">
        <v>0</v>
      </c>
      <c r="BT2431">
        <v>0</v>
      </c>
      <c r="BU2431" s="8"/>
      <c r="BV2431" s="8"/>
      <c r="BW2431">
        <v>0</v>
      </c>
      <c r="BX2431" s="9"/>
      <c r="BY2431">
        <v>0</v>
      </c>
      <c r="BZ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1041</v>
      </c>
      <c r="CJ2431">
        <v>1083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  <c r="DT2431">
        <v>0</v>
      </c>
      <c r="DU2431">
        <v>0</v>
      </c>
      <c r="DV2431">
        <v>0</v>
      </c>
      <c r="DW2431">
        <v>0</v>
      </c>
      <c r="DX2431">
        <v>80</v>
      </c>
      <c r="DY2431">
        <v>9</v>
      </c>
      <c r="DZ2431">
        <v>0</v>
      </c>
      <c r="EA2431">
        <v>20</v>
      </c>
      <c r="EB2431">
        <v>0</v>
      </c>
      <c r="EC2431">
        <v>52</v>
      </c>
      <c r="ED2431" s="6">
        <v>0</v>
      </c>
      <c r="EE2431">
        <v>0</v>
      </c>
      <c r="EF2431">
        <v>1</v>
      </c>
      <c r="EG2431">
        <v>1</v>
      </c>
      <c r="EJ2431" s="40"/>
      <c r="EK2431" t="s">
        <v>3178</v>
      </c>
    </row>
    <row r="2432" spans="1:141" x14ac:dyDescent="0.15">
      <c r="A2432" s="48">
        <v>1874</v>
      </c>
      <c r="B2432" s="40">
        <v>1</v>
      </c>
      <c r="C2432">
        <v>1</v>
      </c>
      <c r="D2432" s="2" t="s">
        <v>3191</v>
      </c>
      <c r="E2432">
        <v>41</v>
      </c>
      <c r="F2432">
        <v>1</v>
      </c>
      <c r="G2432">
        <v>43</v>
      </c>
      <c r="H2432">
        <v>178</v>
      </c>
      <c r="I2432">
        <v>1</v>
      </c>
      <c r="J2432">
        <v>9</v>
      </c>
      <c r="K2432">
        <v>1</v>
      </c>
      <c r="L2432">
        <v>39</v>
      </c>
      <c r="M2432">
        <v>0</v>
      </c>
      <c r="N2432" s="56">
        <v>2</v>
      </c>
      <c r="O2432">
        <v>1</v>
      </c>
      <c r="P2432" s="8">
        <v>0</v>
      </c>
      <c r="Q2432">
        <v>47</v>
      </c>
      <c r="R2432">
        <v>9</v>
      </c>
      <c r="S2432">
        <v>5</v>
      </c>
      <c r="T2432">
        <v>1</v>
      </c>
      <c r="U2432">
        <v>1</v>
      </c>
      <c r="V2432" s="21">
        <v>4</v>
      </c>
      <c r="W2432" s="21" t="s">
        <v>3313</v>
      </c>
      <c r="X2432" s="21">
        <v>0</v>
      </c>
      <c r="Y2432" s="3">
        <v>4.18</v>
      </c>
      <c r="Z2432" s="70">
        <v>7.3285714285714283</v>
      </c>
      <c r="AA2432" s="70">
        <v>2.00064774408514</v>
      </c>
      <c r="AB2432" s="3">
        <v>293.14285714285711</v>
      </c>
      <c r="AC2432">
        <v>40</v>
      </c>
      <c r="AD2432">
        <v>0</v>
      </c>
      <c r="AE2432">
        <v>0</v>
      </c>
      <c r="AF2432" s="6">
        <v>0</v>
      </c>
      <c r="AG2432" s="52">
        <v>400</v>
      </c>
      <c r="AH2432">
        <v>400</v>
      </c>
      <c r="AI2432" s="52">
        <v>10</v>
      </c>
      <c r="AJ2432" s="52">
        <v>100</v>
      </c>
      <c r="AK2432" s="6">
        <v>110</v>
      </c>
      <c r="AL2432" s="6">
        <v>0</v>
      </c>
      <c r="AM2432" s="6">
        <v>0</v>
      </c>
      <c r="AN2432" s="52">
        <v>250</v>
      </c>
      <c r="AO2432" s="5">
        <f t="shared" si="263"/>
        <v>512.5</v>
      </c>
      <c r="AP2432" s="7" t="s">
        <v>2907</v>
      </c>
      <c r="AQ2432" s="13">
        <v>381.25</v>
      </c>
      <c r="AR2432" s="13">
        <v>381.25</v>
      </c>
      <c r="AS2432" s="13">
        <v>381.25</v>
      </c>
      <c r="AT2432">
        <v>0</v>
      </c>
      <c r="AU2432">
        <v>0</v>
      </c>
      <c r="AV2432">
        <v>0</v>
      </c>
      <c r="AW2432" s="48">
        <v>2</v>
      </c>
      <c r="AX2432">
        <v>1</v>
      </c>
      <c r="AY2432">
        <v>0</v>
      </c>
      <c r="AZ2432">
        <v>0</v>
      </c>
      <c r="BA2432">
        <v>2</v>
      </c>
      <c r="BB2432">
        <v>2</v>
      </c>
      <c r="BC2432">
        <v>0</v>
      </c>
      <c r="BD2432">
        <v>7</v>
      </c>
      <c r="BE2432" s="7">
        <f t="shared" si="264"/>
        <v>148.54999999999998</v>
      </c>
      <c r="BF2432" s="7">
        <f t="shared" si="265"/>
        <v>0</v>
      </c>
      <c r="BG2432" s="7">
        <f t="shared" si="266"/>
        <v>148.54999999999998</v>
      </c>
      <c r="BH2432" s="7">
        <f t="shared" si="267"/>
        <v>762.5</v>
      </c>
      <c r="BI2432">
        <v>14</v>
      </c>
      <c r="BJ2432">
        <v>300</v>
      </c>
      <c r="BK2432">
        <v>25</v>
      </c>
      <c r="BL2432">
        <v>11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 s="9" t="s">
        <v>3212</v>
      </c>
      <c r="BS2432">
        <v>0</v>
      </c>
      <c r="BT2432">
        <v>0</v>
      </c>
      <c r="BU2432" s="8"/>
      <c r="BV2432" s="8"/>
      <c r="BW2432">
        <v>0</v>
      </c>
      <c r="BX2432" s="9"/>
      <c r="BY2432">
        <v>0</v>
      </c>
      <c r="BZ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1041</v>
      </c>
      <c r="CJ2432">
        <v>1083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  <c r="DT2432">
        <v>0</v>
      </c>
      <c r="DU2432">
        <v>0</v>
      </c>
      <c r="DV2432">
        <v>0</v>
      </c>
      <c r="DW2432">
        <v>0</v>
      </c>
      <c r="DX2432">
        <v>80</v>
      </c>
      <c r="DY2432">
        <v>9</v>
      </c>
      <c r="DZ2432">
        <v>0</v>
      </c>
      <c r="EA2432">
        <v>39</v>
      </c>
      <c r="EB2432">
        <v>0</v>
      </c>
      <c r="EC2432">
        <v>260</v>
      </c>
      <c r="ED2432" s="6">
        <v>0</v>
      </c>
      <c r="EE2432">
        <v>0</v>
      </c>
      <c r="EF2432">
        <v>1</v>
      </c>
      <c r="EG2432">
        <v>1</v>
      </c>
      <c r="EJ2432" s="40"/>
      <c r="EK2432" t="s">
        <v>3178</v>
      </c>
    </row>
    <row r="2433" spans="1:141" x14ac:dyDescent="0.15">
      <c r="A2433" s="48">
        <v>1876</v>
      </c>
      <c r="B2433" s="40">
        <v>1</v>
      </c>
      <c r="C2433">
        <v>1</v>
      </c>
      <c r="D2433" s="2" t="s">
        <v>3191</v>
      </c>
      <c r="E2433">
        <v>41</v>
      </c>
      <c r="F2433">
        <v>1</v>
      </c>
      <c r="G2433">
        <v>43</v>
      </c>
      <c r="H2433">
        <v>178</v>
      </c>
      <c r="I2433">
        <v>6</v>
      </c>
      <c r="J2433">
        <v>1</v>
      </c>
      <c r="K2433">
        <v>6</v>
      </c>
      <c r="L2433">
        <v>49</v>
      </c>
      <c r="M2433">
        <v>0</v>
      </c>
      <c r="N2433" s="23">
        <v>1</v>
      </c>
      <c r="O2433">
        <v>1</v>
      </c>
      <c r="P2433" s="8">
        <v>0</v>
      </c>
      <c r="Q2433">
        <v>45</v>
      </c>
      <c r="R2433">
        <v>2</v>
      </c>
      <c r="S2433">
        <v>1</v>
      </c>
      <c r="T2433">
        <v>39</v>
      </c>
      <c r="U2433">
        <v>47</v>
      </c>
      <c r="V2433" s="50">
        <v>2</v>
      </c>
      <c r="W2433" s="50" t="s">
        <v>3180</v>
      </c>
      <c r="X2433" s="50">
        <v>1</v>
      </c>
      <c r="Y2433" s="3">
        <v>4.18</v>
      </c>
      <c r="Z2433" s="70">
        <v>7.3285714285714283</v>
      </c>
      <c r="AA2433" s="70">
        <v>2.00064774408514</v>
      </c>
      <c r="AB2433" s="3">
        <v>3431.590507449856</v>
      </c>
      <c r="AC2433">
        <v>400</v>
      </c>
      <c r="AD2433">
        <v>0</v>
      </c>
      <c r="AE2433">
        <v>225</v>
      </c>
      <c r="AF2433" s="6">
        <v>25</v>
      </c>
      <c r="AG2433" s="52">
        <v>10000</v>
      </c>
      <c r="AH2433">
        <v>10000</v>
      </c>
      <c r="AI2433" s="52">
        <v>200</v>
      </c>
      <c r="AJ2433" s="52">
        <v>60</v>
      </c>
      <c r="AK2433" s="6">
        <v>260</v>
      </c>
      <c r="AL2433" s="6">
        <v>100</v>
      </c>
      <c r="AM2433" s="6">
        <v>160</v>
      </c>
      <c r="AN2433" s="52">
        <v>3000</v>
      </c>
      <c r="AO2433" s="5">
        <f t="shared" si="263"/>
        <v>1872.9425319166667</v>
      </c>
      <c r="AP2433" s="75" t="s">
        <v>2935</v>
      </c>
      <c r="AQ2433" s="13">
        <v>3059.4080968010644</v>
      </c>
      <c r="AR2433" s="13">
        <v>2899.4080968010644</v>
      </c>
      <c r="AS2433" s="13">
        <v>2840</v>
      </c>
      <c r="AT2433">
        <v>0</v>
      </c>
      <c r="AU2433">
        <v>0</v>
      </c>
      <c r="AV2433">
        <v>0</v>
      </c>
      <c r="AW2433" s="48">
        <v>2</v>
      </c>
      <c r="AX2433">
        <v>0</v>
      </c>
      <c r="AY2433">
        <v>0</v>
      </c>
      <c r="AZ2433">
        <v>0</v>
      </c>
      <c r="BA2433">
        <v>3</v>
      </c>
      <c r="BB2433">
        <v>5</v>
      </c>
      <c r="BC2433">
        <v>0</v>
      </c>
      <c r="BD2433">
        <v>20</v>
      </c>
      <c r="BE2433" s="7">
        <f t="shared" si="264"/>
        <v>205.20000000000002</v>
      </c>
      <c r="BF2433" s="7">
        <f t="shared" si="265"/>
        <v>0</v>
      </c>
      <c r="BG2433" s="7">
        <f t="shared" si="266"/>
        <v>205.20000000000002</v>
      </c>
      <c r="BH2433" s="7">
        <f t="shared" si="267"/>
        <v>4872.9425319166667</v>
      </c>
      <c r="BI2433">
        <v>100</v>
      </c>
      <c r="BJ2433">
        <v>2000</v>
      </c>
      <c r="BK2433">
        <v>90</v>
      </c>
      <c r="BL2433">
        <v>65</v>
      </c>
      <c r="BM2433">
        <v>40</v>
      </c>
      <c r="BN2433">
        <v>0</v>
      </c>
      <c r="BO2433">
        <v>0</v>
      </c>
      <c r="BP2433">
        <v>0</v>
      </c>
      <c r="BQ2433">
        <v>62</v>
      </c>
      <c r="BR2433" s="9" t="s">
        <v>3068</v>
      </c>
      <c r="BS2433">
        <v>40</v>
      </c>
      <c r="BT2433">
        <v>200</v>
      </c>
      <c r="BU2433" s="8">
        <v>1.1100000000000001</v>
      </c>
      <c r="BV2433" s="64">
        <f>BT2433*BU2433</f>
        <v>222.00000000000003</v>
      </c>
      <c r="BW2433">
        <v>77</v>
      </c>
      <c r="BX2433" s="9" t="s">
        <v>3059</v>
      </c>
      <c r="BY2433">
        <v>2</v>
      </c>
      <c r="BZ2433">
        <v>200</v>
      </c>
      <c r="CA2433" s="72">
        <v>0.31721265958333333</v>
      </c>
      <c r="CB2433" s="64">
        <f>BZ2433*CA2433</f>
        <v>63.442531916666667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1041</v>
      </c>
      <c r="CJ2433">
        <v>1083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40</v>
      </c>
      <c r="CV2433">
        <v>40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2</v>
      </c>
      <c r="DH2433">
        <v>2</v>
      </c>
      <c r="DI2433">
        <v>0</v>
      </c>
      <c r="DJ2433">
        <v>0</v>
      </c>
      <c r="DK2433">
        <v>0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  <c r="DT2433">
        <v>0</v>
      </c>
      <c r="DU2433">
        <v>0</v>
      </c>
      <c r="DV2433">
        <v>0</v>
      </c>
      <c r="DW2433">
        <v>0</v>
      </c>
      <c r="DX2433">
        <v>80</v>
      </c>
      <c r="DY2433">
        <v>9</v>
      </c>
      <c r="DZ2433">
        <v>0</v>
      </c>
      <c r="EA2433">
        <v>232</v>
      </c>
      <c r="EB2433">
        <v>0</v>
      </c>
      <c r="EC2433">
        <v>52</v>
      </c>
      <c r="ED2433" s="6">
        <v>0</v>
      </c>
      <c r="EE2433">
        <v>1</v>
      </c>
      <c r="EF2433">
        <v>3</v>
      </c>
      <c r="EG2433">
        <v>5</v>
      </c>
      <c r="EJ2433" s="40"/>
      <c r="EK2433" t="s">
        <v>3239</v>
      </c>
    </row>
    <row r="2434" spans="1:141" x14ac:dyDescent="0.15">
      <c r="A2434" s="48">
        <v>1878</v>
      </c>
      <c r="B2434" s="40">
        <v>1</v>
      </c>
      <c r="C2434">
        <v>1</v>
      </c>
      <c r="D2434" s="2" t="s">
        <v>1326</v>
      </c>
      <c r="E2434">
        <v>41</v>
      </c>
      <c r="F2434">
        <v>1</v>
      </c>
      <c r="G2434">
        <v>43</v>
      </c>
      <c r="H2434">
        <v>178</v>
      </c>
      <c r="I2434">
        <v>6</v>
      </c>
      <c r="J2434">
        <v>3</v>
      </c>
      <c r="K2434">
        <v>7</v>
      </c>
      <c r="L2434">
        <v>21</v>
      </c>
      <c r="M2434">
        <v>0</v>
      </c>
      <c r="N2434" s="56">
        <v>2</v>
      </c>
      <c r="O2434">
        <v>1</v>
      </c>
      <c r="P2434" s="8">
        <v>0</v>
      </c>
      <c r="Q2434">
        <v>41</v>
      </c>
      <c r="R2434">
        <v>3</v>
      </c>
      <c r="S2434">
        <v>1</v>
      </c>
      <c r="T2434">
        <v>24</v>
      </c>
      <c r="U2434">
        <v>28</v>
      </c>
      <c r="V2434" s="21">
        <v>4</v>
      </c>
      <c r="W2434" s="21" t="s">
        <v>3313</v>
      </c>
      <c r="X2434" s="21">
        <v>0</v>
      </c>
      <c r="Y2434" s="3">
        <v>4.18</v>
      </c>
      <c r="Z2434" s="70">
        <v>7.3285714285714283</v>
      </c>
      <c r="AA2434" s="70">
        <v>2.00064774408514</v>
      </c>
      <c r="AB2434" s="3">
        <v>893.33718036839912</v>
      </c>
      <c r="AC2434">
        <v>40</v>
      </c>
      <c r="AD2434">
        <v>0</v>
      </c>
      <c r="AE2434">
        <v>300</v>
      </c>
      <c r="AF2434" s="6">
        <v>0</v>
      </c>
      <c r="AG2434" s="52">
        <v>325</v>
      </c>
      <c r="AH2434">
        <v>325</v>
      </c>
      <c r="AI2434" s="52">
        <v>25</v>
      </c>
      <c r="AJ2434" s="52">
        <v>150</v>
      </c>
      <c r="AK2434" s="6">
        <v>175</v>
      </c>
      <c r="AL2434" s="6">
        <v>0</v>
      </c>
      <c r="AM2434" s="6">
        <v>0</v>
      </c>
      <c r="AN2434" s="52">
        <v>150</v>
      </c>
      <c r="AO2434" s="5">
        <f t="shared" si="263"/>
        <v>387.93031648958333</v>
      </c>
      <c r="AP2434" s="7" t="s">
        <v>2907</v>
      </c>
      <c r="AQ2434" s="13">
        <v>268.96515824479167</v>
      </c>
      <c r="AR2434" s="13">
        <v>268.96515824479167</v>
      </c>
      <c r="AS2434" s="13">
        <v>268.96515824479167</v>
      </c>
      <c r="AT2434">
        <v>0</v>
      </c>
      <c r="AU2434">
        <v>0</v>
      </c>
      <c r="AV2434">
        <v>0</v>
      </c>
      <c r="AW2434" s="48">
        <v>2</v>
      </c>
      <c r="AX2434">
        <v>2</v>
      </c>
      <c r="AY2434">
        <v>0</v>
      </c>
      <c r="AZ2434">
        <v>0</v>
      </c>
      <c r="BA2434">
        <v>1</v>
      </c>
      <c r="BB2434">
        <v>1</v>
      </c>
      <c r="BC2434">
        <v>0</v>
      </c>
      <c r="BD2434">
        <v>3</v>
      </c>
      <c r="BE2434" s="7">
        <f t="shared" si="264"/>
        <v>151.29999999999998</v>
      </c>
      <c r="BF2434" s="7">
        <f t="shared" si="265"/>
        <v>0</v>
      </c>
      <c r="BG2434" s="7">
        <f t="shared" si="266"/>
        <v>151.29999999999998</v>
      </c>
      <c r="BH2434" s="7">
        <f t="shared" si="267"/>
        <v>537.93031648958333</v>
      </c>
      <c r="BI2434">
        <v>10</v>
      </c>
      <c r="BJ2434">
        <v>150</v>
      </c>
      <c r="BK2434">
        <v>8</v>
      </c>
      <c r="BL2434">
        <v>8</v>
      </c>
      <c r="BM2434">
        <v>0</v>
      </c>
      <c r="BN2434">
        <v>0</v>
      </c>
      <c r="BO2434">
        <v>0</v>
      </c>
      <c r="BP2434">
        <v>0</v>
      </c>
      <c r="BQ2434">
        <v>77</v>
      </c>
      <c r="BR2434" s="9" t="s">
        <v>1337</v>
      </c>
      <c r="BS2434">
        <v>1</v>
      </c>
      <c r="BT2434">
        <v>25</v>
      </c>
      <c r="BU2434" s="72">
        <v>0.31721265958333333</v>
      </c>
      <c r="BV2434" s="64">
        <f>BT2434*BU2434</f>
        <v>7.9303164895833334</v>
      </c>
      <c r="BW2434">
        <v>0</v>
      </c>
      <c r="BX2434" s="9"/>
      <c r="BY2434">
        <v>0</v>
      </c>
      <c r="BZ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1041</v>
      </c>
      <c r="CJ2434">
        <v>1083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1</v>
      </c>
      <c r="DH2434">
        <v>1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  <c r="DT2434">
        <v>0</v>
      </c>
      <c r="DU2434">
        <v>0</v>
      </c>
      <c r="DV2434">
        <v>0</v>
      </c>
      <c r="DW2434">
        <v>0</v>
      </c>
      <c r="DX2434">
        <v>80</v>
      </c>
      <c r="DY2434">
        <v>9</v>
      </c>
      <c r="DZ2434">
        <v>0</v>
      </c>
      <c r="EA2434">
        <v>19</v>
      </c>
      <c r="EB2434">
        <v>0</v>
      </c>
      <c r="EC2434">
        <v>52</v>
      </c>
      <c r="ED2434" s="6">
        <v>0</v>
      </c>
      <c r="EE2434">
        <v>0</v>
      </c>
      <c r="EF2434">
        <v>1</v>
      </c>
      <c r="EG2434">
        <v>1</v>
      </c>
      <c r="EJ2434" s="40"/>
      <c r="EK2434" t="s">
        <v>3178</v>
      </c>
    </row>
    <row r="2435" spans="1:141" x14ac:dyDescent="0.15">
      <c r="A2435" s="48">
        <v>1882</v>
      </c>
      <c r="B2435" s="40">
        <v>1</v>
      </c>
      <c r="C2435">
        <v>1</v>
      </c>
      <c r="D2435" s="2" t="s">
        <v>3191</v>
      </c>
      <c r="E2435">
        <v>41</v>
      </c>
      <c r="F2435">
        <v>1</v>
      </c>
      <c r="G2435">
        <v>43</v>
      </c>
      <c r="H2435">
        <v>178</v>
      </c>
      <c r="I2435">
        <v>10</v>
      </c>
      <c r="J2435">
        <v>7</v>
      </c>
      <c r="K2435">
        <v>13</v>
      </c>
      <c r="L2435">
        <v>2</v>
      </c>
      <c r="M2435">
        <v>0</v>
      </c>
      <c r="N2435" s="56">
        <v>2</v>
      </c>
      <c r="O2435">
        <v>1</v>
      </c>
      <c r="P2435" s="8">
        <v>0</v>
      </c>
      <c r="Q2435">
        <v>26</v>
      </c>
      <c r="R2435">
        <v>5</v>
      </c>
      <c r="S2435">
        <v>1</v>
      </c>
      <c r="T2435">
        <v>1</v>
      </c>
      <c r="U2435">
        <v>1</v>
      </c>
      <c r="V2435" s="21">
        <v>4</v>
      </c>
      <c r="W2435" s="21" t="s">
        <v>3187</v>
      </c>
      <c r="X2435" s="21">
        <v>0</v>
      </c>
      <c r="Y2435" s="3">
        <v>4.18</v>
      </c>
      <c r="Z2435" s="70">
        <v>7.3285714285714283</v>
      </c>
      <c r="AA2435" s="70">
        <v>2.00064774408514</v>
      </c>
      <c r="AB2435" s="3">
        <v>186.58438345313135</v>
      </c>
      <c r="AC2435">
        <v>20</v>
      </c>
      <c r="AD2435">
        <v>0</v>
      </c>
      <c r="AE2435">
        <v>20</v>
      </c>
      <c r="AF2435" s="6">
        <v>0</v>
      </c>
      <c r="AG2435" s="52">
        <v>400</v>
      </c>
      <c r="AH2435">
        <v>400</v>
      </c>
      <c r="AI2435" s="52">
        <v>10</v>
      </c>
      <c r="AJ2435" s="52">
        <v>75</v>
      </c>
      <c r="AK2435" s="6">
        <v>85</v>
      </c>
      <c r="AL2435" s="6">
        <v>0</v>
      </c>
      <c r="AM2435" s="6">
        <v>0</v>
      </c>
      <c r="AN2435" s="52">
        <v>200</v>
      </c>
      <c r="AO2435" s="5">
        <f t="shared" si="263"/>
        <v>128</v>
      </c>
      <c r="AP2435" s="7" t="s">
        <v>2925</v>
      </c>
      <c r="AQ2435" s="13">
        <v>164</v>
      </c>
      <c r="AR2435" s="13">
        <v>159</v>
      </c>
      <c r="AS2435" s="13">
        <v>159</v>
      </c>
      <c r="AT2435">
        <v>5</v>
      </c>
      <c r="AU2435">
        <v>0</v>
      </c>
      <c r="AV2435">
        <v>2</v>
      </c>
      <c r="AW2435" s="48">
        <v>2</v>
      </c>
      <c r="AX2435">
        <v>0</v>
      </c>
      <c r="AY2435">
        <v>1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 s="7">
        <f t="shared" si="264"/>
        <v>56.06</v>
      </c>
      <c r="BF2435" s="7">
        <f t="shared" si="265"/>
        <v>18.939999999999998</v>
      </c>
      <c r="BG2435" s="7">
        <f t="shared" si="266"/>
        <v>75</v>
      </c>
      <c r="BH2435" s="7">
        <f t="shared" si="267"/>
        <v>328</v>
      </c>
      <c r="BI2435">
        <v>10</v>
      </c>
      <c r="BJ2435">
        <v>250</v>
      </c>
      <c r="BK2435">
        <v>10</v>
      </c>
      <c r="BL2435">
        <v>4</v>
      </c>
      <c r="BM2435">
        <v>25</v>
      </c>
      <c r="BN2435">
        <v>0</v>
      </c>
      <c r="BO2435">
        <v>0</v>
      </c>
      <c r="BP2435">
        <v>0</v>
      </c>
      <c r="BQ2435">
        <v>0</v>
      </c>
      <c r="BR2435" s="9" t="s">
        <v>3311</v>
      </c>
      <c r="BS2435">
        <v>0</v>
      </c>
      <c r="BT2435">
        <v>0</v>
      </c>
      <c r="BU2435" s="8"/>
      <c r="BV2435" s="8"/>
      <c r="BW2435">
        <v>0</v>
      </c>
      <c r="BX2435" s="9"/>
      <c r="BY2435">
        <v>0</v>
      </c>
      <c r="BZ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1041</v>
      </c>
      <c r="CJ2435">
        <v>1083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  <c r="DT2435">
        <v>0</v>
      </c>
      <c r="DU2435">
        <v>0</v>
      </c>
      <c r="DV2435">
        <v>0</v>
      </c>
      <c r="DW2435">
        <v>0</v>
      </c>
      <c r="DX2435">
        <v>80</v>
      </c>
      <c r="DY2435">
        <v>9</v>
      </c>
      <c r="DZ2435">
        <v>1.718213</v>
      </c>
      <c r="EA2435">
        <v>20</v>
      </c>
      <c r="EB2435">
        <v>0</v>
      </c>
      <c r="EC2435">
        <v>53.718209999999999</v>
      </c>
      <c r="ED2435" s="6">
        <v>0</v>
      </c>
      <c r="EE2435">
        <v>0</v>
      </c>
      <c r="EF2435">
        <v>1</v>
      </c>
      <c r="EG2435">
        <v>1</v>
      </c>
      <c r="EJ2435" s="40"/>
      <c r="EK2435" t="s">
        <v>3312</v>
      </c>
    </row>
    <row r="2436" spans="1:141" x14ac:dyDescent="0.15">
      <c r="A2436" s="48">
        <v>1888</v>
      </c>
      <c r="B2436" s="40">
        <v>1</v>
      </c>
      <c r="C2436">
        <v>1</v>
      </c>
      <c r="D2436" s="2" t="s">
        <v>3317</v>
      </c>
      <c r="E2436">
        <v>41</v>
      </c>
      <c r="F2436">
        <v>1</v>
      </c>
      <c r="G2436">
        <v>43</v>
      </c>
      <c r="H2436">
        <v>178</v>
      </c>
      <c r="I2436">
        <v>15</v>
      </c>
      <c r="J2436">
        <v>3</v>
      </c>
      <c r="K2436">
        <v>19</v>
      </c>
      <c r="L2436">
        <v>21</v>
      </c>
      <c r="M2436">
        <v>0</v>
      </c>
      <c r="N2436" s="56">
        <v>2</v>
      </c>
      <c r="O2436">
        <v>1</v>
      </c>
      <c r="P2436" s="8">
        <v>0</v>
      </c>
      <c r="Q2436">
        <v>84</v>
      </c>
      <c r="R2436">
        <v>6</v>
      </c>
      <c r="S2436">
        <v>2</v>
      </c>
      <c r="T2436">
        <v>43</v>
      </c>
      <c r="U2436">
        <v>51</v>
      </c>
      <c r="V2436" s="66">
        <v>3</v>
      </c>
      <c r="W2436" s="66" t="s">
        <v>3183</v>
      </c>
      <c r="X2436" s="66">
        <v>0</v>
      </c>
      <c r="Y2436" s="3">
        <v>4.18</v>
      </c>
      <c r="Z2436" s="70">
        <v>7.3285714285714283</v>
      </c>
      <c r="AA2436" s="70">
        <v>2.00064774408514</v>
      </c>
      <c r="AB2436" s="3">
        <v>293.2499116389684</v>
      </c>
      <c r="AC2436">
        <v>25</v>
      </c>
      <c r="AD2436">
        <v>0</v>
      </c>
      <c r="AE2436">
        <v>55</v>
      </c>
      <c r="AF2436" s="6">
        <v>0</v>
      </c>
      <c r="AG2436" s="52">
        <v>300</v>
      </c>
      <c r="AH2436">
        <v>300</v>
      </c>
      <c r="AI2436" s="52">
        <v>5</v>
      </c>
      <c r="AJ2436" s="52">
        <v>100</v>
      </c>
      <c r="AK2436" s="6">
        <v>105</v>
      </c>
      <c r="AL2436" s="6">
        <v>0</v>
      </c>
      <c r="AM2436" s="6">
        <v>0</v>
      </c>
      <c r="AN2436" s="52">
        <v>150</v>
      </c>
      <c r="AO2436" s="5">
        <f t="shared" si="263"/>
        <v>14.650000000000006</v>
      </c>
      <c r="AP2436" s="7" t="s">
        <v>2416</v>
      </c>
      <c r="AQ2436" s="13">
        <v>149.65</v>
      </c>
      <c r="AR2436" s="13">
        <v>149.65</v>
      </c>
      <c r="AS2436" s="13">
        <v>149.65</v>
      </c>
      <c r="AT2436">
        <v>0</v>
      </c>
      <c r="AU2436">
        <v>0</v>
      </c>
      <c r="AV2436">
        <v>0</v>
      </c>
      <c r="AW2436" s="48">
        <v>2</v>
      </c>
      <c r="AX2436">
        <v>2</v>
      </c>
      <c r="AY2436">
        <v>0</v>
      </c>
      <c r="AZ2436">
        <v>0</v>
      </c>
      <c r="BA2436">
        <v>2</v>
      </c>
      <c r="BB2436">
        <v>4</v>
      </c>
      <c r="BC2436">
        <v>0</v>
      </c>
      <c r="BD2436">
        <v>8</v>
      </c>
      <c r="BE2436" s="7">
        <f t="shared" si="264"/>
        <v>234.92</v>
      </c>
      <c r="BF2436" s="7">
        <f t="shared" si="265"/>
        <v>0</v>
      </c>
      <c r="BG2436" s="7">
        <f t="shared" si="266"/>
        <v>234.92</v>
      </c>
      <c r="BH2436" s="7">
        <f t="shared" si="267"/>
        <v>164.65</v>
      </c>
      <c r="BI2436">
        <v>8</v>
      </c>
      <c r="BJ2436">
        <v>100</v>
      </c>
      <c r="BK2436">
        <v>5</v>
      </c>
      <c r="BL2436">
        <v>2</v>
      </c>
      <c r="BM2436">
        <v>25</v>
      </c>
      <c r="BN2436">
        <v>0</v>
      </c>
      <c r="BO2436">
        <v>0</v>
      </c>
      <c r="BP2436">
        <v>0</v>
      </c>
      <c r="BQ2436">
        <v>58</v>
      </c>
      <c r="BR2436" s="9" t="s">
        <v>3065</v>
      </c>
      <c r="BS2436">
        <v>2</v>
      </c>
      <c r="BT2436">
        <v>20</v>
      </c>
      <c r="BU2436" s="8">
        <v>0.33</v>
      </c>
      <c r="BV2436" s="64">
        <f>BT2436*BU2436</f>
        <v>6.6000000000000005</v>
      </c>
      <c r="BW2436">
        <v>86</v>
      </c>
      <c r="BX2436" s="9" t="s">
        <v>3315</v>
      </c>
      <c r="BY2436">
        <v>0</v>
      </c>
      <c r="BZ2436">
        <v>50</v>
      </c>
      <c r="CA2436" s="8">
        <v>6.0999999999999999E-2</v>
      </c>
      <c r="CB2436" s="8">
        <f>BZ2436*CA2436</f>
        <v>3.05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1041</v>
      </c>
      <c r="CJ2436">
        <v>1083</v>
      </c>
      <c r="CK2436">
        <v>2</v>
      </c>
      <c r="CL2436">
        <v>2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  <c r="DT2436">
        <v>0</v>
      </c>
      <c r="DU2436">
        <v>0</v>
      </c>
      <c r="DV2436">
        <v>0</v>
      </c>
      <c r="DW2436">
        <v>0</v>
      </c>
      <c r="DX2436">
        <v>80</v>
      </c>
      <c r="DY2436">
        <v>9</v>
      </c>
      <c r="DZ2436">
        <v>0</v>
      </c>
      <c r="EA2436">
        <v>15</v>
      </c>
      <c r="EB2436">
        <v>0</v>
      </c>
      <c r="EC2436">
        <v>104</v>
      </c>
      <c r="ED2436" s="6">
        <v>0</v>
      </c>
      <c r="EE2436">
        <v>0</v>
      </c>
      <c r="EF2436">
        <v>1</v>
      </c>
      <c r="EG2436">
        <v>1</v>
      </c>
      <c r="EJ2436" s="40"/>
      <c r="EK2436" t="s">
        <v>3239</v>
      </c>
    </row>
    <row r="2437" spans="1:141" x14ac:dyDescent="0.15">
      <c r="A2437" s="48">
        <v>1892</v>
      </c>
      <c r="B2437" s="40">
        <v>1</v>
      </c>
      <c r="C2437">
        <v>1</v>
      </c>
      <c r="D2437" s="2" t="s">
        <v>1326</v>
      </c>
      <c r="E2437">
        <v>41</v>
      </c>
      <c r="F2437">
        <v>1</v>
      </c>
      <c r="G2437">
        <v>43</v>
      </c>
      <c r="H2437">
        <v>178</v>
      </c>
      <c r="I2437">
        <v>19</v>
      </c>
      <c r="J2437">
        <v>7</v>
      </c>
      <c r="K2437">
        <v>24</v>
      </c>
      <c r="L2437">
        <v>43</v>
      </c>
      <c r="M2437">
        <v>0</v>
      </c>
      <c r="N2437" s="56">
        <v>2</v>
      </c>
      <c r="O2437">
        <v>1</v>
      </c>
      <c r="P2437" s="8">
        <v>0</v>
      </c>
      <c r="Q2437">
        <v>36</v>
      </c>
      <c r="R2437">
        <v>8</v>
      </c>
      <c r="S2437">
        <v>3</v>
      </c>
      <c r="T2437">
        <v>1</v>
      </c>
      <c r="U2437">
        <v>1</v>
      </c>
      <c r="V2437" s="21">
        <v>4</v>
      </c>
      <c r="W2437" s="21" t="s">
        <v>3313</v>
      </c>
      <c r="X2437" s="21">
        <v>0</v>
      </c>
      <c r="Y2437" s="3">
        <v>4.18</v>
      </c>
      <c r="Z2437" s="70">
        <v>7.3285714285714283</v>
      </c>
      <c r="AA2437" s="70">
        <v>2.00064774408514</v>
      </c>
      <c r="AB2437" s="3">
        <v>183.21428571428569</v>
      </c>
      <c r="AC2437">
        <v>25</v>
      </c>
      <c r="AD2437">
        <v>0</v>
      </c>
      <c r="AE2437">
        <v>0</v>
      </c>
      <c r="AF2437" s="6">
        <v>0</v>
      </c>
      <c r="AG2437" s="52">
        <v>250</v>
      </c>
      <c r="AH2437">
        <v>250</v>
      </c>
      <c r="AI2437" s="52">
        <v>0</v>
      </c>
      <c r="AJ2437" s="52">
        <v>75</v>
      </c>
      <c r="AK2437" s="6">
        <v>75</v>
      </c>
      <c r="AL2437" s="6">
        <v>0</v>
      </c>
      <c r="AM2437" s="6">
        <v>0</v>
      </c>
      <c r="AN2437" s="52">
        <v>150</v>
      </c>
      <c r="AO2437" s="5">
        <f t="shared" si="263"/>
        <v>226.36063297916667</v>
      </c>
      <c r="AP2437" s="7" t="s">
        <v>2907</v>
      </c>
      <c r="AQ2437" s="13">
        <v>188.18031648958333</v>
      </c>
      <c r="AR2437" s="13">
        <v>188.18031648958333</v>
      </c>
      <c r="AS2437" s="13">
        <v>188.18031648958333</v>
      </c>
      <c r="AT2437">
        <v>0</v>
      </c>
      <c r="AU2437">
        <v>0</v>
      </c>
      <c r="AV2437">
        <v>0</v>
      </c>
      <c r="AW2437" s="48">
        <v>2</v>
      </c>
      <c r="AX2437">
        <v>1</v>
      </c>
      <c r="AY2437">
        <v>0</v>
      </c>
      <c r="AZ2437">
        <v>1</v>
      </c>
      <c r="BA2437">
        <v>1</v>
      </c>
      <c r="BB2437">
        <v>1</v>
      </c>
      <c r="BC2437">
        <v>0</v>
      </c>
      <c r="BD2437">
        <v>0</v>
      </c>
      <c r="BE2437" s="7">
        <f t="shared" si="264"/>
        <v>89.35</v>
      </c>
      <c r="BF2437" s="7">
        <f t="shared" si="265"/>
        <v>0</v>
      </c>
      <c r="BG2437" s="7">
        <f t="shared" si="266"/>
        <v>89.35</v>
      </c>
      <c r="BH2437" s="7">
        <f t="shared" si="267"/>
        <v>376.36063297916667</v>
      </c>
      <c r="BI2437">
        <v>10</v>
      </c>
      <c r="BJ2437">
        <v>175</v>
      </c>
      <c r="BK2437">
        <v>13</v>
      </c>
      <c r="BL2437">
        <v>5</v>
      </c>
      <c r="BM2437">
        <v>0</v>
      </c>
      <c r="BN2437">
        <v>0</v>
      </c>
      <c r="BO2437">
        <v>0</v>
      </c>
      <c r="BP2437">
        <v>0</v>
      </c>
      <c r="BQ2437">
        <v>77</v>
      </c>
      <c r="BR2437" s="9" t="s">
        <v>3090</v>
      </c>
      <c r="BS2437">
        <v>0</v>
      </c>
      <c r="BT2437">
        <v>50</v>
      </c>
      <c r="BU2437" s="72">
        <v>0.31721265958333333</v>
      </c>
      <c r="BV2437" s="64">
        <f>BT2437*BU2437</f>
        <v>15.860632979166667</v>
      </c>
      <c r="BW2437">
        <v>0</v>
      </c>
      <c r="BX2437" s="9"/>
      <c r="BY2437">
        <v>0</v>
      </c>
      <c r="BZ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1041</v>
      </c>
      <c r="CJ2437">
        <v>1083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  <c r="DT2437">
        <v>0</v>
      </c>
      <c r="DU2437">
        <v>0</v>
      </c>
      <c r="DV2437">
        <v>0</v>
      </c>
      <c r="DW2437">
        <v>0</v>
      </c>
      <c r="DX2437">
        <v>80</v>
      </c>
      <c r="DY2437">
        <v>9</v>
      </c>
      <c r="DZ2437">
        <v>0</v>
      </c>
      <c r="EA2437">
        <v>23</v>
      </c>
      <c r="EB2437">
        <v>0</v>
      </c>
      <c r="EC2437">
        <v>156</v>
      </c>
      <c r="ED2437" s="6">
        <v>0</v>
      </c>
      <c r="EE2437">
        <v>0</v>
      </c>
      <c r="EF2437">
        <v>1</v>
      </c>
      <c r="EG2437">
        <v>1</v>
      </c>
      <c r="EJ2437" s="40"/>
      <c r="EK2437" t="s">
        <v>3312</v>
      </c>
    </row>
    <row r="2438" spans="1:141" x14ac:dyDescent="0.15">
      <c r="A2438" s="48">
        <v>1896</v>
      </c>
      <c r="B2438" s="40">
        <v>1</v>
      </c>
      <c r="C2438">
        <v>1</v>
      </c>
      <c r="D2438" s="2" t="s">
        <v>3317</v>
      </c>
      <c r="E2438">
        <v>41</v>
      </c>
      <c r="F2438">
        <v>1</v>
      </c>
      <c r="G2438">
        <v>43</v>
      </c>
      <c r="H2438">
        <v>178</v>
      </c>
      <c r="I2438">
        <v>24</v>
      </c>
      <c r="J2438">
        <v>1</v>
      </c>
      <c r="K2438">
        <v>30</v>
      </c>
      <c r="L2438">
        <v>29</v>
      </c>
      <c r="M2438">
        <v>0</v>
      </c>
      <c r="N2438" s="23">
        <v>1</v>
      </c>
      <c r="O2438">
        <v>1</v>
      </c>
      <c r="P2438" s="8">
        <v>0</v>
      </c>
      <c r="Q2438">
        <v>23</v>
      </c>
      <c r="R2438">
        <v>5</v>
      </c>
      <c r="S2438">
        <v>2</v>
      </c>
      <c r="T2438">
        <v>39</v>
      </c>
      <c r="U2438">
        <v>47</v>
      </c>
      <c r="V2438" s="21">
        <v>4</v>
      </c>
      <c r="W2438" s="21" t="s">
        <v>2924</v>
      </c>
      <c r="X2438" s="21">
        <v>0</v>
      </c>
      <c r="Y2438" s="3">
        <v>4.18</v>
      </c>
      <c r="Z2438" s="70">
        <v>7.3285714285714283</v>
      </c>
      <c r="AA2438" s="70">
        <v>2.00064774408514</v>
      </c>
      <c r="AB2438" s="3">
        <v>154.57401954776913</v>
      </c>
      <c r="AC2438">
        <v>20</v>
      </c>
      <c r="AD2438">
        <v>4</v>
      </c>
      <c r="AE2438">
        <v>0</v>
      </c>
      <c r="AF2438" s="6">
        <v>0</v>
      </c>
      <c r="AG2438" s="52">
        <v>400</v>
      </c>
      <c r="AH2438">
        <v>400</v>
      </c>
      <c r="AI2438" s="52">
        <v>50</v>
      </c>
      <c r="AJ2438" s="52">
        <v>75</v>
      </c>
      <c r="AK2438" s="6">
        <v>125</v>
      </c>
      <c r="AL2438" s="6">
        <v>0</v>
      </c>
      <c r="AM2438" s="6">
        <v>0</v>
      </c>
      <c r="AN2438" s="52">
        <v>150</v>
      </c>
      <c r="AO2438" s="5">
        <f t="shared" si="263"/>
        <v>249.86063297916667</v>
      </c>
      <c r="AP2438" s="7" t="s">
        <v>2925</v>
      </c>
      <c r="AQ2438" s="13">
        <v>199.93031648958333</v>
      </c>
      <c r="AR2438" s="13">
        <v>199.93031648958333</v>
      </c>
      <c r="AS2438" s="13">
        <v>199.93031648958333</v>
      </c>
      <c r="AT2438">
        <v>0</v>
      </c>
      <c r="AU2438">
        <v>0</v>
      </c>
      <c r="AV2438">
        <v>0</v>
      </c>
      <c r="AW2438" s="48">
        <v>2</v>
      </c>
      <c r="AX2438">
        <v>0</v>
      </c>
      <c r="AY2438">
        <v>1</v>
      </c>
      <c r="AZ2438">
        <v>0</v>
      </c>
      <c r="BA2438">
        <v>1</v>
      </c>
      <c r="BB2438">
        <v>1</v>
      </c>
      <c r="BC2438">
        <v>0</v>
      </c>
      <c r="BD2438">
        <v>10</v>
      </c>
      <c r="BE2438" s="7">
        <f t="shared" si="264"/>
        <v>124.8</v>
      </c>
      <c r="BF2438" s="7">
        <f t="shared" si="265"/>
        <v>0</v>
      </c>
      <c r="BG2438" s="7">
        <f t="shared" si="266"/>
        <v>124.8</v>
      </c>
      <c r="BH2438" s="7">
        <f t="shared" si="267"/>
        <v>399.86063297916667</v>
      </c>
      <c r="BI2438">
        <v>5</v>
      </c>
      <c r="BJ2438">
        <v>75</v>
      </c>
      <c r="BK2438">
        <v>14</v>
      </c>
      <c r="BL2438">
        <v>6</v>
      </c>
      <c r="BM2438">
        <v>15</v>
      </c>
      <c r="BN2438">
        <v>0</v>
      </c>
      <c r="BO2438">
        <v>0</v>
      </c>
      <c r="BP2438">
        <v>0</v>
      </c>
      <c r="BQ2438">
        <v>77</v>
      </c>
      <c r="BR2438" s="9" t="s">
        <v>2051</v>
      </c>
      <c r="BS2438">
        <v>1</v>
      </c>
      <c r="BT2438">
        <v>50</v>
      </c>
      <c r="BU2438" s="72">
        <v>0.31721265958333333</v>
      </c>
      <c r="BV2438" s="64">
        <f>BT2438*BU2438</f>
        <v>15.860632979166667</v>
      </c>
      <c r="BW2438">
        <v>0</v>
      </c>
      <c r="BX2438" s="9"/>
      <c r="BY2438">
        <v>0</v>
      </c>
      <c r="BZ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1041</v>
      </c>
      <c r="CJ2438">
        <v>1083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1</v>
      </c>
      <c r="DH2438">
        <v>1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  <c r="DT2438">
        <v>0</v>
      </c>
      <c r="DU2438">
        <v>0</v>
      </c>
      <c r="DV2438">
        <v>0</v>
      </c>
      <c r="DW2438">
        <v>0</v>
      </c>
      <c r="DX2438">
        <v>80</v>
      </c>
      <c r="DY2438">
        <v>9</v>
      </c>
      <c r="DZ2438">
        <v>0</v>
      </c>
      <c r="EA2438">
        <v>20</v>
      </c>
      <c r="EB2438">
        <v>0</v>
      </c>
      <c r="EC2438">
        <v>104</v>
      </c>
      <c r="ED2438" s="6">
        <v>0</v>
      </c>
      <c r="EE2438">
        <v>0</v>
      </c>
      <c r="EF2438">
        <v>1</v>
      </c>
      <c r="EG2438">
        <v>1</v>
      </c>
      <c r="EJ2438" s="40"/>
      <c r="EK2438" t="s">
        <v>3178</v>
      </c>
    </row>
    <row r="2439" spans="1:141" x14ac:dyDescent="0.15">
      <c r="A2439" s="48">
        <v>1897</v>
      </c>
      <c r="B2439" s="40">
        <v>1</v>
      </c>
      <c r="C2439">
        <v>1</v>
      </c>
      <c r="D2439" s="2" t="s">
        <v>3191</v>
      </c>
      <c r="E2439">
        <v>41</v>
      </c>
      <c r="F2439">
        <v>1</v>
      </c>
      <c r="G2439">
        <v>43</v>
      </c>
      <c r="H2439">
        <v>178</v>
      </c>
      <c r="I2439">
        <v>24</v>
      </c>
      <c r="J2439">
        <v>2</v>
      </c>
      <c r="K2439">
        <v>30</v>
      </c>
      <c r="L2439">
        <v>34</v>
      </c>
      <c r="M2439">
        <v>0</v>
      </c>
      <c r="N2439" s="23">
        <v>1</v>
      </c>
      <c r="O2439">
        <v>1</v>
      </c>
      <c r="P2439" s="8">
        <v>0</v>
      </c>
      <c r="Q2439">
        <v>25</v>
      </c>
      <c r="R2439">
        <v>2</v>
      </c>
      <c r="S2439">
        <v>1</v>
      </c>
      <c r="T2439">
        <v>39</v>
      </c>
      <c r="U2439">
        <v>47</v>
      </c>
      <c r="V2439" s="21">
        <v>4</v>
      </c>
      <c r="W2439" s="21" t="s">
        <v>3187</v>
      </c>
      <c r="X2439" s="21">
        <v>0</v>
      </c>
      <c r="Y2439" s="3">
        <v>4.18</v>
      </c>
      <c r="Z2439" s="70">
        <v>7.3285714285714283</v>
      </c>
      <c r="AA2439" s="70">
        <v>2.00064774408514</v>
      </c>
      <c r="AB2439" s="3">
        <v>156.57466729185427</v>
      </c>
      <c r="AC2439">
        <v>20</v>
      </c>
      <c r="AD2439">
        <v>5</v>
      </c>
      <c r="AE2439">
        <v>0</v>
      </c>
      <c r="AF2439" s="6">
        <v>0</v>
      </c>
      <c r="AG2439" s="52">
        <v>400</v>
      </c>
      <c r="AH2439">
        <v>400</v>
      </c>
      <c r="AI2439" s="52">
        <v>15</v>
      </c>
      <c r="AJ2439" s="52">
        <v>100</v>
      </c>
      <c r="AK2439" s="6">
        <v>115</v>
      </c>
      <c r="AL2439" s="6">
        <v>0</v>
      </c>
      <c r="AM2439" s="6">
        <v>0</v>
      </c>
      <c r="AN2439" s="52">
        <v>250</v>
      </c>
      <c r="AO2439" s="5">
        <f t="shared" si="263"/>
        <v>115.80316489583333</v>
      </c>
      <c r="AP2439" s="7" t="s">
        <v>2907</v>
      </c>
      <c r="AQ2439" s="13">
        <v>182.90158244791667</v>
      </c>
      <c r="AR2439" s="13">
        <v>182.90158244791667</v>
      </c>
      <c r="AS2439" s="13">
        <v>182.90158244791667</v>
      </c>
      <c r="AT2439">
        <v>0</v>
      </c>
      <c r="AU2439">
        <v>0</v>
      </c>
      <c r="AV2439">
        <v>0</v>
      </c>
      <c r="AW2439" s="48">
        <v>2</v>
      </c>
      <c r="AX2439">
        <v>1</v>
      </c>
      <c r="AY2439">
        <v>0</v>
      </c>
      <c r="AZ2439">
        <v>0</v>
      </c>
      <c r="BA2439">
        <v>1</v>
      </c>
      <c r="BB2439">
        <v>1</v>
      </c>
      <c r="BC2439">
        <v>0</v>
      </c>
      <c r="BD2439">
        <v>0</v>
      </c>
      <c r="BE2439" s="7">
        <f t="shared" si="264"/>
        <v>89.35</v>
      </c>
      <c r="BF2439" s="7">
        <f t="shared" si="265"/>
        <v>10.650000000000006</v>
      </c>
      <c r="BG2439" s="7">
        <f t="shared" si="266"/>
        <v>100</v>
      </c>
      <c r="BH2439" s="7">
        <f t="shared" si="267"/>
        <v>365.80316489583333</v>
      </c>
      <c r="BI2439">
        <v>20</v>
      </c>
      <c r="BJ2439">
        <v>300</v>
      </c>
      <c r="BK2439">
        <v>6</v>
      </c>
      <c r="BL2439">
        <v>3</v>
      </c>
      <c r="BM2439">
        <v>0</v>
      </c>
      <c r="BN2439">
        <v>40</v>
      </c>
      <c r="BO2439">
        <v>0</v>
      </c>
      <c r="BP2439">
        <v>0</v>
      </c>
      <c r="BQ2439">
        <v>77</v>
      </c>
      <c r="BR2439" s="9" t="s">
        <v>3059</v>
      </c>
      <c r="BS2439">
        <v>5</v>
      </c>
      <c r="BT2439">
        <v>250</v>
      </c>
      <c r="BU2439" s="72">
        <v>0.31721265958333333</v>
      </c>
      <c r="BV2439" s="64">
        <f>BT2439*BU2439</f>
        <v>79.303164895833334</v>
      </c>
      <c r="BW2439">
        <v>0</v>
      </c>
      <c r="BX2439" s="9"/>
      <c r="BY2439">
        <v>0</v>
      </c>
      <c r="BZ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1041</v>
      </c>
      <c r="CJ2439">
        <v>1083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5</v>
      </c>
      <c r="DH2439">
        <v>5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  <c r="DT2439">
        <v>0</v>
      </c>
      <c r="DU2439">
        <v>0</v>
      </c>
      <c r="DV2439">
        <v>0</v>
      </c>
      <c r="DW2439">
        <v>0</v>
      </c>
      <c r="DX2439">
        <v>80</v>
      </c>
      <c r="DY2439">
        <v>9</v>
      </c>
      <c r="DZ2439">
        <v>0</v>
      </c>
      <c r="EA2439">
        <v>31</v>
      </c>
      <c r="EB2439">
        <v>0</v>
      </c>
      <c r="EC2439">
        <v>52</v>
      </c>
      <c r="ED2439" s="6">
        <v>0</v>
      </c>
      <c r="EE2439">
        <v>0</v>
      </c>
      <c r="EF2439">
        <v>1</v>
      </c>
      <c r="EG2439">
        <v>1</v>
      </c>
      <c r="EJ2439" s="40"/>
      <c r="EK2439" t="s">
        <v>3178</v>
      </c>
    </row>
    <row r="2440" spans="1:141" x14ac:dyDescent="0.15">
      <c r="A2440" s="48">
        <v>1905</v>
      </c>
      <c r="B2440" s="40">
        <v>1</v>
      </c>
      <c r="C2440">
        <v>1</v>
      </c>
      <c r="D2440" s="2" t="s">
        <v>3191</v>
      </c>
      <c r="E2440">
        <v>41</v>
      </c>
      <c r="F2440">
        <v>1</v>
      </c>
      <c r="G2440">
        <v>43</v>
      </c>
      <c r="H2440">
        <v>178</v>
      </c>
      <c r="I2440">
        <v>28</v>
      </c>
      <c r="J2440">
        <v>10</v>
      </c>
      <c r="K2440">
        <v>37</v>
      </c>
      <c r="L2440">
        <v>7</v>
      </c>
      <c r="M2440">
        <v>0</v>
      </c>
      <c r="N2440" s="23">
        <v>1</v>
      </c>
      <c r="O2440">
        <v>1</v>
      </c>
      <c r="P2440" s="8">
        <v>0</v>
      </c>
      <c r="Q2440">
        <v>27</v>
      </c>
      <c r="R2440">
        <v>5</v>
      </c>
      <c r="S2440">
        <v>1</v>
      </c>
      <c r="T2440">
        <v>38</v>
      </c>
      <c r="U2440">
        <v>45</v>
      </c>
      <c r="V2440" s="21">
        <v>4</v>
      </c>
      <c r="W2440" s="21" t="s">
        <v>3313</v>
      </c>
      <c r="X2440" s="21">
        <v>0</v>
      </c>
      <c r="Y2440" s="3">
        <v>4.18</v>
      </c>
      <c r="Z2440" s="70">
        <v>7.3285714285714283</v>
      </c>
      <c r="AA2440" s="70">
        <v>2.00064774408514</v>
      </c>
      <c r="AB2440" s="3">
        <v>131.91428571428571</v>
      </c>
      <c r="AC2440">
        <v>18</v>
      </c>
      <c r="AD2440">
        <v>0</v>
      </c>
      <c r="AE2440">
        <v>0</v>
      </c>
      <c r="AF2440" s="6">
        <v>0</v>
      </c>
      <c r="AG2440" s="52">
        <v>150</v>
      </c>
      <c r="AH2440">
        <v>150</v>
      </c>
      <c r="AI2440" s="52">
        <v>15</v>
      </c>
      <c r="AJ2440" s="52">
        <v>75</v>
      </c>
      <c r="AK2440" s="6">
        <v>90</v>
      </c>
      <c r="AL2440" s="6">
        <v>0</v>
      </c>
      <c r="AM2440" s="6">
        <v>0</v>
      </c>
      <c r="AN2440" s="52">
        <v>200</v>
      </c>
      <c r="AO2440" s="5">
        <f t="shared" si="263"/>
        <v>5.5</v>
      </c>
      <c r="AP2440" s="7" t="s">
        <v>2912</v>
      </c>
      <c r="AQ2440" s="13">
        <v>102.75</v>
      </c>
      <c r="AR2440" s="13">
        <v>102.75</v>
      </c>
      <c r="AS2440" s="13">
        <v>102.75</v>
      </c>
      <c r="AT2440">
        <v>0</v>
      </c>
      <c r="AU2440">
        <v>0</v>
      </c>
      <c r="AV2440">
        <v>0</v>
      </c>
      <c r="AW2440" s="48">
        <v>2</v>
      </c>
      <c r="AX2440">
        <v>0</v>
      </c>
      <c r="AY2440">
        <v>1</v>
      </c>
      <c r="AZ2440">
        <v>0</v>
      </c>
      <c r="BA2440">
        <v>1</v>
      </c>
      <c r="BB2440">
        <v>1</v>
      </c>
      <c r="BC2440">
        <v>0</v>
      </c>
      <c r="BD2440">
        <v>0</v>
      </c>
      <c r="BE2440" s="7">
        <f t="shared" si="264"/>
        <v>93</v>
      </c>
      <c r="BF2440" s="7">
        <f t="shared" si="265"/>
        <v>0</v>
      </c>
      <c r="BG2440" s="7">
        <f t="shared" si="266"/>
        <v>93</v>
      </c>
      <c r="BH2440" s="7">
        <f t="shared" si="267"/>
        <v>205.5</v>
      </c>
      <c r="BI2440">
        <v>8</v>
      </c>
      <c r="BJ2440">
        <v>75</v>
      </c>
      <c r="BK2440">
        <v>10</v>
      </c>
      <c r="BL2440">
        <v>3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 s="9" t="s">
        <v>3212</v>
      </c>
      <c r="BS2440">
        <v>0</v>
      </c>
      <c r="BT2440">
        <v>0</v>
      </c>
      <c r="BU2440" s="8"/>
      <c r="BV2440" s="8"/>
      <c r="BW2440">
        <v>0</v>
      </c>
      <c r="BX2440" s="9"/>
      <c r="BY2440">
        <v>0</v>
      </c>
      <c r="BZ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1041</v>
      </c>
      <c r="CJ2440">
        <v>1083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  <c r="DT2440">
        <v>0</v>
      </c>
      <c r="DU2440">
        <v>0</v>
      </c>
      <c r="DV2440">
        <v>0</v>
      </c>
      <c r="DW2440">
        <v>0</v>
      </c>
      <c r="DX2440">
        <v>80</v>
      </c>
      <c r="DY2440">
        <v>9</v>
      </c>
      <c r="DZ2440">
        <v>0</v>
      </c>
      <c r="EA2440">
        <v>18</v>
      </c>
      <c r="EB2440">
        <v>0</v>
      </c>
      <c r="EC2440">
        <v>52</v>
      </c>
      <c r="ED2440" s="6">
        <v>0</v>
      </c>
      <c r="EE2440">
        <v>0</v>
      </c>
      <c r="EF2440">
        <v>1</v>
      </c>
      <c r="EG2440">
        <v>1</v>
      </c>
      <c r="EJ2440" s="40"/>
      <c r="EK2440" t="s">
        <v>3178</v>
      </c>
    </row>
    <row r="2441" spans="1:141" x14ac:dyDescent="0.15">
      <c r="A2441" s="48">
        <v>1977</v>
      </c>
      <c r="B2441" s="40">
        <v>1</v>
      </c>
      <c r="C2441">
        <v>1</v>
      </c>
      <c r="D2441" s="2" t="s">
        <v>3191</v>
      </c>
      <c r="E2441">
        <v>41</v>
      </c>
      <c r="F2441">
        <v>1</v>
      </c>
      <c r="G2441">
        <v>43</v>
      </c>
      <c r="H2441">
        <v>183</v>
      </c>
      <c r="I2441">
        <v>5</v>
      </c>
      <c r="J2441">
        <v>3</v>
      </c>
      <c r="K2441">
        <v>5</v>
      </c>
      <c r="L2441">
        <v>27</v>
      </c>
      <c r="M2441">
        <v>0</v>
      </c>
      <c r="N2441" s="23">
        <v>1</v>
      </c>
      <c r="O2441">
        <v>1</v>
      </c>
      <c r="P2441" s="8">
        <v>0</v>
      </c>
      <c r="Q2441">
        <v>62</v>
      </c>
      <c r="R2441">
        <v>4</v>
      </c>
      <c r="S2441">
        <v>2</v>
      </c>
      <c r="T2441">
        <v>39</v>
      </c>
      <c r="U2441">
        <v>47</v>
      </c>
      <c r="V2441" s="50">
        <v>2</v>
      </c>
      <c r="W2441" s="50" t="s">
        <v>3180</v>
      </c>
      <c r="X2441" s="50">
        <v>1</v>
      </c>
      <c r="Y2441" s="3">
        <v>4.18</v>
      </c>
      <c r="Z2441" s="70">
        <v>7.3285714285714283</v>
      </c>
      <c r="AA2441" s="70">
        <v>2.00064774408514</v>
      </c>
      <c r="AB2441" s="3">
        <v>107.29672593516166</v>
      </c>
      <c r="AC2441">
        <v>10</v>
      </c>
      <c r="AD2441">
        <v>0</v>
      </c>
      <c r="AE2441">
        <v>17</v>
      </c>
      <c r="AF2441" s="6">
        <v>0</v>
      </c>
      <c r="AG2441" s="52">
        <v>500</v>
      </c>
      <c r="AH2441">
        <v>500</v>
      </c>
      <c r="AI2441" s="52">
        <v>10</v>
      </c>
      <c r="AJ2441" s="52">
        <v>127</v>
      </c>
      <c r="AK2441" s="6">
        <v>137</v>
      </c>
      <c r="AL2441" s="6">
        <v>15</v>
      </c>
      <c r="AM2441" s="6">
        <v>0</v>
      </c>
      <c r="AN2441" s="52">
        <v>168</v>
      </c>
      <c r="AO2441" s="5">
        <f t="shared" si="263"/>
        <v>24.032759575</v>
      </c>
      <c r="AP2441" s="75" t="s">
        <v>2935</v>
      </c>
      <c r="AQ2441" s="13">
        <v>190.0205505824724</v>
      </c>
      <c r="AR2441" s="13">
        <v>190.0205505824724</v>
      </c>
      <c r="AS2441" s="13">
        <v>168</v>
      </c>
      <c r="AT2441">
        <v>0</v>
      </c>
      <c r="AU2441">
        <v>0</v>
      </c>
      <c r="AV2441">
        <v>0</v>
      </c>
      <c r="AW2441" s="48">
        <v>2</v>
      </c>
      <c r="AX2441">
        <v>1</v>
      </c>
      <c r="AY2441">
        <v>1</v>
      </c>
      <c r="AZ2441">
        <v>0</v>
      </c>
      <c r="BA2441">
        <v>1</v>
      </c>
      <c r="BB2441">
        <v>1</v>
      </c>
      <c r="BC2441">
        <v>0</v>
      </c>
      <c r="BD2441">
        <v>8</v>
      </c>
      <c r="BE2441" s="7">
        <f t="shared" si="264"/>
        <v>170.85000000000002</v>
      </c>
      <c r="BF2441" s="7">
        <f t="shared" si="265"/>
        <v>0</v>
      </c>
      <c r="BG2441" s="7">
        <f t="shared" si="266"/>
        <v>170.85000000000002</v>
      </c>
      <c r="BH2441" s="7">
        <f t="shared" si="267"/>
        <v>192.032759575</v>
      </c>
      <c r="BI2441">
        <v>10</v>
      </c>
      <c r="BJ2441">
        <v>150</v>
      </c>
      <c r="BK2441">
        <v>5</v>
      </c>
      <c r="BL2441">
        <v>2</v>
      </c>
      <c r="BM2441">
        <v>0</v>
      </c>
      <c r="BN2441">
        <v>0</v>
      </c>
      <c r="BO2441">
        <v>0</v>
      </c>
      <c r="BP2441">
        <v>0</v>
      </c>
      <c r="BQ2441">
        <v>77</v>
      </c>
      <c r="BR2441" s="9" t="s">
        <v>3090</v>
      </c>
      <c r="BS2441">
        <v>1</v>
      </c>
      <c r="BT2441">
        <v>60</v>
      </c>
      <c r="BU2441" s="72">
        <v>0.31721265958333333</v>
      </c>
      <c r="BV2441" s="64">
        <f>BT2441*BU2441</f>
        <v>19.032759575</v>
      </c>
      <c r="BW2441">
        <v>0</v>
      </c>
      <c r="BX2441" s="9"/>
      <c r="BY2441">
        <v>0</v>
      </c>
      <c r="BZ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1041</v>
      </c>
      <c r="CJ2441">
        <v>1083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1</v>
      </c>
      <c r="DH2441">
        <v>1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  <c r="DT2441">
        <v>0</v>
      </c>
      <c r="DU2441">
        <v>0</v>
      </c>
      <c r="DV2441">
        <v>0</v>
      </c>
      <c r="DW2441">
        <v>0</v>
      </c>
      <c r="DX2441">
        <v>80</v>
      </c>
      <c r="DY2441">
        <v>9</v>
      </c>
      <c r="DZ2441">
        <v>0</v>
      </c>
      <c r="EA2441">
        <v>16</v>
      </c>
      <c r="EB2441">
        <v>0</v>
      </c>
      <c r="EC2441">
        <v>104</v>
      </c>
      <c r="ED2441" s="6">
        <v>0</v>
      </c>
      <c r="EE2441">
        <v>0</v>
      </c>
      <c r="EF2441">
        <v>1</v>
      </c>
      <c r="EG2441">
        <v>1</v>
      </c>
      <c r="EJ2441" s="40"/>
      <c r="EK2441" t="s">
        <v>3312</v>
      </c>
    </row>
    <row r="2442" spans="1:141" x14ac:dyDescent="0.15">
      <c r="A2442" s="48">
        <v>1983</v>
      </c>
      <c r="B2442" s="40">
        <v>1</v>
      </c>
      <c r="C2442">
        <v>1</v>
      </c>
      <c r="D2442" s="2" t="s">
        <v>3317</v>
      </c>
      <c r="E2442">
        <v>41</v>
      </c>
      <c r="F2442">
        <v>1</v>
      </c>
      <c r="G2442">
        <v>43</v>
      </c>
      <c r="H2442">
        <v>183</v>
      </c>
      <c r="I2442">
        <v>9</v>
      </c>
      <c r="J2442">
        <v>8</v>
      </c>
      <c r="K2442">
        <v>10</v>
      </c>
      <c r="L2442">
        <v>29</v>
      </c>
      <c r="M2442">
        <v>0</v>
      </c>
      <c r="N2442" s="56">
        <v>2</v>
      </c>
      <c r="O2442">
        <v>1</v>
      </c>
      <c r="P2442" s="8">
        <v>0</v>
      </c>
      <c r="Q2442">
        <v>22</v>
      </c>
      <c r="R2442">
        <v>4</v>
      </c>
      <c r="S2442">
        <v>1</v>
      </c>
      <c r="T2442">
        <v>1</v>
      </c>
      <c r="U2442">
        <v>1</v>
      </c>
      <c r="V2442" s="21">
        <v>4</v>
      </c>
      <c r="W2442" s="21" t="s">
        <v>2924</v>
      </c>
      <c r="X2442" s="21">
        <v>0</v>
      </c>
      <c r="Y2442" s="3">
        <v>4.18</v>
      </c>
      <c r="Z2442" s="70">
        <v>7.3285714285714283</v>
      </c>
      <c r="AA2442" s="70">
        <v>2.00064774408514</v>
      </c>
      <c r="AB2442" s="3">
        <v>146.57142857142856</v>
      </c>
      <c r="AC2442">
        <v>20</v>
      </c>
      <c r="AD2442">
        <v>0</v>
      </c>
      <c r="AE2442">
        <v>0</v>
      </c>
      <c r="AF2442" s="6">
        <v>0</v>
      </c>
      <c r="AG2442" s="52">
        <v>200</v>
      </c>
      <c r="AH2442">
        <v>200</v>
      </c>
      <c r="AI2442" s="52">
        <v>10</v>
      </c>
      <c r="AJ2442" s="52">
        <v>50</v>
      </c>
      <c r="AK2442" s="6">
        <v>60</v>
      </c>
      <c r="AL2442" s="6">
        <v>0</v>
      </c>
      <c r="AM2442" s="6">
        <v>0</v>
      </c>
      <c r="AN2442" s="52">
        <v>420</v>
      </c>
      <c r="AO2442" s="5">
        <f t="shared" si="263"/>
        <v>128</v>
      </c>
      <c r="AP2442" s="7" t="s">
        <v>2912</v>
      </c>
      <c r="AQ2442" s="13">
        <v>274</v>
      </c>
      <c r="AR2442" s="13">
        <v>254</v>
      </c>
      <c r="AS2442" s="13">
        <v>254</v>
      </c>
      <c r="AT2442">
        <v>20</v>
      </c>
      <c r="AU2442">
        <v>0</v>
      </c>
      <c r="AV2442">
        <v>5</v>
      </c>
      <c r="AW2442" s="48">
        <v>2</v>
      </c>
      <c r="AX2442">
        <v>1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 s="7">
        <f t="shared" si="264"/>
        <v>52.41</v>
      </c>
      <c r="BF2442" s="7">
        <f t="shared" si="265"/>
        <v>0</v>
      </c>
      <c r="BG2442" s="7">
        <f t="shared" si="266"/>
        <v>52.41</v>
      </c>
      <c r="BH2442" s="7">
        <f t="shared" si="267"/>
        <v>548</v>
      </c>
      <c r="BI2442">
        <v>10</v>
      </c>
      <c r="BJ2442">
        <v>200</v>
      </c>
      <c r="BK2442">
        <v>10</v>
      </c>
      <c r="BL2442">
        <v>8</v>
      </c>
      <c r="BM2442">
        <v>0</v>
      </c>
      <c r="BN2442">
        <v>0</v>
      </c>
      <c r="BO2442">
        <v>0</v>
      </c>
      <c r="BP2442">
        <v>0</v>
      </c>
      <c r="BQ2442">
        <v>80</v>
      </c>
      <c r="BR2442" s="9" t="s">
        <v>3177</v>
      </c>
      <c r="BS2442">
        <v>0</v>
      </c>
      <c r="BT2442">
        <v>20</v>
      </c>
      <c r="BU2442" s="8"/>
      <c r="BV2442" s="8"/>
      <c r="BW2442">
        <v>0</v>
      </c>
      <c r="BX2442" s="9"/>
      <c r="BY2442">
        <v>0</v>
      </c>
      <c r="BZ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1041</v>
      </c>
      <c r="CJ2442">
        <v>1083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  <c r="DT2442">
        <v>0</v>
      </c>
      <c r="DU2442">
        <v>0</v>
      </c>
      <c r="DV2442">
        <v>0</v>
      </c>
      <c r="DW2442">
        <v>0</v>
      </c>
      <c r="DX2442">
        <v>80</v>
      </c>
      <c r="DY2442">
        <v>9</v>
      </c>
      <c r="DZ2442">
        <v>6.872852</v>
      </c>
      <c r="EA2442">
        <v>20</v>
      </c>
      <c r="EB2442">
        <v>0</v>
      </c>
      <c r="EC2442">
        <v>58.87285</v>
      </c>
      <c r="ED2442" s="6">
        <v>0</v>
      </c>
      <c r="EE2442">
        <v>0</v>
      </c>
      <c r="EF2442">
        <v>1</v>
      </c>
      <c r="EG2442">
        <v>1</v>
      </c>
      <c r="EJ2442" s="40"/>
      <c r="EK2442" t="s">
        <v>3312</v>
      </c>
    </row>
    <row r="2443" spans="1:141" x14ac:dyDescent="0.15">
      <c r="A2443" s="48">
        <v>1985</v>
      </c>
      <c r="B2443" s="40">
        <v>1</v>
      </c>
      <c r="C2443">
        <v>1</v>
      </c>
      <c r="D2443" s="2" t="s">
        <v>3317</v>
      </c>
      <c r="E2443">
        <v>41</v>
      </c>
      <c r="F2443">
        <v>1</v>
      </c>
      <c r="G2443">
        <v>43</v>
      </c>
      <c r="H2443">
        <v>183</v>
      </c>
      <c r="I2443">
        <v>9</v>
      </c>
      <c r="J2443">
        <v>10</v>
      </c>
      <c r="K2443">
        <v>10</v>
      </c>
      <c r="L2443">
        <v>37</v>
      </c>
      <c r="M2443">
        <v>0</v>
      </c>
      <c r="N2443" s="56">
        <v>2</v>
      </c>
      <c r="O2443">
        <v>1</v>
      </c>
      <c r="P2443" s="8">
        <v>0</v>
      </c>
      <c r="Q2443">
        <v>66</v>
      </c>
      <c r="R2443">
        <v>4</v>
      </c>
      <c r="S2443">
        <v>2</v>
      </c>
      <c r="T2443">
        <v>1</v>
      </c>
      <c r="U2443">
        <v>1</v>
      </c>
      <c r="V2443" s="21">
        <v>4</v>
      </c>
      <c r="W2443" s="21" t="s">
        <v>2924</v>
      </c>
      <c r="X2443" s="21">
        <v>0</v>
      </c>
      <c r="Y2443" s="3">
        <v>4.18</v>
      </c>
      <c r="Z2443" s="70">
        <v>7.3285714285714283</v>
      </c>
      <c r="AA2443" s="70">
        <v>2.00064774408514</v>
      </c>
      <c r="AB2443" s="3">
        <v>183.21428571428569</v>
      </c>
      <c r="AC2443">
        <v>25</v>
      </c>
      <c r="AD2443">
        <v>0</v>
      </c>
      <c r="AE2443">
        <v>0</v>
      </c>
      <c r="AF2443" s="6">
        <v>0</v>
      </c>
      <c r="AG2443" s="52">
        <v>250</v>
      </c>
      <c r="AH2443">
        <v>250</v>
      </c>
      <c r="AI2443" s="52">
        <v>10</v>
      </c>
      <c r="AJ2443" s="52">
        <v>50</v>
      </c>
      <c r="AK2443" s="6">
        <v>60</v>
      </c>
      <c r="AL2443" s="6">
        <v>0</v>
      </c>
      <c r="AM2443" s="6">
        <v>0</v>
      </c>
      <c r="AN2443" s="52">
        <v>435</v>
      </c>
      <c r="AO2443" s="5">
        <f t="shared" si="263"/>
        <v>154.5</v>
      </c>
      <c r="AP2443" s="7" t="s">
        <v>2925</v>
      </c>
      <c r="AQ2443" s="13">
        <v>294.75</v>
      </c>
      <c r="AR2443" s="13">
        <v>254.75</v>
      </c>
      <c r="AS2443" s="13">
        <v>254.75</v>
      </c>
      <c r="AT2443">
        <v>40</v>
      </c>
      <c r="AU2443">
        <v>0</v>
      </c>
      <c r="AV2443">
        <v>10</v>
      </c>
      <c r="AW2443" s="48">
        <v>2</v>
      </c>
      <c r="AX2443">
        <v>1</v>
      </c>
      <c r="AY2443">
        <v>0</v>
      </c>
      <c r="AZ2443">
        <v>0</v>
      </c>
      <c r="BA2443">
        <v>1</v>
      </c>
      <c r="BB2443">
        <v>1</v>
      </c>
      <c r="BC2443">
        <v>0</v>
      </c>
      <c r="BD2443">
        <v>0</v>
      </c>
      <c r="BE2443" s="7">
        <f t="shared" si="264"/>
        <v>89.35</v>
      </c>
      <c r="BF2443" s="7">
        <f t="shared" si="265"/>
        <v>0</v>
      </c>
      <c r="BG2443" s="7">
        <f t="shared" si="266"/>
        <v>89.35</v>
      </c>
      <c r="BH2443" s="7">
        <f t="shared" si="267"/>
        <v>589.5</v>
      </c>
      <c r="BI2443">
        <v>10</v>
      </c>
      <c r="BJ2443">
        <v>150</v>
      </c>
      <c r="BK2443">
        <v>15</v>
      </c>
      <c r="BL2443">
        <v>9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 s="9" t="s">
        <v>3238</v>
      </c>
      <c r="BS2443">
        <v>0</v>
      </c>
      <c r="BT2443">
        <v>0</v>
      </c>
      <c r="BU2443" s="8"/>
      <c r="BV2443" s="8"/>
      <c r="BW2443">
        <v>0</v>
      </c>
      <c r="BX2443" s="9"/>
      <c r="BY2443">
        <v>0</v>
      </c>
      <c r="BZ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1041</v>
      </c>
      <c r="CJ2443">
        <v>1083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  <c r="DT2443">
        <v>0</v>
      </c>
      <c r="DU2443">
        <v>0</v>
      </c>
      <c r="DV2443">
        <v>0</v>
      </c>
      <c r="DW2443">
        <v>0</v>
      </c>
      <c r="DX2443">
        <v>80</v>
      </c>
      <c r="DY2443">
        <v>9</v>
      </c>
      <c r="DZ2443">
        <v>13.745699999999999</v>
      </c>
      <c r="EA2443">
        <v>25</v>
      </c>
      <c r="EB2443">
        <v>0</v>
      </c>
      <c r="EC2443">
        <v>117.7457</v>
      </c>
      <c r="ED2443" s="6">
        <v>0</v>
      </c>
      <c r="EE2443">
        <v>0</v>
      </c>
      <c r="EF2443">
        <v>1</v>
      </c>
      <c r="EG2443">
        <v>1</v>
      </c>
      <c r="EJ2443" s="40"/>
      <c r="EK2443" t="s">
        <v>3178</v>
      </c>
    </row>
    <row r="2444" spans="1:141" x14ac:dyDescent="0.15">
      <c r="A2444" s="48">
        <v>1986</v>
      </c>
      <c r="B2444" s="40">
        <v>1</v>
      </c>
      <c r="C2444">
        <v>1</v>
      </c>
      <c r="D2444" s="2" t="s">
        <v>3191</v>
      </c>
      <c r="E2444">
        <v>41</v>
      </c>
      <c r="F2444">
        <v>1</v>
      </c>
      <c r="G2444">
        <v>43</v>
      </c>
      <c r="H2444">
        <v>183</v>
      </c>
      <c r="I2444">
        <v>14</v>
      </c>
      <c r="J2444">
        <v>1</v>
      </c>
      <c r="K2444">
        <v>15</v>
      </c>
      <c r="L2444">
        <v>5</v>
      </c>
      <c r="M2444">
        <v>0</v>
      </c>
      <c r="N2444" s="23">
        <v>1</v>
      </c>
      <c r="O2444">
        <v>1</v>
      </c>
      <c r="P2444" s="8">
        <v>0</v>
      </c>
      <c r="Q2444">
        <v>43</v>
      </c>
      <c r="R2444">
        <v>7</v>
      </c>
      <c r="S2444">
        <v>3</v>
      </c>
      <c r="T2444">
        <v>1</v>
      </c>
      <c r="U2444">
        <v>1</v>
      </c>
      <c r="V2444" s="50">
        <v>2</v>
      </c>
      <c r="W2444" s="50" t="s">
        <v>3180</v>
      </c>
      <c r="X2444" s="50">
        <v>1</v>
      </c>
      <c r="Y2444" s="3">
        <v>4.18</v>
      </c>
      <c r="Z2444" s="70">
        <v>7.3285714285714283</v>
      </c>
      <c r="AA2444" s="70">
        <v>2.00064774408514</v>
      </c>
      <c r="AB2444" s="3">
        <v>181.93047931641422</v>
      </c>
      <c r="AC2444">
        <v>18</v>
      </c>
      <c r="AD2444">
        <v>0</v>
      </c>
      <c r="AE2444">
        <v>25</v>
      </c>
      <c r="AF2444" s="6">
        <v>0</v>
      </c>
      <c r="AG2444" s="52">
        <v>425</v>
      </c>
      <c r="AH2444">
        <v>425</v>
      </c>
      <c r="AI2444" s="52">
        <v>25</v>
      </c>
      <c r="AJ2444" s="52">
        <v>270</v>
      </c>
      <c r="AK2444" s="6">
        <v>295</v>
      </c>
      <c r="AL2444" s="6">
        <v>20</v>
      </c>
      <c r="AM2444" s="6">
        <v>0</v>
      </c>
      <c r="AN2444" s="52">
        <v>237</v>
      </c>
      <c r="AO2444" s="5">
        <f t="shared" si="263"/>
        <v>21.160000000000025</v>
      </c>
      <c r="AP2444" s="75" t="s">
        <v>2896</v>
      </c>
      <c r="AQ2444" s="13">
        <v>283.17580968010645</v>
      </c>
      <c r="AR2444" s="13">
        <v>183.17580968010645</v>
      </c>
      <c r="AS2444" s="13">
        <v>137</v>
      </c>
      <c r="AT2444">
        <v>100</v>
      </c>
      <c r="AU2444">
        <v>52</v>
      </c>
      <c r="AV2444">
        <v>0</v>
      </c>
      <c r="AW2444" s="48">
        <v>2</v>
      </c>
      <c r="AX2444">
        <v>3</v>
      </c>
      <c r="AY2444">
        <v>0</v>
      </c>
      <c r="AZ2444">
        <v>0</v>
      </c>
      <c r="BA2444">
        <v>2</v>
      </c>
      <c r="BB2444">
        <v>5</v>
      </c>
      <c r="BC2444">
        <v>0</v>
      </c>
      <c r="BD2444">
        <v>20</v>
      </c>
      <c r="BE2444" s="7">
        <f t="shared" si="264"/>
        <v>340.88</v>
      </c>
      <c r="BF2444" s="7">
        <f t="shared" si="265"/>
        <v>0</v>
      </c>
      <c r="BG2444" s="7">
        <f t="shared" si="266"/>
        <v>340.88</v>
      </c>
      <c r="BH2444" s="7">
        <f t="shared" si="267"/>
        <v>258.16000000000003</v>
      </c>
      <c r="BI2444">
        <v>3</v>
      </c>
      <c r="BJ2444">
        <v>56</v>
      </c>
      <c r="BK2444">
        <v>15</v>
      </c>
      <c r="BL2444">
        <v>4</v>
      </c>
      <c r="BM2444">
        <v>0</v>
      </c>
      <c r="BN2444">
        <v>50</v>
      </c>
      <c r="BO2444">
        <v>0</v>
      </c>
      <c r="BP2444">
        <v>0</v>
      </c>
      <c r="BQ2444">
        <v>80</v>
      </c>
      <c r="BR2444" s="9" t="s">
        <v>3318</v>
      </c>
      <c r="BS2444">
        <v>0</v>
      </c>
      <c r="BT2444">
        <v>15</v>
      </c>
      <c r="BU2444" s="8"/>
      <c r="BV2444" s="8"/>
      <c r="BW2444">
        <v>0</v>
      </c>
      <c r="BX2444" s="9"/>
      <c r="BY2444">
        <v>0</v>
      </c>
      <c r="BZ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1041</v>
      </c>
      <c r="CJ2444">
        <v>1083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  <c r="DT2444">
        <v>0</v>
      </c>
      <c r="DU2444">
        <v>0</v>
      </c>
      <c r="DV2444">
        <v>0</v>
      </c>
      <c r="DW2444">
        <v>0</v>
      </c>
      <c r="DX2444">
        <v>80</v>
      </c>
      <c r="DY2444">
        <v>9</v>
      </c>
      <c r="DZ2444">
        <v>34.364260000000002</v>
      </c>
      <c r="EA2444">
        <v>18</v>
      </c>
      <c r="EB2444">
        <v>0</v>
      </c>
      <c r="EC2444">
        <v>190.36429999999999</v>
      </c>
      <c r="ED2444" s="6">
        <v>0</v>
      </c>
      <c r="EE2444">
        <v>0</v>
      </c>
      <c r="EF2444">
        <v>1</v>
      </c>
      <c r="EG2444">
        <v>2</v>
      </c>
      <c r="EJ2444" s="40"/>
      <c r="EK2444" t="s">
        <v>3178</v>
      </c>
    </row>
    <row r="2445" spans="1:141" x14ac:dyDescent="0.15">
      <c r="A2445" s="48">
        <v>1987</v>
      </c>
      <c r="B2445" s="40">
        <v>1</v>
      </c>
      <c r="C2445">
        <v>1</v>
      </c>
      <c r="D2445" s="2" t="s">
        <v>3191</v>
      </c>
      <c r="E2445">
        <v>41</v>
      </c>
      <c r="F2445">
        <v>1</v>
      </c>
      <c r="G2445">
        <v>43</v>
      </c>
      <c r="H2445">
        <v>183</v>
      </c>
      <c r="I2445">
        <v>14</v>
      </c>
      <c r="J2445">
        <v>2</v>
      </c>
      <c r="K2445">
        <v>15</v>
      </c>
      <c r="L2445">
        <v>12</v>
      </c>
      <c r="M2445">
        <v>0</v>
      </c>
      <c r="N2445" s="23">
        <v>1</v>
      </c>
      <c r="O2445">
        <v>1</v>
      </c>
      <c r="P2445" s="8">
        <v>0</v>
      </c>
      <c r="Q2445">
        <v>33</v>
      </c>
      <c r="R2445">
        <v>8</v>
      </c>
      <c r="S2445">
        <v>1</v>
      </c>
      <c r="T2445">
        <v>1</v>
      </c>
      <c r="U2445">
        <v>1</v>
      </c>
      <c r="V2445" s="50">
        <v>2</v>
      </c>
      <c r="W2445" s="50" t="s">
        <v>3180</v>
      </c>
      <c r="X2445" s="50">
        <v>1</v>
      </c>
      <c r="Y2445" s="3">
        <v>4.18</v>
      </c>
      <c r="Z2445" s="70">
        <v>7.3285714285714283</v>
      </c>
      <c r="AA2445" s="70">
        <v>2.00064774408514</v>
      </c>
      <c r="AB2445" s="3">
        <v>277.26614058550956</v>
      </c>
      <c r="AC2445">
        <v>22</v>
      </c>
      <c r="AD2445">
        <v>0</v>
      </c>
      <c r="AE2445">
        <v>58</v>
      </c>
      <c r="AF2445" s="6">
        <v>0</v>
      </c>
      <c r="AG2445" s="52">
        <v>800</v>
      </c>
      <c r="AH2445">
        <v>800</v>
      </c>
      <c r="AI2445" s="52">
        <v>30</v>
      </c>
      <c r="AJ2445" s="52">
        <v>80</v>
      </c>
      <c r="AK2445" s="6">
        <v>110</v>
      </c>
      <c r="AL2445" s="6">
        <v>0</v>
      </c>
      <c r="AM2445" s="6">
        <v>0</v>
      </c>
      <c r="AN2445" s="52">
        <v>175</v>
      </c>
      <c r="AO2445" s="5">
        <f t="shared" si="263"/>
        <v>0</v>
      </c>
      <c r="AP2445" s="75" t="s">
        <v>3058</v>
      </c>
      <c r="AQ2445" s="13">
        <v>196.6118784578469</v>
      </c>
      <c r="AR2445" s="13">
        <v>196.6118784578469</v>
      </c>
      <c r="AS2445" s="13">
        <v>175</v>
      </c>
      <c r="AT2445">
        <v>0</v>
      </c>
      <c r="AU2445">
        <v>0</v>
      </c>
      <c r="AV2445">
        <v>0</v>
      </c>
      <c r="AW2445" s="48">
        <v>2</v>
      </c>
      <c r="AX2445">
        <v>1</v>
      </c>
      <c r="AY2445">
        <v>0</v>
      </c>
      <c r="AZ2445">
        <v>2</v>
      </c>
      <c r="BA2445">
        <v>2</v>
      </c>
      <c r="BB2445">
        <v>2</v>
      </c>
      <c r="BC2445">
        <v>0</v>
      </c>
      <c r="BD2445">
        <v>2</v>
      </c>
      <c r="BE2445" s="7">
        <f t="shared" si="264"/>
        <v>132.65</v>
      </c>
      <c r="BF2445" s="7">
        <f t="shared" si="265"/>
        <v>0</v>
      </c>
      <c r="BG2445" s="7">
        <f t="shared" si="266"/>
        <v>132.65</v>
      </c>
      <c r="BH2445" s="7">
        <f t="shared" si="267"/>
        <v>148</v>
      </c>
      <c r="BI2445">
        <v>10</v>
      </c>
      <c r="BJ2445">
        <v>200</v>
      </c>
      <c r="BK2445">
        <v>5</v>
      </c>
      <c r="BL2445">
        <v>1</v>
      </c>
      <c r="BM2445">
        <v>0</v>
      </c>
      <c r="BN2445">
        <v>0</v>
      </c>
      <c r="BO2445">
        <v>0</v>
      </c>
      <c r="BP2445">
        <v>0</v>
      </c>
      <c r="BQ2445">
        <v>58</v>
      </c>
      <c r="BR2445" s="9" t="s">
        <v>3319</v>
      </c>
      <c r="BS2445">
        <v>7</v>
      </c>
      <c r="BT2445">
        <v>50</v>
      </c>
      <c r="BU2445" s="8">
        <v>0.33</v>
      </c>
      <c r="BV2445" s="64">
        <f>BT2445*BU2445</f>
        <v>16.5</v>
      </c>
      <c r="BW2445">
        <v>0</v>
      </c>
      <c r="BX2445" s="9"/>
      <c r="BY2445">
        <v>0</v>
      </c>
      <c r="BZ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1041</v>
      </c>
      <c r="CJ2445">
        <v>1083</v>
      </c>
      <c r="CK2445">
        <v>7</v>
      </c>
      <c r="CL2445">
        <v>7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  <c r="DT2445">
        <v>0</v>
      </c>
      <c r="DU2445">
        <v>0</v>
      </c>
      <c r="DV2445">
        <v>0</v>
      </c>
      <c r="DW2445">
        <v>0</v>
      </c>
      <c r="DX2445">
        <v>80</v>
      </c>
      <c r="DY2445">
        <v>9</v>
      </c>
      <c r="DZ2445">
        <v>0</v>
      </c>
      <c r="EA2445">
        <v>22</v>
      </c>
      <c r="EB2445">
        <v>0</v>
      </c>
      <c r="EC2445">
        <v>52</v>
      </c>
      <c r="ED2445" s="6">
        <v>0</v>
      </c>
      <c r="EE2445">
        <v>0</v>
      </c>
      <c r="EF2445">
        <v>1</v>
      </c>
      <c r="EG2445">
        <v>1</v>
      </c>
      <c r="EJ2445" s="40"/>
      <c r="EK2445" t="s">
        <v>3239</v>
      </c>
    </row>
    <row r="2446" spans="1:141" x14ac:dyDescent="0.15">
      <c r="A2446" s="48">
        <v>1988</v>
      </c>
      <c r="B2446" s="40">
        <v>1</v>
      </c>
      <c r="C2446">
        <v>1</v>
      </c>
      <c r="D2446" s="2" t="s">
        <v>1326</v>
      </c>
      <c r="E2446">
        <v>41</v>
      </c>
      <c r="F2446">
        <v>1</v>
      </c>
      <c r="G2446">
        <v>43</v>
      </c>
      <c r="H2446">
        <v>183</v>
      </c>
      <c r="I2446">
        <v>14</v>
      </c>
      <c r="J2446">
        <v>3</v>
      </c>
      <c r="K2446">
        <v>15</v>
      </c>
      <c r="L2446">
        <v>33</v>
      </c>
      <c r="M2446">
        <v>0</v>
      </c>
      <c r="N2446" s="56">
        <v>2</v>
      </c>
      <c r="O2446">
        <v>1</v>
      </c>
      <c r="P2446" s="8">
        <v>0</v>
      </c>
      <c r="Q2446">
        <v>45</v>
      </c>
      <c r="R2446">
        <v>2</v>
      </c>
      <c r="S2446">
        <v>1</v>
      </c>
      <c r="T2446">
        <v>11</v>
      </c>
      <c r="U2446">
        <v>13</v>
      </c>
      <c r="V2446" s="21">
        <v>4</v>
      </c>
      <c r="W2446" s="21" t="s">
        <v>3313</v>
      </c>
      <c r="X2446" s="21">
        <v>0</v>
      </c>
      <c r="Y2446" s="3">
        <v>4.18</v>
      </c>
      <c r="Z2446" s="70">
        <v>7.3285714285714283</v>
      </c>
      <c r="AA2446" s="70">
        <v>2.00064774408514</v>
      </c>
      <c r="AB2446" s="3">
        <v>146.57142857142856</v>
      </c>
      <c r="AC2446">
        <v>20</v>
      </c>
      <c r="AD2446">
        <v>0</v>
      </c>
      <c r="AE2446">
        <v>0</v>
      </c>
      <c r="AF2446" s="6">
        <v>0</v>
      </c>
      <c r="AG2446" s="52">
        <v>100</v>
      </c>
      <c r="AH2446">
        <v>100</v>
      </c>
      <c r="AI2446" s="52">
        <v>10</v>
      </c>
      <c r="AJ2446" s="52">
        <v>35</v>
      </c>
      <c r="AK2446" s="6">
        <v>45</v>
      </c>
      <c r="AL2446" s="6">
        <v>0</v>
      </c>
      <c r="AM2446" s="6">
        <v>0</v>
      </c>
      <c r="AN2446" s="52">
        <v>125</v>
      </c>
      <c r="AO2446" s="5">
        <f t="shared" si="263"/>
        <v>12</v>
      </c>
      <c r="AP2446" s="7" t="s">
        <v>2912</v>
      </c>
      <c r="AQ2446" s="13">
        <v>68.5</v>
      </c>
      <c r="AR2446" s="13">
        <v>58.5</v>
      </c>
      <c r="AS2446" s="13">
        <v>58.5</v>
      </c>
      <c r="AT2446">
        <v>10</v>
      </c>
      <c r="AU2446">
        <v>0</v>
      </c>
      <c r="AV2446">
        <v>2</v>
      </c>
      <c r="AW2446" s="48">
        <v>2</v>
      </c>
      <c r="AX2446">
        <v>0</v>
      </c>
      <c r="AY2446">
        <v>2</v>
      </c>
      <c r="AZ2446">
        <v>0</v>
      </c>
      <c r="BA2446">
        <v>1</v>
      </c>
      <c r="BB2446">
        <v>1</v>
      </c>
      <c r="BC2446">
        <v>0</v>
      </c>
      <c r="BD2446">
        <v>0</v>
      </c>
      <c r="BE2446" s="7">
        <f t="shared" si="264"/>
        <v>149.06</v>
      </c>
      <c r="BF2446" s="7">
        <f t="shared" si="265"/>
        <v>0</v>
      </c>
      <c r="BG2446" s="7">
        <f t="shared" si="266"/>
        <v>149.06</v>
      </c>
      <c r="BH2446" s="7">
        <f t="shared" si="267"/>
        <v>137</v>
      </c>
      <c r="BI2446">
        <v>10</v>
      </c>
      <c r="BJ2446">
        <v>50</v>
      </c>
      <c r="BK2446">
        <v>10</v>
      </c>
      <c r="BL2446">
        <v>2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 s="9" t="s">
        <v>3311</v>
      </c>
      <c r="BS2446">
        <v>0</v>
      </c>
      <c r="BT2446">
        <v>0</v>
      </c>
      <c r="BU2446" s="8"/>
      <c r="BV2446" s="8"/>
      <c r="BW2446">
        <v>0</v>
      </c>
      <c r="BX2446" s="9"/>
      <c r="BY2446">
        <v>0</v>
      </c>
      <c r="BZ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1041</v>
      </c>
      <c r="CJ2446">
        <v>1083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  <c r="DT2446">
        <v>0</v>
      </c>
      <c r="DU2446">
        <v>0</v>
      </c>
      <c r="DV2446">
        <v>0</v>
      </c>
      <c r="DW2446">
        <v>0</v>
      </c>
      <c r="DX2446">
        <v>80</v>
      </c>
      <c r="DY2446">
        <v>9</v>
      </c>
      <c r="DZ2446">
        <v>3.436426</v>
      </c>
      <c r="EA2446">
        <v>20</v>
      </c>
      <c r="EB2446">
        <v>0</v>
      </c>
      <c r="EC2446">
        <v>55.436419999999998</v>
      </c>
      <c r="ED2446" s="6">
        <v>0</v>
      </c>
      <c r="EE2446">
        <v>0</v>
      </c>
      <c r="EF2446">
        <v>1</v>
      </c>
      <c r="EG2446">
        <v>1</v>
      </c>
      <c r="EJ2446" s="40"/>
      <c r="EK2446" t="s">
        <v>3178</v>
      </c>
    </row>
    <row r="2447" spans="1:141" x14ac:dyDescent="0.15">
      <c r="A2447" s="48">
        <v>1993</v>
      </c>
      <c r="B2447" s="40">
        <v>1</v>
      </c>
      <c r="C2447">
        <v>1</v>
      </c>
      <c r="D2447" s="2" t="s">
        <v>3191</v>
      </c>
      <c r="E2447">
        <v>41</v>
      </c>
      <c r="F2447">
        <v>1</v>
      </c>
      <c r="G2447">
        <v>43</v>
      </c>
      <c r="H2447">
        <v>183</v>
      </c>
      <c r="I2447">
        <v>18</v>
      </c>
      <c r="J2447">
        <v>8</v>
      </c>
      <c r="K2447">
        <v>23</v>
      </c>
      <c r="L2447">
        <v>1</v>
      </c>
      <c r="M2447">
        <v>0</v>
      </c>
      <c r="N2447" s="56">
        <v>2</v>
      </c>
      <c r="O2447">
        <v>1</v>
      </c>
      <c r="P2447" s="8">
        <v>0</v>
      </c>
      <c r="Q2447">
        <v>30</v>
      </c>
      <c r="R2447">
        <v>1</v>
      </c>
      <c r="S2447">
        <v>1</v>
      </c>
      <c r="T2447">
        <v>43</v>
      </c>
      <c r="U2447">
        <v>51</v>
      </c>
      <c r="V2447" s="21">
        <v>4</v>
      </c>
      <c r="W2447" s="21" t="s">
        <v>3187</v>
      </c>
      <c r="X2447" s="21">
        <v>0</v>
      </c>
      <c r="Y2447" s="3">
        <v>4.18</v>
      </c>
      <c r="Z2447" s="70">
        <v>7.3285714285714283</v>
      </c>
      <c r="AA2447" s="70">
        <v>2.00064774408514</v>
      </c>
      <c r="AB2447" s="3">
        <v>146.57142857142856</v>
      </c>
      <c r="AC2447">
        <v>20</v>
      </c>
      <c r="AD2447">
        <v>0</v>
      </c>
      <c r="AE2447">
        <v>0</v>
      </c>
      <c r="AF2447" s="6">
        <v>0</v>
      </c>
      <c r="AG2447" s="52">
        <v>450</v>
      </c>
      <c r="AH2447">
        <v>450</v>
      </c>
      <c r="AI2447" s="52">
        <v>15</v>
      </c>
      <c r="AJ2447" s="52">
        <v>85</v>
      </c>
      <c r="AK2447" s="6">
        <v>100</v>
      </c>
      <c r="AL2447" s="6">
        <v>0</v>
      </c>
      <c r="AM2447" s="6">
        <v>0</v>
      </c>
      <c r="AN2447" s="52">
        <v>195</v>
      </c>
      <c r="AO2447" s="5">
        <f t="shared" si="263"/>
        <v>45.430316489583333</v>
      </c>
      <c r="AP2447" s="7" t="s">
        <v>2925</v>
      </c>
      <c r="AQ2447" s="13">
        <v>120.21515824479167</v>
      </c>
      <c r="AR2447" s="13">
        <v>120.21515824479167</v>
      </c>
      <c r="AS2447" s="13">
        <v>120.21515824479167</v>
      </c>
      <c r="AT2447">
        <v>0</v>
      </c>
      <c r="AU2447">
        <v>0</v>
      </c>
      <c r="AV2447">
        <v>0</v>
      </c>
      <c r="AW2447" s="48">
        <v>2</v>
      </c>
      <c r="AX2447">
        <v>0</v>
      </c>
      <c r="AY2447">
        <v>1</v>
      </c>
      <c r="AZ2447">
        <v>0</v>
      </c>
      <c r="BA2447">
        <v>1</v>
      </c>
      <c r="BB2447">
        <v>1</v>
      </c>
      <c r="BC2447">
        <v>0</v>
      </c>
      <c r="BD2447">
        <v>9</v>
      </c>
      <c r="BE2447" s="7">
        <f t="shared" si="264"/>
        <v>121.62</v>
      </c>
      <c r="BF2447" s="7">
        <f t="shared" si="265"/>
        <v>0</v>
      </c>
      <c r="BG2447" s="7">
        <f t="shared" si="266"/>
        <v>121.62</v>
      </c>
      <c r="BH2447" s="7">
        <f t="shared" si="267"/>
        <v>240.43031648958333</v>
      </c>
      <c r="BI2447">
        <v>10</v>
      </c>
      <c r="BJ2447">
        <v>150</v>
      </c>
      <c r="BK2447">
        <v>10</v>
      </c>
      <c r="BL2447">
        <v>3</v>
      </c>
      <c r="BM2447">
        <v>0</v>
      </c>
      <c r="BN2447">
        <v>0</v>
      </c>
      <c r="BO2447">
        <v>0</v>
      </c>
      <c r="BP2447">
        <v>0</v>
      </c>
      <c r="BQ2447">
        <v>77</v>
      </c>
      <c r="BR2447" s="9" t="s">
        <v>2051</v>
      </c>
      <c r="BS2447">
        <v>0</v>
      </c>
      <c r="BT2447">
        <v>25</v>
      </c>
      <c r="BU2447" s="72">
        <v>0.31721265958333333</v>
      </c>
      <c r="BV2447" s="64">
        <f>BT2447*BU2447</f>
        <v>7.9303164895833334</v>
      </c>
      <c r="BW2447">
        <v>0</v>
      </c>
      <c r="BX2447" s="9"/>
      <c r="BY2447">
        <v>0</v>
      </c>
      <c r="BZ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1041</v>
      </c>
      <c r="CJ2447">
        <v>1083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  <c r="DT2447">
        <v>0</v>
      </c>
      <c r="DU2447">
        <v>0</v>
      </c>
      <c r="DV2447">
        <v>0</v>
      </c>
      <c r="DW2447">
        <v>0</v>
      </c>
      <c r="DX2447">
        <v>80</v>
      </c>
      <c r="DY2447">
        <v>9</v>
      </c>
      <c r="DZ2447">
        <v>0</v>
      </c>
      <c r="EA2447">
        <v>20</v>
      </c>
      <c r="EB2447">
        <v>0</v>
      </c>
      <c r="EC2447">
        <v>52</v>
      </c>
      <c r="ED2447" s="6">
        <v>0</v>
      </c>
      <c r="EE2447">
        <v>0</v>
      </c>
      <c r="EF2447">
        <v>1</v>
      </c>
      <c r="EG2447">
        <v>1</v>
      </c>
      <c r="EJ2447" s="40"/>
      <c r="EK2447" t="s">
        <v>3178</v>
      </c>
    </row>
    <row r="2448" spans="1:141" x14ac:dyDescent="0.15">
      <c r="A2448" s="48">
        <v>2071</v>
      </c>
      <c r="B2448" s="40">
        <v>1</v>
      </c>
      <c r="C2448">
        <v>1</v>
      </c>
      <c r="D2448" s="2" t="s">
        <v>3191</v>
      </c>
      <c r="E2448">
        <v>41</v>
      </c>
      <c r="F2448">
        <v>1</v>
      </c>
      <c r="G2448">
        <v>43</v>
      </c>
      <c r="H2448">
        <v>189</v>
      </c>
      <c r="I2448">
        <v>1</v>
      </c>
      <c r="J2448">
        <v>1</v>
      </c>
      <c r="K2448">
        <v>1</v>
      </c>
      <c r="L2448">
        <v>27</v>
      </c>
      <c r="M2448">
        <v>0</v>
      </c>
      <c r="N2448" s="56">
        <v>2</v>
      </c>
      <c r="O2448">
        <v>1</v>
      </c>
      <c r="P2448" s="8">
        <v>0</v>
      </c>
      <c r="Q2448">
        <v>62</v>
      </c>
      <c r="R2448">
        <v>5</v>
      </c>
      <c r="S2448">
        <v>2</v>
      </c>
      <c r="T2448">
        <v>1</v>
      </c>
      <c r="U2448">
        <v>1</v>
      </c>
      <c r="V2448" s="21">
        <v>4</v>
      </c>
      <c r="W2448" s="21" t="s">
        <v>3187</v>
      </c>
      <c r="X2448" s="21">
        <v>0</v>
      </c>
      <c r="Y2448" s="3">
        <v>4.18</v>
      </c>
      <c r="Z2448" s="70">
        <v>7.3285714285714283</v>
      </c>
      <c r="AA2448" s="70">
        <v>2.00064774408514</v>
      </c>
      <c r="AB2448" s="3">
        <v>146.57142857142856</v>
      </c>
      <c r="AC2448">
        <v>20</v>
      </c>
      <c r="AD2448">
        <v>0</v>
      </c>
      <c r="AE2448">
        <v>0</v>
      </c>
      <c r="AF2448" s="6">
        <v>0</v>
      </c>
      <c r="AG2448" s="52">
        <v>200</v>
      </c>
      <c r="AH2448">
        <v>200</v>
      </c>
      <c r="AI2448" s="52">
        <v>10</v>
      </c>
      <c r="AJ2448" s="52">
        <v>80</v>
      </c>
      <c r="AK2448" s="6">
        <v>90</v>
      </c>
      <c r="AL2448" s="6">
        <v>0</v>
      </c>
      <c r="AM2448" s="6">
        <v>0</v>
      </c>
      <c r="AN2448" s="52">
        <v>200</v>
      </c>
      <c r="AO2448" s="5">
        <f t="shared" si="263"/>
        <v>0</v>
      </c>
      <c r="AP2448" s="7" t="s">
        <v>2936</v>
      </c>
      <c r="AQ2448" s="13">
        <v>100</v>
      </c>
      <c r="AR2448" s="13">
        <v>100</v>
      </c>
      <c r="AS2448" s="13">
        <v>100</v>
      </c>
      <c r="AT2448">
        <v>0</v>
      </c>
      <c r="AU2448">
        <v>0</v>
      </c>
      <c r="AV2448">
        <v>0</v>
      </c>
      <c r="AW2448" s="48">
        <v>2</v>
      </c>
      <c r="AX2448">
        <v>0</v>
      </c>
      <c r="AY2448">
        <v>1</v>
      </c>
      <c r="AZ2448">
        <v>0</v>
      </c>
      <c r="BA2448">
        <v>1</v>
      </c>
      <c r="BB2448">
        <v>0</v>
      </c>
      <c r="BC2448">
        <v>0</v>
      </c>
      <c r="BD2448">
        <v>0</v>
      </c>
      <c r="BE2448" s="7">
        <f t="shared" si="264"/>
        <v>77.61</v>
      </c>
      <c r="BF2448" s="7">
        <f t="shared" si="265"/>
        <v>2.3900000000000006</v>
      </c>
      <c r="BG2448" s="7">
        <f t="shared" si="266"/>
        <v>80</v>
      </c>
      <c r="BH2448" s="7">
        <f t="shared" si="267"/>
        <v>192.9</v>
      </c>
      <c r="BI2448">
        <v>9</v>
      </c>
      <c r="BJ2448">
        <v>40</v>
      </c>
      <c r="BK2448">
        <v>11</v>
      </c>
      <c r="BL2448">
        <v>3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 s="9" t="s">
        <v>3311</v>
      </c>
      <c r="BS2448">
        <v>0</v>
      </c>
      <c r="BT2448">
        <v>0</v>
      </c>
      <c r="BU2448" s="8"/>
      <c r="BV2448" s="8"/>
      <c r="BW2448">
        <v>0</v>
      </c>
      <c r="BX2448" s="9"/>
      <c r="BY2448">
        <v>0</v>
      </c>
      <c r="BZ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1041</v>
      </c>
      <c r="CJ2448">
        <v>1083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  <c r="DT2448">
        <v>0</v>
      </c>
      <c r="DU2448">
        <v>0</v>
      </c>
      <c r="DV2448">
        <v>0</v>
      </c>
      <c r="DW2448">
        <v>0</v>
      </c>
      <c r="DX2448">
        <v>80</v>
      </c>
      <c r="DY2448">
        <v>9</v>
      </c>
      <c r="DZ2448">
        <v>0</v>
      </c>
      <c r="EA2448">
        <v>20</v>
      </c>
      <c r="EB2448">
        <v>0</v>
      </c>
      <c r="EC2448">
        <v>104</v>
      </c>
      <c r="ED2448" s="6">
        <v>0</v>
      </c>
      <c r="EE2448">
        <v>0</v>
      </c>
      <c r="EF2448">
        <v>1</v>
      </c>
      <c r="EG2448">
        <v>1</v>
      </c>
      <c r="EJ2448" s="40"/>
      <c r="EK2448" t="s">
        <v>3312</v>
      </c>
    </row>
    <row r="2449" spans="1:141" x14ac:dyDescent="0.15">
      <c r="A2449" s="48">
        <v>2079</v>
      </c>
      <c r="B2449" s="40">
        <v>1</v>
      </c>
      <c r="C2449">
        <v>1</v>
      </c>
      <c r="D2449" s="2" t="s">
        <v>3317</v>
      </c>
      <c r="E2449">
        <v>41</v>
      </c>
      <c r="F2449">
        <v>1</v>
      </c>
      <c r="G2449">
        <v>43</v>
      </c>
      <c r="H2449">
        <v>189</v>
      </c>
      <c r="I2449">
        <v>5</v>
      </c>
      <c r="J2449">
        <v>9</v>
      </c>
      <c r="K2449">
        <v>8</v>
      </c>
      <c r="L2449">
        <v>27</v>
      </c>
      <c r="M2449">
        <v>0</v>
      </c>
      <c r="N2449" s="23">
        <v>1</v>
      </c>
      <c r="O2449">
        <v>1</v>
      </c>
      <c r="P2449" s="8">
        <v>0</v>
      </c>
      <c r="Q2449">
        <v>35</v>
      </c>
      <c r="R2449">
        <v>5</v>
      </c>
      <c r="S2449">
        <v>1</v>
      </c>
      <c r="T2449">
        <v>1</v>
      </c>
      <c r="U2449">
        <v>1</v>
      </c>
      <c r="V2449" s="21">
        <v>4</v>
      </c>
      <c r="W2449" s="21" t="s">
        <v>2924</v>
      </c>
      <c r="X2449" s="21">
        <v>0</v>
      </c>
      <c r="Y2449" s="3">
        <v>4.18</v>
      </c>
      <c r="Z2449" s="70">
        <v>7.3285714285714283</v>
      </c>
      <c r="AA2449" s="70">
        <v>2.00064774408514</v>
      </c>
      <c r="AB2449" s="3">
        <v>131.91428571428571</v>
      </c>
      <c r="AC2449">
        <v>18</v>
      </c>
      <c r="AD2449">
        <v>0</v>
      </c>
      <c r="AE2449">
        <v>0</v>
      </c>
      <c r="AF2449" s="6">
        <v>0</v>
      </c>
      <c r="AG2449" s="52">
        <v>180</v>
      </c>
      <c r="AH2449">
        <v>180</v>
      </c>
      <c r="AI2449" s="52">
        <v>5</v>
      </c>
      <c r="AJ2449" s="52">
        <v>75</v>
      </c>
      <c r="AK2449" s="6">
        <v>80</v>
      </c>
      <c r="AL2449" s="6">
        <v>0</v>
      </c>
      <c r="AM2449" s="6">
        <v>0</v>
      </c>
      <c r="AN2449" s="52">
        <v>250</v>
      </c>
      <c r="AO2449" s="5">
        <f t="shared" si="263"/>
        <v>83.5</v>
      </c>
      <c r="AP2449" s="7" t="s">
        <v>2925</v>
      </c>
      <c r="AQ2449" s="13">
        <v>166.75</v>
      </c>
      <c r="AR2449" s="13">
        <v>166.75</v>
      </c>
      <c r="AS2449" s="13">
        <v>166.75</v>
      </c>
      <c r="AT2449">
        <v>0</v>
      </c>
      <c r="AU2449">
        <v>0</v>
      </c>
      <c r="AV2449">
        <v>0</v>
      </c>
      <c r="AW2449" s="48">
        <v>2</v>
      </c>
      <c r="AX2449">
        <v>0</v>
      </c>
      <c r="AY2449">
        <v>1</v>
      </c>
      <c r="AZ2449">
        <v>0</v>
      </c>
      <c r="BA2449">
        <v>1</v>
      </c>
      <c r="BB2449">
        <v>0</v>
      </c>
      <c r="BC2449">
        <v>0</v>
      </c>
      <c r="BD2449">
        <v>0</v>
      </c>
      <c r="BE2449" s="7">
        <f t="shared" si="264"/>
        <v>77.61</v>
      </c>
      <c r="BF2449" s="7">
        <f t="shared" si="265"/>
        <v>0</v>
      </c>
      <c r="BG2449" s="7">
        <f t="shared" si="266"/>
        <v>77.61</v>
      </c>
      <c r="BH2449" s="7">
        <f t="shared" si="267"/>
        <v>333.5</v>
      </c>
      <c r="BI2449">
        <v>7</v>
      </c>
      <c r="BJ2449">
        <v>100</v>
      </c>
      <c r="BK2449">
        <v>11</v>
      </c>
      <c r="BL2449">
        <v>5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 s="9" t="s">
        <v>3238</v>
      </c>
      <c r="BS2449">
        <v>0</v>
      </c>
      <c r="BT2449">
        <v>0</v>
      </c>
      <c r="BU2449" s="8"/>
      <c r="BV2449" s="8"/>
      <c r="BW2449">
        <v>0</v>
      </c>
      <c r="BX2449" s="9"/>
      <c r="BY2449">
        <v>0</v>
      </c>
      <c r="BZ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1041</v>
      </c>
      <c r="CJ2449">
        <v>1083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  <c r="DT2449">
        <v>0</v>
      </c>
      <c r="DU2449">
        <v>0</v>
      </c>
      <c r="DV2449">
        <v>0</v>
      </c>
      <c r="DW2449">
        <v>0</v>
      </c>
      <c r="DX2449">
        <v>80</v>
      </c>
      <c r="DY2449">
        <v>9</v>
      </c>
      <c r="DZ2449">
        <v>0</v>
      </c>
      <c r="EA2449">
        <v>18</v>
      </c>
      <c r="EB2449">
        <v>0</v>
      </c>
      <c r="EC2449">
        <v>52</v>
      </c>
      <c r="ED2449" s="6">
        <v>0</v>
      </c>
      <c r="EE2449">
        <v>0</v>
      </c>
      <c r="EF2449">
        <v>1</v>
      </c>
      <c r="EG2449">
        <v>1</v>
      </c>
      <c r="EJ2449" s="40"/>
      <c r="EK2449" t="s">
        <v>3312</v>
      </c>
    </row>
    <row r="2450" spans="1:141" x14ac:dyDescent="0.15">
      <c r="A2450" s="48">
        <v>2080</v>
      </c>
      <c r="B2450" s="40">
        <v>1</v>
      </c>
      <c r="C2450">
        <v>1</v>
      </c>
      <c r="D2450" s="2" t="s">
        <v>3317</v>
      </c>
      <c r="E2450">
        <v>41</v>
      </c>
      <c r="F2450">
        <v>1</v>
      </c>
      <c r="G2450">
        <v>43</v>
      </c>
      <c r="H2450">
        <v>189</v>
      </c>
      <c r="I2450">
        <v>5</v>
      </c>
      <c r="J2450">
        <v>10</v>
      </c>
      <c r="K2450">
        <v>8</v>
      </c>
      <c r="L2450">
        <v>32</v>
      </c>
      <c r="M2450">
        <v>0</v>
      </c>
      <c r="N2450" s="56">
        <v>2</v>
      </c>
      <c r="O2450">
        <v>1</v>
      </c>
      <c r="P2450" s="8">
        <v>0</v>
      </c>
      <c r="Q2450">
        <v>28</v>
      </c>
      <c r="R2450">
        <v>5</v>
      </c>
      <c r="S2450">
        <v>2</v>
      </c>
      <c r="T2450">
        <v>1</v>
      </c>
      <c r="U2450">
        <v>1</v>
      </c>
      <c r="V2450" s="21">
        <v>4</v>
      </c>
      <c r="W2450" s="21" t="s">
        <v>1338</v>
      </c>
      <c r="X2450" s="21">
        <v>0</v>
      </c>
      <c r="Y2450" s="3">
        <v>4.18</v>
      </c>
      <c r="Z2450" s="70">
        <v>7.3285714285714283</v>
      </c>
      <c r="AA2450" s="70">
        <v>2.00064774408514</v>
      </c>
      <c r="AB2450" s="3">
        <v>263.82857142857142</v>
      </c>
      <c r="AC2450">
        <v>36</v>
      </c>
      <c r="AD2450">
        <v>0</v>
      </c>
      <c r="AE2450">
        <v>0</v>
      </c>
      <c r="AF2450" s="6">
        <v>0</v>
      </c>
      <c r="AG2450" s="52">
        <v>360</v>
      </c>
      <c r="AH2450">
        <v>360</v>
      </c>
      <c r="AI2450" s="52">
        <v>10</v>
      </c>
      <c r="AJ2450" s="52">
        <v>80</v>
      </c>
      <c r="AK2450" s="6">
        <v>90</v>
      </c>
      <c r="AL2450" s="6">
        <v>0</v>
      </c>
      <c r="AM2450" s="6">
        <v>0</v>
      </c>
      <c r="AN2450" s="52">
        <v>350</v>
      </c>
      <c r="AO2450" s="5">
        <f t="shared" si="263"/>
        <v>270</v>
      </c>
      <c r="AP2450" s="7" t="s">
        <v>2912</v>
      </c>
      <c r="AQ2450" s="13">
        <v>310</v>
      </c>
      <c r="AR2450" s="13">
        <v>310</v>
      </c>
      <c r="AS2450" s="13">
        <v>310</v>
      </c>
      <c r="AT2450">
        <v>0</v>
      </c>
      <c r="AU2450">
        <v>0</v>
      </c>
      <c r="AV2450">
        <v>0</v>
      </c>
      <c r="AW2450" s="48">
        <v>2</v>
      </c>
      <c r="AX2450">
        <v>1</v>
      </c>
      <c r="AY2450">
        <v>1</v>
      </c>
      <c r="AZ2450">
        <v>0</v>
      </c>
      <c r="BA2450">
        <v>1</v>
      </c>
      <c r="BB2450">
        <v>1</v>
      </c>
      <c r="BC2450">
        <v>0</v>
      </c>
      <c r="BD2450">
        <v>9</v>
      </c>
      <c r="BE2450" s="7">
        <f t="shared" si="264"/>
        <v>174.03000000000003</v>
      </c>
      <c r="BF2450" s="7">
        <f t="shared" si="265"/>
        <v>0</v>
      </c>
      <c r="BG2450" s="7">
        <f t="shared" si="266"/>
        <v>174.03000000000003</v>
      </c>
      <c r="BH2450" s="7">
        <f t="shared" si="267"/>
        <v>620</v>
      </c>
      <c r="BI2450">
        <v>12</v>
      </c>
      <c r="BJ2450">
        <v>400</v>
      </c>
      <c r="BK2450">
        <v>24</v>
      </c>
      <c r="BL2450">
        <v>8</v>
      </c>
      <c r="BM2450">
        <v>10</v>
      </c>
      <c r="BN2450">
        <v>0</v>
      </c>
      <c r="BO2450">
        <v>0</v>
      </c>
      <c r="BP2450">
        <v>0</v>
      </c>
      <c r="BQ2450">
        <v>0</v>
      </c>
      <c r="BR2450" s="9" t="s">
        <v>3238</v>
      </c>
      <c r="BS2450">
        <v>0</v>
      </c>
      <c r="BT2450">
        <v>0</v>
      </c>
      <c r="BU2450" s="8"/>
      <c r="BV2450" s="8"/>
      <c r="BW2450">
        <v>0</v>
      </c>
      <c r="BX2450" s="9"/>
      <c r="BY2450">
        <v>0</v>
      </c>
      <c r="BZ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1041</v>
      </c>
      <c r="CJ2450">
        <v>1083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  <c r="DT2450">
        <v>0</v>
      </c>
      <c r="DU2450">
        <v>0</v>
      </c>
      <c r="DV2450">
        <v>0</v>
      </c>
      <c r="DW2450">
        <v>0</v>
      </c>
      <c r="DX2450">
        <v>80</v>
      </c>
      <c r="DY2450">
        <v>9</v>
      </c>
      <c r="DZ2450">
        <v>0</v>
      </c>
      <c r="EA2450">
        <v>36</v>
      </c>
      <c r="EB2450">
        <v>0</v>
      </c>
      <c r="EC2450">
        <v>104</v>
      </c>
      <c r="ED2450" s="6">
        <v>0</v>
      </c>
      <c r="EE2450">
        <v>0</v>
      </c>
      <c r="EF2450">
        <v>1</v>
      </c>
      <c r="EG2450">
        <v>1</v>
      </c>
      <c r="EJ2450" s="40"/>
      <c r="EK2450" t="s">
        <v>3239</v>
      </c>
    </row>
    <row r="2451" spans="1:141" x14ac:dyDescent="0.15">
      <c r="A2451" s="48">
        <v>2082</v>
      </c>
      <c r="B2451" s="40">
        <v>1</v>
      </c>
      <c r="C2451">
        <v>1</v>
      </c>
      <c r="D2451" s="2" t="s">
        <v>1326</v>
      </c>
      <c r="E2451">
        <v>41</v>
      </c>
      <c r="F2451">
        <v>1</v>
      </c>
      <c r="G2451">
        <v>43</v>
      </c>
      <c r="H2451">
        <v>189</v>
      </c>
      <c r="I2451">
        <v>10</v>
      </c>
      <c r="J2451">
        <v>2</v>
      </c>
      <c r="K2451">
        <v>15</v>
      </c>
      <c r="L2451">
        <v>31</v>
      </c>
      <c r="M2451">
        <v>0</v>
      </c>
      <c r="N2451" s="23">
        <v>1</v>
      </c>
      <c r="O2451">
        <v>1</v>
      </c>
      <c r="P2451" s="8">
        <v>0</v>
      </c>
      <c r="Q2451">
        <v>26</v>
      </c>
      <c r="R2451">
        <v>5</v>
      </c>
      <c r="S2451">
        <v>1</v>
      </c>
      <c r="T2451">
        <v>1</v>
      </c>
      <c r="U2451">
        <v>1</v>
      </c>
      <c r="V2451" s="66">
        <v>3</v>
      </c>
      <c r="W2451" s="66" t="s">
        <v>3314</v>
      </c>
      <c r="X2451" s="66">
        <v>0</v>
      </c>
      <c r="Y2451" s="3">
        <v>4.18</v>
      </c>
      <c r="Z2451" s="70">
        <v>7.3285714285714283</v>
      </c>
      <c r="AA2451" s="70">
        <v>2.00064774408514</v>
      </c>
      <c r="AB2451" s="3">
        <v>146.57142857142856</v>
      </c>
      <c r="AC2451">
        <v>20</v>
      </c>
      <c r="AD2451">
        <v>0</v>
      </c>
      <c r="AE2451">
        <v>0</v>
      </c>
      <c r="AF2451" s="6">
        <v>0</v>
      </c>
      <c r="AG2451" s="52">
        <v>400</v>
      </c>
      <c r="AH2451">
        <v>400</v>
      </c>
      <c r="AI2451" s="52">
        <v>10</v>
      </c>
      <c r="AJ2451" s="52">
        <v>100</v>
      </c>
      <c r="AK2451" s="6">
        <v>110</v>
      </c>
      <c r="AL2451" s="6">
        <v>0</v>
      </c>
      <c r="AM2451" s="6">
        <v>0</v>
      </c>
      <c r="AN2451" s="52">
        <v>200</v>
      </c>
      <c r="AO2451" s="5">
        <f t="shared" si="263"/>
        <v>74</v>
      </c>
      <c r="AP2451" s="7" t="s">
        <v>2897</v>
      </c>
      <c r="AQ2451" s="13">
        <v>254</v>
      </c>
      <c r="AR2451" s="13">
        <v>254</v>
      </c>
      <c r="AS2451" s="13">
        <v>254</v>
      </c>
      <c r="AT2451">
        <v>0</v>
      </c>
      <c r="AU2451">
        <v>0</v>
      </c>
      <c r="AV2451">
        <v>0</v>
      </c>
      <c r="AW2451" s="48">
        <v>2</v>
      </c>
      <c r="AX2451">
        <v>0</v>
      </c>
      <c r="AY2451">
        <v>1</v>
      </c>
      <c r="AZ2451">
        <v>0</v>
      </c>
      <c r="BA2451">
        <v>2</v>
      </c>
      <c r="BB2451">
        <v>0</v>
      </c>
      <c r="BC2451">
        <v>0</v>
      </c>
      <c r="BD2451">
        <v>4</v>
      </c>
      <c r="BE2451" s="7">
        <f t="shared" si="264"/>
        <v>111.88</v>
      </c>
      <c r="BF2451" s="7">
        <f t="shared" si="265"/>
        <v>0</v>
      </c>
      <c r="BG2451" s="7">
        <f t="shared" si="266"/>
        <v>111.88</v>
      </c>
      <c r="BH2451" s="7">
        <f t="shared" si="267"/>
        <v>274</v>
      </c>
      <c r="BI2451">
        <v>10</v>
      </c>
      <c r="BJ2451">
        <v>100</v>
      </c>
      <c r="BK2451">
        <v>12</v>
      </c>
      <c r="BL2451">
        <v>4</v>
      </c>
      <c r="BM2451">
        <v>0</v>
      </c>
      <c r="BN2451">
        <v>0</v>
      </c>
      <c r="BO2451">
        <v>0</v>
      </c>
      <c r="BP2451">
        <v>0</v>
      </c>
      <c r="BQ2451">
        <v>80</v>
      </c>
      <c r="BR2451" s="9" t="s">
        <v>3177</v>
      </c>
      <c r="BS2451">
        <v>0</v>
      </c>
      <c r="BT2451">
        <v>5</v>
      </c>
      <c r="BU2451" s="8"/>
      <c r="BV2451" s="8"/>
      <c r="BW2451">
        <v>0</v>
      </c>
      <c r="BX2451" s="9"/>
      <c r="BY2451">
        <v>0</v>
      </c>
      <c r="BZ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1041</v>
      </c>
      <c r="CJ2451">
        <v>1083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  <c r="DT2451">
        <v>0</v>
      </c>
      <c r="DU2451">
        <v>0</v>
      </c>
      <c r="DV2451">
        <v>0</v>
      </c>
      <c r="DW2451">
        <v>0</v>
      </c>
      <c r="DX2451">
        <v>80</v>
      </c>
      <c r="DY2451">
        <v>9</v>
      </c>
      <c r="DZ2451">
        <v>0</v>
      </c>
      <c r="EA2451">
        <v>22</v>
      </c>
      <c r="EB2451">
        <v>0</v>
      </c>
      <c r="EC2451">
        <v>52</v>
      </c>
      <c r="ED2451" s="6">
        <v>0</v>
      </c>
      <c r="EE2451">
        <v>0</v>
      </c>
      <c r="EF2451">
        <v>1</v>
      </c>
      <c r="EG2451">
        <v>1</v>
      </c>
      <c r="EJ2451" s="40"/>
      <c r="EK2451" t="s">
        <v>2132</v>
      </c>
    </row>
    <row r="2452" spans="1:141" x14ac:dyDescent="0.15">
      <c r="A2452" s="48">
        <v>2084</v>
      </c>
      <c r="B2452" s="40">
        <v>1</v>
      </c>
      <c r="C2452">
        <v>1</v>
      </c>
      <c r="D2452" s="2" t="s">
        <v>2065</v>
      </c>
      <c r="E2452">
        <v>41</v>
      </c>
      <c r="F2452">
        <v>1</v>
      </c>
      <c r="G2452">
        <v>43</v>
      </c>
      <c r="H2452">
        <v>189</v>
      </c>
      <c r="I2452">
        <v>10</v>
      </c>
      <c r="J2452">
        <v>4</v>
      </c>
      <c r="K2452">
        <v>15</v>
      </c>
      <c r="L2452">
        <v>43</v>
      </c>
      <c r="M2452">
        <v>0</v>
      </c>
      <c r="N2452" s="56">
        <v>2</v>
      </c>
      <c r="O2452">
        <v>1</v>
      </c>
      <c r="P2452" s="8">
        <v>0</v>
      </c>
      <c r="Q2452">
        <v>40</v>
      </c>
      <c r="R2452">
        <v>8</v>
      </c>
      <c r="S2452">
        <v>5</v>
      </c>
      <c r="T2452">
        <v>1</v>
      </c>
      <c r="U2452">
        <v>1</v>
      </c>
      <c r="V2452" s="50">
        <v>2</v>
      </c>
      <c r="W2452" s="50" t="s">
        <v>2134</v>
      </c>
      <c r="X2452" s="50">
        <v>1</v>
      </c>
      <c r="Y2452" s="3">
        <v>4.18</v>
      </c>
      <c r="Z2452" s="70">
        <v>7.3285714285714283</v>
      </c>
      <c r="AA2452" s="70">
        <v>2.00064774408514</v>
      </c>
      <c r="AB2452" s="3">
        <v>266.61029321653695</v>
      </c>
      <c r="AC2452">
        <v>20</v>
      </c>
      <c r="AD2452">
        <v>0</v>
      </c>
      <c r="AE2452">
        <v>60</v>
      </c>
      <c r="AF2452" s="6">
        <v>0</v>
      </c>
      <c r="AG2452" s="52">
        <v>160</v>
      </c>
      <c r="AH2452">
        <v>160</v>
      </c>
      <c r="AI2452" s="52">
        <v>5</v>
      </c>
      <c r="AJ2452" s="52">
        <v>75</v>
      </c>
      <c r="AK2452" s="6">
        <v>80</v>
      </c>
      <c r="AL2452" s="6">
        <v>0</v>
      </c>
      <c r="AM2452" s="6">
        <v>10</v>
      </c>
      <c r="AN2452" s="52">
        <v>200</v>
      </c>
      <c r="AO2452" s="5">
        <f t="shared" si="263"/>
        <v>0</v>
      </c>
      <c r="AP2452" s="75" t="s">
        <v>3058</v>
      </c>
      <c r="AQ2452" s="13">
        <v>217.88694323225542</v>
      </c>
      <c r="AR2452" s="13">
        <v>207.88694323225542</v>
      </c>
      <c r="AS2452" s="13">
        <v>190</v>
      </c>
      <c r="AT2452">
        <v>0</v>
      </c>
      <c r="AU2452">
        <v>0</v>
      </c>
      <c r="AV2452">
        <v>0</v>
      </c>
      <c r="AW2452" s="48">
        <v>2</v>
      </c>
      <c r="AX2452">
        <v>1</v>
      </c>
      <c r="AY2452">
        <v>1</v>
      </c>
      <c r="AZ2452">
        <v>0</v>
      </c>
      <c r="BA2452">
        <v>1</v>
      </c>
      <c r="BB2452">
        <v>0</v>
      </c>
      <c r="BC2452">
        <v>0</v>
      </c>
      <c r="BD2452">
        <v>2</v>
      </c>
      <c r="BE2452" s="7">
        <f t="shared" si="264"/>
        <v>136.38000000000002</v>
      </c>
      <c r="BF2452" s="7">
        <f t="shared" si="265"/>
        <v>0</v>
      </c>
      <c r="BG2452" s="7">
        <f t="shared" si="266"/>
        <v>136.38000000000002</v>
      </c>
      <c r="BH2452" s="7">
        <f t="shared" si="267"/>
        <v>196.5</v>
      </c>
      <c r="BI2452">
        <v>10</v>
      </c>
      <c r="BJ2452">
        <v>50</v>
      </c>
      <c r="BK2452">
        <v>10</v>
      </c>
      <c r="BL2452">
        <v>3</v>
      </c>
      <c r="BM2452">
        <v>0</v>
      </c>
      <c r="BN2452">
        <v>0</v>
      </c>
      <c r="BO2452">
        <v>0</v>
      </c>
      <c r="BP2452">
        <v>0</v>
      </c>
      <c r="BQ2452">
        <v>80</v>
      </c>
      <c r="BR2452" s="9" t="s">
        <v>3318</v>
      </c>
      <c r="BS2452">
        <v>0</v>
      </c>
      <c r="BT2452">
        <v>5</v>
      </c>
      <c r="BU2452" s="8"/>
      <c r="BV2452" s="8"/>
      <c r="BW2452">
        <v>0</v>
      </c>
      <c r="BX2452" s="9"/>
      <c r="BY2452">
        <v>0</v>
      </c>
      <c r="BZ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1041</v>
      </c>
      <c r="CJ2452">
        <v>1083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  <c r="DT2452">
        <v>0</v>
      </c>
      <c r="DU2452">
        <v>0</v>
      </c>
      <c r="DV2452">
        <v>0</v>
      </c>
      <c r="DW2452">
        <v>0</v>
      </c>
      <c r="DX2452">
        <v>80</v>
      </c>
      <c r="DY2452">
        <v>9</v>
      </c>
      <c r="DZ2452">
        <v>0</v>
      </c>
      <c r="EA2452">
        <v>20</v>
      </c>
      <c r="EB2452">
        <v>0</v>
      </c>
      <c r="EC2452">
        <v>260</v>
      </c>
      <c r="ED2452" s="6">
        <v>0</v>
      </c>
      <c r="EE2452">
        <v>0</v>
      </c>
      <c r="EF2452">
        <v>1</v>
      </c>
      <c r="EG2452">
        <v>1</v>
      </c>
      <c r="EJ2452" s="40"/>
      <c r="EK2452" t="s">
        <v>3312</v>
      </c>
    </row>
    <row r="2453" spans="1:141" x14ac:dyDescent="0.15">
      <c r="A2453" s="48">
        <v>2186</v>
      </c>
      <c r="B2453" s="40">
        <v>1</v>
      </c>
      <c r="C2453">
        <v>1</v>
      </c>
      <c r="D2453" s="2" t="s">
        <v>3317</v>
      </c>
      <c r="E2453">
        <v>29</v>
      </c>
      <c r="F2453">
        <v>1</v>
      </c>
      <c r="G2453">
        <v>28</v>
      </c>
      <c r="H2453">
        <v>74</v>
      </c>
      <c r="I2453">
        <v>1</v>
      </c>
      <c r="J2453">
        <v>1</v>
      </c>
      <c r="K2453">
        <v>1</v>
      </c>
      <c r="L2453">
        <v>1</v>
      </c>
      <c r="M2453">
        <v>0</v>
      </c>
      <c r="N2453" s="56">
        <v>2</v>
      </c>
      <c r="O2453">
        <v>1</v>
      </c>
      <c r="P2453" s="8">
        <v>0</v>
      </c>
      <c r="Q2453">
        <v>30</v>
      </c>
      <c r="R2453">
        <v>7</v>
      </c>
      <c r="S2453">
        <v>0</v>
      </c>
      <c r="T2453">
        <v>1</v>
      </c>
      <c r="U2453">
        <v>1</v>
      </c>
      <c r="V2453" s="50">
        <v>2</v>
      </c>
      <c r="W2453" s="50" t="s">
        <v>3310</v>
      </c>
      <c r="X2453" s="50">
        <v>1</v>
      </c>
      <c r="Y2453" s="3">
        <v>4.18</v>
      </c>
      <c r="Z2453" s="70">
        <v>7.3285714285714283</v>
      </c>
      <c r="AA2453" s="70">
        <v>2.00064774408514</v>
      </c>
      <c r="AB2453" s="3">
        <v>175.92853608415879</v>
      </c>
      <c r="AC2453">
        <v>18</v>
      </c>
      <c r="AD2453">
        <v>0</v>
      </c>
      <c r="AE2453">
        <v>22</v>
      </c>
      <c r="AF2453" s="6">
        <v>0</v>
      </c>
      <c r="AG2453" s="52">
        <v>50</v>
      </c>
      <c r="AH2453">
        <v>50</v>
      </c>
      <c r="AI2453" s="52">
        <v>3</v>
      </c>
      <c r="AJ2453" s="52">
        <v>100</v>
      </c>
      <c r="AK2453" s="6">
        <v>103</v>
      </c>
      <c r="AL2453" s="6">
        <v>0</v>
      </c>
      <c r="AM2453" s="6">
        <v>0</v>
      </c>
      <c r="AN2453" s="52">
        <v>180</v>
      </c>
      <c r="AO2453" s="5">
        <f t="shared" si="263"/>
        <v>11</v>
      </c>
      <c r="AP2453" s="75" t="s">
        <v>2911</v>
      </c>
      <c r="AQ2453" s="13">
        <v>197.58171251849365</v>
      </c>
      <c r="AR2453" s="13">
        <v>197.58171251849365</v>
      </c>
      <c r="AS2453" s="13">
        <v>180</v>
      </c>
      <c r="AT2453">
        <v>0</v>
      </c>
      <c r="AU2453">
        <v>0</v>
      </c>
      <c r="AV2453">
        <v>0</v>
      </c>
      <c r="AW2453" s="48">
        <v>2</v>
      </c>
      <c r="AX2453">
        <v>1</v>
      </c>
      <c r="AY2453">
        <v>0</v>
      </c>
      <c r="AZ2453">
        <v>0</v>
      </c>
      <c r="BA2453">
        <v>3</v>
      </c>
      <c r="BB2453">
        <v>2</v>
      </c>
      <c r="BC2453">
        <v>0</v>
      </c>
      <c r="BD2453">
        <v>5</v>
      </c>
      <c r="BE2453" s="7">
        <f t="shared" si="264"/>
        <v>163.74</v>
      </c>
      <c r="BF2453" s="7">
        <f t="shared" si="265"/>
        <v>0</v>
      </c>
      <c r="BG2453" s="7">
        <f t="shared" si="266"/>
        <v>163.74</v>
      </c>
      <c r="BH2453" s="7">
        <f t="shared" si="267"/>
        <v>191</v>
      </c>
      <c r="BI2453">
        <v>12</v>
      </c>
      <c r="BJ2453">
        <v>200</v>
      </c>
      <c r="BK2453">
        <v>6</v>
      </c>
      <c r="BL2453">
        <v>2</v>
      </c>
      <c r="BM2453">
        <v>0</v>
      </c>
      <c r="BN2453">
        <v>0</v>
      </c>
      <c r="BO2453">
        <v>0</v>
      </c>
      <c r="BP2453">
        <v>0</v>
      </c>
      <c r="BQ2453">
        <v>80</v>
      </c>
      <c r="BR2453" s="9" t="s">
        <v>3318</v>
      </c>
      <c r="BS2453">
        <v>0</v>
      </c>
      <c r="BT2453">
        <v>10</v>
      </c>
      <c r="BU2453" s="8"/>
      <c r="BV2453" s="8"/>
      <c r="BW2453">
        <v>0</v>
      </c>
      <c r="BX2453" s="9"/>
      <c r="BY2453">
        <v>0</v>
      </c>
      <c r="BZ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1029</v>
      </c>
      <c r="CJ2453">
        <v>1057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  <c r="DT2453">
        <v>0</v>
      </c>
      <c r="DU2453">
        <v>0</v>
      </c>
      <c r="DV2453">
        <v>0</v>
      </c>
      <c r="DW2453">
        <v>0</v>
      </c>
      <c r="DX2453">
        <v>97</v>
      </c>
      <c r="DY2453">
        <v>6</v>
      </c>
      <c r="DZ2453">
        <v>0</v>
      </c>
      <c r="EA2453">
        <v>18</v>
      </c>
      <c r="EB2453">
        <v>0</v>
      </c>
      <c r="EC2453">
        <v>0</v>
      </c>
      <c r="ED2453" s="71">
        <v>1</v>
      </c>
      <c r="EE2453">
        <v>0</v>
      </c>
      <c r="EF2453">
        <v>1</v>
      </c>
      <c r="EG2453">
        <v>1</v>
      </c>
      <c r="EJ2453" s="40"/>
      <c r="EK2453" t="s">
        <v>3312</v>
      </c>
    </row>
    <row r="2454" spans="1:141" x14ac:dyDescent="0.15">
      <c r="A2454" s="48">
        <v>2187</v>
      </c>
      <c r="B2454" s="40">
        <v>1</v>
      </c>
      <c r="C2454">
        <v>1</v>
      </c>
      <c r="D2454" s="2" t="s">
        <v>3317</v>
      </c>
      <c r="E2454">
        <v>29</v>
      </c>
      <c r="F2454">
        <v>1</v>
      </c>
      <c r="G2454">
        <v>28</v>
      </c>
      <c r="H2454">
        <v>74</v>
      </c>
      <c r="I2454">
        <v>1</v>
      </c>
      <c r="J2454">
        <v>2</v>
      </c>
      <c r="K2454">
        <v>1</v>
      </c>
      <c r="L2454">
        <v>8</v>
      </c>
      <c r="M2454">
        <v>0</v>
      </c>
      <c r="N2454" s="56">
        <v>2</v>
      </c>
      <c r="O2454">
        <v>1</v>
      </c>
      <c r="P2454" s="8">
        <v>0</v>
      </c>
      <c r="Q2454">
        <v>64</v>
      </c>
      <c r="R2454">
        <v>3</v>
      </c>
      <c r="S2454">
        <v>1</v>
      </c>
      <c r="T2454">
        <v>39</v>
      </c>
      <c r="U2454">
        <v>47</v>
      </c>
      <c r="V2454" s="50">
        <v>2</v>
      </c>
      <c r="W2454" s="50" t="s">
        <v>3310</v>
      </c>
      <c r="X2454" s="50">
        <v>1</v>
      </c>
      <c r="Y2454" s="3">
        <v>4.18</v>
      </c>
      <c r="Z2454" s="70">
        <v>7.3285714285714283</v>
      </c>
      <c r="AA2454" s="70">
        <v>2.00064774408514</v>
      </c>
      <c r="AB2454" s="3">
        <v>639.77906012279971</v>
      </c>
      <c r="AC2454">
        <v>60</v>
      </c>
      <c r="AD2454">
        <v>0</v>
      </c>
      <c r="AE2454">
        <v>100</v>
      </c>
      <c r="AF2454" s="6">
        <v>0</v>
      </c>
      <c r="AG2454" s="52">
        <v>400</v>
      </c>
      <c r="AH2454">
        <v>400</v>
      </c>
      <c r="AI2454" s="52">
        <v>10</v>
      </c>
      <c r="AJ2454" s="52">
        <v>300</v>
      </c>
      <c r="AK2454" s="6">
        <v>310</v>
      </c>
      <c r="AL2454" s="6">
        <v>30</v>
      </c>
      <c r="AM2454" s="6">
        <v>0</v>
      </c>
      <c r="AN2454" s="52">
        <v>240</v>
      </c>
      <c r="AO2454" s="5">
        <f t="shared" si="263"/>
        <v>178</v>
      </c>
      <c r="AP2454" s="75" t="s">
        <v>2911</v>
      </c>
      <c r="AQ2454" s="13">
        <v>296.27323872042575</v>
      </c>
      <c r="AR2454" s="13">
        <v>266.27323872042575</v>
      </c>
      <c r="AS2454" s="13">
        <v>210</v>
      </c>
      <c r="AT2454">
        <v>30</v>
      </c>
      <c r="AU2454">
        <v>0</v>
      </c>
      <c r="AV2454">
        <v>2</v>
      </c>
      <c r="AW2454" s="48">
        <v>2</v>
      </c>
      <c r="AX2454">
        <v>1</v>
      </c>
      <c r="AY2454">
        <v>3</v>
      </c>
      <c r="AZ2454">
        <v>0</v>
      </c>
      <c r="BA2454">
        <v>4</v>
      </c>
      <c r="BB2454">
        <v>6</v>
      </c>
      <c r="BC2454">
        <v>0</v>
      </c>
      <c r="BD2454">
        <v>14</v>
      </c>
      <c r="BE2454" s="7">
        <f t="shared" si="264"/>
        <v>443.65</v>
      </c>
      <c r="BF2454" s="7">
        <f t="shared" si="265"/>
        <v>0</v>
      </c>
      <c r="BG2454" s="7">
        <f t="shared" si="266"/>
        <v>443.65</v>
      </c>
      <c r="BH2454" s="7">
        <f t="shared" si="267"/>
        <v>418</v>
      </c>
      <c r="BI2454">
        <v>30</v>
      </c>
      <c r="BJ2454">
        <v>500</v>
      </c>
      <c r="BK2454">
        <v>20</v>
      </c>
      <c r="BL2454">
        <v>4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 s="9" t="s">
        <v>3212</v>
      </c>
      <c r="BS2454">
        <v>0</v>
      </c>
      <c r="BT2454">
        <v>0</v>
      </c>
      <c r="BU2454" s="8"/>
      <c r="BV2454" s="8"/>
      <c r="BW2454">
        <v>0</v>
      </c>
      <c r="BX2454" s="9"/>
      <c r="BY2454">
        <v>0</v>
      </c>
      <c r="BZ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1029</v>
      </c>
      <c r="CJ2454">
        <v>1057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  <c r="DT2454">
        <v>0</v>
      </c>
      <c r="DU2454">
        <v>0</v>
      </c>
      <c r="DV2454">
        <v>0</v>
      </c>
      <c r="DW2454">
        <v>0</v>
      </c>
      <c r="DX2454">
        <v>97</v>
      </c>
      <c r="DY2454">
        <v>6</v>
      </c>
      <c r="DZ2454">
        <v>10.38062</v>
      </c>
      <c r="EA2454">
        <v>50</v>
      </c>
      <c r="EB2454">
        <v>0</v>
      </c>
      <c r="EC2454">
        <v>62.38062</v>
      </c>
      <c r="ED2454" s="6">
        <v>0</v>
      </c>
      <c r="EE2454">
        <v>0</v>
      </c>
      <c r="EF2454">
        <v>1</v>
      </c>
      <c r="EG2454">
        <v>1</v>
      </c>
      <c r="EJ2454" s="40"/>
      <c r="EK2454" t="s">
        <v>3312</v>
      </c>
    </row>
    <row r="2455" spans="1:141" x14ac:dyDescent="0.15">
      <c r="A2455" s="48">
        <v>2197</v>
      </c>
      <c r="B2455" s="40">
        <v>1</v>
      </c>
      <c r="C2455">
        <v>1</v>
      </c>
      <c r="D2455" s="2" t="s">
        <v>3317</v>
      </c>
      <c r="E2455">
        <v>29</v>
      </c>
      <c r="F2455">
        <v>1</v>
      </c>
      <c r="G2455">
        <v>28</v>
      </c>
      <c r="H2455">
        <v>74</v>
      </c>
      <c r="I2455">
        <v>10</v>
      </c>
      <c r="J2455">
        <v>7</v>
      </c>
      <c r="K2455">
        <v>10</v>
      </c>
      <c r="L2455">
        <v>47</v>
      </c>
      <c r="M2455">
        <v>0</v>
      </c>
      <c r="N2455" s="23">
        <v>1</v>
      </c>
      <c r="O2455">
        <v>1</v>
      </c>
      <c r="P2455" s="8">
        <v>0</v>
      </c>
      <c r="Q2455">
        <v>43</v>
      </c>
      <c r="R2455">
        <v>10</v>
      </c>
      <c r="S2455">
        <v>2</v>
      </c>
      <c r="T2455">
        <v>11</v>
      </c>
      <c r="U2455">
        <v>13</v>
      </c>
      <c r="V2455" s="21">
        <v>4</v>
      </c>
      <c r="W2455" s="21" t="s">
        <v>2924</v>
      </c>
      <c r="X2455" s="21">
        <v>0</v>
      </c>
      <c r="Y2455" s="3">
        <v>4.18</v>
      </c>
      <c r="Z2455" s="70">
        <v>7.3285714285714283</v>
      </c>
      <c r="AA2455" s="70">
        <v>2.00064774408514</v>
      </c>
      <c r="AB2455" s="3">
        <v>109.92857142857143</v>
      </c>
      <c r="AC2455">
        <v>15</v>
      </c>
      <c r="AD2455">
        <v>0</v>
      </c>
      <c r="AE2455">
        <v>0</v>
      </c>
      <c r="AF2455" s="6">
        <v>0</v>
      </c>
      <c r="AG2455" s="52">
        <v>150</v>
      </c>
      <c r="AH2455">
        <v>150</v>
      </c>
      <c r="AI2455" s="52">
        <v>10</v>
      </c>
      <c r="AJ2455" s="52">
        <v>140</v>
      </c>
      <c r="AK2455" s="6">
        <v>150</v>
      </c>
      <c r="AL2455" s="6">
        <v>0</v>
      </c>
      <c r="AM2455" s="6">
        <v>0</v>
      </c>
      <c r="AN2455" s="52">
        <v>100</v>
      </c>
      <c r="AO2455" s="5">
        <f t="shared" si="263"/>
        <v>0</v>
      </c>
      <c r="AP2455" s="7" t="s">
        <v>2920</v>
      </c>
      <c r="AQ2455" s="13">
        <v>50</v>
      </c>
      <c r="AR2455" s="13">
        <v>50</v>
      </c>
      <c r="AS2455" s="13">
        <v>50</v>
      </c>
      <c r="AT2455">
        <v>0</v>
      </c>
      <c r="AU2455">
        <v>0</v>
      </c>
      <c r="AV2455">
        <v>0</v>
      </c>
      <c r="AW2455" s="48">
        <v>2</v>
      </c>
      <c r="AX2455">
        <v>1</v>
      </c>
      <c r="AY2455">
        <v>0</v>
      </c>
      <c r="AZ2455">
        <v>0</v>
      </c>
      <c r="BA2455">
        <v>1</v>
      </c>
      <c r="BB2455">
        <v>2</v>
      </c>
      <c r="BC2455">
        <v>0</v>
      </c>
      <c r="BD2455">
        <v>0</v>
      </c>
      <c r="BE2455" s="7">
        <f t="shared" si="264"/>
        <v>104.74</v>
      </c>
      <c r="BF2455" s="7">
        <f t="shared" si="265"/>
        <v>35.260000000000005</v>
      </c>
      <c r="BG2455" s="7">
        <f t="shared" si="266"/>
        <v>140</v>
      </c>
      <c r="BH2455" s="7">
        <f t="shared" si="267"/>
        <v>36</v>
      </c>
      <c r="BI2455">
        <v>7</v>
      </c>
      <c r="BJ2455">
        <v>100</v>
      </c>
      <c r="BK2455">
        <v>0</v>
      </c>
      <c r="BL2455">
        <v>0</v>
      </c>
      <c r="BM2455">
        <v>0</v>
      </c>
      <c r="BN2455">
        <v>40</v>
      </c>
      <c r="BO2455">
        <v>0</v>
      </c>
      <c r="BP2455">
        <v>0</v>
      </c>
      <c r="BQ2455">
        <v>0</v>
      </c>
      <c r="BR2455" s="9" t="s">
        <v>3212</v>
      </c>
      <c r="BS2455">
        <v>0</v>
      </c>
      <c r="BT2455">
        <v>0</v>
      </c>
      <c r="BU2455" s="8"/>
      <c r="BV2455" s="8"/>
      <c r="BW2455">
        <v>0</v>
      </c>
      <c r="BX2455" s="9"/>
      <c r="BY2455">
        <v>0</v>
      </c>
      <c r="BZ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1029</v>
      </c>
      <c r="CJ2455">
        <v>1057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  <c r="DT2455">
        <v>0</v>
      </c>
      <c r="DU2455">
        <v>0</v>
      </c>
      <c r="DV2455">
        <v>0</v>
      </c>
      <c r="DW2455">
        <v>0</v>
      </c>
      <c r="DX2455">
        <v>97</v>
      </c>
      <c r="DY2455">
        <v>6</v>
      </c>
      <c r="DZ2455">
        <v>0</v>
      </c>
      <c r="EA2455">
        <v>7</v>
      </c>
      <c r="EB2455">
        <v>0</v>
      </c>
      <c r="EC2455">
        <v>104</v>
      </c>
      <c r="ED2455" s="6">
        <v>0</v>
      </c>
      <c r="EE2455">
        <v>0</v>
      </c>
      <c r="EF2455">
        <v>1</v>
      </c>
      <c r="EG2455">
        <v>1</v>
      </c>
      <c r="EJ2455" s="40"/>
      <c r="EK2455" t="s">
        <v>3178</v>
      </c>
    </row>
    <row r="2456" spans="1:141" x14ac:dyDescent="0.15">
      <c r="A2456" s="48">
        <v>2203</v>
      </c>
      <c r="B2456" s="40">
        <v>1</v>
      </c>
      <c r="C2456">
        <v>1</v>
      </c>
      <c r="D2456" s="2" t="s">
        <v>3191</v>
      </c>
      <c r="E2456">
        <v>29</v>
      </c>
      <c r="F2456">
        <v>1</v>
      </c>
      <c r="G2456">
        <v>28</v>
      </c>
      <c r="H2456">
        <v>74</v>
      </c>
      <c r="I2456">
        <v>18</v>
      </c>
      <c r="J2456">
        <v>3</v>
      </c>
      <c r="K2456">
        <v>20</v>
      </c>
      <c r="L2456">
        <v>11</v>
      </c>
      <c r="M2456">
        <v>0</v>
      </c>
      <c r="N2456" s="56">
        <v>2</v>
      </c>
      <c r="O2456">
        <v>1</v>
      </c>
      <c r="P2456" s="8">
        <v>0</v>
      </c>
      <c r="Q2456">
        <v>57</v>
      </c>
      <c r="R2456">
        <v>5</v>
      </c>
      <c r="S2456">
        <v>1</v>
      </c>
      <c r="T2456">
        <v>1</v>
      </c>
      <c r="U2456">
        <v>1</v>
      </c>
      <c r="V2456" s="50">
        <v>2</v>
      </c>
      <c r="W2456" s="50" t="s">
        <v>3180</v>
      </c>
      <c r="X2456" s="50">
        <v>1</v>
      </c>
      <c r="Y2456" s="3">
        <v>4.18</v>
      </c>
      <c r="Z2456" s="70">
        <v>7.3285714285714283</v>
      </c>
      <c r="AA2456" s="70">
        <v>2.00064774408514</v>
      </c>
      <c r="AB2456" s="3">
        <v>493.20763155137115</v>
      </c>
      <c r="AC2456">
        <v>40</v>
      </c>
      <c r="AD2456">
        <v>0</v>
      </c>
      <c r="AE2456">
        <v>100</v>
      </c>
      <c r="AF2456" s="6">
        <v>0</v>
      </c>
      <c r="AG2456" s="52">
        <v>300</v>
      </c>
      <c r="AH2456">
        <v>300</v>
      </c>
      <c r="AI2456" s="52">
        <v>5</v>
      </c>
      <c r="AJ2456" s="52">
        <v>150</v>
      </c>
      <c r="AK2456" s="6">
        <v>155</v>
      </c>
      <c r="AL2456" s="6">
        <v>0</v>
      </c>
      <c r="AM2456" s="6">
        <v>0</v>
      </c>
      <c r="AN2456" s="52">
        <v>150</v>
      </c>
      <c r="AO2456" s="5">
        <f t="shared" si="263"/>
        <v>129.60000000000002</v>
      </c>
      <c r="AP2456" s="75" t="s">
        <v>2935</v>
      </c>
      <c r="AQ2456" s="13">
        <v>183.1382387204257</v>
      </c>
      <c r="AR2456" s="13">
        <v>183.1382387204257</v>
      </c>
      <c r="AS2456" s="13">
        <v>150</v>
      </c>
      <c r="AT2456">
        <v>0</v>
      </c>
      <c r="AU2456">
        <v>0</v>
      </c>
      <c r="AV2456">
        <v>0</v>
      </c>
      <c r="AW2456" s="48">
        <v>2</v>
      </c>
      <c r="AX2456">
        <v>0</v>
      </c>
      <c r="AY2456">
        <v>1</v>
      </c>
      <c r="AZ2456">
        <v>0</v>
      </c>
      <c r="BA2456">
        <v>1</v>
      </c>
      <c r="BB2456">
        <v>1</v>
      </c>
      <c r="BC2456">
        <v>3</v>
      </c>
      <c r="BD2456">
        <v>26</v>
      </c>
      <c r="BE2456" s="7">
        <f t="shared" si="264"/>
        <v>181.89</v>
      </c>
      <c r="BF2456" s="7">
        <f t="shared" si="265"/>
        <v>0</v>
      </c>
      <c r="BG2456" s="7">
        <f t="shared" si="266"/>
        <v>181.89</v>
      </c>
      <c r="BH2456" s="7">
        <f t="shared" si="267"/>
        <v>279.60000000000002</v>
      </c>
      <c r="BI2456">
        <v>30</v>
      </c>
      <c r="BJ2456">
        <v>250</v>
      </c>
      <c r="BK2456">
        <v>12</v>
      </c>
      <c r="BL2456">
        <v>3</v>
      </c>
      <c r="BM2456">
        <v>0</v>
      </c>
      <c r="BN2456">
        <v>0</v>
      </c>
      <c r="BO2456">
        <v>0</v>
      </c>
      <c r="BP2456">
        <v>0</v>
      </c>
      <c r="BQ2456">
        <v>62</v>
      </c>
      <c r="BR2456" s="9" t="s">
        <v>3064</v>
      </c>
      <c r="BS2456">
        <v>5</v>
      </c>
      <c r="BT2456">
        <v>10</v>
      </c>
      <c r="BU2456" s="8">
        <v>1.1100000000000001</v>
      </c>
      <c r="BV2456" s="64">
        <f>BT2456*BU2456</f>
        <v>11.100000000000001</v>
      </c>
      <c r="BW2456">
        <v>0</v>
      </c>
      <c r="BX2456" s="9"/>
      <c r="BY2456">
        <v>0</v>
      </c>
      <c r="BZ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1029</v>
      </c>
      <c r="CJ2456">
        <v>1057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5</v>
      </c>
      <c r="CV2456">
        <v>5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  <c r="DT2456">
        <v>0</v>
      </c>
      <c r="DU2456">
        <v>0</v>
      </c>
      <c r="DV2456">
        <v>0</v>
      </c>
      <c r="DW2456">
        <v>0</v>
      </c>
      <c r="DX2456">
        <v>97</v>
      </c>
      <c r="DY2456">
        <v>6</v>
      </c>
      <c r="DZ2456">
        <v>0</v>
      </c>
      <c r="EA2456">
        <v>47</v>
      </c>
      <c r="EB2456">
        <v>0</v>
      </c>
      <c r="EC2456">
        <v>52</v>
      </c>
      <c r="ED2456" s="6">
        <v>0</v>
      </c>
      <c r="EE2456">
        <v>0</v>
      </c>
      <c r="EF2456">
        <v>1</v>
      </c>
      <c r="EG2456">
        <v>1</v>
      </c>
      <c r="EJ2456" s="40"/>
      <c r="EK2456" t="s">
        <v>3312</v>
      </c>
    </row>
    <row r="2457" spans="1:141" x14ac:dyDescent="0.15">
      <c r="A2457" s="48">
        <v>2315</v>
      </c>
      <c r="B2457" s="40">
        <v>1</v>
      </c>
      <c r="C2457">
        <v>1</v>
      </c>
      <c r="D2457" s="2" t="s">
        <v>3317</v>
      </c>
      <c r="E2457">
        <v>29</v>
      </c>
      <c r="F2457">
        <v>1</v>
      </c>
      <c r="G2457">
        <v>28</v>
      </c>
      <c r="H2457">
        <v>81</v>
      </c>
      <c r="I2457">
        <v>1</v>
      </c>
      <c r="J2457">
        <v>10</v>
      </c>
      <c r="K2457">
        <v>2</v>
      </c>
      <c r="L2457">
        <v>6</v>
      </c>
      <c r="M2457">
        <v>0</v>
      </c>
      <c r="N2457" s="23">
        <v>1</v>
      </c>
      <c r="O2457">
        <v>1</v>
      </c>
      <c r="P2457" s="8">
        <v>0</v>
      </c>
      <c r="Q2457">
        <v>37</v>
      </c>
      <c r="R2457">
        <v>7</v>
      </c>
      <c r="S2457">
        <v>1</v>
      </c>
      <c r="T2457">
        <v>1</v>
      </c>
      <c r="U2457">
        <v>1</v>
      </c>
      <c r="V2457" s="50">
        <v>2</v>
      </c>
      <c r="W2457" s="50" t="s">
        <v>3310</v>
      </c>
      <c r="X2457" s="50">
        <v>1</v>
      </c>
      <c r="Y2457" s="3">
        <v>4.18</v>
      </c>
      <c r="Z2457" s="70">
        <v>7.3285714285714283</v>
      </c>
      <c r="AA2457" s="70">
        <v>2.00064774408514</v>
      </c>
      <c r="AB2457" s="3">
        <v>239.86362029799426</v>
      </c>
      <c r="AC2457">
        <v>30</v>
      </c>
      <c r="AD2457">
        <v>0</v>
      </c>
      <c r="AE2457">
        <v>10</v>
      </c>
      <c r="AF2457" s="6">
        <v>0</v>
      </c>
      <c r="AG2457" s="52">
        <v>50</v>
      </c>
      <c r="AH2457">
        <v>50</v>
      </c>
      <c r="AI2457" s="52">
        <v>8</v>
      </c>
      <c r="AJ2457" s="52">
        <v>175</v>
      </c>
      <c r="AK2457" s="6">
        <v>183</v>
      </c>
      <c r="AL2457" s="6">
        <v>0</v>
      </c>
      <c r="AM2457" s="6">
        <v>0</v>
      </c>
      <c r="AN2457" s="52">
        <v>200</v>
      </c>
      <c r="AO2457" s="5">
        <f t="shared" si="263"/>
        <v>112.57</v>
      </c>
      <c r="AP2457" s="75" t="s">
        <v>2896</v>
      </c>
      <c r="AQ2457" s="13">
        <v>228.26632387204256</v>
      </c>
      <c r="AR2457" s="13">
        <v>228.26632387204256</v>
      </c>
      <c r="AS2457" s="13">
        <v>200</v>
      </c>
      <c r="AT2457">
        <v>0</v>
      </c>
      <c r="AU2457">
        <v>0</v>
      </c>
      <c r="AV2457">
        <v>0</v>
      </c>
      <c r="AW2457" s="48">
        <v>2</v>
      </c>
      <c r="AX2457">
        <v>0</v>
      </c>
      <c r="AY2457">
        <v>2</v>
      </c>
      <c r="AZ2457">
        <v>0</v>
      </c>
      <c r="BA2457">
        <v>0</v>
      </c>
      <c r="BB2457">
        <v>5</v>
      </c>
      <c r="BC2457">
        <v>5</v>
      </c>
      <c r="BD2457">
        <v>14</v>
      </c>
      <c r="BE2457" s="7">
        <f t="shared" si="264"/>
        <v>243.94</v>
      </c>
      <c r="BF2457" s="7">
        <f t="shared" si="265"/>
        <v>0</v>
      </c>
      <c r="BG2457" s="7">
        <f t="shared" si="266"/>
        <v>243.94</v>
      </c>
      <c r="BH2457" s="7">
        <f t="shared" si="267"/>
        <v>312.57</v>
      </c>
      <c r="BI2457">
        <v>15</v>
      </c>
      <c r="BJ2457">
        <v>200</v>
      </c>
      <c r="BK2457">
        <v>12</v>
      </c>
      <c r="BL2457">
        <v>3</v>
      </c>
      <c r="BM2457">
        <v>0</v>
      </c>
      <c r="BN2457">
        <v>0</v>
      </c>
      <c r="BO2457">
        <v>0</v>
      </c>
      <c r="BP2457">
        <v>0</v>
      </c>
      <c r="BQ2457">
        <v>58</v>
      </c>
      <c r="BR2457" s="9" t="s">
        <v>3065</v>
      </c>
      <c r="BS2457">
        <v>3</v>
      </c>
      <c r="BT2457">
        <v>30</v>
      </c>
      <c r="BU2457" s="8">
        <v>0.33</v>
      </c>
      <c r="BV2457" s="64">
        <f>BT2457*BU2457</f>
        <v>9.9</v>
      </c>
      <c r="BW2457">
        <v>62</v>
      </c>
      <c r="BX2457" s="9" t="s">
        <v>3064</v>
      </c>
      <c r="BY2457">
        <v>14</v>
      </c>
      <c r="BZ2457">
        <v>47</v>
      </c>
      <c r="CA2457" s="8">
        <v>1.1100000000000001</v>
      </c>
      <c r="CB2457" s="64">
        <f>BZ2457*CA2457</f>
        <v>52.17</v>
      </c>
      <c r="CC2457">
        <v>80</v>
      </c>
      <c r="CD2457">
        <v>0</v>
      </c>
      <c r="CE2457">
        <v>12</v>
      </c>
      <c r="CF2457">
        <v>0</v>
      </c>
      <c r="CG2457">
        <v>0</v>
      </c>
      <c r="CH2457">
        <v>0</v>
      </c>
      <c r="CI2457">
        <v>1029</v>
      </c>
      <c r="CJ2457">
        <v>1057</v>
      </c>
      <c r="CK2457">
        <v>3</v>
      </c>
      <c r="CL2457">
        <v>3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14</v>
      </c>
      <c r="CV2457">
        <v>14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  <c r="DT2457">
        <v>0</v>
      </c>
      <c r="DU2457">
        <v>0</v>
      </c>
      <c r="DV2457">
        <v>0</v>
      </c>
      <c r="DW2457">
        <v>0</v>
      </c>
      <c r="DX2457">
        <v>97</v>
      </c>
      <c r="DY2457">
        <v>6</v>
      </c>
      <c r="DZ2457">
        <v>0</v>
      </c>
      <c r="EA2457">
        <v>44</v>
      </c>
      <c r="EB2457">
        <v>0</v>
      </c>
      <c r="EC2457">
        <v>52</v>
      </c>
      <c r="ED2457" s="6">
        <v>0</v>
      </c>
      <c r="EE2457">
        <v>0</v>
      </c>
      <c r="EF2457">
        <v>1</v>
      </c>
      <c r="EG2457">
        <v>1</v>
      </c>
      <c r="EJ2457" s="40"/>
      <c r="EK2457" t="s">
        <v>3312</v>
      </c>
    </row>
    <row r="2458" spans="1:141" x14ac:dyDescent="0.15">
      <c r="A2458" s="48">
        <v>2326</v>
      </c>
      <c r="B2458" s="40">
        <v>1</v>
      </c>
      <c r="C2458">
        <v>1</v>
      </c>
      <c r="D2458" s="2" t="s">
        <v>3317</v>
      </c>
      <c r="E2458">
        <v>29</v>
      </c>
      <c r="F2458">
        <v>1</v>
      </c>
      <c r="G2458">
        <v>28</v>
      </c>
      <c r="H2458">
        <v>83</v>
      </c>
      <c r="I2458">
        <v>7</v>
      </c>
      <c r="J2458">
        <v>6</v>
      </c>
      <c r="K2458">
        <v>6</v>
      </c>
      <c r="L2458">
        <v>34</v>
      </c>
      <c r="M2458">
        <v>0</v>
      </c>
      <c r="N2458" s="23">
        <v>1</v>
      </c>
      <c r="O2458">
        <v>1</v>
      </c>
      <c r="P2458" s="8">
        <v>0</v>
      </c>
      <c r="Q2458">
        <v>25</v>
      </c>
      <c r="R2458">
        <v>3</v>
      </c>
      <c r="S2458">
        <v>1</v>
      </c>
      <c r="T2458">
        <v>1</v>
      </c>
      <c r="U2458">
        <v>1</v>
      </c>
      <c r="V2458" s="66">
        <v>3</v>
      </c>
      <c r="W2458" s="66" t="s">
        <v>2417</v>
      </c>
      <c r="X2458" s="66">
        <v>0</v>
      </c>
      <c r="Y2458" s="3">
        <v>4.18</v>
      </c>
      <c r="Z2458" s="70">
        <v>7.3285714285714283</v>
      </c>
      <c r="AA2458" s="70">
        <v>2.00064774408514</v>
      </c>
      <c r="AB2458" s="3">
        <v>168.55714285714285</v>
      </c>
      <c r="AC2458">
        <v>23</v>
      </c>
      <c r="AD2458">
        <v>0</v>
      </c>
      <c r="AE2458">
        <v>0</v>
      </c>
      <c r="AF2458" s="6">
        <v>0</v>
      </c>
      <c r="AG2458" s="52">
        <v>100</v>
      </c>
      <c r="AH2458">
        <v>100</v>
      </c>
      <c r="AI2458" s="52">
        <v>5</v>
      </c>
      <c r="AJ2458" s="52">
        <v>150</v>
      </c>
      <c r="AK2458" s="6">
        <v>155</v>
      </c>
      <c r="AL2458" s="6">
        <v>15</v>
      </c>
      <c r="AM2458" s="6">
        <v>0</v>
      </c>
      <c r="AN2458" s="52">
        <v>150</v>
      </c>
      <c r="AO2458" s="5">
        <f t="shared" si="263"/>
        <v>9.0047418087499977</v>
      </c>
      <c r="AP2458" s="7" t="s">
        <v>2506</v>
      </c>
      <c r="AQ2458" s="13">
        <v>154.00474180875</v>
      </c>
      <c r="AR2458" s="13">
        <v>154.00474180875</v>
      </c>
      <c r="AS2458" s="13">
        <v>154.00474180875</v>
      </c>
      <c r="AT2458">
        <v>0</v>
      </c>
      <c r="AU2458">
        <v>0</v>
      </c>
      <c r="AV2458">
        <v>0</v>
      </c>
      <c r="AW2458" s="48">
        <v>2</v>
      </c>
      <c r="AX2458">
        <v>2</v>
      </c>
      <c r="AY2458">
        <v>0</v>
      </c>
      <c r="AZ2458">
        <v>0</v>
      </c>
      <c r="BA2458">
        <v>1</v>
      </c>
      <c r="BB2458">
        <v>0</v>
      </c>
      <c r="BC2458">
        <v>0</v>
      </c>
      <c r="BD2458">
        <v>1</v>
      </c>
      <c r="BE2458" s="7">
        <f t="shared" si="264"/>
        <v>129.54999999999998</v>
      </c>
      <c r="BF2458" s="7">
        <f t="shared" si="265"/>
        <v>20.450000000000017</v>
      </c>
      <c r="BG2458" s="7">
        <f t="shared" si="266"/>
        <v>150</v>
      </c>
      <c r="BH2458" s="7">
        <f t="shared" si="267"/>
        <v>159.00474180875</v>
      </c>
      <c r="BI2458">
        <v>7</v>
      </c>
      <c r="BJ2458">
        <v>80</v>
      </c>
      <c r="BK2458">
        <v>6</v>
      </c>
      <c r="BL2458">
        <v>2</v>
      </c>
      <c r="BM2458">
        <v>0</v>
      </c>
      <c r="BN2458">
        <v>0</v>
      </c>
      <c r="BO2458">
        <v>0</v>
      </c>
      <c r="BP2458">
        <v>0</v>
      </c>
      <c r="BQ2458">
        <v>58</v>
      </c>
      <c r="BR2458" s="9" t="s">
        <v>2923</v>
      </c>
      <c r="BS2458">
        <v>2</v>
      </c>
      <c r="BT2458">
        <v>8</v>
      </c>
      <c r="BU2458" s="8">
        <v>0.33</v>
      </c>
      <c r="BV2458" s="64">
        <f>BT2458*BU2458</f>
        <v>2.64</v>
      </c>
      <c r="BW2458">
        <v>77</v>
      </c>
      <c r="BX2458" s="9" t="s">
        <v>3059</v>
      </c>
      <c r="BY2458">
        <v>1</v>
      </c>
      <c r="BZ2458">
        <v>27</v>
      </c>
      <c r="CA2458" s="72">
        <v>0.31721265958333333</v>
      </c>
      <c r="CB2458" s="64">
        <f>BZ2458*CA2458</f>
        <v>8.56474180875</v>
      </c>
      <c r="CC2458">
        <v>80</v>
      </c>
      <c r="CD2458">
        <v>0</v>
      </c>
      <c r="CE2458">
        <v>10</v>
      </c>
      <c r="CF2458">
        <v>86</v>
      </c>
      <c r="CG2458">
        <v>0</v>
      </c>
      <c r="CH2458">
        <v>12</v>
      </c>
      <c r="CI2458">
        <v>1029</v>
      </c>
      <c r="CJ2458">
        <v>1057</v>
      </c>
      <c r="CK2458">
        <v>2</v>
      </c>
      <c r="CL2458">
        <v>2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1</v>
      </c>
      <c r="DH2458">
        <v>1</v>
      </c>
      <c r="DI2458">
        <v>0</v>
      </c>
      <c r="DJ2458">
        <v>0</v>
      </c>
      <c r="DK2458">
        <v>0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  <c r="DT2458">
        <v>0</v>
      </c>
      <c r="DU2458">
        <v>0</v>
      </c>
      <c r="DV2458">
        <v>0</v>
      </c>
      <c r="DW2458">
        <v>0</v>
      </c>
      <c r="DX2458">
        <v>97</v>
      </c>
      <c r="DY2458">
        <v>6</v>
      </c>
      <c r="DZ2458">
        <v>0</v>
      </c>
      <c r="EA2458">
        <v>16</v>
      </c>
      <c r="EB2458">
        <v>0</v>
      </c>
      <c r="EC2458">
        <v>52</v>
      </c>
      <c r="ED2458" s="6">
        <v>0</v>
      </c>
      <c r="EE2458">
        <v>0</v>
      </c>
      <c r="EF2458">
        <v>1</v>
      </c>
      <c r="EG2458">
        <v>1</v>
      </c>
      <c r="EJ2458" s="40"/>
      <c r="EK2458" t="s">
        <v>3178</v>
      </c>
    </row>
    <row r="2459" spans="1:141" x14ac:dyDescent="0.15">
      <c r="A2459" s="48">
        <v>2335</v>
      </c>
      <c r="B2459" s="40">
        <v>1</v>
      </c>
      <c r="C2459">
        <v>1</v>
      </c>
      <c r="D2459" s="2" t="s">
        <v>3191</v>
      </c>
      <c r="E2459">
        <v>29</v>
      </c>
      <c r="F2459">
        <v>1</v>
      </c>
      <c r="G2459">
        <v>28</v>
      </c>
      <c r="H2459">
        <v>84</v>
      </c>
      <c r="I2459">
        <v>3</v>
      </c>
      <c r="J2459">
        <v>6</v>
      </c>
      <c r="K2459">
        <v>3</v>
      </c>
      <c r="L2459">
        <v>33</v>
      </c>
      <c r="M2459">
        <v>0</v>
      </c>
      <c r="N2459" s="23">
        <v>1</v>
      </c>
      <c r="O2459">
        <v>1</v>
      </c>
      <c r="P2459" s="8">
        <v>0</v>
      </c>
      <c r="Q2459">
        <v>50</v>
      </c>
      <c r="R2459">
        <v>8</v>
      </c>
      <c r="S2459">
        <v>2</v>
      </c>
      <c r="T2459">
        <v>11</v>
      </c>
      <c r="U2459">
        <v>13</v>
      </c>
      <c r="V2459" s="50">
        <v>2</v>
      </c>
      <c r="W2459" s="50" t="s">
        <v>3180</v>
      </c>
      <c r="X2459" s="50">
        <v>1</v>
      </c>
      <c r="Y2459" s="3">
        <v>4.18</v>
      </c>
      <c r="Z2459" s="70">
        <v>7.3285714285714283</v>
      </c>
      <c r="AA2459" s="70">
        <v>2.00064774408514</v>
      </c>
      <c r="AB2459" s="3">
        <v>3751.8345886816192</v>
      </c>
      <c r="AC2459">
        <v>100</v>
      </c>
      <c r="AD2459">
        <v>9</v>
      </c>
      <c r="AE2459">
        <v>1500</v>
      </c>
      <c r="AF2459" s="6">
        <v>0</v>
      </c>
      <c r="AG2459" s="52">
        <v>1600</v>
      </c>
      <c r="AH2459">
        <v>1600</v>
      </c>
      <c r="AI2459" s="52">
        <v>25</v>
      </c>
      <c r="AJ2459" s="52">
        <v>250</v>
      </c>
      <c r="AK2459" s="6">
        <v>275</v>
      </c>
      <c r="AL2459" s="6">
        <v>30</v>
      </c>
      <c r="AM2459" s="6">
        <v>0</v>
      </c>
      <c r="AN2459" s="52">
        <v>1000</v>
      </c>
      <c r="AO2459" s="5">
        <f t="shared" si="263"/>
        <v>8.8163797874999545</v>
      </c>
      <c r="AP2459" s="75" t="s">
        <v>2911</v>
      </c>
      <c r="AQ2459" s="13">
        <v>1191.6238722912237</v>
      </c>
      <c r="AR2459" s="13">
        <v>1091.6238722912237</v>
      </c>
      <c r="AS2459" s="13">
        <v>900</v>
      </c>
      <c r="AT2459">
        <v>100</v>
      </c>
      <c r="AU2459">
        <v>52</v>
      </c>
      <c r="AV2459">
        <v>0</v>
      </c>
      <c r="AW2459" s="48">
        <v>2</v>
      </c>
      <c r="AX2459">
        <v>2</v>
      </c>
      <c r="AY2459">
        <v>6</v>
      </c>
      <c r="AZ2459">
        <v>1</v>
      </c>
      <c r="BA2459">
        <v>4</v>
      </c>
      <c r="BB2459">
        <v>4</v>
      </c>
      <c r="BC2459">
        <v>21</v>
      </c>
      <c r="BD2459">
        <v>10</v>
      </c>
      <c r="BE2459" s="7">
        <f t="shared" si="264"/>
        <v>664.21</v>
      </c>
      <c r="BF2459" s="7">
        <f t="shared" si="265"/>
        <v>0</v>
      </c>
      <c r="BG2459" s="7">
        <f t="shared" si="266"/>
        <v>664.21</v>
      </c>
      <c r="BH2459" s="7">
        <f t="shared" si="267"/>
        <v>1008.8163797875</v>
      </c>
      <c r="BI2459">
        <v>40</v>
      </c>
      <c r="BJ2459">
        <v>700</v>
      </c>
      <c r="BK2459">
        <v>35</v>
      </c>
      <c r="BL2459">
        <v>12</v>
      </c>
      <c r="BM2459">
        <v>0</v>
      </c>
      <c r="BN2459">
        <v>0</v>
      </c>
      <c r="BO2459">
        <v>0</v>
      </c>
      <c r="BP2459">
        <v>0</v>
      </c>
      <c r="BQ2459">
        <v>62</v>
      </c>
      <c r="BR2459" s="9" t="s">
        <v>3158</v>
      </c>
      <c r="BS2459">
        <v>10</v>
      </c>
      <c r="BT2459">
        <v>30</v>
      </c>
      <c r="BU2459" s="8">
        <v>1.1100000000000001</v>
      </c>
      <c r="BV2459" s="64">
        <f>BT2459*BU2459</f>
        <v>33.300000000000004</v>
      </c>
      <c r="BW2459">
        <v>77</v>
      </c>
      <c r="BX2459" s="9" t="s">
        <v>3090</v>
      </c>
      <c r="BY2459">
        <v>1</v>
      </c>
      <c r="BZ2459">
        <v>30</v>
      </c>
      <c r="CA2459" s="72">
        <v>0.31721265958333333</v>
      </c>
      <c r="CB2459" s="64">
        <f>BZ2459*CA2459</f>
        <v>9.5163797875</v>
      </c>
      <c r="CC2459">
        <v>88</v>
      </c>
      <c r="CD2459">
        <v>1</v>
      </c>
      <c r="CE2459">
        <v>0</v>
      </c>
      <c r="CF2459">
        <v>0</v>
      </c>
      <c r="CG2459">
        <v>0</v>
      </c>
      <c r="CH2459">
        <v>0</v>
      </c>
      <c r="CI2459">
        <v>1029</v>
      </c>
      <c r="CJ2459">
        <v>1057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10</v>
      </c>
      <c r="CV2459">
        <v>10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1</v>
      </c>
      <c r="DH2459">
        <v>1</v>
      </c>
      <c r="DI2459">
        <v>0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1</v>
      </c>
      <c r="DT2459">
        <v>1</v>
      </c>
      <c r="DU2459">
        <v>0</v>
      </c>
      <c r="DV2459">
        <v>0</v>
      </c>
      <c r="DW2459">
        <v>0</v>
      </c>
      <c r="DX2459">
        <v>97</v>
      </c>
      <c r="DY2459">
        <v>6</v>
      </c>
      <c r="DZ2459">
        <v>34.602080000000001</v>
      </c>
      <c r="EA2459">
        <v>87</v>
      </c>
      <c r="EB2459">
        <v>0</v>
      </c>
      <c r="EC2459">
        <v>138.60210000000001</v>
      </c>
      <c r="ED2459" s="6">
        <v>0</v>
      </c>
      <c r="EE2459">
        <v>0</v>
      </c>
      <c r="EF2459">
        <v>2</v>
      </c>
      <c r="EG2459">
        <v>3</v>
      </c>
      <c r="EJ2459" s="40"/>
      <c r="EK2459" t="s">
        <v>3312</v>
      </c>
    </row>
    <row r="2460" spans="1:141" x14ac:dyDescent="0.15">
      <c r="A2460" s="48">
        <v>2372</v>
      </c>
      <c r="B2460" s="40">
        <v>1</v>
      </c>
      <c r="C2460">
        <v>1</v>
      </c>
      <c r="D2460" s="2" t="s">
        <v>3317</v>
      </c>
      <c r="E2460">
        <v>56</v>
      </c>
      <c r="F2460">
        <v>1</v>
      </c>
      <c r="G2460">
        <v>24</v>
      </c>
      <c r="H2460">
        <v>152</v>
      </c>
      <c r="I2460">
        <v>4</v>
      </c>
      <c r="J2460">
        <v>7</v>
      </c>
      <c r="K2460">
        <v>9</v>
      </c>
      <c r="L2460">
        <v>11</v>
      </c>
      <c r="M2460">
        <v>0</v>
      </c>
      <c r="N2460" s="56">
        <v>2</v>
      </c>
      <c r="O2460">
        <v>1</v>
      </c>
      <c r="P2460" s="8">
        <v>0</v>
      </c>
      <c r="Q2460">
        <v>42</v>
      </c>
      <c r="R2460">
        <v>10</v>
      </c>
      <c r="S2460">
        <v>4</v>
      </c>
      <c r="T2460">
        <v>1</v>
      </c>
      <c r="U2460">
        <v>1</v>
      </c>
      <c r="V2460" s="21">
        <v>4</v>
      </c>
      <c r="W2460" s="21" t="s">
        <v>2924</v>
      </c>
      <c r="X2460" s="21">
        <v>0</v>
      </c>
      <c r="Y2460" s="3">
        <v>4.18</v>
      </c>
      <c r="Z2460" s="70">
        <v>7.3285714285714283</v>
      </c>
      <c r="AA2460" s="70">
        <v>2.00064774408514</v>
      </c>
      <c r="AB2460" s="3">
        <v>476.35714285714283</v>
      </c>
      <c r="AC2460">
        <v>65</v>
      </c>
      <c r="AD2460">
        <v>0</v>
      </c>
      <c r="AE2460">
        <v>0</v>
      </c>
      <c r="AF2460" s="6">
        <v>0</v>
      </c>
      <c r="AG2460" s="52">
        <v>650</v>
      </c>
      <c r="AH2460">
        <v>650</v>
      </c>
      <c r="AI2460" s="52">
        <v>15</v>
      </c>
      <c r="AJ2460" s="52">
        <v>250</v>
      </c>
      <c r="AK2460" s="6">
        <v>265</v>
      </c>
      <c r="AL2460" s="6">
        <v>5</v>
      </c>
      <c r="AM2460" s="6">
        <v>0</v>
      </c>
      <c r="AN2460" s="52">
        <v>470</v>
      </c>
      <c r="AO2460" s="5">
        <f t="shared" si="263"/>
        <v>425.35818989375002</v>
      </c>
      <c r="AP2460" s="7" t="s">
        <v>2907</v>
      </c>
      <c r="AQ2460" s="13">
        <v>447.67909494687501</v>
      </c>
      <c r="AR2460" s="13">
        <v>447.67909494687501</v>
      </c>
      <c r="AS2460" s="13">
        <v>447.67909494687501</v>
      </c>
      <c r="AT2460">
        <v>0</v>
      </c>
      <c r="AU2460">
        <v>0</v>
      </c>
      <c r="AV2460">
        <v>0</v>
      </c>
      <c r="AW2460" s="48">
        <v>2</v>
      </c>
      <c r="AX2460">
        <v>0</v>
      </c>
      <c r="AY2460">
        <v>1</v>
      </c>
      <c r="AZ2460">
        <v>0</v>
      </c>
      <c r="BA2460">
        <v>1</v>
      </c>
      <c r="BB2460">
        <v>8</v>
      </c>
      <c r="BC2460">
        <v>0</v>
      </c>
      <c r="BD2460">
        <v>6</v>
      </c>
      <c r="BE2460" s="7">
        <f t="shared" si="264"/>
        <v>219.81000000000003</v>
      </c>
      <c r="BF2460" s="7">
        <f t="shared" si="265"/>
        <v>30.189999999999969</v>
      </c>
      <c r="BG2460" s="7">
        <f t="shared" si="266"/>
        <v>250</v>
      </c>
      <c r="BH2460" s="7">
        <f t="shared" si="267"/>
        <v>895.35818989375002</v>
      </c>
      <c r="BI2460">
        <v>15</v>
      </c>
      <c r="BJ2460">
        <v>160</v>
      </c>
      <c r="BK2460">
        <v>40</v>
      </c>
      <c r="BL2460">
        <v>14</v>
      </c>
      <c r="BM2460">
        <v>0</v>
      </c>
      <c r="BN2460">
        <v>75</v>
      </c>
      <c r="BO2460">
        <v>0</v>
      </c>
      <c r="BP2460">
        <v>0</v>
      </c>
      <c r="BQ2460">
        <v>74</v>
      </c>
      <c r="BR2460" s="9" t="s">
        <v>3173</v>
      </c>
      <c r="BS2460">
        <v>1</v>
      </c>
      <c r="BT2460">
        <v>15</v>
      </c>
      <c r="BU2460" s="72">
        <v>0.31721265958333333</v>
      </c>
      <c r="BV2460" s="64">
        <f>BT2460*BU2460</f>
        <v>4.75818989375</v>
      </c>
      <c r="BW2460">
        <v>80</v>
      </c>
      <c r="BX2460" s="9" t="s">
        <v>3318</v>
      </c>
      <c r="BY2460">
        <v>0</v>
      </c>
      <c r="BZ2460">
        <v>35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1056</v>
      </c>
      <c r="CJ2460">
        <v>1113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1</v>
      </c>
      <c r="DD2460">
        <v>15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  <c r="DT2460">
        <v>0</v>
      </c>
      <c r="DU2460">
        <v>0</v>
      </c>
      <c r="DV2460">
        <v>0</v>
      </c>
      <c r="DW2460">
        <v>1</v>
      </c>
      <c r="DX2460">
        <v>71</v>
      </c>
      <c r="DY2460">
        <v>6</v>
      </c>
      <c r="DZ2460">
        <v>0</v>
      </c>
      <c r="EA2460">
        <v>56</v>
      </c>
      <c r="EB2460">
        <v>0</v>
      </c>
      <c r="EC2460">
        <v>208</v>
      </c>
      <c r="ED2460" s="6">
        <v>0</v>
      </c>
      <c r="EE2460">
        <v>0</v>
      </c>
      <c r="EF2460">
        <v>2</v>
      </c>
      <c r="EG2460">
        <v>3</v>
      </c>
      <c r="EJ2460" s="40"/>
      <c r="EK2460" t="s">
        <v>3312</v>
      </c>
    </row>
    <row r="2461" spans="1:141" x14ac:dyDescent="0.15">
      <c r="A2461" s="48">
        <v>2373</v>
      </c>
      <c r="B2461" s="40">
        <v>1</v>
      </c>
      <c r="C2461">
        <v>1</v>
      </c>
      <c r="D2461" s="2" t="s">
        <v>3317</v>
      </c>
      <c r="E2461">
        <v>56</v>
      </c>
      <c r="F2461">
        <v>1</v>
      </c>
      <c r="G2461">
        <v>24</v>
      </c>
      <c r="H2461">
        <v>152</v>
      </c>
      <c r="I2461">
        <v>4</v>
      </c>
      <c r="J2461">
        <v>8</v>
      </c>
      <c r="K2461">
        <v>9</v>
      </c>
      <c r="L2461">
        <v>21</v>
      </c>
      <c r="M2461">
        <v>0</v>
      </c>
      <c r="N2461" s="56">
        <v>2</v>
      </c>
      <c r="O2461">
        <v>1</v>
      </c>
      <c r="P2461" s="8">
        <v>0</v>
      </c>
      <c r="Q2461">
        <v>45</v>
      </c>
      <c r="R2461">
        <v>5</v>
      </c>
      <c r="S2461">
        <v>3</v>
      </c>
      <c r="T2461">
        <v>1</v>
      </c>
      <c r="U2461">
        <v>1</v>
      </c>
      <c r="V2461" s="21">
        <v>4</v>
      </c>
      <c r="W2461" s="21" t="s">
        <v>2924</v>
      </c>
      <c r="X2461" s="21">
        <v>0</v>
      </c>
      <c r="Y2461" s="3">
        <v>4.18</v>
      </c>
      <c r="Z2461" s="70">
        <v>7.3285714285714283</v>
      </c>
      <c r="AA2461" s="70">
        <v>2.00064774408514</v>
      </c>
      <c r="AB2461" s="3">
        <v>256.5</v>
      </c>
      <c r="AC2461">
        <v>35</v>
      </c>
      <c r="AD2461">
        <v>0</v>
      </c>
      <c r="AE2461">
        <v>0</v>
      </c>
      <c r="AF2461" s="6">
        <v>0</v>
      </c>
      <c r="AG2461" s="52">
        <v>400</v>
      </c>
      <c r="AH2461">
        <v>400</v>
      </c>
      <c r="AI2461" s="52">
        <v>10</v>
      </c>
      <c r="AJ2461" s="52">
        <v>140</v>
      </c>
      <c r="AK2461" s="6">
        <v>150</v>
      </c>
      <c r="AL2461" s="6">
        <v>5</v>
      </c>
      <c r="AM2461" s="6">
        <v>0</v>
      </c>
      <c r="AN2461" s="52">
        <v>600</v>
      </c>
      <c r="AO2461" s="5">
        <f t="shared" si="263"/>
        <v>22</v>
      </c>
      <c r="AP2461" s="7" t="s">
        <v>2925</v>
      </c>
      <c r="AQ2461" s="13">
        <v>311</v>
      </c>
      <c r="AR2461" s="13">
        <v>311</v>
      </c>
      <c r="AS2461" s="13">
        <v>311</v>
      </c>
      <c r="AT2461">
        <v>0</v>
      </c>
      <c r="AU2461">
        <v>0</v>
      </c>
      <c r="AV2461">
        <v>0</v>
      </c>
      <c r="AW2461" s="48">
        <v>2</v>
      </c>
      <c r="AX2461">
        <v>0</v>
      </c>
      <c r="AY2461">
        <v>1</v>
      </c>
      <c r="AZ2461">
        <v>0</v>
      </c>
      <c r="BA2461">
        <v>1</v>
      </c>
      <c r="BB2461">
        <v>3</v>
      </c>
      <c r="BC2461">
        <v>0</v>
      </c>
      <c r="BD2461">
        <v>4</v>
      </c>
      <c r="BE2461" s="7">
        <f t="shared" si="264"/>
        <v>136.5</v>
      </c>
      <c r="BF2461" s="7">
        <f t="shared" si="265"/>
        <v>3.5</v>
      </c>
      <c r="BG2461" s="7">
        <f t="shared" si="266"/>
        <v>140</v>
      </c>
      <c r="BH2461" s="7">
        <f t="shared" si="267"/>
        <v>622</v>
      </c>
      <c r="BI2461">
        <v>12</v>
      </c>
      <c r="BJ2461">
        <v>75</v>
      </c>
      <c r="BK2461">
        <v>40</v>
      </c>
      <c r="BL2461">
        <v>10</v>
      </c>
      <c r="BM2461">
        <v>0</v>
      </c>
      <c r="BN2461">
        <v>25</v>
      </c>
      <c r="BO2461">
        <v>0</v>
      </c>
      <c r="BP2461">
        <v>0</v>
      </c>
      <c r="BQ2461">
        <v>80</v>
      </c>
      <c r="BR2461" s="9" t="s">
        <v>2410</v>
      </c>
      <c r="BS2461">
        <v>0</v>
      </c>
      <c r="BT2461">
        <v>25</v>
      </c>
      <c r="BU2461" s="8"/>
      <c r="BV2461" s="8"/>
      <c r="BW2461">
        <v>0</v>
      </c>
      <c r="BX2461" s="9"/>
      <c r="BY2461">
        <v>0</v>
      </c>
      <c r="BZ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1056</v>
      </c>
      <c r="CJ2461">
        <v>1113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  <c r="DT2461">
        <v>0</v>
      </c>
      <c r="DU2461">
        <v>0</v>
      </c>
      <c r="DV2461">
        <v>0</v>
      </c>
      <c r="DW2461">
        <v>1</v>
      </c>
      <c r="DX2461">
        <v>71</v>
      </c>
      <c r="DY2461">
        <v>6</v>
      </c>
      <c r="DZ2461">
        <v>0</v>
      </c>
      <c r="EA2461">
        <v>52</v>
      </c>
      <c r="EB2461">
        <v>0</v>
      </c>
      <c r="EC2461">
        <v>156</v>
      </c>
      <c r="ED2461" s="6">
        <v>0</v>
      </c>
      <c r="EE2461">
        <v>0</v>
      </c>
      <c r="EF2461">
        <v>2</v>
      </c>
      <c r="EG2461">
        <v>3</v>
      </c>
      <c r="EJ2461" s="40"/>
      <c r="EK2461" t="s">
        <v>3239</v>
      </c>
    </row>
    <row r="2462" spans="1:141" x14ac:dyDescent="0.15">
      <c r="A2462" s="48">
        <v>2374</v>
      </c>
      <c r="B2462" s="40">
        <v>1</v>
      </c>
      <c r="C2462">
        <v>1</v>
      </c>
      <c r="D2462" s="2" t="s">
        <v>1326</v>
      </c>
      <c r="E2462">
        <v>56</v>
      </c>
      <c r="F2462">
        <v>1</v>
      </c>
      <c r="G2462">
        <v>24</v>
      </c>
      <c r="H2462">
        <v>152</v>
      </c>
      <c r="I2462">
        <v>4</v>
      </c>
      <c r="J2462">
        <v>9</v>
      </c>
      <c r="K2462">
        <v>9</v>
      </c>
      <c r="L2462">
        <v>26</v>
      </c>
      <c r="M2462">
        <v>0</v>
      </c>
      <c r="N2462" s="56">
        <v>2</v>
      </c>
      <c r="O2462">
        <v>1</v>
      </c>
      <c r="P2462" s="8">
        <v>0</v>
      </c>
      <c r="Q2462">
        <v>50</v>
      </c>
      <c r="R2462">
        <v>8</v>
      </c>
      <c r="S2462">
        <v>4</v>
      </c>
      <c r="T2462">
        <v>1</v>
      </c>
      <c r="U2462">
        <v>1</v>
      </c>
      <c r="V2462" s="21">
        <v>4</v>
      </c>
      <c r="W2462" s="21" t="s">
        <v>2924</v>
      </c>
      <c r="X2462" s="21">
        <v>0</v>
      </c>
      <c r="Y2462" s="3">
        <v>4.18</v>
      </c>
      <c r="Z2462" s="70">
        <v>7.3285714285714283</v>
      </c>
      <c r="AA2462" s="70">
        <v>2.00064774408514</v>
      </c>
      <c r="AB2462" s="3">
        <v>256.5</v>
      </c>
      <c r="AC2462">
        <v>35</v>
      </c>
      <c r="AD2462">
        <v>0</v>
      </c>
      <c r="AE2462">
        <v>0</v>
      </c>
      <c r="AF2462" s="6">
        <v>0</v>
      </c>
      <c r="AG2462" s="52">
        <v>400</v>
      </c>
      <c r="AH2462">
        <v>400</v>
      </c>
      <c r="AI2462" s="52">
        <v>10</v>
      </c>
      <c r="AJ2462" s="52">
        <v>140</v>
      </c>
      <c r="AK2462" s="6">
        <v>150</v>
      </c>
      <c r="AL2462" s="6">
        <v>5</v>
      </c>
      <c r="AM2462" s="6">
        <v>0</v>
      </c>
      <c r="AN2462" s="52">
        <v>600</v>
      </c>
      <c r="AO2462" s="5">
        <f t="shared" si="263"/>
        <v>22</v>
      </c>
      <c r="AP2462" s="7" t="s">
        <v>2907</v>
      </c>
      <c r="AQ2462" s="13">
        <v>311</v>
      </c>
      <c r="AR2462" s="13">
        <v>311</v>
      </c>
      <c r="AS2462" s="13">
        <v>311</v>
      </c>
      <c r="AT2462">
        <v>0</v>
      </c>
      <c r="AU2462">
        <v>0</v>
      </c>
      <c r="AV2462">
        <v>0</v>
      </c>
      <c r="AW2462" s="48">
        <v>2</v>
      </c>
      <c r="AX2462">
        <v>0</v>
      </c>
      <c r="AY2462">
        <v>1</v>
      </c>
      <c r="AZ2462">
        <v>0</v>
      </c>
      <c r="BA2462">
        <v>1</v>
      </c>
      <c r="BB2462">
        <v>3</v>
      </c>
      <c r="BC2462">
        <v>0</v>
      </c>
      <c r="BD2462">
        <v>4</v>
      </c>
      <c r="BE2462" s="7">
        <f t="shared" si="264"/>
        <v>136.5</v>
      </c>
      <c r="BF2462" s="7">
        <f t="shared" si="265"/>
        <v>3.5</v>
      </c>
      <c r="BG2462" s="7">
        <f t="shared" si="266"/>
        <v>140</v>
      </c>
      <c r="BH2462" s="7">
        <f t="shared" si="267"/>
        <v>622</v>
      </c>
      <c r="BI2462">
        <v>12</v>
      </c>
      <c r="BJ2462">
        <v>75</v>
      </c>
      <c r="BK2462">
        <v>40</v>
      </c>
      <c r="BL2462">
        <v>10</v>
      </c>
      <c r="BM2462">
        <v>0</v>
      </c>
      <c r="BN2462">
        <v>25</v>
      </c>
      <c r="BO2462">
        <v>0</v>
      </c>
      <c r="BP2462">
        <v>0</v>
      </c>
      <c r="BQ2462">
        <v>80</v>
      </c>
      <c r="BR2462" s="9" t="s">
        <v>3318</v>
      </c>
      <c r="BS2462">
        <v>0</v>
      </c>
      <c r="BT2462">
        <v>25</v>
      </c>
      <c r="BU2462" s="8"/>
      <c r="BV2462" s="8"/>
      <c r="BW2462">
        <v>0</v>
      </c>
      <c r="BX2462" s="9"/>
      <c r="BY2462">
        <v>0</v>
      </c>
      <c r="BZ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1056</v>
      </c>
      <c r="CJ2462">
        <v>1113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  <c r="DT2462">
        <v>0</v>
      </c>
      <c r="DU2462">
        <v>0</v>
      </c>
      <c r="DV2462">
        <v>0</v>
      </c>
      <c r="DW2462">
        <v>1</v>
      </c>
      <c r="DX2462">
        <v>71</v>
      </c>
      <c r="DY2462">
        <v>6</v>
      </c>
      <c r="DZ2462">
        <v>0</v>
      </c>
      <c r="EA2462">
        <v>52</v>
      </c>
      <c r="EB2462">
        <v>0</v>
      </c>
      <c r="EC2462">
        <v>208</v>
      </c>
      <c r="ED2462" s="6">
        <v>0</v>
      </c>
      <c r="EE2462">
        <v>0</v>
      </c>
      <c r="EF2462">
        <v>2</v>
      </c>
      <c r="EG2462">
        <v>3</v>
      </c>
      <c r="EJ2462" s="40"/>
      <c r="EK2462" t="s">
        <v>3312</v>
      </c>
    </row>
    <row r="2463" spans="1:141" x14ac:dyDescent="0.15">
      <c r="A2463" s="48">
        <v>2375</v>
      </c>
      <c r="B2463" s="40">
        <v>1</v>
      </c>
      <c r="C2463">
        <v>1</v>
      </c>
      <c r="D2463" s="2" t="s">
        <v>3317</v>
      </c>
      <c r="E2463">
        <v>56</v>
      </c>
      <c r="F2463">
        <v>1</v>
      </c>
      <c r="G2463">
        <v>24</v>
      </c>
      <c r="H2463">
        <v>152</v>
      </c>
      <c r="I2463">
        <v>4</v>
      </c>
      <c r="J2463">
        <v>10</v>
      </c>
      <c r="K2463">
        <v>9</v>
      </c>
      <c r="L2463">
        <v>34</v>
      </c>
      <c r="M2463">
        <v>0</v>
      </c>
      <c r="N2463" s="56">
        <v>2</v>
      </c>
      <c r="O2463">
        <v>1</v>
      </c>
      <c r="P2463" s="8">
        <v>0</v>
      </c>
      <c r="Q2463">
        <v>65</v>
      </c>
      <c r="R2463">
        <v>2</v>
      </c>
      <c r="S2463">
        <v>1</v>
      </c>
      <c r="T2463">
        <v>1</v>
      </c>
      <c r="U2463">
        <v>1</v>
      </c>
      <c r="V2463" s="21">
        <v>4</v>
      </c>
      <c r="W2463" s="21" t="s">
        <v>2924</v>
      </c>
      <c r="X2463" s="21">
        <v>0</v>
      </c>
      <c r="Y2463" s="3">
        <v>4.18</v>
      </c>
      <c r="Z2463" s="70">
        <v>7.3285714285714283</v>
      </c>
      <c r="AA2463" s="70">
        <v>2.00064774408514</v>
      </c>
      <c r="AB2463" s="3">
        <v>256.5</v>
      </c>
      <c r="AC2463">
        <v>35</v>
      </c>
      <c r="AD2463">
        <v>0</v>
      </c>
      <c r="AE2463">
        <v>0</v>
      </c>
      <c r="AF2463" s="6">
        <v>0</v>
      </c>
      <c r="AG2463" s="52">
        <v>400</v>
      </c>
      <c r="AH2463">
        <v>400</v>
      </c>
      <c r="AI2463" s="52">
        <v>10</v>
      </c>
      <c r="AJ2463" s="52">
        <v>140</v>
      </c>
      <c r="AK2463" s="6">
        <v>150</v>
      </c>
      <c r="AL2463" s="6">
        <v>5</v>
      </c>
      <c r="AM2463" s="6">
        <v>0</v>
      </c>
      <c r="AN2463" s="52">
        <v>600</v>
      </c>
      <c r="AO2463" s="5">
        <f t="shared" si="263"/>
        <v>22</v>
      </c>
      <c r="AP2463" s="7" t="s">
        <v>2925</v>
      </c>
      <c r="AQ2463" s="13">
        <v>311</v>
      </c>
      <c r="AR2463" s="13">
        <v>311</v>
      </c>
      <c r="AS2463" s="13">
        <v>311</v>
      </c>
      <c r="AT2463">
        <v>0</v>
      </c>
      <c r="AU2463">
        <v>0</v>
      </c>
      <c r="AV2463">
        <v>0</v>
      </c>
      <c r="AW2463" s="48">
        <v>2</v>
      </c>
      <c r="AX2463">
        <v>0</v>
      </c>
      <c r="AY2463">
        <v>1</v>
      </c>
      <c r="AZ2463">
        <v>0</v>
      </c>
      <c r="BA2463">
        <v>1</v>
      </c>
      <c r="BB2463">
        <v>3</v>
      </c>
      <c r="BC2463">
        <v>0</v>
      </c>
      <c r="BD2463">
        <v>4</v>
      </c>
      <c r="BE2463" s="7">
        <f t="shared" si="264"/>
        <v>136.5</v>
      </c>
      <c r="BF2463" s="7">
        <f t="shared" si="265"/>
        <v>3.5</v>
      </c>
      <c r="BG2463" s="7">
        <f t="shared" si="266"/>
        <v>140</v>
      </c>
      <c r="BH2463" s="7">
        <f t="shared" si="267"/>
        <v>622</v>
      </c>
      <c r="BI2463">
        <v>12</v>
      </c>
      <c r="BJ2463">
        <v>75</v>
      </c>
      <c r="BK2463">
        <v>40</v>
      </c>
      <c r="BL2463">
        <v>10</v>
      </c>
      <c r="BM2463">
        <v>0</v>
      </c>
      <c r="BN2463">
        <v>25</v>
      </c>
      <c r="BO2463">
        <v>0</v>
      </c>
      <c r="BP2463">
        <v>0</v>
      </c>
      <c r="BQ2463">
        <v>80</v>
      </c>
      <c r="BR2463" s="9" t="s">
        <v>2410</v>
      </c>
      <c r="BS2463">
        <v>0</v>
      </c>
      <c r="BT2463">
        <v>25</v>
      </c>
      <c r="BU2463" s="8"/>
      <c r="BV2463" s="8"/>
      <c r="BW2463">
        <v>0</v>
      </c>
      <c r="BX2463" s="9"/>
      <c r="BY2463">
        <v>0</v>
      </c>
      <c r="BZ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1056</v>
      </c>
      <c r="CJ2463">
        <v>1113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  <c r="DT2463">
        <v>0</v>
      </c>
      <c r="DU2463">
        <v>0</v>
      </c>
      <c r="DV2463">
        <v>0</v>
      </c>
      <c r="DW2463">
        <v>1</v>
      </c>
      <c r="DX2463">
        <v>71</v>
      </c>
      <c r="DY2463">
        <v>6</v>
      </c>
      <c r="DZ2463">
        <v>0</v>
      </c>
      <c r="EA2463">
        <v>52</v>
      </c>
      <c r="EB2463">
        <v>0</v>
      </c>
      <c r="EC2463">
        <v>52</v>
      </c>
      <c r="ED2463" s="6">
        <v>0</v>
      </c>
      <c r="EE2463">
        <v>0</v>
      </c>
      <c r="EF2463">
        <v>2</v>
      </c>
      <c r="EG2463">
        <v>3</v>
      </c>
      <c r="EJ2463" s="40"/>
      <c r="EK2463" t="s">
        <v>3239</v>
      </c>
    </row>
    <row r="2464" spans="1:141" x14ac:dyDescent="0.15">
      <c r="A2464" s="48">
        <v>2377</v>
      </c>
      <c r="B2464" s="40">
        <v>1</v>
      </c>
      <c r="C2464">
        <v>1</v>
      </c>
      <c r="D2464" s="2" t="s">
        <v>1326</v>
      </c>
      <c r="E2464">
        <v>56</v>
      </c>
      <c r="F2464">
        <v>1</v>
      </c>
      <c r="G2464">
        <v>24</v>
      </c>
      <c r="H2464">
        <v>152</v>
      </c>
      <c r="I2464">
        <v>9</v>
      </c>
      <c r="J2464">
        <v>2</v>
      </c>
      <c r="K2464">
        <v>17</v>
      </c>
      <c r="L2464">
        <v>25</v>
      </c>
      <c r="M2464">
        <v>0</v>
      </c>
      <c r="N2464" s="56">
        <v>2</v>
      </c>
      <c r="O2464">
        <v>1</v>
      </c>
      <c r="P2464" s="8">
        <v>0</v>
      </c>
      <c r="Q2464">
        <v>40</v>
      </c>
      <c r="R2464">
        <v>3</v>
      </c>
      <c r="S2464">
        <v>1</v>
      </c>
      <c r="T2464">
        <v>1</v>
      </c>
      <c r="U2464">
        <v>1</v>
      </c>
      <c r="V2464" s="66">
        <v>3</v>
      </c>
      <c r="W2464" s="66" t="s">
        <v>3314</v>
      </c>
      <c r="X2464" s="66">
        <v>0</v>
      </c>
      <c r="Y2464" s="3">
        <v>4.18</v>
      </c>
      <c r="Z2464" s="70">
        <v>7.3285714285714283</v>
      </c>
      <c r="AA2464" s="70">
        <v>2.00064774408514</v>
      </c>
      <c r="AB2464" s="3">
        <v>234.51428571428571</v>
      </c>
      <c r="AC2464">
        <v>32</v>
      </c>
      <c r="AD2464">
        <v>0</v>
      </c>
      <c r="AE2464">
        <v>0</v>
      </c>
      <c r="AF2464" s="6">
        <v>0</v>
      </c>
      <c r="AG2464" s="52">
        <v>220</v>
      </c>
      <c r="AH2464">
        <v>220</v>
      </c>
      <c r="AI2464" s="52">
        <v>10</v>
      </c>
      <c r="AJ2464" s="52">
        <v>160</v>
      </c>
      <c r="AK2464" s="6">
        <v>170</v>
      </c>
      <c r="AL2464" s="6">
        <v>0</v>
      </c>
      <c r="AM2464" s="6">
        <v>0</v>
      </c>
      <c r="AN2464" s="52">
        <v>150</v>
      </c>
      <c r="AO2464" s="5">
        <f t="shared" si="263"/>
        <v>600</v>
      </c>
      <c r="AP2464" s="7" t="s">
        <v>2506</v>
      </c>
      <c r="AQ2464" s="13">
        <v>739</v>
      </c>
      <c r="AR2464" s="13">
        <v>739</v>
      </c>
      <c r="AS2464" s="13">
        <v>739</v>
      </c>
      <c r="AT2464">
        <v>0</v>
      </c>
      <c r="AU2464">
        <v>0</v>
      </c>
      <c r="AV2464">
        <v>0</v>
      </c>
      <c r="AW2464" s="48">
        <v>2</v>
      </c>
      <c r="AX2464">
        <v>0</v>
      </c>
      <c r="AY2464">
        <v>1</v>
      </c>
      <c r="AZ2464">
        <v>0</v>
      </c>
      <c r="BA2464">
        <v>2</v>
      </c>
      <c r="BB2464">
        <v>3</v>
      </c>
      <c r="BC2464">
        <v>0</v>
      </c>
      <c r="BD2464">
        <v>0</v>
      </c>
      <c r="BE2464" s="7">
        <f t="shared" si="264"/>
        <v>145.32999999999998</v>
      </c>
      <c r="BF2464" s="7">
        <f t="shared" si="265"/>
        <v>14.670000000000016</v>
      </c>
      <c r="BG2464" s="7">
        <f t="shared" si="266"/>
        <v>160</v>
      </c>
      <c r="BH2464" s="7">
        <f t="shared" si="267"/>
        <v>750</v>
      </c>
      <c r="BI2464">
        <v>5</v>
      </c>
      <c r="BJ2464">
        <v>100</v>
      </c>
      <c r="BK2464">
        <v>25</v>
      </c>
      <c r="BL2464">
        <v>12</v>
      </c>
      <c r="BM2464">
        <v>0</v>
      </c>
      <c r="BN2464">
        <v>25</v>
      </c>
      <c r="BO2464">
        <v>0</v>
      </c>
      <c r="BP2464">
        <v>0</v>
      </c>
      <c r="BQ2464">
        <v>0</v>
      </c>
      <c r="BR2464" s="9" t="s">
        <v>3311</v>
      </c>
      <c r="BS2464">
        <v>0</v>
      </c>
      <c r="BT2464">
        <v>0</v>
      </c>
      <c r="BU2464" s="8"/>
      <c r="BV2464" s="8"/>
      <c r="BW2464">
        <v>0</v>
      </c>
      <c r="BX2464" s="9"/>
      <c r="BY2464">
        <v>0</v>
      </c>
      <c r="BZ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1056</v>
      </c>
      <c r="CJ2464">
        <v>1113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  <c r="DT2464">
        <v>0</v>
      </c>
      <c r="DU2464">
        <v>0</v>
      </c>
      <c r="DV2464">
        <v>0</v>
      </c>
      <c r="DW2464">
        <v>1</v>
      </c>
      <c r="DX2464">
        <v>71</v>
      </c>
      <c r="DY2464">
        <v>6</v>
      </c>
      <c r="DZ2464">
        <v>0</v>
      </c>
      <c r="EA2464">
        <v>30</v>
      </c>
      <c r="EB2464">
        <v>0</v>
      </c>
      <c r="EC2464">
        <v>52</v>
      </c>
      <c r="ED2464" s="6">
        <v>0</v>
      </c>
      <c r="EE2464">
        <v>0</v>
      </c>
      <c r="EF2464">
        <v>1</v>
      </c>
      <c r="EG2464">
        <v>1</v>
      </c>
      <c r="EJ2464" s="40"/>
      <c r="EK2464" t="s">
        <v>2132</v>
      </c>
    </row>
    <row r="2465" spans="1:141" x14ac:dyDescent="0.15">
      <c r="A2465" s="48">
        <v>2378</v>
      </c>
      <c r="B2465" s="40">
        <v>3</v>
      </c>
      <c r="C2465">
        <v>1</v>
      </c>
      <c r="D2465" s="2" t="s">
        <v>2065</v>
      </c>
      <c r="E2465">
        <v>56</v>
      </c>
      <c r="F2465">
        <v>1</v>
      </c>
      <c r="G2465">
        <v>24</v>
      </c>
      <c r="H2465">
        <v>152</v>
      </c>
      <c r="I2465">
        <v>9</v>
      </c>
      <c r="J2465">
        <v>3</v>
      </c>
      <c r="K2465">
        <v>17</v>
      </c>
      <c r="L2465">
        <v>34</v>
      </c>
      <c r="M2465">
        <v>0</v>
      </c>
      <c r="N2465" s="56">
        <v>2</v>
      </c>
      <c r="O2465">
        <v>1</v>
      </c>
      <c r="P2465" s="8">
        <v>0</v>
      </c>
      <c r="Q2465" s="76">
        <v>41</v>
      </c>
      <c r="R2465">
        <v>6</v>
      </c>
      <c r="S2465">
        <v>1</v>
      </c>
      <c r="T2465">
        <v>1</v>
      </c>
      <c r="U2465">
        <v>1</v>
      </c>
      <c r="V2465" s="66">
        <v>3</v>
      </c>
      <c r="W2465" s="66" t="s">
        <v>3314</v>
      </c>
      <c r="X2465" s="66">
        <v>0</v>
      </c>
      <c r="Y2465" s="3">
        <v>4.18</v>
      </c>
      <c r="Z2465" s="70">
        <v>7.3285714285714283</v>
      </c>
      <c r="AA2465" s="70">
        <v>2.00064774408514</v>
      </c>
      <c r="AB2465" s="3">
        <v>219.85714285714286</v>
      </c>
      <c r="AC2465">
        <v>30</v>
      </c>
      <c r="AD2465">
        <v>0</v>
      </c>
      <c r="AE2465">
        <v>0</v>
      </c>
      <c r="AF2465" s="6">
        <v>0</v>
      </c>
      <c r="AG2465" s="52">
        <v>180</v>
      </c>
      <c r="AH2465">
        <v>180</v>
      </c>
      <c r="AI2465" s="52">
        <v>5</v>
      </c>
      <c r="AJ2465" s="52">
        <v>100</v>
      </c>
      <c r="AK2465" s="6">
        <v>105</v>
      </c>
      <c r="AL2465" s="6">
        <v>0</v>
      </c>
      <c r="AM2465" s="6">
        <v>0</v>
      </c>
      <c r="AN2465" s="52">
        <v>400</v>
      </c>
      <c r="AO2465" s="5">
        <f t="shared" si="263"/>
        <v>0</v>
      </c>
      <c r="AP2465" s="7" t="s">
        <v>2933</v>
      </c>
      <c r="AQ2465" s="13">
        <v>391</v>
      </c>
      <c r="AR2465" s="13">
        <v>391</v>
      </c>
      <c r="AS2465" s="13">
        <v>391</v>
      </c>
      <c r="AT2465">
        <v>0</v>
      </c>
      <c r="AU2465">
        <v>0</v>
      </c>
      <c r="AV2465">
        <v>0</v>
      </c>
      <c r="AW2465" s="48">
        <v>2</v>
      </c>
      <c r="AX2465">
        <v>1</v>
      </c>
      <c r="AY2465">
        <v>0</v>
      </c>
      <c r="AZ2465">
        <v>0</v>
      </c>
      <c r="BA2465">
        <v>1</v>
      </c>
      <c r="BB2465">
        <v>1</v>
      </c>
      <c r="BC2465">
        <v>0</v>
      </c>
      <c r="BD2465">
        <v>7</v>
      </c>
      <c r="BE2465" s="7">
        <f t="shared" si="264"/>
        <v>111.61</v>
      </c>
      <c r="BF2465" s="7">
        <f t="shared" si="265"/>
        <v>0</v>
      </c>
      <c r="BG2465" s="7">
        <f t="shared" si="266"/>
        <v>111.61</v>
      </c>
      <c r="BH2465" s="7">
        <f t="shared" si="267"/>
        <v>375</v>
      </c>
      <c r="BI2465">
        <v>10</v>
      </c>
      <c r="BJ2465">
        <v>50</v>
      </c>
      <c r="BK2465">
        <v>20</v>
      </c>
      <c r="BL2465">
        <v>6</v>
      </c>
      <c r="BM2465">
        <v>0</v>
      </c>
      <c r="BN2465">
        <v>25</v>
      </c>
      <c r="BO2465">
        <v>0</v>
      </c>
      <c r="BP2465">
        <v>0</v>
      </c>
      <c r="BQ2465">
        <v>0</v>
      </c>
      <c r="BR2465" s="9" t="s">
        <v>3311</v>
      </c>
      <c r="BS2465">
        <v>0</v>
      </c>
      <c r="BT2465">
        <v>0</v>
      </c>
      <c r="BU2465" s="8"/>
      <c r="BV2465" s="8"/>
      <c r="BW2465">
        <v>0</v>
      </c>
      <c r="BX2465" s="9"/>
      <c r="BY2465">
        <v>0</v>
      </c>
      <c r="BZ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1056</v>
      </c>
      <c r="CJ2465">
        <v>1113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  <c r="DT2465">
        <v>0</v>
      </c>
      <c r="DU2465">
        <v>0</v>
      </c>
      <c r="DV2465">
        <v>0</v>
      </c>
      <c r="DW2465">
        <v>1</v>
      </c>
      <c r="DX2465">
        <v>71</v>
      </c>
      <c r="DY2465">
        <v>6</v>
      </c>
      <c r="DZ2465">
        <v>0</v>
      </c>
      <c r="EA2465">
        <v>30</v>
      </c>
      <c r="EB2465">
        <v>0</v>
      </c>
      <c r="EC2465">
        <v>52</v>
      </c>
      <c r="ED2465" s="6">
        <v>0</v>
      </c>
      <c r="EE2465">
        <v>0</v>
      </c>
      <c r="EF2465">
        <v>1</v>
      </c>
      <c r="EG2465">
        <v>1</v>
      </c>
      <c r="EJ2465" s="40"/>
      <c r="EK2465" t="s">
        <v>3312</v>
      </c>
    </row>
    <row r="2466" spans="1:141" x14ac:dyDescent="0.15">
      <c r="A2466" s="48">
        <v>2418</v>
      </c>
      <c r="B2466" s="40">
        <v>1</v>
      </c>
      <c r="C2466">
        <v>1</v>
      </c>
      <c r="D2466" s="2" t="s">
        <v>3317</v>
      </c>
      <c r="E2466">
        <v>56</v>
      </c>
      <c r="F2466">
        <v>1</v>
      </c>
      <c r="G2466">
        <v>24</v>
      </c>
      <c r="H2466">
        <v>154</v>
      </c>
      <c r="I2466">
        <v>4</v>
      </c>
      <c r="J2466">
        <v>5</v>
      </c>
      <c r="K2466">
        <v>5</v>
      </c>
      <c r="L2466">
        <v>1</v>
      </c>
      <c r="M2466">
        <v>1</v>
      </c>
      <c r="N2466" s="56">
        <v>2</v>
      </c>
      <c r="O2466">
        <v>1</v>
      </c>
      <c r="P2466" s="8">
        <v>0</v>
      </c>
      <c r="Q2466">
        <v>40</v>
      </c>
      <c r="R2466">
        <v>7</v>
      </c>
      <c r="S2466">
        <v>2</v>
      </c>
      <c r="T2466">
        <v>1</v>
      </c>
      <c r="U2466">
        <v>1</v>
      </c>
      <c r="V2466" s="21">
        <v>4</v>
      </c>
      <c r="W2466" s="21" t="s">
        <v>1338</v>
      </c>
      <c r="X2466" s="21">
        <v>0</v>
      </c>
      <c r="Y2466" s="3">
        <v>4.18</v>
      </c>
      <c r="Z2466" s="70">
        <v>7.3285714285714283</v>
      </c>
      <c r="AA2466" s="70">
        <v>2.00064774408514</v>
      </c>
      <c r="AB2466" s="57">
        <v>241.84285714285713</v>
      </c>
      <c r="AC2466">
        <v>33</v>
      </c>
      <c r="AD2466">
        <v>0</v>
      </c>
      <c r="AE2466">
        <v>0</v>
      </c>
      <c r="AF2466" s="6">
        <v>0</v>
      </c>
      <c r="AG2466" s="52">
        <v>0</v>
      </c>
      <c r="AH2466" s="57">
        <v>241.84285714285713</v>
      </c>
      <c r="AI2466" s="52">
        <v>9</v>
      </c>
      <c r="AJ2466" s="52">
        <v>100</v>
      </c>
      <c r="AK2466" s="6">
        <v>109</v>
      </c>
      <c r="AL2466" s="6">
        <v>0</v>
      </c>
      <c r="AM2466" s="6">
        <v>0</v>
      </c>
      <c r="AN2466" s="52">
        <v>300</v>
      </c>
      <c r="AO2466" s="5">
        <f t="shared" si="263"/>
        <v>262.86</v>
      </c>
      <c r="AP2466" s="7" t="s">
        <v>2907</v>
      </c>
      <c r="AQ2466" s="13">
        <v>281.43</v>
      </c>
      <c r="AR2466" s="13">
        <v>251.43</v>
      </c>
      <c r="AS2466" s="13">
        <v>251.43</v>
      </c>
      <c r="AT2466">
        <v>30</v>
      </c>
      <c r="AU2466">
        <v>0</v>
      </c>
      <c r="AV2466">
        <v>0</v>
      </c>
      <c r="AW2466" s="48">
        <v>2</v>
      </c>
      <c r="AX2466">
        <v>0</v>
      </c>
      <c r="AY2466">
        <v>1</v>
      </c>
      <c r="AZ2466">
        <v>2</v>
      </c>
      <c r="BA2466">
        <v>0</v>
      </c>
      <c r="BB2466">
        <v>0</v>
      </c>
      <c r="BC2466">
        <v>0</v>
      </c>
      <c r="BD2466">
        <v>1</v>
      </c>
      <c r="BE2466" s="7">
        <f t="shared" si="264"/>
        <v>59.24</v>
      </c>
      <c r="BF2466" s="7">
        <f t="shared" si="265"/>
        <v>40.76</v>
      </c>
      <c r="BG2466" s="7">
        <f t="shared" si="266"/>
        <v>100</v>
      </c>
      <c r="BH2466" s="7">
        <f t="shared" si="267"/>
        <v>562.86</v>
      </c>
      <c r="BI2466">
        <v>8</v>
      </c>
      <c r="BJ2466">
        <v>76</v>
      </c>
      <c r="BK2466">
        <v>30</v>
      </c>
      <c r="BL2466">
        <v>9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 s="9" t="s">
        <v>3212</v>
      </c>
      <c r="BS2466">
        <v>0</v>
      </c>
      <c r="BT2466">
        <v>0</v>
      </c>
      <c r="BU2466" s="8"/>
      <c r="BV2466" s="8"/>
      <c r="BW2466">
        <v>0</v>
      </c>
      <c r="BX2466" s="9"/>
      <c r="BY2466">
        <v>0</v>
      </c>
      <c r="BZ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1056</v>
      </c>
      <c r="CJ2466">
        <v>1113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  <c r="DT2466">
        <v>0</v>
      </c>
      <c r="DU2466">
        <v>0</v>
      </c>
      <c r="DV2466">
        <v>0</v>
      </c>
      <c r="DW2466">
        <v>1</v>
      </c>
      <c r="DX2466">
        <v>71</v>
      </c>
      <c r="DY2466">
        <v>6</v>
      </c>
      <c r="DZ2466">
        <v>10.38062</v>
      </c>
      <c r="EA2466">
        <v>38</v>
      </c>
      <c r="EB2466">
        <v>0</v>
      </c>
      <c r="EC2466">
        <v>114.3806</v>
      </c>
      <c r="ED2466" s="6">
        <v>0</v>
      </c>
      <c r="EE2466">
        <v>0</v>
      </c>
      <c r="EF2466">
        <v>1</v>
      </c>
      <c r="EG2466">
        <v>1</v>
      </c>
      <c r="EJ2466" s="40"/>
      <c r="EK2466" t="s">
        <v>3178</v>
      </c>
    </row>
    <row r="2467" spans="1:141" x14ac:dyDescent="0.15">
      <c r="A2467" s="48">
        <v>2419</v>
      </c>
      <c r="B2467" s="40">
        <v>1</v>
      </c>
      <c r="C2467">
        <v>1</v>
      </c>
      <c r="D2467" s="2" t="s">
        <v>3191</v>
      </c>
      <c r="E2467">
        <v>56</v>
      </c>
      <c r="F2467">
        <v>1</v>
      </c>
      <c r="G2467">
        <v>24</v>
      </c>
      <c r="H2467">
        <v>154</v>
      </c>
      <c r="I2467">
        <v>4</v>
      </c>
      <c r="J2467">
        <v>9</v>
      </c>
      <c r="K2467">
        <v>5</v>
      </c>
      <c r="L2467">
        <v>37</v>
      </c>
      <c r="M2467">
        <v>0</v>
      </c>
      <c r="N2467" s="56">
        <v>2</v>
      </c>
      <c r="O2467">
        <v>1</v>
      </c>
      <c r="P2467" s="8">
        <v>0</v>
      </c>
      <c r="Q2467">
        <v>47</v>
      </c>
      <c r="R2467">
        <v>10</v>
      </c>
      <c r="S2467">
        <v>3</v>
      </c>
      <c r="T2467">
        <v>11</v>
      </c>
      <c r="U2467">
        <v>13</v>
      </c>
      <c r="V2467" s="21">
        <v>4</v>
      </c>
      <c r="W2467" s="21" t="s">
        <v>3187</v>
      </c>
      <c r="X2467" s="21">
        <v>0</v>
      </c>
      <c r="Y2467" s="3">
        <v>4.18</v>
      </c>
      <c r="Z2467" s="70">
        <v>7.3285714285714283</v>
      </c>
      <c r="AA2467" s="70">
        <v>2.00064774408514</v>
      </c>
      <c r="AB2467" s="57">
        <v>527.65714285714284</v>
      </c>
      <c r="AC2467">
        <v>72</v>
      </c>
      <c r="AD2467">
        <v>0</v>
      </c>
      <c r="AE2467">
        <v>0</v>
      </c>
      <c r="AF2467" s="6">
        <v>0</v>
      </c>
      <c r="AG2467" s="52">
        <v>0</v>
      </c>
      <c r="AH2467" s="57">
        <v>527.65714285714284</v>
      </c>
      <c r="AI2467" s="52">
        <v>80</v>
      </c>
      <c r="AJ2467" s="52">
        <v>300</v>
      </c>
      <c r="AK2467" s="6">
        <v>380</v>
      </c>
      <c r="AL2467" s="6">
        <v>0</v>
      </c>
      <c r="AM2467" s="6">
        <v>0</v>
      </c>
      <c r="AN2467" s="52">
        <v>700</v>
      </c>
      <c r="AO2467" s="5">
        <f t="shared" si="263"/>
        <v>0</v>
      </c>
      <c r="AP2467" s="7" t="s">
        <v>2920</v>
      </c>
      <c r="AQ2467" s="13">
        <v>350</v>
      </c>
      <c r="AR2467" s="13">
        <v>350</v>
      </c>
      <c r="AS2467" s="13">
        <v>350</v>
      </c>
      <c r="AT2467">
        <v>0</v>
      </c>
      <c r="AU2467">
        <v>0</v>
      </c>
      <c r="AV2467">
        <v>0</v>
      </c>
      <c r="AW2467" s="48">
        <v>2</v>
      </c>
      <c r="AX2467">
        <v>0</v>
      </c>
      <c r="AY2467">
        <v>2</v>
      </c>
      <c r="AZ2467">
        <v>0</v>
      </c>
      <c r="BA2467">
        <v>2</v>
      </c>
      <c r="BB2467">
        <v>3</v>
      </c>
      <c r="BC2467">
        <v>0</v>
      </c>
      <c r="BD2467">
        <v>14</v>
      </c>
      <c r="BE2467" s="7">
        <f t="shared" si="264"/>
        <v>245.91</v>
      </c>
      <c r="BF2467" s="7">
        <f t="shared" si="265"/>
        <v>54.09</v>
      </c>
      <c r="BG2467" s="7">
        <f t="shared" si="266"/>
        <v>300</v>
      </c>
      <c r="BH2467" s="7">
        <f t="shared" si="267"/>
        <v>488.5</v>
      </c>
      <c r="BI2467">
        <v>22</v>
      </c>
      <c r="BJ2467">
        <v>200</v>
      </c>
      <c r="BK2467">
        <v>50</v>
      </c>
      <c r="BL2467">
        <v>7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 s="9" t="s">
        <v>3212</v>
      </c>
      <c r="BS2467">
        <v>0</v>
      </c>
      <c r="BT2467">
        <v>0</v>
      </c>
      <c r="BU2467" s="8"/>
      <c r="BV2467" s="8"/>
      <c r="BW2467">
        <v>0</v>
      </c>
      <c r="BX2467" s="9"/>
      <c r="BY2467">
        <v>0</v>
      </c>
      <c r="BZ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1056</v>
      </c>
      <c r="CJ2467">
        <v>1113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  <c r="DT2467">
        <v>0</v>
      </c>
      <c r="DU2467">
        <v>0</v>
      </c>
      <c r="DV2467">
        <v>0</v>
      </c>
      <c r="DW2467">
        <v>1</v>
      </c>
      <c r="DX2467">
        <v>71</v>
      </c>
      <c r="DY2467">
        <v>6</v>
      </c>
      <c r="DZ2467">
        <v>0</v>
      </c>
      <c r="EA2467">
        <v>72</v>
      </c>
      <c r="EB2467">
        <v>0</v>
      </c>
      <c r="EC2467">
        <v>156</v>
      </c>
      <c r="ED2467" s="6">
        <v>0</v>
      </c>
      <c r="EE2467">
        <v>0</v>
      </c>
      <c r="EF2467">
        <v>2</v>
      </c>
      <c r="EG2467">
        <v>3</v>
      </c>
      <c r="EJ2467" s="40"/>
      <c r="EK2467" t="s">
        <v>3178</v>
      </c>
    </row>
    <row r="2468" spans="1:141" x14ac:dyDescent="0.15">
      <c r="A2468" s="48">
        <v>2423</v>
      </c>
      <c r="B2468" s="40">
        <v>1</v>
      </c>
      <c r="C2468">
        <v>1</v>
      </c>
      <c r="D2468" s="2" t="s">
        <v>3191</v>
      </c>
      <c r="E2468">
        <v>56</v>
      </c>
      <c r="F2468">
        <v>1</v>
      </c>
      <c r="G2468">
        <v>24</v>
      </c>
      <c r="H2468">
        <v>154</v>
      </c>
      <c r="I2468">
        <v>9</v>
      </c>
      <c r="J2468">
        <v>3</v>
      </c>
      <c r="K2468">
        <v>13</v>
      </c>
      <c r="L2468">
        <v>43</v>
      </c>
      <c r="M2468">
        <v>0</v>
      </c>
      <c r="N2468" s="56">
        <v>2</v>
      </c>
      <c r="O2468">
        <v>1</v>
      </c>
      <c r="P2468" s="8">
        <v>0</v>
      </c>
      <c r="Q2468">
        <v>80</v>
      </c>
      <c r="R2468">
        <v>8</v>
      </c>
      <c r="S2468">
        <v>4</v>
      </c>
      <c r="T2468">
        <v>1</v>
      </c>
      <c r="U2468">
        <v>1</v>
      </c>
      <c r="V2468" s="21">
        <v>4</v>
      </c>
      <c r="W2468" s="21" t="s">
        <v>3187</v>
      </c>
      <c r="X2468" s="21">
        <v>0</v>
      </c>
      <c r="Y2468" s="3">
        <v>4.18</v>
      </c>
      <c r="Z2468" s="70">
        <v>7.3285714285714283</v>
      </c>
      <c r="AA2468" s="70">
        <v>2.00064774408514</v>
      </c>
      <c r="AB2468" s="57">
        <v>219.85714285714286</v>
      </c>
      <c r="AC2468">
        <v>30</v>
      </c>
      <c r="AD2468">
        <v>0</v>
      </c>
      <c r="AE2468">
        <v>0</v>
      </c>
      <c r="AF2468" s="6">
        <v>0</v>
      </c>
      <c r="AG2468" s="52">
        <v>0</v>
      </c>
      <c r="AH2468" s="57">
        <v>219.85714285714286</v>
      </c>
      <c r="AI2468" s="52">
        <v>5</v>
      </c>
      <c r="AJ2468" s="52">
        <v>100</v>
      </c>
      <c r="AK2468" s="6">
        <v>105</v>
      </c>
      <c r="AL2468" s="6">
        <v>0</v>
      </c>
      <c r="AM2468" s="6">
        <v>0</v>
      </c>
      <c r="AN2468" s="52">
        <v>500</v>
      </c>
      <c r="AO2468" s="5">
        <f t="shared" si="263"/>
        <v>0</v>
      </c>
      <c r="AP2468" s="7" t="s">
        <v>2920</v>
      </c>
      <c r="AQ2468" s="13">
        <v>250</v>
      </c>
      <c r="AR2468" s="13">
        <v>250</v>
      </c>
      <c r="AS2468" s="13">
        <v>250</v>
      </c>
      <c r="AT2468">
        <v>0</v>
      </c>
      <c r="AU2468">
        <v>0</v>
      </c>
      <c r="AV2468">
        <v>0</v>
      </c>
      <c r="AW2468" s="48">
        <v>2</v>
      </c>
      <c r="AX2468">
        <v>0</v>
      </c>
      <c r="AY2468">
        <v>1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 s="7">
        <f t="shared" si="264"/>
        <v>56.06</v>
      </c>
      <c r="BF2468" s="7">
        <f t="shared" si="265"/>
        <v>43.94</v>
      </c>
      <c r="BG2468" s="7">
        <f t="shared" si="266"/>
        <v>100</v>
      </c>
      <c r="BH2468" s="7">
        <f t="shared" si="267"/>
        <v>494</v>
      </c>
      <c r="BI2468">
        <v>10</v>
      </c>
      <c r="BJ2468">
        <v>50</v>
      </c>
      <c r="BK2468">
        <v>20</v>
      </c>
      <c r="BL2468">
        <v>8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 s="9" t="s">
        <v>3212</v>
      </c>
      <c r="BS2468">
        <v>0</v>
      </c>
      <c r="BT2468">
        <v>0</v>
      </c>
      <c r="BU2468" s="8"/>
      <c r="BV2468" s="8"/>
      <c r="BW2468">
        <v>0</v>
      </c>
      <c r="BX2468" s="9"/>
      <c r="BY2468">
        <v>0</v>
      </c>
      <c r="BZ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1056</v>
      </c>
      <c r="CJ2468">
        <v>1113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  <c r="DT2468">
        <v>0</v>
      </c>
      <c r="DU2468">
        <v>0</v>
      </c>
      <c r="DV2468">
        <v>0</v>
      </c>
      <c r="DW2468">
        <v>1</v>
      </c>
      <c r="DX2468">
        <v>71</v>
      </c>
      <c r="DY2468">
        <v>6</v>
      </c>
      <c r="DZ2468">
        <v>0</v>
      </c>
      <c r="EA2468">
        <v>30</v>
      </c>
      <c r="EB2468">
        <v>0</v>
      </c>
      <c r="EC2468">
        <v>208</v>
      </c>
      <c r="ED2468" s="6">
        <v>0</v>
      </c>
      <c r="EE2468">
        <v>0</v>
      </c>
      <c r="EF2468">
        <v>1</v>
      </c>
      <c r="EG2468">
        <v>1</v>
      </c>
      <c r="EJ2468" s="40"/>
      <c r="EK2468" t="s">
        <v>3178</v>
      </c>
    </row>
    <row r="2469" spans="1:141" x14ac:dyDescent="0.15">
      <c r="A2469" s="48">
        <v>2430</v>
      </c>
      <c r="B2469" s="40">
        <v>1</v>
      </c>
      <c r="C2469">
        <v>1</v>
      </c>
      <c r="D2469" s="2" t="s">
        <v>3191</v>
      </c>
      <c r="E2469">
        <v>56</v>
      </c>
      <c r="F2469">
        <v>1</v>
      </c>
      <c r="G2469">
        <v>24</v>
      </c>
      <c r="H2469">
        <v>154</v>
      </c>
      <c r="I2469">
        <v>13</v>
      </c>
      <c r="J2469">
        <v>10</v>
      </c>
      <c r="K2469">
        <v>19</v>
      </c>
      <c r="L2469">
        <v>19</v>
      </c>
      <c r="M2469">
        <v>0</v>
      </c>
      <c r="N2469" s="56">
        <v>2</v>
      </c>
      <c r="O2469">
        <v>1</v>
      </c>
      <c r="P2469" s="8">
        <v>0</v>
      </c>
      <c r="Q2469">
        <v>25</v>
      </c>
      <c r="R2469">
        <v>5</v>
      </c>
      <c r="S2469">
        <v>1</v>
      </c>
      <c r="T2469">
        <v>1</v>
      </c>
      <c r="U2469">
        <v>1</v>
      </c>
      <c r="V2469" s="21">
        <v>4</v>
      </c>
      <c r="W2469" s="21" t="s">
        <v>3187</v>
      </c>
      <c r="X2469" s="21">
        <v>0</v>
      </c>
      <c r="Y2469" s="3">
        <v>4.18</v>
      </c>
      <c r="Z2469" s="70">
        <v>7.3285714285714283</v>
      </c>
      <c r="AA2469" s="70">
        <v>2.00064774408514</v>
      </c>
      <c r="AB2469" s="57">
        <v>168.55714285714285</v>
      </c>
      <c r="AC2469">
        <v>23</v>
      </c>
      <c r="AD2469">
        <v>0</v>
      </c>
      <c r="AE2469">
        <v>0</v>
      </c>
      <c r="AF2469" s="6">
        <v>0</v>
      </c>
      <c r="AG2469" s="52">
        <v>0</v>
      </c>
      <c r="AH2469" s="57">
        <v>168.55714285714285</v>
      </c>
      <c r="AI2469" s="52">
        <v>4</v>
      </c>
      <c r="AJ2469" s="52">
        <v>80</v>
      </c>
      <c r="AK2469" s="6">
        <v>84</v>
      </c>
      <c r="AL2469" s="6">
        <v>0</v>
      </c>
      <c r="AM2469" s="6">
        <v>0</v>
      </c>
      <c r="AN2469" s="52">
        <v>0</v>
      </c>
      <c r="AO2469" s="5">
        <f t="shared" si="263"/>
        <v>196.5</v>
      </c>
      <c r="AP2469" s="7" t="s">
        <v>2925</v>
      </c>
      <c r="AQ2469" s="13">
        <v>98.25</v>
      </c>
      <c r="AR2469" s="13">
        <v>98.25</v>
      </c>
      <c r="AS2469" s="13">
        <v>98.25</v>
      </c>
      <c r="AT2469">
        <v>0</v>
      </c>
      <c r="AU2469">
        <v>0</v>
      </c>
      <c r="AV2469">
        <v>0</v>
      </c>
      <c r="AW2469" s="48">
        <v>2</v>
      </c>
      <c r="AX2469">
        <v>1</v>
      </c>
      <c r="AY2469">
        <v>0</v>
      </c>
      <c r="AZ2469">
        <v>0</v>
      </c>
      <c r="BA2469">
        <v>1</v>
      </c>
      <c r="BB2469">
        <v>2</v>
      </c>
      <c r="BC2469">
        <v>0</v>
      </c>
      <c r="BD2469" s="6">
        <v>9</v>
      </c>
      <c r="BE2469" s="7">
        <f t="shared" si="264"/>
        <v>133.35999999999999</v>
      </c>
      <c r="BF2469" s="7">
        <f t="shared" si="265"/>
        <v>0</v>
      </c>
      <c r="BG2469" s="7">
        <f t="shared" si="266"/>
        <v>133.35999999999999</v>
      </c>
      <c r="BH2469" s="7">
        <f t="shared" si="267"/>
        <v>196.5</v>
      </c>
      <c r="BI2469" s="6">
        <v>7</v>
      </c>
      <c r="BJ2469" s="6">
        <v>50</v>
      </c>
      <c r="BK2469" s="6">
        <v>16</v>
      </c>
      <c r="BL2469" s="6">
        <v>3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 s="9" t="s">
        <v>3238</v>
      </c>
      <c r="BS2469">
        <v>0</v>
      </c>
      <c r="BT2469">
        <v>0</v>
      </c>
      <c r="BU2469" s="8"/>
      <c r="BV2469" s="8"/>
      <c r="BW2469">
        <v>0</v>
      </c>
      <c r="BX2469" s="9"/>
      <c r="BY2469">
        <v>0</v>
      </c>
      <c r="BZ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1056</v>
      </c>
      <c r="CJ2469">
        <v>1113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  <c r="DT2469">
        <v>0</v>
      </c>
      <c r="DU2469">
        <v>0</v>
      </c>
      <c r="DV2469">
        <v>0</v>
      </c>
      <c r="DW2469">
        <v>1</v>
      </c>
      <c r="DX2469">
        <v>71</v>
      </c>
      <c r="DY2469">
        <v>6</v>
      </c>
      <c r="DZ2469">
        <v>0</v>
      </c>
      <c r="EA2469">
        <v>23</v>
      </c>
      <c r="EB2469">
        <v>0</v>
      </c>
      <c r="EC2469">
        <v>52</v>
      </c>
      <c r="ED2469" s="6">
        <v>0</v>
      </c>
      <c r="EE2469">
        <v>0</v>
      </c>
      <c r="EF2469">
        <v>1</v>
      </c>
      <c r="EG2469">
        <v>1</v>
      </c>
      <c r="EJ2469" s="40"/>
      <c r="EK2469" t="s">
        <v>3239</v>
      </c>
    </row>
    <row r="2470" spans="1:141" x14ac:dyDescent="0.15">
      <c r="A2470" s="48">
        <v>2440</v>
      </c>
      <c r="B2470" s="40">
        <v>1</v>
      </c>
      <c r="C2470">
        <v>1</v>
      </c>
      <c r="D2470" s="2" t="s">
        <v>1326</v>
      </c>
      <c r="E2470">
        <v>56</v>
      </c>
      <c r="F2470">
        <v>1</v>
      </c>
      <c r="G2470">
        <v>24</v>
      </c>
      <c r="H2470">
        <v>154</v>
      </c>
      <c r="I2470">
        <v>22</v>
      </c>
      <c r="J2470">
        <v>10</v>
      </c>
      <c r="K2470">
        <v>38</v>
      </c>
      <c r="L2470">
        <v>1</v>
      </c>
      <c r="M2470">
        <v>0</v>
      </c>
      <c r="N2470" s="56">
        <v>2</v>
      </c>
      <c r="O2470">
        <v>1</v>
      </c>
      <c r="P2470" s="8">
        <v>0</v>
      </c>
      <c r="Q2470">
        <v>55</v>
      </c>
      <c r="R2470">
        <v>8</v>
      </c>
      <c r="S2470">
        <v>3</v>
      </c>
      <c r="T2470">
        <v>1</v>
      </c>
      <c r="U2470">
        <v>1</v>
      </c>
      <c r="V2470" s="21">
        <v>4</v>
      </c>
      <c r="W2470" s="21" t="s">
        <v>3313</v>
      </c>
      <c r="X2470" s="21">
        <v>0</v>
      </c>
      <c r="Y2470" s="3">
        <v>4.18</v>
      </c>
      <c r="Z2470" s="70">
        <v>7.3285714285714283</v>
      </c>
      <c r="AA2470" s="70">
        <v>2.00064774408514</v>
      </c>
      <c r="AB2470" s="57">
        <v>315.12857142857143</v>
      </c>
      <c r="AC2470">
        <v>43</v>
      </c>
      <c r="AD2470">
        <v>0</v>
      </c>
      <c r="AE2470">
        <v>0</v>
      </c>
      <c r="AF2470" s="6">
        <v>0</v>
      </c>
      <c r="AG2470" s="52">
        <v>0</v>
      </c>
      <c r="AH2470" s="57">
        <v>315.12857142857143</v>
      </c>
      <c r="AI2470" s="52">
        <v>20</v>
      </c>
      <c r="AJ2470" s="52">
        <v>200</v>
      </c>
      <c r="AK2470" s="6">
        <v>220</v>
      </c>
      <c r="AL2470" s="6">
        <v>0</v>
      </c>
      <c r="AM2470" s="6">
        <v>0</v>
      </c>
      <c r="AN2470" s="52">
        <v>500</v>
      </c>
      <c r="AO2470" s="5">
        <f t="shared" si="263"/>
        <v>71.5</v>
      </c>
      <c r="AP2470" s="7" t="s">
        <v>2912</v>
      </c>
      <c r="AQ2470" s="13">
        <v>285.75</v>
      </c>
      <c r="AR2470" s="13">
        <v>285.75</v>
      </c>
      <c r="AS2470" s="13">
        <v>285.75</v>
      </c>
      <c r="AT2470">
        <v>0</v>
      </c>
      <c r="AU2470">
        <v>0</v>
      </c>
      <c r="AV2470">
        <v>0</v>
      </c>
      <c r="AW2470" s="48">
        <v>2</v>
      </c>
      <c r="AX2470">
        <v>1</v>
      </c>
      <c r="AY2470">
        <v>1</v>
      </c>
      <c r="AZ2470">
        <v>0</v>
      </c>
      <c r="BA2470">
        <v>1</v>
      </c>
      <c r="BB2470">
        <v>1</v>
      </c>
      <c r="BC2470">
        <v>0</v>
      </c>
      <c r="BD2470">
        <v>1</v>
      </c>
      <c r="BE2470" s="7">
        <f t="shared" si="264"/>
        <v>148.59000000000003</v>
      </c>
      <c r="BF2470" s="7">
        <f t="shared" si="265"/>
        <v>51.409999999999968</v>
      </c>
      <c r="BG2470" s="7">
        <f t="shared" si="266"/>
        <v>200</v>
      </c>
      <c r="BH2470" s="7">
        <f t="shared" si="267"/>
        <v>571.5</v>
      </c>
      <c r="BI2470">
        <v>18</v>
      </c>
      <c r="BJ2470">
        <v>100</v>
      </c>
      <c r="BK2470">
        <v>25</v>
      </c>
      <c r="BL2470">
        <v>9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 s="9" t="s">
        <v>3311</v>
      </c>
      <c r="BS2470">
        <v>0</v>
      </c>
      <c r="BT2470">
        <v>0</v>
      </c>
      <c r="BU2470" s="8"/>
      <c r="BV2470" s="8"/>
      <c r="BW2470">
        <v>0</v>
      </c>
      <c r="BX2470" s="9"/>
      <c r="BY2470">
        <v>0</v>
      </c>
      <c r="BZ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1056</v>
      </c>
      <c r="CJ2470">
        <v>1113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  <c r="DT2470">
        <v>0</v>
      </c>
      <c r="DU2470">
        <v>0</v>
      </c>
      <c r="DV2470">
        <v>0</v>
      </c>
      <c r="DW2470">
        <v>1</v>
      </c>
      <c r="DX2470">
        <v>71</v>
      </c>
      <c r="DY2470">
        <v>6</v>
      </c>
      <c r="DZ2470">
        <v>0</v>
      </c>
      <c r="EA2470">
        <v>43</v>
      </c>
      <c r="EB2470">
        <v>0</v>
      </c>
      <c r="EC2470">
        <v>156</v>
      </c>
      <c r="ED2470" s="6">
        <v>0</v>
      </c>
      <c r="EE2470">
        <v>0</v>
      </c>
      <c r="EF2470">
        <v>1</v>
      </c>
      <c r="EG2470">
        <v>1</v>
      </c>
      <c r="EJ2470" s="40"/>
      <c r="EK2470" t="s">
        <v>3312</v>
      </c>
    </row>
    <row r="2471" spans="1:141" x14ac:dyDescent="0.15">
      <c r="A2471" s="48">
        <v>2471</v>
      </c>
      <c r="B2471" s="40">
        <v>1</v>
      </c>
      <c r="C2471">
        <v>1</v>
      </c>
      <c r="D2471" s="2" t="s">
        <v>3317</v>
      </c>
      <c r="E2471">
        <v>56</v>
      </c>
      <c r="F2471">
        <v>1</v>
      </c>
      <c r="G2471">
        <v>24</v>
      </c>
      <c r="H2471">
        <v>156</v>
      </c>
      <c r="I2471">
        <v>4</v>
      </c>
      <c r="J2471">
        <v>1</v>
      </c>
      <c r="K2471">
        <v>6</v>
      </c>
      <c r="L2471">
        <v>12</v>
      </c>
      <c r="M2471">
        <v>0</v>
      </c>
      <c r="N2471" s="56">
        <v>2</v>
      </c>
      <c r="O2471">
        <v>1</v>
      </c>
      <c r="P2471" s="8">
        <v>0</v>
      </c>
      <c r="Q2471">
        <v>36</v>
      </c>
      <c r="R2471">
        <v>6</v>
      </c>
      <c r="S2471">
        <v>2</v>
      </c>
      <c r="T2471">
        <v>1</v>
      </c>
      <c r="U2471">
        <v>1</v>
      </c>
      <c r="V2471" s="50">
        <v>2</v>
      </c>
      <c r="W2471" s="50" t="s">
        <v>3310</v>
      </c>
      <c r="X2471" s="50">
        <v>1</v>
      </c>
      <c r="Y2471" s="3">
        <v>4.18</v>
      </c>
      <c r="Z2471" s="70">
        <v>7.3285714285714283</v>
      </c>
      <c r="AA2471" s="70">
        <v>2.00064774408514</v>
      </c>
      <c r="AB2471" s="3">
        <v>383.17200562668842</v>
      </c>
      <c r="AC2471">
        <v>40</v>
      </c>
      <c r="AD2471">
        <v>0</v>
      </c>
      <c r="AE2471">
        <v>45</v>
      </c>
      <c r="AF2471" s="6">
        <v>0</v>
      </c>
      <c r="AG2471" s="52">
        <v>500</v>
      </c>
      <c r="AH2471">
        <v>500</v>
      </c>
      <c r="AI2471" s="52">
        <v>50</v>
      </c>
      <c r="AJ2471" s="52">
        <v>120</v>
      </c>
      <c r="AK2471" s="6">
        <v>170</v>
      </c>
      <c r="AL2471" s="6">
        <v>200</v>
      </c>
      <c r="AM2471" s="6">
        <v>0</v>
      </c>
      <c r="AN2471" s="52">
        <v>338</v>
      </c>
      <c r="AO2471" s="5">
        <f t="shared" si="263"/>
        <v>0</v>
      </c>
      <c r="AP2471" s="75" t="s">
        <v>3060</v>
      </c>
      <c r="AQ2471" s="13">
        <v>366.85145742419161</v>
      </c>
      <c r="AR2471" s="13">
        <v>216.85145742419161</v>
      </c>
      <c r="AS2471" s="13">
        <v>188</v>
      </c>
      <c r="AT2471">
        <v>150</v>
      </c>
      <c r="AU2471">
        <v>0</v>
      </c>
      <c r="AV2471">
        <v>50</v>
      </c>
      <c r="AW2471" s="48">
        <v>2</v>
      </c>
      <c r="AX2471">
        <v>0</v>
      </c>
      <c r="AY2471">
        <v>0</v>
      </c>
      <c r="AZ2471">
        <v>1</v>
      </c>
      <c r="BA2471">
        <v>1</v>
      </c>
      <c r="BB2471">
        <v>5</v>
      </c>
      <c r="BC2471">
        <v>0</v>
      </c>
      <c r="BD2471">
        <v>0</v>
      </c>
      <c r="BE2471" s="7">
        <f t="shared" si="264"/>
        <v>98.5</v>
      </c>
      <c r="BF2471" s="7">
        <f t="shared" si="265"/>
        <v>21.5</v>
      </c>
      <c r="BG2471" s="7">
        <f t="shared" si="266"/>
        <v>120</v>
      </c>
      <c r="BH2471" s="7">
        <f t="shared" si="267"/>
        <v>319.10000000000002</v>
      </c>
      <c r="BI2471">
        <v>10</v>
      </c>
      <c r="BJ2471">
        <v>60</v>
      </c>
      <c r="BK2471">
        <v>30</v>
      </c>
      <c r="BL2471">
        <v>5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 s="9" t="s">
        <v>3311</v>
      </c>
      <c r="BS2471">
        <v>0</v>
      </c>
      <c r="BT2471">
        <v>0</v>
      </c>
      <c r="BU2471" s="8"/>
      <c r="BV2471" s="8"/>
      <c r="BW2471">
        <v>0</v>
      </c>
      <c r="BX2471" s="9"/>
      <c r="BY2471">
        <v>0</v>
      </c>
      <c r="BZ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1056</v>
      </c>
      <c r="CJ2471">
        <v>1113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  <c r="DT2471">
        <v>0</v>
      </c>
      <c r="DU2471">
        <v>0</v>
      </c>
      <c r="DV2471">
        <v>0</v>
      </c>
      <c r="DW2471">
        <v>1</v>
      </c>
      <c r="DX2471">
        <v>71</v>
      </c>
      <c r="DY2471">
        <v>6</v>
      </c>
      <c r="DZ2471">
        <v>51.903109999999998</v>
      </c>
      <c r="EA2471">
        <v>40</v>
      </c>
      <c r="EB2471">
        <v>0</v>
      </c>
      <c r="EC2471">
        <v>155.90309999999999</v>
      </c>
      <c r="ED2471" s="6">
        <v>0</v>
      </c>
      <c r="EE2471">
        <v>0</v>
      </c>
      <c r="EF2471">
        <v>1</v>
      </c>
      <c r="EG2471">
        <v>2</v>
      </c>
      <c r="EJ2471" s="40"/>
      <c r="EK2471" t="s">
        <v>3312</v>
      </c>
    </row>
    <row r="2472" spans="1:141" x14ac:dyDescent="0.15">
      <c r="A2472" s="48">
        <v>2472</v>
      </c>
      <c r="B2472" s="40">
        <v>1</v>
      </c>
      <c r="C2472">
        <v>1</v>
      </c>
      <c r="D2472" s="2" t="s">
        <v>3317</v>
      </c>
      <c r="E2472">
        <v>56</v>
      </c>
      <c r="F2472">
        <v>1</v>
      </c>
      <c r="G2472">
        <v>24</v>
      </c>
      <c r="H2472">
        <v>156</v>
      </c>
      <c r="I2472">
        <v>4</v>
      </c>
      <c r="J2472">
        <v>2</v>
      </c>
      <c r="K2472">
        <v>6</v>
      </c>
      <c r="L2472">
        <v>18</v>
      </c>
      <c r="M2472">
        <v>0</v>
      </c>
      <c r="N2472" s="56">
        <v>2</v>
      </c>
      <c r="O2472">
        <v>1</v>
      </c>
      <c r="P2472" s="8">
        <v>0</v>
      </c>
      <c r="Q2472">
        <v>49</v>
      </c>
      <c r="R2472">
        <v>2</v>
      </c>
      <c r="S2472">
        <v>1</v>
      </c>
      <c r="T2472">
        <v>17</v>
      </c>
      <c r="U2472">
        <v>21</v>
      </c>
      <c r="V2472" s="66">
        <v>3</v>
      </c>
      <c r="W2472" s="66" t="s">
        <v>3183</v>
      </c>
      <c r="X2472" s="66">
        <v>0</v>
      </c>
      <c r="Y2472" s="3">
        <v>4.18</v>
      </c>
      <c r="Z2472" s="70">
        <v>7.3285714285714283</v>
      </c>
      <c r="AA2472" s="70">
        <v>2.00064774408514</v>
      </c>
      <c r="AB2472" s="57">
        <v>293.14285714285711</v>
      </c>
      <c r="AC2472">
        <v>40</v>
      </c>
      <c r="AD2472">
        <v>0</v>
      </c>
      <c r="AE2472">
        <v>0</v>
      </c>
      <c r="AF2472" s="6">
        <v>0</v>
      </c>
      <c r="AG2472" s="52">
        <v>0</v>
      </c>
      <c r="AH2472" s="57">
        <v>293.14285714285711</v>
      </c>
      <c r="AI2472" s="52">
        <v>0</v>
      </c>
      <c r="AJ2472" s="52">
        <v>25</v>
      </c>
      <c r="AK2472" s="6">
        <v>25</v>
      </c>
      <c r="AL2472" s="6">
        <v>0</v>
      </c>
      <c r="AM2472" s="6">
        <v>0</v>
      </c>
      <c r="AN2472" s="52">
        <v>275</v>
      </c>
      <c r="AO2472" s="5">
        <f t="shared" si="263"/>
        <v>31.5</v>
      </c>
      <c r="AP2472" s="7" t="s">
        <v>2506</v>
      </c>
      <c r="AQ2472" s="13">
        <v>291.84285714285716</v>
      </c>
      <c r="AR2472" s="13">
        <v>291.84285714285716</v>
      </c>
      <c r="AS2472" s="13">
        <v>291.84285714285716</v>
      </c>
      <c r="AT2472">
        <v>0</v>
      </c>
      <c r="AU2472">
        <v>0</v>
      </c>
      <c r="AV2472">
        <v>0</v>
      </c>
      <c r="AW2472" s="48">
        <v>2</v>
      </c>
      <c r="AX2472">
        <v>0</v>
      </c>
      <c r="AY2472">
        <v>0</v>
      </c>
      <c r="AZ2472">
        <v>0</v>
      </c>
      <c r="BA2472">
        <v>2</v>
      </c>
      <c r="BB2472">
        <v>0</v>
      </c>
      <c r="BC2472">
        <v>0</v>
      </c>
      <c r="BD2472">
        <v>0</v>
      </c>
      <c r="BE2472" s="7">
        <f t="shared" si="264"/>
        <v>43.1</v>
      </c>
      <c r="BF2472" s="7">
        <f t="shared" si="265"/>
        <v>0</v>
      </c>
      <c r="BG2472" s="7">
        <f t="shared" si="266"/>
        <v>43.1</v>
      </c>
      <c r="BH2472" s="7">
        <f t="shared" si="267"/>
        <v>306.5</v>
      </c>
      <c r="BI2472">
        <v>10</v>
      </c>
      <c r="BJ2472">
        <v>25</v>
      </c>
      <c r="BK2472">
        <v>30</v>
      </c>
      <c r="BL2472">
        <v>5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 s="9" t="s">
        <v>3212</v>
      </c>
      <c r="BS2472">
        <v>0</v>
      </c>
      <c r="BT2472">
        <v>0</v>
      </c>
      <c r="BU2472" s="8"/>
      <c r="BV2472" s="8"/>
      <c r="BW2472">
        <v>0</v>
      </c>
      <c r="BX2472" s="9"/>
      <c r="BY2472">
        <v>0</v>
      </c>
      <c r="BZ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1056</v>
      </c>
      <c r="CJ2472">
        <v>1113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  <c r="DM2472">
        <v>0</v>
      </c>
      <c r="DN2472">
        <v>0</v>
      </c>
      <c r="DO2472">
        <v>0</v>
      </c>
      <c r="DP2472">
        <v>0</v>
      </c>
      <c r="DQ2472">
        <v>0</v>
      </c>
      <c r="DR2472">
        <v>0</v>
      </c>
      <c r="DS2472">
        <v>0</v>
      </c>
      <c r="DT2472">
        <v>0</v>
      </c>
      <c r="DU2472">
        <v>0</v>
      </c>
      <c r="DV2472">
        <v>0</v>
      </c>
      <c r="DW2472">
        <v>1</v>
      </c>
      <c r="DX2472">
        <v>71</v>
      </c>
      <c r="DY2472">
        <v>6</v>
      </c>
      <c r="DZ2472">
        <v>0</v>
      </c>
      <c r="EA2472">
        <v>40</v>
      </c>
      <c r="EB2472">
        <v>0</v>
      </c>
      <c r="EC2472">
        <v>52</v>
      </c>
      <c r="ED2472" s="6">
        <v>0</v>
      </c>
      <c r="EE2472">
        <v>0</v>
      </c>
      <c r="EF2472">
        <v>1</v>
      </c>
      <c r="EG2472">
        <v>1</v>
      </c>
      <c r="EJ2472" s="40"/>
      <c r="EK2472" t="s">
        <v>2132</v>
      </c>
    </row>
    <row r="2473" spans="1:141" x14ac:dyDescent="0.15">
      <c r="A2473" s="48">
        <v>2474</v>
      </c>
      <c r="B2473" s="40">
        <v>1</v>
      </c>
      <c r="C2473">
        <v>1</v>
      </c>
      <c r="D2473" s="2" t="s">
        <v>2065</v>
      </c>
      <c r="E2473">
        <v>56</v>
      </c>
      <c r="F2473">
        <v>1</v>
      </c>
      <c r="G2473">
        <v>24</v>
      </c>
      <c r="H2473">
        <v>156</v>
      </c>
      <c r="I2473">
        <v>4</v>
      </c>
      <c r="J2473">
        <v>4</v>
      </c>
      <c r="K2473">
        <v>6</v>
      </c>
      <c r="L2473">
        <v>29</v>
      </c>
      <c r="M2473">
        <v>0</v>
      </c>
      <c r="N2473" s="56">
        <v>2</v>
      </c>
      <c r="O2473">
        <v>1</v>
      </c>
      <c r="P2473" s="8">
        <v>0</v>
      </c>
      <c r="Q2473">
        <v>50</v>
      </c>
      <c r="R2473">
        <v>7</v>
      </c>
      <c r="S2473">
        <v>5</v>
      </c>
      <c r="T2473">
        <v>11</v>
      </c>
      <c r="U2473">
        <v>13</v>
      </c>
      <c r="V2473" s="66">
        <v>3</v>
      </c>
      <c r="W2473" s="66" t="s">
        <v>3183</v>
      </c>
      <c r="X2473" s="66">
        <v>0</v>
      </c>
      <c r="Y2473" s="3">
        <v>4.18</v>
      </c>
      <c r="Z2473" s="70">
        <v>7.3285714285714283</v>
      </c>
      <c r="AA2473" s="70">
        <v>2.00064774408514</v>
      </c>
      <c r="AB2473" s="57">
        <v>586.28571428571422</v>
      </c>
      <c r="AC2473">
        <v>80</v>
      </c>
      <c r="AD2473">
        <v>0</v>
      </c>
      <c r="AE2473">
        <v>0</v>
      </c>
      <c r="AF2473" s="6">
        <v>0</v>
      </c>
      <c r="AG2473" s="52">
        <v>0</v>
      </c>
      <c r="AH2473" s="57">
        <v>586.28571428571422</v>
      </c>
      <c r="AI2473" s="52">
        <v>10</v>
      </c>
      <c r="AJ2473" s="52">
        <v>100</v>
      </c>
      <c r="AK2473" s="6">
        <v>110</v>
      </c>
      <c r="AL2473" s="6">
        <v>0</v>
      </c>
      <c r="AM2473" s="6">
        <v>0</v>
      </c>
      <c r="AN2473" s="52">
        <v>450</v>
      </c>
      <c r="AO2473" s="5">
        <f t="shared" si="263"/>
        <v>2.5</v>
      </c>
      <c r="AP2473" s="7" t="s">
        <v>2506</v>
      </c>
      <c r="AQ2473" s="13">
        <v>423.18571428571431</v>
      </c>
      <c r="AR2473" s="13">
        <v>423.18571428571431</v>
      </c>
      <c r="AS2473" s="13">
        <v>423.18571428571431</v>
      </c>
      <c r="AT2473">
        <v>0</v>
      </c>
      <c r="AU2473">
        <v>0</v>
      </c>
      <c r="AV2473">
        <v>0</v>
      </c>
      <c r="AW2473" s="48">
        <v>2</v>
      </c>
      <c r="AX2473">
        <v>1</v>
      </c>
      <c r="AY2473">
        <v>0</v>
      </c>
      <c r="AZ2473">
        <v>0</v>
      </c>
      <c r="BA2473">
        <v>2</v>
      </c>
      <c r="BB2473">
        <v>1</v>
      </c>
      <c r="BC2473">
        <v>0</v>
      </c>
      <c r="BD2473">
        <v>0</v>
      </c>
      <c r="BE2473" s="7">
        <f t="shared" si="264"/>
        <v>110.89999999999999</v>
      </c>
      <c r="BF2473" s="7">
        <f t="shared" si="265"/>
        <v>0</v>
      </c>
      <c r="BG2473" s="7">
        <f t="shared" si="266"/>
        <v>110.89999999999999</v>
      </c>
      <c r="BH2473" s="7">
        <f t="shared" si="267"/>
        <v>452.5</v>
      </c>
      <c r="BI2473">
        <v>20</v>
      </c>
      <c r="BJ2473">
        <v>100</v>
      </c>
      <c r="BK2473">
        <v>60</v>
      </c>
      <c r="BL2473">
        <v>7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 s="9" t="s">
        <v>3311</v>
      </c>
      <c r="BS2473">
        <v>0</v>
      </c>
      <c r="BT2473">
        <v>0</v>
      </c>
      <c r="BU2473" s="8"/>
      <c r="BV2473" s="8"/>
      <c r="BW2473">
        <v>0</v>
      </c>
      <c r="BX2473" s="9"/>
      <c r="BY2473">
        <v>0</v>
      </c>
      <c r="BZ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1056</v>
      </c>
      <c r="CJ2473">
        <v>1113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  <c r="DM2473">
        <v>0</v>
      </c>
      <c r="DN2473">
        <v>0</v>
      </c>
      <c r="DO2473">
        <v>0</v>
      </c>
      <c r="DP2473">
        <v>0</v>
      </c>
      <c r="DQ2473">
        <v>0</v>
      </c>
      <c r="DR2473">
        <v>0</v>
      </c>
      <c r="DS2473">
        <v>0</v>
      </c>
      <c r="DT2473">
        <v>0</v>
      </c>
      <c r="DU2473">
        <v>0</v>
      </c>
      <c r="DV2473">
        <v>0</v>
      </c>
      <c r="DW2473">
        <v>1</v>
      </c>
      <c r="DX2473">
        <v>71</v>
      </c>
      <c r="DY2473">
        <v>6</v>
      </c>
      <c r="DZ2473">
        <v>0</v>
      </c>
      <c r="EA2473">
        <v>80</v>
      </c>
      <c r="EB2473">
        <v>0</v>
      </c>
      <c r="EC2473">
        <v>260</v>
      </c>
      <c r="ED2473" s="6">
        <v>0</v>
      </c>
      <c r="EE2473">
        <v>0</v>
      </c>
      <c r="EF2473">
        <v>2</v>
      </c>
      <c r="EG2473">
        <v>3</v>
      </c>
      <c r="EJ2473" s="40"/>
      <c r="EK2473" t="s">
        <v>2132</v>
      </c>
    </row>
    <row r="2474" spans="1:141" x14ac:dyDescent="0.15">
      <c r="A2474" s="48">
        <v>2482</v>
      </c>
      <c r="B2474" s="40">
        <v>1</v>
      </c>
      <c r="C2474">
        <v>1</v>
      </c>
      <c r="D2474" s="2" t="s">
        <v>2065</v>
      </c>
      <c r="E2474">
        <v>56</v>
      </c>
      <c r="F2474">
        <v>1</v>
      </c>
      <c r="G2474">
        <v>24</v>
      </c>
      <c r="H2474">
        <v>156</v>
      </c>
      <c r="I2474">
        <v>13</v>
      </c>
      <c r="J2474">
        <v>6</v>
      </c>
      <c r="K2474">
        <v>22</v>
      </c>
      <c r="L2474">
        <v>19</v>
      </c>
      <c r="M2474">
        <v>0</v>
      </c>
      <c r="N2474" s="56">
        <v>2</v>
      </c>
      <c r="O2474">
        <v>1</v>
      </c>
      <c r="P2474" s="8">
        <v>0</v>
      </c>
      <c r="Q2474">
        <v>64</v>
      </c>
      <c r="R2474">
        <v>6</v>
      </c>
      <c r="S2474">
        <v>2</v>
      </c>
      <c r="T2474">
        <v>11</v>
      </c>
      <c r="U2474">
        <v>13</v>
      </c>
      <c r="V2474" s="50">
        <v>2</v>
      </c>
      <c r="W2474" s="50" t="s">
        <v>2134</v>
      </c>
      <c r="X2474" s="50">
        <v>1</v>
      </c>
      <c r="Y2474" s="3">
        <v>4.18</v>
      </c>
      <c r="Z2474" s="70">
        <v>7.3285714285714283</v>
      </c>
      <c r="AA2474" s="70">
        <v>2.00064774408514</v>
      </c>
      <c r="AB2474" s="57">
        <v>186.58438345313135</v>
      </c>
      <c r="AC2474">
        <v>20</v>
      </c>
      <c r="AD2474">
        <v>0</v>
      </c>
      <c r="AE2474">
        <v>20</v>
      </c>
      <c r="AF2474" s="6">
        <v>0</v>
      </c>
      <c r="AG2474" s="52">
        <v>0</v>
      </c>
      <c r="AH2474" s="73">
        <v>186.58438345313135</v>
      </c>
      <c r="AI2474" s="52">
        <v>10</v>
      </c>
      <c r="AJ2474" s="52">
        <v>120</v>
      </c>
      <c r="AK2474" s="6">
        <v>130</v>
      </c>
      <c r="AL2474" s="6">
        <v>0</v>
      </c>
      <c r="AM2474" s="6">
        <v>0</v>
      </c>
      <c r="AN2474" s="52">
        <v>135</v>
      </c>
      <c r="AO2474" s="5">
        <f t="shared" si="263"/>
        <v>0</v>
      </c>
      <c r="AP2474" s="75" t="s">
        <v>3060</v>
      </c>
      <c r="AQ2474" s="13">
        <v>156.27064774408515</v>
      </c>
      <c r="AR2474" s="13">
        <v>156.27064774408515</v>
      </c>
      <c r="AS2474" s="13">
        <v>135</v>
      </c>
      <c r="AT2474">
        <v>0</v>
      </c>
      <c r="AU2474">
        <v>0</v>
      </c>
      <c r="AV2474">
        <v>0</v>
      </c>
      <c r="AW2474" s="48">
        <v>2</v>
      </c>
      <c r="AX2474">
        <v>0</v>
      </c>
      <c r="AY2474">
        <v>1</v>
      </c>
      <c r="AZ2474">
        <v>0</v>
      </c>
      <c r="BA2474">
        <v>0</v>
      </c>
      <c r="BB2474">
        <v>0</v>
      </c>
      <c r="BC2474" s="6">
        <v>0</v>
      </c>
      <c r="BD2474" s="6">
        <v>0</v>
      </c>
      <c r="BE2474" s="7">
        <f t="shared" si="264"/>
        <v>56.06</v>
      </c>
      <c r="BF2474" s="7">
        <f t="shared" si="265"/>
        <v>63.94</v>
      </c>
      <c r="BG2474" s="7">
        <f t="shared" si="266"/>
        <v>120</v>
      </c>
      <c r="BH2474" s="7">
        <f t="shared" si="267"/>
        <v>129.80000000000001</v>
      </c>
      <c r="BI2474" s="6">
        <v>5</v>
      </c>
      <c r="BJ2474" s="6">
        <v>30</v>
      </c>
      <c r="BK2474" s="6">
        <v>14</v>
      </c>
      <c r="BL2474" s="6">
        <v>2</v>
      </c>
      <c r="BM2474" s="6">
        <v>0</v>
      </c>
      <c r="BN2474" s="6">
        <v>60</v>
      </c>
      <c r="BO2474" s="6">
        <v>0</v>
      </c>
      <c r="BP2474" s="6">
        <v>0</v>
      </c>
      <c r="BQ2474" s="6">
        <v>0</v>
      </c>
      <c r="BR2474" s="25" t="s">
        <v>3311</v>
      </c>
      <c r="BS2474" s="6">
        <v>0</v>
      </c>
      <c r="BT2474" s="6">
        <v>0</v>
      </c>
      <c r="BU2474" s="8"/>
      <c r="BV2474" s="8"/>
      <c r="BW2474" s="6">
        <v>0</v>
      </c>
      <c r="BX2474" s="25"/>
      <c r="BY2474" s="6">
        <v>0</v>
      </c>
      <c r="BZ2474" s="6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1056</v>
      </c>
      <c r="CJ2474">
        <v>1113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  <c r="DM2474">
        <v>0</v>
      </c>
      <c r="DN2474">
        <v>0</v>
      </c>
      <c r="DO2474">
        <v>0</v>
      </c>
      <c r="DP2474">
        <v>0</v>
      </c>
      <c r="DQ2474">
        <v>0</v>
      </c>
      <c r="DR2474">
        <v>0</v>
      </c>
      <c r="DS2474">
        <v>0</v>
      </c>
      <c r="DT2474">
        <v>0</v>
      </c>
      <c r="DU2474">
        <v>0</v>
      </c>
      <c r="DV2474">
        <v>0</v>
      </c>
      <c r="DW2474">
        <v>1</v>
      </c>
      <c r="DX2474">
        <v>71</v>
      </c>
      <c r="DY2474">
        <v>6</v>
      </c>
      <c r="DZ2474">
        <v>0</v>
      </c>
      <c r="EA2474">
        <v>19</v>
      </c>
      <c r="EB2474">
        <v>0</v>
      </c>
      <c r="EC2474">
        <v>104</v>
      </c>
      <c r="ED2474" s="6">
        <v>0</v>
      </c>
      <c r="EE2474">
        <v>0</v>
      </c>
      <c r="EF2474">
        <v>1</v>
      </c>
      <c r="EG2474">
        <v>1</v>
      </c>
      <c r="EJ2474" s="40"/>
      <c r="EK2474" t="s">
        <v>3312</v>
      </c>
    </row>
    <row r="2475" spans="1:141" x14ac:dyDescent="0.15">
      <c r="A2475" s="48">
        <v>2484</v>
      </c>
      <c r="B2475" s="40">
        <v>1</v>
      </c>
      <c r="C2475">
        <v>1</v>
      </c>
      <c r="D2475" s="2" t="s">
        <v>3317</v>
      </c>
      <c r="E2475">
        <v>56</v>
      </c>
      <c r="F2475">
        <v>1</v>
      </c>
      <c r="G2475">
        <v>24</v>
      </c>
      <c r="H2475">
        <v>156</v>
      </c>
      <c r="I2475">
        <v>13</v>
      </c>
      <c r="J2475">
        <v>8</v>
      </c>
      <c r="K2475">
        <v>22</v>
      </c>
      <c r="L2475">
        <v>28</v>
      </c>
      <c r="M2475">
        <v>0</v>
      </c>
      <c r="N2475" s="56">
        <v>2</v>
      </c>
      <c r="O2475">
        <v>1</v>
      </c>
      <c r="P2475" s="8">
        <v>0</v>
      </c>
      <c r="Q2475">
        <v>43</v>
      </c>
      <c r="R2475">
        <v>10</v>
      </c>
      <c r="S2475">
        <v>3</v>
      </c>
      <c r="T2475">
        <v>1</v>
      </c>
      <c r="U2475">
        <v>1</v>
      </c>
      <c r="V2475" s="66">
        <v>3</v>
      </c>
      <c r="W2475" s="66" t="s">
        <v>2417</v>
      </c>
      <c r="X2475" s="66">
        <v>0</v>
      </c>
      <c r="Y2475" s="3">
        <v>4.18</v>
      </c>
      <c r="Z2475" s="70">
        <v>7.3285714285714283</v>
      </c>
      <c r="AA2475" s="70">
        <v>2.00064774408514</v>
      </c>
      <c r="AB2475" s="57">
        <v>300.47142857142853</v>
      </c>
      <c r="AC2475">
        <v>41</v>
      </c>
      <c r="AD2475">
        <v>0</v>
      </c>
      <c r="AE2475">
        <v>0</v>
      </c>
      <c r="AF2475" s="6">
        <v>0</v>
      </c>
      <c r="AG2475" s="52">
        <v>0</v>
      </c>
      <c r="AH2475" s="57">
        <v>300.47142857142853</v>
      </c>
      <c r="AI2475" s="52">
        <v>10</v>
      </c>
      <c r="AJ2475" s="52">
        <v>150</v>
      </c>
      <c r="AK2475" s="6">
        <v>160</v>
      </c>
      <c r="AL2475" s="6">
        <v>0</v>
      </c>
      <c r="AM2475" s="6">
        <v>0</v>
      </c>
      <c r="AN2475" s="52">
        <v>375</v>
      </c>
      <c r="AO2475" s="5">
        <f t="shared" si="263"/>
        <v>0</v>
      </c>
      <c r="AP2475" s="7" t="s">
        <v>2424</v>
      </c>
      <c r="AQ2475" s="13">
        <v>359.97642857142858</v>
      </c>
      <c r="AR2475" s="13">
        <v>359.97642857142858</v>
      </c>
      <c r="AS2475" s="13">
        <v>359.97642857142858</v>
      </c>
      <c r="AT2475">
        <v>0</v>
      </c>
      <c r="AU2475">
        <v>0</v>
      </c>
      <c r="AV2475">
        <v>0</v>
      </c>
      <c r="AW2475" s="48">
        <v>2</v>
      </c>
      <c r="AX2475">
        <v>0</v>
      </c>
      <c r="AY2475">
        <v>1</v>
      </c>
      <c r="AZ2475">
        <v>0</v>
      </c>
      <c r="BA2475">
        <v>2</v>
      </c>
      <c r="BB2475">
        <v>1</v>
      </c>
      <c r="BC2475" s="6">
        <v>0</v>
      </c>
      <c r="BD2475" s="6">
        <v>3</v>
      </c>
      <c r="BE2475" s="7">
        <f t="shared" si="264"/>
        <v>124.09</v>
      </c>
      <c r="BF2475" s="7">
        <f t="shared" si="265"/>
        <v>25.909999999999997</v>
      </c>
      <c r="BG2475" s="7">
        <f t="shared" si="266"/>
        <v>150</v>
      </c>
      <c r="BH2475" s="7">
        <f t="shared" si="267"/>
        <v>268.60000000000002</v>
      </c>
      <c r="BI2475" s="6">
        <v>20</v>
      </c>
      <c r="BJ2475" s="6">
        <v>85</v>
      </c>
      <c r="BK2475" s="6">
        <v>20</v>
      </c>
      <c r="BL2475" s="6">
        <v>4</v>
      </c>
      <c r="BM2475">
        <v>0</v>
      </c>
      <c r="BN2475">
        <v>60</v>
      </c>
      <c r="BO2475">
        <v>0</v>
      </c>
      <c r="BP2475">
        <v>0</v>
      </c>
      <c r="BQ2475">
        <v>0</v>
      </c>
      <c r="BR2475" s="9" t="s">
        <v>3238</v>
      </c>
      <c r="BS2475">
        <v>0</v>
      </c>
      <c r="BT2475">
        <v>0</v>
      </c>
      <c r="BU2475" s="8"/>
      <c r="BV2475" s="8"/>
      <c r="BW2475" s="6">
        <v>0</v>
      </c>
      <c r="BX2475" s="25"/>
      <c r="BY2475" s="6">
        <v>0</v>
      </c>
      <c r="BZ2475" s="6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1056</v>
      </c>
      <c r="CJ2475">
        <v>1113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  <c r="DM2475">
        <v>0</v>
      </c>
      <c r="DN2475">
        <v>0</v>
      </c>
      <c r="DO2475">
        <v>0</v>
      </c>
      <c r="DP2475">
        <v>0</v>
      </c>
      <c r="DQ2475">
        <v>0</v>
      </c>
      <c r="DR2475">
        <v>0</v>
      </c>
      <c r="DS2475">
        <v>0</v>
      </c>
      <c r="DT2475">
        <v>0</v>
      </c>
      <c r="DU2475">
        <v>0</v>
      </c>
      <c r="DV2475">
        <v>0</v>
      </c>
      <c r="DW2475">
        <v>1</v>
      </c>
      <c r="DX2475">
        <v>71</v>
      </c>
      <c r="DY2475">
        <v>6</v>
      </c>
      <c r="DZ2475">
        <v>0</v>
      </c>
      <c r="EA2475">
        <v>40</v>
      </c>
      <c r="EB2475">
        <v>0</v>
      </c>
      <c r="EC2475">
        <v>156</v>
      </c>
      <c r="ED2475" s="6">
        <v>0</v>
      </c>
      <c r="EE2475">
        <v>0</v>
      </c>
      <c r="EF2475">
        <v>1</v>
      </c>
      <c r="EG2475">
        <v>1</v>
      </c>
      <c r="EJ2475" s="40"/>
      <c r="EK2475" t="s">
        <v>2132</v>
      </c>
    </row>
    <row r="2476" spans="1:141" x14ac:dyDescent="0.15">
      <c r="A2476" s="48">
        <v>2485</v>
      </c>
      <c r="B2476" s="40">
        <v>1</v>
      </c>
      <c r="C2476">
        <v>1</v>
      </c>
      <c r="D2476" s="2" t="s">
        <v>2065</v>
      </c>
      <c r="E2476">
        <v>56</v>
      </c>
      <c r="F2476">
        <v>1</v>
      </c>
      <c r="G2476">
        <v>24</v>
      </c>
      <c r="H2476">
        <v>156</v>
      </c>
      <c r="I2476">
        <v>13</v>
      </c>
      <c r="J2476">
        <v>9</v>
      </c>
      <c r="K2476">
        <v>22</v>
      </c>
      <c r="L2476">
        <v>36</v>
      </c>
      <c r="M2476">
        <v>0</v>
      </c>
      <c r="N2476" s="56">
        <v>2</v>
      </c>
      <c r="O2476">
        <v>1</v>
      </c>
      <c r="P2476" s="8">
        <v>0</v>
      </c>
      <c r="Q2476">
        <v>43</v>
      </c>
      <c r="R2476">
        <v>10</v>
      </c>
      <c r="S2476">
        <v>6</v>
      </c>
      <c r="T2476">
        <v>1</v>
      </c>
      <c r="U2476">
        <v>1</v>
      </c>
      <c r="V2476" s="50">
        <v>2</v>
      </c>
      <c r="W2476" s="50" t="s">
        <v>2134</v>
      </c>
      <c r="X2476" s="50">
        <v>1</v>
      </c>
      <c r="Y2476" s="3">
        <v>4.18</v>
      </c>
      <c r="Z2476" s="70">
        <v>7.3285714285714283</v>
      </c>
      <c r="AA2476" s="70">
        <v>2.00064774408514</v>
      </c>
      <c r="AB2476" s="57">
        <v>439.82134021039701</v>
      </c>
      <c r="AC2476">
        <v>45</v>
      </c>
      <c r="AD2476">
        <v>0</v>
      </c>
      <c r="AE2476">
        <v>55</v>
      </c>
      <c r="AF2476" s="6">
        <v>0</v>
      </c>
      <c r="AG2476" s="52">
        <v>0</v>
      </c>
      <c r="AH2476" s="73">
        <v>439.82134021039701</v>
      </c>
      <c r="AI2476" s="52">
        <v>100</v>
      </c>
      <c r="AJ2476" s="52">
        <v>200</v>
      </c>
      <c r="AK2476" s="6">
        <v>300</v>
      </c>
      <c r="AL2476" s="6">
        <v>0</v>
      </c>
      <c r="AM2476" s="6">
        <v>0</v>
      </c>
      <c r="AN2476" s="52">
        <v>300</v>
      </c>
      <c r="AO2476" s="5">
        <f t="shared" si="263"/>
        <v>29.300000000000011</v>
      </c>
      <c r="AP2476" s="75" t="s">
        <v>2935</v>
      </c>
      <c r="AQ2476" s="13">
        <v>348.20178129623412</v>
      </c>
      <c r="AR2476" s="13">
        <v>348.20178129623412</v>
      </c>
      <c r="AS2476" s="13">
        <v>300</v>
      </c>
      <c r="AT2476">
        <v>0</v>
      </c>
      <c r="AU2476">
        <v>0</v>
      </c>
      <c r="AV2476">
        <v>0</v>
      </c>
      <c r="AW2476" s="48">
        <v>2</v>
      </c>
      <c r="AX2476">
        <v>0</v>
      </c>
      <c r="AY2476">
        <v>1</v>
      </c>
      <c r="AZ2476">
        <v>4</v>
      </c>
      <c r="BA2476">
        <v>2</v>
      </c>
      <c r="BB2476">
        <v>2</v>
      </c>
      <c r="BC2476" s="6">
        <v>0</v>
      </c>
      <c r="BD2476" s="6">
        <v>10</v>
      </c>
      <c r="BE2476" s="7">
        <f t="shared" si="264"/>
        <v>161.74</v>
      </c>
      <c r="BF2476" s="7">
        <f t="shared" si="265"/>
        <v>38.259999999999991</v>
      </c>
      <c r="BG2476" s="7">
        <f t="shared" si="266"/>
        <v>200</v>
      </c>
      <c r="BH2476" s="7">
        <f t="shared" si="267"/>
        <v>329.3</v>
      </c>
      <c r="BI2476" s="6">
        <v>20</v>
      </c>
      <c r="BJ2476" s="6">
        <v>70</v>
      </c>
      <c r="BK2476" s="6">
        <v>20</v>
      </c>
      <c r="BL2476" s="6">
        <v>5</v>
      </c>
      <c r="BM2476">
        <v>0</v>
      </c>
      <c r="BN2476">
        <v>65</v>
      </c>
      <c r="BO2476">
        <v>0</v>
      </c>
      <c r="BP2476">
        <v>0</v>
      </c>
      <c r="BQ2476">
        <v>58</v>
      </c>
      <c r="BR2476" s="9" t="s">
        <v>2923</v>
      </c>
      <c r="BS2476">
        <v>4</v>
      </c>
      <c r="BT2476">
        <v>20</v>
      </c>
      <c r="BU2476" s="8">
        <v>0.33</v>
      </c>
      <c r="BV2476" s="64">
        <f>BT2476*BU2476</f>
        <v>6.6000000000000005</v>
      </c>
      <c r="BW2476" s="6">
        <v>0</v>
      </c>
      <c r="BX2476" s="25"/>
      <c r="BY2476" s="6">
        <v>0</v>
      </c>
      <c r="BZ2476" s="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1056</v>
      </c>
      <c r="CJ2476">
        <v>1113</v>
      </c>
      <c r="CK2476">
        <v>4</v>
      </c>
      <c r="CL2476">
        <v>4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  <c r="DM2476">
        <v>0</v>
      </c>
      <c r="DN2476">
        <v>0</v>
      </c>
      <c r="DO2476">
        <v>0</v>
      </c>
      <c r="DP2476">
        <v>0</v>
      </c>
      <c r="DQ2476">
        <v>0</v>
      </c>
      <c r="DR2476">
        <v>0</v>
      </c>
      <c r="DS2476">
        <v>0</v>
      </c>
      <c r="DT2476">
        <v>0</v>
      </c>
      <c r="DU2476">
        <v>0</v>
      </c>
      <c r="DV2476">
        <v>0</v>
      </c>
      <c r="DW2476">
        <v>1</v>
      </c>
      <c r="DX2476">
        <v>71</v>
      </c>
      <c r="DY2476">
        <v>6</v>
      </c>
      <c r="DZ2476">
        <v>0</v>
      </c>
      <c r="EA2476">
        <v>44</v>
      </c>
      <c r="EB2476">
        <v>0</v>
      </c>
      <c r="EC2476">
        <v>312</v>
      </c>
      <c r="ED2476" s="6">
        <v>0</v>
      </c>
      <c r="EE2476">
        <v>0</v>
      </c>
      <c r="EF2476">
        <v>1</v>
      </c>
      <c r="EG2476">
        <v>1</v>
      </c>
      <c r="EJ2476" s="40"/>
      <c r="EK2476" t="s">
        <v>3178</v>
      </c>
    </row>
    <row r="2477" spans="1:141" x14ac:dyDescent="0.15">
      <c r="A2477" s="48">
        <v>2486</v>
      </c>
      <c r="B2477" s="40">
        <v>1</v>
      </c>
      <c r="C2477">
        <v>1</v>
      </c>
      <c r="D2477" s="2" t="s">
        <v>3191</v>
      </c>
      <c r="E2477">
        <v>56</v>
      </c>
      <c r="F2477">
        <v>1</v>
      </c>
      <c r="G2477">
        <v>24</v>
      </c>
      <c r="H2477">
        <v>156</v>
      </c>
      <c r="I2477">
        <v>18</v>
      </c>
      <c r="J2477">
        <v>1</v>
      </c>
      <c r="K2477">
        <v>28</v>
      </c>
      <c r="L2477">
        <v>12</v>
      </c>
      <c r="M2477">
        <v>0</v>
      </c>
      <c r="N2477" s="56">
        <v>2</v>
      </c>
      <c r="O2477">
        <v>1</v>
      </c>
      <c r="P2477" s="8">
        <v>0</v>
      </c>
      <c r="Q2477">
        <v>36</v>
      </c>
      <c r="R2477">
        <v>2</v>
      </c>
      <c r="S2477">
        <v>1</v>
      </c>
      <c r="T2477">
        <v>11</v>
      </c>
      <c r="U2477">
        <v>13</v>
      </c>
      <c r="V2477" s="66">
        <v>3</v>
      </c>
      <c r="W2477" s="66" t="s">
        <v>3183</v>
      </c>
      <c r="X2477" s="66">
        <v>0</v>
      </c>
      <c r="Y2477" s="3">
        <v>4.18</v>
      </c>
      <c r="Z2477" s="70">
        <v>7.3285714285714283</v>
      </c>
      <c r="AA2477" s="70">
        <v>2.00064774408514</v>
      </c>
      <c r="AB2477" s="57">
        <v>366.42857142857139</v>
      </c>
      <c r="AC2477">
        <v>50</v>
      </c>
      <c r="AD2477">
        <v>0</v>
      </c>
      <c r="AE2477">
        <v>0</v>
      </c>
      <c r="AF2477" s="6">
        <v>0</v>
      </c>
      <c r="AG2477" s="52">
        <v>0</v>
      </c>
      <c r="AH2477" s="57">
        <v>366.42857142857139</v>
      </c>
      <c r="AI2477" s="52">
        <v>20</v>
      </c>
      <c r="AJ2477" s="52">
        <v>28</v>
      </c>
      <c r="AK2477" s="6">
        <v>48</v>
      </c>
      <c r="AL2477" s="6">
        <v>0</v>
      </c>
      <c r="AM2477" s="6">
        <v>0</v>
      </c>
      <c r="AN2477" s="52">
        <v>600</v>
      </c>
      <c r="AO2477" s="5">
        <f t="shared" si="263"/>
        <v>35.188506383333333</v>
      </c>
      <c r="AP2477" s="7" t="s">
        <v>2416</v>
      </c>
      <c r="AQ2477" s="13">
        <v>616.86707781190478</v>
      </c>
      <c r="AR2477" s="13">
        <v>466.86707781190478</v>
      </c>
      <c r="AS2477" s="13">
        <v>466.86707781190478</v>
      </c>
      <c r="AT2477">
        <v>150</v>
      </c>
      <c r="AU2477">
        <v>0</v>
      </c>
      <c r="AV2477">
        <v>30</v>
      </c>
      <c r="AW2477" s="48">
        <v>2</v>
      </c>
      <c r="AX2477">
        <v>0</v>
      </c>
      <c r="AY2477">
        <v>0</v>
      </c>
      <c r="AZ2477">
        <v>0</v>
      </c>
      <c r="BA2477">
        <v>2</v>
      </c>
      <c r="BB2477">
        <v>1</v>
      </c>
      <c r="BC2477" s="6">
        <v>0</v>
      </c>
      <c r="BD2477" s="6">
        <v>0</v>
      </c>
      <c r="BE2477" s="7">
        <f t="shared" si="264"/>
        <v>58.49</v>
      </c>
      <c r="BF2477" s="7">
        <f t="shared" si="265"/>
        <v>0</v>
      </c>
      <c r="BG2477" s="7">
        <f t="shared" si="266"/>
        <v>58.49</v>
      </c>
      <c r="BH2477" s="7">
        <f t="shared" si="267"/>
        <v>635.18850638333333</v>
      </c>
      <c r="BI2477" s="6">
        <v>20</v>
      </c>
      <c r="BJ2477" s="6">
        <v>150</v>
      </c>
      <c r="BK2477" s="6">
        <v>29</v>
      </c>
      <c r="BL2477" s="6">
        <v>9</v>
      </c>
      <c r="BM2477">
        <v>0</v>
      </c>
      <c r="BN2477">
        <v>35</v>
      </c>
      <c r="BO2477">
        <v>0</v>
      </c>
      <c r="BP2477">
        <v>0</v>
      </c>
      <c r="BQ2477">
        <v>58</v>
      </c>
      <c r="BR2477" s="9" t="s">
        <v>2923</v>
      </c>
      <c r="BS2477">
        <v>10</v>
      </c>
      <c r="BT2477">
        <v>100</v>
      </c>
      <c r="BU2477" s="8">
        <v>0.33</v>
      </c>
      <c r="BV2477" s="64">
        <f>BT2477*BU2477</f>
        <v>33</v>
      </c>
      <c r="BW2477" s="6">
        <v>74</v>
      </c>
      <c r="BX2477" s="25" t="s">
        <v>2868</v>
      </c>
      <c r="BY2477" s="6">
        <v>1</v>
      </c>
      <c r="BZ2477" s="6">
        <v>40</v>
      </c>
      <c r="CA2477" s="72">
        <v>0.31721265958333333</v>
      </c>
      <c r="CB2477" s="64">
        <f>BZ2477*CA2477</f>
        <v>12.688506383333333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1056</v>
      </c>
      <c r="CJ2477">
        <v>1113</v>
      </c>
      <c r="CK2477">
        <v>10</v>
      </c>
      <c r="CL2477">
        <v>10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1</v>
      </c>
      <c r="DD2477">
        <v>40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  <c r="DM2477">
        <v>0</v>
      </c>
      <c r="DN2477">
        <v>0</v>
      </c>
      <c r="DO2477">
        <v>0</v>
      </c>
      <c r="DP2477">
        <v>0</v>
      </c>
      <c r="DQ2477">
        <v>0</v>
      </c>
      <c r="DR2477">
        <v>0</v>
      </c>
      <c r="DS2477">
        <v>0</v>
      </c>
      <c r="DT2477">
        <v>0</v>
      </c>
      <c r="DU2477">
        <v>0</v>
      </c>
      <c r="DV2477">
        <v>0</v>
      </c>
      <c r="DW2477">
        <v>1</v>
      </c>
      <c r="DX2477">
        <v>71</v>
      </c>
      <c r="DY2477">
        <v>6</v>
      </c>
      <c r="DZ2477">
        <v>51.903109999999998</v>
      </c>
      <c r="EA2477">
        <v>60</v>
      </c>
      <c r="EB2477">
        <v>0</v>
      </c>
      <c r="EC2477">
        <v>103.90309999999999</v>
      </c>
      <c r="ED2477" s="6">
        <v>0</v>
      </c>
      <c r="EE2477">
        <v>0</v>
      </c>
      <c r="EF2477">
        <v>2</v>
      </c>
      <c r="EG2477">
        <v>3</v>
      </c>
      <c r="EJ2477" s="40"/>
      <c r="EK2477" t="s">
        <v>3178</v>
      </c>
    </row>
    <row r="2478" spans="1:141" x14ac:dyDescent="0.15">
      <c r="A2478" s="48">
        <v>2487</v>
      </c>
      <c r="B2478" s="40">
        <v>1</v>
      </c>
      <c r="C2478">
        <v>1</v>
      </c>
      <c r="D2478" s="2" t="s">
        <v>3191</v>
      </c>
      <c r="E2478">
        <v>56</v>
      </c>
      <c r="F2478">
        <v>1</v>
      </c>
      <c r="G2478">
        <v>24</v>
      </c>
      <c r="H2478">
        <v>156</v>
      </c>
      <c r="I2478">
        <v>18</v>
      </c>
      <c r="J2478">
        <v>2</v>
      </c>
      <c r="K2478">
        <v>28</v>
      </c>
      <c r="L2478">
        <v>17</v>
      </c>
      <c r="M2478">
        <v>0</v>
      </c>
      <c r="N2478" s="56">
        <v>2</v>
      </c>
      <c r="O2478">
        <v>1</v>
      </c>
      <c r="P2478" s="8">
        <v>0</v>
      </c>
      <c r="Q2478">
        <v>23</v>
      </c>
      <c r="R2478">
        <v>5</v>
      </c>
      <c r="S2478">
        <v>2</v>
      </c>
      <c r="T2478">
        <v>1</v>
      </c>
      <c r="U2478">
        <v>1</v>
      </c>
      <c r="V2478" s="66">
        <v>3</v>
      </c>
      <c r="W2478" s="66" t="s">
        <v>3183</v>
      </c>
      <c r="X2478" s="66">
        <v>0</v>
      </c>
      <c r="Y2478" s="3">
        <v>4.18</v>
      </c>
      <c r="Z2478" s="70">
        <v>7.3285714285714283</v>
      </c>
      <c r="AA2478" s="70">
        <v>2.00064774408514</v>
      </c>
      <c r="AB2478" s="57">
        <v>278.48571428571427</v>
      </c>
      <c r="AC2478">
        <v>38</v>
      </c>
      <c r="AD2478">
        <v>0</v>
      </c>
      <c r="AE2478">
        <v>0</v>
      </c>
      <c r="AF2478" s="6">
        <v>0</v>
      </c>
      <c r="AG2478" s="52">
        <v>0</v>
      </c>
      <c r="AH2478" s="57">
        <v>278.48571428571427</v>
      </c>
      <c r="AI2478" s="52">
        <v>10</v>
      </c>
      <c r="AJ2478" s="52">
        <v>40</v>
      </c>
      <c r="AK2478" s="6">
        <v>50</v>
      </c>
      <c r="AL2478" s="6">
        <v>0</v>
      </c>
      <c r="AM2478" s="6">
        <v>0</v>
      </c>
      <c r="AN2478" s="52">
        <v>200</v>
      </c>
      <c r="AO2478" s="5">
        <f t="shared" si="263"/>
        <v>0</v>
      </c>
      <c r="AP2478" s="7" t="s">
        <v>3057</v>
      </c>
      <c r="AQ2478" s="13">
        <v>186.0757142857143</v>
      </c>
      <c r="AR2478" s="13">
        <v>186.0757142857143</v>
      </c>
      <c r="AS2478" s="13">
        <v>186.0757142857143</v>
      </c>
      <c r="AT2478">
        <v>0</v>
      </c>
      <c r="AU2478">
        <v>0</v>
      </c>
      <c r="AV2478">
        <v>0</v>
      </c>
      <c r="AW2478" s="48">
        <v>2</v>
      </c>
      <c r="AX2478">
        <v>0</v>
      </c>
      <c r="AY2478">
        <v>0</v>
      </c>
      <c r="AZ2478">
        <v>0</v>
      </c>
      <c r="BA2478">
        <v>1</v>
      </c>
      <c r="BB2478">
        <v>1</v>
      </c>
      <c r="BC2478" s="6">
        <v>0</v>
      </c>
      <c r="BD2478" s="6">
        <v>0</v>
      </c>
      <c r="BE2478" s="7">
        <f t="shared" si="264"/>
        <v>36.94</v>
      </c>
      <c r="BF2478" s="7">
        <f t="shared" si="265"/>
        <v>3.0600000000000023</v>
      </c>
      <c r="BG2478" s="7">
        <f t="shared" si="266"/>
        <v>40</v>
      </c>
      <c r="BH2478" s="7">
        <f t="shared" si="267"/>
        <v>155</v>
      </c>
      <c r="BI2478" s="6">
        <v>20</v>
      </c>
      <c r="BJ2478" s="6">
        <v>100</v>
      </c>
      <c r="BK2478" s="6">
        <v>18</v>
      </c>
      <c r="BL2478" s="6">
        <v>2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 s="9" t="s">
        <v>3311</v>
      </c>
      <c r="BS2478">
        <v>0</v>
      </c>
      <c r="BT2478">
        <v>0</v>
      </c>
      <c r="BU2478" s="8"/>
      <c r="BV2478" s="8"/>
      <c r="BW2478">
        <v>0</v>
      </c>
      <c r="BX2478" s="9"/>
      <c r="BY2478">
        <v>0</v>
      </c>
      <c r="BZ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1056</v>
      </c>
      <c r="CJ2478">
        <v>1113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  <c r="DM2478">
        <v>0</v>
      </c>
      <c r="DN2478">
        <v>0</v>
      </c>
      <c r="DO2478">
        <v>0</v>
      </c>
      <c r="DP2478">
        <v>0</v>
      </c>
      <c r="DQ2478">
        <v>0</v>
      </c>
      <c r="DR2478">
        <v>0</v>
      </c>
      <c r="DS2478">
        <v>0</v>
      </c>
      <c r="DT2478">
        <v>0</v>
      </c>
      <c r="DU2478">
        <v>0</v>
      </c>
      <c r="DV2478">
        <v>0</v>
      </c>
      <c r="DW2478">
        <v>1</v>
      </c>
      <c r="DX2478">
        <v>71</v>
      </c>
      <c r="DY2478">
        <v>6</v>
      </c>
      <c r="DZ2478">
        <v>0</v>
      </c>
      <c r="EA2478">
        <v>38</v>
      </c>
      <c r="EB2478">
        <v>0</v>
      </c>
      <c r="EC2478">
        <v>104</v>
      </c>
      <c r="ED2478" s="6">
        <v>0</v>
      </c>
      <c r="EE2478">
        <v>0</v>
      </c>
      <c r="EF2478">
        <v>1</v>
      </c>
      <c r="EG2478">
        <v>1</v>
      </c>
      <c r="EJ2478" s="40"/>
      <c r="EK2478" t="s">
        <v>2132</v>
      </c>
    </row>
    <row r="2479" spans="1:141" x14ac:dyDescent="0.15">
      <c r="A2479" s="48">
        <v>2488</v>
      </c>
      <c r="B2479" s="40">
        <v>1</v>
      </c>
      <c r="C2479">
        <v>1</v>
      </c>
      <c r="D2479" s="2" t="s">
        <v>2065</v>
      </c>
      <c r="E2479">
        <v>56</v>
      </c>
      <c r="F2479">
        <v>1</v>
      </c>
      <c r="G2479">
        <v>24</v>
      </c>
      <c r="H2479">
        <v>156</v>
      </c>
      <c r="I2479">
        <v>18</v>
      </c>
      <c r="J2479">
        <v>3</v>
      </c>
      <c r="K2479">
        <v>25</v>
      </c>
      <c r="L2479">
        <v>48</v>
      </c>
      <c r="M2479">
        <v>0</v>
      </c>
      <c r="N2479" s="56">
        <v>2</v>
      </c>
      <c r="O2479">
        <v>1</v>
      </c>
      <c r="P2479" s="8">
        <v>0</v>
      </c>
      <c r="Q2479">
        <v>65</v>
      </c>
      <c r="R2479">
        <v>3</v>
      </c>
      <c r="S2479">
        <v>1</v>
      </c>
      <c r="T2479">
        <v>11</v>
      </c>
      <c r="U2479">
        <v>13</v>
      </c>
      <c r="V2479" s="66">
        <v>3</v>
      </c>
      <c r="W2479" s="66" t="s">
        <v>3314</v>
      </c>
      <c r="X2479" s="66">
        <v>0</v>
      </c>
      <c r="Y2479" s="3">
        <v>4.18</v>
      </c>
      <c r="Z2479" s="70">
        <v>7.3285714285714283</v>
      </c>
      <c r="AA2479" s="70">
        <v>2.00064774408514</v>
      </c>
      <c r="AB2479" s="57">
        <v>219.85714285714286</v>
      </c>
      <c r="AC2479">
        <v>30</v>
      </c>
      <c r="AD2479">
        <v>0</v>
      </c>
      <c r="AE2479">
        <v>0</v>
      </c>
      <c r="AF2479" s="6">
        <v>0</v>
      </c>
      <c r="AG2479" s="52">
        <v>0</v>
      </c>
      <c r="AH2479" s="57">
        <v>219.85714285714286</v>
      </c>
      <c r="AI2479" s="52">
        <v>3</v>
      </c>
      <c r="AJ2479" s="52">
        <v>40</v>
      </c>
      <c r="AK2479" s="6">
        <v>43</v>
      </c>
      <c r="AL2479" s="6">
        <v>0</v>
      </c>
      <c r="AM2479" s="6">
        <v>0</v>
      </c>
      <c r="AN2479" s="52">
        <v>150</v>
      </c>
      <c r="AO2479" s="5">
        <f t="shared" si="263"/>
        <v>0</v>
      </c>
      <c r="AP2479" s="7" t="s">
        <v>2424</v>
      </c>
      <c r="AQ2479" s="13">
        <v>139.00714285714287</v>
      </c>
      <c r="AR2479" s="13">
        <v>139.00714285714287</v>
      </c>
      <c r="AS2479" s="13">
        <v>139.00714285714287</v>
      </c>
      <c r="AT2479">
        <v>0</v>
      </c>
      <c r="AU2479">
        <v>0</v>
      </c>
      <c r="AV2479">
        <v>0</v>
      </c>
      <c r="AW2479" s="48">
        <v>2</v>
      </c>
      <c r="AX2479">
        <v>0</v>
      </c>
      <c r="AY2479">
        <v>0</v>
      </c>
      <c r="AZ2479">
        <v>0</v>
      </c>
      <c r="BA2479">
        <v>1</v>
      </c>
      <c r="BB2479">
        <v>1</v>
      </c>
      <c r="BC2479">
        <v>0</v>
      </c>
      <c r="BD2479">
        <v>7</v>
      </c>
      <c r="BE2479" s="7">
        <f t="shared" si="264"/>
        <v>59.2</v>
      </c>
      <c r="BF2479" s="7">
        <f t="shared" si="265"/>
        <v>0</v>
      </c>
      <c r="BG2479" s="7">
        <f t="shared" si="266"/>
        <v>59.2</v>
      </c>
      <c r="BH2479" s="7">
        <f t="shared" si="267"/>
        <v>137</v>
      </c>
      <c r="BI2479">
        <v>10</v>
      </c>
      <c r="BJ2479">
        <v>50</v>
      </c>
      <c r="BK2479">
        <v>20</v>
      </c>
      <c r="BL2479">
        <v>2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 s="9" t="s">
        <v>3311</v>
      </c>
      <c r="BS2479">
        <v>0</v>
      </c>
      <c r="BT2479">
        <v>0</v>
      </c>
      <c r="BU2479" s="8"/>
      <c r="BV2479" s="8"/>
      <c r="BW2479">
        <v>0</v>
      </c>
      <c r="BX2479" s="9"/>
      <c r="BY2479">
        <v>0</v>
      </c>
      <c r="BZ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1056</v>
      </c>
      <c r="CJ2479">
        <v>1113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  <c r="DM2479">
        <v>0</v>
      </c>
      <c r="DN2479">
        <v>0</v>
      </c>
      <c r="DO2479">
        <v>0</v>
      </c>
      <c r="DP2479">
        <v>0</v>
      </c>
      <c r="DQ2479">
        <v>0</v>
      </c>
      <c r="DR2479">
        <v>0</v>
      </c>
      <c r="DS2479">
        <v>0</v>
      </c>
      <c r="DT2479">
        <v>0</v>
      </c>
      <c r="DU2479">
        <v>0</v>
      </c>
      <c r="DV2479">
        <v>0</v>
      </c>
      <c r="DW2479">
        <v>1</v>
      </c>
      <c r="DX2479">
        <v>71</v>
      </c>
      <c r="DY2479">
        <v>6</v>
      </c>
      <c r="DZ2479">
        <v>0</v>
      </c>
      <c r="EA2479">
        <v>30</v>
      </c>
      <c r="EB2479">
        <v>0</v>
      </c>
      <c r="EC2479">
        <v>52</v>
      </c>
      <c r="ED2479" s="6">
        <v>0</v>
      </c>
      <c r="EE2479">
        <v>0</v>
      </c>
      <c r="EF2479">
        <v>1</v>
      </c>
      <c r="EG2479">
        <v>1</v>
      </c>
      <c r="EJ2479" s="40"/>
      <c r="EK2479" t="s">
        <v>2132</v>
      </c>
    </row>
    <row r="2480" spans="1:141" x14ac:dyDescent="0.15">
      <c r="A2480" s="48">
        <v>2490</v>
      </c>
      <c r="B2480" s="40">
        <v>1</v>
      </c>
      <c r="C2480">
        <v>1</v>
      </c>
      <c r="D2480" s="2" t="s">
        <v>2065</v>
      </c>
      <c r="E2480">
        <v>56</v>
      </c>
      <c r="F2480">
        <v>1</v>
      </c>
      <c r="G2480">
        <v>24</v>
      </c>
      <c r="H2480">
        <v>156</v>
      </c>
      <c r="I2480">
        <v>18</v>
      </c>
      <c r="J2480">
        <v>5</v>
      </c>
      <c r="K2480">
        <v>28</v>
      </c>
      <c r="L2480">
        <v>27</v>
      </c>
      <c r="M2480">
        <v>0</v>
      </c>
      <c r="N2480" s="56">
        <v>2</v>
      </c>
      <c r="O2480">
        <v>1</v>
      </c>
      <c r="P2480" s="8">
        <v>0</v>
      </c>
      <c r="Q2480">
        <v>33</v>
      </c>
      <c r="R2480">
        <v>2</v>
      </c>
      <c r="S2480">
        <v>1</v>
      </c>
      <c r="T2480">
        <v>43</v>
      </c>
      <c r="U2480">
        <v>51</v>
      </c>
      <c r="V2480" s="66">
        <v>3</v>
      </c>
      <c r="W2480" s="66" t="s">
        <v>3314</v>
      </c>
      <c r="X2480" s="66">
        <v>0</v>
      </c>
      <c r="Y2480" s="3">
        <v>4.18</v>
      </c>
      <c r="Z2480" s="70">
        <v>7.3285714285714283</v>
      </c>
      <c r="AA2480" s="70">
        <v>2.00064774408514</v>
      </c>
      <c r="AB2480" s="57">
        <v>256.5</v>
      </c>
      <c r="AC2480">
        <v>35</v>
      </c>
      <c r="AD2480">
        <v>0</v>
      </c>
      <c r="AE2480">
        <v>0</v>
      </c>
      <c r="AF2480" s="6">
        <v>0</v>
      </c>
      <c r="AG2480" s="52">
        <v>0</v>
      </c>
      <c r="AH2480" s="57">
        <v>256.5</v>
      </c>
      <c r="AI2480" s="52">
        <v>5</v>
      </c>
      <c r="AJ2480" s="52">
        <v>0</v>
      </c>
      <c r="AK2480" s="6">
        <v>5</v>
      </c>
      <c r="AL2480" s="6">
        <v>0</v>
      </c>
      <c r="AM2480" s="6">
        <v>0</v>
      </c>
      <c r="AN2480" s="52">
        <v>200</v>
      </c>
      <c r="AO2480" s="5">
        <f t="shared" si="263"/>
        <v>0.46000000000000796</v>
      </c>
      <c r="AP2480" s="7" t="s">
        <v>2933</v>
      </c>
      <c r="AQ2480" s="13">
        <v>187.17500000000001</v>
      </c>
      <c r="AR2480" s="13">
        <v>187.17500000000001</v>
      </c>
      <c r="AS2480" s="13">
        <v>187.17500000000001</v>
      </c>
      <c r="AT2480">
        <v>0</v>
      </c>
      <c r="AU2480">
        <v>0</v>
      </c>
      <c r="AV2480">
        <v>0</v>
      </c>
      <c r="AW2480" s="48">
        <v>2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 s="7">
        <f t="shared" si="264"/>
        <v>0</v>
      </c>
      <c r="BF2480" s="7">
        <f t="shared" si="265"/>
        <v>0</v>
      </c>
      <c r="BG2480" s="7">
        <f t="shared" si="266"/>
        <v>0</v>
      </c>
      <c r="BH2480" s="7">
        <f t="shared" si="267"/>
        <v>200.46</v>
      </c>
      <c r="BI2480">
        <v>10</v>
      </c>
      <c r="BJ2480">
        <v>50</v>
      </c>
      <c r="BK2480">
        <v>20</v>
      </c>
      <c r="BL2480">
        <v>3</v>
      </c>
      <c r="BM2480">
        <v>0</v>
      </c>
      <c r="BN2480">
        <v>0</v>
      </c>
      <c r="BO2480">
        <v>0</v>
      </c>
      <c r="BP2480">
        <v>0</v>
      </c>
      <c r="BQ2480">
        <v>58</v>
      </c>
      <c r="BR2480" s="9" t="s">
        <v>3319</v>
      </c>
      <c r="BS2480">
        <v>3</v>
      </c>
      <c r="BT2480">
        <v>12</v>
      </c>
      <c r="BU2480" s="8">
        <v>0.33</v>
      </c>
      <c r="BV2480" s="64">
        <f>BT2480*BU2480</f>
        <v>3.96</v>
      </c>
      <c r="BW2480">
        <v>0</v>
      </c>
      <c r="BX2480" s="9"/>
      <c r="BY2480">
        <v>0</v>
      </c>
      <c r="BZ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1056</v>
      </c>
      <c r="CJ2480">
        <v>1113</v>
      </c>
      <c r="CK2480">
        <v>3</v>
      </c>
      <c r="CL2480">
        <v>3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  <c r="DM2480">
        <v>0</v>
      </c>
      <c r="DN2480">
        <v>0</v>
      </c>
      <c r="DO2480">
        <v>0</v>
      </c>
      <c r="DP2480">
        <v>0</v>
      </c>
      <c r="DQ2480">
        <v>0</v>
      </c>
      <c r="DR2480">
        <v>0</v>
      </c>
      <c r="DS2480">
        <v>0</v>
      </c>
      <c r="DT2480">
        <v>0</v>
      </c>
      <c r="DU2480">
        <v>0</v>
      </c>
      <c r="DV2480">
        <v>0</v>
      </c>
      <c r="DW2480">
        <v>1</v>
      </c>
      <c r="DX2480">
        <v>71</v>
      </c>
      <c r="DY2480">
        <v>6</v>
      </c>
      <c r="DZ2480">
        <v>0</v>
      </c>
      <c r="EA2480">
        <v>33</v>
      </c>
      <c r="EB2480">
        <v>0</v>
      </c>
      <c r="EC2480">
        <v>52</v>
      </c>
      <c r="ED2480" s="6">
        <v>0</v>
      </c>
      <c r="EE2480">
        <v>0</v>
      </c>
      <c r="EF2480">
        <v>1</v>
      </c>
      <c r="EG2480">
        <v>1</v>
      </c>
      <c r="EJ2480" s="40"/>
      <c r="EK2480" t="s">
        <v>3178</v>
      </c>
    </row>
    <row r="2481" spans="1:141" x14ac:dyDescent="0.15">
      <c r="A2481" s="48">
        <v>2492</v>
      </c>
      <c r="B2481" s="40">
        <v>1</v>
      </c>
      <c r="C2481">
        <v>1</v>
      </c>
      <c r="D2481" s="2" t="s">
        <v>3191</v>
      </c>
      <c r="E2481">
        <v>56</v>
      </c>
      <c r="F2481">
        <v>1</v>
      </c>
      <c r="G2481">
        <v>24</v>
      </c>
      <c r="H2481">
        <v>156</v>
      </c>
      <c r="I2481">
        <v>22</v>
      </c>
      <c r="J2481">
        <v>7</v>
      </c>
      <c r="K2481">
        <v>32</v>
      </c>
      <c r="L2481">
        <v>28</v>
      </c>
      <c r="M2481">
        <v>0</v>
      </c>
      <c r="N2481" s="56">
        <v>2</v>
      </c>
      <c r="O2481">
        <v>1</v>
      </c>
      <c r="P2481" s="8">
        <v>0</v>
      </c>
      <c r="Q2481">
        <v>29</v>
      </c>
      <c r="R2481">
        <v>4</v>
      </c>
      <c r="S2481">
        <v>2</v>
      </c>
      <c r="T2481">
        <v>1</v>
      </c>
      <c r="U2481">
        <v>1</v>
      </c>
      <c r="V2481" s="50">
        <v>2</v>
      </c>
      <c r="W2481" s="50" t="s">
        <v>3180</v>
      </c>
      <c r="X2481" s="50">
        <v>1</v>
      </c>
      <c r="Y2481" s="3">
        <v>4.18</v>
      </c>
      <c r="Z2481" s="70">
        <v>7.3285714285714283</v>
      </c>
      <c r="AA2481" s="70">
        <v>2.00064774408514</v>
      </c>
      <c r="AB2481" s="57">
        <v>219.85714285714286</v>
      </c>
      <c r="AC2481">
        <v>30</v>
      </c>
      <c r="AD2481">
        <v>0</v>
      </c>
      <c r="AE2481">
        <v>0</v>
      </c>
      <c r="AF2481" s="6">
        <v>0</v>
      </c>
      <c r="AG2481" s="52">
        <v>0</v>
      </c>
      <c r="AH2481" s="73">
        <v>219.85714285714286</v>
      </c>
      <c r="AI2481" s="52">
        <v>0</v>
      </c>
      <c r="AJ2481" s="52">
        <v>10</v>
      </c>
      <c r="AK2481" s="6">
        <v>10</v>
      </c>
      <c r="AL2481" s="6">
        <v>0</v>
      </c>
      <c r="AM2481" s="6">
        <v>0</v>
      </c>
      <c r="AN2481" s="52">
        <v>150</v>
      </c>
      <c r="AO2481" s="5">
        <f t="shared" si="263"/>
        <v>33.900000000000006</v>
      </c>
      <c r="AP2481" s="75" t="s">
        <v>2911</v>
      </c>
      <c r="AQ2481" s="13">
        <v>151.5</v>
      </c>
      <c r="AR2481" s="13">
        <v>151.5</v>
      </c>
      <c r="AS2481" s="13">
        <v>150</v>
      </c>
      <c r="AT2481">
        <v>0</v>
      </c>
      <c r="AU2481">
        <v>0</v>
      </c>
      <c r="AV2481">
        <v>0</v>
      </c>
      <c r="AW2481" s="48">
        <v>2</v>
      </c>
      <c r="AX2481">
        <v>0</v>
      </c>
      <c r="AY2481">
        <v>0</v>
      </c>
      <c r="AZ2481">
        <v>0</v>
      </c>
      <c r="BA2481">
        <v>1</v>
      </c>
      <c r="BB2481">
        <v>1</v>
      </c>
      <c r="BC2481">
        <v>0</v>
      </c>
      <c r="BD2481">
        <v>0</v>
      </c>
      <c r="BE2481" s="7">
        <f t="shared" si="264"/>
        <v>36.94</v>
      </c>
      <c r="BF2481" s="7">
        <f t="shared" si="265"/>
        <v>0</v>
      </c>
      <c r="BG2481" s="7">
        <f t="shared" si="266"/>
        <v>36.94</v>
      </c>
      <c r="BH2481" s="7">
        <f t="shared" si="267"/>
        <v>183.9</v>
      </c>
      <c r="BI2481">
        <v>5</v>
      </c>
      <c r="BJ2481">
        <v>15</v>
      </c>
      <c r="BK2481">
        <v>25</v>
      </c>
      <c r="BL2481">
        <v>3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 s="9" t="s">
        <v>3212</v>
      </c>
      <c r="BS2481">
        <v>0</v>
      </c>
      <c r="BT2481">
        <v>0</v>
      </c>
      <c r="BU2481" s="8"/>
      <c r="BV2481" s="8"/>
      <c r="BW2481">
        <v>0</v>
      </c>
      <c r="BX2481" s="9"/>
      <c r="BY2481">
        <v>0</v>
      </c>
      <c r="BZ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1056</v>
      </c>
      <c r="CJ2481">
        <v>1113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0</v>
      </c>
      <c r="DO2481">
        <v>0</v>
      </c>
      <c r="DP2481">
        <v>0</v>
      </c>
      <c r="DQ2481">
        <v>0</v>
      </c>
      <c r="DR2481">
        <v>0</v>
      </c>
      <c r="DS2481">
        <v>0</v>
      </c>
      <c r="DT2481">
        <v>0</v>
      </c>
      <c r="DU2481">
        <v>0</v>
      </c>
      <c r="DV2481">
        <v>0</v>
      </c>
      <c r="DW2481">
        <v>1</v>
      </c>
      <c r="DX2481">
        <v>71</v>
      </c>
      <c r="DY2481">
        <v>6</v>
      </c>
      <c r="DZ2481">
        <v>0</v>
      </c>
      <c r="EA2481">
        <v>30</v>
      </c>
      <c r="EB2481">
        <v>0</v>
      </c>
      <c r="EC2481">
        <v>104</v>
      </c>
      <c r="ED2481" s="6">
        <v>0</v>
      </c>
      <c r="EE2481">
        <v>0</v>
      </c>
      <c r="EF2481">
        <v>1</v>
      </c>
      <c r="EG2481">
        <v>1</v>
      </c>
      <c r="EJ2481" s="40"/>
      <c r="EK2481" t="s">
        <v>3312</v>
      </c>
    </row>
    <row r="2482" spans="1:141" x14ac:dyDescent="0.15">
      <c r="A2482" s="48">
        <v>2496</v>
      </c>
      <c r="B2482" s="40">
        <v>1</v>
      </c>
      <c r="C2482">
        <v>1</v>
      </c>
      <c r="D2482" s="2" t="s">
        <v>3317</v>
      </c>
      <c r="E2482">
        <v>56</v>
      </c>
      <c r="F2482">
        <v>1</v>
      </c>
      <c r="G2482">
        <v>24</v>
      </c>
      <c r="H2482">
        <v>156</v>
      </c>
      <c r="I2482">
        <v>27</v>
      </c>
      <c r="J2482">
        <v>1</v>
      </c>
      <c r="K2482">
        <v>39</v>
      </c>
      <c r="L2482">
        <v>5</v>
      </c>
      <c r="M2482">
        <v>0</v>
      </c>
      <c r="N2482" s="56">
        <v>2</v>
      </c>
      <c r="O2482">
        <v>1</v>
      </c>
      <c r="P2482" s="8">
        <v>0</v>
      </c>
      <c r="Q2482">
        <v>28</v>
      </c>
      <c r="R2482">
        <v>3</v>
      </c>
      <c r="S2482">
        <v>2</v>
      </c>
      <c r="T2482">
        <v>1</v>
      </c>
      <c r="U2482">
        <v>1</v>
      </c>
      <c r="V2482" s="66">
        <v>3</v>
      </c>
      <c r="W2482" s="66" t="s">
        <v>1339</v>
      </c>
      <c r="X2482" s="66">
        <v>0</v>
      </c>
      <c r="Y2482" s="3">
        <v>4.18</v>
      </c>
      <c r="Z2482" s="70">
        <v>7.3285714285714283</v>
      </c>
      <c r="AA2482" s="70">
        <v>2.00064774408514</v>
      </c>
      <c r="AB2482" s="57">
        <v>219.85714285714286</v>
      </c>
      <c r="AC2482">
        <v>30</v>
      </c>
      <c r="AD2482">
        <v>0</v>
      </c>
      <c r="AE2482">
        <v>0</v>
      </c>
      <c r="AF2482" s="6">
        <v>0</v>
      </c>
      <c r="AG2482" s="52">
        <v>0</v>
      </c>
      <c r="AH2482" s="57">
        <v>219.85714285714286</v>
      </c>
      <c r="AI2482" s="52">
        <v>0</v>
      </c>
      <c r="AJ2482" s="52">
        <v>12</v>
      </c>
      <c r="AK2482" s="6">
        <v>12</v>
      </c>
      <c r="AL2482" s="6">
        <v>0</v>
      </c>
      <c r="AM2482" s="6">
        <v>0</v>
      </c>
      <c r="AN2482" s="52">
        <v>200</v>
      </c>
      <c r="AO2482" s="5">
        <f t="shared" si="263"/>
        <v>0</v>
      </c>
      <c r="AP2482" s="7" t="s">
        <v>2933</v>
      </c>
      <c r="AQ2482" s="13">
        <v>189.00714285714287</v>
      </c>
      <c r="AR2482" s="13">
        <v>189.00714285714287</v>
      </c>
      <c r="AS2482" s="13">
        <v>189.00714285714287</v>
      </c>
      <c r="AT2482">
        <v>0</v>
      </c>
      <c r="AU2482">
        <v>0</v>
      </c>
      <c r="AV2482">
        <v>0</v>
      </c>
      <c r="AW2482" s="48">
        <v>2</v>
      </c>
      <c r="AX2482">
        <v>0</v>
      </c>
      <c r="AY2482">
        <v>0</v>
      </c>
      <c r="AZ2482">
        <v>0</v>
      </c>
      <c r="BA2482">
        <v>1</v>
      </c>
      <c r="BB2482">
        <v>1</v>
      </c>
      <c r="BC2482">
        <v>0</v>
      </c>
      <c r="BD2482">
        <v>1</v>
      </c>
      <c r="BE2482" s="7">
        <f t="shared" si="264"/>
        <v>40.119999999999997</v>
      </c>
      <c r="BF2482" s="7">
        <f t="shared" si="265"/>
        <v>0</v>
      </c>
      <c r="BG2482" s="7">
        <f t="shared" si="266"/>
        <v>40.119999999999997</v>
      </c>
      <c r="BH2482" s="7">
        <f t="shared" si="267"/>
        <v>196.5</v>
      </c>
      <c r="BI2482">
        <v>10</v>
      </c>
      <c r="BJ2482">
        <v>50</v>
      </c>
      <c r="BK2482">
        <v>20</v>
      </c>
      <c r="BL2482">
        <v>3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 s="9" t="s">
        <v>3311</v>
      </c>
      <c r="BS2482">
        <v>0</v>
      </c>
      <c r="BT2482">
        <v>0</v>
      </c>
      <c r="BU2482" s="8"/>
      <c r="BV2482" s="8"/>
      <c r="BW2482">
        <v>0</v>
      </c>
      <c r="BX2482" s="9"/>
      <c r="BY2482">
        <v>0</v>
      </c>
      <c r="BZ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1056</v>
      </c>
      <c r="CJ2482">
        <v>1113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  <c r="DT2482">
        <v>0</v>
      </c>
      <c r="DU2482">
        <v>0</v>
      </c>
      <c r="DV2482">
        <v>0</v>
      </c>
      <c r="DW2482">
        <v>1</v>
      </c>
      <c r="DX2482">
        <v>71</v>
      </c>
      <c r="DY2482">
        <v>6</v>
      </c>
      <c r="DZ2482">
        <v>0</v>
      </c>
      <c r="EA2482">
        <v>30</v>
      </c>
      <c r="EB2482">
        <v>0</v>
      </c>
      <c r="EC2482">
        <v>104</v>
      </c>
      <c r="ED2482" s="6">
        <v>0</v>
      </c>
      <c r="EE2482">
        <v>0</v>
      </c>
      <c r="EF2482">
        <v>1</v>
      </c>
      <c r="EG2482">
        <v>1</v>
      </c>
      <c r="EJ2482" s="40"/>
      <c r="EK2482" t="s">
        <v>3178</v>
      </c>
    </row>
    <row r="2483" spans="1:141" x14ac:dyDescent="0.15">
      <c r="A2483" s="48">
        <v>2497</v>
      </c>
      <c r="B2483" s="40">
        <v>1</v>
      </c>
      <c r="C2483">
        <v>1</v>
      </c>
      <c r="D2483" s="2" t="s">
        <v>3191</v>
      </c>
      <c r="E2483">
        <v>56</v>
      </c>
      <c r="F2483">
        <v>1</v>
      </c>
      <c r="G2483">
        <v>24</v>
      </c>
      <c r="H2483">
        <v>156</v>
      </c>
      <c r="I2483">
        <v>27</v>
      </c>
      <c r="J2483">
        <v>2</v>
      </c>
      <c r="K2483">
        <v>39</v>
      </c>
      <c r="L2483">
        <v>9</v>
      </c>
      <c r="M2483">
        <v>0</v>
      </c>
      <c r="N2483" s="56">
        <v>2</v>
      </c>
      <c r="O2483">
        <v>1</v>
      </c>
      <c r="P2483" s="8">
        <v>0</v>
      </c>
      <c r="Q2483">
        <v>32</v>
      </c>
      <c r="R2483">
        <v>3</v>
      </c>
      <c r="S2483">
        <v>2</v>
      </c>
      <c r="T2483">
        <v>11</v>
      </c>
      <c r="U2483">
        <v>13</v>
      </c>
      <c r="V2483" s="66">
        <v>3</v>
      </c>
      <c r="W2483" s="66" t="s">
        <v>3314</v>
      </c>
      <c r="X2483" s="66">
        <v>0</v>
      </c>
      <c r="Y2483" s="3">
        <v>4.18</v>
      </c>
      <c r="Z2483" s="70">
        <v>7.3285714285714283</v>
      </c>
      <c r="AA2483" s="70">
        <v>2.00064774408514</v>
      </c>
      <c r="AB2483" s="57">
        <v>293.14285714285711</v>
      </c>
      <c r="AC2483">
        <v>40</v>
      </c>
      <c r="AD2483">
        <v>0</v>
      </c>
      <c r="AE2483">
        <v>0</v>
      </c>
      <c r="AF2483" s="6">
        <v>0</v>
      </c>
      <c r="AG2483" s="52">
        <v>0</v>
      </c>
      <c r="AH2483" s="57">
        <v>293.14285714285711</v>
      </c>
      <c r="AI2483" s="52">
        <v>0</v>
      </c>
      <c r="AJ2483" s="52">
        <v>0</v>
      </c>
      <c r="AK2483" s="6">
        <v>0</v>
      </c>
      <c r="AL2483" s="6">
        <v>0</v>
      </c>
      <c r="AM2483" s="6">
        <v>0</v>
      </c>
      <c r="AN2483" s="52">
        <v>250</v>
      </c>
      <c r="AO2483" s="5">
        <f t="shared" si="263"/>
        <v>6</v>
      </c>
      <c r="AP2483" s="7" t="s">
        <v>2416</v>
      </c>
      <c r="AQ2483" s="13">
        <v>241.34285714285716</v>
      </c>
      <c r="AR2483" s="13">
        <v>241.34285714285716</v>
      </c>
      <c r="AS2483" s="13">
        <v>241.34285714285716</v>
      </c>
      <c r="AT2483">
        <v>0</v>
      </c>
      <c r="AU2483">
        <v>0</v>
      </c>
      <c r="AV2483">
        <v>0</v>
      </c>
      <c r="AW2483" s="48">
        <v>2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 s="7">
        <f t="shared" si="264"/>
        <v>0</v>
      </c>
      <c r="BF2483" s="7">
        <f t="shared" si="265"/>
        <v>0</v>
      </c>
      <c r="BG2483" s="7">
        <f t="shared" si="266"/>
        <v>0</v>
      </c>
      <c r="BH2483" s="7">
        <f t="shared" si="267"/>
        <v>256</v>
      </c>
      <c r="BI2483">
        <v>10</v>
      </c>
      <c r="BJ2483">
        <v>50</v>
      </c>
      <c r="BK2483">
        <v>30</v>
      </c>
      <c r="BL2483">
        <v>4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 s="9" t="s">
        <v>3212</v>
      </c>
      <c r="BS2483">
        <v>0</v>
      </c>
      <c r="BT2483">
        <v>0</v>
      </c>
      <c r="BU2483" s="8"/>
      <c r="BV2483" s="8"/>
      <c r="BW2483">
        <v>0</v>
      </c>
      <c r="BX2483" s="9"/>
      <c r="BY2483">
        <v>0</v>
      </c>
      <c r="BZ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1056</v>
      </c>
      <c r="CJ2483">
        <v>1113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  <c r="DT2483">
        <v>0</v>
      </c>
      <c r="DU2483">
        <v>0</v>
      </c>
      <c r="DV2483">
        <v>0</v>
      </c>
      <c r="DW2483">
        <v>1</v>
      </c>
      <c r="DX2483">
        <v>71</v>
      </c>
      <c r="DY2483">
        <v>6</v>
      </c>
      <c r="DZ2483">
        <v>0</v>
      </c>
      <c r="EA2483">
        <v>40</v>
      </c>
      <c r="EB2483">
        <v>0</v>
      </c>
      <c r="EC2483">
        <v>104</v>
      </c>
      <c r="ED2483" s="6">
        <v>0</v>
      </c>
      <c r="EE2483">
        <v>0</v>
      </c>
      <c r="EF2483">
        <v>1</v>
      </c>
      <c r="EG2483">
        <v>1</v>
      </c>
      <c r="EJ2483" s="40"/>
      <c r="EK2483" t="s">
        <v>2132</v>
      </c>
    </row>
    <row r="2484" spans="1:141" x14ac:dyDescent="0.15">
      <c r="A2484" s="48">
        <v>2498</v>
      </c>
      <c r="B2484" s="40">
        <v>1</v>
      </c>
      <c r="C2484">
        <v>1</v>
      </c>
      <c r="D2484" s="2" t="s">
        <v>2065</v>
      </c>
      <c r="E2484">
        <v>56</v>
      </c>
      <c r="F2484">
        <v>1</v>
      </c>
      <c r="G2484">
        <v>24</v>
      </c>
      <c r="H2484">
        <v>156</v>
      </c>
      <c r="I2484">
        <v>27</v>
      </c>
      <c r="J2484">
        <v>3</v>
      </c>
      <c r="K2484">
        <v>39</v>
      </c>
      <c r="L2484">
        <v>15</v>
      </c>
      <c r="M2484">
        <v>0</v>
      </c>
      <c r="N2484" s="56">
        <v>2</v>
      </c>
      <c r="O2484">
        <v>1</v>
      </c>
      <c r="P2484" s="8">
        <v>0</v>
      </c>
      <c r="Q2484">
        <v>24</v>
      </c>
      <c r="R2484">
        <v>4</v>
      </c>
      <c r="S2484">
        <v>1</v>
      </c>
      <c r="T2484">
        <v>1</v>
      </c>
      <c r="U2484">
        <v>1</v>
      </c>
      <c r="V2484" s="66">
        <v>3</v>
      </c>
      <c r="W2484" s="66" t="s">
        <v>3183</v>
      </c>
      <c r="X2484" s="66">
        <v>0</v>
      </c>
      <c r="Y2484" s="3">
        <v>4.18</v>
      </c>
      <c r="Z2484" s="70">
        <v>7.3285714285714283</v>
      </c>
      <c r="AA2484" s="70">
        <v>2.00064774408514</v>
      </c>
      <c r="AB2484" s="57">
        <v>256.5</v>
      </c>
      <c r="AC2484">
        <v>35</v>
      </c>
      <c r="AD2484">
        <v>0</v>
      </c>
      <c r="AE2484">
        <v>0</v>
      </c>
      <c r="AF2484" s="6">
        <v>0</v>
      </c>
      <c r="AG2484" s="52">
        <v>0</v>
      </c>
      <c r="AH2484" s="57">
        <v>256.5</v>
      </c>
      <c r="AI2484" s="52">
        <v>3</v>
      </c>
      <c r="AJ2484" s="52">
        <v>14</v>
      </c>
      <c r="AK2484" s="6">
        <v>17</v>
      </c>
      <c r="AL2484" s="6">
        <v>0</v>
      </c>
      <c r="AM2484" s="6">
        <v>0</v>
      </c>
      <c r="AN2484" s="52">
        <v>200</v>
      </c>
      <c r="AO2484" s="5">
        <f t="shared" si="263"/>
        <v>0</v>
      </c>
      <c r="AP2484" s="7" t="s">
        <v>3057</v>
      </c>
      <c r="AQ2484" s="13">
        <v>187.17500000000001</v>
      </c>
      <c r="AR2484" s="13">
        <v>187.17500000000001</v>
      </c>
      <c r="AS2484" s="13">
        <v>187.17500000000001</v>
      </c>
      <c r="AT2484">
        <v>0</v>
      </c>
      <c r="AU2484">
        <v>0</v>
      </c>
      <c r="AV2484">
        <v>0</v>
      </c>
      <c r="AW2484" s="48">
        <v>2</v>
      </c>
      <c r="AX2484">
        <v>0</v>
      </c>
      <c r="AY2484">
        <v>0</v>
      </c>
      <c r="AZ2484">
        <v>0</v>
      </c>
      <c r="BA2484">
        <v>1</v>
      </c>
      <c r="BB2484">
        <v>1</v>
      </c>
      <c r="BC2484">
        <v>0</v>
      </c>
      <c r="BD2484">
        <v>0</v>
      </c>
      <c r="BE2484" s="7">
        <f t="shared" si="264"/>
        <v>36.94</v>
      </c>
      <c r="BF2484" s="7">
        <f t="shared" si="265"/>
        <v>0</v>
      </c>
      <c r="BG2484" s="7">
        <f t="shared" si="266"/>
        <v>36.94</v>
      </c>
      <c r="BH2484" s="7">
        <f t="shared" si="267"/>
        <v>195.9</v>
      </c>
      <c r="BI2484">
        <v>10</v>
      </c>
      <c r="BJ2484">
        <v>30</v>
      </c>
      <c r="BK2484">
        <v>20</v>
      </c>
      <c r="BL2484">
        <v>3</v>
      </c>
      <c r="BM2484">
        <v>0</v>
      </c>
      <c r="BN2484">
        <v>0</v>
      </c>
      <c r="BO2484">
        <v>0</v>
      </c>
      <c r="BP2484">
        <v>0</v>
      </c>
      <c r="BQ2484">
        <v>58</v>
      </c>
      <c r="BR2484" s="9" t="s">
        <v>3065</v>
      </c>
      <c r="BS2484">
        <v>5</v>
      </c>
      <c r="BT2484">
        <v>20</v>
      </c>
      <c r="BU2484" s="8">
        <v>0.33</v>
      </c>
      <c r="BV2484" s="64">
        <f>BT2484*BU2484</f>
        <v>6.6000000000000005</v>
      </c>
      <c r="BW2484">
        <v>0</v>
      </c>
      <c r="BX2484" s="9"/>
      <c r="BY2484">
        <v>0</v>
      </c>
      <c r="BZ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1056</v>
      </c>
      <c r="CJ2484">
        <v>1113</v>
      </c>
      <c r="CK2484">
        <v>5</v>
      </c>
      <c r="CL2484">
        <v>5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  <c r="DT2484">
        <v>0</v>
      </c>
      <c r="DU2484">
        <v>0</v>
      </c>
      <c r="DV2484">
        <v>0</v>
      </c>
      <c r="DW2484">
        <v>1</v>
      </c>
      <c r="DX2484">
        <v>71</v>
      </c>
      <c r="DY2484">
        <v>6</v>
      </c>
      <c r="DZ2484">
        <v>0</v>
      </c>
      <c r="EA2484">
        <v>35</v>
      </c>
      <c r="EB2484">
        <v>0</v>
      </c>
      <c r="EC2484">
        <v>52</v>
      </c>
      <c r="ED2484" s="6">
        <v>0</v>
      </c>
      <c r="EE2484">
        <v>0</v>
      </c>
      <c r="EF2484">
        <v>1</v>
      </c>
      <c r="EG2484">
        <v>1</v>
      </c>
      <c r="EJ2484" s="40"/>
      <c r="EK2484" t="s">
        <v>3239</v>
      </c>
    </row>
    <row r="2485" spans="1:141" x14ac:dyDescent="0.15">
      <c r="A2485" s="48">
        <v>2500</v>
      </c>
      <c r="B2485" s="40">
        <v>1</v>
      </c>
      <c r="C2485">
        <v>1</v>
      </c>
      <c r="D2485" s="2" t="s">
        <v>1326</v>
      </c>
      <c r="E2485">
        <v>56</v>
      </c>
      <c r="F2485">
        <v>1</v>
      </c>
      <c r="G2485">
        <v>24</v>
      </c>
      <c r="H2485">
        <v>156</v>
      </c>
      <c r="I2485">
        <v>27</v>
      </c>
      <c r="J2485">
        <v>5</v>
      </c>
      <c r="K2485">
        <v>39</v>
      </c>
      <c r="L2485">
        <v>27</v>
      </c>
      <c r="M2485">
        <v>0</v>
      </c>
      <c r="N2485" s="56">
        <v>2</v>
      </c>
      <c r="O2485">
        <v>1</v>
      </c>
      <c r="P2485" s="8">
        <v>0</v>
      </c>
      <c r="Q2485">
        <v>40</v>
      </c>
      <c r="R2485">
        <v>3</v>
      </c>
      <c r="S2485">
        <v>3</v>
      </c>
      <c r="T2485">
        <v>11</v>
      </c>
      <c r="U2485">
        <v>13</v>
      </c>
      <c r="V2485" s="66">
        <v>3</v>
      </c>
      <c r="W2485" s="66" t="s">
        <v>3314</v>
      </c>
      <c r="X2485" s="66">
        <v>0</v>
      </c>
      <c r="Y2485" s="3">
        <v>4.18</v>
      </c>
      <c r="Z2485" s="70">
        <v>7.3285714285714283</v>
      </c>
      <c r="AA2485" s="70">
        <v>2.00064774408514</v>
      </c>
      <c r="AB2485" s="57">
        <v>293.14285714285711</v>
      </c>
      <c r="AC2485">
        <v>40</v>
      </c>
      <c r="AD2485">
        <v>0</v>
      </c>
      <c r="AE2485">
        <v>0</v>
      </c>
      <c r="AF2485" s="6">
        <v>0</v>
      </c>
      <c r="AG2485" s="52">
        <v>0</v>
      </c>
      <c r="AH2485" s="57">
        <v>293.14285714285711</v>
      </c>
      <c r="AI2485" s="52">
        <v>10</v>
      </c>
      <c r="AJ2485" s="52">
        <v>162</v>
      </c>
      <c r="AK2485" s="6">
        <v>172</v>
      </c>
      <c r="AL2485" s="6">
        <v>0</v>
      </c>
      <c r="AM2485" s="6">
        <v>0</v>
      </c>
      <c r="AN2485" s="52">
        <v>650</v>
      </c>
      <c r="AO2485" s="5">
        <f t="shared" si="263"/>
        <v>0</v>
      </c>
      <c r="AP2485" s="7" t="s">
        <v>3057</v>
      </c>
      <c r="AQ2485" s="13">
        <v>635.34285714285716</v>
      </c>
      <c r="AR2485" s="13">
        <v>635.34285714285716</v>
      </c>
      <c r="AS2485" s="13">
        <v>635.34285714285716</v>
      </c>
      <c r="AT2485">
        <v>0</v>
      </c>
      <c r="AU2485">
        <v>0</v>
      </c>
      <c r="AV2485">
        <v>0</v>
      </c>
      <c r="AW2485" s="48">
        <v>2</v>
      </c>
      <c r="AX2485">
        <v>0</v>
      </c>
      <c r="AY2485">
        <v>1</v>
      </c>
      <c r="AZ2485">
        <v>0</v>
      </c>
      <c r="BA2485">
        <v>4</v>
      </c>
      <c r="BB2485">
        <v>3</v>
      </c>
      <c r="BC2485">
        <v>0</v>
      </c>
      <c r="BD2485">
        <v>0</v>
      </c>
      <c r="BE2485" s="7">
        <f t="shared" si="264"/>
        <v>188.43</v>
      </c>
      <c r="BF2485" s="7">
        <f t="shared" si="265"/>
        <v>0</v>
      </c>
      <c r="BG2485" s="7">
        <f t="shared" si="266"/>
        <v>188.43</v>
      </c>
      <c r="BH2485" s="7">
        <f t="shared" si="267"/>
        <v>322.22126595833333</v>
      </c>
      <c r="BI2485">
        <v>10</v>
      </c>
      <c r="BJ2485">
        <v>100</v>
      </c>
      <c r="BK2485">
        <v>24</v>
      </c>
      <c r="BL2485">
        <v>4</v>
      </c>
      <c r="BM2485">
        <v>0</v>
      </c>
      <c r="BN2485">
        <v>0</v>
      </c>
      <c r="BO2485">
        <v>0</v>
      </c>
      <c r="BP2485">
        <v>0</v>
      </c>
      <c r="BQ2485">
        <v>58</v>
      </c>
      <c r="BR2485" s="9" t="s">
        <v>3319</v>
      </c>
      <c r="BS2485">
        <v>5</v>
      </c>
      <c r="BT2485">
        <v>50</v>
      </c>
      <c r="BU2485" s="8">
        <v>0.33</v>
      </c>
      <c r="BV2485" s="64">
        <f>BT2485*BU2485</f>
        <v>16.5</v>
      </c>
      <c r="BW2485">
        <v>74</v>
      </c>
      <c r="BX2485" s="9" t="s">
        <v>1340</v>
      </c>
      <c r="BY2485">
        <v>1</v>
      </c>
      <c r="BZ2485">
        <v>100</v>
      </c>
      <c r="CA2485" s="72">
        <v>0.31721265958333333</v>
      </c>
      <c r="CB2485" s="64">
        <f>BZ2485*CA2485</f>
        <v>31.721265958333333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1056</v>
      </c>
      <c r="CJ2485">
        <v>1113</v>
      </c>
      <c r="CK2485">
        <v>5</v>
      </c>
      <c r="CL2485">
        <v>5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1</v>
      </c>
      <c r="DD2485">
        <v>100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0</v>
      </c>
      <c r="DP2485">
        <v>0</v>
      </c>
      <c r="DQ2485">
        <v>0</v>
      </c>
      <c r="DR2485">
        <v>0</v>
      </c>
      <c r="DS2485">
        <v>0</v>
      </c>
      <c r="DT2485">
        <v>0</v>
      </c>
      <c r="DU2485">
        <v>0</v>
      </c>
      <c r="DV2485">
        <v>0</v>
      </c>
      <c r="DW2485">
        <v>1</v>
      </c>
      <c r="DX2485">
        <v>71</v>
      </c>
      <c r="DY2485">
        <v>6</v>
      </c>
      <c r="DZ2485">
        <v>0</v>
      </c>
      <c r="EA2485">
        <v>40</v>
      </c>
      <c r="EB2485">
        <v>0</v>
      </c>
      <c r="EC2485">
        <v>156</v>
      </c>
      <c r="ED2485" s="6">
        <v>0</v>
      </c>
      <c r="EE2485">
        <v>0</v>
      </c>
      <c r="EF2485">
        <v>1</v>
      </c>
      <c r="EG2485">
        <v>1</v>
      </c>
      <c r="EJ2485" s="40"/>
      <c r="EK2485" t="s">
        <v>3239</v>
      </c>
    </row>
    <row r="2486" spans="1:141" x14ac:dyDescent="0.15">
      <c r="A2486" s="48">
        <v>2502</v>
      </c>
      <c r="B2486" s="40">
        <v>1</v>
      </c>
      <c r="C2486">
        <v>1</v>
      </c>
      <c r="D2486" s="2" t="s">
        <v>1326</v>
      </c>
      <c r="E2486">
        <v>56</v>
      </c>
      <c r="F2486">
        <v>1</v>
      </c>
      <c r="G2486">
        <v>24</v>
      </c>
      <c r="H2486">
        <v>156</v>
      </c>
      <c r="I2486">
        <v>31</v>
      </c>
      <c r="J2486">
        <v>6</v>
      </c>
      <c r="K2486">
        <v>45</v>
      </c>
      <c r="L2486">
        <v>16</v>
      </c>
      <c r="M2486">
        <v>0</v>
      </c>
      <c r="N2486" s="23">
        <v>1</v>
      </c>
      <c r="O2486">
        <v>1</v>
      </c>
      <c r="P2486" s="8">
        <v>0</v>
      </c>
      <c r="Q2486">
        <v>62</v>
      </c>
      <c r="R2486">
        <v>5</v>
      </c>
      <c r="S2486">
        <v>1</v>
      </c>
      <c r="T2486">
        <v>11</v>
      </c>
      <c r="U2486">
        <v>13</v>
      </c>
      <c r="V2486" s="66">
        <v>3</v>
      </c>
      <c r="W2486" s="66" t="s">
        <v>3314</v>
      </c>
      <c r="X2486" s="66">
        <v>0</v>
      </c>
      <c r="Y2486" s="3">
        <v>4.18</v>
      </c>
      <c r="Z2486" s="70">
        <v>7.3285714285714283</v>
      </c>
      <c r="AA2486" s="70">
        <v>2.00064774408514</v>
      </c>
      <c r="AB2486" s="57">
        <v>219.85714285714286</v>
      </c>
      <c r="AC2486">
        <v>30</v>
      </c>
      <c r="AD2486">
        <v>0</v>
      </c>
      <c r="AE2486">
        <v>0</v>
      </c>
      <c r="AF2486" s="6">
        <v>0</v>
      </c>
      <c r="AG2486" s="52">
        <v>0</v>
      </c>
      <c r="AH2486" s="57">
        <v>219.85714285714286</v>
      </c>
      <c r="AI2486" s="52">
        <v>5</v>
      </c>
      <c r="AJ2486" s="52">
        <v>75</v>
      </c>
      <c r="AK2486" s="6">
        <v>80</v>
      </c>
      <c r="AL2486" s="6">
        <v>0</v>
      </c>
      <c r="AM2486" s="6">
        <v>0</v>
      </c>
      <c r="AN2486" s="52">
        <v>230</v>
      </c>
      <c r="AO2486" s="5">
        <f t="shared" si="263"/>
        <v>20.599999999999994</v>
      </c>
      <c r="AP2486" s="7" t="s">
        <v>2506</v>
      </c>
      <c r="AQ2486" s="13">
        <v>239.60714285714286</v>
      </c>
      <c r="AR2486" s="13">
        <v>239.60714285714286</v>
      </c>
      <c r="AS2486" s="13">
        <v>239.60714285714286</v>
      </c>
      <c r="AT2486">
        <v>0</v>
      </c>
      <c r="AU2486">
        <v>0</v>
      </c>
      <c r="AV2486">
        <v>0</v>
      </c>
      <c r="AW2486" s="48">
        <v>2</v>
      </c>
      <c r="AX2486">
        <v>0</v>
      </c>
      <c r="AY2486">
        <v>0</v>
      </c>
      <c r="AZ2486">
        <v>2</v>
      </c>
      <c r="BA2486">
        <v>1</v>
      </c>
      <c r="BB2486">
        <v>1</v>
      </c>
      <c r="BC2486">
        <v>0</v>
      </c>
      <c r="BD2486">
        <v>0</v>
      </c>
      <c r="BE2486" s="7">
        <f t="shared" si="264"/>
        <v>36.94</v>
      </c>
      <c r="BF2486" s="7">
        <f t="shared" si="265"/>
        <v>38.06</v>
      </c>
      <c r="BG2486" s="7">
        <f t="shared" si="266"/>
        <v>75</v>
      </c>
      <c r="BH2486" s="7">
        <f t="shared" si="267"/>
        <v>250.6</v>
      </c>
      <c r="BI2486">
        <v>10</v>
      </c>
      <c r="BJ2486">
        <v>35</v>
      </c>
      <c r="BK2486">
        <v>20</v>
      </c>
      <c r="BL2486">
        <v>4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 s="9" t="s">
        <v>3238</v>
      </c>
      <c r="BS2486">
        <v>0</v>
      </c>
      <c r="BT2486">
        <v>0</v>
      </c>
      <c r="BU2486" s="8"/>
      <c r="BV2486" s="8"/>
      <c r="BW2486">
        <v>0</v>
      </c>
      <c r="BX2486" s="9"/>
      <c r="BY2486">
        <v>0</v>
      </c>
      <c r="BZ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1056</v>
      </c>
      <c r="CJ2486">
        <v>1113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0</v>
      </c>
      <c r="DQ2486">
        <v>0</v>
      </c>
      <c r="DR2486">
        <v>0</v>
      </c>
      <c r="DS2486">
        <v>0</v>
      </c>
      <c r="DT2486">
        <v>0</v>
      </c>
      <c r="DU2486">
        <v>0</v>
      </c>
      <c r="DV2486">
        <v>0</v>
      </c>
      <c r="DW2486">
        <v>1</v>
      </c>
      <c r="DX2486">
        <v>71</v>
      </c>
      <c r="DY2486">
        <v>6</v>
      </c>
      <c r="DZ2486">
        <v>0</v>
      </c>
      <c r="EA2486">
        <v>30</v>
      </c>
      <c r="EB2486">
        <v>0</v>
      </c>
      <c r="EC2486">
        <v>52</v>
      </c>
      <c r="ED2486" s="6">
        <v>0</v>
      </c>
      <c r="EE2486">
        <v>0</v>
      </c>
      <c r="EF2486">
        <v>1</v>
      </c>
      <c r="EG2486">
        <v>1</v>
      </c>
      <c r="EJ2486" s="40"/>
      <c r="EK2486" t="s">
        <v>2132</v>
      </c>
    </row>
    <row r="2487" spans="1:141" x14ac:dyDescent="0.15">
      <c r="A2487" s="48">
        <v>2504</v>
      </c>
      <c r="B2487" s="40">
        <v>1</v>
      </c>
      <c r="C2487">
        <v>1</v>
      </c>
      <c r="D2487" s="2" t="s">
        <v>2065</v>
      </c>
      <c r="E2487">
        <v>56</v>
      </c>
      <c r="F2487">
        <v>1</v>
      </c>
      <c r="G2487">
        <v>24</v>
      </c>
      <c r="H2487">
        <v>156</v>
      </c>
      <c r="I2487">
        <v>31</v>
      </c>
      <c r="J2487">
        <v>9</v>
      </c>
      <c r="K2487">
        <v>45</v>
      </c>
      <c r="L2487">
        <v>32</v>
      </c>
      <c r="M2487">
        <v>0</v>
      </c>
      <c r="N2487" s="56">
        <v>2</v>
      </c>
      <c r="O2487">
        <v>1</v>
      </c>
      <c r="P2487" s="8">
        <v>0</v>
      </c>
      <c r="Q2487">
        <v>50</v>
      </c>
      <c r="R2487">
        <v>5</v>
      </c>
      <c r="S2487">
        <v>4</v>
      </c>
      <c r="T2487">
        <v>1</v>
      </c>
      <c r="U2487">
        <v>1</v>
      </c>
      <c r="V2487" s="50">
        <v>2</v>
      </c>
      <c r="W2487" s="50" t="s">
        <v>2134</v>
      </c>
      <c r="X2487" s="50">
        <v>1</v>
      </c>
      <c r="Y2487" s="3">
        <v>4.18</v>
      </c>
      <c r="Z2487" s="70">
        <v>7.3285714285714283</v>
      </c>
      <c r="AA2487" s="70">
        <v>2.00064774408514</v>
      </c>
      <c r="AB2487" s="3">
        <v>293.14285714285711</v>
      </c>
      <c r="AC2487">
        <v>40</v>
      </c>
      <c r="AD2487">
        <v>0</v>
      </c>
      <c r="AE2487">
        <v>0</v>
      </c>
      <c r="AF2487" s="6">
        <v>0</v>
      </c>
      <c r="AG2487" s="52">
        <v>120</v>
      </c>
      <c r="AH2487">
        <v>120</v>
      </c>
      <c r="AI2487" s="52">
        <v>0</v>
      </c>
      <c r="AJ2487" s="52">
        <v>160</v>
      </c>
      <c r="AK2487" s="6">
        <v>160</v>
      </c>
      <c r="AL2487" s="6">
        <v>0</v>
      </c>
      <c r="AM2487" s="6">
        <v>0</v>
      </c>
      <c r="AN2487" s="52">
        <v>300</v>
      </c>
      <c r="AO2487" s="5">
        <f t="shared" si="263"/>
        <v>24.5</v>
      </c>
      <c r="AP2487" s="75" t="s">
        <v>2911</v>
      </c>
      <c r="AQ2487" s="13">
        <v>324</v>
      </c>
      <c r="AR2487" s="13">
        <v>324</v>
      </c>
      <c r="AS2487" s="13">
        <v>300</v>
      </c>
      <c r="AT2487">
        <v>0</v>
      </c>
      <c r="AU2487">
        <v>0</v>
      </c>
      <c r="AV2487">
        <v>0</v>
      </c>
      <c r="AW2487" s="48">
        <v>2</v>
      </c>
      <c r="AX2487">
        <v>0</v>
      </c>
      <c r="AY2487">
        <v>1</v>
      </c>
      <c r="AZ2487">
        <v>2</v>
      </c>
      <c r="BA2487">
        <v>3</v>
      </c>
      <c r="BB2487">
        <v>4</v>
      </c>
      <c r="BC2487">
        <v>0</v>
      </c>
      <c r="BD2487">
        <v>0</v>
      </c>
      <c r="BE2487" s="7">
        <f t="shared" si="264"/>
        <v>182.27</v>
      </c>
      <c r="BF2487" s="7">
        <f t="shared" si="265"/>
        <v>0</v>
      </c>
      <c r="BG2487" s="7">
        <f t="shared" si="266"/>
        <v>182.27</v>
      </c>
      <c r="BH2487" s="7">
        <f t="shared" si="267"/>
        <v>324.5</v>
      </c>
      <c r="BI2487">
        <v>10</v>
      </c>
      <c r="BJ2487">
        <v>75</v>
      </c>
      <c r="BK2487">
        <v>30</v>
      </c>
      <c r="BL2487">
        <v>5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 s="9" t="s">
        <v>3238</v>
      </c>
      <c r="BS2487">
        <v>0</v>
      </c>
      <c r="BT2487">
        <v>0</v>
      </c>
      <c r="BU2487" s="8"/>
      <c r="BV2487" s="8"/>
      <c r="BW2487">
        <v>0</v>
      </c>
      <c r="BX2487" s="9"/>
      <c r="BY2487">
        <v>0</v>
      </c>
      <c r="BZ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1056</v>
      </c>
      <c r="CJ2487">
        <v>1113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  <c r="DM2487">
        <v>0</v>
      </c>
      <c r="DN2487">
        <v>0</v>
      </c>
      <c r="DO2487">
        <v>0</v>
      </c>
      <c r="DP2487">
        <v>0</v>
      </c>
      <c r="DQ2487">
        <v>0</v>
      </c>
      <c r="DR2487">
        <v>0</v>
      </c>
      <c r="DS2487">
        <v>0</v>
      </c>
      <c r="DT2487">
        <v>0</v>
      </c>
      <c r="DU2487">
        <v>0</v>
      </c>
      <c r="DV2487">
        <v>0</v>
      </c>
      <c r="DW2487">
        <v>1</v>
      </c>
      <c r="DX2487">
        <v>71</v>
      </c>
      <c r="DY2487">
        <v>6</v>
      </c>
      <c r="DZ2487">
        <v>0</v>
      </c>
      <c r="EA2487">
        <v>40</v>
      </c>
      <c r="EB2487">
        <v>0</v>
      </c>
      <c r="EC2487">
        <v>208</v>
      </c>
      <c r="ED2487" s="6">
        <v>0</v>
      </c>
      <c r="EE2487">
        <v>0</v>
      </c>
      <c r="EF2487">
        <v>1</v>
      </c>
      <c r="EG2487">
        <v>1</v>
      </c>
      <c r="EJ2487" s="40"/>
      <c r="EK2487" t="s">
        <v>3239</v>
      </c>
    </row>
    <row r="2488" spans="1:141" x14ac:dyDescent="0.15">
      <c r="A2488" s="48">
        <v>2506</v>
      </c>
      <c r="B2488" s="40">
        <v>1</v>
      </c>
      <c r="C2488">
        <v>1</v>
      </c>
      <c r="D2488" s="2" t="s">
        <v>1326</v>
      </c>
      <c r="E2488">
        <v>56</v>
      </c>
      <c r="F2488">
        <v>1</v>
      </c>
      <c r="G2488">
        <v>24</v>
      </c>
      <c r="H2488">
        <v>157</v>
      </c>
      <c r="I2488">
        <v>4</v>
      </c>
      <c r="J2488">
        <v>3</v>
      </c>
      <c r="K2488">
        <v>4</v>
      </c>
      <c r="L2488">
        <v>47</v>
      </c>
      <c r="M2488">
        <v>0</v>
      </c>
      <c r="N2488" s="56">
        <v>2</v>
      </c>
      <c r="O2488">
        <v>1</v>
      </c>
      <c r="P2488" s="8">
        <v>0</v>
      </c>
      <c r="Q2488">
        <v>64</v>
      </c>
      <c r="R2488">
        <v>3</v>
      </c>
      <c r="S2488">
        <v>3</v>
      </c>
      <c r="T2488">
        <v>11</v>
      </c>
      <c r="U2488">
        <v>13</v>
      </c>
      <c r="V2488" s="66">
        <v>3</v>
      </c>
      <c r="W2488" s="66" t="s">
        <v>3314</v>
      </c>
      <c r="X2488" s="66">
        <v>0</v>
      </c>
      <c r="Y2488" s="3">
        <v>4.18</v>
      </c>
      <c r="Z2488" s="70">
        <v>7.3285714285714283</v>
      </c>
      <c r="AA2488" s="70">
        <v>2.00064774408514</v>
      </c>
      <c r="AB2488" s="3">
        <v>256.5</v>
      </c>
      <c r="AC2488">
        <v>35</v>
      </c>
      <c r="AD2488">
        <v>0</v>
      </c>
      <c r="AE2488">
        <v>0</v>
      </c>
      <c r="AF2488" s="6">
        <v>0</v>
      </c>
      <c r="AG2488" s="52">
        <v>300</v>
      </c>
      <c r="AH2488">
        <v>300</v>
      </c>
      <c r="AI2488" s="52">
        <v>5</v>
      </c>
      <c r="AJ2488" s="52">
        <v>60</v>
      </c>
      <c r="AK2488" s="6">
        <v>65</v>
      </c>
      <c r="AL2488" s="6">
        <v>0</v>
      </c>
      <c r="AM2488" s="6">
        <v>0</v>
      </c>
      <c r="AN2488" s="52">
        <v>300</v>
      </c>
      <c r="AO2488" s="5">
        <f t="shared" si="263"/>
        <v>90.860632979166667</v>
      </c>
      <c r="AP2488" s="7" t="s">
        <v>2506</v>
      </c>
      <c r="AQ2488" s="13">
        <v>375.86063297916667</v>
      </c>
      <c r="AR2488" s="13">
        <v>375.86063297916667</v>
      </c>
      <c r="AS2488" s="13">
        <v>375.86063297916667</v>
      </c>
      <c r="AT2488">
        <v>0</v>
      </c>
      <c r="AU2488">
        <v>0</v>
      </c>
      <c r="AV2488">
        <v>0</v>
      </c>
      <c r="AW2488" s="48">
        <v>2</v>
      </c>
      <c r="AX2488">
        <v>0</v>
      </c>
      <c r="AY2488">
        <v>1</v>
      </c>
      <c r="AZ2488">
        <v>0</v>
      </c>
      <c r="BA2488">
        <v>0</v>
      </c>
      <c r="BB2488">
        <v>0</v>
      </c>
      <c r="BC2488">
        <v>0</v>
      </c>
      <c r="BD2488">
        <v>6</v>
      </c>
      <c r="BE2488" s="7">
        <f t="shared" si="264"/>
        <v>75.14</v>
      </c>
      <c r="BF2488" s="7">
        <f t="shared" si="265"/>
        <v>0</v>
      </c>
      <c r="BG2488" s="7">
        <f t="shared" si="266"/>
        <v>75.14</v>
      </c>
      <c r="BH2488" s="7">
        <f t="shared" si="267"/>
        <v>390.86063297916667</v>
      </c>
      <c r="BI2488">
        <v>10</v>
      </c>
      <c r="BJ2488">
        <v>50</v>
      </c>
      <c r="BK2488">
        <v>23</v>
      </c>
      <c r="BL2488">
        <v>6</v>
      </c>
      <c r="BM2488">
        <v>0</v>
      </c>
      <c r="BN2488">
        <v>30</v>
      </c>
      <c r="BO2488">
        <v>0</v>
      </c>
      <c r="BP2488">
        <v>0</v>
      </c>
      <c r="BQ2488">
        <v>74</v>
      </c>
      <c r="BR2488" s="9" t="s">
        <v>3173</v>
      </c>
      <c r="BS2488">
        <v>1</v>
      </c>
      <c r="BT2488">
        <v>50</v>
      </c>
      <c r="BU2488" s="72">
        <v>0.31721265958333333</v>
      </c>
      <c r="BV2488" s="64">
        <f t="shared" ref="BV2488:BV2493" si="268">BT2488*BU2488</f>
        <v>15.860632979166667</v>
      </c>
      <c r="BW2488">
        <v>0</v>
      </c>
      <c r="BX2488" s="9"/>
      <c r="BY2488">
        <v>0</v>
      </c>
      <c r="BZ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1056</v>
      </c>
      <c r="CJ2488">
        <v>1113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1</v>
      </c>
      <c r="DD2488">
        <v>50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  <c r="DT2488">
        <v>0</v>
      </c>
      <c r="DU2488">
        <v>0</v>
      </c>
      <c r="DV2488">
        <v>0</v>
      </c>
      <c r="DW2488">
        <v>1</v>
      </c>
      <c r="DX2488">
        <v>71</v>
      </c>
      <c r="DY2488">
        <v>6</v>
      </c>
      <c r="DZ2488">
        <v>0</v>
      </c>
      <c r="EA2488">
        <v>34</v>
      </c>
      <c r="EB2488">
        <v>0</v>
      </c>
      <c r="EC2488">
        <v>156</v>
      </c>
      <c r="ED2488" s="6">
        <v>0</v>
      </c>
      <c r="EE2488">
        <v>0</v>
      </c>
      <c r="EF2488">
        <v>1</v>
      </c>
      <c r="EG2488">
        <v>1</v>
      </c>
      <c r="EJ2488" s="40"/>
      <c r="EK2488" t="s">
        <v>3178</v>
      </c>
    </row>
    <row r="2489" spans="1:141" x14ac:dyDescent="0.15">
      <c r="A2489" s="48">
        <v>2507</v>
      </c>
      <c r="B2489" s="40">
        <v>1</v>
      </c>
      <c r="C2489">
        <v>1</v>
      </c>
      <c r="D2489" s="2" t="s">
        <v>3191</v>
      </c>
      <c r="E2489">
        <v>56</v>
      </c>
      <c r="F2489">
        <v>1</v>
      </c>
      <c r="G2489">
        <v>24</v>
      </c>
      <c r="H2489">
        <v>157</v>
      </c>
      <c r="I2489">
        <v>4</v>
      </c>
      <c r="J2489">
        <v>4</v>
      </c>
      <c r="K2489">
        <v>9</v>
      </c>
      <c r="L2489">
        <v>15</v>
      </c>
      <c r="M2489">
        <v>0</v>
      </c>
      <c r="N2489" s="56">
        <v>2</v>
      </c>
      <c r="O2489">
        <v>1</v>
      </c>
      <c r="P2489" s="8">
        <v>0</v>
      </c>
      <c r="Q2489">
        <v>38</v>
      </c>
      <c r="R2489">
        <v>4</v>
      </c>
      <c r="S2489">
        <v>4</v>
      </c>
      <c r="T2489">
        <v>11</v>
      </c>
      <c r="U2489">
        <v>13</v>
      </c>
      <c r="V2489" s="66">
        <v>3</v>
      </c>
      <c r="W2489" s="66" t="s">
        <v>3183</v>
      </c>
      <c r="X2489" s="66">
        <v>0</v>
      </c>
      <c r="Y2489" s="3">
        <v>4.18</v>
      </c>
      <c r="Z2489" s="70">
        <v>7.3285714285714283</v>
      </c>
      <c r="AA2489" s="70">
        <v>2.00064774408514</v>
      </c>
      <c r="AB2489" s="3">
        <v>329.78571428571428</v>
      </c>
      <c r="AC2489">
        <v>45</v>
      </c>
      <c r="AD2489">
        <v>0</v>
      </c>
      <c r="AE2489">
        <v>0</v>
      </c>
      <c r="AF2489" s="6">
        <v>0</v>
      </c>
      <c r="AG2489" s="52">
        <v>700</v>
      </c>
      <c r="AH2489">
        <v>700</v>
      </c>
      <c r="AI2489" s="52">
        <v>8</v>
      </c>
      <c r="AJ2489" s="52">
        <v>175</v>
      </c>
      <c r="AK2489" s="6">
        <v>183</v>
      </c>
      <c r="AL2489" s="6">
        <v>0</v>
      </c>
      <c r="AM2489" s="6">
        <v>0</v>
      </c>
      <c r="AN2489" s="52">
        <v>700</v>
      </c>
      <c r="AO2489" s="5">
        <f t="shared" si="263"/>
        <v>161.5</v>
      </c>
      <c r="AP2489" s="7" t="s">
        <v>2506</v>
      </c>
      <c r="AQ2489" s="13">
        <v>826.5</v>
      </c>
      <c r="AR2489" s="13">
        <v>766.5</v>
      </c>
      <c r="AS2489" s="13">
        <v>766.5</v>
      </c>
      <c r="AT2489">
        <v>60</v>
      </c>
      <c r="AU2489">
        <v>0</v>
      </c>
      <c r="AV2489">
        <v>0</v>
      </c>
      <c r="AW2489" s="48">
        <v>2</v>
      </c>
      <c r="AX2489">
        <v>0</v>
      </c>
      <c r="AY2489">
        <v>1</v>
      </c>
      <c r="AZ2489">
        <v>1</v>
      </c>
      <c r="BA2489">
        <v>2</v>
      </c>
      <c r="BB2489">
        <v>3</v>
      </c>
      <c r="BC2489">
        <v>0</v>
      </c>
      <c r="BD2489">
        <v>8</v>
      </c>
      <c r="BE2489" s="7">
        <f t="shared" si="264"/>
        <v>170.76999999999998</v>
      </c>
      <c r="BF2489" s="7">
        <f t="shared" si="265"/>
        <v>4.2300000000000182</v>
      </c>
      <c r="BG2489" s="7">
        <f t="shared" si="266"/>
        <v>175</v>
      </c>
      <c r="BH2489" s="7">
        <f t="shared" si="267"/>
        <v>861.5</v>
      </c>
      <c r="BI2489">
        <v>12</v>
      </c>
      <c r="BJ2489">
        <v>70</v>
      </c>
      <c r="BK2489">
        <v>31</v>
      </c>
      <c r="BL2489">
        <v>14</v>
      </c>
      <c r="BM2489">
        <v>0</v>
      </c>
      <c r="BN2489">
        <v>40</v>
      </c>
      <c r="BO2489">
        <v>0</v>
      </c>
      <c r="BP2489">
        <v>0</v>
      </c>
      <c r="BQ2489">
        <v>58</v>
      </c>
      <c r="BR2489" s="9" t="s">
        <v>2923</v>
      </c>
      <c r="BS2489">
        <v>1</v>
      </c>
      <c r="BT2489">
        <v>10</v>
      </c>
      <c r="BU2489" s="8">
        <v>0.33</v>
      </c>
      <c r="BV2489" s="64">
        <f t="shared" si="268"/>
        <v>3.3000000000000003</v>
      </c>
      <c r="BW2489">
        <v>0</v>
      </c>
      <c r="BX2489" s="9"/>
      <c r="BY2489">
        <v>0</v>
      </c>
      <c r="BZ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1056</v>
      </c>
      <c r="CJ2489">
        <v>1113</v>
      </c>
      <c r="CK2489">
        <v>1</v>
      </c>
      <c r="CL2489">
        <v>1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  <c r="DT2489">
        <v>0</v>
      </c>
      <c r="DU2489">
        <v>0</v>
      </c>
      <c r="DV2489">
        <v>0</v>
      </c>
      <c r="DW2489">
        <v>1</v>
      </c>
      <c r="DX2489">
        <v>71</v>
      </c>
      <c r="DY2489">
        <v>6</v>
      </c>
      <c r="DZ2489">
        <v>20.76125</v>
      </c>
      <c r="EA2489">
        <v>44</v>
      </c>
      <c r="EB2489">
        <v>0</v>
      </c>
      <c r="EC2489">
        <v>228.7612</v>
      </c>
      <c r="ED2489" s="6">
        <v>0</v>
      </c>
      <c r="EE2489">
        <v>0</v>
      </c>
      <c r="EF2489">
        <v>1</v>
      </c>
      <c r="EG2489">
        <v>1</v>
      </c>
      <c r="EJ2489" s="40"/>
      <c r="EK2489" t="s">
        <v>3239</v>
      </c>
    </row>
    <row r="2490" spans="1:141" x14ac:dyDescent="0.15">
      <c r="A2490" s="48">
        <v>2509</v>
      </c>
      <c r="B2490" s="40">
        <v>1</v>
      </c>
      <c r="C2490">
        <v>1</v>
      </c>
      <c r="D2490" s="2" t="s">
        <v>1326</v>
      </c>
      <c r="E2490">
        <v>56</v>
      </c>
      <c r="F2490">
        <v>1</v>
      </c>
      <c r="G2490">
        <v>24</v>
      </c>
      <c r="H2490">
        <v>157</v>
      </c>
      <c r="I2490">
        <v>4</v>
      </c>
      <c r="J2490">
        <v>6</v>
      </c>
      <c r="K2490">
        <v>6</v>
      </c>
      <c r="L2490">
        <v>13</v>
      </c>
      <c r="M2490">
        <v>0</v>
      </c>
      <c r="N2490" s="56">
        <v>2</v>
      </c>
      <c r="O2490">
        <v>1</v>
      </c>
      <c r="P2490" s="8">
        <v>0</v>
      </c>
      <c r="Q2490">
        <v>50</v>
      </c>
      <c r="R2490">
        <v>2</v>
      </c>
      <c r="S2490">
        <v>2</v>
      </c>
      <c r="T2490">
        <v>43</v>
      </c>
      <c r="U2490">
        <v>51</v>
      </c>
      <c r="V2490" s="66">
        <v>3</v>
      </c>
      <c r="W2490" s="66" t="s">
        <v>3314</v>
      </c>
      <c r="X2490" s="66">
        <v>0</v>
      </c>
      <c r="Y2490" s="3">
        <v>4.18</v>
      </c>
      <c r="Z2490" s="70">
        <v>7.3285714285714283</v>
      </c>
      <c r="AA2490" s="70">
        <v>2.00064774408514</v>
      </c>
      <c r="AB2490" s="3">
        <v>219.85714285714286</v>
      </c>
      <c r="AC2490">
        <v>30</v>
      </c>
      <c r="AD2490">
        <v>0</v>
      </c>
      <c r="AE2490">
        <v>0</v>
      </c>
      <c r="AF2490" s="6">
        <v>0</v>
      </c>
      <c r="AG2490" s="52">
        <v>120</v>
      </c>
      <c r="AH2490">
        <v>120</v>
      </c>
      <c r="AI2490" s="52">
        <v>5</v>
      </c>
      <c r="AJ2490" s="52">
        <v>100</v>
      </c>
      <c r="AK2490" s="6">
        <v>105</v>
      </c>
      <c r="AL2490" s="6">
        <v>0</v>
      </c>
      <c r="AM2490" s="6">
        <v>0</v>
      </c>
      <c r="AN2490" s="52">
        <v>250</v>
      </c>
      <c r="AO2490" s="5">
        <f t="shared" si="263"/>
        <v>3.3442531916666667</v>
      </c>
      <c r="AP2490" s="7" t="s">
        <v>2897</v>
      </c>
      <c r="AQ2490" s="13">
        <v>247.34425319166667</v>
      </c>
      <c r="AR2490" s="13">
        <v>247.34425319166667</v>
      </c>
      <c r="AS2490" s="13">
        <v>247.34425319166667</v>
      </c>
      <c r="AT2490">
        <v>0</v>
      </c>
      <c r="AU2490">
        <v>0</v>
      </c>
      <c r="AV2490">
        <v>0</v>
      </c>
      <c r="AW2490" s="48">
        <v>2</v>
      </c>
      <c r="AX2490">
        <v>1</v>
      </c>
      <c r="AY2490">
        <v>1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 s="7">
        <f t="shared" si="264"/>
        <v>108.47</v>
      </c>
      <c r="BF2490" s="7">
        <f t="shared" si="265"/>
        <v>0</v>
      </c>
      <c r="BG2490" s="7">
        <f t="shared" si="266"/>
        <v>108.47</v>
      </c>
      <c r="BH2490" s="7">
        <f t="shared" si="267"/>
        <v>253.34425319166667</v>
      </c>
      <c r="BI2490">
        <v>6</v>
      </c>
      <c r="BJ2490">
        <v>25</v>
      </c>
      <c r="BK2490">
        <v>12</v>
      </c>
      <c r="BL2490">
        <v>4</v>
      </c>
      <c r="BM2490">
        <v>0</v>
      </c>
      <c r="BN2490">
        <v>0</v>
      </c>
      <c r="BO2490">
        <v>0</v>
      </c>
      <c r="BP2490">
        <v>0</v>
      </c>
      <c r="BQ2490">
        <v>74</v>
      </c>
      <c r="BR2490" s="9" t="s">
        <v>3173</v>
      </c>
      <c r="BS2490">
        <v>0</v>
      </c>
      <c r="BT2490">
        <v>20</v>
      </c>
      <c r="BU2490" s="72">
        <v>0.31721265958333333</v>
      </c>
      <c r="BV2490" s="64">
        <f t="shared" si="268"/>
        <v>6.3442531916666667</v>
      </c>
      <c r="BW2490">
        <v>0</v>
      </c>
      <c r="BX2490" s="9"/>
      <c r="BY2490">
        <v>0</v>
      </c>
      <c r="BZ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1056</v>
      </c>
      <c r="CJ2490">
        <v>1113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20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  <c r="DM2490">
        <v>0</v>
      </c>
      <c r="DN2490">
        <v>0</v>
      </c>
      <c r="DO2490">
        <v>0</v>
      </c>
      <c r="DP2490">
        <v>0</v>
      </c>
      <c r="DQ2490">
        <v>0</v>
      </c>
      <c r="DR2490">
        <v>0</v>
      </c>
      <c r="DS2490">
        <v>0</v>
      </c>
      <c r="DT2490">
        <v>0</v>
      </c>
      <c r="DU2490">
        <v>0</v>
      </c>
      <c r="DV2490">
        <v>0</v>
      </c>
      <c r="DW2490">
        <v>1</v>
      </c>
      <c r="DX2490">
        <v>71</v>
      </c>
      <c r="DY2490">
        <v>6</v>
      </c>
      <c r="DZ2490">
        <v>0</v>
      </c>
      <c r="EA2490">
        <v>18</v>
      </c>
      <c r="EB2490">
        <v>0</v>
      </c>
      <c r="EC2490">
        <v>104</v>
      </c>
      <c r="ED2490" s="6">
        <v>0</v>
      </c>
      <c r="EE2490">
        <v>0</v>
      </c>
      <c r="EF2490">
        <v>1</v>
      </c>
      <c r="EG2490">
        <v>1</v>
      </c>
      <c r="EJ2490" s="40"/>
      <c r="EK2490" t="s">
        <v>3312</v>
      </c>
    </row>
    <row r="2491" spans="1:141" x14ac:dyDescent="0.15">
      <c r="A2491" s="48">
        <v>2511</v>
      </c>
      <c r="B2491" s="40">
        <v>1</v>
      </c>
      <c r="C2491">
        <v>1</v>
      </c>
      <c r="D2491" s="2" t="s">
        <v>3317</v>
      </c>
      <c r="E2491">
        <v>56</v>
      </c>
      <c r="F2491">
        <v>1</v>
      </c>
      <c r="G2491">
        <v>24</v>
      </c>
      <c r="H2491">
        <v>157</v>
      </c>
      <c r="I2491">
        <v>9</v>
      </c>
      <c r="J2491">
        <v>1</v>
      </c>
      <c r="K2491">
        <v>12</v>
      </c>
      <c r="L2491">
        <v>1</v>
      </c>
      <c r="M2491">
        <v>0</v>
      </c>
      <c r="N2491" s="56">
        <v>2</v>
      </c>
      <c r="O2491">
        <v>1</v>
      </c>
      <c r="P2491" s="8">
        <v>0</v>
      </c>
      <c r="Q2491">
        <v>32</v>
      </c>
      <c r="R2491">
        <v>6</v>
      </c>
      <c r="S2491">
        <v>2</v>
      </c>
      <c r="T2491">
        <v>1</v>
      </c>
      <c r="U2491">
        <v>1</v>
      </c>
      <c r="V2491" s="66">
        <v>3</v>
      </c>
      <c r="W2491" s="66" t="s">
        <v>3183</v>
      </c>
      <c r="X2491" s="66">
        <v>0</v>
      </c>
      <c r="Y2491" s="3">
        <v>4.18</v>
      </c>
      <c r="Z2491" s="70">
        <v>7.3285714285714283</v>
      </c>
      <c r="AA2491" s="70">
        <v>2.00064774408514</v>
      </c>
      <c r="AB2491" s="3">
        <v>403.07142857142856</v>
      </c>
      <c r="AC2491">
        <v>55</v>
      </c>
      <c r="AD2491">
        <v>0</v>
      </c>
      <c r="AE2491">
        <v>0</v>
      </c>
      <c r="AF2491" s="6">
        <v>0</v>
      </c>
      <c r="AG2491" s="52">
        <v>75</v>
      </c>
      <c r="AH2491">
        <v>75</v>
      </c>
      <c r="AI2491" s="52">
        <v>35</v>
      </c>
      <c r="AJ2491" s="52">
        <v>75</v>
      </c>
      <c r="AK2491" s="6">
        <v>110</v>
      </c>
      <c r="AL2491" s="6">
        <v>0</v>
      </c>
      <c r="AM2491" s="6">
        <v>0</v>
      </c>
      <c r="AN2491" s="52">
        <v>300</v>
      </c>
      <c r="AO2491" s="5">
        <f t="shared" si="263"/>
        <v>87.172126595833333</v>
      </c>
      <c r="AP2491" s="7" t="s">
        <v>2416</v>
      </c>
      <c r="AQ2491" s="13">
        <v>383.42212659583333</v>
      </c>
      <c r="AR2491" s="13">
        <v>353.42212659583333</v>
      </c>
      <c r="AS2491" s="13">
        <v>353.42212659583333</v>
      </c>
      <c r="AT2491">
        <v>30</v>
      </c>
      <c r="AU2491">
        <v>0</v>
      </c>
      <c r="AV2491">
        <v>3</v>
      </c>
      <c r="AW2491" s="48">
        <v>2</v>
      </c>
      <c r="AX2491">
        <v>0</v>
      </c>
      <c r="AY2491">
        <v>1</v>
      </c>
      <c r="AZ2491">
        <v>0</v>
      </c>
      <c r="BA2491">
        <v>3</v>
      </c>
      <c r="BB2491">
        <v>3</v>
      </c>
      <c r="BC2491">
        <v>0</v>
      </c>
      <c r="BD2491">
        <v>2</v>
      </c>
      <c r="BE2491" s="7">
        <f t="shared" si="264"/>
        <v>173.24</v>
      </c>
      <c r="BF2491" s="7">
        <f t="shared" si="265"/>
        <v>0</v>
      </c>
      <c r="BG2491" s="7">
        <f t="shared" si="266"/>
        <v>173.24</v>
      </c>
      <c r="BH2491" s="7">
        <f t="shared" si="267"/>
        <v>387.17212659583333</v>
      </c>
      <c r="BI2491">
        <v>9</v>
      </c>
      <c r="BJ2491">
        <v>75</v>
      </c>
      <c r="BK2491">
        <v>25</v>
      </c>
      <c r="BL2491">
        <v>6</v>
      </c>
      <c r="BM2491">
        <v>0</v>
      </c>
      <c r="BN2491">
        <v>30</v>
      </c>
      <c r="BO2491">
        <v>0</v>
      </c>
      <c r="BP2491">
        <v>0</v>
      </c>
      <c r="BQ2491">
        <v>74</v>
      </c>
      <c r="BR2491" s="9" t="s">
        <v>2392</v>
      </c>
      <c r="BS2491">
        <v>0</v>
      </c>
      <c r="BT2491">
        <v>10</v>
      </c>
      <c r="BU2491" s="72">
        <v>0.31721265958333333</v>
      </c>
      <c r="BV2491" s="64">
        <f t="shared" si="268"/>
        <v>3.1721265958333333</v>
      </c>
      <c r="BW2491">
        <v>80</v>
      </c>
      <c r="BX2491" s="9" t="s">
        <v>2410</v>
      </c>
      <c r="BY2491">
        <v>0</v>
      </c>
      <c r="BZ2491">
        <v>9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1056</v>
      </c>
      <c r="CJ2491">
        <v>1113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10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  <c r="DT2491">
        <v>0</v>
      </c>
      <c r="DU2491">
        <v>0</v>
      </c>
      <c r="DV2491">
        <v>0</v>
      </c>
      <c r="DW2491">
        <v>1</v>
      </c>
      <c r="DX2491">
        <v>71</v>
      </c>
      <c r="DY2491">
        <v>6</v>
      </c>
      <c r="DZ2491">
        <v>10.38062</v>
      </c>
      <c r="EA2491">
        <v>34</v>
      </c>
      <c r="EB2491">
        <v>0</v>
      </c>
      <c r="EC2491">
        <v>114.3806</v>
      </c>
      <c r="ED2491" s="6">
        <v>0</v>
      </c>
      <c r="EE2491">
        <v>0</v>
      </c>
      <c r="EF2491">
        <v>1</v>
      </c>
      <c r="EG2491">
        <v>1</v>
      </c>
      <c r="EJ2491" s="40"/>
      <c r="EK2491" t="s">
        <v>3178</v>
      </c>
    </row>
    <row r="2492" spans="1:141" x14ac:dyDescent="0.15">
      <c r="A2492" s="48">
        <v>2512</v>
      </c>
      <c r="B2492" s="40">
        <v>1</v>
      </c>
      <c r="C2492">
        <v>1</v>
      </c>
      <c r="D2492" s="2" t="s">
        <v>3191</v>
      </c>
      <c r="E2492">
        <v>56</v>
      </c>
      <c r="F2492">
        <v>1</v>
      </c>
      <c r="G2492">
        <v>24</v>
      </c>
      <c r="H2492">
        <v>157</v>
      </c>
      <c r="I2492">
        <v>9</v>
      </c>
      <c r="J2492">
        <v>2</v>
      </c>
      <c r="K2492">
        <v>12</v>
      </c>
      <c r="L2492">
        <v>7</v>
      </c>
      <c r="M2492">
        <v>0</v>
      </c>
      <c r="N2492" s="56">
        <v>2</v>
      </c>
      <c r="O2492">
        <v>1</v>
      </c>
      <c r="P2492" s="8">
        <v>0</v>
      </c>
      <c r="Q2492">
        <v>43</v>
      </c>
      <c r="R2492">
        <v>9</v>
      </c>
      <c r="S2492">
        <v>4</v>
      </c>
      <c r="T2492">
        <v>11</v>
      </c>
      <c r="U2492">
        <v>13</v>
      </c>
      <c r="V2492" s="66">
        <v>3</v>
      </c>
      <c r="W2492" s="66" t="s">
        <v>3183</v>
      </c>
      <c r="X2492" s="66">
        <v>0</v>
      </c>
      <c r="Y2492" s="3">
        <v>4.18</v>
      </c>
      <c r="Z2492" s="70">
        <v>7.3285714285714283</v>
      </c>
      <c r="AA2492" s="70">
        <v>2.00064774408514</v>
      </c>
      <c r="AB2492" s="3">
        <v>219.85714285714286</v>
      </c>
      <c r="AC2492">
        <v>30</v>
      </c>
      <c r="AD2492">
        <v>0</v>
      </c>
      <c r="AE2492">
        <v>0</v>
      </c>
      <c r="AF2492" s="6">
        <v>0</v>
      </c>
      <c r="AG2492" s="52">
        <v>100</v>
      </c>
      <c r="AH2492">
        <v>100</v>
      </c>
      <c r="AI2492" s="52">
        <v>5</v>
      </c>
      <c r="AJ2492" s="52">
        <v>60</v>
      </c>
      <c r="AK2492" s="6">
        <v>65</v>
      </c>
      <c r="AL2492" s="6">
        <v>0</v>
      </c>
      <c r="AM2492" s="6">
        <v>5</v>
      </c>
      <c r="AN2492" s="52">
        <v>200</v>
      </c>
      <c r="AO2492" s="5">
        <f t="shared" si="263"/>
        <v>59.172126595833333</v>
      </c>
      <c r="AP2492" s="7" t="s">
        <v>2897</v>
      </c>
      <c r="AQ2492" s="13">
        <v>254.17212659583333</v>
      </c>
      <c r="AR2492" s="13">
        <v>249.17212659583333</v>
      </c>
      <c r="AS2492" s="13">
        <v>249.17212659583333</v>
      </c>
      <c r="AT2492">
        <v>0</v>
      </c>
      <c r="AU2492">
        <v>0</v>
      </c>
      <c r="AV2492">
        <v>0</v>
      </c>
      <c r="AW2492" s="48">
        <v>2</v>
      </c>
      <c r="AX2492">
        <v>0</v>
      </c>
      <c r="AY2492">
        <v>1</v>
      </c>
      <c r="AZ2492">
        <v>0</v>
      </c>
      <c r="BA2492">
        <v>0</v>
      </c>
      <c r="BB2492">
        <v>2</v>
      </c>
      <c r="BC2492">
        <v>0</v>
      </c>
      <c r="BD2492">
        <v>7</v>
      </c>
      <c r="BE2492" s="7">
        <f t="shared" si="264"/>
        <v>109.10000000000001</v>
      </c>
      <c r="BF2492" s="7">
        <f t="shared" si="265"/>
        <v>0</v>
      </c>
      <c r="BG2492" s="7">
        <f t="shared" si="266"/>
        <v>109.10000000000001</v>
      </c>
      <c r="BH2492" s="7">
        <f t="shared" si="267"/>
        <v>259.17212659583333</v>
      </c>
      <c r="BI2492">
        <v>9</v>
      </c>
      <c r="BJ2492">
        <v>50</v>
      </c>
      <c r="BK2492">
        <v>20</v>
      </c>
      <c r="BL2492">
        <v>4</v>
      </c>
      <c r="BM2492">
        <v>0</v>
      </c>
      <c r="BN2492">
        <v>5</v>
      </c>
      <c r="BO2492">
        <v>0</v>
      </c>
      <c r="BP2492">
        <v>0</v>
      </c>
      <c r="BQ2492">
        <v>74</v>
      </c>
      <c r="BR2492" s="9" t="s">
        <v>3173</v>
      </c>
      <c r="BS2492">
        <v>0</v>
      </c>
      <c r="BT2492">
        <v>10</v>
      </c>
      <c r="BU2492" s="72">
        <v>0.31721265958333333</v>
      </c>
      <c r="BV2492" s="64">
        <f t="shared" si="268"/>
        <v>3.1721265958333333</v>
      </c>
      <c r="BW2492">
        <v>0</v>
      </c>
      <c r="BX2492" s="9"/>
      <c r="BY2492">
        <v>0</v>
      </c>
      <c r="BZ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1056</v>
      </c>
      <c r="CJ2492">
        <v>1113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10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  <c r="DT2492">
        <v>0</v>
      </c>
      <c r="DU2492">
        <v>0</v>
      </c>
      <c r="DV2492">
        <v>0</v>
      </c>
      <c r="DW2492">
        <v>1</v>
      </c>
      <c r="DX2492">
        <v>71</v>
      </c>
      <c r="DY2492">
        <v>6</v>
      </c>
      <c r="DZ2492">
        <v>0</v>
      </c>
      <c r="EA2492">
        <v>29</v>
      </c>
      <c r="EB2492">
        <v>0</v>
      </c>
      <c r="EC2492">
        <v>208</v>
      </c>
      <c r="ED2492" s="6">
        <v>0</v>
      </c>
      <c r="EE2492">
        <v>0</v>
      </c>
      <c r="EF2492">
        <v>1</v>
      </c>
      <c r="EG2492">
        <v>1</v>
      </c>
      <c r="EJ2492" s="40"/>
      <c r="EK2492" t="s">
        <v>3312</v>
      </c>
    </row>
    <row r="2493" spans="1:141" x14ac:dyDescent="0.15">
      <c r="A2493" s="48">
        <v>2513</v>
      </c>
      <c r="B2493" s="40">
        <v>1</v>
      </c>
      <c r="C2493">
        <v>1</v>
      </c>
      <c r="D2493" s="2" t="s">
        <v>3317</v>
      </c>
      <c r="E2493">
        <v>56</v>
      </c>
      <c r="F2493">
        <v>1</v>
      </c>
      <c r="G2493">
        <v>24</v>
      </c>
      <c r="H2493">
        <v>157</v>
      </c>
      <c r="I2493">
        <v>9</v>
      </c>
      <c r="J2493">
        <v>3</v>
      </c>
      <c r="K2493">
        <v>12</v>
      </c>
      <c r="L2493">
        <v>22</v>
      </c>
      <c r="M2493">
        <v>0</v>
      </c>
      <c r="N2493" s="56">
        <v>2</v>
      </c>
      <c r="O2493">
        <v>1</v>
      </c>
      <c r="P2493" s="8">
        <v>0</v>
      </c>
      <c r="Q2493">
        <v>35</v>
      </c>
      <c r="R2493">
        <v>5</v>
      </c>
      <c r="S2493">
        <v>2</v>
      </c>
      <c r="T2493">
        <v>1</v>
      </c>
      <c r="U2493">
        <v>1</v>
      </c>
      <c r="V2493" s="66">
        <v>3</v>
      </c>
      <c r="W2493" s="66" t="s">
        <v>3183</v>
      </c>
      <c r="X2493" s="66">
        <v>0</v>
      </c>
      <c r="Y2493" s="3">
        <v>4.18</v>
      </c>
      <c r="Z2493" s="70">
        <v>7.3285714285714283</v>
      </c>
      <c r="AA2493" s="70">
        <v>2.00064774408514</v>
      </c>
      <c r="AB2493" s="3">
        <v>241.84285714285713</v>
      </c>
      <c r="AC2493">
        <v>33</v>
      </c>
      <c r="AD2493">
        <v>0</v>
      </c>
      <c r="AE2493">
        <v>0</v>
      </c>
      <c r="AF2493" s="6">
        <v>0</v>
      </c>
      <c r="AG2493" s="52">
        <v>100</v>
      </c>
      <c r="AH2493">
        <v>100</v>
      </c>
      <c r="AI2493" s="52">
        <v>5</v>
      </c>
      <c r="AJ2493" s="52">
        <v>75</v>
      </c>
      <c r="AK2493" s="6">
        <v>80</v>
      </c>
      <c r="AL2493" s="6">
        <v>0</v>
      </c>
      <c r="AM2493" s="6">
        <v>0</v>
      </c>
      <c r="AN2493" s="52">
        <v>250</v>
      </c>
      <c r="AO2493" s="5">
        <f t="shared" si="263"/>
        <v>8.7442531916666439</v>
      </c>
      <c r="AP2493" s="7" t="s">
        <v>2416</v>
      </c>
      <c r="AQ2493" s="13">
        <v>253.74425319166664</v>
      </c>
      <c r="AR2493" s="13">
        <v>253.74425319166664</v>
      </c>
      <c r="AS2493" s="13">
        <v>253.74425319166664</v>
      </c>
      <c r="AT2493">
        <v>0</v>
      </c>
      <c r="AU2493">
        <v>0</v>
      </c>
      <c r="AV2493">
        <v>0</v>
      </c>
      <c r="AW2493" s="48">
        <v>2</v>
      </c>
      <c r="AX2493">
        <v>0</v>
      </c>
      <c r="AY2493">
        <v>1</v>
      </c>
      <c r="AZ2493">
        <v>0</v>
      </c>
      <c r="BA2493">
        <v>2</v>
      </c>
      <c r="BB2493">
        <v>3</v>
      </c>
      <c r="BC2493">
        <v>0</v>
      </c>
      <c r="BD2493">
        <v>10</v>
      </c>
      <c r="BE2493" s="7">
        <f t="shared" si="264"/>
        <v>177.13</v>
      </c>
      <c r="BF2493" s="7">
        <f t="shared" si="265"/>
        <v>0</v>
      </c>
      <c r="BG2493" s="7">
        <f t="shared" si="266"/>
        <v>177.13</v>
      </c>
      <c r="BH2493" s="7">
        <f t="shared" si="267"/>
        <v>258.74425319166664</v>
      </c>
      <c r="BI2493">
        <v>8</v>
      </c>
      <c r="BJ2493">
        <v>40</v>
      </c>
      <c r="BK2493">
        <v>20</v>
      </c>
      <c r="BL2493">
        <v>4</v>
      </c>
      <c r="BM2493">
        <v>0</v>
      </c>
      <c r="BN2493">
        <v>10</v>
      </c>
      <c r="BO2493">
        <v>0</v>
      </c>
      <c r="BP2493">
        <v>0</v>
      </c>
      <c r="BQ2493">
        <v>74</v>
      </c>
      <c r="BR2493" s="9" t="s">
        <v>2392</v>
      </c>
      <c r="BS2493">
        <v>0</v>
      </c>
      <c r="BT2493">
        <v>20</v>
      </c>
      <c r="BU2493" s="72">
        <v>0.31721265958333333</v>
      </c>
      <c r="BV2493" s="64">
        <f t="shared" si="268"/>
        <v>6.3442531916666667</v>
      </c>
      <c r="BW2493">
        <v>80</v>
      </c>
      <c r="BX2493" s="9" t="s">
        <v>2410</v>
      </c>
      <c r="BY2493">
        <v>0</v>
      </c>
      <c r="BZ2493">
        <v>15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1056</v>
      </c>
      <c r="CJ2493">
        <v>1113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20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  <c r="DT2493">
        <v>0</v>
      </c>
      <c r="DU2493">
        <v>0</v>
      </c>
      <c r="DV2493">
        <v>0</v>
      </c>
      <c r="DW2493">
        <v>1</v>
      </c>
      <c r="DX2493">
        <v>71</v>
      </c>
      <c r="DY2493">
        <v>6</v>
      </c>
      <c r="DZ2493">
        <v>0</v>
      </c>
      <c r="EA2493">
        <v>28</v>
      </c>
      <c r="EB2493">
        <v>0</v>
      </c>
      <c r="EC2493">
        <v>104</v>
      </c>
      <c r="ED2493" s="6">
        <v>0</v>
      </c>
      <c r="EE2493">
        <v>0</v>
      </c>
      <c r="EF2493">
        <v>1</v>
      </c>
      <c r="EG2493">
        <v>1</v>
      </c>
      <c r="EJ2493" s="40"/>
      <c r="EK2493" t="s">
        <v>3239</v>
      </c>
    </row>
    <row r="2494" spans="1:141" x14ac:dyDescent="0.15">
      <c r="A2494" s="48">
        <v>2514</v>
      </c>
      <c r="B2494" s="40">
        <v>1</v>
      </c>
      <c r="C2494">
        <v>1</v>
      </c>
      <c r="D2494" s="2" t="s">
        <v>1326</v>
      </c>
      <c r="E2494">
        <v>56</v>
      </c>
      <c r="F2494">
        <v>1</v>
      </c>
      <c r="G2494">
        <v>24</v>
      </c>
      <c r="H2494">
        <v>157</v>
      </c>
      <c r="I2494">
        <v>9</v>
      </c>
      <c r="J2494">
        <v>4</v>
      </c>
      <c r="K2494">
        <v>12</v>
      </c>
      <c r="L2494">
        <v>27</v>
      </c>
      <c r="M2494">
        <v>0</v>
      </c>
      <c r="N2494" s="56">
        <v>2</v>
      </c>
      <c r="O2494">
        <v>1</v>
      </c>
      <c r="P2494" s="8">
        <v>0</v>
      </c>
      <c r="Q2494">
        <v>50</v>
      </c>
      <c r="R2494">
        <v>4</v>
      </c>
      <c r="S2494">
        <v>3</v>
      </c>
      <c r="T2494">
        <v>11</v>
      </c>
      <c r="U2494">
        <v>13</v>
      </c>
      <c r="V2494" s="66">
        <v>3</v>
      </c>
      <c r="W2494" s="66" t="s">
        <v>3314</v>
      </c>
      <c r="X2494" s="66">
        <v>0</v>
      </c>
      <c r="Y2494" s="3">
        <v>4.18</v>
      </c>
      <c r="Z2494" s="70">
        <v>7.3285714285714283</v>
      </c>
      <c r="AA2494" s="70">
        <v>2.00064774408514</v>
      </c>
      <c r="AB2494" s="3">
        <v>241.84285714285713</v>
      </c>
      <c r="AC2494">
        <v>33</v>
      </c>
      <c r="AD2494">
        <v>0</v>
      </c>
      <c r="AE2494">
        <v>0</v>
      </c>
      <c r="AF2494" s="6">
        <v>0</v>
      </c>
      <c r="AG2494" s="52">
        <v>80</v>
      </c>
      <c r="AH2494">
        <v>80</v>
      </c>
      <c r="AI2494" s="52">
        <v>5</v>
      </c>
      <c r="AJ2494" s="52">
        <v>80</v>
      </c>
      <c r="AK2494" s="6">
        <v>85</v>
      </c>
      <c r="AL2494" s="6">
        <v>0</v>
      </c>
      <c r="AM2494" s="6">
        <v>0</v>
      </c>
      <c r="AN2494" s="52">
        <v>200</v>
      </c>
      <c r="AO2494" s="5">
        <f t="shared" ref="AO2494:AO2557" si="269">MAX(0, BH2494-AN2494)</f>
        <v>108.30000000000001</v>
      </c>
      <c r="AP2494" s="7" t="s">
        <v>2897</v>
      </c>
      <c r="AQ2494" s="13">
        <v>304.3</v>
      </c>
      <c r="AR2494" s="13">
        <v>304.3</v>
      </c>
      <c r="AS2494" s="13">
        <v>304.3</v>
      </c>
      <c r="AT2494">
        <v>0</v>
      </c>
      <c r="AU2494">
        <v>0</v>
      </c>
      <c r="AV2494">
        <v>0</v>
      </c>
      <c r="AW2494" s="48">
        <v>2</v>
      </c>
      <c r="AX2494">
        <v>0</v>
      </c>
      <c r="AY2494">
        <v>1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 s="7">
        <f t="shared" ref="BE2494:BE2557" si="270">(AX2494*52.41)+(AY2494*56.06)+(BA2494*21.55)+(BB2494*15.39)+(BC2494*2.07)+(BD2494*3.18)</f>
        <v>56.06</v>
      </c>
      <c r="BF2494" s="7">
        <f t="shared" ref="BF2494:BF2557" si="271">MAX(0, BG2494-BE2494)</f>
        <v>23.939999999999998</v>
      </c>
      <c r="BG2494" s="7">
        <f t="shared" ref="BG2494:BG2557" si="272">MAX(AJ2494,BE2494)</f>
        <v>80</v>
      </c>
      <c r="BH2494" s="7">
        <f t="shared" ref="BH2494:BH2557" si="273">(BJ2494*0.36)+(BL2494*0.119*500)+BV2494+CB2494</f>
        <v>308.3</v>
      </c>
      <c r="BI2494">
        <v>4</v>
      </c>
      <c r="BJ2494">
        <v>30</v>
      </c>
      <c r="BK2494">
        <v>18</v>
      </c>
      <c r="BL2494">
        <v>5</v>
      </c>
      <c r="BM2494">
        <v>0</v>
      </c>
      <c r="BN2494">
        <v>0</v>
      </c>
      <c r="BO2494">
        <v>0</v>
      </c>
      <c r="BP2494">
        <v>0</v>
      </c>
      <c r="BQ2494">
        <v>80</v>
      </c>
      <c r="BR2494" s="9" t="s">
        <v>3177</v>
      </c>
      <c r="BS2494">
        <v>0</v>
      </c>
      <c r="BT2494">
        <v>17</v>
      </c>
      <c r="BU2494" s="8"/>
      <c r="BV2494" s="8"/>
      <c r="BW2494">
        <v>0</v>
      </c>
      <c r="BX2494" s="9"/>
      <c r="BY2494">
        <v>0</v>
      </c>
      <c r="BZ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1056</v>
      </c>
      <c r="CJ2494">
        <v>1113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  <c r="DM2494">
        <v>0</v>
      </c>
      <c r="DN2494">
        <v>0</v>
      </c>
      <c r="DO2494">
        <v>0</v>
      </c>
      <c r="DP2494">
        <v>0</v>
      </c>
      <c r="DQ2494">
        <v>0</v>
      </c>
      <c r="DR2494">
        <v>0</v>
      </c>
      <c r="DS2494">
        <v>0</v>
      </c>
      <c r="DT2494">
        <v>0</v>
      </c>
      <c r="DU2494">
        <v>0</v>
      </c>
      <c r="DV2494">
        <v>0</v>
      </c>
      <c r="DW2494">
        <v>1</v>
      </c>
      <c r="DX2494">
        <v>71</v>
      </c>
      <c r="DY2494">
        <v>6</v>
      </c>
      <c r="DZ2494">
        <v>0</v>
      </c>
      <c r="EA2494">
        <v>22</v>
      </c>
      <c r="EB2494">
        <v>0</v>
      </c>
      <c r="EC2494">
        <v>156</v>
      </c>
      <c r="ED2494" s="6">
        <v>0</v>
      </c>
      <c r="EE2494">
        <v>0</v>
      </c>
      <c r="EF2494">
        <v>1</v>
      </c>
      <c r="EG2494">
        <v>1</v>
      </c>
      <c r="EJ2494" s="40"/>
      <c r="EK2494" t="s">
        <v>2132</v>
      </c>
    </row>
    <row r="2495" spans="1:141" x14ac:dyDescent="0.15">
      <c r="A2495" s="48">
        <v>2515</v>
      </c>
      <c r="B2495" s="40">
        <v>1</v>
      </c>
      <c r="C2495">
        <v>1</v>
      </c>
      <c r="D2495" s="2" t="s">
        <v>2065</v>
      </c>
      <c r="E2495">
        <v>56</v>
      </c>
      <c r="F2495">
        <v>1</v>
      </c>
      <c r="G2495">
        <v>24</v>
      </c>
      <c r="H2495">
        <v>157</v>
      </c>
      <c r="I2495">
        <v>9</v>
      </c>
      <c r="J2495">
        <v>5</v>
      </c>
      <c r="K2495">
        <v>13</v>
      </c>
      <c r="L2495">
        <v>3</v>
      </c>
      <c r="M2495">
        <v>0</v>
      </c>
      <c r="N2495" s="56">
        <v>2</v>
      </c>
      <c r="O2495">
        <v>1</v>
      </c>
      <c r="P2495" s="8">
        <v>0</v>
      </c>
      <c r="Q2495">
        <v>34</v>
      </c>
      <c r="R2495">
        <v>8</v>
      </c>
      <c r="S2495">
        <v>4</v>
      </c>
      <c r="T2495">
        <v>1</v>
      </c>
      <c r="U2495">
        <v>1</v>
      </c>
      <c r="V2495" s="66">
        <v>3</v>
      </c>
      <c r="W2495" s="66" t="s">
        <v>3183</v>
      </c>
      <c r="X2495" s="66">
        <v>0</v>
      </c>
      <c r="Y2495" s="3">
        <v>4.18</v>
      </c>
      <c r="Z2495" s="70">
        <v>7.3285714285714283</v>
      </c>
      <c r="AA2495" s="70">
        <v>2.00064774408514</v>
      </c>
      <c r="AB2495" s="3">
        <v>146.57142857142856</v>
      </c>
      <c r="AC2495">
        <v>20</v>
      </c>
      <c r="AD2495">
        <v>0</v>
      </c>
      <c r="AE2495">
        <v>0</v>
      </c>
      <c r="AF2495" s="6">
        <v>0</v>
      </c>
      <c r="AG2495" s="52">
        <v>70</v>
      </c>
      <c r="AH2495">
        <v>70</v>
      </c>
      <c r="AI2495" s="52">
        <v>4</v>
      </c>
      <c r="AJ2495" s="52">
        <v>90</v>
      </c>
      <c r="AK2495" s="6">
        <v>94</v>
      </c>
      <c r="AL2495" s="6">
        <v>0</v>
      </c>
      <c r="AM2495" s="6">
        <v>0</v>
      </c>
      <c r="AN2495" s="52">
        <v>250</v>
      </c>
      <c r="AO2495" s="5">
        <f t="shared" si="269"/>
        <v>0</v>
      </c>
      <c r="AP2495" s="7" t="s">
        <v>2424</v>
      </c>
      <c r="AQ2495" s="13">
        <v>246.5</v>
      </c>
      <c r="AR2495" s="13">
        <v>246.5</v>
      </c>
      <c r="AS2495" s="13">
        <v>246.5</v>
      </c>
      <c r="AT2495">
        <v>0</v>
      </c>
      <c r="AU2495">
        <v>0</v>
      </c>
      <c r="AV2495">
        <v>0</v>
      </c>
      <c r="AW2495" s="48">
        <v>2</v>
      </c>
      <c r="AX2495">
        <v>0</v>
      </c>
      <c r="AY2495">
        <v>1</v>
      </c>
      <c r="AZ2495">
        <v>0</v>
      </c>
      <c r="BA2495">
        <v>0</v>
      </c>
      <c r="BB2495">
        <v>0</v>
      </c>
      <c r="BC2495">
        <v>0</v>
      </c>
      <c r="BD2495">
        <v>6</v>
      </c>
      <c r="BE2495" s="7">
        <f t="shared" si="270"/>
        <v>75.14</v>
      </c>
      <c r="BF2495" s="7">
        <f t="shared" si="271"/>
        <v>14.86</v>
      </c>
      <c r="BG2495" s="7">
        <f t="shared" si="272"/>
        <v>90</v>
      </c>
      <c r="BH2495" s="7">
        <f t="shared" si="273"/>
        <v>187.5</v>
      </c>
      <c r="BI2495">
        <v>6</v>
      </c>
      <c r="BJ2495">
        <v>25</v>
      </c>
      <c r="BK2495">
        <v>20</v>
      </c>
      <c r="BL2495">
        <v>3</v>
      </c>
      <c r="BM2495">
        <v>0</v>
      </c>
      <c r="BN2495">
        <v>0</v>
      </c>
      <c r="BO2495">
        <v>0</v>
      </c>
      <c r="BP2495">
        <v>0</v>
      </c>
      <c r="BQ2495">
        <v>80</v>
      </c>
      <c r="BR2495" s="9" t="s">
        <v>3177</v>
      </c>
      <c r="BS2495">
        <v>0</v>
      </c>
      <c r="BT2495">
        <v>8</v>
      </c>
      <c r="BU2495" s="8"/>
      <c r="BV2495" s="8"/>
      <c r="BW2495">
        <v>0</v>
      </c>
      <c r="BX2495" s="9"/>
      <c r="BY2495">
        <v>0</v>
      </c>
      <c r="BZ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1056</v>
      </c>
      <c r="CJ2495">
        <v>1113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  <c r="DM2495">
        <v>0</v>
      </c>
      <c r="DN2495">
        <v>0</v>
      </c>
      <c r="DO2495">
        <v>0</v>
      </c>
      <c r="DP2495">
        <v>0</v>
      </c>
      <c r="DQ2495">
        <v>0</v>
      </c>
      <c r="DR2495">
        <v>0</v>
      </c>
      <c r="DS2495">
        <v>0</v>
      </c>
      <c r="DT2495">
        <v>0</v>
      </c>
      <c r="DU2495">
        <v>0</v>
      </c>
      <c r="DV2495">
        <v>0</v>
      </c>
      <c r="DW2495">
        <v>1</v>
      </c>
      <c r="DX2495">
        <v>71</v>
      </c>
      <c r="DY2495">
        <v>6</v>
      </c>
      <c r="DZ2495">
        <v>0</v>
      </c>
      <c r="EA2495">
        <v>26</v>
      </c>
      <c r="EB2495">
        <v>0</v>
      </c>
      <c r="EC2495">
        <v>208</v>
      </c>
      <c r="ED2495" s="6">
        <v>0</v>
      </c>
      <c r="EE2495">
        <v>0</v>
      </c>
      <c r="EF2495">
        <v>1</v>
      </c>
      <c r="EG2495">
        <v>1</v>
      </c>
      <c r="EJ2495" s="40"/>
      <c r="EK2495" t="s">
        <v>2132</v>
      </c>
    </row>
    <row r="2496" spans="1:141" x14ac:dyDescent="0.15">
      <c r="A2496" s="48">
        <v>2518</v>
      </c>
      <c r="B2496" s="40">
        <v>1</v>
      </c>
      <c r="C2496">
        <v>1</v>
      </c>
      <c r="D2496" s="2" t="s">
        <v>2065</v>
      </c>
      <c r="E2496">
        <v>56</v>
      </c>
      <c r="F2496">
        <v>1</v>
      </c>
      <c r="G2496">
        <v>24</v>
      </c>
      <c r="H2496">
        <v>157</v>
      </c>
      <c r="I2496">
        <v>15</v>
      </c>
      <c r="J2496">
        <v>3</v>
      </c>
      <c r="K2496">
        <v>19</v>
      </c>
      <c r="L2496">
        <v>15</v>
      </c>
      <c r="M2496">
        <v>0</v>
      </c>
      <c r="N2496" s="56">
        <v>2</v>
      </c>
      <c r="O2496">
        <v>1</v>
      </c>
      <c r="P2496" s="8">
        <v>0</v>
      </c>
      <c r="Q2496">
        <v>30</v>
      </c>
      <c r="R2496">
        <v>4</v>
      </c>
      <c r="S2496">
        <v>2</v>
      </c>
      <c r="T2496">
        <v>1</v>
      </c>
      <c r="U2496">
        <v>1</v>
      </c>
      <c r="V2496" s="66">
        <v>3</v>
      </c>
      <c r="W2496" s="66" t="s">
        <v>3183</v>
      </c>
      <c r="X2496" s="66">
        <v>0</v>
      </c>
      <c r="Y2496" s="3">
        <v>4.18</v>
      </c>
      <c r="Z2496" s="70">
        <v>7.3285714285714283</v>
      </c>
      <c r="AA2496" s="70">
        <v>2.00064774408514</v>
      </c>
      <c r="AB2496" s="3">
        <v>329.78571428571428</v>
      </c>
      <c r="AC2496">
        <v>45</v>
      </c>
      <c r="AD2496">
        <v>0</v>
      </c>
      <c r="AE2496">
        <v>0</v>
      </c>
      <c r="AF2496" s="6">
        <v>0</v>
      </c>
      <c r="AG2496" s="52">
        <v>135</v>
      </c>
      <c r="AH2496">
        <v>135</v>
      </c>
      <c r="AI2496" s="52">
        <v>5</v>
      </c>
      <c r="AJ2496" s="52">
        <v>135</v>
      </c>
      <c r="AK2496" s="6">
        <v>140</v>
      </c>
      <c r="AL2496" s="6">
        <v>5</v>
      </c>
      <c r="AM2496" s="6">
        <v>0</v>
      </c>
      <c r="AN2496" s="52">
        <v>450</v>
      </c>
      <c r="AO2496" s="5">
        <f t="shared" si="269"/>
        <v>0</v>
      </c>
      <c r="AP2496" s="7" t="s">
        <v>3057</v>
      </c>
      <c r="AQ2496" s="13">
        <v>443.25</v>
      </c>
      <c r="AR2496" s="13">
        <v>443.25</v>
      </c>
      <c r="AS2496" s="13">
        <v>443.25</v>
      </c>
      <c r="AT2496">
        <v>0</v>
      </c>
      <c r="AU2496">
        <v>0</v>
      </c>
      <c r="AV2496">
        <v>0</v>
      </c>
      <c r="AW2496" s="48">
        <v>2</v>
      </c>
      <c r="AX2496">
        <v>0</v>
      </c>
      <c r="AY2496">
        <v>1</v>
      </c>
      <c r="AZ2496">
        <v>1</v>
      </c>
      <c r="BA2496">
        <v>1</v>
      </c>
      <c r="BB2496">
        <v>1</v>
      </c>
      <c r="BC2496">
        <v>0</v>
      </c>
      <c r="BD2496">
        <v>5</v>
      </c>
      <c r="BE2496" s="7">
        <f t="shared" si="270"/>
        <v>108.9</v>
      </c>
      <c r="BF2496" s="7">
        <f t="shared" si="271"/>
        <v>26.099999999999994</v>
      </c>
      <c r="BG2496" s="7">
        <f t="shared" si="272"/>
        <v>135</v>
      </c>
      <c r="BH2496" s="7">
        <f t="shared" si="273"/>
        <v>382.2</v>
      </c>
      <c r="BI2496">
        <v>12</v>
      </c>
      <c r="BJ2496">
        <v>70</v>
      </c>
      <c r="BK2496">
        <v>32</v>
      </c>
      <c r="BL2496">
        <v>6</v>
      </c>
      <c r="BM2496">
        <v>0</v>
      </c>
      <c r="BN2496">
        <v>150</v>
      </c>
      <c r="BO2496">
        <v>0</v>
      </c>
      <c r="BP2496">
        <v>0</v>
      </c>
      <c r="BQ2496">
        <v>0</v>
      </c>
      <c r="BR2496" s="9" t="s">
        <v>3311</v>
      </c>
      <c r="BS2496">
        <v>0</v>
      </c>
      <c r="BT2496">
        <v>0</v>
      </c>
      <c r="BU2496" s="8"/>
      <c r="BV2496" s="8"/>
      <c r="BW2496">
        <v>0</v>
      </c>
      <c r="BX2496" s="9"/>
      <c r="BY2496">
        <v>0</v>
      </c>
      <c r="BZ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1056</v>
      </c>
      <c r="CJ2496">
        <v>1113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  <c r="DM2496">
        <v>0</v>
      </c>
      <c r="DN2496">
        <v>0</v>
      </c>
      <c r="DO2496">
        <v>0</v>
      </c>
      <c r="DP2496">
        <v>0</v>
      </c>
      <c r="DQ2496">
        <v>0</v>
      </c>
      <c r="DR2496">
        <v>0</v>
      </c>
      <c r="DS2496">
        <v>0</v>
      </c>
      <c r="DT2496">
        <v>0</v>
      </c>
      <c r="DU2496">
        <v>0</v>
      </c>
      <c r="DV2496">
        <v>0</v>
      </c>
      <c r="DW2496">
        <v>1</v>
      </c>
      <c r="DX2496">
        <v>71</v>
      </c>
      <c r="DY2496">
        <v>6</v>
      </c>
      <c r="DZ2496">
        <v>0</v>
      </c>
      <c r="EA2496">
        <v>44</v>
      </c>
      <c r="EB2496">
        <v>0</v>
      </c>
      <c r="EC2496">
        <v>104</v>
      </c>
      <c r="ED2496" s="6">
        <v>0</v>
      </c>
      <c r="EE2496">
        <v>0</v>
      </c>
      <c r="EF2496">
        <v>1</v>
      </c>
      <c r="EG2496">
        <v>1</v>
      </c>
      <c r="EJ2496" s="40"/>
      <c r="EK2496" t="s">
        <v>2132</v>
      </c>
    </row>
    <row r="2497" spans="1:141" x14ac:dyDescent="0.15">
      <c r="A2497" s="48">
        <v>2519</v>
      </c>
      <c r="B2497" s="40">
        <v>1</v>
      </c>
      <c r="C2497">
        <v>1</v>
      </c>
      <c r="D2497" s="2" t="s">
        <v>2065</v>
      </c>
      <c r="E2497">
        <v>56</v>
      </c>
      <c r="F2497">
        <v>1</v>
      </c>
      <c r="G2497">
        <v>24</v>
      </c>
      <c r="H2497">
        <v>157</v>
      </c>
      <c r="I2497">
        <v>15</v>
      </c>
      <c r="J2497">
        <v>4</v>
      </c>
      <c r="K2497">
        <v>19</v>
      </c>
      <c r="L2497">
        <v>13</v>
      </c>
      <c r="M2497">
        <v>0</v>
      </c>
      <c r="N2497" s="56">
        <v>2</v>
      </c>
      <c r="O2497">
        <v>1</v>
      </c>
      <c r="P2497" s="8">
        <v>0</v>
      </c>
      <c r="Q2497">
        <v>56</v>
      </c>
      <c r="R2497">
        <v>2</v>
      </c>
      <c r="S2497">
        <v>2</v>
      </c>
      <c r="T2497">
        <v>11</v>
      </c>
      <c r="U2497">
        <v>13</v>
      </c>
      <c r="V2497" s="66">
        <v>3</v>
      </c>
      <c r="W2497" s="66" t="s">
        <v>3314</v>
      </c>
      <c r="X2497" s="66">
        <v>0</v>
      </c>
      <c r="Y2497" s="3">
        <v>4.18</v>
      </c>
      <c r="Z2497" s="70">
        <v>7.3285714285714283</v>
      </c>
      <c r="AA2497" s="70">
        <v>2.00064774408514</v>
      </c>
      <c r="AB2497" s="3">
        <v>366.42857142857139</v>
      </c>
      <c r="AC2497">
        <v>50</v>
      </c>
      <c r="AD2497">
        <v>0</v>
      </c>
      <c r="AE2497">
        <v>0</v>
      </c>
      <c r="AF2497" s="6">
        <v>0</v>
      </c>
      <c r="AG2497" s="52">
        <v>150</v>
      </c>
      <c r="AH2497">
        <v>150</v>
      </c>
      <c r="AI2497" s="52">
        <v>65</v>
      </c>
      <c r="AJ2497" s="52">
        <v>125</v>
      </c>
      <c r="AK2497" s="6">
        <v>190</v>
      </c>
      <c r="AL2497" s="6">
        <v>15</v>
      </c>
      <c r="AM2497" s="6">
        <v>0</v>
      </c>
      <c r="AN2497" s="52">
        <v>500</v>
      </c>
      <c r="AO2497" s="5">
        <f t="shared" si="269"/>
        <v>4.372126595833322</v>
      </c>
      <c r="AP2497" s="7" t="s">
        <v>2506</v>
      </c>
      <c r="AQ2497" s="13">
        <v>496.87212659583332</v>
      </c>
      <c r="AR2497" s="13">
        <v>496.87212659583332</v>
      </c>
      <c r="AS2497" s="13">
        <v>496.87212659583332</v>
      </c>
      <c r="AT2497">
        <v>0</v>
      </c>
      <c r="AU2497">
        <v>0</v>
      </c>
      <c r="AV2497">
        <v>0</v>
      </c>
      <c r="AW2497" s="48">
        <v>2</v>
      </c>
      <c r="AX2497">
        <v>1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 s="7">
        <f t="shared" si="270"/>
        <v>52.41</v>
      </c>
      <c r="BF2497" s="7">
        <f t="shared" si="271"/>
        <v>72.59</v>
      </c>
      <c r="BG2497" s="7">
        <f t="shared" si="272"/>
        <v>125</v>
      </c>
      <c r="BH2497" s="7">
        <f t="shared" si="273"/>
        <v>504.37212659583332</v>
      </c>
      <c r="BI2497">
        <v>14</v>
      </c>
      <c r="BJ2497">
        <v>70</v>
      </c>
      <c r="BK2497">
        <v>30</v>
      </c>
      <c r="BL2497">
        <v>8</v>
      </c>
      <c r="BM2497">
        <v>0</v>
      </c>
      <c r="BN2497">
        <v>200</v>
      </c>
      <c r="BO2497">
        <v>0</v>
      </c>
      <c r="BP2497">
        <v>0</v>
      </c>
      <c r="BQ2497">
        <v>74</v>
      </c>
      <c r="BR2497" s="9" t="s">
        <v>2392</v>
      </c>
      <c r="BS2497">
        <v>0</v>
      </c>
      <c r="BT2497">
        <v>10</v>
      </c>
      <c r="BU2497" s="72">
        <v>0.31721265958333333</v>
      </c>
      <c r="BV2497" s="64">
        <f>BT2497*BU2497</f>
        <v>3.1721265958333333</v>
      </c>
      <c r="BW2497">
        <v>80</v>
      </c>
      <c r="BX2497" s="9" t="s">
        <v>3318</v>
      </c>
      <c r="BY2497">
        <v>0</v>
      </c>
      <c r="BZ2497">
        <v>15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1056</v>
      </c>
      <c r="CJ2497">
        <v>1113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10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  <c r="DM2497">
        <v>0</v>
      </c>
      <c r="DN2497">
        <v>0</v>
      </c>
      <c r="DO2497">
        <v>0</v>
      </c>
      <c r="DP2497">
        <v>0</v>
      </c>
      <c r="DQ2497">
        <v>0</v>
      </c>
      <c r="DR2497">
        <v>0</v>
      </c>
      <c r="DS2497">
        <v>0</v>
      </c>
      <c r="DT2497">
        <v>0</v>
      </c>
      <c r="DU2497">
        <v>0</v>
      </c>
      <c r="DV2497">
        <v>0</v>
      </c>
      <c r="DW2497">
        <v>1</v>
      </c>
      <c r="DX2497">
        <v>71</v>
      </c>
      <c r="DY2497">
        <v>6</v>
      </c>
      <c r="DZ2497">
        <v>0</v>
      </c>
      <c r="EA2497">
        <v>44</v>
      </c>
      <c r="EB2497">
        <v>0</v>
      </c>
      <c r="EC2497">
        <v>104</v>
      </c>
      <c r="ED2497" s="6">
        <v>0</v>
      </c>
      <c r="EE2497">
        <v>0</v>
      </c>
      <c r="EF2497">
        <v>1</v>
      </c>
      <c r="EG2497">
        <v>1</v>
      </c>
      <c r="EJ2497" s="40"/>
      <c r="EK2497" t="s">
        <v>3312</v>
      </c>
    </row>
    <row r="2498" spans="1:141" x14ac:dyDescent="0.15">
      <c r="A2498" s="48">
        <v>2522</v>
      </c>
      <c r="B2498" s="40">
        <v>1</v>
      </c>
      <c r="C2498">
        <v>1</v>
      </c>
      <c r="D2498" s="2" t="s">
        <v>3317</v>
      </c>
      <c r="E2498">
        <v>56</v>
      </c>
      <c r="F2498">
        <v>1</v>
      </c>
      <c r="G2498">
        <v>24</v>
      </c>
      <c r="H2498">
        <v>157</v>
      </c>
      <c r="I2498">
        <v>21</v>
      </c>
      <c r="J2498">
        <v>2</v>
      </c>
      <c r="K2498">
        <v>26</v>
      </c>
      <c r="L2498">
        <v>19</v>
      </c>
      <c r="M2498">
        <v>0</v>
      </c>
      <c r="N2498" s="56">
        <v>2</v>
      </c>
      <c r="O2498">
        <v>1</v>
      </c>
      <c r="P2498" s="8">
        <v>0</v>
      </c>
      <c r="Q2498">
        <v>30</v>
      </c>
      <c r="R2498">
        <v>3</v>
      </c>
      <c r="S2498">
        <v>2</v>
      </c>
      <c r="T2498">
        <v>1</v>
      </c>
      <c r="U2498">
        <v>1</v>
      </c>
      <c r="V2498" s="66">
        <v>3</v>
      </c>
      <c r="W2498" s="66" t="s">
        <v>1341</v>
      </c>
      <c r="X2498" s="66">
        <v>0</v>
      </c>
      <c r="Y2498" s="3">
        <v>4.18</v>
      </c>
      <c r="Z2498" s="70">
        <v>7.3285714285714283</v>
      </c>
      <c r="AA2498" s="70">
        <v>2.00064774408514</v>
      </c>
      <c r="AB2498" s="3">
        <v>219.85714285714286</v>
      </c>
      <c r="AC2498">
        <v>30</v>
      </c>
      <c r="AD2498">
        <v>0</v>
      </c>
      <c r="AE2498">
        <v>0</v>
      </c>
      <c r="AF2498" s="6">
        <v>0</v>
      </c>
      <c r="AG2498" s="52">
        <v>150</v>
      </c>
      <c r="AH2498">
        <v>150</v>
      </c>
      <c r="AI2498" s="52">
        <v>6</v>
      </c>
      <c r="AJ2498" s="52">
        <v>80</v>
      </c>
      <c r="AK2498" s="6">
        <v>86</v>
      </c>
      <c r="AL2498" s="6">
        <v>0</v>
      </c>
      <c r="AM2498" s="6">
        <v>0</v>
      </c>
      <c r="AN2498" s="52">
        <v>200</v>
      </c>
      <c r="AO2498" s="5">
        <f t="shared" si="269"/>
        <v>76.316379787500011</v>
      </c>
      <c r="AP2498" s="7" t="s">
        <v>2897</v>
      </c>
      <c r="AQ2498" s="13">
        <v>268.81637978750001</v>
      </c>
      <c r="AR2498" s="13">
        <v>268.81637978750001</v>
      </c>
      <c r="AS2498" s="13">
        <v>268.81637978750001</v>
      </c>
      <c r="AT2498">
        <v>0</v>
      </c>
      <c r="AU2498">
        <v>0</v>
      </c>
      <c r="AV2498">
        <v>0</v>
      </c>
      <c r="AW2498" s="48">
        <v>2</v>
      </c>
      <c r="AX2498">
        <v>0</v>
      </c>
      <c r="AY2498">
        <v>1</v>
      </c>
      <c r="AZ2498">
        <v>0</v>
      </c>
      <c r="BA2498">
        <v>0</v>
      </c>
      <c r="BB2498">
        <v>0</v>
      </c>
      <c r="BC2498">
        <v>0</v>
      </c>
      <c r="BD2498">
        <v>5</v>
      </c>
      <c r="BE2498" s="7">
        <f t="shared" si="270"/>
        <v>71.960000000000008</v>
      </c>
      <c r="BF2498" s="7">
        <f t="shared" si="271"/>
        <v>8.039999999999992</v>
      </c>
      <c r="BG2498" s="7">
        <f t="shared" si="272"/>
        <v>80</v>
      </c>
      <c r="BH2498" s="7">
        <f t="shared" si="273"/>
        <v>276.31637978750001</v>
      </c>
      <c r="BI2498">
        <v>10</v>
      </c>
      <c r="BJ2498">
        <v>80</v>
      </c>
      <c r="BK2498">
        <v>19</v>
      </c>
      <c r="BL2498">
        <v>4</v>
      </c>
      <c r="BM2498">
        <v>0</v>
      </c>
      <c r="BN2498">
        <v>44</v>
      </c>
      <c r="BO2498">
        <v>0</v>
      </c>
      <c r="BP2498">
        <v>0</v>
      </c>
      <c r="BQ2498">
        <v>74</v>
      </c>
      <c r="BR2498" s="9" t="s">
        <v>3173</v>
      </c>
      <c r="BS2498">
        <v>1</v>
      </c>
      <c r="BT2498">
        <v>30</v>
      </c>
      <c r="BU2498" s="72">
        <v>0.31721265958333333</v>
      </c>
      <c r="BV2498" s="64">
        <f>BT2498*BU2498</f>
        <v>9.5163797875</v>
      </c>
      <c r="BW2498">
        <v>0</v>
      </c>
      <c r="BX2498" s="9"/>
      <c r="BY2498">
        <v>0</v>
      </c>
      <c r="BZ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1056</v>
      </c>
      <c r="CJ2498">
        <v>1113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1</v>
      </c>
      <c r="DD2498">
        <v>30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  <c r="DM2498">
        <v>0</v>
      </c>
      <c r="DN2498">
        <v>0</v>
      </c>
      <c r="DO2498">
        <v>0</v>
      </c>
      <c r="DP2498">
        <v>0</v>
      </c>
      <c r="DQ2498">
        <v>0</v>
      </c>
      <c r="DR2498">
        <v>0</v>
      </c>
      <c r="DS2498">
        <v>0</v>
      </c>
      <c r="DT2498">
        <v>0</v>
      </c>
      <c r="DU2498">
        <v>0</v>
      </c>
      <c r="DV2498">
        <v>0</v>
      </c>
      <c r="DW2498">
        <v>1</v>
      </c>
      <c r="DX2498">
        <v>71</v>
      </c>
      <c r="DY2498">
        <v>6</v>
      </c>
      <c r="DZ2498">
        <v>0</v>
      </c>
      <c r="EA2498">
        <v>30</v>
      </c>
      <c r="EB2498">
        <v>0</v>
      </c>
      <c r="EC2498">
        <v>104</v>
      </c>
      <c r="ED2498" s="6">
        <v>0</v>
      </c>
      <c r="EE2498">
        <v>0</v>
      </c>
      <c r="EF2498">
        <v>1</v>
      </c>
      <c r="EG2498">
        <v>1</v>
      </c>
      <c r="EJ2498" s="40"/>
      <c r="EK2498" t="s">
        <v>1342</v>
      </c>
    </row>
    <row r="2499" spans="1:141" x14ac:dyDescent="0.15">
      <c r="A2499" s="48">
        <v>2523</v>
      </c>
      <c r="B2499" s="40">
        <v>1</v>
      </c>
      <c r="C2499">
        <v>1</v>
      </c>
      <c r="D2499" s="2" t="s">
        <v>1343</v>
      </c>
      <c r="E2499">
        <v>56</v>
      </c>
      <c r="F2499">
        <v>1</v>
      </c>
      <c r="G2499">
        <v>24</v>
      </c>
      <c r="H2499">
        <v>157</v>
      </c>
      <c r="I2499">
        <v>21</v>
      </c>
      <c r="J2499">
        <v>3</v>
      </c>
      <c r="K2499">
        <v>26</v>
      </c>
      <c r="L2499">
        <v>10</v>
      </c>
      <c r="M2499">
        <v>0</v>
      </c>
      <c r="N2499" s="56">
        <v>2</v>
      </c>
      <c r="O2499">
        <v>1</v>
      </c>
      <c r="P2499" s="8">
        <v>0</v>
      </c>
      <c r="Q2499">
        <v>28</v>
      </c>
      <c r="R2499">
        <v>5</v>
      </c>
      <c r="S2499">
        <v>4</v>
      </c>
      <c r="T2499">
        <v>43</v>
      </c>
      <c r="U2499">
        <v>51</v>
      </c>
      <c r="V2499" s="66">
        <v>3</v>
      </c>
      <c r="W2499" s="66" t="s">
        <v>1341</v>
      </c>
      <c r="X2499" s="66">
        <v>0</v>
      </c>
      <c r="Y2499" s="3">
        <v>4.18</v>
      </c>
      <c r="Z2499" s="70">
        <v>7.3285714285714283</v>
      </c>
      <c r="AA2499" s="70">
        <v>2.00064774408514</v>
      </c>
      <c r="AB2499" s="3">
        <v>183.21428571428569</v>
      </c>
      <c r="AC2499">
        <v>25</v>
      </c>
      <c r="AD2499">
        <v>0</v>
      </c>
      <c r="AE2499">
        <v>0</v>
      </c>
      <c r="AF2499" s="6">
        <v>0</v>
      </c>
      <c r="AG2499" s="52">
        <v>80</v>
      </c>
      <c r="AH2499">
        <v>80</v>
      </c>
      <c r="AI2499" s="52">
        <v>5</v>
      </c>
      <c r="AJ2499" s="52">
        <v>75</v>
      </c>
      <c r="AK2499" s="6">
        <v>80</v>
      </c>
      <c r="AL2499" s="6">
        <v>0</v>
      </c>
      <c r="AM2499" s="6">
        <v>0</v>
      </c>
      <c r="AN2499" s="52">
        <v>130</v>
      </c>
      <c r="AO2499" s="5">
        <f t="shared" si="269"/>
        <v>3.4000000000000057</v>
      </c>
      <c r="AP2499" s="7" t="s">
        <v>2416</v>
      </c>
      <c r="AQ2499" s="13">
        <v>129.4</v>
      </c>
      <c r="AR2499" s="13">
        <v>129.4</v>
      </c>
      <c r="AS2499" s="13">
        <v>129.4</v>
      </c>
      <c r="AT2499">
        <v>0</v>
      </c>
      <c r="AU2499">
        <v>0</v>
      </c>
      <c r="AV2499">
        <v>0</v>
      </c>
      <c r="AW2499" s="48">
        <v>2</v>
      </c>
      <c r="AX2499">
        <v>0</v>
      </c>
      <c r="AY2499">
        <v>1</v>
      </c>
      <c r="AZ2499">
        <v>0</v>
      </c>
      <c r="BA2499">
        <v>0</v>
      </c>
      <c r="BB2499">
        <v>0</v>
      </c>
      <c r="BC2499">
        <v>0</v>
      </c>
      <c r="BD2499">
        <v>1</v>
      </c>
      <c r="BE2499" s="7">
        <f t="shared" si="270"/>
        <v>59.24</v>
      </c>
      <c r="BF2499" s="7">
        <f t="shared" si="271"/>
        <v>15.759999999999998</v>
      </c>
      <c r="BG2499" s="7">
        <f t="shared" si="272"/>
        <v>75</v>
      </c>
      <c r="BH2499" s="7">
        <f t="shared" si="273"/>
        <v>133.4</v>
      </c>
      <c r="BI2499">
        <v>10</v>
      </c>
      <c r="BJ2499">
        <v>40</v>
      </c>
      <c r="BK2499">
        <v>14</v>
      </c>
      <c r="BL2499">
        <v>2</v>
      </c>
      <c r="BM2499">
        <v>0</v>
      </c>
      <c r="BN2499">
        <v>30</v>
      </c>
      <c r="BO2499">
        <v>0</v>
      </c>
      <c r="BP2499">
        <v>0</v>
      </c>
      <c r="BQ2499">
        <v>0</v>
      </c>
      <c r="BR2499" s="9" t="s">
        <v>3212</v>
      </c>
      <c r="BS2499">
        <v>0</v>
      </c>
      <c r="BT2499">
        <v>0</v>
      </c>
      <c r="BU2499" s="8"/>
      <c r="BV2499" s="8"/>
      <c r="BW2499">
        <v>0</v>
      </c>
      <c r="BX2499" s="9"/>
      <c r="BY2499">
        <v>0</v>
      </c>
      <c r="BZ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1056</v>
      </c>
      <c r="CJ2499">
        <v>1113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  <c r="DM2499">
        <v>0</v>
      </c>
      <c r="DN2499">
        <v>0</v>
      </c>
      <c r="DO2499">
        <v>0</v>
      </c>
      <c r="DP2499">
        <v>0</v>
      </c>
      <c r="DQ2499">
        <v>0</v>
      </c>
      <c r="DR2499">
        <v>0</v>
      </c>
      <c r="DS2499">
        <v>0</v>
      </c>
      <c r="DT2499">
        <v>0</v>
      </c>
      <c r="DU2499">
        <v>0</v>
      </c>
      <c r="DV2499">
        <v>0</v>
      </c>
      <c r="DW2499">
        <v>1</v>
      </c>
      <c r="DX2499">
        <v>71</v>
      </c>
      <c r="DY2499">
        <v>6</v>
      </c>
      <c r="DZ2499">
        <v>0</v>
      </c>
      <c r="EA2499">
        <v>24</v>
      </c>
      <c r="EB2499">
        <v>0</v>
      </c>
      <c r="EC2499">
        <v>208</v>
      </c>
      <c r="ED2499" s="6">
        <v>0</v>
      </c>
      <c r="EE2499">
        <v>0</v>
      </c>
      <c r="EF2499">
        <v>1</v>
      </c>
      <c r="EG2499">
        <v>1</v>
      </c>
      <c r="EJ2499" s="40"/>
      <c r="EK2499" t="s">
        <v>2132</v>
      </c>
    </row>
    <row r="2500" spans="1:141" x14ac:dyDescent="0.15">
      <c r="A2500" s="48">
        <v>2524</v>
      </c>
      <c r="B2500" s="40">
        <v>1</v>
      </c>
      <c r="C2500">
        <v>1</v>
      </c>
      <c r="D2500" s="2" t="s">
        <v>2065</v>
      </c>
      <c r="E2500">
        <v>56</v>
      </c>
      <c r="F2500">
        <v>1</v>
      </c>
      <c r="G2500">
        <v>24</v>
      </c>
      <c r="H2500">
        <v>157</v>
      </c>
      <c r="I2500">
        <v>21</v>
      </c>
      <c r="J2500">
        <v>4</v>
      </c>
      <c r="K2500">
        <v>26</v>
      </c>
      <c r="L2500">
        <v>25</v>
      </c>
      <c r="M2500">
        <v>0</v>
      </c>
      <c r="N2500" s="56">
        <v>2</v>
      </c>
      <c r="O2500">
        <v>1</v>
      </c>
      <c r="P2500" s="8">
        <v>0</v>
      </c>
      <c r="Q2500">
        <v>50</v>
      </c>
      <c r="R2500">
        <v>5</v>
      </c>
      <c r="S2500">
        <v>4</v>
      </c>
      <c r="T2500">
        <v>11</v>
      </c>
      <c r="U2500">
        <v>13</v>
      </c>
      <c r="V2500" s="66">
        <v>3</v>
      </c>
      <c r="W2500" s="66" t="s">
        <v>3183</v>
      </c>
      <c r="X2500" s="66">
        <v>0</v>
      </c>
      <c r="Y2500" s="3">
        <v>4.18</v>
      </c>
      <c r="Z2500" s="70">
        <v>7.3285714285714283</v>
      </c>
      <c r="AA2500" s="70">
        <v>2.00064774408514</v>
      </c>
      <c r="AB2500" s="3">
        <v>219.85714285714286</v>
      </c>
      <c r="AC2500">
        <v>30</v>
      </c>
      <c r="AD2500">
        <v>0</v>
      </c>
      <c r="AE2500">
        <v>0</v>
      </c>
      <c r="AF2500" s="6">
        <v>0</v>
      </c>
      <c r="AG2500" s="52">
        <v>120</v>
      </c>
      <c r="AH2500">
        <v>120</v>
      </c>
      <c r="AI2500" s="52">
        <v>8</v>
      </c>
      <c r="AJ2500" s="52">
        <v>100</v>
      </c>
      <c r="AK2500" s="6">
        <v>108</v>
      </c>
      <c r="AL2500" s="6">
        <v>10</v>
      </c>
      <c r="AM2500" s="6">
        <v>0</v>
      </c>
      <c r="AN2500" s="52">
        <v>225</v>
      </c>
      <c r="AO2500" s="5">
        <f t="shared" si="269"/>
        <v>0</v>
      </c>
      <c r="AP2500" s="7" t="s">
        <v>3057</v>
      </c>
      <c r="AQ2500" s="13">
        <v>219</v>
      </c>
      <c r="AR2500" s="13">
        <v>219</v>
      </c>
      <c r="AS2500" s="13">
        <v>219</v>
      </c>
      <c r="AT2500">
        <v>0</v>
      </c>
      <c r="AU2500">
        <v>0</v>
      </c>
      <c r="AV2500">
        <v>0</v>
      </c>
      <c r="AW2500" s="48">
        <v>2</v>
      </c>
      <c r="AX2500">
        <v>1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2</v>
      </c>
      <c r="BE2500" s="7">
        <f t="shared" si="270"/>
        <v>58.769999999999996</v>
      </c>
      <c r="BF2500" s="7">
        <f t="shared" si="271"/>
        <v>41.230000000000004</v>
      </c>
      <c r="BG2500" s="7">
        <f t="shared" si="272"/>
        <v>100</v>
      </c>
      <c r="BH2500" s="7">
        <f t="shared" si="273"/>
        <v>212.74425319166667</v>
      </c>
      <c r="BI2500">
        <v>10</v>
      </c>
      <c r="BJ2500">
        <v>50</v>
      </c>
      <c r="BK2500">
        <v>15</v>
      </c>
      <c r="BL2500">
        <v>3</v>
      </c>
      <c r="BM2500">
        <v>0</v>
      </c>
      <c r="BN2500">
        <v>20</v>
      </c>
      <c r="BO2500">
        <v>0</v>
      </c>
      <c r="BP2500">
        <v>0</v>
      </c>
      <c r="BQ2500">
        <v>58</v>
      </c>
      <c r="BR2500" s="9" t="s">
        <v>3319</v>
      </c>
      <c r="BS2500">
        <v>4</v>
      </c>
      <c r="BT2500">
        <v>30</v>
      </c>
      <c r="BU2500" s="8">
        <v>0.33</v>
      </c>
      <c r="BV2500" s="64">
        <f>BT2500*BU2500</f>
        <v>9.9</v>
      </c>
      <c r="BW2500">
        <v>74</v>
      </c>
      <c r="BX2500" s="9" t="s">
        <v>2868</v>
      </c>
      <c r="BY2500">
        <v>0</v>
      </c>
      <c r="BZ2500">
        <v>20</v>
      </c>
      <c r="CA2500" s="72">
        <v>0.31721265958333333</v>
      </c>
      <c r="CB2500" s="64">
        <f>BZ2500*CA2500</f>
        <v>6.3442531916666667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1056</v>
      </c>
      <c r="CJ2500">
        <v>1113</v>
      </c>
      <c r="CK2500">
        <v>4</v>
      </c>
      <c r="CL2500">
        <v>4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20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  <c r="DM2500">
        <v>0</v>
      </c>
      <c r="DN2500">
        <v>0</v>
      </c>
      <c r="DO2500">
        <v>0</v>
      </c>
      <c r="DP2500">
        <v>0</v>
      </c>
      <c r="DQ2500">
        <v>0</v>
      </c>
      <c r="DR2500">
        <v>0</v>
      </c>
      <c r="DS2500">
        <v>0</v>
      </c>
      <c r="DT2500">
        <v>0</v>
      </c>
      <c r="DU2500">
        <v>0</v>
      </c>
      <c r="DV2500">
        <v>0</v>
      </c>
      <c r="DW2500">
        <v>1</v>
      </c>
      <c r="DX2500">
        <v>71</v>
      </c>
      <c r="DY2500">
        <v>6</v>
      </c>
      <c r="DZ2500">
        <v>0</v>
      </c>
      <c r="EA2500">
        <v>29</v>
      </c>
      <c r="EB2500">
        <v>0</v>
      </c>
      <c r="EC2500">
        <v>208</v>
      </c>
      <c r="ED2500" s="6">
        <v>0</v>
      </c>
      <c r="EE2500">
        <v>0</v>
      </c>
      <c r="EF2500">
        <v>1</v>
      </c>
      <c r="EG2500">
        <v>1</v>
      </c>
      <c r="EJ2500" s="40"/>
      <c r="EK2500" t="s">
        <v>3312</v>
      </c>
    </row>
    <row r="2501" spans="1:141" x14ac:dyDescent="0.15">
      <c r="A2501" s="48">
        <v>2525</v>
      </c>
      <c r="B2501" s="40">
        <v>1</v>
      </c>
      <c r="C2501">
        <v>1</v>
      </c>
      <c r="D2501" s="2" t="s">
        <v>3317</v>
      </c>
      <c r="E2501">
        <v>56</v>
      </c>
      <c r="F2501">
        <v>1</v>
      </c>
      <c r="G2501">
        <v>24</v>
      </c>
      <c r="H2501">
        <v>157</v>
      </c>
      <c r="I2501">
        <v>15</v>
      </c>
      <c r="J2501">
        <v>5</v>
      </c>
      <c r="K2501">
        <v>26</v>
      </c>
      <c r="L2501">
        <v>43</v>
      </c>
      <c r="M2501">
        <v>0</v>
      </c>
      <c r="N2501" s="56">
        <v>2</v>
      </c>
      <c r="O2501">
        <v>1</v>
      </c>
      <c r="P2501" s="8">
        <v>0</v>
      </c>
      <c r="Q2501">
        <v>35</v>
      </c>
      <c r="R2501">
        <v>6</v>
      </c>
      <c r="S2501">
        <v>2</v>
      </c>
      <c r="T2501">
        <v>11</v>
      </c>
      <c r="U2501">
        <v>13</v>
      </c>
      <c r="V2501" s="66">
        <v>3</v>
      </c>
      <c r="W2501" s="66" t="s">
        <v>3183</v>
      </c>
      <c r="X2501" s="66">
        <v>0</v>
      </c>
      <c r="Y2501" s="3">
        <v>4.18</v>
      </c>
      <c r="Z2501" s="70">
        <v>7.3285714285714283</v>
      </c>
      <c r="AA2501" s="70">
        <v>2.00064774408514</v>
      </c>
      <c r="AB2501" s="3">
        <v>256.5</v>
      </c>
      <c r="AC2501">
        <v>35</v>
      </c>
      <c r="AD2501">
        <v>0</v>
      </c>
      <c r="AE2501">
        <v>0</v>
      </c>
      <c r="AF2501" s="6">
        <v>0</v>
      </c>
      <c r="AG2501" s="52">
        <v>140</v>
      </c>
      <c r="AH2501">
        <v>140</v>
      </c>
      <c r="AI2501" s="52">
        <v>5</v>
      </c>
      <c r="AJ2501" s="52">
        <v>100</v>
      </c>
      <c r="AK2501" s="6">
        <v>105</v>
      </c>
      <c r="AL2501" s="6">
        <v>0</v>
      </c>
      <c r="AM2501" s="6">
        <v>0</v>
      </c>
      <c r="AN2501" s="52">
        <v>235</v>
      </c>
      <c r="AO2501" s="5">
        <f t="shared" si="269"/>
        <v>37.199999999999989</v>
      </c>
      <c r="AP2501" s="7" t="s">
        <v>2897</v>
      </c>
      <c r="AQ2501" s="13">
        <v>265.2</v>
      </c>
      <c r="AR2501" s="13">
        <v>265.2</v>
      </c>
      <c r="AS2501" s="13">
        <v>265.2</v>
      </c>
      <c r="AT2501">
        <v>0</v>
      </c>
      <c r="AU2501">
        <v>0</v>
      </c>
      <c r="AV2501">
        <v>0</v>
      </c>
      <c r="AW2501" s="48">
        <v>2</v>
      </c>
      <c r="AX2501">
        <v>0</v>
      </c>
      <c r="AY2501">
        <v>1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 s="7">
        <f t="shared" si="270"/>
        <v>56.06</v>
      </c>
      <c r="BF2501" s="7">
        <f t="shared" si="271"/>
        <v>43.94</v>
      </c>
      <c r="BG2501" s="7">
        <f t="shared" si="272"/>
        <v>100</v>
      </c>
      <c r="BH2501" s="7">
        <f t="shared" si="273"/>
        <v>272.2</v>
      </c>
      <c r="BI2501">
        <v>12</v>
      </c>
      <c r="BJ2501">
        <v>95</v>
      </c>
      <c r="BK2501">
        <v>22</v>
      </c>
      <c r="BL2501">
        <v>4</v>
      </c>
      <c r="BM2501">
        <v>0</v>
      </c>
      <c r="BN2501">
        <v>75</v>
      </c>
      <c r="BO2501">
        <v>0</v>
      </c>
      <c r="BP2501">
        <v>0</v>
      </c>
      <c r="BQ2501">
        <v>80</v>
      </c>
      <c r="BR2501" s="9" t="s">
        <v>3177</v>
      </c>
      <c r="BS2501">
        <v>0</v>
      </c>
      <c r="BT2501">
        <v>10</v>
      </c>
      <c r="BU2501" s="8"/>
      <c r="BV2501" s="8"/>
      <c r="BW2501">
        <v>0</v>
      </c>
      <c r="BX2501" s="9"/>
      <c r="BY2501">
        <v>0</v>
      </c>
      <c r="BZ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1056</v>
      </c>
      <c r="CJ2501">
        <v>1113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  <c r="DM2501">
        <v>0</v>
      </c>
      <c r="DN2501">
        <v>0</v>
      </c>
      <c r="DO2501">
        <v>0</v>
      </c>
      <c r="DP2501">
        <v>0</v>
      </c>
      <c r="DQ2501">
        <v>0</v>
      </c>
      <c r="DR2501">
        <v>0</v>
      </c>
      <c r="DS2501">
        <v>0</v>
      </c>
      <c r="DT2501">
        <v>0</v>
      </c>
      <c r="DU2501">
        <v>0</v>
      </c>
      <c r="DV2501">
        <v>0</v>
      </c>
      <c r="DW2501">
        <v>1</v>
      </c>
      <c r="DX2501">
        <v>71</v>
      </c>
      <c r="DY2501">
        <v>6</v>
      </c>
      <c r="DZ2501">
        <v>0</v>
      </c>
      <c r="EA2501">
        <v>34</v>
      </c>
      <c r="EB2501">
        <v>0</v>
      </c>
      <c r="EC2501">
        <v>104</v>
      </c>
      <c r="ED2501" s="6">
        <v>0</v>
      </c>
      <c r="EE2501">
        <v>0</v>
      </c>
      <c r="EF2501">
        <v>1</v>
      </c>
      <c r="EG2501">
        <v>1</v>
      </c>
      <c r="EJ2501" s="40"/>
      <c r="EK2501" t="s">
        <v>3178</v>
      </c>
    </row>
    <row r="2502" spans="1:141" x14ac:dyDescent="0.15">
      <c r="A2502" s="48">
        <v>2528</v>
      </c>
      <c r="B2502" s="40">
        <v>1</v>
      </c>
      <c r="C2502">
        <v>1</v>
      </c>
      <c r="D2502" s="2" t="s">
        <v>3191</v>
      </c>
      <c r="E2502">
        <v>56</v>
      </c>
      <c r="F2502">
        <v>1</v>
      </c>
      <c r="G2502">
        <v>24</v>
      </c>
      <c r="H2502">
        <v>157</v>
      </c>
      <c r="I2502">
        <v>25</v>
      </c>
      <c r="J2502">
        <v>4</v>
      </c>
      <c r="K2502">
        <v>32</v>
      </c>
      <c r="L2502">
        <v>45</v>
      </c>
      <c r="M2502">
        <v>0</v>
      </c>
      <c r="N2502" s="56">
        <v>2</v>
      </c>
      <c r="O2502">
        <v>1</v>
      </c>
      <c r="P2502" s="8">
        <v>0</v>
      </c>
      <c r="Q2502">
        <v>42</v>
      </c>
      <c r="R2502">
        <v>3</v>
      </c>
      <c r="S2502">
        <v>3</v>
      </c>
      <c r="T2502">
        <v>1</v>
      </c>
      <c r="U2502">
        <v>1</v>
      </c>
      <c r="V2502" s="66">
        <v>3</v>
      </c>
      <c r="W2502" s="66" t="s">
        <v>3183</v>
      </c>
      <c r="X2502" s="66">
        <v>0</v>
      </c>
      <c r="Y2502" s="3">
        <v>4.18</v>
      </c>
      <c r="Z2502" s="70">
        <v>7.3285714285714283</v>
      </c>
      <c r="AA2502" s="70">
        <v>2.00064774408514</v>
      </c>
      <c r="AB2502" s="3">
        <v>293.14285714285711</v>
      </c>
      <c r="AC2502">
        <v>40</v>
      </c>
      <c r="AD2502">
        <v>0</v>
      </c>
      <c r="AE2502">
        <v>0</v>
      </c>
      <c r="AF2502" s="6">
        <v>0</v>
      </c>
      <c r="AG2502" s="52">
        <v>125</v>
      </c>
      <c r="AH2502">
        <v>125</v>
      </c>
      <c r="AI2502" s="52">
        <v>40</v>
      </c>
      <c r="AJ2502" s="52">
        <v>115</v>
      </c>
      <c r="AK2502" s="6">
        <v>155</v>
      </c>
      <c r="AL2502" s="6">
        <v>0</v>
      </c>
      <c r="AM2502" s="6">
        <v>0</v>
      </c>
      <c r="AN2502" s="52">
        <v>200</v>
      </c>
      <c r="AO2502" s="5">
        <f t="shared" si="269"/>
        <v>56</v>
      </c>
      <c r="AP2502" s="7" t="s">
        <v>2897</v>
      </c>
      <c r="AQ2502" s="13">
        <v>249.75</v>
      </c>
      <c r="AR2502" s="13">
        <v>209.75</v>
      </c>
      <c r="AS2502" s="13">
        <v>209.75</v>
      </c>
      <c r="AT2502">
        <v>40</v>
      </c>
      <c r="AU2502">
        <v>0</v>
      </c>
      <c r="AV2502">
        <v>0</v>
      </c>
      <c r="AW2502" s="48">
        <v>2</v>
      </c>
      <c r="AX2502">
        <v>0</v>
      </c>
      <c r="AY2502">
        <v>1</v>
      </c>
      <c r="AZ2502">
        <v>2</v>
      </c>
      <c r="BA2502">
        <v>1</v>
      </c>
      <c r="BB2502">
        <v>1</v>
      </c>
      <c r="BC2502">
        <v>0</v>
      </c>
      <c r="BD2502">
        <v>0</v>
      </c>
      <c r="BE2502" s="7">
        <f t="shared" si="270"/>
        <v>93</v>
      </c>
      <c r="BF2502" s="7">
        <f t="shared" si="271"/>
        <v>22</v>
      </c>
      <c r="BG2502" s="7">
        <f t="shared" si="272"/>
        <v>115</v>
      </c>
      <c r="BH2502" s="7">
        <f t="shared" si="273"/>
        <v>256</v>
      </c>
      <c r="BI2502">
        <v>10</v>
      </c>
      <c r="BJ2502">
        <v>50</v>
      </c>
      <c r="BK2502">
        <v>30</v>
      </c>
      <c r="BL2502">
        <v>4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 s="9" t="s">
        <v>3212</v>
      </c>
      <c r="BS2502">
        <v>0</v>
      </c>
      <c r="BT2502">
        <v>0</v>
      </c>
      <c r="BU2502" s="8"/>
      <c r="BV2502" s="8"/>
      <c r="BW2502">
        <v>0</v>
      </c>
      <c r="BX2502" s="9"/>
      <c r="BY2502">
        <v>0</v>
      </c>
      <c r="BZ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1056</v>
      </c>
      <c r="CJ2502">
        <v>1113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  <c r="DM2502">
        <v>0</v>
      </c>
      <c r="DN2502">
        <v>0</v>
      </c>
      <c r="DO2502">
        <v>0</v>
      </c>
      <c r="DP2502">
        <v>0</v>
      </c>
      <c r="DQ2502">
        <v>0</v>
      </c>
      <c r="DR2502">
        <v>0</v>
      </c>
      <c r="DS2502">
        <v>0</v>
      </c>
      <c r="DT2502">
        <v>0</v>
      </c>
      <c r="DU2502">
        <v>0</v>
      </c>
      <c r="DV2502">
        <v>0</v>
      </c>
      <c r="DW2502">
        <v>1</v>
      </c>
      <c r="DX2502">
        <v>71</v>
      </c>
      <c r="DY2502">
        <v>6</v>
      </c>
      <c r="DZ2502">
        <v>13.84083</v>
      </c>
      <c r="EA2502">
        <v>40</v>
      </c>
      <c r="EB2502">
        <v>0</v>
      </c>
      <c r="EC2502">
        <v>169.8408</v>
      </c>
      <c r="ED2502" s="6">
        <v>0</v>
      </c>
      <c r="EE2502">
        <v>0</v>
      </c>
      <c r="EF2502">
        <v>1</v>
      </c>
      <c r="EG2502">
        <v>1</v>
      </c>
      <c r="EJ2502" s="40"/>
      <c r="EK2502" t="s">
        <v>3312</v>
      </c>
    </row>
    <row r="2503" spans="1:141" x14ac:dyDescent="0.15">
      <c r="A2503" s="48">
        <v>2529</v>
      </c>
      <c r="B2503" s="40">
        <v>1</v>
      </c>
      <c r="C2503">
        <v>1</v>
      </c>
      <c r="D2503" s="2" t="s">
        <v>3317</v>
      </c>
      <c r="E2503">
        <v>56</v>
      </c>
      <c r="F2503">
        <v>1</v>
      </c>
      <c r="G2503">
        <v>24</v>
      </c>
      <c r="H2503">
        <v>157</v>
      </c>
      <c r="I2503">
        <v>25</v>
      </c>
      <c r="J2503">
        <v>5</v>
      </c>
      <c r="K2503">
        <v>32</v>
      </c>
      <c r="L2503">
        <v>48</v>
      </c>
      <c r="M2503">
        <v>0</v>
      </c>
      <c r="N2503" s="56">
        <v>2</v>
      </c>
      <c r="O2503">
        <v>1</v>
      </c>
      <c r="P2503" s="8">
        <v>0</v>
      </c>
      <c r="Q2503">
        <v>65</v>
      </c>
      <c r="R2503">
        <v>3</v>
      </c>
      <c r="S2503">
        <v>2</v>
      </c>
      <c r="T2503">
        <v>33</v>
      </c>
      <c r="U2503">
        <v>37</v>
      </c>
      <c r="V2503" s="66">
        <v>3</v>
      </c>
      <c r="W2503" s="66" t="s">
        <v>3314</v>
      </c>
      <c r="X2503" s="66">
        <v>0</v>
      </c>
      <c r="Y2503" s="3">
        <v>4.18</v>
      </c>
      <c r="Z2503" s="70">
        <v>7.3285714285714283</v>
      </c>
      <c r="AA2503" s="70">
        <v>2.00064774408514</v>
      </c>
      <c r="AB2503" s="3">
        <v>58.628571428571426</v>
      </c>
      <c r="AC2503">
        <v>8</v>
      </c>
      <c r="AD2503">
        <v>0</v>
      </c>
      <c r="AE2503">
        <v>0</v>
      </c>
      <c r="AF2503" s="6">
        <v>0</v>
      </c>
      <c r="AG2503" s="52">
        <v>80</v>
      </c>
      <c r="AH2503">
        <v>80</v>
      </c>
      <c r="AI2503" s="52">
        <v>24</v>
      </c>
      <c r="AJ2503" s="52">
        <v>10</v>
      </c>
      <c r="AK2503" s="6">
        <v>34</v>
      </c>
      <c r="AL2503" s="6">
        <v>0</v>
      </c>
      <c r="AM2503" s="6">
        <v>0</v>
      </c>
      <c r="AN2503" s="52">
        <v>100</v>
      </c>
      <c r="AO2503" s="5">
        <f t="shared" si="269"/>
        <v>19</v>
      </c>
      <c r="AP2503" s="7" t="s">
        <v>2416</v>
      </c>
      <c r="AQ2503" s="13">
        <v>115</v>
      </c>
      <c r="AR2503" s="13">
        <v>115</v>
      </c>
      <c r="AS2503" s="13">
        <v>115</v>
      </c>
      <c r="AT2503">
        <v>0</v>
      </c>
      <c r="AU2503">
        <v>0</v>
      </c>
      <c r="AV2503">
        <v>0</v>
      </c>
      <c r="AW2503" s="48">
        <v>2</v>
      </c>
      <c r="AX2503">
        <v>0</v>
      </c>
      <c r="AY2503">
        <v>0</v>
      </c>
      <c r="AZ2503">
        <v>1</v>
      </c>
      <c r="BA2503">
        <v>1</v>
      </c>
      <c r="BB2503">
        <v>1</v>
      </c>
      <c r="BC2503">
        <v>0</v>
      </c>
      <c r="BD2503">
        <v>0</v>
      </c>
      <c r="BE2503" s="7">
        <f t="shared" si="270"/>
        <v>36.94</v>
      </c>
      <c r="BF2503" s="7">
        <f t="shared" si="271"/>
        <v>0</v>
      </c>
      <c r="BG2503" s="7">
        <f t="shared" si="272"/>
        <v>36.94</v>
      </c>
      <c r="BH2503" s="7">
        <f t="shared" si="273"/>
        <v>119</v>
      </c>
      <c r="BI2503">
        <v>0</v>
      </c>
      <c r="BJ2503">
        <v>0</v>
      </c>
      <c r="BK2503">
        <v>8</v>
      </c>
      <c r="BL2503">
        <v>2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 s="9" t="s">
        <v>3311</v>
      </c>
      <c r="BS2503">
        <v>0</v>
      </c>
      <c r="BT2503">
        <v>0</v>
      </c>
      <c r="BU2503" s="8"/>
      <c r="BV2503" s="8"/>
      <c r="BW2503">
        <v>0</v>
      </c>
      <c r="BX2503" s="9"/>
      <c r="BY2503">
        <v>0</v>
      </c>
      <c r="BZ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1056</v>
      </c>
      <c r="CJ2503">
        <v>1113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  <c r="DM2503">
        <v>0</v>
      </c>
      <c r="DN2503">
        <v>0</v>
      </c>
      <c r="DO2503">
        <v>0</v>
      </c>
      <c r="DP2503">
        <v>0</v>
      </c>
      <c r="DQ2503">
        <v>0</v>
      </c>
      <c r="DR2503">
        <v>0</v>
      </c>
      <c r="DS2503">
        <v>0</v>
      </c>
      <c r="DT2503">
        <v>0</v>
      </c>
      <c r="DU2503">
        <v>0</v>
      </c>
      <c r="DV2503">
        <v>0</v>
      </c>
      <c r="DW2503">
        <v>1</v>
      </c>
      <c r="DX2503">
        <v>71</v>
      </c>
      <c r="DY2503">
        <v>6</v>
      </c>
      <c r="DZ2503">
        <v>0</v>
      </c>
      <c r="EA2503">
        <v>8</v>
      </c>
      <c r="EB2503">
        <v>0</v>
      </c>
      <c r="EC2503">
        <v>104</v>
      </c>
      <c r="ED2503" s="6">
        <v>0</v>
      </c>
      <c r="EE2503">
        <v>0</v>
      </c>
      <c r="EF2503">
        <v>1</v>
      </c>
      <c r="EG2503">
        <v>1</v>
      </c>
      <c r="EJ2503" s="40"/>
      <c r="EK2503" t="s">
        <v>2132</v>
      </c>
    </row>
    <row r="2504" spans="1:141" x14ac:dyDescent="0.15">
      <c r="A2504" s="48">
        <v>2530</v>
      </c>
      <c r="B2504" s="40">
        <v>1</v>
      </c>
      <c r="C2504">
        <v>1</v>
      </c>
      <c r="D2504" s="2" t="s">
        <v>2065</v>
      </c>
      <c r="E2504">
        <v>56</v>
      </c>
      <c r="F2504">
        <v>1</v>
      </c>
      <c r="G2504">
        <v>24</v>
      </c>
      <c r="H2504">
        <v>157</v>
      </c>
      <c r="I2504">
        <v>25</v>
      </c>
      <c r="J2504">
        <v>6</v>
      </c>
      <c r="K2504">
        <v>33</v>
      </c>
      <c r="L2504">
        <v>4</v>
      </c>
      <c r="M2504">
        <v>0</v>
      </c>
      <c r="N2504" s="56">
        <v>2</v>
      </c>
      <c r="O2504">
        <v>1</v>
      </c>
      <c r="P2504" s="8">
        <v>0</v>
      </c>
      <c r="Q2504">
        <v>40</v>
      </c>
      <c r="R2504">
        <v>9</v>
      </c>
      <c r="S2504">
        <v>4</v>
      </c>
      <c r="T2504">
        <v>11</v>
      </c>
      <c r="U2504">
        <v>13</v>
      </c>
      <c r="V2504" s="66">
        <v>3</v>
      </c>
      <c r="W2504" s="66" t="s">
        <v>3314</v>
      </c>
      <c r="X2504" s="66">
        <v>0</v>
      </c>
      <c r="Y2504" s="3">
        <v>4.18</v>
      </c>
      <c r="Z2504" s="70">
        <v>7.3285714285714283</v>
      </c>
      <c r="AA2504" s="70">
        <v>2.00064774408514</v>
      </c>
      <c r="AB2504" s="3">
        <v>256.5</v>
      </c>
      <c r="AC2504">
        <v>35</v>
      </c>
      <c r="AD2504">
        <v>0</v>
      </c>
      <c r="AE2504">
        <v>0</v>
      </c>
      <c r="AF2504" s="6">
        <v>0</v>
      </c>
      <c r="AG2504" s="52">
        <v>120</v>
      </c>
      <c r="AH2504">
        <v>120</v>
      </c>
      <c r="AI2504" s="52">
        <v>10</v>
      </c>
      <c r="AJ2504" s="52">
        <v>40</v>
      </c>
      <c r="AK2504" s="6">
        <v>50</v>
      </c>
      <c r="AL2504" s="6">
        <v>0</v>
      </c>
      <c r="AM2504" s="6">
        <v>0</v>
      </c>
      <c r="AN2504" s="52">
        <v>150</v>
      </c>
      <c r="AO2504" s="5">
        <f t="shared" si="269"/>
        <v>0</v>
      </c>
      <c r="AP2504" s="7" t="s">
        <v>2933</v>
      </c>
      <c r="AQ2504" s="13">
        <v>144</v>
      </c>
      <c r="AR2504" s="13">
        <v>144</v>
      </c>
      <c r="AS2504" s="13">
        <v>144</v>
      </c>
      <c r="AT2504">
        <v>0</v>
      </c>
      <c r="AU2504">
        <v>0</v>
      </c>
      <c r="AV2504">
        <v>0</v>
      </c>
      <c r="AW2504" s="48">
        <v>2</v>
      </c>
      <c r="AX2504">
        <v>0</v>
      </c>
      <c r="AY2504">
        <v>1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 s="7">
        <f t="shared" si="270"/>
        <v>56.06</v>
      </c>
      <c r="BF2504" s="7">
        <f t="shared" si="271"/>
        <v>0</v>
      </c>
      <c r="BG2504" s="7">
        <f t="shared" si="272"/>
        <v>56.06</v>
      </c>
      <c r="BH2504" s="7">
        <f t="shared" si="273"/>
        <v>142.4</v>
      </c>
      <c r="BI2504">
        <v>10</v>
      </c>
      <c r="BJ2504">
        <v>65</v>
      </c>
      <c r="BK2504">
        <v>24</v>
      </c>
      <c r="BL2504">
        <v>2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 s="9" t="s">
        <v>3238</v>
      </c>
      <c r="BS2504">
        <v>0</v>
      </c>
      <c r="BT2504">
        <v>0</v>
      </c>
      <c r="BU2504" s="8"/>
      <c r="BV2504" s="8"/>
      <c r="BW2504">
        <v>0</v>
      </c>
      <c r="BX2504" s="9"/>
      <c r="BY2504">
        <v>0</v>
      </c>
      <c r="BZ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1056</v>
      </c>
      <c r="CJ2504">
        <v>1113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  <c r="DM2504">
        <v>0</v>
      </c>
      <c r="DN2504">
        <v>0</v>
      </c>
      <c r="DO2504">
        <v>0</v>
      </c>
      <c r="DP2504">
        <v>0</v>
      </c>
      <c r="DQ2504">
        <v>0</v>
      </c>
      <c r="DR2504">
        <v>0</v>
      </c>
      <c r="DS2504">
        <v>0</v>
      </c>
      <c r="DT2504">
        <v>0</v>
      </c>
      <c r="DU2504">
        <v>0</v>
      </c>
      <c r="DV2504">
        <v>0</v>
      </c>
      <c r="DW2504">
        <v>1</v>
      </c>
      <c r="DX2504">
        <v>71</v>
      </c>
      <c r="DY2504">
        <v>6</v>
      </c>
      <c r="DZ2504">
        <v>0</v>
      </c>
      <c r="EA2504">
        <v>34</v>
      </c>
      <c r="EB2504">
        <v>0</v>
      </c>
      <c r="EC2504">
        <v>208</v>
      </c>
      <c r="ED2504" s="6">
        <v>0</v>
      </c>
      <c r="EE2504">
        <v>0</v>
      </c>
      <c r="EF2504">
        <v>1</v>
      </c>
      <c r="EG2504">
        <v>1</v>
      </c>
      <c r="EJ2504" s="40"/>
      <c r="EK2504" t="s">
        <v>2132</v>
      </c>
    </row>
    <row r="2505" spans="1:141" x14ac:dyDescent="0.15">
      <c r="A2505" s="48">
        <v>2534</v>
      </c>
      <c r="B2505" s="40">
        <v>1</v>
      </c>
      <c r="C2505">
        <v>1</v>
      </c>
      <c r="D2505" s="2" t="s">
        <v>2065</v>
      </c>
      <c r="E2505">
        <v>56</v>
      </c>
      <c r="F2505">
        <v>1</v>
      </c>
      <c r="G2505">
        <v>24</v>
      </c>
      <c r="H2505">
        <v>158</v>
      </c>
      <c r="I2505">
        <v>4</v>
      </c>
      <c r="J2505">
        <v>5</v>
      </c>
      <c r="K2505">
        <v>68</v>
      </c>
      <c r="L2505">
        <v>1</v>
      </c>
      <c r="M2505">
        <v>0</v>
      </c>
      <c r="N2505" s="56">
        <v>2</v>
      </c>
      <c r="O2505">
        <v>1</v>
      </c>
      <c r="P2505" s="8">
        <v>0</v>
      </c>
      <c r="Q2505">
        <v>30</v>
      </c>
      <c r="R2505">
        <v>2</v>
      </c>
      <c r="S2505">
        <v>2</v>
      </c>
      <c r="T2505">
        <v>1</v>
      </c>
      <c r="U2505">
        <v>1</v>
      </c>
      <c r="V2505" s="21">
        <v>4</v>
      </c>
      <c r="W2505" s="21" t="s">
        <v>2924</v>
      </c>
      <c r="X2505" s="21">
        <v>0</v>
      </c>
      <c r="Y2505" s="3">
        <v>4.18</v>
      </c>
      <c r="Z2505" s="70">
        <v>7.3285714285714283</v>
      </c>
      <c r="AA2505" s="70">
        <v>2.00064774408514</v>
      </c>
      <c r="AB2505" s="3">
        <v>293.14285714285711</v>
      </c>
      <c r="AC2505">
        <v>40</v>
      </c>
      <c r="AD2505">
        <v>0</v>
      </c>
      <c r="AE2505">
        <v>0</v>
      </c>
      <c r="AF2505" s="6">
        <v>0</v>
      </c>
      <c r="AG2505" s="52">
        <v>320</v>
      </c>
      <c r="AH2505">
        <v>320</v>
      </c>
      <c r="AI2505" s="52">
        <v>40</v>
      </c>
      <c r="AJ2505" s="52">
        <v>80</v>
      </c>
      <c r="AK2505" s="6">
        <v>120</v>
      </c>
      <c r="AL2505" s="6">
        <v>0</v>
      </c>
      <c r="AM2505" s="6">
        <v>0</v>
      </c>
      <c r="AN2505" s="52">
        <v>400</v>
      </c>
      <c r="AO2505" s="5">
        <f t="shared" si="269"/>
        <v>45.300000000000011</v>
      </c>
      <c r="AP2505" s="7" t="s">
        <v>2912</v>
      </c>
      <c r="AQ2505" s="13">
        <v>222.65</v>
      </c>
      <c r="AR2505" s="13">
        <v>222.65</v>
      </c>
      <c r="AS2505" s="13">
        <v>222.65</v>
      </c>
      <c r="AT2505">
        <v>0</v>
      </c>
      <c r="AU2505">
        <v>0</v>
      </c>
      <c r="AV2505">
        <v>0</v>
      </c>
      <c r="AW2505" s="48">
        <v>2</v>
      </c>
      <c r="AX2505">
        <v>0</v>
      </c>
      <c r="AY2505">
        <v>1</v>
      </c>
      <c r="AZ2505">
        <v>0</v>
      </c>
      <c r="BA2505">
        <v>0</v>
      </c>
      <c r="BB2505">
        <v>0</v>
      </c>
      <c r="BC2505">
        <v>0</v>
      </c>
      <c r="BD2505">
        <v>5</v>
      </c>
      <c r="BE2505" s="7">
        <f t="shared" si="270"/>
        <v>71.960000000000008</v>
      </c>
      <c r="BF2505" s="7">
        <f t="shared" si="271"/>
        <v>8.039999999999992</v>
      </c>
      <c r="BG2505" s="7">
        <f t="shared" si="272"/>
        <v>80</v>
      </c>
      <c r="BH2505" s="7">
        <f t="shared" si="273"/>
        <v>445.3</v>
      </c>
      <c r="BI2505">
        <v>10</v>
      </c>
      <c r="BJ2505">
        <v>80</v>
      </c>
      <c r="BK2505">
        <v>30</v>
      </c>
      <c r="BL2505">
        <v>7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 s="9" t="s">
        <v>3212</v>
      </c>
      <c r="BS2505">
        <v>0</v>
      </c>
      <c r="BT2505">
        <v>0</v>
      </c>
      <c r="BU2505" s="8"/>
      <c r="BV2505" s="8"/>
      <c r="BW2505">
        <v>0</v>
      </c>
      <c r="BX2505" s="9"/>
      <c r="BY2505">
        <v>0</v>
      </c>
      <c r="BZ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1056</v>
      </c>
      <c r="CJ2505">
        <v>1113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  <c r="DM2505">
        <v>0</v>
      </c>
      <c r="DN2505">
        <v>0</v>
      </c>
      <c r="DO2505">
        <v>0</v>
      </c>
      <c r="DP2505">
        <v>0</v>
      </c>
      <c r="DQ2505">
        <v>0</v>
      </c>
      <c r="DR2505">
        <v>0</v>
      </c>
      <c r="DS2505">
        <v>0</v>
      </c>
      <c r="DT2505">
        <v>0</v>
      </c>
      <c r="DU2505">
        <v>0</v>
      </c>
      <c r="DV2505">
        <v>0</v>
      </c>
      <c r="DW2505">
        <v>1</v>
      </c>
      <c r="DX2505">
        <v>71</v>
      </c>
      <c r="DY2505">
        <v>6</v>
      </c>
      <c r="DZ2505">
        <v>0</v>
      </c>
      <c r="EA2505">
        <v>40</v>
      </c>
      <c r="EB2505">
        <v>0</v>
      </c>
      <c r="EC2505">
        <v>104</v>
      </c>
      <c r="ED2505" s="6">
        <v>0</v>
      </c>
      <c r="EE2505">
        <v>0</v>
      </c>
      <c r="EF2505">
        <v>1</v>
      </c>
      <c r="EG2505">
        <v>1</v>
      </c>
      <c r="EJ2505" s="40"/>
      <c r="EK2505" t="s">
        <v>3178</v>
      </c>
    </row>
    <row r="2506" spans="1:141" x14ac:dyDescent="0.15">
      <c r="A2506" s="48">
        <v>2535</v>
      </c>
      <c r="B2506" s="40">
        <v>1</v>
      </c>
      <c r="C2506">
        <v>1</v>
      </c>
      <c r="D2506" s="2" t="s">
        <v>3191</v>
      </c>
      <c r="E2506">
        <v>56</v>
      </c>
      <c r="F2506">
        <v>1</v>
      </c>
      <c r="G2506">
        <v>24</v>
      </c>
      <c r="H2506">
        <v>158</v>
      </c>
      <c r="I2506">
        <v>4</v>
      </c>
      <c r="J2506">
        <v>6</v>
      </c>
      <c r="K2506">
        <v>68</v>
      </c>
      <c r="L2506">
        <v>3</v>
      </c>
      <c r="M2506">
        <v>0</v>
      </c>
      <c r="N2506" s="56">
        <v>2</v>
      </c>
      <c r="O2506">
        <v>1</v>
      </c>
      <c r="P2506" s="8">
        <v>0</v>
      </c>
      <c r="Q2506">
        <v>32</v>
      </c>
      <c r="R2506">
        <v>2</v>
      </c>
      <c r="S2506">
        <v>2</v>
      </c>
      <c r="T2506">
        <v>1</v>
      </c>
      <c r="U2506">
        <v>1</v>
      </c>
      <c r="V2506" s="21">
        <v>4</v>
      </c>
      <c r="W2506" s="21" t="s">
        <v>3187</v>
      </c>
      <c r="X2506" s="21">
        <v>0</v>
      </c>
      <c r="Y2506" s="3">
        <v>4.18</v>
      </c>
      <c r="Z2506" s="70">
        <v>7.3285714285714283</v>
      </c>
      <c r="AA2506" s="70">
        <v>2.00064774408514</v>
      </c>
      <c r="AB2506" s="3">
        <v>293.14285714285711</v>
      </c>
      <c r="AC2506">
        <v>40</v>
      </c>
      <c r="AD2506">
        <v>0</v>
      </c>
      <c r="AE2506">
        <v>0</v>
      </c>
      <c r="AF2506" s="6">
        <v>0</v>
      </c>
      <c r="AG2506" s="52">
        <v>320</v>
      </c>
      <c r="AH2506">
        <v>320</v>
      </c>
      <c r="AI2506" s="52">
        <v>40</v>
      </c>
      <c r="AJ2506" s="52">
        <v>80</v>
      </c>
      <c r="AK2506" s="6">
        <v>120</v>
      </c>
      <c r="AL2506" s="6">
        <v>0</v>
      </c>
      <c r="AM2506" s="6">
        <v>0</v>
      </c>
      <c r="AN2506" s="52">
        <v>400</v>
      </c>
      <c r="AO2506" s="5">
        <f t="shared" si="269"/>
        <v>45.300000000000011</v>
      </c>
      <c r="AP2506" s="7" t="s">
        <v>2907</v>
      </c>
      <c r="AQ2506" s="13">
        <v>222.65</v>
      </c>
      <c r="AR2506" s="13">
        <v>222.65</v>
      </c>
      <c r="AS2506" s="13">
        <v>222.65</v>
      </c>
      <c r="AT2506">
        <v>0</v>
      </c>
      <c r="AU2506">
        <v>0</v>
      </c>
      <c r="AV2506">
        <v>0</v>
      </c>
      <c r="AW2506" s="48">
        <v>2</v>
      </c>
      <c r="AX2506">
        <v>0</v>
      </c>
      <c r="AY2506">
        <v>1</v>
      </c>
      <c r="AZ2506">
        <v>0</v>
      </c>
      <c r="BA2506">
        <v>0</v>
      </c>
      <c r="BB2506">
        <v>0</v>
      </c>
      <c r="BC2506">
        <v>0</v>
      </c>
      <c r="BD2506">
        <v>5</v>
      </c>
      <c r="BE2506" s="7">
        <f t="shared" si="270"/>
        <v>71.960000000000008</v>
      </c>
      <c r="BF2506" s="7">
        <f t="shared" si="271"/>
        <v>8.039999999999992</v>
      </c>
      <c r="BG2506" s="7">
        <f t="shared" si="272"/>
        <v>80</v>
      </c>
      <c r="BH2506" s="7">
        <f t="shared" si="273"/>
        <v>445.3</v>
      </c>
      <c r="BI2506">
        <v>10</v>
      </c>
      <c r="BJ2506">
        <v>80</v>
      </c>
      <c r="BK2506">
        <v>30</v>
      </c>
      <c r="BL2506">
        <v>7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 s="9" t="s">
        <v>3311</v>
      </c>
      <c r="BS2506">
        <v>0</v>
      </c>
      <c r="BT2506">
        <v>0</v>
      </c>
      <c r="BU2506" s="8"/>
      <c r="BV2506" s="8"/>
      <c r="BW2506">
        <v>0</v>
      </c>
      <c r="BX2506" s="9"/>
      <c r="BY2506">
        <v>0</v>
      </c>
      <c r="BZ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1056</v>
      </c>
      <c r="CJ2506">
        <v>1113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  <c r="DT2506">
        <v>0</v>
      </c>
      <c r="DU2506">
        <v>0</v>
      </c>
      <c r="DV2506">
        <v>0</v>
      </c>
      <c r="DW2506">
        <v>1</v>
      </c>
      <c r="DX2506">
        <v>71</v>
      </c>
      <c r="DY2506">
        <v>6</v>
      </c>
      <c r="DZ2506">
        <v>0</v>
      </c>
      <c r="EA2506">
        <v>40</v>
      </c>
      <c r="EB2506">
        <v>0</v>
      </c>
      <c r="EC2506">
        <v>104</v>
      </c>
      <c r="ED2506" s="6">
        <v>0</v>
      </c>
      <c r="EE2506">
        <v>0</v>
      </c>
      <c r="EF2506">
        <v>1</v>
      </c>
      <c r="EG2506">
        <v>1</v>
      </c>
      <c r="EJ2506" s="40"/>
      <c r="EK2506" t="s">
        <v>3312</v>
      </c>
    </row>
    <row r="2507" spans="1:141" x14ac:dyDescent="0.15">
      <c r="A2507" s="48">
        <v>2537</v>
      </c>
      <c r="B2507" s="40">
        <v>1</v>
      </c>
      <c r="C2507">
        <v>1</v>
      </c>
      <c r="D2507" s="2" t="s">
        <v>3317</v>
      </c>
      <c r="E2507">
        <v>56</v>
      </c>
      <c r="F2507">
        <v>1</v>
      </c>
      <c r="G2507">
        <v>24</v>
      </c>
      <c r="H2507">
        <v>158</v>
      </c>
      <c r="I2507">
        <v>8</v>
      </c>
      <c r="J2507">
        <v>7</v>
      </c>
      <c r="K2507">
        <v>21</v>
      </c>
      <c r="L2507">
        <v>22</v>
      </c>
      <c r="M2507">
        <v>0</v>
      </c>
      <c r="N2507" s="56">
        <v>2</v>
      </c>
      <c r="O2507">
        <v>1</v>
      </c>
      <c r="P2507" s="8">
        <v>0</v>
      </c>
      <c r="Q2507">
        <v>24</v>
      </c>
      <c r="R2507">
        <v>4</v>
      </c>
      <c r="S2507">
        <v>2</v>
      </c>
      <c r="T2507">
        <v>1</v>
      </c>
      <c r="U2507">
        <v>1</v>
      </c>
      <c r="V2507" s="21">
        <v>4</v>
      </c>
      <c r="W2507" s="21" t="s">
        <v>2924</v>
      </c>
      <c r="X2507" s="21">
        <v>0</v>
      </c>
      <c r="Y2507" s="3">
        <v>4.18</v>
      </c>
      <c r="Z2507" s="70">
        <v>7.3285714285714283</v>
      </c>
      <c r="AA2507" s="70">
        <v>2.00064774408514</v>
      </c>
      <c r="AB2507" s="3">
        <v>556.59716161277106</v>
      </c>
      <c r="AC2507">
        <v>35</v>
      </c>
      <c r="AD2507">
        <v>0</v>
      </c>
      <c r="AE2507">
        <v>0</v>
      </c>
      <c r="AF2507" s="6">
        <v>150</v>
      </c>
      <c r="AG2507" s="52">
        <v>165</v>
      </c>
      <c r="AH2507">
        <v>165</v>
      </c>
      <c r="AI2507" s="52">
        <v>5</v>
      </c>
      <c r="AJ2507" s="52">
        <v>20</v>
      </c>
      <c r="AK2507" s="6">
        <v>25</v>
      </c>
      <c r="AL2507" s="6">
        <v>0</v>
      </c>
      <c r="AM2507" s="6">
        <v>0</v>
      </c>
      <c r="AN2507" s="52">
        <v>644</v>
      </c>
      <c r="AO2507" s="5">
        <f t="shared" si="269"/>
        <v>0</v>
      </c>
      <c r="AP2507" s="7" t="s">
        <v>2421</v>
      </c>
      <c r="AQ2507" s="13">
        <v>322</v>
      </c>
      <c r="AR2507" s="13">
        <v>322</v>
      </c>
      <c r="AS2507" s="13">
        <v>322</v>
      </c>
      <c r="AT2507">
        <v>0</v>
      </c>
      <c r="AU2507">
        <v>0</v>
      </c>
      <c r="AV2507">
        <v>0</v>
      </c>
      <c r="AW2507" s="48">
        <v>2</v>
      </c>
      <c r="AX2507">
        <v>1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 s="7">
        <f t="shared" si="270"/>
        <v>52.41</v>
      </c>
      <c r="BF2507" s="7">
        <f t="shared" si="271"/>
        <v>0</v>
      </c>
      <c r="BG2507" s="7">
        <f t="shared" si="272"/>
        <v>52.41</v>
      </c>
      <c r="BH2507" s="7">
        <f t="shared" si="273"/>
        <v>423.7</v>
      </c>
      <c r="BI2507">
        <v>8</v>
      </c>
      <c r="BJ2507">
        <v>20</v>
      </c>
      <c r="BK2507">
        <v>40</v>
      </c>
      <c r="BL2507">
        <v>7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 s="9" t="s">
        <v>3238</v>
      </c>
      <c r="BS2507">
        <v>0</v>
      </c>
      <c r="BT2507">
        <v>0</v>
      </c>
      <c r="BU2507" s="8"/>
      <c r="BV2507" s="8"/>
      <c r="BW2507">
        <v>0</v>
      </c>
      <c r="BX2507" s="9"/>
      <c r="BY2507">
        <v>0</v>
      </c>
      <c r="BZ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1056</v>
      </c>
      <c r="CJ2507">
        <v>1113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  <c r="DT2507">
        <v>0</v>
      </c>
      <c r="DU2507">
        <v>0</v>
      </c>
      <c r="DV2507">
        <v>0</v>
      </c>
      <c r="DW2507">
        <v>1</v>
      </c>
      <c r="DX2507">
        <v>71</v>
      </c>
      <c r="DY2507">
        <v>6</v>
      </c>
      <c r="DZ2507">
        <v>0</v>
      </c>
      <c r="EA2507">
        <v>48</v>
      </c>
      <c r="EB2507">
        <v>0</v>
      </c>
      <c r="EC2507">
        <v>104</v>
      </c>
      <c r="ED2507" s="6">
        <v>0</v>
      </c>
      <c r="EE2507">
        <v>0</v>
      </c>
      <c r="EF2507">
        <v>1</v>
      </c>
      <c r="EG2507">
        <v>1</v>
      </c>
      <c r="EJ2507" s="40"/>
      <c r="EK2507" t="s">
        <v>3239</v>
      </c>
    </row>
    <row r="2508" spans="1:141" x14ac:dyDescent="0.15">
      <c r="A2508" s="48">
        <v>2538</v>
      </c>
      <c r="B2508" s="40">
        <v>1</v>
      </c>
      <c r="C2508">
        <v>1</v>
      </c>
      <c r="D2508" s="2" t="s">
        <v>1326</v>
      </c>
      <c r="E2508">
        <v>56</v>
      </c>
      <c r="F2508">
        <v>1</v>
      </c>
      <c r="G2508">
        <v>24</v>
      </c>
      <c r="H2508">
        <v>158</v>
      </c>
      <c r="I2508">
        <v>8</v>
      </c>
      <c r="J2508">
        <v>8</v>
      </c>
      <c r="K2508">
        <v>21</v>
      </c>
      <c r="L2508">
        <v>36</v>
      </c>
      <c r="M2508">
        <v>0</v>
      </c>
      <c r="N2508" s="56">
        <v>2</v>
      </c>
      <c r="O2508">
        <v>1</v>
      </c>
      <c r="P2508" s="8">
        <v>0</v>
      </c>
      <c r="Q2508">
        <v>48</v>
      </c>
      <c r="R2508">
        <v>9</v>
      </c>
      <c r="S2508">
        <v>2</v>
      </c>
      <c r="T2508">
        <v>33</v>
      </c>
      <c r="U2508">
        <v>37</v>
      </c>
      <c r="V2508" s="21">
        <v>4</v>
      </c>
      <c r="W2508" s="21" t="s">
        <v>3313</v>
      </c>
      <c r="X2508" s="21">
        <v>0</v>
      </c>
      <c r="Y2508" s="3">
        <v>4.18</v>
      </c>
      <c r="Z2508" s="70">
        <v>7.3285714285714283</v>
      </c>
      <c r="AA2508" s="70">
        <v>2.00064774408514</v>
      </c>
      <c r="AB2508" s="3">
        <v>359.09999999999997</v>
      </c>
      <c r="AC2508">
        <v>49</v>
      </c>
      <c r="AD2508">
        <v>0</v>
      </c>
      <c r="AE2508">
        <v>0</v>
      </c>
      <c r="AF2508" s="6">
        <v>0</v>
      </c>
      <c r="AG2508" s="52">
        <v>400</v>
      </c>
      <c r="AH2508">
        <v>400</v>
      </c>
      <c r="AI2508" s="52">
        <v>0</v>
      </c>
      <c r="AJ2508" s="52">
        <v>75</v>
      </c>
      <c r="AK2508" s="6">
        <v>75</v>
      </c>
      <c r="AL2508" s="6">
        <v>0</v>
      </c>
      <c r="AM2508" s="6">
        <v>0</v>
      </c>
      <c r="AN2508" s="52">
        <v>340</v>
      </c>
      <c r="AO2508" s="5">
        <f t="shared" si="269"/>
        <v>275.69999999999993</v>
      </c>
      <c r="AP2508" s="7" t="s">
        <v>2907</v>
      </c>
      <c r="AQ2508" s="13">
        <v>307.84999999999997</v>
      </c>
      <c r="AR2508" s="13">
        <v>307.84999999999997</v>
      </c>
      <c r="AS2508" s="13">
        <v>307.84999999999997</v>
      </c>
      <c r="AT2508">
        <v>0</v>
      </c>
      <c r="AU2508">
        <v>0</v>
      </c>
      <c r="AV2508">
        <v>0</v>
      </c>
      <c r="AW2508" s="48">
        <v>2</v>
      </c>
      <c r="AX2508">
        <v>1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6</v>
      </c>
      <c r="BE2508" s="7">
        <f t="shared" si="270"/>
        <v>71.489999999999995</v>
      </c>
      <c r="BF2508" s="7">
        <f t="shared" si="271"/>
        <v>3.5100000000000051</v>
      </c>
      <c r="BG2508" s="7">
        <f t="shared" si="272"/>
        <v>75</v>
      </c>
      <c r="BH2508" s="7">
        <f t="shared" si="273"/>
        <v>615.69999999999993</v>
      </c>
      <c r="BI2508">
        <v>9</v>
      </c>
      <c r="BJ2508">
        <v>30</v>
      </c>
      <c r="BK2508">
        <v>35</v>
      </c>
      <c r="BL2508">
        <v>10</v>
      </c>
      <c r="BM2508">
        <v>0</v>
      </c>
      <c r="BN2508">
        <v>0</v>
      </c>
      <c r="BO2508">
        <v>0</v>
      </c>
      <c r="BP2508">
        <v>0</v>
      </c>
      <c r="BQ2508">
        <v>58</v>
      </c>
      <c r="BR2508" s="9" t="s">
        <v>2923</v>
      </c>
      <c r="BS2508">
        <v>5</v>
      </c>
      <c r="BT2508">
        <v>30</v>
      </c>
      <c r="BU2508" s="8">
        <v>0.33</v>
      </c>
      <c r="BV2508" s="64">
        <f>BT2508*BU2508</f>
        <v>9.9</v>
      </c>
      <c r="BW2508">
        <v>0</v>
      </c>
      <c r="BX2508" s="9"/>
      <c r="BY2508">
        <v>0</v>
      </c>
      <c r="BZ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1056</v>
      </c>
      <c r="CJ2508">
        <v>1113</v>
      </c>
      <c r="CK2508">
        <v>5</v>
      </c>
      <c r="CL2508">
        <v>5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  <c r="DM2508">
        <v>0</v>
      </c>
      <c r="DN2508">
        <v>0</v>
      </c>
      <c r="DO2508">
        <v>0</v>
      </c>
      <c r="DP2508">
        <v>0</v>
      </c>
      <c r="DQ2508">
        <v>0</v>
      </c>
      <c r="DR2508">
        <v>0</v>
      </c>
      <c r="DS2508">
        <v>0</v>
      </c>
      <c r="DT2508">
        <v>0</v>
      </c>
      <c r="DU2508">
        <v>0</v>
      </c>
      <c r="DV2508">
        <v>0</v>
      </c>
      <c r="DW2508">
        <v>1</v>
      </c>
      <c r="DX2508">
        <v>71</v>
      </c>
      <c r="DY2508">
        <v>6</v>
      </c>
      <c r="DZ2508">
        <v>0</v>
      </c>
      <c r="EA2508">
        <v>49</v>
      </c>
      <c r="EB2508">
        <v>0</v>
      </c>
      <c r="EC2508">
        <v>104</v>
      </c>
      <c r="ED2508" s="6">
        <v>0</v>
      </c>
      <c r="EE2508">
        <v>0</v>
      </c>
      <c r="EF2508">
        <v>1</v>
      </c>
      <c r="EG2508">
        <v>1</v>
      </c>
      <c r="EJ2508" s="40"/>
      <c r="EK2508" t="s">
        <v>3178</v>
      </c>
    </row>
    <row r="2509" spans="1:141" x14ac:dyDescent="0.15">
      <c r="A2509" s="48">
        <v>2539</v>
      </c>
      <c r="B2509" s="40">
        <v>1</v>
      </c>
      <c r="C2509">
        <v>1</v>
      </c>
      <c r="D2509" s="2" t="s">
        <v>3191</v>
      </c>
      <c r="E2509">
        <v>56</v>
      </c>
      <c r="F2509">
        <v>1</v>
      </c>
      <c r="G2509">
        <v>24</v>
      </c>
      <c r="H2509">
        <v>158</v>
      </c>
      <c r="I2509">
        <v>8</v>
      </c>
      <c r="J2509">
        <v>9</v>
      </c>
      <c r="K2509">
        <v>21</v>
      </c>
      <c r="L2509">
        <v>1</v>
      </c>
      <c r="M2509">
        <v>0</v>
      </c>
      <c r="N2509" s="56">
        <v>2</v>
      </c>
      <c r="O2509">
        <v>1</v>
      </c>
      <c r="P2509" s="8">
        <v>0</v>
      </c>
      <c r="Q2509">
        <v>69</v>
      </c>
      <c r="R2509">
        <v>8</v>
      </c>
      <c r="S2509">
        <v>1</v>
      </c>
      <c r="T2509">
        <v>43</v>
      </c>
      <c r="U2509">
        <v>51</v>
      </c>
      <c r="V2509" s="21">
        <v>4</v>
      </c>
      <c r="W2509" s="21" t="s">
        <v>3313</v>
      </c>
      <c r="X2509" s="21">
        <v>0</v>
      </c>
      <c r="Y2509" s="3">
        <v>4.18</v>
      </c>
      <c r="Z2509" s="70">
        <v>7.3285714285714283</v>
      </c>
      <c r="AA2509" s="70">
        <v>2.00064774408514</v>
      </c>
      <c r="AB2509" s="3">
        <v>333.2628665206712</v>
      </c>
      <c r="AC2509">
        <v>25</v>
      </c>
      <c r="AD2509">
        <v>0</v>
      </c>
      <c r="AE2509">
        <v>0</v>
      </c>
      <c r="AF2509" s="6">
        <v>75</v>
      </c>
      <c r="AG2509" s="52">
        <v>150</v>
      </c>
      <c r="AH2509">
        <v>150</v>
      </c>
      <c r="AI2509" s="52">
        <v>0</v>
      </c>
      <c r="AJ2509" s="52">
        <v>75</v>
      </c>
      <c r="AK2509" s="6">
        <v>75</v>
      </c>
      <c r="AL2509" s="6">
        <v>0</v>
      </c>
      <c r="AM2509" s="6">
        <v>0</v>
      </c>
      <c r="AN2509" s="52">
        <v>230</v>
      </c>
      <c r="AO2509" s="5">
        <f t="shared" si="269"/>
        <v>0</v>
      </c>
      <c r="AP2509" s="7" t="s">
        <v>2936</v>
      </c>
      <c r="AQ2509" s="13">
        <v>115</v>
      </c>
      <c r="AR2509" s="13">
        <v>115</v>
      </c>
      <c r="AS2509" s="13">
        <v>115</v>
      </c>
      <c r="AT2509">
        <v>0</v>
      </c>
      <c r="AU2509">
        <v>0</v>
      </c>
      <c r="AV2509">
        <v>0</v>
      </c>
      <c r="AW2509" s="48">
        <v>2</v>
      </c>
      <c r="AX2509">
        <v>1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2</v>
      </c>
      <c r="BE2509" s="7">
        <f t="shared" si="270"/>
        <v>58.769999999999996</v>
      </c>
      <c r="BF2509" s="7">
        <f t="shared" si="271"/>
        <v>16.230000000000004</v>
      </c>
      <c r="BG2509" s="7">
        <f t="shared" si="272"/>
        <v>75</v>
      </c>
      <c r="BH2509" s="7">
        <f t="shared" si="273"/>
        <v>189.3</v>
      </c>
      <c r="BI2509">
        <v>6</v>
      </c>
      <c r="BJ2509">
        <v>30</v>
      </c>
      <c r="BK2509">
        <v>18</v>
      </c>
      <c r="BL2509">
        <v>3</v>
      </c>
      <c r="BM2509">
        <v>0</v>
      </c>
      <c r="BN2509">
        <v>50</v>
      </c>
      <c r="BO2509">
        <v>0</v>
      </c>
      <c r="BP2509">
        <v>0</v>
      </c>
      <c r="BQ2509">
        <v>0</v>
      </c>
      <c r="BR2509" s="9" t="s">
        <v>3212</v>
      </c>
      <c r="BS2509">
        <v>0</v>
      </c>
      <c r="BT2509">
        <v>0</v>
      </c>
      <c r="BU2509" s="8"/>
      <c r="BV2509" s="8"/>
      <c r="BW2509">
        <v>0</v>
      </c>
      <c r="BX2509" s="9"/>
      <c r="BY2509">
        <v>0</v>
      </c>
      <c r="BZ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1056</v>
      </c>
      <c r="CJ2509">
        <v>1113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  <c r="DM2509">
        <v>0</v>
      </c>
      <c r="DN2509">
        <v>0</v>
      </c>
      <c r="DO2509">
        <v>0</v>
      </c>
      <c r="DP2509">
        <v>0</v>
      </c>
      <c r="DQ2509">
        <v>0</v>
      </c>
      <c r="DR2509">
        <v>0</v>
      </c>
      <c r="DS2509">
        <v>0</v>
      </c>
      <c r="DT2509">
        <v>0</v>
      </c>
      <c r="DU2509">
        <v>0</v>
      </c>
      <c r="DV2509">
        <v>0</v>
      </c>
      <c r="DW2509">
        <v>1</v>
      </c>
      <c r="DX2509">
        <v>71</v>
      </c>
      <c r="DY2509">
        <v>6</v>
      </c>
      <c r="DZ2509">
        <v>0</v>
      </c>
      <c r="EA2509">
        <v>24</v>
      </c>
      <c r="EB2509">
        <v>0</v>
      </c>
      <c r="EC2509">
        <v>52</v>
      </c>
      <c r="ED2509" s="6">
        <v>0</v>
      </c>
      <c r="EE2509">
        <v>0</v>
      </c>
      <c r="EF2509">
        <v>1</v>
      </c>
      <c r="EG2509">
        <v>1</v>
      </c>
      <c r="EJ2509" s="40"/>
      <c r="EK2509" t="s">
        <v>3178</v>
      </c>
    </row>
    <row r="2510" spans="1:141" x14ac:dyDescent="0.15">
      <c r="A2510" s="48">
        <v>2541</v>
      </c>
      <c r="B2510" s="40">
        <v>1</v>
      </c>
      <c r="C2510">
        <v>1</v>
      </c>
      <c r="D2510" s="2" t="s">
        <v>3191</v>
      </c>
      <c r="E2510">
        <v>56</v>
      </c>
      <c r="F2510">
        <v>1</v>
      </c>
      <c r="G2510">
        <v>24</v>
      </c>
      <c r="H2510">
        <v>158</v>
      </c>
      <c r="I2510">
        <v>13</v>
      </c>
      <c r="J2510">
        <v>1</v>
      </c>
      <c r="K2510">
        <v>1</v>
      </c>
      <c r="L2510">
        <v>1</v>
      </c>
      <c r="M2510">
        <v>0</v>
      </c>
      <c r="N2510" s="23">
        <v>1</v>
      </c>
      <c r="O2510">
        <v>1</v>
      </c>
      <c r="P2510" s="8">
        <v>0</v>
      </c>
      <c r="Q2510">
        <v>69</v>
      </c>
      <c r="R2510">
        <v>3</v>
      </c>
      <c r="S2510">
        <v>0</v>
      </c>
      <c r="T2510">
        <v>11</v>
      </c>
      <c r="U2510">
        <v>13</v>
      </c>
      <c r="V2510" s="50">
        <v>2</v>
      </c>
      <c r="W2510" s="50" t="s">
        <v>3180</v>
      </c>
      <c r="X2510" s="50">
        <v>1</v>
      </c>
      <c r="Y2510" s="3">
        <v>4.18</v>
      </c>
      <c r="Z2510" s="70">
        <v>7.3285714285714283</v>
      </c>
      <c r="AA2510" s="70">
        <v>2.00064774408514</v>
      </c>
      <c r="AB2510" s="3">
        <v>36.642857142857139</v>
      </c>
      <c r="AC2510">
        <v>5</v>
      </c>
      <c r="AD2510">
        <v>0</v>
      </c>
      <c r="AE2510">
        <v>0</v>
      </c>
      <c r="AF2510" s="6">
        <v>0</v>
      </c>
      <c r="AG2510" s="52">
        <v>75</v>
      </c>
      <c r="AH2510">
        <v>75</v>
      </c>
      <c r="AI2510" s="52">
        <v>5</v>
      </c>
      <c r="AJ2510" s="52">
        <v>50</v>
      </c>
      <c r="AK2510" s="6">
        <v>55</v>
      </c>
      <c r="AL2510" s="6">
        <v>15</v>
      </c>
      <c r="AM2510" s="6">
        <v>0</v>
      </c>
      <c r="AN2510" s="52">
        <v>25</v>
      </c>
      <c r="AO2510" s="5">
        <f t="shared" si="269"/>
        <v>0</v>
      </c>
      <c r="AP2510" s="75" t="s">
        <v>3058</v>
      </c>
      <c r="AQ2510" s="13">
        <v>33.135000000000005</v>
      </c>
      <c r="AR2510" s="13">
        <v>33.135000000000005</v>
      </c>
      <c r="AS2510" s="13">
        <v>25</v>
      </c>
      <c r="AT2510">
        <v>0</v>
      </c>
      <c r="AU2510">
        <v>0</v>
      </c>
      <c r="AV2510">
        <v>0</v>
      </c>
      <c r="AW2510" s="48">
        <v>2</v>
      </c>
      <c r="AX2510">
        <v>0</v>
      </c>
      <c r="AY2510">
        <v>0</v>
      </c>
      <c r="AZ2510">
        <v>1</v>
      </c>
      <c r="BA2510">
        <v>3</v>
      </c>
      <c r="BB2510">
        <v>6</v>
      </c>
      <c r="BC2510">
        <v>0</v>
      </c>
      <c r="BD2510">
        <v>0</v>
      </c>
      <c r="BE2510" s="7">
        <f t="shared" si="270"/>
        <v>156.99</v>
      </c>
      <c r="BF2510" s="7">
        <f t="shared" si="271"/>
        <v>0</v>
      </c>
      <c r="BG2510" s="7">
        <f t="shared" si="272"/>
        <v>156.99</v>
      </c>
      <c r="BH2510" s="7">
        <f t="shared" si="273"/>
        <v>18</v>
      </c>
      <c r="BI2510">
        <v>5</v>
      </c>
      <c r="BJ2510">
        <v>50</v>
      </c>
      <c r="BK2510">
        <v>0</v>
      </c>
      <c r="BL2510">
        <v>0</v>
      </c>
      <c r="BM2510">
        <v>0</v>
      </c>
      <c r="BN2510">
        <v>50</v>
      </c>
      <c r="BO2510">
        <v>0</v>
      </c>
      <c r="BP2510">
        <v>0</v>
      </c>
      <c r="BQ2510">
        <v>80</v>
      </c>
      <c r="BR2510" s="9" t="s">
        <v>3318</v>
      </c>
      <c r="BS2510">
        <v>0</v>
      </c>
      <c r="BT2510">
        <v>200</v>
      </c>
      <c r="BU2510" s="8"/>
      <c r="BV2510" s="8"/>
      <c r="BW2510">
        <v>0</v>
      </c>
      <c r="BX2510" s="9"/>
      <c r="BY2510">
        <v>0</v>
      </c>
      <c r="BZ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1056</v>
      </c>
      <c r="CJ2510">
        <v>1113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  <c r="DT2510">
        <v>0</v>
      </c>
      <c r="DU2510">
        <v>0</v>
      </c>
      <c r="DV2510">
        <v>0</v>
      </c>
      <c r="DW2510">
        <v>1</v>
      </c>
      <c r="DX2510">
        <v>71</v>
      </c>
      <c r="DY2510">
        <v>6</v>
      </c>
      <c r="DZ2510">
        <v>0</v>
      </c>
      <c r="EA2510">
        <v>5</v>
      </c>
      <c r="EB2510">
        <v>0</v>
      </c>
      <c r="EC2510">
        <v>0</v>
      </c>
      <c r="ED2510" s="71">
        <v>1</v>
      </c>
      <c r="EE2510">
        <v>0</v>
      </c>
      <c r="EF2510">
        <v>1</v>
      </c>
      <c r="EG2510">
        <v>1</v>
      </c>
      <c r="EJ2510" s="40"/>
      <c r="EK2510" t="s">
        <v>3312</v>
      </c>
    </row>
    <row r="2511" spans="1:141" x14ac:dyDescent="0.15">
      <c r="A2511" s="48">
        <v>2550</v>
      </c>
      <c r="B2511" s="40">
        <v>1</v>
      </c>
      <c r="C2511">
        <v>1</v>
      </c>
      <c r="D2511" s="2" t="s">
        <v>3317</v>
      </c>
      <c r="E2511">
        <v>56</v>
      </c>
      <c r="F2511">
        <v>1</v>
      </c>
      <c r="G2511">
        <v>24</v>
      </c>
      <c r="H2511">
        <v>158</v>
      </c>
      <c r="I2511">
        <v>17</v>
      </c>
      <c r="J2511">
        <v>10</v>
      </c>
      <c r="K2511">
        <v>45</v>
      </c>
      <c r="L2511">
        <v>36</v>
      </c>
      <c r="M2511">
        <v>0</v>
      </c>
      <c r="N2511" s="56">
        <v>2</v>
      </c>
      <c r="O2511">
        <v>1</v>
      </c>
      <c r="P2511" s="8">
        <v>0</v>
      </c>
      <c r="Q2511">
        <v>50</v>
      </c>
      <c r="R2511">
        <v>10</v>
      </c>
      <c r="S2511">
        <v>3</v>
      </c>
      <c r="T2511">
        <v>11</v>
      </c>
      <c r="U2511">
        <v>13</v>
      </c>
      <c r="V2511" s="21">
        <v>4</v>
      </c>
      <c r="W2511" s="21" t="s">
        <v>3187</v>
      </c>
      <c r="X2511" s="21">
        <v>0</v>
      </c>
      <c r="Y2511" s="3">
        <v>4.18</v>
      </c>
      <c r="Z2511" s="70">
        <v>7.3285714285714283</v>
      </c>
      <c r="AA2511" s="70">
        <v>2.00064774408514</v>
      </c>
      <c r="AB2511" s="3">
        <v>527.65714285714284</v>
      </c>
      <c r="AC2511">
        <v>72</v>
      </c>
      <c r="AD2511">
        <v>0</v>
      </c>
      <c r="AE2511">
        <v>0</v>
      </c>
      <c r="AF2511" s="6">
        <v>0</v>
      </c>
      <c r="AG2511" s="52">
        <v>3500</v>
      </c>
      <c r="AH2511">
        <v>3500</v>
      </c>
      <c r="AI2511" s="52">
        <v>10</v>
      </c>
      <c r="AJ2511" s="52">
        <v>150</v>
      </c>
      <c r="AK2511" s="6">
        <v>160</v>
      </c>
      <c r="AL2511" s="6">
        <v>0</v>
      </c>
      <c r="AM2511" s="6">
        <v>0</v>
      </c>
      <c r="AN2511" s="52">
        <v>520</v>
      </c>
      <c r="AO2511" s="5">
        <f t="shared" si="269"/>
        <v>0</v>
      </c>
      <c r="AP2511" s="7" t="s">
        <v>2421</v>
      </c>
      <c r="AQ2511" s="13">
        <v>260</v>
      </c>
      <c r="AR2511" s="13">
        <v>210</v>
      </c>
      <c r="AS2511" s="13">
        <v>210</v>
      </c>
      <c r="AT2511">
        <v>50</v>
      </c>
      <c r="AU2511">
        <v>0</v>
      </c>
      <c r="AV2511">
        <v>0</v>
      </c>
      <c r="AW2511" s="48">
        <v>2</v>
      </c>
      <c r="AX2511">
        <v>0</v>
      </c>
      <c r="AY2511">
        <v>2</v>
      </c>
      <c r="AZ2511">
        <v>2</v>
      </c>
      <c r="BA2511">
        <v>10</v>
      </c>
      <c r="BB2511">
        <v>0</v>
      </c>
      <c r="BC2511">
        <v>0</v>
      </c>
      <c r="BD2511">
        <v>26</v>
      </c>
      <c r="BE2511" s="7">
        <f t="shared" si="270"/>
        <v>410.3</v>
      </c>
      <c r="BF2511" s="7">
        <f t="shared" si="271"/>
        <v>0</v>
      </c>
      <c r="BG2511" s="7">
        <f t="shared" si="272"/>
        <v>410.3</v>
      </c>
      <c r="BH2511" s="7">
        <f t="shared" si="273"/>
        <v>512</v>
      </c>
      <c r="BI2511">
        <v>30</v>
      </c>
      <c r="BJ2511">
        <v>100</v>
      </c>
      <c r="BK2511">
        <v>40</v>
      </c>
      <c r="BL2511">
        <v>8</v>
      </c>
      <c r="BM2511">
        <v>0</v>
      </c>
      <c r="BN2511">
        <v>50</v>
      </c>
      <c r="BO2511">
        <v>0</v>
      </c>
      <c r="BP2511">
        <v>0</v>
      </c>
      <c r="BQ2511">
        <v>0</v>
      </c>
      <c r="BR2511" s="9" t="s">
        <v>3212</v>
      </c>
      <c r="BS2511">
        <v>0</v>
      </c>
      <c r="BT2511">
        <v>0</v>
      </c>
      <c r="BU2511" s="8"/>
      <c r="BV2511" s="8"/>
      <c r="BW2511">
        <v>0</v>
      </c>
      <c r="BX2511" s="9"/>
      <c r="BY2511">
        <v>0</v>
      </c>
      <c r="BZ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1056</v>
      </c>
      <c r="CJ2511">
        <v>1113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  <c r="DM2511">
        <v>0</v>
      </c>
      <c r="DN2511">
        <v>0</v>
      </c>
      <c r="DO2511">
        <v>0</v>
      </c>
      <c r="DP2511">
        <v>0</v>
      </c>
      <c r="DQ2511">
        <v>0</v>
      </c>
      <c r="DR2511">
        <v>0</v>
      </c>
      <c r="DS2511">
        <v>0</v>
      </c>
      <c r="DT2511">
        <v>0</v>
      </c>
      <c r="DU2511">
        <v>0</v>
      </c>
      <c r="DV2511">
        <v>0</v>
      </c>
      <c r="DW2511">
        <v>1</v>
      </c>
      <c r="DX2511">
        <v>71</v>
      </c>
      <c r="DY2511">
        <v>6</v>
      </c>
      <c r="DZ2511">
        <v>17.30104</v>
      </c>
      <c r="EA2511">
        <v>70</v>
      </c>
      <c r="EB2511">
        <v>0</v>
      </c>
      <c r="EC2511">
        <v>173.30099999999999</v>
      </c>
      <c r="ED2511" s="6">
        <v>0</v>
      </c>
      <c r="EE2511">
        <v>0</v>
      </c>
      <c r="EF2511">
        <v>2</v>
      </c>
      <c r="EG2511">
        <v>3</v>
      </c>
      <c r="EJ2511" s="40"/>
      <c r="EK2511" t="s">
        <v>3312</v>
      </c>
    </row>
    <row r="2512" spans="1:141" x14ac:dyDescent="0.15">
      <c r="A2512" s="48">
        <v>2553</v>
      </c>
      <c r="B2512" s="40">
        <v>1</v>
      </c>
      <c r="C2512">
        <v>1</v>
      </c>
      <c r="D2512" s="2" t="s">
        <v>3317</v>
      </c>
      <c r="E2512">
        <v>56</v>
      </c>
      <c r="F2512">
        <v>1</v>
      </c>
      <c r="G2512">
        <v>24</v>
      </c>
      <c r="H2512">
        <v>158</v>
      </c>
      <c r="I2512">
        <v>22</v>
      </c>
      <c r="J2512">
        <v>3</v>
      </c>
      <c r="K2512">
        <v>63</v>
      </c>
      <c r="L2512">
        <v>18</v>
      </c>
      <c r="M2512">
        <v>0</v>
      </c>
      <c r="N2512" s="23">
        <v>1</v>
      </c>
      <c r="O2512">
        <v>1</v>
      </c>
      <c r="P2512" s="8">
        <v>0</v>
      </c>
      <c r="Q2512">
        <v>33</v>
      </c>
      <c r="R2512">
        <v>9</v>
      </c>
      <c r="S2512">
        <v>1</v>
      </c>
      <c r="T2512">
        <v>1</v>
      </c>
      <c r="U2512">
        <v>1</v>
      </c>
      <c r="V2512" s="21">
        <v>4</v>
      </c>
      <c r="W2512" s="21" t="s">
        <v>2924</v>
      </c>
      <c r="X2512" s="21">
        <v>0</v>
      </c>
      <c r="Y2512" s="3">
        <v>4.18</v>
      </c>
      <c r="Z2512" s="70">
        <v>7.3285714285714283</v>
      </c>
      <c r="AA2512" s="70">
        <v>2.00064774408514</v>
      </c>
      <c r="AB2512" s="3">
        <v>219.85714285714286</v>
      </c>
      <c r="AC2512">
        <v>30</v>
      </c>
      <c r="AD2512">
        <v>0</v>
      </c>
      <c r="AE2512">
        <v>0</v>
      </c>
      <c r="AF2512" s="6">
        <v>0</v>
      </c>
      <c r="AG2512" s="52">
        <v>150</v>
      </c>
      <c r="AH2512">
        <v>150</v>
      </c>
      <c r="AI2512" s="52">
        <v>10</v>
      </c>
      <c r="AJ2512" s="52">
        <v>120</v>
      </c>
      <c r="AK2512" s="6">
        <v>130</v>
      </c>
      <c r="AL2512" s="6">
        <v>0</v>
      </c>
      <c r="AM2512" s="6">
        <v>0</v>
      </c>
      <c r="AN2512" s="52">
        <v>250</v>
      </c>
      <c r="AO2512" s="5">
        <f t="shared" si="269"/>
        <v>6</v>
      </c>
      <c r="AP2512" s="7" t="s">
        <v>2912</v>
      </c>
      <c r="AQ2512" s="13">
        <v>128</v>
      </c>
      <c r="AR2512" s="13">
        <v>128</v>
      </c>
      <c r="AS2512" s="13">
        <v>128</v>
      </c>
      <c r="AT2512">
        <v>0</v>
      </c>
      <c r="AU2512">
        <v>0</v>
      </c>
      <c r="AV2512">
        <v>0</v>
      </c>
      <c r="AW2512" s="48">
        <v>2</v>
      </c>
      <c r="AX2512">
        <v>1</v>
      </c>
      <c r="AY2512">
        <v>0</v>
      </c>
      <c r="AZ2512">
        <v>0</v>
      </c>
      <c r="BA2512">
        <v>5</v>
      </c>
      <c r="BB2512">
        <v>9</v>
      </c>
      <c r="BC2512">
        <v>0</v>
      </c>
      <c r="BD2512">
        <v>25</v>
      </c>
      <c r="BE2512" s="7">
        <f t="shared" si="270"/>
        <v>378.16999999999996</v>
      </c>
      <c r="BF2512" s="7">
        <f t="shared" si="271"/>
        <v>0</v>
      </c>
      <c r="BG2512" s="7">
        <f t="shared" si="272"/>
        <v>378.16999999999996</v>
      </c>
      <c r="BH2512" s="7">
        <f t="shared" si="273"/>
        <v>256</v>
      </c>
      <c r="BI2512">
        <v>10</v>
      </c>
      <c r="BJ2512">
        <v>50</v>
      </c>
      <c r="BK2512">
        <v>20</v>
      </c>
      <c r="BL2512">
        <v>4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 s="9" t="s">
        <v>3212</v>
      </c>
      <c r="BS2512">
        <v>0</v>
      </c>
      <c r="BT2512">
        <v>0</v>
      </c>
      <c r="BU2512" s="8"/>
      <c r="BV2512" s="8"/>
      <c r="BW2512">
        <v>0</v>
      </c>
      <c r="BX2512" s="9"/>
      <c r="BY2512">
        <v>0</v>
      </c>
      <c r="BZ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1056</v>
      </c>
      <c r="CJ2512">
        <v>1113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  <c r="DM2512">
        <v>0</v>
      </c>
      <c r="DN2512">
        <v>0</v>
      </c>
      <c r="DO2512">
        <v>0</v>
      </c>
      <c r="DP2512">
        <v>0</v>
      </c>
      <c r="DQ2512">
        <v>0</v>
      </c>
      <c r="DR2512">
        <v>0</v>
      </c>
      <c r="DS2512">
        <v>0</v>
      </c>
      <c r="DT2512">
        <v>0</v>
      </c>
      <c r="DU2512">
        <v>0</v>
      </c>
      <c r="DV2512">
        <v>0</v>
      </c>
      <c r="DW2512">
        <v>1</v>
      </c>
      <c r="DX2512">
        <v>71</v>
      </c>
      <c r="DY2512">
        <v>6</v>
      </c>
      <c r="DZ2512">
        <v>0</v>
      </c>
      <c r="EA2512">
        <v>30</v>
      </c>
      <c r="EB2512">
        <v>0</v>
      </c>
      <c r="EC2512">
        <v>52</v>
      </c>
      <c r="ED2512" s="6">
        <v>0</v>
      </c>
      <c r="EE2512">
        <v>0</v>
      </c>
      <c r="EF2512">
        <v>1</v>
      </c>
      <c r="EG2512">
        <v>1</v>
      </c>
      <c r="EJ2512" s="40"/>
      <c r="EK2512" t="s">
        <v>3178</v>
      </c>
    </row>
    <row r="2513" spans="1:141" x14ac:dyDescent="0.15">
      <c r="A2513" s="48">
        <v>2554</v>
      </c>
      <c r="B2513" s="40">
        <v>1</v>
      </c>
      <c r="C2513">
        <v>1</v>
      </c>
      <c r="D2513" s="2" t="s">
        <v>3191</v>
      </c>
      <c r="E2513">
        <v>56</v>
      </c>
      <c r="F2513">
        <v>1</v>
      </c>
      <c r="G2513">
        <v>24</v>
      </c>
      <c r="H2513">
        <v>158</v>
      </c>
      <c r="I2513">
        <v>22</v>
      </c>
      <c r="J2513">
        <v>4</v>
      </c>
      <c r="K2513">
        <v>63</v>
      </c>
      <c r="L2513">
        <v>27</v>
      </c>
      <c r="M2513">
        <v>0</v>
      </c>
      <c r="N2513" s="23">
        <v>1</v>
      </c>
      <c r="O2513">
        <v>1</v>
      </c>
      <c r="P2513" s="8">
        <v>0</v>
      </c>
      <c r="Q2513">
        <v>50</v>
      </c>
      <c r="R2513">
        <v>5</v>
      </c>
      <c r="S2513">
        <v>1</v>
      </c>
      <c r="T2513">
        <v>11</v>
      </c>
      <c r="U2513">
        <v>13</v>
      </c>
      <c r="V2513" s="50">
        <v>2</v>
      </c>
      <c r="W2513" s="50" t="s">
        <v>3180</v>
      </c>
      <c r="X2513" s="50">
        <v>1</v>
      </c>
      <c r="Y2513" s="3">
        <v>4.18</v>
      </c>
      <c r="Z2513" s="70">
        <v>7.3285714285714283</v>
      </c>
      <c r="AA2513" s="70">
        <v>2.00064774408514</v>
      </c>
      <c r="AB2513" s="3">
        <v>183.21428571428569</v>
      </c>
      <c r="AC2513">
        <v>25</v>
      </c>
      <c r="AD2513">
        <v>0</v>
      </c>
      <c r="AE2513">
        <v>0</v>
      </c>
      <c r="AF2513" s="6">
        <v>0</v>
      </c>
      <c r="AG2513" s="52">
        <v>150</v>
      </c>
      <c r="AH2513">
        <v>150</v>
      </c>
      <c r="AI2513" s="52">
        <v>10</v>
      </c>
      <c r="AJ2513" s="52">
        <v>100</v>
      </c>
      <c r="AK2513" s="6">
        <v>110</v>
      </c>
      <c r="AL2513" s="6">
        <v>0</v>
      </c>
      <c r="AM2513" s="6">
        <v>0</v>
      </c>
      <c r="AN2513" s="52">
        <v>200</v>
      </c>
      <c r="AO2513" s="5">
        <f t="shared" si="269"/>
        <v>0</v>
      </c>
      <c r="AP2513" s="75" t="s">
        <v>3058</v>
      </c>
      <c r="AQ2513" s="13">
        <v>216.27</v>
      </c>
      <c r="AR2513" s="13">
        <v>216.27</v>
      </c>
      <c r="AS2513" s="13">
        <v>200</v>
      </c>
      <c r="AT2513">
        <v>0</v>
      </c>
      <c r="AU2513">
        <v>0</v>
      </c>
      <c r="AV2513">
        <v>0</v>
      </c>
      <c r="AW2513" s="48">
        <v>2</v>
      </c>
      <c r="AX2513">
        <v>0</v>
      </c>
      <c r="AY2513">
        <v>1</v>
      </c>
      <c r="AZ2513">
        <v>0</v>
      </c>
      <c r="BA2513">
        <v>2</v>
      </c>
      <c r="BB2513">
        <v>3</v>
      </c>
      <c r="BC2513">
        <v>0</v>
      </c>
      <c r="BD2513">
        <v>8</v>
      </c>
      <c r="BE2513" s="7">
        <f t="shared" si="270"/>
        <v>170.76999999999998</v>
      </c>
      <c r="BF2513" s="7">
        <f t="shared" si="271"/>
        <v>0</v>
      </c>
      <c r="BG2513" s="7">
        <f t="shared" si="272"/>
        <v>170.76999999999998</v>
      </c>
      <c r="BH2513" s="7">
        <f t="shared" si="273"/>
        <v>196.5</v>
      </c>
      <c r="BI2513">
        <v>8</v>
      </c>
      <c r="BJ2513">
        <v>50</v>
      </c>
      <c r="BK2513">
        <v>15</v>
      </c>
      <c r="BL2513">
        <v>3</v>
      </c>
      <c r="BM2513">
        <v>0</v>
      </c>
      <c r="BN2513">
        <v>20</v>
      </c>
      <c r="BO2513">
        <v>0</v>
      </c>
      <c r="BP2513">
        <v>0</v>
      </c>
      <c r="BQ2513">
        <v>80</v>
      </c>
      <c r="BR2513" s="9" t="s">
        <v>3318</v>
      </c>
      <c r="BS2513">
        <v>0</v>
      </c>
      <c r="BT2513">
        <v>10</v>
      </c>
      <c r="BU2513" s="8"/>
      <c r="BV2513" s="8"/>
      <c r="BW2513">
        <v>0</v>
      </c>
      <c r="BX2513" s="9"/>
      <c r="BY2513">
        <v>0</v>
      </c>
      <c r="BZ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1056</v>
      </c>
      <c r="CJ2513">
        <v>1113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  <c r="DT2513">
        <v>0</v>
      </c>
      <c r="DU2513">
        <v>0</v>
      </c>
      <c r="DV2513">
        <v>0</v>
      </c>
      <c r="DW2513">
        <v>1</v>
      </c>
      <c r="DX2513">
        <v>71</v>
      </c>
      <c r="DY2513">
        <v>6</v>
      </c>
      <c r="DZ2513">
        <v>0</v>
      </c>
      <c r="EA2513">
        <v>23</v>
      </c>
      <c r="EB2513">
        <v>0</v>
      </c>
      <c r="EC2513">
        <v>52</v>
      </c>
      <c r="ED2513" s="6">
        <v>0</v>
      </c>
      <c r="EE2513">
        <v>0</v>
      </c>
      <c r="EF2513">
        <v>1</v>
      </c>
      <c r="EG2513">
        <v>1</v>
      </c>
      <c r="EJ2513" s="40"/>
      <c r="EK2513" t="s">
        <v>3312</v>
      </c>
    </row>
    <row r="2514" spans="1:141" x14ac:dyDescent="0.15">
      <c r="A2514" s="48">
        <v>2555</v>
      </c>
      <c r="B2514" s="40">
        <v>1</v>
      </c>
      <c r="C2514">
        <v>1</v>
      </c>
      <c r="D2514" s="2" t="s">
        <v>3317</v>
      </c>
      <c r="E2514">
        <v>56</v>
      </c>
      <c r="F2514">
        <v>1</v>
      </c>
      <c r="G2514">
        <v>24</v>
      </c>
      <c r="H2514">
        <v>158</v>
      </c>
      <c r="I2514">
        <v>22</v>
      </c>
      <c r="J2514">
        <v>5</v>
      </c>
      <c r="K2514">
        <v>63</v>
      </c>
      <c r="L2514">
        <v>37</v>
      </c>
      <c r="M2514">
        <v>0</v>
      </c>
      <c r="N2514" s="56">
        <v>2</v>
      </c>
      <c r="O2514">
        <v>1</v>
      </c>
      <c r="P2514" s="8">
        <v>0</v>
      </c>
      <c r="Q2514">
        <v>45</v>
      </c>
      <c r="R2514">
        <v>6</v>
      </c>
      <c r="S2514">
        <v>4</v>
      </c>
      <c r="T2514">
        <v>1</v>
      </c>
      <c r="U2514">
        <v>1</v>
      </c>
      <c r="V2514" s="21">
        <v>4</v>
      </c>
      <c r="W2514" s="21" t="s">
        <v>1344</v>
      </c>
      <c r="X2514" s="21">
        <v>0</v>
      </c>
      <c r="Y2514" s="3">
        <v>4.18</v>
      </c>
      <c r="Z2514" s="70">
        <v>7.3285714285714283</v>
      </c>
      <c r="AA2514" s="70">
        <v>2.00064774408514</v>
      </c>
      <c r="AB2514" s="3">
        <v>586.28571428571422</v>
      </c>
      <c r="AC2514">
        <v>80</v>
      </c>
      <c r="AD2514">
        <v>0</v>
      </c>
      <c r="AE2514">
        <v>0</v>
      </c>
      <c r="AF2514" s="6">
        <v>0</v>
      </c>
      <c r="AG2514" s="52">
        <v>920</v>
      </c>
      <c r="AH2514">
        <v>920</v>
      </c>
      <c r="AI2514" s="52">
        <v>20</v>
      </c>
      <c r="AJ2514" s="52">
        <v>100</v>
      </c>
      <c r="AK2514" s="6">
        <v>120</v>
      </c>
      <c r="AL2514" s="6">
        <v>0</v>
      </c>
      <c r="AM2514" s="6">
        <v>0</v>
      </c>
      <c r="AN2514" s="52">
        <v>600</v>
      </c>
      <c r="AO2514" s="5">
        <f t="shared" si="269"/>
        <v>55.600000000000023</v>
      </c>
      <c r="AP2514" s="7" t="s">
        <v>2907</v>
      </c>
      <c r="AQ2514" s="13">
        <v>327.8</v>
      </c>
      <c r="AR2514" s="13">
        <v>227.8</v>
      </c>
      <c r="AS2514" s="13">
        <v>227.8</v>
      </c>
      <c r="AT2514">
        <v>100</v>
      </c>
      <c r="AU2514">
        <v>0</v>
      </c>
      <c r="AV2514">
        <v>0</v>
      </c>
      <c r="AW2514" s="48">
        <v>2</v>
      </c>
      <c r="AX2514">
        <v>0</v>
      </c>
      <c r="AY2514">
        <v>2</v>
      </c>
      <c r="AZ2514">
        <v>0</v>
      </c>
      <c r="BA2514">
        <v>1</v>
      </c>
      <c r="BB2514">
        <v>1</v>
      </c>
      <c r="BC2514">
        <v>0</v>
      </c>
      <c r="BD2514">
        <v>0</v>
      </c>
      <c r="BE2514" s="7">
        <f t="shared" si="270"/>
        <v>149.06</v>
      </c>
      <c r="BF2514" s="7">
        <f t="shared" si="271"/>
        <v>0</v>
      </c>
      <c r="BG2514" s="7">
        <f t="shared" si="272"/>
        <v>149.06</v>
      </c>
      <c r="BH2514" s="7">
        <f t="shared" si="273"/>
        <v>655.6</v>
      </c>
      <c r="BI2514">
        <v>20</v>
      </c>
      <c r="BJ2514">
        <v>150</v>
      </c>
      <c r="BK2514">
        <v>57</v>
      </c>
      <c r="BL2514">
        <v>10</v>
      </c>
      <c r="BM2514">
        <v>0</v>
      </c>
      <c r="BN2514">
        <v>100</v>
      </c>
      <c r="BO2514">
        <v>0</v>
      </c>
      <c r="BP2514">
        <v>0</v>
      </c>
      <c r="BQ2514">
        <v>58</v>
      </c>
      <c r="BR2514" s="9" t="s">
        <v>3065</v>
      </c>
      <c r="BS2514">
        <v>3</v>
      </c>
      <c r="BT2514">
        <v>20</v>
      </c>
      <c r="BU2514" s="8">
        <v>0.33</v>
      </c>
      <c r="BV2514" s="64">
        <f>BT2514*BU2514</f>
        <v>6.6000000000000005</v>
      </c>
      <c r="BW2514">
        <v>80</v>
      </c>
      <c r="BX2514" s="9" t="s">
        <v>3318</v>
      </c>
      <c r="BY2514">
        <v>0</v>
      </c>
      <c r="BZ2514">
        <v>10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1056</v>
      </c>
      <c r="CJ2514">
        <v>1113</v>
      </c>
      <c r="CK2514">
        <v>3</v>
      </c>
      <c r="CL2514">
        <v>3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  <c r="DM2514">
        <v>0</v>
      </c>
      <c r="DN2514">
        <v>0</v>
      </c>
      <c r="DO2514">
        <v>0</v>
      </c>
      <c r="DP2514">
        <v>0</v>
      </c>
      <c r="DQ2514">
        <v>0</v>
      </c>
      <c r="DR2514">
        <v>0</v>
      </c>
      <c r="DS2514">
        <v>0</v>
      </c>
      <c r="DT2514">
        <v>0</v>
      </c>
      <c r="DU2514">
        <v>0</v>
      </c>
      <c r="DV2514">
        <v>0</v>
      </c>
      <c r="DW2514">
        <v>1</v>
      </c>
      <c r="DX2514">
        <v>71</v>
      </c>
      <c r="DY2514">
        <v>6</v>
      </c>
      <c r="DZ2514">
        <v>34.602080000000001</v>
      </c>
      <c r="EA2514">
        <v>80</v>
      </c>
      <c r="EB2514">
        <v>0</v>
      </c>
      <c r="EC2514">
        <v>242.60210000000001</v>
      </c>
      <c r="ED2514" s="6">
        <v>0</v>
      </c>
      <c r="EE2514">
        <v>0</v>
      </c>
      <c r="EF2514">
        <v>2</v>
      </c>
      <c r="EG2514">
        <v>3</v>
      </c>
      <c r="EJ2514" s="40"/>
      <c r="EK2514" t="s">
        <v>3178</v>
      </c>
    </row>
    <row r="2515" spans="1:141" x14ac:dyDescent="0.15">
      <c r="A2515" s="48">
        <v>2556</v>
      </c>
      <c r="B2515" s="40">
        <v>1</v>
      </c>
      <c r="C2515">
        <v>1</v>
      </c>
      <c r="D2515" s="2" t="s">
        <v>3191</v>
      </c>
      <c r="E2515">
        <v>56</v>
      </c>
      <c r="F2515">
        <v>1</v>
      </c>
      <c r="G2515">
        <v>24</v>
      </c>
      <c r="H2515">
        <v>158</v>
      </c>
      <c r="I2515">
        <v>26</v>
      </c>
      <c r="J2515">
        <v>6</v>
      </c>
      <c r="K2515">
        <v>70</v>
      </c>
      <c r="L2515">
        <v>39</v>
      </c>
      <c r="M2515">
        <v>0</v>
      </c>
      <c r="N2515" s="56">
        <v>2</v>
      </c>
      <c r="O2515">
        <v>1</v>
      </c>
      <c r="P2515" s="8">
        <v>0</v>
      </c>
      <c r="Q2515">
        <v>50</v>
      </c>
      <c r="R2515">
        <v>6</v>
      </c>
      <c r="S2515">
        <v>6</v>
      </c>
      <c r="T2515">
        <v>1</v>
      </c>
      <c r="U2515">
        <v>1</v>
      </c>
      <c r="V2515" s="21">
        <v>4</v>
      </c>
      <c r="W2515" s="21" t="s">
        <v>3187</v>
      </c>
      <c r="X2515" s="21">
        <v>0</v>
      </c>
      <c r="Y2515" s="3">
        <v>4.18</v>
      </c>
      <c r="Z2515" s="70">
        <v>7.3285714285714283</v>
      </c>
      <c r="AA2515" s="70">
        <v>2.00064774408514</v>
      </c>
      <c r="AB2515" s="3">
        <v>293.14285714285711</v>
      </c>
      <c r="AC2515">
        <v>40</v>
      </c>
      <c r="AD2515">
        <v>0</v>
      </c>
      <c r="AE2515">
        <v>0</v>
      </c>
      <c r="AF2515" s="6">
        <v>0</v>
      </c>
      <c r="AG2515" s="52">
        <v>320</v>
      </c>
      <c r="AH2515">
        <v>320</v>
      </c>
      <c r="AI2515" s="52">
        <v>10</v>
      </c>
      <c r="AJ2515" s="52">
        <v>100</v>
      </c>
      <c r="AK2515" s="6">
        <v>110</v>
      </c>
      <c r="AL2515" s="6">
        <v>0</v>
      </c>
      <c r="AM2515" s="6">
        <v>0</v>
      </c>
      <c r="AN2515" s="52">
        <v>350</v>
      </c>
      <c r="AO2515" s="5">
        <f t="shared" si="269"/>
        <v>61</v>
      </c>
      <c r="AP2515" s="7" t="s">
        <v>1345</v>
      </c>
      <c r="AQ2515" s="13">
        <v>205.5</v>
      </c>
      <c r="AR2515" s="13">
        <v>195.5</v>
      </c>
      <c r="AS2515" s="13">
        <v>195.5</v>
      </c>
      <c r="AT2515">
        <v>10</v>
      </c>
      <c r="AU2515">
        <v>0</v>
      </c>
      <c r="AV2515">
        <v>0</v>
      </c>
      <c r="AW2515" s="48">
        <v>2</v>
      </c>
      <c r="AX2515">
        <v>0</v>
      </c>
      <c r="AY2515">
        <v>1</v>
      </c>
      <c r="AZ2515">
        <v>0</v>
      </c>
      <c r="BA2515">
        <v>1</v>
      </c>
      <c r="BB2515">
        <v>0</v>
      </c>
      <c r="BC2515">
        <v>0</v>
      </c>
      <c r="BD2515">
        <v>2</v>
      </c>
      <c r="BE2515" s="7">
        <f t="shared" si="270"/>
        <v>83.97</v>
      </c>
      <c r="BF2515" s="7">
        <f t="shared" si="271"/>
        <v>16.03</v>
      </c>
      <c r="BG2515" s="7">
        <f t="shared" si="272"/>
        <v>100</v>
      </c>
      <c r="BH2515" s="7">
        <f t="shared" si="273"/>
        <v>411</v>
      </c>
      <c r="BI2515">
        <v>15</v>
      </c>
      <c r="BJ2515">
        <v>150</v>
      </c>
      <c r="BK2515">
        <v>25</v>
      </c>
      <c r="BL2515">
        <v>6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 s="9" t="s">
        <v>3212</v>
      </c>
      <c r="BS2515">
        <v>0</v>
      </c>
      <c r="BT2515">
        <v>0</v>
      </c>
      <c r="BU2515" s="8"/>
      <c r="BV2515" s="8"/>
      <c r="BW2515">
        <v>0</v>
      </c>
      <c r="BX2515" s="9"/>
      <c r="BY2515">
        <v>0</v>
      </c>
      <c r="BZ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1056</v>
      </c>
      <c r="CJ2515">
        <v>1113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  <c r="DT2515">
        <v>0</v>
      </c>
      <c r="DU2515">
        <v>0</v>
      </c>
      <c r="DV2515">
        <v>0</v>
      </c>
      <c r="DW2515">
        <v>1</v>
      </c>
      <c r="DX2515">
        <v>71</v>
      </c>
      <c r="DY2515">
        <v>6</v>
      </c>
      <c r="DZ2515">
        <v>3.4602080000000002</v>
      </c>
      <c r="EA2515">
        <v>40</v>
      </c>
      <c r="EB2515">
        <v>0</v>
      </c>
      <c r="EC2515">
        <v>315.46019999999999</v>
      </c>
      <c r="ED2515" s="6">
        <v>0</v>
      </c>
      <c r="EE2515">
        <v>0</v>
      </c>
      <c r="EF2515">
        <v>1</v>
      </c>
      <c r="EG2515">
        <v>1</v>
      </c>
      <c r="EJ2515" s="40"/>
      <c r="EK2515" t="s">
        <v>3178</v>
      </c>
    </row>
    <row r="2516" spans="1:141" x14ac:dyDescent="0.15">
      <c r="A2516" s="48">
        <v>2557</v>
      </c>
      <c r="B2516" s="40">
        <v>1</v>
      </c>
      <c r="C2516">
        <v>1</v>
      </c>
      <c r="D2516" s="2" t="s">
        <v>3191</v>
      </c>
      <c r="E2516">
        <v>56</v>
      </c>
      <c r="F2516">
        <v>1</v>
      </c>
      <c r="G2516">
        <v>24</v>
      </c>
      <c r="H2516">
        <v>158</v>
      </c>
      <c r="I2516">
        <v>26</v>
      </c>
      <c r="J2516">
        <v>7</v>
      </c>
      <c r="K2516">
        <v>71</v>
      </c>
      <c r="L2516">
        <v>1</v>
      </c>
      <c r="M2516">
        <v>0</v>
      </c>
      <c r="N2516" s="56">
        <v>2</v>
      </c>
      <c r="O2516">
        <v>1</v>
      </c>
      <c r="P2516" s="8">
        <v>0</v>
      </c>
      <c r="Q2516">
        <v>22</v>
      </c>
      <c r="R2516">
        <v>3</v>
      </c>
      <c r="S2516">
        <v>2</v>
      </c>
      <c r="T2516">
        <v>1</v>
      </c>
      <c r="U2516">
        <v>1</v>
      </c>
      <c r="V2516" s="21">
        <v>4</v>
      </c>
      <c r="W2516" s="21" t="s">
        <v>3187</v>
      </c>
      <c r="X2516" s="21">
        <v>0</v>
      </c>
      <c r="Y2516" s="3">
        <v>4.18</v>
      </c>
      <c r="Z2516" s="70">
        <v>7.3285714285714283</v>
      </c>
      <c r="AA2516" s="70">
        <v>2.00064774408514</v>
      </c>
      <c r="AB2516" s="3">
        <v>293.14285714285711</v>
      </c>
      <c r="AC2516">
        <v>40</v>
      </c>
      <c r="AD2516">
        <v>0</v>
      </c>
      <c r="AE2516">
        <v>0</v>
      </c>
      <c r="AF2516" s="6">
        <v>0</v>
      </c>
      <c r="AG2516" s="52">
        <v>375</v>
      </c>
      <c r="AH2516">
        <v>375</v>
      </c>
      <c r="AI2516" s="52">
        <v>10</v>
      </c>
      <c r="AJ2516" s="52">
        <v>120</v>
      </c>
      <c r="AK2516" s="6">
        <v>130</v>
      </c>
      <c r="AL2516" s="6">
        <v>0</v>
      </c>
      <c r="AM2516" s="6">
        <v>0</v>
      </c>
      <c r="AN2516" s="52">
        <v>300</v>
      </c>
      <c r="AO2516" s="5">
        <f t="shared" si="269"/>
        <v>33.5</v>
      </c>
      <c r="AP2516" s="7" t="s">
        <v>2925</v>
      </c>
      <c r="AQ2516" s="13">
        <v>166.75</v>
      </c>
      <c r="AR2516" s="13">
        <v>116.75</v>
      </c>
      <c r="AS2516" s="13">
        <v>116.75</v>
      </c>
      <c r="AT2516">
        <v>50</v>
      </c>
      <c r="AU2516">
        <v>0</v>
      </c>
      <c r="AV2516">
        <v>0</v>
      </c>
      <c r="AW2516" s="48">
        <v>2</v>
      </c>
      <c r="AX2516">
        <v>0</v>
      </c>
      <c r="AY2516">
        <v>1</v>
      </c>
      <c r="AZ2516">
        <v>0</v>
      </c>
      <c r="BA2516">
        <v>1</v>
      </c>
      <c r="BB2516">
        <v>0</v>
      </c>
      <c r="BC2516">
        <v>0</v>
      </c>
      <c r="BD2516">
        <v>3</v>
      </c>
      <c r="BE2516" s="7">
        <f t="shared" si="270"/>
        <v>87.15</v>
      </c>
      <c r="BF2516" s="7">
        <f t="shared" si="271"/>
        <v>32.849999999999994</v>
      </c>
      <c r="BG2516" s="7">
        <f t="shared" si="272"/>
        <v>120</v>
      </c>
      <c r="BH2516" s="7">
        <f t="shared" si="273"/>
        <v>333.5</v>
      </c>
      <c r="BI2516">
        <v>10</v>
      </c>
      <c r="BJ2516">
        <v>100</v>
      </c>
      <c r="BK2516">
        <v>25</v>
      </c>
      <c r="BL2516">
        <v>5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 s="9" t="s">
        <v>3311</v>
      </c>
      <c r="BS2516">
        <v>0</v>
      </c>
      <c r="BT2516">
        <v>0</v>
      </c>
      <c r="BU2516" s="8"/>
      <c r="BV2516" s="8"/>
      <c r="BW2516">
        <v>0</v>
      </c>
      <c r="BX2516" s="9"/>
      <c r="BY2516">
        <v>0</v>
      </c>
      <c r="BZ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1056</v>
      </c>
      <c r="CJ2516">
        <v>1113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  <c r="DM2516">
        <v>0</v>
      </c>
      <c r="DN2516">
        <v>0</v>
      </c>
      <c r="DO2516">
        <v>0</v>
      </c>
      <c r="DP2516">
        <v>0</v>
      </c>
      <c r="DQ2516">
        <v>0</v>
      </c>
      <c r="DR2516">
        <v>0</v>
      </c>
      <c r="DS2516">
        <v>0</v>
      </c>
      <c r="DT2516">
        <v>0</v>
      </c>
      <c r="DU2516">
        <v>0</v>
      </c>
      <c r="DV2516">
        <v>0</v>
      </c>
      <c r="DW2516">
        <v>1</v>
      </c>
      <c r="DX2516">
        <v>71</v>
      </c>
      <c r="DY2516">
        <v>6</v>
      </c>
      <c r="DZ2516">
        <v>17.30104</v>
      </c>
      <c r="EA2516">
        <v>35</v>
      </c>
      <c r="EB2516">
        <v>0</v>
      </c>
      <c r="EC2516">
        <v>121.301</v>
      </c>
      <c r="ED2516" s="6">
        <v>0</v>
      </c>
      <c r="EE2516">
        <v>0</v>
      </c>
      <c r="EF2516">
        <v>1</v>
      </c>
      <c r="EG2516">
        <v>1</v>
      </c>
      <c r="EJ2516" s="40"/>
      <c r="EK2516" t="s">
        <v>3312</v>
      </c>
    </row>
    <row r="2517" spans="1:141" x14ac:dyDescent="0.15">
      <c r="A2517" s="48">
        <v>2558</v>
      </c>
      <c r="B2517" s="40">
        <v>1</v>
      </c>
      <c r="C2517">
        <v>1</v>
      </c>
      <c r="D2517" s="2" t="s">
        <v>3317</v>
      </c>
      <c r="E2517">
        <v>56</v>
      </c>
      <c r="F2517">
        <v>1</v>
      </c>
      <c r="G2517">
        <v>24</v>
      </c>
      <c r="H2517">
        <v>158</v>
      </c>
      <c r="I2517">
        <v>26</v>
      </c>
      <c r="J2517">
        <v>8</v>
      </c>
      <c r="K2517">
        <v>70</v>
      </c>
      <c r="L2517">
        <v>45</v>
      </c>
      <c r="M2517">
        <v>0</v>
      </c>
      <c r="N2517" s="56">
        <v>2</v>
      </c>
      <c r="O2517">
        <v>1</v>
      </c>
      <c r="P2517" s="8">
        <v>0</v>
      </c>
      <c r="Q2517">
        <v>25</v>
      </c>
      <c r="R2517">
        <v>6</v>
      </c>
      <c r="S2517">
        <v>2</v>
      </c>
      <c r="T2517">
        <v>1</v>
      </c>
      <c r="U2517">
        <v>1</v>
      </c>
      <c r="V2517" s="21">
        <v>4</v>
      </c>
      <c r="W2517" s="21" t="s">
        <v>3187</v>
      </c>
      <c r="X2517" s="21">
        <v>0</v>
      </c>
      <c r="Y2517" s="3">
        <v>4.18</v>
      </c>
      <c r="Z2517" s="70">
        <v>7.3285714285714283</v>
      </c>
      <c r="AA2517" s="70">
        <v>2.00064774408514</v>
      </c>
      <c r="AB2517" s="3">
        <v>293.14285714285711</v>
      </c>
      <c r="AC2517">
        <v>40</v>
      </c>
      <c r="AD2517">
        <v>0</v>
      </c>
      <c r="AE2517">
        <v>0</v>
      </c>
      <c r="AF2517" s="6">
        <v>0</v>
      </c>
      <c r="AG2517" s="52">
        <v>300</v>
      </c>
      <c r="AH2517">
        <v>300</v>
      </c>
      <c r="AI2517" s="52">
        <v>10</v>
      </c>
      <c r="AJ2517" s="52">
        <v>100</v>
      </c>
      <c r="AK2517" s="6">
        <v>110</v>
      </c>
      <c r="AL2517" s="6">
        <v>0</v>
      </c>
      <c r="AM2517" s="6">
        <v>0</v>
      </c>
      <c r="AN2517" s="52">
        <v>290</v>
      </c>
      <c r="AO2517" s="5">
        <f t="shared" si="269"/>
        <v>0</v>
      </c>
      <c r="AP2517" s="7" t="s">
        <v>2421</v>
      </c>
      <c r="AQ2517" s="13">
        <v>145</v>
      </c>
      <c r="AR2517" s="13">
        <v>125</v>
      </c>
      <c r="AS2517" s="13">
        <v>125</v>
      </c>
      <c r="AT2517">
        <v>20</v>
      </c>
      <c r="AU2517">
        <v>0</v>
      </c>
      <c r="AV2517">
        <v>0</v>
      </c>
      <c r="AW2517" s="48">
        <v>2</v>
      </c>
      <c r="AX2517">
        <v>0</v>
      </c>
      <c r="AY2517">
        <v>1</v>
      </c>
      <c r="AZ2517">
        <v>0</v>
      </c>
      <c r="BA2517">
        <v>1</v>
      </c>
      <c r="BB2517">
        <v>0</v>
      </c>
      <c r="BC2517">
        <v>0</v>
      </c>
      <c r="BD2517">
        <v>10</v>
      </c>
      <c r="BE2517" s="7">
        <f t="shared" si="270"/>
        <v>109.41</v>
      </c>
      <c r="BF2517" s="7">
        <f t="shared" si="271"/>
        <v>0</v>
      </c>
      <c r="BG2517" s="7">
        <f t="shared" si="272"/>
        <v>109.41</v>
      </c>
      <c r="BH2517" s="7">
        <f t="shared" si="273"/>
        <v>270.39999999999998</v>
      </c>
      <c r="BI2517">
        <v>15</v>
      </c>
      <c r="BJ2517">
        <v>90</v>
      </c>
      <c r="BK2517">
        <v>25</v>
      </c>
      <c r="BL2517">
        <v>4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 s="9" t="s">
        <v>3212</v>
      </c>
      <c r="BS2517">
        <v>0</v>
      </c>
      <c r="BT2517">
        <v>0</v>
      </c>
      <c r="BU2517" s="8"/>
      <c r="BV2517" s="8"/>
      <c r="BW2517">
        <v>0</v>
      </c>
      <c r="BX2517" s="9"/>
      <c r="BY2517">
        <v>0</v>
      </c>
      <c r="BZ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1056</v>
      </c>
      <c r="CJ2517">
        <v>1113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0</v>
      </c>
      <c r="DP2517">
        <v>0</v>
      </c>
      <c r="DQ2517">
        <v>0</v>
      </c>
      <c r="DR2517">
        <v>0</v>
      </c>
      <c r="DS2517">
        <v>0</v>
      </c>
      <c r="DT2517">
        <v>0</v>
      </c>
      <c r="DU2517">
        <v>0</v>
      </c>
      <c r="DV2517">
        <v>0</v>
      </c>
      <c r="DW2517">
        <v>1</v>
      </c>
      <c r="DX2517">
        <v>71</v>
      </c>
      <c r="DY2517">
        <v>6</v>
      </c>
      <c r="DZ2517">
        <v>6.9204150000000002</v>
      </c>
      <c r="EA2517">
        <v>40</v>
      </c>
      <c r="EB2517">
        <v>0</v>
      </c>
      <c r="EC2517">
        <v>110.9204</v>
      </c>
      <c r="ED2517" s="6">
        <v>0</v>
      </c>
      <c r="EE2517">
        <v>0</v>
      </c>
      <c r="EF2517">
        <v>1</v>
      </c>
      <c r="EG2517">
        <v>1</v>
      </c>
      <c r="EJ2517" s="40"/>
      <c r="EK2517" t="s">
        <v>3312</v>
      </c>
    </row>
    <row r="2518" spans="1:141" x14ac:dyDescent="0.15">
      <c r="A2518" s="48">
        <v>2560</v>
      </c>
      <c r="B2518" s="40">
        <v>1</v>
      </c>
      <c r="C2518">
        <v>1</v>
      </c>
      <c r="D2518" s="2" t="s">
        <v>3317</v>
      </c>
      <c r="E2518">
        <v>56</v>
      </c>
      <c r="F2518">
        <v>1</v>
      </c>
      <c r="G2518">
        <v>24</v>
      </c>
      <c r="H2518">
        <v>158</v>
      </c>
      <c r="I2518">
        <v>26</v>
      </c>
      <c r="J2518">
        <v>10</v>
      </c>
      <c r="K2518">
        <v>71</v>
      </c>
      <c r="L2518">
        <v>7</v>
      </c>
      <c r="M2518">
        <v>0</v>
      </c>
      <c r="N2518" s="56">
        <v>2</v>
      </c>
      <c r="O2518">
        <v>1</v>
      </c>
      <c r="P2518" s="8">
        <v>0</v>
      </c>
      <c r="Q2518">
        <v>27</v>
      </c>
      <c r="R2518">
        <v>4</v>
      </c>
      <c r="S2518">
        <v>1</v>
      </c>
      <c r="T2518">
        <v>1</v>
      </c>
      <c r="U2518">
        <v>1</v>
      </c>
      <c r="V2518" s="50">
        <v>2</v>
      </c>
      <c r="W2518" s="50" t="s">
        <v>3310</v>
      </c>
      <c r="X2518" s="50">
        <v>1</v>
      </c>
      <c r="Y2518" s="3">
        <v>4.18</v>
      </c>
      <c r="Z2518" s="70">
        <v>7.3285714285714283</v>
      </c>
      <c r="AA2518" s="70">
        <v>2.00064774408514</v>
      </c>
      <c r="AB2518" s="3">
        <v>293.14285714285711</v>
      </c>
      <c r="AC2518">
        <v>40</v>
      </c>
      <c r="AD2518">
        <v>0</v>
      </c>
      <c r="AE2518">
        <v>0</v>
      </c>
      <c r="AF2518" s="6">
        <v>0</v>
      </c>
      <c r="AG2518" s="52">
        <v>275</v>
      </c>
      <c r="AH2518">
        <v>275</v>
      </c>
      <c r="AI2518" s="52">
        <v>12</v>
      </c>
      <c r="AJ2518" s="52">
        <v>100</v>
      </c>
      <c r="AK2518" s="6">
        <v>112</v>
      </c>
      <c r="AL2518" s="6">
        <v>0</v>
      </c>
      <c r="AM2518" s="6">
        <v>0</v>
      </c>
      <c r="AN2518" s="52">
        <v>350</v>
      </c>
      <c r="AO2518" s="5">
        <f t="shared" si="269"/>
        <v>25</v>
      </c>
      <c r="AP2518" s="75" t="s">
        <v>2911</v>
      </c>
      <c r="AQ2518" s="13">
        <v>366.524</v>
      </c>
      <c r="AR2518" s="13">
        <v>276.524</v>
      </c>
      <c r="AS2518" s="13">
        <v>260</v>
      </c>
      <c r="AT2518">
        <v>90</v>
      </c>
      <c r="AU2518">
        <v>0</v>
      </c>
      <c r="AV2518">
        <v>0</v>
      </c>
      <c r="AW2518" s="48">
        <v>2</v>
      </c>
      <c r="AX2518">
        <v>0</v>
      </c>
      <c r="AY2518">
        <v>1</v>
      </c>
      <c r="AZ2518">
        <v>0</v>
      </c>
      <c r="BA2518">
        <v>5</v>
      </c>
      <c r="BB2518">
        <v>0</v>
      </c>
      <c r="BC2518">
        <v>0</v>
      </c>
      <c r="BD2518">
        <v>10</v>
      </c>
      <c r="BE2518" s="7">
        <f t="shared" si="270"/>
        <v>195.61</v>
      </c>
      <c r="BF2518" s="7">
        <f t="shared" si="271"/>
        <v>0</v>
      </c>
      <c r="BG2518" s="7">
        <f t="shared" si="272"/>
        <v>195.61</v>
      </c>
      <c r="BH2518" s="7">
        <f t="shared" si="273"/>
        <v>375</v>
      </c>
      <c r="BI2518">
        <v>10</v>
      </c>
      <c r="BJ2518">
        <v>50</v>
      </c>
      <c r="BK2518">
        <v>30</v>
      </c>
      <c r="BL2518">
        <v>6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 s="9" t="s">
        <v>3311</v>
      </c>
      <c r="BS2518">
        <v>0</v>
      </c>
      <c r="BT2518">
        <v>0</v>
      </c>
      <c r="BU2518" s="8"/>
      <c r="BV2518" s="8"/>
      <c r="BW2518">
        <v>0</v>
      </c>
      <c r="BX2518" s="9"/>
      <c r="BY2518">
        <v>0</v>
      </c>
      <c r="BZ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1056</v>
      </c>
      <c r="CJ2518">
        <v>1113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0</v>
      </c>
      <c r="DP2518">
        <v>0</v>
      </c>
      <c r="DQ2518">
        <v>0</v>
      </c>
      <c r="DR2518">
        <v>0</v>
      </c>
      <c r="DS2518">
        <v>0</v>
      </c>
      <c r="DT2518">
        <v>0</v>
      </c>
      <c r="DU2518">
        <v>0</v>
      </c>
      <c r="DV2518">
        <v>0</v>
      </c>
      <c r="DW2518">
        <v>1</v>
      </c>
      <c r="DX2518">
        <v>71</v>
      </c>
      <c r="DY2518">
        <v>6</v>
      </c>
      <c r="DZ2518">
        <v>31.141870000000001</v>
      </c>
      <c r="EA2518">
        <v>40</v>
      </c>
      <c r="EB2518">
        <v>0</v>
      </c>
      <c r="EC2518">
        <v>83.141869999999997</v>
      </c>
      <c r="ED2518" s="6">
        <v>0</v>
      </c>
      <c r="EE2518">
        <v>0</v>
      </c>
      <c r="EF2518">
        <v>1</v>
      </c>
      <c r="EG2518">
        <v>2</v>
      </c>
      <c r="EJ2518" s="40"/>
      <c r="EK2518" t="s">
        <v>3312</v>
      </c>
    </row>
    <row r="2519" spans="1:141" x14ac:dyDescent="0.15">
      <c r="A2519" s="48">
        <v>2561</v>
      </c>
      <c r="B2519" s="40">
        <v>1</v>
      </c>
      <c r="C2519">
        <v>1</v>
      </c>
      <c r="D2519" s="2" t="s">
        <v>3317</v>
      </c>
      <c r="E2519">
        <v>56</v>
      </c>
      <c r="F2519">
        <v>1</v>
      </c>
      <c r="G2519">
        <v>24</v>
      </c>
      <c r="H2519">
        <v>158</v>
      </c>
      <c r="I2519">
        <v>31</v>
      </c>
      <c r="J2519">
        <v>1</v>
      </c>
      <c r="K2519">
        <v>42</v>
      </c>
      <c r="L2519">
        <v>31</v>
      </c>
      <c r="M2519">
        <v>0</v>
      </c>
      <c r="N2519" s="56">
        <v>2</v>
      </c>
      <c r="O2519">
        <v>1</v>
      </c>
      <c r="P2519" s="8">
        <v>0</v>
      </c>
      <c r="Q2519">
        <v>41</v>
      </c>
      <c r="R2519">
        <v>3</v>
      </c>
      <c r="S2519">
        <v>2</v>
      </c>
      <c r="T2519">
        <v>11</v>
      </c>
      <c r="U2519">
        <v>13</v>
      </c>
      <c r="V2519" s="21">
        <v>4</v>
      </c>
      <c r="W2519" s="21" t="s">
        <v>3187</v>
      </c>
      <c r="X2519" s="21">
        <v>0</v>
      </c>
      <c r="Y2519" s="3">
        <v>4.18</v>
      </c>
      <c r="Z2519" s="70">
        <v>7.3285714285714283</v>
      </c>
      <c r="AA2519" s="70">
        <v>2.00064774408514</v>
      </c>
      <c r="AB2519" s="3">
        <v>205.2</v>
      </c>
      <c r="AC2519">
        <v>28</v>
      </c>
      <c r="AD2519">
        <v>0</v>
      </c>
      <c r="AE2519">
        <v>0</v>
      </c>
      <c r="AF2519" s="6">
        <v>0</v>
      </c>
      <c r="AG2519" s="52">
        <v>90</v>
      </c>
      <c r="AH2519">
        <v>90</v>
      </c>
      <c r="AI2519" s="52">
        <v>5</v>
      </c>
      <c r="AJ2519" s="52">
        <v>100</v>
      </c>
      <c r="AK2519" s="6">
        <v>105</v>
      </c>
      <c r="AL2519" s="6">
        <v>0</v>
      </c>
      <c r="AM2519" s="6">
        <v>0</v>
      </c>
      <c r="AN2519" s="52">
        <v>200</v>
      </c>
      <c r="AO2519" s="5">
        <f t="shared" si="269"/>
        <v>42.319999999999993</v>
      </c>
      <c r="AP2519" s="7" t="s">
        <v>2912</v>
      </c>
      <c r="AQ2519" s="13">
        <v>121.16</v>
      </c>
      <c r="AR2519" s="13">
        <v>121.16</v>
      </c>
      <c r="AS2519" s="13">
        <v>121.16</v>
      </c>
      <c r="AT2519">
        <v>0</v>
      </c>
      <c r="AU2519">
        <v>0</v>
      </c>
      <c r="AV2519">
        <v>0</v>
      </c>
      <c r="AW2519" s="48">
        <v>2</v>
      </c>
      <c r="AX2519">
        <v>0</v>
      </c>
      <c r="AY2519">
        <v>1</v>
      </c>
      <c r="AZ2519">
        <v>0</v>
      </c>
      <c r="BA2519">
        <v>0</v>
      </c>
      <c r="BB2519">
        <v>0</v>
      </c>
      <c r="BC2519">
        <v>0</v>
      </c>
      <c r="BD2519">
        <v>6</v>
      </c>
      <c r="BE2519" s="7">
        <f t="shared" si="270"/>
        <v>75.14</v>
      </c>
      <c r="BF2519" s="7">
        <f t="shared" si="271"/>
        <v>24.86</v>
      </c>
      <c r="BG2519" s="7">
        <f t="shared" si="272"/>
        <v>100</v>
      </c>
      <c r="BH2519" s="7">
        <f t="shared" si="273"/>
        <v>242.32</v>
      </c>
      <c r="BI2519">
        <v>3</v>
      </c>
      <c r="BJ2519">
        <v>12</v>
      </c>
      <c r="BK2519">
        <v>25</v>
      </c>
      <c r="BL2519">
        <v>4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 s="9" t="s">
        <v>3212</v>
      </c>
      <c r="BS2519">
        <v>0</v>
      </c>
      <c r="BT2519">
        <v>0</v>
      </c>
      <c r="BU2519" s="8"/>
      <c r="BV2519" s="8"/>
      <c r="BW2519">
        <v>0</v>
      </c>
      <c r="BX2519" s="9"/>
      <c r="BY2519">
        <v>0</v>
      </c>
      <c r="BZ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1056</v>
      </c>
      <c r="CJ2519">
        <v>1113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0</v>
      </c>
      <c r="DP2519">
        <v>0</v>
      </c>
      <c r="DQ2519">
        <v>0</v>
      </c>
      <c r="DR2519">
        <v>0</v>
      </c>
      <c r="DS2519">
        <v>0</v>
      </c>
      <c r="DT2519">
        <v>0</v>
      </c>
      <c r="DU2519">
        <v>0</v>
      </c>
      <c r="DV2519">
        <v>0</v>
      </c>
      <c r="DW2519">
        <v>1</v>
      </c>
      <c r="DX2519">
        <v>71</v>
      </c>
      <c r="DY2519">
        <v>6</v>
      </c>
      <c r="DZ2519">
        <v>0</v>
      </c>
      <c r="EA2519">
        <v>28</v>
      </c>
      <c r="EB2519">
        <v>0</v>
      </c>
      <c r="EC2519">
        <v>104</v>
      </c>
      <c r="ED2519" s="6">
        <v>0</v>
      </c>
      <c r="EE2519">
        <v>0</v>
      </c>
      <c r="EF2519">
        <v>1</v>
      </c>
      <c r="EG2519">
        <v>1</v>
      </c>
      <c r="EJ2519" s="40"/>
      <c r="EK2519" t="s">
        <v>3178</v>
      </c>
    </row>
    <row r="2520" spans="1:141" x14ac:dyDescent="0.15">
      <c r="A2520" s="48">
        <v>2562</v>
      </c>
      <c r="B2520" s="40">
        <v>1</v>
      </c>
      <c r="C2520">
        <v>1</v>
      </c>
      <c r="D2520" s="2" t="s">
        <v>3191</v>
      </c>
      <c r="E2520">
        <v>56</v>
      </c>
      <c r="F2520">
        <v>1</v>
      </c>
      <c r="G2520">
        <v>24</v>
      </c>
      <c r="H2520">
        <v>158</v>
      </c>
      <c r="I2520">
        <v>31</v>
      </c>
      <c r="J2520">
        <v>2</v>
      </c>
      <c r="K2520">
        <v>42</v>
      </c>
      <c r="L2520">
        <v>47</v>
      </c>
      <c r="M2520">
        <v>0</v>
      </c>
      <c r="N2520" s="56">
        <v>2</v>
      </c>
      <c r="O2520">
        <v>1</v>
      </c>
      <c r="P2520" s="8">
        <v>0</v>
      </c>
      <c r="Q2520">
        <v>35</v>
      </c>
      <c r="R2520">
        <v>4</v>
      </c>
      <c r="S2520">
        <v>2</v>
      </c>
      <c r="T2520">
        <v>43</v>
      </c>
      <c r="U2520">
        <v>51</v>
      </c>
      <c r="V2520" s="21">
        <v>4</v>
      </c>
      <c r="W2520" s="21" t="s">
        <v>3187</v>
      </c>
      <c r="X2520" s="21">
        <v>0</v>
      </c>
      <c r="Y2520" s="3">
        <v>4.18</v>
      </c>
      <c r="Z2520" s="70">
        <v>7.3285714285714283</v>
      </c>
      <c r="AA2520" s="70">
        <v>2.00064774408514</v>
      </c>
      <c r="AB2520" s="3">
        <v>256.5</v>
      </c>
      <c r="AC2520">
        <v>35</v>
      </c>
      <c r="AD2520">
        <v>0</v>
      </c>
      <c r="AE2520">
        <v>0</v>
      </c>
      <c r="AF2520" s="6">
        <v>0</v>
      </c>
      <c r="AG2520" s="52">
        <v>230</v>
      </c>
      <c r="AH2520">
        <v>230</v>
      </c>
      <c r="AI2520" s="52">
        <v>0</v>
      </c>
      <c r="AJ2520" s="52">
        <v>100</v>
      </c>
      <c r="AK2520" s="6">
        <v>100</v>
      </c>
      <c r="AL2520" s="6">
        <v>0</v>
      </c>
      <c r="AM2520" s="6">
        <v>0</v>
      </c>
      <c r="AN2520" s="52">
        <v>200</v>
      </c>
      <c r="AO2520" s="5">
        <f t="shared" si="269"/>
        <v>48.800000000000011</v>
      </c>
      <c r="AP2520" s="7" t="s">
        <v>2925</v>
      </c>
      <c r="AQ2520" s="13">
        <v>124.4</v>
      </c>
      <c r="AR2520" s="13">
        <v>124.4</v>
      </c>
      <c r="AS2520" s="13">
        <v>124.4</v>
      </c>
      <c r="AT2520">
        <v>0</v>
      </c>
      <c r="AU2520">
        <v>0</v>
      </c>
      <c r="AV2520">
        <v>0</v>
      </c>
      <c r="AW2520" s="48">
        <v>2</v>
      </c>
      <c r="AX2520">
        <v>0</v>
      </c>
      <c r="AY2520">
        <v>1</v>
      </c>
      <c r="AZ2520">
        <v>0</v>
      </c>
      <c r="BA2520">
        <v>2</v>
      </c>
      <c r="BB2520">
        <v>2</v>
      </c>
      <c r="BC2520">
        <v>0</v>
      </c>
      <c r="BD2520">
        <v>0</v>
      </c>
      <c r="BE2520" s="7">
        <f t="shared" si="270"/>
        <v>129.94</v>
      </c>
      <c r="BF2520" s="7">
        <f t="shared" si="271"/>
        <v>0</v>
      </c>
      <c r="BG2520" s="7">
        <f t="shared" si="272"/>
        <v>129.94</v>
      </c>
      <c r="BH2520" s="7">
        <f t="shared" si="273"/>
        <v>248.8</v>
      </c>
      <c r="BI2520">
        <v>10</v>
      </c>
      <c r="BJ2520">
        <v>30</v>
      </c>
      <c r="BK2520">
        <v>25</v>
      </c>
      <c r="BL2520">
        <v>4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 s="9" t="s">
        <v>3238</v>
      </c>
      <c r="BS2520">
        <v>0</v>
      </c>
      <c r="BT2520">
        <v>0</v>
      </c>
      <c r="BU2520" s="8"/>
      <c r="BV2520" s="8"/>
      <c r="BW2520">
        <v>0</v>
      </c>
      <c r="BX2520" s="9"/>
      <c r="BY2520">
        <v>0</v>
      </c>
      <c r="BZ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1056</v>
      </c>
      <c r="CJ2520">
        <v>1113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0</v>
      </c>
      <c r="DP2520">
        <v>0</v>
      </c>
      <c r="DQ2520">
        <v>0</v>
      </c>
      <c r="DR2520">
        <v>0</v>
      </c>
      <c r="DS2520">
        <v>0</v>
      </c>
      <c r="DT2520">
        <v>0</v>
      </c>
      <c r="DU2520">
        <v>0</v>
      </c>
      <c r="DV2520">
        <v>0</v>
      </c>
      <c r="DW2520">
        <v>1</v>
      </c>
      <c r="DX2520">
        <v>71</v>
      </c>
      <c r="DY2520">
        <v>6</v>
      </c>
      <c r="DZ2520">
        <v>0</v>
      </c>
      <c r="EA2520">
        <v>35</v>
      </c>
      <c r="EB2520">
        <v>0</v>
      </c>
      <c r="EC2520">
        <v>104</v>
      </c>
      <c r="ED2520" s="6">
        <v>0</v>
      </c>
      <c r="EE2520">
        <v>0</v>
      </c>
      <c r="EF2520">
        <v>1</v>
      </c>
      <c r="EG2520">
        <v>1</v>
      </c>
      <c r="EJ2520" s="40"/>
      <c r="EK2520" t="s">
        <v>3239</v>
      </c>
    </row>
    <row r="2521" spans="1:141" x14ac:dyDescent="0.15">
      <c r="A2521" s="48">
        <v>2563</v>
      </c>
      <c r="B2521" s="40">
        <v>1</v>
      </c>
      <c r="C2521">
        <v>1</v>
      </c>
      <c r="D2521" s="2" t="s">
        <v>1326</v>
      </c>
      <c r="E2521">
        <v>56</v>
      </c>
      <c r="F2521">
        <v>1</v>
      </c>
      <c r="G2521">
        <v>24</v>
      </c>
      <c r="H2521">
        <v>158</v>
      </c>
      <c r="I2521">
        <v>31</v>
      </c>
      <c r="J2521">
        <v>3</v>
      </c>
      <c r="K2521">
        <v>43</v>
      </c>
      <c r="L2521">
        <v>6</v>
      </c>
      <c r="M2521">
        <v>0</v>
      </c>
      <c r="N2521" s="56">
        <v>2</v>
      </c>
      <c r="O2521">
        <v>1</v>
      </c>
      <c r="P2521" s="8">
        <v>0</v>
      </c>
      <c r="Q2521">
        <v>35</v>
      </c>
      <c r="R2521">
        <v>7</v>
      </c>
      <c r="S2521">
        <v>1</v>
      </c>
      <c r="T2521">
        <v>43</v>
      </c>
      <c r="U2521">
        <v>51</v>
      </c>
      <c r="V2521" s="21">
        <v>4</v>
      </c>
      <c r="W2521" s="21" t="s">
        <v>3313</v>
      </c>
      <c r="X2521" s="21">
        <v>0</v>
      </c>
      <c r="Y2521" s="3">
        <v>4.18</v>
      </c>
      <c r="Z2521" s="70">
        <v>7.3285714285714283</v>
      </c>
      <c r="AA2521" s="70">
        <v>2.00064774408514</v>
      </c>
      <c r="AB2521" s="3">
        <v>388.41428571428571</v>
      </c>
      <c r="AC2521">
        <v>53</v>
      </c>
      <c r="AD2521">
        <v>0</v>
      </c>
      <c r="AE2521">
        <v>0</v>
      </c>
      <c r="AF2521" s="6">
        <v>0</v>
      </c>
      <c r="AG2521" s="52">
        <v>150</v>
      </c>
      <c r="AH2521">
        <v>150</v>
      </c>
      <c r="AI2521" s="52">
        <v>0</v>
      </c>
      <c r="AJ2521" s="52">
        <v>120</v>
      </c>
      <c r="AK2521" s="6">
        <v>120</v>
      </c>
      <c r="AL2521" s="6">
        <v>0</v>
      </c>
      <c r="AM2521" s="6">
        <v>0</v>
      </c>
      <c r="AN2521" s="52">
        <v>400</v>
      </c>
      <c r="AO2521" s="5">
        <f t="shared" si="269"/>
        <v>0.80000000000001137</v>
      </c>
      <c r="AP2521" s="7" t="s">
        <v>2907</v>
      </c>
      <c r="AQ2521" s="13">
        <v>200.4</v>
      </c>
      <c r="AR2521" s="13">
        <v>200.4</v>
      </c>
      <c r="AS2521" s="13">
        <v>200.4</v>
      </c>
      <c r="AT2521">
        <v>0</v>
      </c>
      <c r="AU2521">
        <v>0</v>
      </c>
      <c r="AV2521">
        <v>0</v>
      </c>
      <c r="AW2521" s="48">
        <v>2</v>
      </c>
      <c r="AX2521">
        <v>0</v>
      </c>
      <c r="AY2521">
        <v>1</v>
      </c>
      <c r="AZ2521">
        <v>0</v>
      </c>
      <c r="BA2521">
        <v>1</v>
      </c>
      <c r="BB2521">
        <v>0</v>
      </c>
      <c r="BC2521">
        <v>0</v>
      </c>
      <c r="BD2521">
        <v>1</v>
      </c>
      <c r="BE2521" s="7">
        <f t="shared" si="270"/>
        <v>80.790000000000006</v>
      </c>
      <c r="BF2521" s="7">
        <f t="shared" si="271"/>
        <v>39.209999999999994</v>
      </c>
      <c r="BG2521" s="7">
        <f t="shared" si="272"/>
        <v>120</v>
      </c>
      <c r="BH2521" s="7">
        <f t="shared" si="273"/>
        <v>400.8</v>
      </c>
      <c r="BI2521">
        <v>7</v>
      </c>
      <c r="BJ2521">
        <v>30</v>
      </c>
      <c r="BK2521">
        <v>27</v>
      </c>
      <c r="BL2521">
        <v>6</v>
      </c>
      <c r="BM2521">
        <v>0</v>
      </c>
      <c r="BN2521">
        <v>70</v>
      </c>
      <c r="BO2521">
        <v>0</v>
      </c>
      <c r="BP2521">
        <v>0</v>
      </c>
      <c r="BQ2521">
        <v>58</v>
      </c>
      <c r="BR2521" s="9" t="s">
        <v>3319</v>
      </c>
      <c r="BS2521">
        <v>8</v>
      </c>
      <c r="BT2521">
        <v>100</v>
      </c>
      <c r="BU2521" s="8">
        <v>0.33</v>
      </c>
      <c r="BV2521" s="64">
        <f>BT2521*BU2521</f>
        <v>33</v>
      </c>
      <c r="BW2521">
        <v>0</v>
      </c>
      <c r="BX2521" s="9"/>
      <c r="BY2521">
        <v>0</v>
      </c>
      <c r="BZ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1056</v>
      </c>
      <c r="CJ2521">
        <v>1113</v>
      </c>
      <c r="CK2521">
        <v>8</v>
      </c>
      <c r="CL2521">
        <v>8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0</v>
      </c>
      <c r="DO2521">
        <v>0</v>
      </c>
      <c r="DP2521">
        <v>0</v>
      </c>
      <c r="DQ2521">
        <v>0</v>
      </c>
      <c r="DR2521">
        <v>0</v>
      </c>
      <c r="DS2521">
        <v>0</v>
      </c>
      <c r="DT2521">
        <v>0</v>
      </c>
      <c r="DU2521">
        <v>0</v>
      </c>
      <c r="DV2521">
        <v>0</v>
      </c>
      <c r="DW2521">
        <v>1</v>
      </c>
      <c r="DX2521">
        <v>71</v>
      </c>
      <c r="DY2521">
        <v>6</v>
      </c>
      <c r="DZ2521">
        <v>0</v>
      </c>
      <c r="EA2521">
        <v>42</v>
      </c>
      <c r="EB2521">
        <v>0</v>
      </c>
      <c r="EC2521">
        <v>52</v>
      </c>
      <c r="ED2521" s="6">
        <v>0</v>
      </c>
      <c r="EE2521">
        <v>0</v>
      </c>
      <c r="EF2521">
        <v>1</v>
      </c>
      <c r="EG2521">
        <v>1</v>
      </c>
      <c r="EJ2521" s="40"/>
      <c r="EK2521" t="s">
        <v>3178</v>
      </c>
    </row>
    <row r="2522" spans="1:141" x14ac:dyDescent="0.15">
      <c r="A2522" s="48">
        <v>2565</v>
      </c>
      <c r="B2522" s="40">
        <v>1</v>
      </c>
      <c r="C2522">
        <v>1</v>
      </c>
      <c r="D2522" s="2" t="s">
        <v>3191</v>
      </c>
      <c r="E2522">
        <v>56</v>
      </c>
      <c r="F2522">
        <v>1</v>
      </c>
      <c r="G2522">
        <v>24</v>
      </c>
      <c r="H2522">
        <v>158</v>
      </c>
      <c r="I2522">
        <v>31</v>
      </c>
      <c r="J2522">
        <v>5</v>
      </c>
      <c r="K2522">
        <v>43</v>
      </c>
      <c r="L2522">
        <v>20</v>
      </c>
      <c r="M2522">
        <v>0</v>
      </c>
      <c r="N2522" s="56">
        <v>2</v>
      </c>
      <c r="O2522">
        <v>1</v>
      </c>
      <c r="P2522" s="8">
        <v>0</v>
      </c>
      <c r="Q2522">
        <v>25</v>
      </c>
      <c r="R2522">
        <v>5</v>
      </c>
      <c r="S2522">
        <v>2</v>
      </c>
      <c r="T2522">
        <v>1</v>
      </c>
      <c r="U2522">
        <v>1</v>
      </c>
      <c r="V2522" s="21">
        <v>4</v>
      </c>
      <c r="W2522" s="21" t="s">
        <v>3187</v>
      </c>
      <c r="X2522" s="21">
        <v>0</v>
      </c>
      <c r="Y2522" s="3">
        <v>4.18</v>
      </c>
      <c r="Z2522" s="70">
        <v>7.3285714285714283</v>
      </c>
      <c r="AA2522" s="70">
        <v>2.00064774408514</v>
      </c>
      <c r="AB2522" s="3">
        <v>315.12857142857143</v>
      </c>
      <c r="AC2522">
        <v>43</v>
      </c>
      <c r="AD2522">
        <v>0</v>
      </c>
      <c r="AE2522">
        <v>0</v>
      </c>
      <c r="AF2522" s="6">
        <v>0</v>
      </c>
      <c r="AG2522" s="52">
        <v>129</v>
      </c>
      <c r="AH2522">
        <v>129</v>
      </c>
      <c r="AI2522" s="52">
        <v>0</v>
      </c>
      <c r="AJ2522" s="52">
        <v>140</v>
      </c>
      <c r="AK2522" s="6">
        <v>140</v>
      </c>
      <c r="AL2522" s="6">
        <v>0</v>
      </c>
      <c r="AM2522" s="6">
        <v>0</v>
      </c>
      <c r="AN2522" s="52">
        <v>200</v>
      </c>
      <c r="AO2522" s="5">
        <f t="shared" si="269"/>
        <v>48.800000000000011</v>
      </c>
      <c r="AP2522" s="7" t="s">
        <v>2907</v>
      </c>
      <c r="AQ2522" s="13">
        <v>124.4</v>
      </c>
      <c r="AR2522" s="13">
        <v>124.4</v>
      </c>
      <c r="AS2522" s="13">
        <v>124.4</v>
      </c>
      <c r="AT2522">
        <v>0</v>
      </c>
      <c r="AU2522">
        <v>0</v>
      </c>
      <c r="AV2522">
        <v>0</v>
      </c>
      <c r="AW2522" s="48">
        <v>2</v>
      </c>
      <c r="AX2522">
        <v>1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1</v>
      </c>
      <c r="BE2522" s="7">
        <f t="shared" si="270"/>
        <v>55.589999999999996</v>
      </c>
      <c r="BF2522" s="7">
        <f t="shared" si="271"/>
        <v>84.41</v>
      </c>
      <c r="BG2522" s="7">
        <f t="shared" si="272"/>
        <v>140</v>
      </c>
      <c r="BH2522" s="7">
        <f t="shared" si="273"/>
        <v>248.8</v>
      </c>
      <c r="BI2522">
        <v>12</v>
      </c>
      <c r="BJ2522">
        <v>30</v>
      </c>
      <c r="BK2522">
        <v>30</v>
      </c>
      <c r="BL2522">
        <v>4</v>
      </c>
      <c r="BM2522">
        <v>0</v>
      </c>
      <c r="BN2522">
        <v>25</v>
      </c>
      <c r="BO2522">
        <v>0</v>
      </c>
      <c r="BP2522">
        <v>0</v>
      </c>
      <c r="BQ2522">
        <v>0</v>
      </c>
      <c r="BR2522" s="9" t="s">
        <v>3311</v>
      </c>
      <c r="BS2522">
        <v>0</v>
      </c>
      <c r="BT2522">
        <v>0</v>
      </c>
      <c r="BU2522" s="8"/>
      <c r="BV2522" s="8"/>
      <c r="BW2522">
        <v>0</v>
      </c>
      <c r="BX2522" s="9"/>
      <c r="BY2522">
        <v>0</v>
      </c>
      <c r="BZ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1056</v>
      </c>
      <c r="CJ2522">
        <v>1113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  <c r="DM2522">
        <v>0</v>
      </c>
      <c r="DN2522">
        <v>0</v>
      </c>
      <c r="DO2522">
        <v>0</v>
      </c>
      <c r="DP2522">
        <v>0</v>
      </c>
      <c r="DQ2522">
        <v>0</v>
      </c>
      <c r="DR2522">
        <v>0</v>
      </c>
      <c r="DS2522">
        <v>0</v>
      </c>
      <c r="DT2522">
        <v>0</v>
      </c>
      <c r="DU2522">
        <v>0</v>
      </c>
      <c r="DV2522">
        <v>0</v>
      </c>
      <c r="DW2522">
        <v>1</v>
      </c>
      <c r="DX2522">
        <v>71</v>
      </c>
      <c r="DY2522">
        <v>6</v>
      </c>
      <c r="DZ2522">
        <v>0</v>
      </c>
      <c r="EA2522">
        <v>42</v>
      </c>
      <c r="EB2522">
        <v>0</v>
      </c>
      <c r="EC2522">
        <v>104</v>
      </c>
      <c r="ED2522" s="6">
        <v>0</v>
      </c>
      <c r="EE2522">
        <v>0</v>
      </c>
      <c r="EF2522">
        <v>1</v>
      </c>
      <c r="EG2522">
        <v>1</v>
      </c>
      <c r="EJ2522" s="40"/>
      <c r="EK2522" t="s">
        <v>3312</v>
      </c>
    </row>
    <row r="2523" spans="1:141" x14ac:dyDescent="0.15">
      <c r="A2523" s="48">
        <v>2570</v>
      </c>
      <c r="B2523" s="40">
        <v>1</v>
      </c>
      <c r="C2523">
        <v>1</v>
      </c>
      <c r="D2523" s="2" t="s">
        <v>3317</v>
      </c>
      <c r="E2523">
        <v>56</v>
      </c>
      <c r="F2523">
        <v>1</v>
      </c>
      <c r="G2523">
        <v>24</v>
      </c>
      <c r="H2523">
        <v>158</v>
      </c>
      <c r="I2523">
        <v>35</v>
      </c>
      <c r="J2523">
        <v>8</v>
      </c>
      <c r="K2523">
        <v>60</v>
      </c>
      <c r="L2523">
        <v>27</v>
      </c>
      <c r="M2523">
        <v>0</v>
      </c>
      <c r="N2523" s="56">
        <v>2</v>
      </c>
      <c r="O2523">
        <v>1</v>
      </c>
      <c r="P2523" s="8">
        <v>0</v>
      </c>
      <c r="Q2523">
        <v>50</v>
      </c>
      <c r="R2523">
        <v>12</v>
      </c>
      <c r="S2523">
        <v>7</v>
      </c>
      <c r="T2523">
        <v>11</v>
      </c>
      <c r="U2523">
        <v>13</v>
      </c>
      <c r="V2523" s="21">
        <v>4</v>
      </c>
      <c r="W2523" s="21" t="s">
        <v>2924</v>
      </c>
      <c r="X2523" s="21">
        <v>0</v>
      </c>
      <c r="Y2523" s="3">
        <v>4.18</v>
      </c>
      <c r="Z2523" s="70">
        <v>7.3285714285714283</v>
      </c>
      <c r="AA2523" s="70">
        <v>2.00064774408514</v>
      </c>
      <c r="AB2523" s="3">
        <v>719.69791539009407</v>
      </c>
      <c r="AC2523">
        <v>75</v>
      </c>
      <c r="AD2523">
        <v>0</v>
      </c>
      <c r="AE2523">
        <v>0</v>
      </c>
      <c r="AF2523" s="6">
        <v>85</v>
      </c>
      <c r="AG2523" s="52">
        <v>800</v>
      </c>
      <c r="AH2523">
        <v>800</v>
      </c>
      <c r="AI2523" s="52">
        <v>0</v>
      </c>
      <c r="AJ2523" s="52">
        <v>160</v>
      </c>
      <c r="AK2523" s="6">
        <v>160</v>
      </c>
      <c r="AL2523" s="6">
        <v>0</v>
      </c>
      <c r="AM2523" s="6">
        <v>0</v>
      </c>
      <c r="AN2523" s="52">
        <v>500</v>
      </c>
      <c r="AO2523" s="5">
        <f t="shared" si="269"/>
        <v>0</v>
      </c>
      <c r="AP2523" s="7" t="s">
        <v>2421</v>
      </c>
      <c r="AQ2523" s="13">
        <v>250</v>
      </c>
      <c r="AR2523" s="13">
        <v>250</v>
      </c>
      <c r="AS2523" s="13">
        <v>250</v>
      </c>
      <c r="AT2523">
        <v>0</v>
      </c>
      <c r="AU2523">
        <v>0</v>
      </c>
      <c r="AV2523">
        <v>0</v>
      </c>
      <c r="AW2523" s="48">
        <v>2</v>
      </c>
      <c r="AX2523">
        <v>0</v>
      </c>
      <c r="AY2523">
        <v>2</v>
      </c>
      <c r="AZ2523">
        <v>0</v>
      </c>
      <c r="BA2523">
        <v>2</v>
      </c>
      <c r="BB2523">
        <v>0</v>
      </c>
      <c r="BC2523">
        <v>0</v>
      </c>
      <c r="BD2523">
        <v>5</v>
      </c>
      <c r="BE2523" s="7">
        <f t="shared" si="270"/>
        <v>171.12</v>
      </c>
      <c r="BF2523" s="7">
        <f t="shared" si="271"/>
        <v>0</v>
      </c>
      <c r="BG2523" s="7">
        <f t="shared" si="272"/>
        <v>171.12</v>
      </c>
      <c r="BH2523" s="7">
        <f t="shared" si="273"/>
        <v>417.75</v>
      </c>
      <c r="BI2523">
        <v>30</v>
      </c>
      <c r="BJ2523">
        <v>100</v>
      </c>
      <c r="BK2523">
        <v>30</v>
      </c>
      <c r="BL2523">
        <v>6</v>
      </c>
      <c r="BM2523">
        <v>0</v>
      </c>
      <c r="BN2523">
        <v>0</v>
      </c>
      <c r="BO2523">
        <v>0</v>
      </c>
      <c r="BP2523">
        <v>0</v>
      </c>
      <c r="BQ2523">
        <v>58</v>
      </c>
      <c r="BR2523" s="9" t="s">
        <v>2923</v>
      </c>
      <c r="BS2523">
        <v>15</v>
      </c>
      <c r="BT2523">
        <v>75</v>
      </c>
      <c r="BU2523" s="8">
        <v>0.33</v>
      </c>
      <c r="BV2523" s="64">
        <f>BT2523*BU2523</f>
        <v>24.75</v>
      </c>
      <c r="BW2523">
        <v>0</v>
      </c>
      <c r="BX2523" s="9"/>
      <c r="BY2523">
        <v>0</v>
      </c>
      <c r="BZ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1056</v>
      </c>
      <c r="CJ2523">
        <v>1113</v>
      </c>
      <c r="CK2523">
        <v>15</v>
      </c>
      <c r="CL2523">
        <v>15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  <c r="DM2523">
        <v>0</v>
      </c>
      <c r="DN2523">
        <v>0</v>
      </c>
      <c r="DO2523">
        <v>0</v>
      </c>
      <c r="DP2523">
        <v>0</v>
      </c>
      <c r="DQ2523">
        <v>0</v>
      </c>
      <c r="DR2523">
        <v>0</v>
      </c>
      <c r="DS2523">
        <v>0</v>
      </c>
      <c r="DT2523">
        <v>0</v>
      </c>
      <c r="DU2523">
        <v>0</v>
      </c>
      <c r="DV2523">
        <v>0</v>
      </c>
      <c r="DW2523">
        <v>1</v>
      </c>
      <c r="DX2523">
        <v>71</v>
      </c>
      <c r="DY2523">
        <v>6</v>
      </c>
      <c r="DZ2523">
        <v>0</v>
      </c>
      <c r="EA2523">
        <v>75</v>
      </c>
      <c r="EB2523">
        <v>0</v>
      </c>
      <c r="EC2523">
        <v>364</v>
      </c>
      <c r="ED2523" s="6">
        <v>0</v>
      </c>
      <c r="EE2523">
        <v>0</v>
      </c>
      <c r="EF2523">
        <v>2</v>
      </c>
      <c r="EG2523">
        <v>3</v>
      </c>
      <c r="EJ2523" s="40"/>
      <c r="EK2523" t="s">
        <v>3178</v>
      </c>
    </row>
    <row r="2524" spans="1:141" x14ac:dyDescent="0.15">
      <c r="A2524" s="48">
        <v>2576</v>
      </c>
      <c r="B2524" s="40">
        <v>1</v>
      </c>
      <c r="C2524">
        <v>1</v>
      </c>
      <c r="D2524" s="2" t="s">
        <v>3191</v>
      </c>
      <c r="E2524">
        <v>56</v>
      </c>
      <c r="F2524">
        <v>1</v>
      </c>
      <c r="G2524">
        <v>24</v>
      </c>
      <c r="H2524">
        <v>159</v>
      </c>
      <c r="I2524">
        <v>9</v>
      </c>
      <c r="J2524">
        <v>6</v>
      </c>
      <c r="K2524">
        <v>6</v>
      </c>
      <c r="L2524">
        <v>31</v>
      </c>
      <c r="M2524">
        <v>0</v>
      </c>
      <c r="N2524" s="23">
        <v>1</v>
      </c>
      <c r="O2524">
        <v>1</v>
      </c>
      <c r="P2524" s="8">
        <v>0</v>
      </c>
      <c r="Q2524">
        <v>45</v>
      </c>
      <c r="R2524">
        <v>3</v>
      </c>
      <c r="S2524">
        <v>2</v>
      </c>
      <c r="T2524">
        <v>11</v>
      </c>
      <c r="U2524">
        <v>13</v>
      </c>
      <c r="V2524" s="21">
        <v>4</v>
      </c>
      <c r="W2524" s="21" t="s">
        <v>3187</v>
      </c>
      <c r="X2524" s="21">
        <v>0</v>
      </c>
      <c r="Y2524" s="3">
        <v>4.18</v>
      </c>
      <c r="Z2524" s="70">
        <v>7.3285714285714283</v>
      </c>
      <c r="AA2524" s="70">
        <v>2.00064774408514</v>
      </c>
      <c r="AB2524" s="57">
        <v>293.14285714285711</v>
      </c>
      <c r="AC2524">
        <v>40</v>
      </c>
      <c r="AD2524">
        <v>0</v>
      </c>
      <c r="AE2524">
        <v>0</v>
      </c>
      <c r="AF2524" s="6">
        <v>0</v>
      </c>
      <c r="AG2524" s="52">
        <v>0</v>
      </c>
      <c r="AH2524" s="57">
        <v>293.14285714285711</v>
      </c>
      <c r="AI2524" s="52">
        <v>5</v>
      </c>
      <c r="AJ2524" s="52">
        <v>100</v>
      </c>
      <c r="AK2524" s="6">
        <v>105</v>
      </c>
      <c r="AL2524" s="6">
        <v>0</v>
      </c>
      <c r="AM2524" s="6">
        <v>0</v>
      </c>
      <c r="AN2524" s="52">
        <v>525</v>
      </c>
      <c r="AO2524" s="5">
        <f t="shared" si="269"/>
        <v>5</v>
      </c>
      <c r="AP2524" s="7" t="s">
        <v>2925</v>
      </c>
      <c r="AQ2524" s="13">
        <v>265</v>
      </c>
      <c r="AR2524" s="13">
        <v>188</v>
      </c>
      <c r="AS2524" s="13">
        <v>188</v>
      </c>
      <c r="AT2524">
        <v>77</v>
      </c>
      <c r="AU2524">
        <v>0</v>
      </c>
      <c r="AV2524">
        <v>20</v>
      </c>
      <c r="AW2524" s="48">
        <v>2</v>
      </c>
      <c r="AX2524">
        <v>0</v>
      </c>
      <c r="AY2524">
        <v>2</v>
      </c>
      <c r="AZ2524">
        <v>0</v>
      </c>
      <c r="BA2524">
        <v>1</v>
      </c>
      <c r="BB2524">
        <v>3</v>
      </c>
      <c r="BC2524">
        <v>0</v>
      </c>
      <c r="BD2524">
        <v>6</v>
      </c>
      <c r="BE2524" s="7">
        <f t="shared" si="270"/>
        <v>198.92000000000004</v>
      </c>
      <c r="BF2524" s="7">
        <f t="shared" si="271"/>
        <v>0</v>
      </c>
      <c r="BG2524" s="7">
        <f t="shared" si="272"/>
        <v>198.92000000000004</v>
      </c>
      <c r="BH2524" s="7">
        <f t="shared" si="273"/>
        <v>530</v>
      </c>
      <c r="BI2524">
        <v>20</v>
      </c>
      <c r="BJ2524">
        <v>150</v>
      </c>
      <c r="BK2524">
        <v>20</v>
      </c>
      <c r="BL2524">
        <v>8</v>
      </c>
      <c r="BM2524">
        <v>0</v>
      </c>
      <c r="BN2524">
        <v>50</v>
      </c>
      <c r="BO2524">
        <v>0</v>
      </c>
      <c r="BP2524">
        <v>0</v>
      </c>
      <c r="BQ2524">
        <v>0</v>
      </c>
      <c r="BR2524" s="9" t="s">
        <v>3238</v>
      </c>
      <c r="BS2524">
        <v>0</v>
      </c>
      <c r="BT2524">
        <v>0</v>
      </c>
      <c r="BU2524" s="8"/>
      <c r="BV2524" s="8"/>
      <c r="BW2524">
        <v>0</v>
      </c>
      <c r="BX2524" s="9"/>
      <c r="BY2524">
        <v>0</v>
      </c>
      <c r="BZ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1056</v>
      </c>
      <c r="CJ2524">
        <v>1113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  <c r="DM2524">
        <v>0</v>
      </c>
      <c r="DN2524">
        <v>0</v>
      </c>
      <c r="DO2524">
        <v>0</v>
      </c>
      <c r="DP2524">
        <v>0</v>
      </c>
      <c r="DQ2524">
        <v>0</v>
      </c>
      <c r="DR2524">
        <v>0</v>
      </c>
      <c r="DS2524">
        <v>0</v>
      </c>
      <c r="DT2524">
        <v>0</v>
      </c>
      <c r="DU2524">
        <v>0</v>
      </c>
      <c r="DV2524">
        <v>0</v>
      </c>
      <c r="DW2524">
        <v>1</v>
      </c>
      <c r="DX2524">
        <v>71</v>
      </c>
      <c r="DY2524">
        <v>6</v>
      </c>
      <c r="DZ2524">
        <v>26.643599999999999</v>
      </c>
      <c r="EA2524">
        <v>40</v>
      </c>
      <c r="EB2524">
        <v>0</v>
      </c>
      <c r="EC2524">
        <v>130.64359999999999</v>
      </c>
      <c r="ED2524" s="6">
        <v>0</v>
      </c>
      <c r="EE2524">
        <v>0</v>
      </c>
      <c r="EF2524">
        <v>1</v>
      </c>
      <c r="EG2524">
        <v>2</v>
      </c>
      <c r="EJ2524" s="40"/>
      <c r="EK2524" t="s">
        <v>3178</v>
      </c>
    </row>
    <row r="2525" spans="1:141" x14ac:dyDescent="0.15">
      <c r="A2525" s="48">
        <v>2577</v>
      </c>
      <c r="B2525" s="40">
        <v>1</v>
      </c>
      <c r="C2525">
        <v>1</v>
      </c>
      <c r="D2525" s="2" t="s">
        <v>3191</v>
      </c>
      <c r="E2525">
        <v>56</v>
      </c>
      <c r="F2525">
        <v>1</v>
      </c>
      <c r="G2525">
        <v>24</v>
      </c>
      <c r="H2525">
        <v>159</v>
      </c>
      <c r="I2525">
        <v>9</v>
      </c>
      <c r="J2525">
        <v>7</v>
      </c>
      <c r="K2525">
        <v>6</v>
      </c>
      <c r="L2525">
        <v>38</v>
      </c>
      <c r="M2525">
        <v>0</v>
      </c>
      <c r="N2525" s="23">
        <v>1</v>
      </c>
      <c r="O2525">
        <v>1</v>
      </c>
      <c r="P2525" s="8">
        <v>0</v>
      </c>
      <c r="Q2525">
        <v>24</v>
      </c>
      <c r="R2525">
        <v>4</v>
      </c>
      <c r="S2525">
        <v>1</v>
      </c>
      <c r="T2525">
        <v>1</v>
      </c>
      <c r="U2525">
        <v>1</v>
      </c>
      <c r="V2525" s="21">
        <v>4</v>
      </c>
      <c r="W2525" s="21" t="s">
        <v>3313</v>
      </c>
      <c r="X2525" s="21">
        <v>0</v>
      </c>
      <c r="Y2525" s="3">
        <v>4.18</v>
      </c>
      <c r="Z2525" s="70">
        <v>7.3285714285714283</v>
      </c>
      <c r="AA2525" s="70">
        <v>2.00064774408514</v>
      </c>
      <c r="AB2525" s="57">
        <v>219.85714285714286</v>
      </c>
      <c r="AC2525">
        <v>30</v>
      </c>
      <c r="AD2525">
        <v>0</v>
      </c>
      <c r="AE2525">
        <v>0</v>
      </c>
      <c r="AF2525" s="6">
        <v>0</v>
      </c>
      <c r="AG2525" s="52">
        <v>0</v>
      </c>
      <c r="AH2525" s="57">
        <v>219.85714285714286</v>
      </c>
      <c r="AI2525" s="52">
        <v>4</v>
      </c>
      <c r="AJ2525" s="52">
        <v>60</v>
      </c>
      <c r="AK2525" s="6">
        <v>64</v>
      </c>
      <c r="AL2525" s="6">
        <v>0</v>
      </c>
      <c r="AM2525" s="6">
        <v>0</v>
      </c>
      <c r="AN2525" s="52">
        <v>250</v>
      </c>
      <c r="AO2525" s="5">
        <f t="shared" si="269"/>
        <v>15</v>
      </c>
      <c r="AP2525" s="7" t="s">
        <v>2907</v>
      </c>
      <c r="AQ2525" s="13">
        <v>132.5</v>
      </c>
      <c r="AR2525" s="13">
        <v>132.5</v>
      </c>
      <c r="AS2525" s="13">
        <v>132.5</v>
      </c>
      <c r="AT2525">
        <v>0</v>
      </c>
      <c r="AU2525">
        <v>2</v>
      </c>
      <c r="AV2525">
        <v>10</v>
      </c>
      <c r="AW2525" s="48">
        <v>2</v>
      </c>
      <c r="AX2525">
        <v>1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5</v>
      </c>
      <c r="BE2525" s="7">
        <f t="shared" si="270"/>
        <v>68.31</v>
      </c>
      <c r="BF2525" s="7">
        <f t="shared" si="271"/>
        <v>0</v>
      </c>
      <c r="BG2525" s="7">
        <f t="shared" si="272"/>
        <v>68.31</v>
      </c>
      <c r="BH2525" s="7">
        <f t="shared" si="273"/>
        <v>265</v>
      </c>
      <c r="BI2525">
        <v>15</v>
      </c>
      <c r="BJ2525">
        <v>75</v>
      </c>
      <c r="BK2525">
        <v>15</v>
      </c>
      <c r="BL2525">
        <v>4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 s="9" t="s">
        <v>3212</v>
      </c>
      <c r="BS2525">
        <v>0</v>
      </c>
      <c r="BT2525">
        <v>0</v>
      </c>
      <c r="BU2525" s="8"/>
      <c r="BV2525" s="8"/>
      <c r="BW2525">
        <v>0</v>
      </c>
      <c r="BX2525" s="9"/>
      <c r="BY2525">
        <v>0</v>
      </c>
      <c r="BZ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1056</v>
      </c>
      <c r="CJ2525">
        <v>1113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  <c r="DM2525">
        <v>0</v>
      </c>
      <c r="DN2525">
        <v>0</v>
      </c>
      <c r="DO2525">
        <v>0</v>
      </c>
      <c r="DP2525">
        <v>0</v>
      </c>
      <c r="DQ2525">
        <v>0</v>
      </c>
      <c r="DR2525">
        <v>0</v>
      </c>
      <c r="DS2525">
        <v>0</v>
      </c>
      <c r="DT2525">
        <v>0</v>
      </c>
      <c r="DU2525">
        <v>0</v>
      </c>
      <c r="DV2525">
        <v>0</v>
      </c>
      <c r="DW2525">
        <v>1</v>
      </c>
      <c r="DX2525">
        <v>71</v>
      </c>
      <c r="DY2525">
        <v>6</v>
      </c>
      <c r="DZ2525">
        <v>0</v>
      </c>
      <c r="EA2525">
        <v>30</v>
      </c>
      <c r="EB2525">
        <v>0</v>
      </c>
      <c r="EC2525">
        <v>52</v>
      </c>
      <c r="ED2525" s="6">
        <v>0</v>
      </c>
      <c r="EE2525">
        <v>0</v>
      </c>
      <c r="EF2525">
        <v>1</v>
      </c>
      <c r="EG2525">
        <v>1</v>
      </c>
      <c r="EJ2525" s="40"/>
      <c r="EK2525" t="s">
        <v>3178</v>
      </c>
    </row>
    <row r="2526" spans="1:141" x14ac:dyDescent="0.15">
      <c r="A2526" s="48">
        <v>2581</v>
      </c>
      <c r="B2526" s="40">
        <v>1</v>
      </c>
      <c r="C2526">
        <v>1</v>
      </c>
      <c r="D2526" s="2" t="s">
        <v>3191</v>
      </c>
      <c r="E2526">
        <v>56</v>
      </c>
      <c r="F2526">
        <v>1</v>
      </c>
      <c r="G2526">
        <v>24</v>
      </c>
      <c r="H2526">
        <v>159</v>
      </c>
      <c r="I2526">
        <v>15</v>
      </c>
      <c r="J2526">
        <v>1</v>
      </c>
      <c r="K2526">
        <v>17</v>
      </c>
      <c r="L2526">
        <v>37</v>
      </c>
      <c r="M2526">
        <v>0</v>
      </c>
      <c r="N2526" s="56">
        <v>2</v>
      </c>
      <c r="O2526">
        <v>1</v>
      </c>
      <c r="P2526" s="8">
        <v>0</v>
      </c>
      <c r="Q2526">
        <v>55</v>
      </c>
      <c r="R2526">
        <v>5</v>
      </c>
      <c r="S2526">
        <v>4</v>
      </c>
      <c r="T2526">
        <v>11</v>
      </c>
      <c r="U2526">
        <v>13</v>
      </c>
      <c r="V2526" s="21">
        <v>4</v>
      </c>
      <c r="W2526" s="21" t="s">
        <v>3187</v>
      </c>
      <c r="X2526" s="21">
        <v>0</v>
      </c>
      <c r="Y2526" s="3">
        <v>4.18</v>
      </c>
      <c r="Z2526" s="70">
        <v>7.3285714285714283</v>
      </c>
      <c r="AA2526" s="70">
        <v>2.00064774408514</v>
      </c>
      <c r="AB2526" s="57">
        <v>271.15714285714284</v>
      </c>
      <c r="AC2526">
        <v>37</v>
      </c>
      <c r="AD2526">
        <v>0</v>
      </c>
      <c r="AE2526">
        <v>0</v>
      </c>
      <c r="AF2526" s="6">
        <v>0</v>
      </c>
      <c r="AG2526" s="52">
        <v>0</v>
      </c>
      <c r="AH2526" s="57">
        <v>271.15714285714284</v>
      </c>
      <c r="AI2526" s="52">
        <v>3</v>
      </c>
      <c r="AJ2526" s="52">
        <v>112</v>
      </c>
      <c r="AK2526" s="6">
        <v>115</v>
      </c>
      <c r="AL2526" s="6">
        <v>0</v>
      </c>
      <c r="AM2526" s="6">
        <v>0</v>
      </c>
      <c r="AN2526" s="52">
        <v>500</v>
      </c>
      <c r="AO2526" s="5">
        <f t="shared" si="269"/>
        <v>4.8000000000000114</v>
      </c>
      <c r="AP2526" s="7" t="s">
        <v>2912</v>
      </c>
      <c r="AQ2526" s="13">
        <v>252.4</v>
      </c>
      <c r="AR2526" s="13">
        <v>252.4</v>
      </c>
      <c r="AS2526" s="13">
        <v>252.4</v>
      </c>
      <c r="AT2526">
        <v>0</v>
      </c>
      <c r="AU2526">
        <v>0</v>
      </c>
      <c r="AV2526">
        <v>0</v>
      </c>
      <c r="AW2526" s="48">
        <v>2</v>
      </c>
      <c r="AX2526">
        <v>0</v>
      </c>
      <c r="AY2526">
        <v>2</v>
      </c>
      <c r="AZ2526">
        <v>0</v>
      </c>
      <c r="BA2526">
        <v>0</v>
      </c>
      <c r="BB2526">
        <v>1</v>
      </c>
      <c r="BC2526">
        <v>0</v>
      </c>
      <c r="BD2526">
        <v>10</v>
      </c>
      <c r="BE2526" s="7">
        <f t="shared" si="270"/>
        <v>159.31</v>
      </c>
      <c r="BF2526" s="7">
        <f t="shared" si="271"/>
        <v>0</v>
      </c>
      <c r="BG2526" s="7">
        <f t="shared" si="272"/>
        <v>159.31</v>
      </c>
      <c r="BH2526" s="7">
        <f t="shared" si="273"/>
        <v>504.8</v>
      </c>
      <c r="BI2526">
        <v>7</v>
      </c>
      <c r="BJ2526">
        <v>80</v>
      </c>
      <c r="BK2526">
        <v>30</v>
      </c>
      <c r="BL2526">
        <v>8</v>
      </c>
      <c r="BM2526">
        <v>0</v>
      </c>
      <c r="BN2526">
        <v>40</v>
      </c>
      <c r="BO2526">
        <v>0</v>
      </c>
      <c r="BP2526">
        <v>0</v>
      </c>
      <c r="BQ2526">
        <v>0</v>
      </c>
      <c r="BR2526" s="9" t="s">
        <v>3212</v>
      </c>
      <c r="BS2526">
        <v>0</v>
      </c>
      <c r="BT2526">
        <v>0</v>
      </c>
      <c r="BU2526" s="8"/>
      <c r="BV2526" s="8"/>
      <c r="BW2526">
        <v>0</v>
      </c>
      <c r="BX2526" s="9"/>
      <c r="BY2526">
        <v>0</v>
      </c>
      <c r="BZ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1056</v>
      </c>
      <c r="CJ2526">
        <v>1113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  <c r="DM2526">
        <v>0</v>
      </c>
      <c r="DN2526">
        <v>0</v>
      </c>
      <c r="DO2526">
        <v>0</v>
      </c>
      <c r="DP2526">
        <v>0</v>
      </c>
      <c r="DQ2526">
        <v>0</v>
      </c>
      <c r="DR2526">
        <v>0</v>
      </c>
      <c r="DS2526">
        <v>0</v>
      </c>
      <c r="DT2526">
        <v>0</v>
      </c>
      <c r="DU2526">
        <v>0</v>
      </c>
      <c r="DV2526">
        <v>0</v>
      </c>
      <c r="DW2526">
        <v>1</v>
      </c>
      <c r="DX2526">
        <v>71</v>
      </c>
      <c r="DY2526">
        <v>6</v>
      </c>
      <c r="DZ2526">
        <v>0</v>
      </c>
      <c r="EA2526">
        <v>37</v>
      </c>
      <c r="EB2526">
        <v>0</v>
      </c>
      <c r="EC2526">
        <v>208</v>
      </c>
      <c r="ED2526" s="6">
        <v>0</v>
      </c>
      <c r="EE2526">
        <v>0</v>
      </c>
      <c r="EF2526">
        <v>1</v>
      </c>
      <c r="EG2526">
        <v>1</v>
      </c>
      <c r="EJ2526" s="40"/>
      <c r="EK2526" t="s">
        <v>3178</v>
      </c>
    </row>
    <row r="2527" spans="1:141" x14ac:dyDescent="0.15">
      <c r="A2527" s="48">
        <v>2582</v>
      </c>
      <c r="B2527" s="40">
        <v>1</v>
      </c>
      <c r="C2527">
        <v>1</v>
      </c>
      <c r="D2527" s="2" t="s">
        <v>3191</v>
      </c>
      <c r="E2527">
        <v>56</v>
      </c>
      <c r="F2527">
        <v>1</v>
      </c>
      <c r="G2527">
        <v>24</v>
      </c>
      <c r="H2527">
        <v>159</v>
      </c>
      <c r="I2527">
        <v>15</v>
      </c>
      <c r="J2527">
        <v>2</v>
      </c>
      <c r="K2527">
        <v>17</v>
      </c>
      <c r="L2527">
        <v>42</v>
      </c>
      <c r="M2527">
        <v>0</v>
      </c>
      <c r="N2527" s="56">
        <v>2</v>
      </c>
      <c r="O2527">
        <v>1</v>
      </c>
      <c r="P2527" s="8">
        <v>0</v>
      </c>
      <c r="Q2527">
        <v>59</v>
      </c>
      <c r="R2527">
        <v>6</v>
      </c>
      <c r="S2527">
        <v>2</v>
      </c>
      <c r="T2527">
        <v>11</v>
      </c>
      <c r="U2527">
        <v>13</v>
      </c>
      <c r="V2527" s="21">
        <v>4</v>
      </c>
      <c r="W2527" s="21" t="s">
        <v>3187</v>
      </c>
      <c r="X2527" s="21">
        <v>0</v>
      </c>
      <c r="Y2527" s="3">
        <v>4.18</v>
      </c>
      <c r="Z2527" s="70">
        <v>7.3285714285714283</v>
      </c>
      <c r="AA2527" s="70">
        <v>2.00064774408514</v>
      </c>
      <c r="AB2527" s="57">
        <v>219.85714285714286</v>
      </c>
      <c r="AC2527">
        <v>30</v>
      </c>
      <c r="AD2527">
        <v>0</v>
      </c>
      <c r="AE2527">
        <v>0</v>
      </c>
      <c r="AF2527" s="6">
        <v>0</v>
      </c>
      <c r="AG2527" s="52">
        <v>0</v>
      </c>
      <c r="AH2527" s="57">
        <v>219.85714285714286</v>
      </c>
      <c r="AI2527" s="52">
        <v>2</v>
      </c>
      <c r="AJ2527" s="52">
        <v>35</v>
      </c>
      <c r="AK2527" s="6">
        <v>37</v>
      </c>
      <c r="AL2527" s="6">
        <v>0</v>
      </c>
      <c r="AM2527" s="6">
        <v>0</v>
      </c>
      <c r="AN2527" s="52">
        <v>250</v>
      </c>
      <c r="AO2527" s="5">
        <f t="shared" si="269"/>
        <v>52.899999999999977</v>
      </c>
      <c r="AP2527" s="7" t="s">
        <v>2925</v>
      </c>
      <c r="AQ2527" s="13">
        <v>151.44999999999999</v>
      </c>
      <c r="AR2527" s="13">
        <v>151.44999999999999</v>
      </c>
      <c r="AS2527" s="13">
        <v>151.44999999999999</v>
      </c>
      <c r="AT2527">
        <v>0</v>
      </c>
      <c r="AU2527">
        <v>0</v>
      </c>
      <c r="AV2527">
        <v>0</v>
      </c>
      <c r="AW2527" s="48">
        <v>2</v>
      </c>
      <c r="AX2527">
        <v>0</v>
      </c>
      <c r="AY2527">
        <v>1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 s="7">
        <f t="shared" si="270"/>
        <v>56.06</v>
      </c>
      <c r="BF2527" s="7">
        <f t="shared" si="271"/>
        <v>0</v>
      </c>
      <c r="BG2527" s="7">
        <f t="shared" si="272"/>
        <v>56.06</v>
      </c>
      <c r="BH2527" s="7">
        <f t="shared" si="273"/>
        <v>302.89999999999998</v>
      </c>
      <c r="BI2527">
        <v>8</v>
      </c>
      <c r="BJ2527">
        <v>15</v>
      </c>
      <c r="BK2527">
        <v>22</v>
      </c>
      <c r="BL2527">
        <v>5</v>
      </c>
      <c r="BM2527">
        <v>0</v>
      </c>
      <c r="BN2527">
        <v>10</v>
      </c>
      <c r="BO2527">
        <v>0</v>
      </c>
      <c r="BP2527">
        <v>0</v>
      </c>
      <c r="BQ2527">
        <v>0</v>
      </c>
      <c r="BR2527" s="9" t="s">
        <v>3212</v>
      </c>
      <c r="BS2527">
        <v>0</v>
      </c>
      <c r="BT2527">
        <v>0</v>
      </c>
      <c r="BU2527" s="8"/>
      <c r="BV2527" s="8"/>
      <c r="BW2527">
        <v>0</v>
      </c>
      <c r="BX2527" s="9"/>
      <c r="BY2527">
        <v>0</v>
      </c>
      <c r="BZ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1056</v>
      </c>
      <c r="CJ2527">
        <v>1113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  <c r="DM2527">
        <v>0</v>
      </c>
      <c r="DN2527">
        <v>0</v>
      </c>
      <c r="DO2527">
        <v>0</v>
      </c>
      <c r="DP2527">
        <v>0</v>
      </c>
      <c r="DQ2527">
        <v>0</v>
      </c>
      <c r="DR2527">
        <v>0</v>
      </c>
      <c r="DS2527">
        <v>0</v>
      </c>
      <c r="DT2527">
        <v>0</v>
      </c>
      <c r="DU2527">
        <v>0</v>
      </c>
      <c r="DV2527">
        <v>0</v>
      </c>
      <c r="DW2527">
        <v>1</v>
      </c>
      <c r="DX2527">
        <v>71</v>
      </c>
      <c r="DY2527">
        <v>6</v>
      </c>
      <c r="DZ2527">
        <v>0</v>
      </c>
      <c r="EA2527">
        <v>30</v>
      </c>
      <c r="EB2527">
        <v>0</v>
      </c>
      <c r="EC2527">
        <v>104</v>
      </c>
      <c r="ED2527" s="6">
        <v>0</v>
      </c>
      <c r="EE2527">
        <v>0</v>
      </c>
      <c r="EF2527">
        <v>1</v>
      </c>
      <c r="EG2527">
        <v>1</v>
      </c>
      <c r="EJ2527" s="40"/>
      <c r="EK2527" t="s">
        <v>3178</v>
      </c>
    </row>
    <row r="2528" spans="1:141" x14ac:dyDescent="0.15">
      <c r="A2528" s="48">
        <v>2583</v>
      </c>
      <c r="B2528" s="40">
        <v>1</v>
      </c>
      <c r="C2528">
        <v>1</v>
      </c>
      <c r="D2528" s="2" t="s">
        <v>3191</v>
      </c>
      <c r="E2528">
        <v>56</v>
      </c>
      <c r="F2528">
        <v>1</v>
      </c>
      <c r="G2528">
        <v>24</v>
      </c>
      <c r="H2528">
        <v>159</v>
      </c>
      <c r="I2528">
        <v>15</v>
      </c>
      <c r="J2528">
        <v>3</v>
      </c>
      <c r="K2528">
        <v>20</v>
      </c>
      <c r="L2528">
        <v>3</v>
      </c>
      <c r="M2528">
        <v>0</v>
      </c>
      <c r="N2528" s="56">
        <v>2</v>
      </c>
      <c r="O2528">
        <v>1</v>
      </c>
      <c r="P2528" s="8">
        <v>0</v>
      </c>
      <c r="Q2528">
        <v>47</v>
      </c>
      <c r="R2528">
        <v>8</v>
      </c>
      <c r="S2528">
        <v>4</v>
      </c>
      <c r="T2528">
        <v>11</v>
      </c>
      <c r="U2528">
        <v>13</v>
      </c>
      <c r="V2528" s="21">
        <v>4</v>
      </c>
      <c r="W2528" s="21" t="s">
        <v>3313</v>
      </c>
      <c r="X2528" s="21">
        <v>0</v>
      </c>
      <c r="Y2528" s="3">
        <v>4.18</v>
      </c>
      <c r="Z2528" s="70">
        <v>7.3285714285714283</v>
      </c>
      <c r="AA2528" s="70">
        <v>2.00064774408514</v>
      </c>
      <c r="AB2528" s="57">
        <v>278.48571428571427</v>
      </c>
      <c r="AC2528">
        <v>38</v>
      </c>
      <c r="AD2528">
        <v>0</v>
      </c>
      <c r="AE2528">
        <v>0</v>
      </c>
      <c r="AF2528" s="6">
        <v>0</v>
      </c>
      <c r="AG2528" s="52">
        <v>0</v>
      </c>
      <c r="AH2528" s="57">
        <v>278.48571428571427</v>
      </c>
      <c r="AI2528" s="52">
        <v>6</v>
      </c>
      <c r="AJ2528" s="52">
        <v>65</v>
      </c>
      <c r="AK2528" s="6">
        <v>71</v>
      </c>
      <c r="AL2528" s="6">
        <v>0</v>
      </c>
      <c r="AM2528" s="6">
        <v>0</v>
      </c>
      <c r="AN2528" s="52">
        <v>475</v>
      </c>
      <c r="AO2528" s="5">
        <f t="shared" si="269"/>
        <v>0</v>
      </c>
      <c r="AP2528" s="7" t="s">
        <v>2936</v>
      </c>
      <c r="AQ2528" s="13">
        <v>237.5</v>
      </c>
      <c r="AR2528" s="13">
        <v>237.5</v>
      </c>
      <c r="AS2528" s="13">
        <v>237.5</v>
      </c>
      <c r="AT2528">
        <v>0</v>
      </c>
      <c r="AU2528">
        <v>0</v>
      </c>
      <c r="AV2528">
        <v>0</v>
      </c>
      <c r="AW2528" s="48">
        <v>2</v>
      </c>
      <c r="AX2528">
        <v>0</v>
      </c>
      <c r="AY2528">
        <v>1</v>
      </c>
      <c r="AZ2528">
        <v>0</v>
      </c>
      <c r="BA2528">
        <v>0</v>
      </c>
      <c r="BB2528">
        <v>0</v>
      </c>
      <c r="BC2528">
        <v>0</v>
      </c>
      <c r="BD2528">
        <v>1</v>
      </c>
      <c r="BE2528" s="7">
        <f t="shared" si="270"/>
        <v>59.24</v>
      </c>
      <c r="BF2528" s="7">
        <f t="shared" si="271"/>
        <v>5.759999999999998</v>
      </c>
      <c r="BG2528" s="7">
        <f t="shared" si="272"/>
        <v>65</v>
      </c>
      <c r="BH2528" s="7">
        <f t="shared" si="273"/>
        <v>266.8</v>
      </c>
      <c r="BI2528">
        <v>16</v>
      </c>
      <c r="BJ2528">
        <v>80</v>
      </c>
      <c r="BK2528">
        <v>22</v>
      </c>
      <c r="BL2528">
        <v>4</v>
      </c>
      <c r="BM2528">
        <v>0</v>
      </c>
      <c r="BN2528">
        <v>75</v>
      </c>
      <c r="BO2528">
        <v>0</v>
      </c>
      <c r="BP2528">
        <v>0</v>
      </c>
      <c r="BQ2528">
        <v>80</v>
      </c>
      <c r="BR2528" s="9" t="s">
        <v>3318</v>
      </c>
      <c r="BS2528">
        <v>0</v>
      </c>
      <c r="BT2528">
        <v>2</v>
      </c>
      <c r="BU2528" s="8"/>
      <c r="BV2528" s="8"/>
      <c r="BW2528">
        <v>0</v>
      </c>
      <c r="BX2528" s="9"/>
      <c r="BY2528">
        <v>0</v>
      </c>
      <c r="BZ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1056</v>
      </c>
      <c r="CJ2528">
        <v>1113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  <c r="DM2528">
        <v>0</v>
      </c>
      <c r="DN2528">
        <v>0</v>
      </c>
      <c r="DO2528">
        <v>0</v>
      </c>
      <c r="DP2528">
        <v>0</v>
      </c>
      <c r="DQ2528">
        <v>0</v>
      </c>
      <c r="DR2528">
        <v>0</v>
      </c>
      <c r="DS2528">
        <v>0</v>
      </c>
      <c r="DT2528">
        <v>0</v>
      </c>
      <c r="DU2528">
        <v>0</v>
      </c>
      <c r="DV2528">
        <v>0</v>
      </c>
      <c r="DW2528">
        <v>1</v>
      </c>
      <c r="DX2528">
        <v>71</v>
      </c>
      <c r="DY2528">
        <v>6</v>
      </c>
      <c r="DZ2528">
        <v>0</v>
      </c>
      <c r="EA2528">
        <v>38</v>
      </c>
      <c r="EB2528">
        <v>0</v>
      </c>
      <c r="EC2528">
        <v>208</v>
      </c>
      <c r="ED2528" s="6">
        <v>0</v>
      </c>
      <c r="EE2528">
        <v>0</v>
      </c>
      <c r="EF2528">
        <v>1</v>
      </c>
      <c r="EG2528">
        <v>1</v>
      </c>
      <c r="EJ2528" s="40"/>
      <c r="EK2528" t="s">
        <v>3312</v>
      </c>
    </row>
    <row r="2529" spans="1:141" x14ac:dyDescent="0.15">
      <c r="A2529" s="48">
        <v>2586</v>
      </c>
      <c r="B2529" s="40">
        <v>1</v>
      </c>
      <c r="C2529">
        <v>1</v>
      </c>
      <c r="D2529" s="2" t="s">
        <v>3317</v>
      </c>
      <c r="E2529">
        <v>56</v>
      </c>
      <c r="F2529">
        <v>1</v>
      </c>
      <c r="G2529">
        <v>24</v>
      </c>
      <c r="H2529">
        <v>159</v>
      </c>
      <c r="I2529">
        <v>19</v>
      </c>
      <c r="J2529">
        <v>6</v>
      </c>
      <c r="K2529">
        <v>36</v>
      </c>
      <c r="L2529">
        <v>36</v>
      </c>
      <c r="M2529">
        <v>0</v>
      </c>
      <c r="N2529" s="56">
        <v>2</v>
      </c>
      <c r="O2529">
        <v>1</v>
      </c>
      <c r="P2529" s="8">
        <v>0</v>
      </c>
      <c r="Q2529">
        <v>39</v>
      </c>
      <c r="R2529">
        <v>3</v>
      </c>
      <c r="S2529">
        <v>2</v>
      </c>
      <c r="T2529">
        <v>1</v>
      </c>
      <c r="U2529">
        <v>1</v>
      </c>
      <c r="V2529" s="21">
        <v>4</v>
      </c>
      <c r="W2529" s="21" t="s">
        <v>3313</v>
      </c>
      <c r="X2529" s="21">
        <v>0</v>
      </c>
      <c r="Y2529" s="3">
        <v>4.18</v>
      </c>
      <c r="Z2529" s="70">
        <v>7.3285714285714283</v>
      </c>
      <c r="AA2529" s="70">
        <v>2.00064774408514</v>
      </c>
      <c r="AB2529" s="57">
        <v>329.78571428571428</v>
      </c>
      <c r="AC2529">
        <v>45</v>
      </c>
      <c r="AD2529">
        <v>0</v>
      </c>
      <c r="AE2529">
        <v>0</v>
      </c>
      <c r="AF2529" s="6">
        <v>0</v>
      </c>
      <c r="AG2529" s="52">
        <v>0</v>
      </c>
      <c r="AH2529" s="57">
        <v>329.78571428571428</v>
      </c>
      <c r="AI2529" s="52">
        <v>3</v>
      </c>
      <c r="AJ2529" s="52">
        <v>65</v>
      </c>
      <c r="AK2529" s="6">
        <v>68</v>
      </c>
      <c r="AL2529" s="6">
        <v>0</v>
      </c>
      <c r="AM2529" s="6">
        <v>0</v>
      </c>
      <c r="AN2529" s="52">
        <v>300</v>
      </c>
      <c r="AO2529" s="5">
        <f t="shared" si="269"/>
        <v>8.3000000000000114</v>
      </c>
      <c r="AP2529" s="7" t="s">
        <v>2912</v>
      </c>
      <c r="AQ2529" s="13">
        <v>154.15</v>
      </c>
      <c r="AR2529" s="13">
        <v>154.15</v>
      </c>
      <c r="AS2529" s="13">
        <v>154.15</v>
      </c>
      <c r="AT2529">
        <v>0</v>
      </c>
      <c r="AU2529">
        <v>0</v>
      </c>
      <c r="AV2529">
        <v>0</v>
      </c>
      <c r="AW2529" s="48">
        <v>2</v>
      </c>
      <c r="AX2529">
        <v>0</v>
      </c>
      <c r="AY2529">
        <v>1</v>
      </c>
      <c r="AZ2529">
        <v>0</v>
      </c>
      <c r="BA2529">
        <v>2</v>
      </c>
      <c r="BB2529">
        <v>1</v>
      </c>
      <c r="BC2529">
        <v>0</v>
      </c>
      <c r="BD2529">
        <v>0</v>
      </c>
      <c r="BE2529" s="7">
        <f t="shared" si="270"/>
        <v>114.55</v>
      </c>
      <c r="BF2529" s="7">
        <f t="shared" si="271"/>
        <v>0</v>
      </c>
      <c r="BG2529" s="7">
        <f t="shared" si="272"/>
        <v>114.55</v>
      </c>
      <c r="BH2529" s="7">
        <f t="shared" si="273"/>
        <v>308.3</v>
      </c>
      <c r="BI2529">
        <v>8</v>
      </c>
      <c r="BJ2529">
        <v>30</v>
      </c>
      <c r="BK2529">
        <v>37</v>
      </c>
      <c r="BL2529">
        <v>5</v>
      </c>
      <c r="BM2529">
        <v>0</v>
      </c>
      <c r="BN2529">
        <v>4</v>
      </c>
      <c r="BO2529">
        <v>0</v>
      </c>
      <c r="BP2529">
        <v>0</v>
      </c>
      <c r="BQ2529">
        <v>0</v>
      </c>
      <c r="BR2529" s="9" t="s">
        <v>3212</v>
      </c>
      <c r="BS2529">
        <v>0</v>
      </c>
      <c r="BT2529">
        <v>0</v>
      </c>
      <c r="BU2529" s="8"/>
      <c r="BV2529" s="8"/>
      <c r="BW2529">
        <v>0</v>
      </c>
      <c r="BX2529" s="9"/>
      <c r="BY2529">
        <v>0</v>
      </c>
      <c r="BZ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1056</v>
      </c>
      <c r="CJ2529">
        <v>1113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  <c r="DM2529">
        <v>0</v>
      </c>
      <c r="DN2529">
        <v>0</v>
      </c>
      <c r="DO2529">
        <v>0</v>
      </c>
      <c r="DP2529">
        <v>0</v>
      </c>
      <c r="DQ2529">
        <v>0</v>
      </c>
      <c r="DR2529">
        <v>0</v>
      </c>
      <c r="DS2529">
        <v>0</v>
      </c>
      <c r="DT2529">
        <v>0</v>
      </c>
      <c r="DU2529">
        <v>0</v>
      </c>
      <c r="DV2529">
        <v>0</v>
      </c>
      <c r="DW2529">
        <v>1</v>
      </c>
      <c r="DX2529">
        <v>71</v>
      </c>
      <c r="DY2529">
        <v>6</v>
      </c>
      <c r="DZ2529">
        <v>0</v>
      </c>
      <c r="EA2529">
        <v>45</v>
      </c>
      <c r="EB2529">
        <v>0</v>
      </c>
      <c r="EC2529">
        <v>104</v>
      </c>
      <c r="ED2529" s="6">
        <v>0</v>
      </c>
      <c r="EE2529">
        <v>0</v>
      </c>
      <c r="EF2529">
        <v>1</v>
      </c>
      <c r="EG2529">
        <v>1</v>
      </c>
      <c r="EJ2529" s="40"/>
      <c r="EK2529" t="s">
        <v>3312</v>
      </c>
    </row>
    <row r="2530" spans="1:141" x14ac:dyDescent="0.15">
      <c r="A2530" s="48">
        <v>2587</v>
      </c>
      <c r="B2530" s="40">
        <v>1</v>
      </c>
      <c r="C2530">
        <v>1</v>
      </c>
      <c r="D2530" s="2" t="s">
        <v>3317</v>
      </c>
      <c r="E2530">
        <v>56</v>
      </c>
      <c r="F2530">
        <v>1</v>
      </c>
      <c r="G2530">
        <v>24</v>
      </c>
      <c r="H2530">
        <v>159</v>
      </c>
      <c r="I2530">
        <v>19</v>
      </c>
      <c r="J2530">
        <v>7</v>
      </c>
      <c r="K2530">
        <v>36</v>
      </c>
      <c r="L2530">
        <v>43</v>
      </c>
      <c r="M2530">
        <v>0</v>
      </c>
      <c r="N2530" s="56">
        <v>2</v>
      </c>
      <c r="O2530">
        <v>1</v>
      </c>
      <c r="P2530" s="8">
        <v>0</v>
      </c>
      <c r="Q2530">
        <v>52</v>
      </c>
      <c r="R2530">
        <v>10</v>
      </c>
      <c r="S2530">
        <v>5</v>
      </c>
      <c r="T2530">
        <v>11</v>
      </c>
      <c r="U2530">
        <v>13</v>
      </c>
      <c r="V2530" s="21">
        <v>4</v>
      </c>
      <c r="W2530" s="21" t="s">
        <v>1344</v>
      </c>
      <c r="X2530" s="21">
        <v>0</v>
      </c>
      <c r="Y2530" s="3">
        <v>4.18</v>
      </c>
      <c r="Z2530" s="70">
        <v>7.3285714285714283</v>
      </c>
      <c r="AA2530" s="70">
        <v>2.00064774408514</v>
      </c>
      <c r="AB2530" s="57">
        <v>293.14285714285711</v>
      </c>
      <c r="AC2530">
        <v>40</v>
      </c>
      <c r="AD2530">
        <v>0</v>
      </c>
      <c r="AE2530">
        <v>0</v>
      </c>
      <c r="AF2530" s="6">
        <v>0</v>
      </c>
      <c r="AG2530" s="52">
        <v>0</v>
      </c>
      <c r="AH2530" s="57">
        <v>293.14285714285711</v>
      </c>
      <c r="AI2530" s="52">
        <v>6</v>
      </c>
      <c r="AJ2530" s="52">
        <v>70</v>
      </c>
      <c r="AK2530" s="6">
        <v>76</v>
      </c>
      <c r="AL2530" s="6">
        <v>0</v>
      </c>
      <c r="AM2530" s="6">
        <v>0</v>
      </c>
      <c r="AN2530" s="52">
        <v>350</v>
      </c>
      <c r="AO2530" s="5">
        <f t="shared" si="269"/>
        <v>0</v>
      </c>
      <c r="AP2530" s="7" t="s">
        <v>2920</v>
      </c>
      <c r="AQ2530" s="13">
        <v>175</v>
      </c>
      <c r="AR2530" s="13">
        <v>175</v>
      </c>
      <c r="AS2530" s="13">
        <v>175</v>
      </c>
      <c r="AT2530">
        <v>0</v>
      </c>
      <c r="AU2530">
        <v>0</v>
      </c>
      <c r="AV2530">
        <v>0</v>
      </c>
      <c r="AW2530" s="48">
        <v>2</v>
      </c>
      <c r="AX2530">
        <v>0</v>
      </c>
      <c r="AY2530">
        <v>1</v>
      </c>
      <c r="AZ2530">
        <v>0</v>
      </c>
      <c r="BA2530">
        <v>1</v>
      </c>
      <c r="BB2530">
        <v>1</v>
      </c>
      <c r="BC2530">
        <v>0</v>
      </c>
      <c r="BD2530">
        <v>0</v>
      </c>
      <c r="BE2530" s="7">
        <f t="shared" si="270"/>
        <v>93</v>
      </c>
      <c r="BF2530" s="7">
        <f t="shared" si="271"/>
        <v>0</v>
      </c>
      <c r="BG2530" s="7">
        <f t="shared" si="272"/>
        <v>93</v>
      </c>
      <c r="BH2530" s="7">
        <f t="shared" si="273"/>
        <v>319.10000000000002</v>
      </c>
      <c r="BI2530">
        <v>8</v>
      </c>
      <c r="BJ2530">
        <v>60</v>
      </c>
      <c r="BK2530">
        <v>32</v>
      </c>
      <c r="BL2530">
        <v>5</v>
      </c>
      <c r="BM2530">
        <v>0</v>
      </c>
      <c r="BN2530">
        <v>70</v>
      </c>
      <c r="BO2530">
        <v>0</v>
      </c>
      <c r="BP2530">
        <v>0</v>
      </c>
      <c r="BQ2530">
        <v>0</v>
      </c>
      <c r="BR2530" s="9" t="s">
        <v>3238</v>
      </c>
      <c r="BS2530">
        <v>0</v>
      </c>
      <c r="BT2530">
        <v>0</v>
      </c>
      <c r="BU2530" s="8"/>
      <c r="BV2530" s="8"/>
      <c r="BW2530">
        <v>0</v>
      </c>
      <c r="BX2530" s="9"/>
      <c r="BY2530">
        <v>0</v>
      </c>
      <c r="BZ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1056</v>
      </c>
      <c r="CJ2530">
        <v>1113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  <c r="DM2530">
        <v>0</v>
      </c>
      <c r="DN2530">
        <v>0</v>
      </c>
      <c r="DO2530">
        <v>0</v>
      </c>
      <c r="DP2530">
        <v>0</v>
      </c>
      <c r="DQ2530">
        <v>0</v>
      </c>
      <c r="DR2530">
        <v>0</v>
      </c>
      <c r="DS2530">
        <v>0</v>
      </c>
      <c r="DT2530">
        <v>0</v>
      </c>
      <c r="DU2530">
        <v>0</v>
      </c>
      <c r="DV2530">
        <v>0</v>
      </c>
      <c r="DW2530">
        <v>1</v>
      </c>
      <c r="DX2530">
        <v>71</v>
      </c>
      <c r="DY2530">
        <v>6</v>
      </c>
      <c r="DZ2530">
        <v>0</v>
      </c>
      <c r="EA2530">
        <v>40</v>
      </c>
      <c r="EB2530">
        <v>0</v>
      </c>
      <c r="EC2530">
        <v>260</v>
      </c>
      <c r="ED2530" s="6">
        <v>0</v>
      </c>
      <c r="EE2530">
        <v>0</v>
      </c>
      <c r="EF2530">
        <v>1</v>
      </c>
      <c r="EG2530">
        <v>1</v>
      </c>
      <c r="EJ2530" s="40"/>
      <c r="EK2530" t="s">
        <v>3239</v>
      </c>
    </row>
    <row r="2531" spans="1:141" x14ac:dyDescent="0.15">
      <c r="A2531" s="48">
        <v>2588</v>
      </c>
      <c r="B2531" s="40">
        <v>1</v>
      </c>
      <c r="C2531">
        <v>1</v>
      </c>
      <c r="D2531" s="2" t="s">
        <v>1326</v>
      </c>
      <c r="E2531">
        <v>56</v>
      </c>
      <c r="F2531">
        <v>1</v>
      </c>
      <c r="G2531">
        <v>24</v>
      </c>
      <c r="H2531">
        <v>159</v>
      </c>
      <c r="I2531">
        <v>19</v>
      </c>
      <c r="J2531">
        <v>8</v>
      </c>
      <c r="K2531">
        <v>37</v>
      </c>
      <c r="L2531">
        <v>2</v>
      </c>
      <c r="M2531">
        <v>0</v>
      </c>
      <c r="N2531" s="56">
        <v>2</v>
      </c>
      <c r="O2531">
        <v>1</v>
      </c>
      <c r="P2531" s="8">
        <v>0</v>
      </c>
      <c r="Q2531">
        <v>65</v>
      </c>
      <c r="R2531">
        <v>3</v>
      </c>
      <c r="S2531">
        <v>2</v>
      </c>
      <c r="T2531">
        <v>38</v>
      </c>
      <c r="U2531">
        <v>45</v>
      </c>
      <c r="V2531" s="21">
        <v>4</v>
      </c>
      <c r="W2531" s="21" t="s">
        <v>3313</v>
      </c>
      <c r="X2531" s="21">
        <v>0</v>
      </c>
      <c r="Y2531" s="3">
        <v>4.18</v>
      </c>
      <c r="Z2531" s="70">
        <v>7.3285714285714283</v>
      </c>
      <c r="AA2531" s="70">
        <v>2.00064774408514</v>
      </c>
      <c r="AB2531" s="57">
        <v>73.285714285714278</v>
      </c>
      <c r="AC2531">
        <v>10</v>
      </c>
      <c r="AD2531">
        <v>0</v>
      </c>
      <c r="AE2531">
        <v>0</v>
      </c>
      <c r="AF2531" s="6">
        <v>0</v>
      </c>
      <c r="AG2531" s="52">
        <v>0</v>
      </c>
      <c r="AH2531" s="57">
        <v>73.285714285714278</v>
      </c>
      <c r="AI2531" s="52">
        <v>4</v>
      </c>
      <c r="AJ2531" s="52">
        <v>40</v>
      </c>
      <c r="AK2531" s="6">
        <v>44</v>
      </c>
      <c r="AL2531" s="6">
        <v>0</v>
      </c>
      <c r="AM2531" s="6">
        <v>0</v>
      </c>
      <c r="AN2531" s="52">
        <v>150</v>
      </c>
      <c r="AO2531" s="5">
        <f t="shared" si="269"/>
        <v>0</v>
      </c>
      <c r="AP2531" s="7" t="s">
        <v>2936</v>
      </c>
      <c r="AQ2531" s="13">
        <v>75</v>
      </c>
      <c r="AR2531" s="13">
        <v>75</v>
      </c>
      <c r="AS2531" s="13">
        <v>75</v>
      </c>
      <c r="AT2531">
        <v>0</v>
      </c>
      <c r="AU2531">
        <v>0</v>
      </c>
      <c r="AV2531">
        <v>0</v>
      </c>
      <c r="AW2531" s="48">
        <v>2</v>
      </c>
      <c r="AX2531">
        <v>0</v>
      </c>
      <c r="AY2531">
        <v>0</v>
      </c>
      <c r="AZ2531">
        <v>1</v>
      </c>
      <c r="BA2531">
        <v>0</v>
      </c>
      <c r="BB2531">
        <v>0</v>
      </c>
      <c r="BC2531">
        <v>0</v>
      </c>
      <c r="BD2531">
        <v>1</v>
      </c>
      <c r="BE2531" s="7">
        <f t="shared" si="270"/>
        <v>3.18</v>
      </c>
      <c r="BF2531" s="7">
        <f t="shared" si="271"/>
        <v>36.82</v>
      </c>
      <c r="BG2531" s="7">
        <f t="shared" si="272"/>
        <v>40</v>
      </c>
      <c r="BH2531" s="7">
        <f t="shared" si="273"/>
        <v>120.44</v>
      </c>
      <c r="BI2531">
        <v>1</v>
      </c>
      <c r="BJ2531">
        <v>4</v>
      </c>
      <c r="BK2531">
        <v>9</v>
      </c>
      <c r="BL2531">
        <v>2</v>
      </c>
      <c r="BM2531">
        <v>0</v>
      </c>
      <c r="BN2531">
        <v>45</v>
      </c>
      <c r="BO2531">
        <v>0</v>
      </c>
      <c r="BP2531">
        <v>0</v>
      </c>
      <c r="BQ2531">
        <v>0</v>
      </c>
      <c r="BR2531" s="9" t="s">
        <v>3238</v>
      </c>
      <c r="BS2531">
        <v>0</v>
      </c>
      <c r="BT2531">
        <v>0</v>
      </c>
      <c r="BU2531" s="8"/>
      <c r="BV2531" s="8"/>
      <c r="BW2531">
        <v>0</v>
      </c>
      <c r="BX2531" s="9"/>
      <c r="BY2531">
        <v>0</v>
      </c>
      <c r="BZ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1056</v>
      </c>
      <c r="CJ2531">
        <v>1113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  <c r="DT2531">
        <v>0</v>
      </c>
      <c r="DU2531">
        <v>0</v>
      </c>
      <c r="DV2531">
        <v>0</v>
      </c>
      <c r="DW2531">
        <v>1</v>
      </c>
      <c r="DX2531">
        <v>71</v>
      </c>
      <c r="DY2531">
        <v>6</v>
      </c>
      <c r="DZ2531">
        <v>0</v>
      </c>
      <c r="EA2531">
        <v>10</v>
      </c>
      <c r="EB2531">
        <v>0</v>
      </c>
      <c r="EC2531">
        <v>104</v>
      </c>
      <c r="ED2531" s="6">
        <v>0</v>
      </c>
      <c r="EE2531">
        <v>0</v>
      </c>
      <c r="EF2531">
        <v>1</v>
      </c>
      <c r="EG2531">
        <v>1</v>
      </c>
      <c r="EJ2531" s="40"/>
      <c r="EK2531" t="s">
        <v>3239</v>
      </c>
    </row>
    <row r="2532" spans="1:141" x14ac:dyDescent="0.15">
      <c r="A2532" s="48">
        <v>2589</v>
      </c>
      <c r="B2532" s="40">
        <v>1</v>
      </c>
      <c r="C2532">
        <v>1</v>
      </c>
      <c r="D2532" s="2" t="s">
        <v>1326</v>
      </c>
      <c r="E2532">
        <v>56</v>
      </c>
      <c r="F2532">
        <v>1</v>
      </c>
      <c r="G2532">
        <v>24</v>
      </c>
      <c r="H2532">
        <v>159</v>
      </c>
      <c r="I2532">
        <v>19</v>
      </c>
      <c r="J2532">
        <v>9</v>
      </c>
      <c r="K2532">
        <v>37</v>
      </c>
      <c r="L2532">
        <v>5</v>
      </c>
      <c r="M2532">
        <v>0</v>
      </c>
      <c r="N2532" s="56">
        <v>2</v>
      </c>
      <c r="O2532">
        <v>1</v>
      </c>
      <c r="P2532" s="8">
        <v>0</v>
      </c>
      <c r="Q2532">
        <v>27</v>
      </c>
      <c r="R2532">
        <v>7</v>
      </c>
      <c r="S2532">
        <v>3</v>
      </c>
      <c r="T2532">
        <v>11</v>
      </c>
      <c r="U2532">
        <v>13</v>
      </c>
      <c r="V2532" s="21">
        <v>4</v>
      </c>
      <c r="W2532" s="21" t="s">
        <v>3313</v>
      </c>
      <c r="X2532" s="21">
        <v>0</v>
      </c>
      <c r="Y2532" s="3">
        <v>4.18</v>
      </c>
      <c r="Z2532" s="70">
        <v>7.3285714285714283</v>
      </c>
      <c r="AA2532" s="70">
        <v>2.00064774408514</v>
      </c>
      <c r="AB2532" s="57">
        <v>293.14285714285711</v>
      </c>
      <c r="AC2532">
        <v>40</v>
      </c>
      <c r="AD2532">
        <v>0</v>
      </c>
      <c r="AE2532">
        <v>0</v>
      </c>
      <c r="AF2532" s="6">
        <v>0</v>
      </c>
      <c r="AG2532" s="52">
        <v>0</v>
      </c>
      <c r="AH2532" s="57">
        <v>293.14285714285711</v>
      </c>
      <c r="AI2532" s="52">
        <v>4</v>
      </c>
      <c r="AJ2532" s="52">
        <v>125</v>
      </c>
      <c r="AK2532" s="6">
        <v>129</v>
      </c>
      <c r="AL2532" s="6">
        <v>0</v>
      </c>
      <c r="AM2532" s="6">
        <v>0</v>
      </c>
      <c r="AN2532" s="52">
        <v>300</v>
      </c>
      <c r="AO2532" s="5">
        <f t="shared" si="269"/>
        <v>0</v>
      </c>
      <c r="AP2532" s="7" t="s">
        <v>2936</v>
      </c>
      <c r="AQ2532" s="13">
        <v>150</v>
      </c>
      <c r="AR2532" s="13">
        <v>150</v>
      </c>
      <c r="AS2532" s="13">
        <v>150</v>
      </c>
      <c r="AT2532">
        <v>0</v>
      </c>
      <c r="AU2532">
        <v>0</v>
      </c>
      <c r="AV2532">
        <v>8</v>
      </c>
      <c r="AW2532" s="48">
        <v>2</v>
      </c>
      <c r="AX2532">
        <v>0</v>
      </c>
      <c r="AY2532">
        <v>1</v>
      </c>
      <c r="AZ2532">
        <v>0</v>
      </c>
      <c r="BA2532">
        <v>0</v>
      </c>
      <c r="BB2532">
        <v>0</v>
      </c>
      <c r="BC2532">
        <v>0</v>
      </c>
      <c r="BD2532">
        <v>3</v>
      </c>
      <c r="BE2532" s="7">
        <f t="shared" si="270"/>
        <v>65.600000000000009</v>
      </c>
      <c r="BF2532" s="7">
        <f t="shared" si="271"/>
        <v>59.399999999999991</v>
      </c>
      <c r="BG2532" s="7">
        <f t="shared" si="272"/>
        <v>125</v>
      </c>
      <c r="BH2532" s="7">
        <f t="shared" si="273"/>
        <v>295.60000000000002</v>
      </c>
      <c r="BI2532">
        <v>20</v>
      </c>
      <c r="BJ2532">
        <v>160</v>
      </c>
      <c r="BK2532">
        <v>20</v>
      </c>
      <c r="BL2532">
        <v>4</v>
      </c>
      <c r="BM2532">
        <v>0</v>
      </c>
      <c r="BN2532">
        <v>0</v>
      </c>
      <c r="BO2532">
        <v>0</v>
      </c>
      <c r="BP2532">
        <v>0</v>
      </c>
      <c r="BQ2532">
        <v>80</v>
      </c>
      <c r="BR2532" s="9" t="s">
        <v>3318</v>
      </c>
      <c r="BS2532">
        <v>0</v>
      </c>
      <c r="BT2532">
        <v>7</v>
      </c>
      <c r="BU2532" s="8"/>
      <c r="BV2532" s="8"/>
      <c r="BW2532">
        <v>0</v>
      </c>
      <c r="BX2532" s="9"/>
      <c r="BY2532">
        <v>0</v>
      </c>
      <c r="BZ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1056</v>
      </c>
      <c r="CJ2532">
        <v>1113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  <c r="DT2532">
        <v>0</v>
      </c>
      <c r="DU2532">
        <v>0</v>
      </c>
      <c r="DV2532">
        <v>0</v>
      </c>
      <c r="DW2532">
        <v>1</v>
      </c>
      <c r="DX2532">
        <v>71</v>
      </c>
      <c r="DY2532">
        <v>6</v>
      </c>
      <c r="DZ2532">
        <v>0</v>
      </c>
      <c r="EA2532">
        <v>40</v>
      </c>
      <c r="EB2532">
        <v>0</v>
      </c>
      <c r="EC2532">
        <v>156</v>
      </c>
      <c r="ED2532" s="6">
        <v>0</v>
      </c>
      <c r="EE2532">
        <v>0</v>
      </c>
      <c r="EF2532">
        <v>1</v>
      </c>
      <c r="EG2532">
        <v>1</v>
      </c>
      <c r="EJ2532" s="40"/>
      <c r="EK2532" t="s">
        <v>3312</v>
      </c>
    </row>
    <row r="2533" spans="1:141" x14ac:dyDescent="0.15">
      <c r="A2533" s="48">
        <v>2590</v>
      </c>
      <c r="B2533" s="40">
        <v>1</v>
      </c>
      <c r="C2533">
        <v>1</v>
      </c>
      <c r="D2533" s="2" t="s">
        <v>3317</v>
      </c>
      <c r="E2533">
        <v>56</v>
      </c>
      <c r="F2533">
        <v>1</v>
      </c>
      <c r="G2533">
        <v>24</v>
      </c>
      <c r="H2533">
        <v>159</v>
      </c>
      <c r="I2533">
        <v>19</v>
      </c>
      <c r="J2533">
        <v>10</v>
      </c>
      <c r="K2533">
        <v>37</v>
      </c>
      <c r="L2533">
        <v>12</v>
      </c>
      <c r="M2533">
        <v>0</v>
      </c>
      <c r="N2533" s="56">
        <v>2</v>
      </c>
      <c r="O2533">
        <v>1</v>
      </c>
      <c r="P2533" s="8">
        <v>0</v>
      </c>
      <c r="Q2533">
        <v>40</v>
      </c>
      <c r="R2533">
        <v>7</v>
      </c>
      <c r="S2533">
        <v>3</v>
      </c>
      <c r="T2533">
        <v>38</v>
      </c>
      <c r="U2533">
        <v>45</v>
      </c>
      <c r="V2533" s="21">
        <v>4</v>
      </c>
      <c r="W2533" s="21" t="s">
        <v>3187</v>
      </c>
      <c r="X2533" s="21">
        <v>0</v>
      </c>
      <c r="Y2533" s="3">
        <v>4.18</v>
      </c>
      <c r="Z2533" s="70">
        <v>7.3285714285714283</v>
      </c>
      <c r="AA2533" s="70">
        <v>2.00064774408514</v>
      </c>
      <c r="AB2533" s="57">
        <v>359.09999999999997</v>
      </c>
      <c r="AC2533">
        <v>49</v>
      </c>
      <c r="AD2533">
        <v>0</v>
      </c>
      <c r="AE2533">
        <v>0</v>
      </c>
      <c r="AF2533" s="6">
        <v>0</v>
      </c>
      <c r="AG2533" s="52">
        <v>0</v>
      </c>
      <c r="AH2533" s="57">
        <v>359.09999999999997</v>
      </c>
      <c r="AI2533" s="52">
        <v>7</v>
      </c>
      <c r="AJ2533" s="52">
        <v>80</v>
      </c>
      <c r="AK2533" s="6">
        <v>87</v>
      </c>
      <c r="AL2533" s="6">
        <v>0</v>
      </c>
      <c r="AM2533" s="6">
        <v>0</v>
      </c>
      <c r="AN2533" s="52">
        <v>214</v>
      </c>
      <c r="AO2533" s="5">
        <f t="shared" si="269"/>
        <v>170</v>
      </c>
      <c r="AP2533" s="7" t="s">
        <v>2912</v>
      </c>
      <c r="AQ2533" s="13">
        <v>192</v>
      </c>
      <c r="AR2533" s="13">
        <v>192</v>
      </c>
      <c r="AS2533" s="13">
        <v>192</v>
      </c>
      <c r="AT2533">
        <v>0</v>
      </c>
      <c r="AU2533">
        <v>0</v>
      </c>
      <c r="AV2533">
        <v>1</v>
      </c>
      <c r="AW2533" s="48">
        <v>2</v>
      </c>
      <c r="AX2533">
        <v>0</v>
      </c>
      <c r="AY2533">
        <v>1</v>
      </c>
      <c r="AZ2533">
        <v>0</v>
      </c>
      <c r="BA2533">
        <v>2</v>
      </c>
      <c r="BB2533">
        <v>0</v>
      </c>
      <c r="BC2533">
        <v>0</v>
      </c>
      <c r="BD2533">
        <v>6</v>
      </c>
      <c r="BE2533" s="7">
        <f t="shared" si="270"/>
        <v>118.24</v>
      </c>
      <c r="BF2533" s="7">
        <f t="shared" si="271"/>
        <v>0</v>
      </c>
      <c r="BG2533" s="7">
        <f t="shared" si="272"/>
        <v>118.24</v>
      </c>
      <c r="BH2533" s="7">
        <f t="shared" si="273"/>
        <v>384</v>
      </c>
      <c r="BI2533">
        <v>19</v>
      </c>
      <c r="BJ2533">
        <v>75</v>
      </c>
      <c r="BK2533">
        <v>30</v>
      </c>
      <c r="BL2533">
        <v>6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 s="9" t="s">
        <v>3212</v>
      </c>
      <c r="BS2533">
        <v>0</v>
      </c>
      <c r="BT2533">
        <v>0</v>
      </c>
      <c r="BU2533" s="8"/>
      <c r="BV2533" s="8"/>
      <c r="BW2533">
        <v>0</v>
      </c>
      <c r="BX2533" s="9"/>
      <c r="BY2533">
        <v>0</v>
      </c>
      <c r="BZ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1056</v>
      </c>
      <c r="CJ2533">
        <v>1113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  <c r="DT2533">
        <v>0</v>
      </c>
      <c r="DU2533">
        <v>0</v>
      </c>
      <c r="DV2533">
        <v>0</v>
      </c>
      <c r="DW2533">
        <v>1</v>
      </c>
      <c r="DX2533">
        <v>71</v>
      </c>
      <c r="DY2533">
        <v>6</v>
      </c>
      <c r="DZ2533">
        <v>0</v>
      </c>
      <c r="EA2533">
        <v>49</v>
      </c>
      <c r="EB2533">
        <v>0</v>
      </c>
      <c r="EC2533">
        <v>156</v>
      </c>
      <c r="ED2533" s="6">
        <v>0</v>
      </c>
      <c r="EE2533">
        <v>0</v>
      </c>
      <c r="EF2533">
        <v>1</v>
      </c>
      <c r="EG2533">
        <v>1</v>
      </c>
      <c r="EJ2533" s="40"/>
      <c r="EK2533" t="s">
        <v>3178</v>
      </c>
    </row>
    <row r="2534" spans="1:141" x14ac:dyDescent="0.15">
      <c r="A2534" s="48">
        <v>2595</v>
      </c>
      <c r="B2534" s="40">
        <v>1</v>
      </c>
      <c r="C2534">
        <v>1</v>
      </c>
      <c r="D2534" s="2" t="s">
        <v>3191</v>
      </c>
      <c r="E2534">
        <v>56</v>
      </c>
      <c r="F2534">
        <v>1</v>
      </c>
      <c r="G2534">
        <v>24</v>
      </c>
      <c r="H2534">
        <v>159</v>
      </c>
      <c r="I2534">
        <v>24</v>
      </c>
      <c r="J2534">
        <v>6</v>
      </c>
      <c r="K2534">
        <v>47</v>
      </c>
      <c r="L2534">
        <v>5</v>
      </c>
      <c r="M2534">
        <v>0</v>
      </c>
      <c r="N2534" s="56">
        <v>2</v>
      </c>
      <c r="O2534">
        <v>1</v>
      </c>
      <c r="P2534" s="8">
        <v>0</v>
      </c>
      <c r="Q2534">
        <v>59</v>
      </c>
      <c r="R2534">
        <v>5</v>
      </c>
      <c r="S2534">
        <v>2</v>
      </c>
      <c r="T2534">
        <v>33</v>
      </c>
      <c r="U2534">
        <v>37</v>
      </c>
      <c r="V2534" s="21">
        <v>4</v>
      </c>
      <c r="W2534" s="21" t="s">
        <v>3187</v>
      </c>
      <c r="X2534" s="21">
        <v>0</v>
      </c>
      <c r="Y2534" s="3">
        <v>4.18</v>
      </c>
      <c r="Z2534" s="70">
        <v>7.3285714285714283</v>
      </c>
      <c r="AA2534" s="70">
        <v>2.00064774408514</v>
      </c>
      <c r="AB2534" s="57">
        <v>256.5</v>
      </c>
      <c r="AC2534">
        <v>35</v>
      </c>
      <c r="AD2534">
        <v>0</v>
      </c>
      <c r="AE2534">
        <v>0</v>
      </c>
      <c r="AF2534" s="6">
        <v>0</v>
      </c>
      <c r="AG2534" s="52">
        <v>0</v>
      </c>
      <c r="AH2534" s="57">
        <v>256.5</v>
      </c>
      <c r="AI2534" s="52">
        <v>2</v>
      </c>
      <c r="AJ2534" s="52">
        <v>75</v>
      </c>
      <c r="AK2534" s="6">
        <v>77</v>
      </c>
      <c r="AL2534" s="6">
        <v>0</v>
      </c>
      <c r="AM2534" s="6">
        <v>0</v>
      </c>
      <c r="AN2534" s="52">
        <v>325</v>
      </c>
      <c r="AO2534" s="5">
        <f t="shared" si="269"/>
        <v>8.5</v>
      </c>
      <c r="AP2534" s="7" t="s">
        <v>2925</v>
      </c>
      <c r="AQ2534" s="13">
        <v>166.75</v>
      </c>
      <c r="AR2534" s="13">
        <v>166.75</v>
      </c>
      <c r="AS2534" s="13">
        <v>166.75</v>
      </c>
      <c r="AT2534">
        <v>0</v>
      </c>
      <c r="AU2534">
        <v>0</v>
      </c>
      <c r="AV2534">
        <v>0</v>
      </c>
      <c r="AW2534" s="48">
        <v>2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 s="7">
        <f t="shared" si="270"/>
        <v>0</v>
      </c>
      <c r="BF2534" s="7">
        <f t="shared" si="271"/>
        <v>75</v>
      </c>
      <c r="BG2534" s="7">
        <f t="shared" si="272"/>
        <v>75</v>
      </c>
      <c r="BH2534" s="7">
        <f t="shared" si="273"/>
        <v>333.5</v>
      </c>
      <c r="BI2534">
        <v>5</v>
      </c>
      <c r="BJ2534">
        <v>100</v>
      </c>
      <c r="BK2534">
        <v>30</v>
      </c>
      <c r="BL2534">
        <v>5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 s="9" t="s">
        <v>3238</v>
      </c>
      <c r="BS2534">
        <v>0</v>
      </c>
      <c r="BT2534">
        <v>0</v>
      </c>
      <c r="BU2534" s="8"/>
      <c r="BV2534" s="8"/>
      <c r="BW2534">
        <v>0</v>
      </c>
      <c r="BX2534" s="9"/>
      <c r="BY2534">
        <v>0</v>
      </c>
      <c r="BZ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1056</v>
      </c>
      <c r="CJ2534">
        <v>1113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  <c r="DM2534">
        <v>0</v>
      </c>
      <c r="DN2534">
        <v>0</v>
      </c>
      <c r="DO2534">
        <v>0</v>
      </c>
      <c r="DP2534">
        <v>0</v>
      </c>
      <c r="DQ2534">
        <v>0</v>
      </c>
      <c r="DR2534">
        <v>0</v>
      </c>
      <c r="DS2534">
        <v>0</v>
      </c>
      <c r="DT2534">
        <v>0</v>
      </c>
      <c r="DU2534">
        <v>0</v>
      </c>
      <c r="DV2534">
        <v>0</v>
      </c>
      <c r="DW2534">
        <v>1</v>
      </c>
      <c r="DX2534">
        <v>71</v>
      </c>
      <c r="DY2534">
        <v>6</v>
      </c>
      <c r="DZ2534">
        <v>0</v>
      </c>
      <c r="EA2534">
        <v>35</v>
      </c>
      <c r="EB2534">
        <v>0</v>
      </c>
      <c r="EC2534">
        <v>104</v>
      </c>
      <c r="ED2534" s="6">
        <v>0</v>
      </c>
      <c r="EE2534">
        <v>0</v>
      </c>
      <c r="EF2534">
        <v>1</v>
      </c>
      <c r="EG2534">
        <v>1</v>
      </c>
      <c r="EJ2534" s="40"/>
      <c r="EK2534" t="s">
        <v>3239</v>
      </c>
    </row>
    <row r="2535" spans="1:141" x14ac:dyDescent="0.15">
      <c r="A2535" s="48">
        <v>2597</v>
      </c>
      <c r="B2535" s="40">
        <v>1</v>
      </c>
      <c r="C2535">
        <v>1</v>
      </c>
      <c r="D2535" s="2" t="s">
        <v>1326</v>
      </c>
      <c r="E2535">
        <v>56</v>
      </c>
      <c r="F2535">
        <v>1</v>
      </c>
      <c r="G2535">
        <v>24</v>
      </c>
      <c r="H2535">
        <v>160</v>
      </c>
      <c r="I2535">
        <v>2</v>
      </c>
      <c r="J2535">
        <v>3</v>
      </c>
      <c r="K2535">
        <v>4</v>
      </c>
      <c r="L2535">
        <v>6</v>
      </c>
      <c r="M2535">
        <v>0</v>
      </c>
      <c r="N2535" s="56">
        <v>2</v>
      </c>
      <c r="O2535">
        <v>1</v>
      </c>
      <c r="P2535" s="8">
        <v>0</v>
      </c>
      <c r="Q2535">
        <v>22</v>
      </c>
      <c r="R2535">
        <v>2</v>
      </c>
      <c r="S2535">
        <v>1</v>
      </c>
      <c r="T2535">
        <v>11</v>
      </c>
      <c r="U2535">
        <v>13</v>
      </c>
      <c r="V2535" s="66">
        <v>3</v>
      </c>
      <c r="W2535" s="66" t="s">
        <v>3314</v>
      </c>
      <c r="X2535" s="66">
        <v>0</v>
      </c>
      <c r="Y2535" s="3">
        <v>4.18</v>
      </c>
      <c r="Z2535" s="70">
        <v>7.3285714285714283</v>
      </c>
      <c r="AA2535" s="70">
        <v>2.00064774408514</v>
      </c>
      <c r="AB2535" s="57">
        <v>36.642857142857139</v>
      </c>
      <c r="AC2535">
        <v>5</v>
      </c>
      <c r="AD2535">
        <v>0</v>
      </c>
      <c r="AE2535">
        <v>0</v>
      </c>
      <c r="AF2535" s="6">
        <v>0</v>
      </c>
      <c r="AG2535" s="52">
        <v>0</v>
      </c>
      <c r="AH2535" s="57">
        <v>36.642857142857139</v>
      </c>
      <c r="AI2535" s="52">
        <v>0</v>
      </c>
      <c r="AJ2535" s="52">
        <v>38</v>
      </c>
      <c r="AK2535" s="6">
        <v>38</v>
      </c>
      <c r="AL2535" s="6">
        <v>0</v>
      </c>
      <c r="AM2535" s="6">
        <v>0</v>
      </c>
      <c r="AN2535" s="52">
        <v>50</v>
      </c>
      <c r="AO2535" s="5">
        <f t="shared" si="269"/>
        <v>9.86</v>
      </c>
      <c r="AP2535" s="7" t="s">
        <v>2897</v>
      </c>
      <c r="AQ2535" s="13">
        <v>58.027857142857144</v>
      </c>
      <c r="AR2535" s="13">
        <v>58.027857142857144</v>
      </c>
      <c r="AS2535" s="13">
        <v>58.027857142857144</v>
      </c>
      <c r="AT2535">
        <v>0</v>
      </c>
      <c r="AU2535">
        <v>0</v>
      </c>
      <c r="AV2535">
        <v>0</v>
      </c>
      <c r="AW2535" s="48">
        <v>2</v>
      </c>
      <c r="AX2535">
        <v>0</v>
      </c>
      <c r="AY2535">
        <v>0</v>
      </c>
      <c r="AZ2535">
        <v>1</v>
      </c>
      <c r="BA2535">
        <v>1</v>
      </c>
      <c r="BB2535">
        <v>1</v>
      </c>
      <c r="BC2535">
        <v>0</v>
      </c>
      <c r="BD2535">
        <v>2</v>
      </c>
      <c r="BE2535" s="7">
        <f t="shared" si="270"/>
        <v>43.3</v>
      </c>
      <c r="BF2535" s="7">
        <f t="shared" si="271"/>
        <v>0</v>
      </c>
      <c r="BG2535" s="7">
        <f t="shared" si="272"/>
        <v>43.3</v>
      </c>
      <c r="BH2535" s="7">
        <f t="shared" si="273"/>
        <v>59.86</v>
      </c>
      <c r="BI2535">
        <v>2</v>
      </c>
      <c r="BJ2535">
        <v>1</v>
      </c>
      <c r="BK2535">
        <v>2</v>
      </c>
      <c r="BL2535">
        <v>1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 s="9" t="s">
        <v>3212</v>
      </c>
      <c r="BS2535">
        <v>0</v>
      </c>
      <c r="BT2535">
        <v>0</v>
      </c>
      <c r="BU2535" s="8"/>
      <c r="BV2535" s="8"/>
      <c r="BW2535">
        <v>0</v>
      </c>
      <c r="BX2535" s="9"/>
      <c r="BY2535">
        <v>0</v>
      </c>
      <c r="BZ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1056</v>
      </c>
      <c r="CJ2535">
        <v>1113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  <c r="DM2535">
        <v>0</v>
      </c>
      <c r="DN2535">
        <v>0</v>
      </c>
      <c r="DO2535">
        <v>0</v>
      </c>
      <c r="DP2535">
        <v>0</v>
      </c>
      <c r="DQ2535">
        <v>0</v>
      </c>
      <c r="DR2535">
        <v>0</v>
      </c>
      <c r="DS2535">
        <v>0</v>
      </c>
      <c r="DT2535">
        <v>0</v>
      </c>
      <c r="DU2535">
        <v>0</v>
      </c>
      <c r="DV2535">
        <v>0</v>
      </c>
      <c r="DW2535">
        <v>1</v>
      </c>
      <c r="DX2535">
        <v>71</v>
      </c>
      <c r="DY2535">
        <v>6</v>
      </c>
      <c r="DZ2535">
        <v>0</v>
      </c>
      <c r="EA2535">
        <v>4</v>
      </c>
      <c r="EB2535">
        <v>0</v>
      </c>
      <c r="EC2535">
        <v>52</v>
      </c>
      <c r="ED2535" s="6">
        <v>0</v>
      </c>
      <c r="EE2535">
        <v>0</v>
      </c>
      <c r="EF2535">
        <v>1</v>
      </c>
      <c r="EG2535">
        <v>1</v>
      </c>
      <c r="EJ2535" s="40"/>
      <c r="EK2535" t="s">
        <v>2132</v>
      </c>
    </row>
    <row r="2536" spans="1:141" x14ac:dyDescent="0.15">
      <c r="A2536" s="48">
        <v>2598</v>
      </c>
      <c r="B2536" s="40">
        <v>1</v>
      </c>
      <c r="C2536">
        <v>1</v>
      </c>
      <c r="D2536" s="2" t="s">
        <v>2065</v>
      </c>
      <c r="E2536">
        <v>56</v>
      </c>
      <c r="F2536">
        <v>1</v>
      </c>
      <c r="G2536">
        <v>24</v>
      </c>
      <c r="H2536">
        <v>160</v>
      </c>
      <c r="I2536">
        <v>2</v>
      </c>
      <c r="J2536">
        <v>4</v>
      </c>
      <c r="K2536">
        <v>4</v>
      </c>
      <c r="L2536">
        <v>11</v>
      </c>
      <c r="M2536">
        <v>0</v>
      </c>
      <c r="N2536" s="56">
        <v>2</v>
      </c>
      <c r="O2536">
        <v>1</v>
      </c>
      <c r="P2536" s="8">
        <v>0</v>
      </c>
      <c r="Q2536">
        <v>38</v>
      </c>
      <c r="R2536">
        <v>5</v>
      </c>
      <c r="S2536">
        <v>1</v>
      </c>
      <c r="T2536">
        <v>1</v>
      </c>
      <c r="U2536">
        <v>1</v>
      </c>
      <c r="V2536" s="66">
        <v>3</v>
      </c>
      <c r="W2536" s="66" t="s">
        <v>3183</v>
      </c>
      <c r="X2536" s="66">
        <v>0</v>
      </c>
      <c r="Y2536" s="3">
        <v>4.18</v>
      </c>
      <c r="Z2536" s="70">
        <v>7.3285714285714283</v>
      </c>
      <c r="AA2536" s="70">
        <v>2.00064774408514</v>
      </c>
      <c r="AB2536" s="57">
        <v>36.642857142857139</v>
      </c>
      <c r="AC2536">
        <v>5</v>
      </c>
      <c r="AD2536">
        <v>0</v>
      </c>
      <c r="AE2536">
        <v>0</v>
      </c>
      <c r="AF2536" s="6">
        <v>0</v>
      </c>
      <c r="AG2536" s="52">
        <v>0</v>
      </c>
      <c r="AH2536" s="57">
        <v>36.642857142857139</v>
      </c>
      <c r="AI2536" s="52">
        <v>0</v>
      </c>
      <c r="AJ2536" s="52">
        <v>20</v>
      </c>
      <c r="AK2536" s="6">
        <v>20</v>
      </c>
      <c r="AL2536" s="6">
        <v>0</v>
      </c>
      <c r="AM2536" s="6">
        <v>0</v>
      </c>
      <c r="AN2536" s="52">
        <v>50</v>
      </c>
      <c r="AO2536" s="5">
        <f t="shared" si="269"/>
        <v>133.9</v>
      </c>
      <c r="AP2536" s="7" t="s">
        <v>2506</v>
      </c>
      <c r="AQ2536" s="13">
        <v>182.06785714285715</v>
      </c>
      <c r="AR2536" s="13">
        <v>182.06785714285715</v>
      </c>
      <c r="AS2536" s="13">
        <v>182.06785714285715</v>
      </c>
      <c r="AT2536">
        <v>0</v>
      </c>
      <c r="AU2536">
        <v>0</v>
      </c>
      <c r="AV2536">
        <v>0</v>
      </c>
      <c r="AW2536" s="48">
        <v>2</v>
      </c>
      <c r="AX2536">
        <v>0</v>
      </c>
      <c r="AY2536">
        <v>0</v>
      </c>
      <c r="AZ2536">
        <v>0</v>
      </c>
      <c r="BA2536">
        <v>1</v>
      </c>
      <c r="BB2536">
        <v>1</v>
      </c>
      <c r="BC2536">
        <v>0</v>
      </c>
      <c r="BD2536">
        <v>2</v>
      </c>
      <c r="BE2536" s="7">
        <f t="shared" si="270"/>
        <v>43.3</v>
      </c>
      <c r="BF2536" s="7">
        <f t="shared" si="271"/>
        <v>0</v>
      </c>
      <c r="BG2536" s="7">
        <f t="shared" si="272"/>
        <v>43.3</v>
      </c>
      <c r="BH2536" s="7">
        <f t="shared" si="273"/>
        <v>183.9</v>
      </c>
      <c r="BI2536">
        <v>2</v>
      </c>
      <c r="BJ2536">
        <v>15</v>
      </c>
      <c r="BK2536">
        <v>9</v>
      </c>
      <c r="BL2536">
        <v>3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 s="9" t="s">
        <v>3311</v>
      </c>
      <c r="BS2536">
        <v>0</v>
      </c>
      <c r="BT2536">
        <v>0</v>
      </c>
      <c r="BU2536" s="8"/>
      <c r="BV2536" s="8"/>
      <c r="BW2536">
        <v>0</v>
      </c>
      <c r="BX2536" s="9"/>
      <c r="BY2536">
        <v>0</v>
      </c>
      <c r="BZ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1056</v>
      </c>
      <c r="CJ2536">
        <v>1113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  <c r="DM2536">
        <v>0</v>
      </c>
      <c r="DN2536">
        <v>0</v>
      </c>
      <c r="DO2536">
        <v>0</v>
      </c>
      <c r="DP2536">
        <v>0</v>
      </c>
      <c r="DQ2536">
        <v>0</v>
      </c>
      <c r="DR2536">
        <v>0</v>
      </c>
      <c r="DS2536">
        <v>0</v>
      </c>
      <c r="DT2536">
        <v>0</v>
      </c>
      <c r="DU2536">
        <v>0</v>
      </c>
      <c r="DV2536">
        <v>0</v>
      </c>
      <c r="DW2536">
        <v>1</v>
      </c>
      <c r="DX2536">
        <v>71</v>
      </c>
      <c r="DY2536">
        <v>6</v>
      </c>
      <c r="DZ2536">
        <v>0</v>
      </c>
      <c r="EA2536">
        <v>11</v>
      </c>
      <c r="EB2536">
        <v>0</v>
      </c>
      <c r="EC2536">
        <v>52</v>
      </c>
      <c r="ED2536" s="6">
        <v>0</v>
      </c>
      <c r="EE2536">
        <v>0</v>
      </c>
      <c r="EF2536">
        <v>1</v>
      </c>
      <c r="EG2536">
        <v>1</v>
      </c>
      <c r="EJ2536" s="40"/>
      <c r="EK2536" t="s">
        <v>2132</v>
      </c>
    </row>
    <row r="2537" spans="1:141" x14ac:dyDescent="0.15">
      <c r="A2537" s="48">
        <v>2600</v>
      </c>
      <c r="B2537" s="40">
        <v>1</v>
      </c>
      <c r="C2537">
        <v>1</v>
      </c>
      <c r="D2537" s="2" t="s">
        <v>2065</v>
      </c>
      <c r="E2537">
        <v>56</v>
      </c>
      <c r="F2537">
        <v>1</v>
      </c>
      <c r="G2537">
        <v>24</v>
      </c>
      <c r="H2537">
        <v>160</v>
      </c>
      <c r="I2537">
        <v>2</v>
      </c>
      <c r="J2537">
        <v>6</v>
      </c>
      <c r="K2537">
        <v>4</v>
      </c>
      <c r="L2537">
        <v>19</v>
      </c>
      <c r="M2537">
        <v>0</v>
      </c>
      <c r="N2537" s="56">
        <v>2</v>
      </c>
      <c r="O2537">
        <v>1</v>
      </c>
      <c r="P2537" s="8">
        <v>0</v>
      </c>
      <c r="Q2537">
        <v>26</v>
      </c>
      <c r="R2537">
        <v>3</v>
      </c>
      <c r="S2537">
        <v>1</v>
      </c>
      <c r="T2537">
        <v>1</v>
      </c>
      <c r="U2537">
        <v>1</v>
      </c>
      <c r="V2537" s="66">
        <v>3</v>
      </c>
      <c r="W2537" s="66" t="s">
        <v>3314</v>
      </c>
      <c r="X2537" s="66">
        <v>0</v>
      </c>
      <c r="Y2537" s="3">
        <v>4.18</v>
      </c>
      <c r="Z2537" s="70">
        <v>7.3285714285714283</v>
      </c>
      <c r="AA2537" s="70">
        <v>2.00064774408514</v>
      </c>
      <c r="AB2537" s="57">
        <v>36.642857142857139</v>
      </c>
      <c r="AC2537">
        <v>5</v>
      </c>
      <c r="AD2537">
        <v>0</v>
      </c>
      <c r="AE2537">
        <v>0</v>
      </c>
      <c r="AF2537" s="6">
        <v>0</v>
      </c>
      <c r="AG2537" s="52">
        <v>0</v>
      </c>
      <c r="AH2537" s="57">
        <v>36.642857142857139</v>
      </c>
      <c r="AI2537" s="52">
        <v>0</v>
      </c>
      <c r="AJ2537" s="52">
        <v>0</v>
      </c>
      <c r="AK2537" s="6">
        <v>0</v>
      </c>
      <c r="AL2537" s="6">
        <v>0</v>
      </c>
      <c r="AM2537" s="6">
        <v>0</v>
      </c>
      <c r="AN2537" s="52">
        <v>50</v>
      </c>
      <c r="AO2537" s="5">
        <f t="shared" si="269"/>
        <v>9.5</v>
      </c>
      <c r="AP2537" s="7" t="s">
        <v>2416</v>
      </c>
      <c r="AQ2537" s="13">
        <v>57.667857142857144</v>
      </c>
      <c r="AR2537" s="13">
        <v>57.667857142857144</v>
      </c>
      <c r="AS2537" s="13">
        <v>57.667857142857144</v>
      </c>
      <c r="AT2537">
        <v>0</v>
      </c>
      <c r="AU2537">
        <v>0</v>
      </c>
      <c r="AV2537">
        <v>0</v>
      </c>
      <c r="AW2537" s="48">
        <v>2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3</v>
      </c>
      <c r="BE2537" s="7">
        <f t="shared" si="270"/>
        <v>9.5400000000000009</v>
      </c>
      <c r="BF2537" s="7">
        <f t="shared" si="271"/>
        <v>0</v>
      </c>
      <c r="BG2537" s="7">
        <f t="shared" si="272"/>
        <v>9.5400000000000009</v>
      </c>
      <c r="BH2537" s="7">
        <f t="shared" si="273"/>
        <v>59.5</v>
      </c>
      <c r="BI2537">
        <v>0</v>
      </c>
      <c r="BJ2537">
        <v>0</v>
      </c>
      <c r="BK2537">
        <v>2</v>
      </c>
      <c r="BL2537">
        <v>1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 s="9" t="s">
        <v>3311</v>
      </c>
      <c r="BS2537">
        <v>0</v>
      </c>
      <c r="BT2537">
        <v>0</v>
      </c>
      <c r="BU2537" s="8"/>
      <c r="BV2537" s="8"/>
      <c r="BW2537">
        <v>0</v>
      </c>
      <c r="BX2537" s="9"/>
      <c r="BY2537">
        <v>0</v>
      </c>
      <c r="BZ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1056</v>
      </c>
      <c r="CJ2537">
        <v>1113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  <c r="DM2537">
        <v>0</v>
      </c>
      <c r="DN2537">
        <v>0</v>
      </c>
      <c r="DO2537">
        <v>0</v>
      </c>
      <c r="DP2537">
        <v>0</v>
      </c>
      <c r="DQ2537">
        <v>0</v>
      </c>
      <c r="DR2537">
        <v>0</v>
      </c>
      <c r="DS2537">
        <v>0</v>
      </c>
      <c r="DT2537">
        <v>0</v>
      </c>
      <c r="DU2537">
        <v>0</v>
      </c>
      <c r="DV2537">
        <v>0</v>
      </c>
      <c r="DW2537">
        <v>1</v>
      </c>
      <c r="DX2537">
        <v>71</v>
      </c>
      <c r="DY2537">
        <v>6</v>
      </c>
      <c r="DZ2537">
        <v>0</v>
      </c>
      <c r="EA2537">
        <v>2</v>
      </c>
      <c r="EB2537">
        <v>0</v>
      </c>
      <c r="EC2537">
        <v>52</v>
      </c>
      <c r="ED2537" s="6">
        <v>0</v>
      </c>
      <c r="EE2537">
        <v>0</v>
      </c>
      <c r="EF2537">
        <v>1</v>
      </c>
      <c r="EG2537">
        <v>1</v>
      </c>
      <c r="EJ2537" s="40"/>
      <c r="EK2537" t="s">
        <v>2132</v>
      </c>
    </row>
    <row r="2538" spans="1:141" x14ac:dyDescent="0.15">
      <c r="A2538" s="48">
        <v>2605</v>
      </c>
      <c r="B2538" s="40">
        <v>1</v>
      </c>
      <c r="C2538">
        <v>1</v>
      </c>
      <c r="D2538" s="2" t="s">
        <v>2065</v>
      </c>
      <c r="E2538">
        <v>56</v>
      </c>
      <c r="F2538">
        <v>1</v>
      </c>
      <c r="G2538">
        <v>24</v>
      </c>
      <c r="H2538">
        <v>160</v>
      </c>
      <c r="I2538">
        <v>6</v>
      </c>
      <c r="J2538">
        <v>10</v>
      </c>
      <c r="K2538">
        <v>8</v>
      </c>
      <c r="L2538">
        <v>34</v>
      </c>
      <c r="M2538">
        <v>0</v>
      </c>
      <c r="N2538" s="56">
        <v>2</v>
      </c>
      <c r="O2538">
        <v>1</v>
      </c>
      <c r="P2538" s="8">
        <v>0</v>
      </c>
      <c r="Q2538">
        <v>50</v>
      </c>
      <c r="R2538">
        <v>1</v>
      </c>
      <c r="S2538">
        <v>1</v>
      </c>
      <c r="T2538">
        <v>11</v>
      </c>
      <c r="U2538">
        <v>13</v>
      </c>
      <c r="V2538" s="21">
        <v>4</v>
      </c>
      <c r="W2538" s="21" t="s">
        <v>3313</v>
      </c>
      <c r="X2538" s="21">
        <v>0</v>
      </c>
      <c r="Y2538" s="3">
        <v>4.18</v>
      </c>
      <c r="Z2538" s="70">
        <v>7.3285714285714283</v>
      </c>
      <c r="AA2538" s="70">
        <v>2.00064774408514</v>
      </c>
      <c r="AB2538" s="57">
        <v>293.14285714285711</v>
      </c>
      <c r="AC2538">
        <v>40</v>
      </c>
      <c r="AD2538">
        <v>0</v>
      </c>
      <c r="AE2538">
        <v>0</v>
      </c>
      <c r="AF2538" s="6">
        <v>0</v>
      </c>
      <c r="AG2538" s="52">
        <v>0</v>
      </c>
      <c r="AH2538" s="57">
        <v>293.14285714285711</v>
      </c>
      <c r="AI2538" s="52">
        <v>0</v>
      </c>
      <c r="AJ2538" s="52">
        <v>0</v>
      </c>
      <c r="AK2538" s="6">
        <v>0</v>
      </c>
      <c r="AL2538" s="6">
        <v>0</v>
      </c>
      <c r="AM2538" s="6">
        <v>0</v>
      </c>
      <c r="AN2538" s="79">
        <v>0</v>
      </c>
      <c r="AO2538" s="5">
        <f t="shared" si="269"/>
        <v>306.5</v>
      </c>
      <c r="AP2538" s="7" t="s">
        <v>2925</v>
      </c>
      <c r="AQ2538" s="13">
        <v>153.25</v>
      </c>
      <c r="AR2538" s="13">
        <v>153.25</v>
      </c>
      <c r="AS2538" s="13">
        <v>153.25</v>
      </c>
      <c r="AT2538">
        <v>0</v>
      </c>
      <c r="AU2538">
        <v>0</v>
      </c>
      <c r="AV2538">
        <v>0</v>
      </c>
      <c r="AW2538" s="48">
        <v>2</v>
      </c>
      <c r="AX2538">
        <v>0</v>
      </c>
      <c r="AY2538">
        <v>1</v>
      </c>
      <c r="AZ2538">
        <v>0</v>
      </c>
      <c r="BA2538">
        <v>0</v>
      </c>
      <c r="BB2538">
        <v>0</v>
      </c>
      <c r="BC2538">
        <v>0</v>
      </c>
      <c r="BD2538">
        <v>3</v>
      </c>
      <c r="BE2538" s="7">
        <f t="shared" si="270"/>
        <v>65.600000000000009</v>
      </c>
      <c r="BF2538" s="7">
        <f t="shared" si="271"/>
        <v>0</v>
      </c>
      <c r="BG2538" s="7">
        <f t="shared" si="272"/>
        <v>65.600000000000009</v>
      </c>
      <c r="BH2538" s="7">
        <f t="shared" si="273"/>
        <v>306.5</v>
      </c>
      <c r="BI2538">
        <v>10</v>
      </c>
      <c r="BJ2538">
        <v>25</v>
      </c>
      <c r="BK2538">
        <v>25</v>
      </c>
      <c r="BL2538">
        <v>5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 s="9" t="s">
        <v>3238</v>
      </c>
      <c r="BS2538">
        <v>0</v>
      </c>
      <c r="BT2538">
        <v>0</v>
      </c>
      <c r="BU2538" s="8"/>
      <c r="BV2538" s="8"/>
      <c r="BW2538">
        <v>0</v>
      </c>
      <c r="BX2538" s="9"/>
      <c r="BY2538">
        <v>0</v>
      </c>
      <c r="BZ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1056</v>
      </c>
      <c r="CJ2538">
        <v>1113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  <c r="DM2538">
        <v>0</v>
      </c>
      <c r="DN2538">
        <v>0</v>
      </c>
      <c r="DO2538">
        <v>0</v>
      </c>
      <c r="DP2538">
        <v>0</v>
      </c>
      <c r="DQ2538">
        <v>0</v>
      </c>
      <c r="DR2538">
        <v>0</v>
      </c>
      <c r="DS2538">
        <v>0</v>
      </c>
      <c r="DT2538">
        <v>0</v>
      </c>
      <c r="DU2538">
        <v>0</v>
      </c>
      <c r="DV2538">
        <v>0</v>
      </c>
      <c r="DW2538">
        <v>1</v>
      </c>
      <c r="DX2538">
        <v>71</v>
      </c>
      <c r="DY2538">
        <v>6</v>
      </c>
      <c r="DZ2538">
        <v>0</v>
      </c>
      <c r="EA2538">
        <v>35</v>
      </c>
      <c r="EB2538">
        <v>0</v>
      </c>
      <c r="EC2538">
        <v>52</v>
      </c>
      <c r="ED2538" s="6">
        <v>0</v>
      </c>
      <c r="EE2538">
        <v>0</v>
      </c>
      <c r="EF2538">
        <v>1</v>
      </c>
      <c r="EG2538">
        <v>1</v>
      </c>
      <c r="EJ2538" s="40"/>
      <c r="EK2538" t="s">
        <v>3239</v>
      </c>
    </row>
    <row r="2539" spans="1:141" x14ac:dyDescent="0.15">
      <c r="A2539" s="48">
        <v>2606</v>
      </c>
      <c r="B2539" s="40">
        <v>1</v>
      </c>
      <c r="C2539">
        <v>1</v>
      </c>
      <c r="D2539" s="2" t="s">
        <v>1326</v>
      </c>
      <c r="E2539">
        <v>56</v>
      </c>
      <c r="F2539">
        <v>1</v>
      </c>
      <c r="G2539">
        <v>24</v>
      </c>
      <c r="H2539">
        <v>160</v>
      </c>
      <c r="I2539">
        <v>11</v>
      </c>
      <c r="J2539">
        <v>2</v>
      </c>
      <c r="K2539">
        <v>13</v>
      </c>
      <c r="L2539">
        <v>32</v>
      </c>
      <c r="M2539">
        <v>1</v>
      </c>
      <c r="N2539" s="56">
        <v>2</v>
      </c>
      <c r="O2539">
        <v>1</v>
      </c>
      <c r="P2539" s="8">
        <v>0</v>
      </c>
      <c r="Q2539">
        <v>50</v>
      </c>
      <c r="R2539">
        <v>1</v>
      </c>
      <c r="S2539">
        <v>0</v>
      </c>
      <c r="T2539">
        <v>11</v>
      </c>
      <c r="U2539">
        <v>13</v>
      </c>
      <c r="V2539" s="21">
        <v>4</v>
      </c>
      <c r="W2539" s="21" t="s">
        <v>3313</v>
      </c>
      <c r="X2539" s="21">
        <v>0</v>
      </c>
      <c r="Y2539" s="3">
        <v>4.18</v>
      </c>
      <c r="Z2539" s="70">
        <v>7.3285714285714283</v>
      </c>
      <c r="AA2539" s="70">
        <v>2.00064774408514</v>
      </c>
      <c r="AB2539" s="57">
        <v>36.642857142857139</v>
      </c>
      <c r="AC2539">
        <v>5</v>
      </c>
      <c r="AD2539">
        <v>0</v>
      </c>
      <c r="AE2539">
        <v>0</v>
      </c>
      <c r="AF2539" s="6">
        <v>0</v>
      </c>
      <c r="AG2539" s="52">
        <v>0</v>
      </c>
      <c r="AH2539" s="57">
        <v>36.642857142857139</v>
      </c>
      <c r="AI2539" s="52">
        <v>3</v>
      </c>
      <c r="AJ2539" s="52">
        <v>45</v>
      </c>
      <c r="AK2539" s="6">
        <v>48</v>
      </c>
      <c r="AL2539" s="6">
        <v>0</v>
      </c>
      <c r="AM2539" s="6">
        <v>0</v>
      </c>
      <c r="AN2539" s="52">
        <v>25</v>
      </c>
      <c r="AO2539" s="5">
        <f t="shared" si="269"/>
        <v>35.22</v>
      </c>
      <c r="AP2539" s="7" t="s">
        <v>2912</v>
      </c>
      <c r="AQ2539" s="13">
        <v>30.11</v>
      </c>
      <c r="AR2539" s="13">
        <v>30.11</v>
      </c>
      <c r="AS2539" s="13">
        <v>30.11</v>
      </c>
      <c r="AT2539">
        <v>0</v>
      </c>
      <c r="AU2539">
        <v>0</v>
      </c>
      <c r="AV2539">
        <v>0</v>
      </c>
      <c r="AW2539" s="48">
        <v>2</v>
      </c>
      <c r="AX2539">
        <v>0</v>
      </c>
      <c r="AY2539">
        <v>0</v>
      </c>
      <c r="AZ2539">
        <v>0</v>
      </c>
      <c r="BA2539">
        <v>2</v>
      </c>
      <c r="BB2539">
        <v>3</v>
      </c>
      <c r="BC2539">
        <v>0</v>
      </c>
      <c r="BD2539">
        <v>4</v>
      </c>
      <c r="BE2539" s="7">
        <f t="shared" si="270"/>
        <v>101.99000000000001</v>
      </c>
      <c r="BF2539" s="7">
        <f t="shared" si="271"/>
        <v>0</v>
      </c>
      <c r="BG2539" s="7">
        <f t="shared" si="272"/>
        <v>101.99000000000001</v>
      </c>
      <c r="BH2539" s="7">
        <f t="shared" si="273"/>
        <v>60.22</v>
      </c>
      <c r="BI2539">
        <v>5</v>
      </c>
      <c r="BJ2539">
        <v>2</v>
      </c>
      <c r="BK2539">
        <v>5</v>
      </c>
      <c r="BL2539">
        <v>1</v>
      </c>
      <c r="BM2539">
        <v>0</v>
      </c>
      <c r="BN2539">
        <v>40</v>
      </c>
      <c r="BO2539">
        <v>0</v>
      </c>
      <c r="BP2539">
        <v>0</v>
      </c>
      <c r="BQ2539">
        <v>80</v>
      </c>
      <c r="BR2539" s="9" t="s">
        <v>3318</v>
      </c>
      <c r="BS2539">
        <v>0</v>
      </c>
      <c r="BT2539">
        <v>10</v>
      </c>
      <c r="BU2539" s="8"/>
      <c r="BV2539" s="8"/>
      <c r="BW2539">
        <v>0</v>
      </c>
      <c r="BX2539" s="9"/>
      <c r="BY2539">
        <v>0</v>
      </c>
      <c r="BZ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1056</v>
      </c>
      <c r="CJ2539">
        <v>1113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  <c r="DM2539">
        <v>0</v>
      </c>
      <c r="DN2539">
        <v>0</v>
      </c>
      <c r="DO2539">
        <v>0</v>
      </c>
      <c r="DP2539">
        <v>0</v>
      </c>
      <c r="DQ2539">
        <v>0</v>
      </c>
      <c r="DR2539">
        <v>0</v>
      </c>
      <c r="DS2539">
        <v>0</v>
      </c>
      <c r="DT2539">
        <v>0</v>
      </c>
      <c r="DU2539">
        <v>0</v>
      </c>
      <c r="DV2539">
        <v>0</v>
      </c>
      <c r="DW2539">
        <v>1</v>
      </c>
      <c r="DX2539">
        <v>71</v>
      </c>
      <c r="DY2539">
        <v>6</v>
      </c>
      <c r="DZ2539">
        <v>0</v>
      </c>
      <c r="EA2539">
        <v>10</v>
      </c>
      <c r="EB2539">
        <v>0</v>
      </c>
      <c r="EC2539">
        <v>0</v>
      </c>
      <c r="ED2539" s="71">
        <v>1</v>
      </c>
      <c r="EE2539">
        <v>0</v>
      </c>
      <c r="EF2539">
        <v>1</v>
      </c>
      <c r="EG2539">
        <v>1</v>
      </c>
      <c r="EJ2539" s="40"/>
      <c r="EK2539" t="s">
        <v>3312</v>
      </c>
    </row>
    <row r="2540" spans="1:141" x14ac:dyDescent="0.15">
      <c r="A2540" s="48">
        <v>2607</v>
      </c>
      <c r="B2540" s="40">
        <v>1</v>
      </c>
      <c r="C2540">
        <v>1</v>
      </c>
      <c r="D2540" s="2" t="s">
        <v>3317</v>
      </c>
      <c r="E2540">
        <v>56</v>
      </c>
      <c r="F2540">
        <v>1</v>
      </c>
      <c r="G2540">
        <v>24</v>
      </c>
      <c r="H2540">
        <v>160</v>
      </c>
      <c r="I2540">
        <v>11</v>
      </c>
      <c r="J2540">
        <v>3</v>
      </c>
      <c r="K2540">
        <v>13</v>
      </c>
      <c r="L2540">
        <v>33</v>
      </c>
      <c r="M2540">
        <v>0</v>
      </c>
      <c r="N2540" s="56">
        <v>2</v>
      </c>
      <c r="O2540">
        <v>1</v>
      </c>
      <c r="P2540" s="8">
        <v>0</v>
      </c>
      <c r="Q2540">
        <v>50</v>
      </c>
      <c r="R2540">
        <v>3</v>
      </c>
      <c r="S2540">
        <v>1</v>
      </c>
      <c r="T2540">
        <v>11</v>
      </c>
      <c r="U2540">
        <v>13</v>
      </c>
      <c r="V2540" s="21">
        <v>4</v>
      </c>
      <c r="W2540" s="21" t="s">
        <v>2924</v>
      </c>
      <c r="X2540" s="21">
        <v>0</v>
      </c>
      <c r="Y2540" s="3">
        <v>4.18</v>
      </c>
      <c r="Z2540" s="70">
        <v>7.3285714285714283</v>
      </c>
      <c r="AA2540" s="70">
        <v>2.00064774408514</v>
      </c>
      <c r="AB2540" s="57">
        <v>256.5</v>
      </c>
      <c r="AC2540">
        <v>35</v>
      </c>
      <c r="AD2540">
        <v>0</v>
      </c>
      <c r="AE2540">
        <v>0</v>
      </c>
      <c r="AF2540" s="6">
        <v>0</v>
      </c>
      <c r="AG2540" s="52">
        <v>0</v>
      </c>
      <c r="AH2540" s="57">
        <v>256.5</v>
      </c>
      <c r="AI2540" s="52">
        <v>0</v>
      </c>
      <c r="AJ2540" s="52">
        <v>75</v>
      </c>
      <c r="AK2540" s="6">
        <v>75</v>
      </c>
      <c r="AL2540" s="6">
        <v>0</v>
      </c>
      <c r="AM2540" s="6">
        <v>0</v>
      </c>
      <c r="AN2540" s="52">
        <v>100</v>
      </c>
      <c r="AO2540" s="5">
        <f t="shared" si="269"/>
        <v>28</v>
      </c>
      <c r="AP2540" s="7" t="s">
        <v>2912</v>
      </c>
      <c r="AQ2540" s="13">
        <v>64</v>
      </c>
      <c r="AR2540" s="13">
        <v>64</v>
      </c>
      <c r="AS2540" s="13">
        <v>64</v>
      </c>
      <c r="AT2540">
        <v>0</v>
      </c>
      <c r="AU2540">
        <v>0</v>
      </c>
      <c r="AV2540">
        <v>0</v>
      </c>
      <c r="AW2540" s="48">
        <v>2</v>
      </c>
      <c r="AX2540">
        <v>0</v>
      </c>
      <c r="AY2540">
        <v>1</v>
      </c>
      <c r="AZ2540">
        <v>0</v>
      </c>
      <c r="BA2540">
        <v>2</v>
      </c>
      <c r="BB2540">
        <v>3</v>
      </c>
      <c r="BC2540">
        <v>0</v>
      </c>
      <c r="BD2540">
        <v>3</v>
      </c>
      <c r="BE2540" s="7">
        <f t="shared" si="270"/>
        <v>154.86999999999998</v>
      </c>
      <c r="BF2540" s="7">
        <f t="shared" si="271"/>
        <v>0</v>
      </c>
      <c r="BG2540" s="7">
        <f t="shared" si="272"/>
        <v>154.86999999999998</v>
      </c>
      <c r="BH2540" s="7">
        <f t="shared" si="273"/>
        <v>128</v>
      </c>
      <c r="BI2540">
        <v>8</v>
      </c>
      <c r="BJ2540">
        <v>25</v>
      </c>
      <c r="BK2540">
        <v>14</v>
      </c>
      <c r="BL2540">
        <v>2</v>
      </c>
      <c r="BM2540">
        <v>0</v>
      </c>
      <c r="BN2540">
        <v>0</v>
      </c>
      <c r="BO2540">
        <v>0</v>
      </c>
      <c r="BP2540">
        <v>0</v>
      </c>
      <c r="BQ2540">
        <v>80</v>
      </c>
      <c r="BR2540" s="9" t="s">
        <v>3177</v>
      </c>
      <c r="BS2540">
        <v>0</v>
      </c>
      <c r="BT2540">
        <v>3</v>
      </c>
      <c r="BU2540" s="8"/>
      <c r="BV2540" s="8"/>
      <c r="BW2540">
        <v>0</v>
      </c>
      <c r="BX2540" s="9"/>
      <c r="BY2540">
        <v>0</v>
      </c>
      <c r="BZ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1056</v>
      </c>
      <c r="CJ2540">
        <v>1113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  <c r="DM2540">
        <v>0</v>
      </c>
      <c r="DN2540">
        <v>0</v>
      </c>
      <c r="DO2540">
        <v>0</v>
      </c>
      <c r="DP2540">
        <v>0</v>
      </c>
      <c r="DQ2540">
        <v>0</v>
      </c>
      <c r="DR2540">
        <v>0</v>
      </c>
      <c r="DS2540">
        <v>0</v>
      </c>
      <c r="DT2540">
        <v>0</v>
      </c>
      <c r="DU2540">
        <v>0</v>
      </c>
      <c r="DV2540">
        <v>0</v>
      </c>
      <c r="DW2540">
        <v>1</v>
      </c>
      <c r="DX2540">
        <v>71</v>
      </c>
      <c r="DY2540">
        <v>6</v>
      </c>
      <c r="DZ2540">
        <v>0</v>
      </c>
      <c r="EA2540">
        <v>22</v>
      </c>
      <c r="EB2540">
        <v>0</v>
      </c>
      <c r="EC2540">
        <v>52</v>
      </c>
      <c r="ED2540" s="6">
        <v>0</v>
      </c>
      <c r="EE2540">
        <v>0</v>
      </c>
      <c r="EF2540">
        <v>1</v>
      </c>
      <c r="EG2540">
        <v>1</v>
      </c>
      <c r="EJ2540" s="40"/>
      <c r="EK2540" t="s">
        <v>3178</v>
      </c>
    </row>
    <row r="2541" spans="1:141" x14ac:dyDescent="0.15">
      <c r="A2541" s="48">
        <v>2608</v>
      </c>
      <c r="B2541" s="40">
        <v>1</v>
      </c>
      <c r="C2541">
        <v>1</v>
      </c>
      <c r="D2541" s="2" t="s">
        <v>3191</v>
      </c>
      <c r="E2541">
        <v>56</v>
      </c>
      <c r="F2541">
        <v>1</v>
      </c>
      <c r="G2541">
        <v>24</v>
      </c>
      <c r="H2541">
        <v>160</v>
      </c>
      <c r="I2541">
        <v>11</v>
      </c>
      <c r="J2541">
        <v>4</v>
      </c>
      <c r="K2541">
        <v>13</v>
      </c>
      <c r="L2541">
        <v>36</v>
      </c>
      <c r="M2541">
        <v>0</v>
      </c>
      <c r="N2541" s="56">
        <v>2</v>
      </c>
      <c r="O2541">
        <v>1</v>
      </c>
      <c r="P2541" s="8">
        <v>0</v>
      </c>
      <c r="Q2541">
        <v>40</v>
      </c>
      <c r="R2541">
        <v>7</v>
      </c>
      <c r="S2541">
        <v>1</v>
      </c>
      <c r="T2541">
        <v>1</v>
      </c>
      <c r="U2541">
        <v>1</v>
      </c>
      <c r="V2541" s="21">
        <v>4</v>
      </c>
      <c r="W2541" s="21" t="s">
        <v>3313</v>
      </c>
      <c r="X2541" s="21">
        <v>0</v>
      </c>
      <c r="Y2541" s="3">
        <v>4.18</v>
      </c>
      <c r="Z2541" s="70">
        <v>7.3285714285714283</v>
      </c>
      <c r="AA2541" s="70">
        <v>2.00064774408514</v>
      </c>
      <c r="AB2541" s="57">
        <v>256.5</v>
      </c>
      <c r="AC2541">
        <v>35</v>
      </c>
      <c r="AD2541">
        <v>0</v>
      </c>
      <c r="AE2541">
        <v>0</v>
      </c>
      <c r="AF2541" s="6">
        <v>0</v>
      </c>
      <c r="AG2541" s="52">
        <v>0</v>
      </c>
      <c r="AH2541" s="57">
        <v>256.5</v>
      </c>
      <c r="AI2541" s="52">
        <v>3</v>
      </c>
      <c r="AJ2541" s="52">
        <v>145</v>
      </c>
      <c r="AK2541" s="6">
        <v>148</v>
      </c>
      <c r="AL2541" s="6">
        <v>0</v>
      </c>
      <c r="AM2541" s="6">
        <v>0</v>
      </c>
      <c r="AN2541" s="52">
        <v>200</v>
      </c>
      <c r="AO2541" s="5">
        <f t="shared" si="269"/>
        <v>44.47999999999999</v>
      </c>
      <c r="AP2541" s="7" t="s">
        <v>2912</v>
      </c>
      <c r="AQ2541" s="13">
        <v>122.24</v>
      </c>
      <c r="AR2541" s="13">
        <v>122.24</v>
      </c>
      <c r="AS2541" s="13">
        <v>122.24</v>
      </c>
      <c r="AT2541">
        <v>0</v>
      </c>
      <c r="AU2541">
        <v>0</v>
      </c>
      <c r="AV2541">
        <v>0</v>
      </c>
      <c r="AW2541" s="48">
        <v>2</v>
      </c>
      <c r="AX2541">
        <v>0</v>
      </c>
      <c r="AY2541">
        <v>0</v>
      </c>
      <c r="AZ2541">
        <v>0</v>
      </c>
      <c r="BA2541">
        <v>6</v>
      </c>
      <c r="BB2541">
        <v>11</v>
      </c>
      <c r="BC2541">
        <v>0</v>
      </c>
      <c r="BD2541">
        <v>2</v>
      </c>
      <c r="BE2541" s="7">
        <f t="shared" si="270"/>
        <v>304.95000000000005</v>
      </c>
      <c r="BF2541" s="7">
        <f t="shared" si="271"/>
        <v>0</v>
      </c>
      <c r="BG2541" s="7">
        <f t="shared" si="272"/>
        <v>304.95000000000005</v>
      </c>
      <c r="BH2541" s="7">
        <f t="shared" si="273"/>
        <v>244.48</v>
      </c>
      <c r="BI2541">
        <v>6</v>
      </c>
      <c r="BJ2541">
        <v>18</v>
      </c>
      <c r="BK2541">
        <v>25</v>
      </c>
      <c r="BL2541">
        <v>4</v>
      </c>
      <c r="BM2541">
        <v>0</v>
      </c>
      <c r="BN2541">
        <v>75</v>
      </c>
      <c r="BO2541">
        <v>0</v>
      </c>
      <c r="BP2541">
        <v>0</v>
      </c>
      <c r="BQ2541">
        <v>80</v>
      </c>
      <c r="BR2541" s="9" t="s">
        <v>3177</v>
      </c>
      <c r="BS2541">
        <v>0</v>
      </c>
      <c r="BT2541">
        <v>8</v>
      </c>
      <c r="BU2541" s="8"/>
      <c r="BV2541" s="8"/>
      <c r="BW2541">
        <v>0</v>
      </c>
      <c r="BX2541" s="9"/>
      <c r="BY2541">
        <v>0</v>
      </c>
      <c r="BZ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1056</v>
      </c>
      <c r="CJ2541">
        <v>1113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  <c r="DM2541">
        <v>0</v>
      </c>
      <c r="DN2541">
        <v>0</v>
      </c>
      <c r="DO2541">
        <v>0</v>
      </c>
      <c r="DP2541">
        <v>0</v>
      </c>
      <c r="DQ2541">
        <v>0</v>
      </c>
      <c r="DR2541">
        <v>0</v>
      </c>
      <c r="DS2541">
        <v>0</v>
      </c>
      <c r="DT2541">
        <v>0</v>
      </c>
      <c r="DU2541">
        <v>0</v>
      </c>
      <c r="DV2541">
        <v>0</v>
      </c>
      <c r="DW2541">
        <v>1</v>
      </c>
      <c r="DX2541">
        <v>71</v>
      </c>
      <c r="DY2541">
        <v>6</v>
      </c>
      <c r="DZ2541">
        <v>0</v>
      </c>
      <c r="EA2541">
        <v>31</v>
      </c>
      <c r="EB2541">
        <v>0</v>
      </c>
      <c r="EC2541">
        <v>52</v>
      </c>
      <c r="ED2541" s="6">
        <v>0</v>
      </c>
      <c r="EE2541">
        <v>0</v>
      </c>
      <c r="EF2541">
        <v>1</v>
      </c>
      <c r="EG2541">
        <v>1</v>
      </c>
      <c r="EJ2541" s="40"/>
      <c r="EK2541" t="s">
        <v>3178</v>
      </c>
    </row>
    <row r="2542" spans="1:141" x14ac:dyDescent="0.15">
      <c r="A2542" s="48">
        <v>2609</v>
      </c>
      <c r="B2542" s="40">
        <v>1</v>
      </c>
      <c r="C2542">
        <v>1</v>
      </c>
      <c r="D2542" s="2" t="s">
        <v>3191</v>
      </c>
      <c r="E2542">
        <v>56</v>
      </c>
      <c r="F2542">
        <v>1</v>
      </c>
      <c r="G2542">
        <v>24</v>
      </c>
      <c r="H2542">
        <v>160</v>
      </c>
      <c r="I2542">
        <v>11</v>
      </c>
      <c r="J2542">
        <v>5</v>
      </c>
      <c r="K2542">
        <v>13</v>
      </c>
      <c r="L2542">
        <v>43</v>
      </c>
      <c r="M2542">
        <v>0</v>
      </c>
      <c r="N2542" s="56">
        <v>2</v>
      </c>
      <c r="O2542">
        <v>1</v>
      </c>
      <c r="P2542" s="8">
        <v>0</v>
      </c>
      <c r="Q2542">
        <v>46</v>
      </c>
      <c r="R2542">
        <v>8</v>
      </c>
      <c r="S2542">
        <v>1</v>
      </c>
      <c r="T2542">
        <v>11</v>
      </c>
      <c r="U2542">
        <v>13</v>
      </c>
      <c r="V2542" s="21">
        <v>4</v>
      </c>
      <c r="W2542" s="21" t="s">
        <v>3187</v>
      </c>
      <c r="X2542" s="21">
        <v>0</v>
      </c>
      <c r="Y2542" s="3">
        <v>4.18</v>
      </c>
      <c r="Z2542" s="70">
        <v>7.3285714285714283</v>
      </c>
      <c r="AA2542" s="70">
        <v>2.00064774408514</v>
      </c>
      <c r="AB2542" s="57">
        <v>219.85714285714286</v>
      </c>
      <c r="AC2542">
        <v>30</v>
      </c>
      <c r="AD2542">
        <v>0</v>
      </c>
      <c r="AE2542">
        <v>0</v>
      </c>
      <c r="AF2542" s="6">
        <v>0</v>
      </c>
      <c r="AG2542" s="52">
        <v>0</v>
      </c>
      <c r="AH2542" s="57">
        <v>219.85714285714286</v>
      </c>
      <c r="AI2542" s="52">
        <v>3</v>
      </c>
      <c r="AJ2542" s="52">
        <v>50</v>
      </c>
      <c r="AK2542" s="6">
        <v>53</v>
      </c>
      <c r="AL2542" s="6">
        <v>0</v>
      </c>
      <c r="AM2542" s="6">
        <v>0</v>
      </c>
      <c r="AN2542" s="52">
        <v>215</v>
      </c>
      <c r="AO2542" s="5">
        <f t="shared" si="269"/>
        <v>112.98933925541667</v>
      </c>
      <c r="AP2542" s="7" t="s">
        <v>2907</v>
      </c>
      <c r="AQ2542" s="13">
        <v>163.99466962770833</v>
      </c>
      <c r="AR2542" s="13">
        <v>163.99466962770833</v>
      </c>
      <c r="AS2542" s="13">
        <v>163.99466962770833</v>
      </c>
      <c r="AT2542">
        <v>0</v>
      </c>
      <c r="AU2542">
        <v>0</v>
      </c>
      <c r="AV2542">
        <v>0</v>
      </c>
      <c r="AW2542" s="48">
        <v>2</v>
      </c>
      <c r="AX2542">
        <v>1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6</v>
      </c>
      <c r="BE2542" s="7">
        <f t="shared" si="270"/>
        <v>71.489999999999995</v>
      </c>
      <c r="BF2542" s="7">
        <f t="shared" si="271"/>
        <v>0</v>
      </c>
      <c r="BG2542" s="7">
        <f t="shared" si="272"/>
        <v>71.489999999999995</v>
      </c>
      <c r="BH2542" s="7">
        <f t="shared" si="273"/>
        <v>327.98933925541667</v>
      </c>
      <c r="BI2542">
        <v>12</v>
      </c>
      <c r="BJ2542">
        <v>75</v>
      </c>
      <c r="BK2542">
        <v>20</v>
      </c>
      <c r="BL2542">
        <v>5</v>
      </c>
      <c r="BM2542">
        <v>0</v>
      </c>
      <c r="BN2542">
        <v>0</v>
      </c>
      <c r="BO2542">
        <v>0</v>
      </c>
      <c r="BP2542">
        <v>0</v>
      </c>
      <c r="BQ2542">
        <v>74</v>
      </c>
      <c r="BR2542" s="9" t="s">
        <v>2392</v>
      </c>
      <c r="BS2542">
        <v>0</v>
      </c>
      <c r="BT2542">
        <v>11</v>
      </c>
      <c r="BU2542" s="72">
        <v>0.31721265958333333</v>
      </c>
      <c r="BV2542" s="64">
        <f>BT2542*BU2542</f>
        <v>3.4893392554166667</v>
      </c>
      <c r="BW2542">
        <v>80</v>
      </c>
      <c r="BX2542" s="9" t="s">
        <v>3177</v>
      </c>
      <c r="BY2542">
        <v>0</v>
      </c>
      <c r="BZ2542">
        <v>2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1056</v>
      </c>
      <c r="CJ2542">
        <v>1113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11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  <c r="DM2542">
        <v>0</v>
      </c>
      <c r="DN2542">
        <v>0</v>
      </c>
      <c r="DO2542">
        <v>0</v>
      </c>
      <c r="DP2542">
        <v>0</v>
      </c>
      <c r="DQ2542">
        <v>0</v>
      </c>
      <c r="DR2542">
        <v>0</v>
      </c>
      <c r="DS2542">
        <v>0</v>
      </c>
      <c r="DT2542">
        <v>0</v>
      </c>
      <c r="DU2542">
        <v>0</v>
      </c>
      <c r="DV2542">
        <v>0</v>
      </c>
      <c r="DW2542">
        <v>1</v>
      </c>
      <c r="DX2542">
        <v>71</v>
      </c>
      <c r="DY2542">
        <v>6</v>
      </c>
      <c r="DZ2542">
        <v>0</v>
      </c>
      <c r="EA2542">
        <v>32</v>
      </c>
      <c r="EB2542">
        <v>0</v>
      </c>
      <c r="EC2542">
        <v>52</v>
      </c>
      <c r="ED2542" s="6">
        <v>0</v>
      </c>
      <c r="EE2542">
        <v>0</v>
      </c>
      <c r="EF2542">
        <v>1</v>
      </c>
      <c r="EG2542">
        <v>1</v>
      </c>
      <c r="EJ2542" s="40"/>
      <c r="EK2542" t="s">
        <v>3178</v>
      </c>
    </row>
    <row r="2543" spans="1:141" x14ac:dyDescent="0.15">
      <c r="A2543" s="48">
        <v>2610</v>
      </c>
      <c r="B2543" s="40">
        <v>1</v>
      </c>
      <c r="C2543">
        <v>1</v>
      </c>
      <c r="D2543" s="2" t="s">
        <v>3191</v>
      </c>
      <c r="E2543">
        <v>56</v>
      </c>
      <c r="F2543">
        <v>1</v>
      </c>
      <c r="G2543">
        <v>24</v>
      </c>
      <c r="H2543">
        <v>160</v>
      </c>
      <c r="I2543">
        <v>11</v>
      </c>
      <c r="J2543">
        <v>6</v>
      </c>
      <c r="K2543">
        <v>14</v>
      </c>
      <c r="L2543">
        <v>1</v>
      </c>
      <c r="M2543">
        <v>0</v>
      </c>
      <c r="N2543" s="56">
        <v>2</v>
      </c>
      <c r="O2543">
        <v>1</v>
      </c>
      <c r="P2543" s="8">
        <v>0</v>
      </c>
      <c r="Q2543">
        <v>60</v>
      </c>
      <c r="R2543">
        <v>2</v>
      </c>
      <c r="S2543">
        <v>1</v>
      </c>
      <c r="T2543">
        <v>11</v>
      </c>
      <c r="U2543">
        <v>13</v>
      </c>
      <c r="V2543" s="50">
        <v>2</v>
      </c>
      <c r="W2543" s="50" t="s">
        <v>3180</v>
      </c>
      <c r="X2543" s="50">
        <v>1</v>
      </c>
      <c r="Y2543" s="3">
        <v>4.18</v>
      </c>
      <c r="Z2543" s="70">
        <v>7.3285714285714283</v>
      </c>
      <c r="AA2543" s="70">
        <v>2.00064774408514</v>
      </c>
      <c r="AB2543" s="57">
        <v>131.91428571428571</v>
      </c>
      <c r="AC2543">
        <v>18</v>
      </c>
      <c r="AD2543">
        <v>0</v>
      </c>
      <c r="AE2543">
        <v>0</v>
      </c>
      <c r="AF2543" s="6">
        <v>0</v>
      </c>
      <c r="AG2543" s="52">
        <v>0</v>
      </c>
      <c r="AH2543" s="73">
        <v>131.91428571428571</v>
      </c>
      <c r="AI2543" s="52">
        <v>23</v>
      </c>
      <c r="AJ2543" s="52">
        <v>100</v>
      </c>
      <c r="AK2543" s="6">
        <v>123</v>
      </c>
      <c r="AL2543" s="6">
        <v>0</v>
      </c>
      <c r="AM2543" s="6">
        <v>0</v>
      </c>
      <c r="AN2543" s="52">
        <v>170</v>
      </c>
      <c r="AO2543" s="5">
        <f t="shared" si="269"/>
        <v>15.699999999999989</v>
      </c>
      <c r="AP2543" s="75" t="s">
        <v>2935</v>
      </c>
      <c r="AQ2543" s="13">
        <v>187.92099999999999</v>
      </c>
      <c r="AR2543" s="13">
        <v>187.92099999999999</v>
      </c>
      <c r="AS2543" s="13">
        <v>170</v>
      </c>
      <c r="AT2543">
        <v>0</v>
      </c>
      <c r="AU2543">
        <v>0</v>
      </c>
      <c r="AV2543">
        <v>0</v>
      </c>
      <c r="AW2543" s="48">
        <v>2</v>
      </c>
      <c r="AX2543">
        <v>1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2</v>
      </c>
      <c r="BE2543" s="7">
        <f t="shared" si="270"/>
        <v>58.769999999999996</v>
      </c>
      <c r="BF2543" s="7">
        <f t="shared" si="271"/>
        <v>41.230000000000004</v>
      </c>
      <c r="BG2543" s="7">
        <f t="shared" si="272"/>
        <v>100</v>
      </c>
      <c r="BH2543" s="7">
        <f t="shared" si="273"/>
        <v>185.7</v>
      </c>
      <c r="BI2543">
        <v>7</v>
      </c>
      <c r="BJ2543">
        <v>20</v>
      </c>
      <c r="BK2543">
        <v>10</v>
      </c>
      <c r="BL2543">
        <v>3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 s="9" t="s">
        <v>3238</v>
      </c>
      <c r="BS2543">
        <v>0</v>
      </c>
      <c r="BT2543">
        <v>0</v>
      </c>
      <c r="BU2543" s="8"/>
      <c r="BV2543" s="8"/>
      <c r="BW2543">
        <v>0</v>
      </c>
      <c r="BX2543" s="9"/>
      <c r="BY2543">
        <v>0</v>
      </c>
      <c r="BZ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1056</v>
      </c>
      <c r="CJ2543">
        <v>1113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  <c r="DM2543">
        <v>0</v>
      </c>
      <c r="DN2543">
        <v>0</v>
      </c>
      <c r="DO2543">
        <v>0</v>
      </c>
      <c r="DP2543">
        <v>0</v>
      </c>
      <c r="DQ2543">
        <v>0</v>
      </c>
      <c r="DR2543">
        <v>0</v>
      </c>
      <c r="DS2543">
        <v>0</v>
      </c>
      <c r="DT2543">
        <v>0</v>
      </c>
      <c r="DU2543">
        <v>0</v>
      </c>
      <c r="DV2543">
        <v>0</v>
      </c>
      <c r="DW2543">
        <v>1</v>
      </c>
      <c r="DX2543">
        <v>71</v>
      </c>
      <c r="DY2543">
        <v>6</v>
      </c>
      <c r="DZ2543">
        <v>0</v>
      </c>
      <c r="EA2543">
        <v>17</v>
      </c>
      <c r="EB2543">
        <v>0</v>
      </c>
      <c r="EC2543">
        <v>52</v>
      </c>
      <c r="ED2543" s="6">
        <v>0</v>
      </c>
      <c r="EE2543">
        <v>0</v>
      </c>
      <c r="EF2543">
        <v>1</v>
      </c>
      <c r="EG2543">
        <v>1</v>
      </c>
      <c r="EJ2543" s="40"/>
      <c r="EK2543" t="s">
        <v>3239</v>
      </c>
    </row>
    <row r="2544" spans="1:141" x14ac:dyDescent="0.15">
      <c r="A2544" s="48">
        <v>2611</v>
      </c>
      <c r="B2544" s="40">
        <v>1</v>
      </c>
      <c r="C2544">
        <v>1</v>
      </c>
      <c r="D2544" s="2" t="s">
        <v>1326</v>
      </c>
      <c r="E2544">
        <v>56</v>
      </c>
      <c r="F2544">
        <v>1</v>
      </c>
      <c r="G2544">
        <v>24</v>
      </c>
      <c r="H2544">
        <v>160</v>
      </c>
      <c r="I2544">
        <v>15</v>
      </c>
      <c r="J2544">
        <v>6</v>
      </c>
      <c r="K2544">
        <v>18</v>
      </c>
      <c r="L2544">
        <v>35</v>
      </c>
      <c r="M2544">
        <v>0</v>
      </c>
      <c r="N2544" s="56">
        <v>2</v>
      </c>
      <c r="O2544">
        <v>1</v>
      </c>
      <c r="P2544" s="8">
        <v>0</v>
      </c>
      <c r="Q2544">
        <v>55</v>
      </c>
      <c r="R2544">
        <v>7</v>
      </c>
      <c r="S2544">
        <v>1</v>
      </c>
      <c r="T2544">
        <v>11</v>
      </c>
      <c r="U2544">
        <v>13</v>
      </c>
      <c r="V2544" s="21">
        <v>4</v>
      </c>
      <c r="W2544" s="21" t="s">
        <v>3313</v>
      </c>
      <c r="X2544" s="21">
        <v>0</v>
      </c>
      <c r="Y2544" s="3">
        <v>4.18</v>
      </c>
      <c r="Z2544" s="70">
        <v>7.3285714285714283</v>
      </c>
      <c r="AA2544" s="70">
        <v>2.00064774408514</v>
      </c>
      <c r="AB2544" s="57">
        <v>293.14285714285711</v>
      </c>
      <c r="AC2544">
        <v>40</v>
      </c>
      <c r="AD2544">
        <v>0</v>
      </c>
      <c r="AE2544">
        <v>0</v>
      </c>
      <c r="AF2544" s="6">
        <v>0</v>
      </c>
      <c r="AG2544" s="52">
        <v>0</v>
      </c>
      <c r="AH2544" s="57">
        <v>293.14285714285711</v>
      </c>
      <c r="AI2544" s="52">
        <v>3</v>
      </c>
      <c r="AJ2544" s="52">
        <v>25</v>
      </c>
      <c r="AK2544" s="6">
        <v>28</v>
      </c>
      <c r="AL2544" s="6">
        <v>0</v>
      </c>
      <c r="AM2544" s="6">
        <v>0</v>
      </c>
      <c r="AN2544" s="52">
        <v>125</v>
      </c>
      <c r="AO2544" s="5">
        <f t="shared" si="269"/>
        <v>57.099999999999994</v>
      </c>
      <c r="AP2544" s="7" t="s">
        <v>2907</v>
      </c>
      <c r="AQ2544" s="13">
        <v>91.05</v>
      </c>
      <c r="AR2544" s="13">
        <v>91.05</v>
      </c>
      <c r="AS2544" s="13">
        <v>91.05</v>
      </c>
      <c r="AT2544">
        <v>0</v>
      </c>
      <c r="AU2544">
        <v>0</v>
      </c>
      <c r="AV2544">
        <v>0</v>
      </c>
      <c r="AW2544" s="48">
        <v>2</v>
      </c>
      <c r="AX2544">
        <v>1</v>
      </c>
      <c r="AY2544">
        <v>0</v>
      </c>
      <c r="AZ2544">
        <v>0</v>
      </c>
      <c r="BA2544">
        <v>1</v>
      </c>
      <c r="BB2544">
        <v>1</v>
      </c>
      <c r="BC2544">
        <v>0</v>
      </c>
      <c r="BD2544">
        <v>11</v>
      </c>
      <c r="BE2544" s="7">
        <f t="shared" si="270"/>
        <v>124.33</v>
      </c>
      <c r="BF2544" s="7">
        <f t="shared" si="271"/>
        <v>0</v>
      </c>
      <c r="BG2544" s="7">
        <f t="shared" si="272"/>
        <v>124.33</v>
      </c>
      <c r="BH2544" s="7">
        <f t="shared" si="273"/>
        <v>182.1</v>
      </c>
      <c r="BI2544">
        <v>10</v>
      </c>
      <c r="BJ2544">
        <v>10</v>
      </c>
      <c r="BK2544">
        <v>24</v>
      </c>
      <c r="BL2544">
        <v>3</v>
      </c>
      <c r="BM2544">
        <v>0</v>
      </c>
      <c r="BN2544">
        <v>10</v>
      </c>
      <c r="BO2544">
        <v>0</v>
      </c>
      <c r="BP2544">
        <v>0</v>
      </c>
      <c r="BQ2544">
        <v>80</v>
      </c>
      <c r="BR2544" s="9" t="s">
        <v>3318</v>
      </c>
      <c r="BS2544">
        <v>0</v>
      </c>
      <c r="BT2544">
        <v>4</v>
      </c>
      <c r="BU2544" s="8"/>
      <c r="BV2544" s="8"/>
      <c r="BW2544">
        <v>0</v>
      </c>
      <c r="BX2544" s="9"/>
      <c r="BY2544">
        <v>0</v>
      </c>
      <c r="BZ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1056</v>
      </c>
      <c r="CJ2544">
        <v>1113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  <c r="DM2544">
        <v>0</v>
      </c>
      <c r="DN2544">
        <v>0</v>
      </c>
      <c r="DO2544">
        <v>0</v>
      </c>
      <c r="DP2544">
        <v>0</v>
      </c>
      <c r="DQ2544">
        <v>0</v>
      </c>
      <c r="DR2544">
        <v>0</v>
      </c>
      <c r="DS2544">
        <v>0</v>
      </c>
      <c r="DT2544">
        <v>0</v>
      </c>
      <c r="DU2544">
        <v>0</v>
      </c>
      <c r="DV2544">
        <v>0</v>
      </c>
      <c r="DW2544">
        <v>1</v>
      </c>
      <c r="DX2544">
        <v>71</v>
      </c>
      <c r="DY2544">
        <v>6</v>
      </c>
      <c r="DZ2544">
        <v>0</v>
      </c>
      <c r="EA2544">
        <v>34</v>
      </c>
      <c r="EB2544">
        <v>0</v>
      </c>
      <c r="EC2544">
        <v>52</v>
      </c>
      <c r="ED2544" s="6">
        <v>0</v>
      </c>
      <c r="EE2544">
        <v>0</v>
      </c>
      <c r="EF2544">
        <v>1</v>
      </c>
      <c r="EG2544">
        <v>1</v>
      </c>
      <c r="EJ2544" s="40"/>
      <c r="EK2544" t="s">
        <v>3312</v>
      </c>
    </row>
    <row r="2545" spans="1:141" x14ac:dyDescent="0.15">
      <c r="A2545" s="48">
        <v>2612</v>
      </c>
      <c r="B2545" s="40">
        <v>1</v>
      </c>
      <c r="C2545">
        <v>1</v>
      </c>
      <c r="D2545" s="2" t="s">
        <v>3317</v>
      </c>
      <c r="E2545">
        <v>56</v>
      </c>
      <c r="F2545">
        <v>1</v>
      </c>
      <c r="G2545">
        <v>24</v>
      </c>
      <c r="H2545">
        <v>160</v>
      </c>
      <c r="I2545">
        <v>15</v>
      </c>
      <c r="J2545">
        <v>7</v>
      </c>
      <c r="K2545">
        <v>18</v>
      </c>
      <c r="L2545">
        <v>44</v>
      </c>
      <c r="M2545">
        <v>0</v>
      </c>
      <c r="N2545" s="56">
        <v>2</v>
      </c>
      <c r="O2545">
        <v>1</v>
      </c>
      <c r="P2545" s="8">
        <v>0</v>
      </c>
      <c r="Q2545">
        <v>65</v>
      </c>
      <c r="R2545">
        <v>1</v>
      </c>
      <c r="S2545">
        <v>1</v>
      </c>
      <c r="T2545">
        <v>43</v>
      </c>
      <c r="U2545">
        <v>51</v>
      </c>
      <c r="V2545" s="21">
        <v>4</v>
      </c>
      <c r="W2545" s="21" t="s">
        <v>3313</v>
      </c>
      <c r="X2545" s="21">
        <v>0</v>
      </c>
      <c r="Y2545" s="3">
        <v>4.18</v>
      </c>
      <c r="Z2545" s="70">
        <v>7.3285714285714283</v>
      </c>
      <c r="AA2545" s="70">
        <v>2.00064774408514</v>
      </c>
      <c r="AB2545" s="57">
        <v>249.17142857142855</v>
      </c>
      <c r="AC2545">
        <v>34</v>
      </c>
      <c r="AD2545">
        <v>0</v>
      </c>
      <c r="AE2545">
        <v>0</v>
      </c>
      <c r="AF2545" s="6">
        <v>0</v>
      </c>
      <c r="AG2545" s="52">
        <v>0</v>
      </c>
      <c r="AH2545" s="57">
        <v>249.17142857142855</v>
      </c>
      <c r="AI2545" s="52">
        <v>3</v>
      </c>
      <c r="AJ2545" s="52">
        <v>75</v>
      </c>
      <c r="AK2545" s="6">
        <v>78</v>
      </c>
      <c r="AL2545" s="6">
        <v>0</v>
      </c>
      <c r="AM2545" s="6">
        <v>0</v>
      </c>
      <c r="AN2545" s="52">
        <v>75</v>
      </c>
      <c r="AO2545" s="5">
        <f t="shared" si="269"/>
        <v>0</v>
      </c>
      <c r="AP2545" s="7" t="s">
        <v>2920</v>
      </c>
      <c r="AQ2545" s="13">
        <v>37.5</v>
      </c>
      <c r="AR2545" s="13">
        <v>37.5</v>
      </c>
      <c r="AS2545" s="13">
        <v>37.5</v>
      </c>
      <c r="AT2545">
        <v>0</v>
      </c>
      <c r="AU2545">
        <v>0</v>
      </c>
      <c r="AV2545">
        <v>0</v>
      </c>
      <c r="AW2545" s="48">
        <v>2</v>
      </c>
      <c r="AX2545">
        <v>0</v>
      </c>
      <c r="AY2545">
        <v>1</v>
      </c>
      <c r="AZ2545">
        <v>0</v>
      </c>
      <c r="BA2545">
        <v>3</v>
      </c>
      <c r="BB2545">
        <v>4</v>
      </c>
      <c r="BC2545">
        <v>0</v>
      </c>
      <c r="BD2545">
        <v>1</v>
      </c>
      <c r="BE2545" s="7">
        <f t="shared" si="270"/>
        <v>185.45000000000002</v>
      </c>
      <c r="BF2545" s="7">
        <f t="shared" si="271"/>
        <v>0</v>
      </c>
      <c r="BG2545" s="7">
        <f t="shared" si="272"/>
        <v>185.45000000000002</v>
      </c>
      <c r="BH2545" s="7">
        <f t="shared" si="273"/>
        <v>66.7</v>
      </c>
      <c r="BI2545">
        <v>2</v>
      </c>
      <c r="BJ2545">
        <v>20</v>
      </c>
      <c r="BK2545">
        <v>9</v>
      </c>
      <c r="BL2545">
        <v>1</v>
      </c>
      <c r="BM2545">
        <v>0</v>
      </c>
      <c r="BN2545">
        <v>7</v>
      </c>
      <c r="BO2545">
        <v>0</v>
      </c>
      <c r="BP2545">
        <v>0</v>
      </c>
      <c r="BQ2545">
        <v>80</v>
      </c>
      <c r="BR2545" s="9" t="s">
        <v>3177</v>
      </c>
      <c r="BS2545">
        <v>0</v>
      </c>
      <c r="BT2545">
        <v>3</v>
      </c>
      <c r="BU2545" s="8"/>
      <c r="BV2545" s="8"/>
      <c r="BW2545">
        <v>0</v>
      </c>
      <c r="BX2545" s="9"/>
      <c r="BY2545">
        <v>0</v>
      </c>
      <c r="BZ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1056</v>
      </c>
      <c r="CJ2545">
        <v>1113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  <c r="DM2545">
        <v>0</v>
      </c>
      <c r="DN2545">
        <v>0</v>
      </c>
      <c r="DO2545">
        <v>0</v>
      </c>
      <c r="DP2545">
        <v>0</v>
      </c>
      <c r="DQ2545">
        <v>0</v>
      </c>
      <c r="DR2545">
        <v>0</v>
      </c>
      <c r="DS2545">
        <v>0</v>
      </c>
      <c r="DT2545">
        <v>0</v>
      </c>
      <c r="DU2545">
        <v>0</v>
      </c>
      <c r="DV2545">
        <v>0</v>
      </c>
      <c r="DW2545">
        <v>1</v>
      </c>
      <c r="DX2545">
        <v>71</v>
      </c>
      <c r="DY2545">
        <v>6</v>
      </c>
      <c r="DZ2545">
        <v>0</v>
      </c>
      <c r="EA2545">
        <v>11</v>
      </c>
      <c r="EB2545">
        <v>0</v>
      </c>
      <c r="EC2545">
        <v>52</v>
      </c>
      <c r="ED2545" s="6">
        <v>0</v>
      </c>
      <c r="EE2545">
        <v>0</v>
      </c>
      <c r="EF2545">
        <v>1</v>
      </c>
      <c r="EG2545">
        <v>1</v>
      </c>
      <c r="EJ2545" s="40"/>
      <c r="EK2545" t="s">
        <v>3312</v>
      </c>
    </row>
    <row r="2546" spans="1:141" x14ac:dyDescent="0.15">
      <c r="A2546" s="48">
        <v>2613</v>
      </c>
      <c r="B2546" s="40">
        <v>1</v>
      </c>
      <c r="C2546">
        <v>1</v>
      </c>
      <c r="D2546" s="2" t="s">
        <v>3317</v>
      </c>
      <c r="E2546">
        <v>56</v>
      </c>
      <c r="F2546">
        <v>1</v>
      </c>
      <c r="G2546">
        <v>24</v>
      </c>
      <c r="H2546">
        <v>160</v>
      </c>
      <c r="I2546">
        <v>15</v>
      </c>
      <c r="J2546">
        <v>8</v>
      </c>
      <c r="K2546">
        <v>18</v>
      </c>
      <c r="L2546">
        <v>50</v>
      </c>
      <c r="M2546">
        <v>0</v>
      </c>
      <c r="N2546" s="56">
        <v>2</v>
      </c>
      <c r="O2546">
        <v>1</v>
      </c>
      <c r="P2546" s="8">
        <v>0</v>
      </c>
      <c r="Q2546">
        <v>25</v>
      </c>
      <c r="R2546">
        <v>1</v>
      </c>
      <c r="S2546">
        <v>1</v>
      </c>
      <c r="T2546">
        <v>1</v>
      </c>
      <c r="U2546">
        <v>1</v>
      </c>
      <c r="V2546" s="21">
        <v>4</v>
      </c>
      <c r="W2546" s="21" t="s">
        <v>1346</v>
      </c>
      <c r="X2546" s="21">
        <v>0</v>
      </c>
      <c r="Y2546" s="3">
        <v>4.18</v>
      </c>
      <c r="Z2546" s="70">
        <v>7.3285714285714283</v>
      </c>
      <c r="AA2546" s="70">
        <v>2.00064774408514</v>
      </c>
      <c r="AB2546" s="57">
        <v>293.14285714285711</v>
      </c>
      <c r="AC2546">
        <v>40</v>
      </c>
      <c r="AD2546">
        <v>0</v>
      </c>
      <c r="AE2546">
        <v>0</v>
      </c>
      <c r="AF2546" s="6">
        <v>0</v>
      </c>
      <c r="AG2546" s="52">
        <v>0</v>
      </c>
      <c r="AH2546" s="57">
        <v>293.14285714285711</v>
      </c>
      <c r="AI2546" s="52">
        <v>3</v>
      </c>
      <c r="AJ2546" s="52">
        <v>0</v>
      </c>
      <c r="AK2546" s="6">
        <v>3</v>
      </c>
      <c r="AL2546" s="6">
        <v>0</v>
      </c>
      <c r="AM2546" s="6">
        <v>0</v>
      </c>
      <c r="AN2546" s="52">
        <v>150</v>
      </c>
      <c r="AO2546" s="5">
        <f t="shared" si="269"/>
        <v>0</v>
      </c>
      <c r="AP2546" s="7" t="s">
        <v>2936</v>
      </c>
      <c r="AQ2546" s="13">
        <v>75</v>
      </c>
      <c r="AR2546" s="13">
        <v>75</v>
      </c>
      <c r="AS2546" s="13">
        <v>75</v>
      </c>
      <c r="AT2546">
        <v>0</v>
      </c>
      <c r="AU2546">
        <v>0</v>
      </c>
      <c r="AV2546">
        <v>0</v>
      </c>
      <c r="AW2546" s="48">
        <v>2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 s="7">
        <f t="shared" si="270"/>
        <v>0</v>
      </c>
      <c r="BF2546" s="7">
        <f t="shared" si="271"/>
        <v>0</v>
      </c>
      <c r="BG2546" s="7">
        <f t="shared" si="272"/>
        <v>0</v>
      </c>
      <c r="BH2546" s="7">
        <f t="shared" si="273"/>
        <v>3.5999999999999996</v>
      </c>
      <c r="BI2546">
        <v>3</v>
      </c>
      <c r="BJ2546">
        <v>10</v>
      </c>
      <c r="BK2546">
        <v>2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 s="9" t="s">
        <v>3238</v>
      </c>
      <c r="BS2546">
        <v>0</v>
      </c>
      <c r="BT2546">
        <v>0</v>
      </c>
      <c r="BU2546" s="8"/>
      <c r="BV2546" s="8"/>
      <c r="BW2546">
        <v>0</v>
      </c>
      <c r="BX2546" s="9"/>
      <c r="BY2546">
        <v>0</v>
      </c>
      <c r="BZ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1056</v>
      </c>
      <c r="CJ2546">
        <v>1113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  <c r="DM2546">
        <v>0</v>
      </c>
      <c r="DN2546">
        <v>0</v>
      </c>
      <c r="DO2546">
        <v>0</v>
      </c>
      <c r="DP2546">
        <v>0</v>
      </c>
      <c r="DQ2546">
        <v>0</v>
      </c>
      <c r="DR2546">
        <v>0</v>
      </c>
      <c r="DS2546">
        <v>0</v>
      </c>
      <c r="DT2546">
        <v>0</v>
      </c>
      <c r="DU2546">
        <v>0</v>
      </c>
      <c r="DV2546">
        <v>0</v>
      </c>
      <c r="DW2546">
        <v>1</v>
      </c>
      <c r="DX2546">
        <v>71</v>
      </c>
      <c r="DY2546">
        <v>6</v>
      </c>
      <c r="DZ2546">
        <v>0</v>
      </c>
      <c r="EA2546">
        <v>5</v>
      </c>
      <c r="EB2546">
        <v>0</v>
      </c>
      <c r="EC2546">
        <v>52</v>
      </c>
      <c r="ED2546" s="6">
        <v>0</v>
      </c>
      <c r="EE2546">
        <v>0</v>
      </c>
      <c r="EF2546">
        <v>1</v>
      </c>
      <c r="EG2546">
        <v>1</v>
      </c>
      <c r="EJ2546" s="40"/>
      <c r="EK2546" t="s">
        <v>3239</v>
      </c>
    </row>
    <row r="2547" spans="1:141" x14ac:dyDescent="0.15">
      <c r="A2547" s="48">
        <v>2614</v>
      </c>
      <c r="B2547" s="40">
        <v>1</v>
      </c>
      <c r="C2547">
        <v>1</v>
      </c>
      <c r="D2547" s="2" t="s">
        <v>1326</v>
      </c>
      <c r="E2547">
        <v>56</v>
      </c>
      <c r="F2547">
        <v>1</v>
      </c>
      <c r="G2547">
        <v>24</v>
      </c>
      <c r="H2547">
        <v>160</v>
      </c>
      <c r="I2547">
        <v>15</v>
      </c>
      <c r="J2547">
        <v>9</v>
      </c>
      <c r="K2547">
        <v>19</v>
      </c>
      <c r="L2547">
        <v>3</v>
      </c>
      <c r="M2547">
        <v>0</v>
      </c>
      <c r="N2547" s="56">
        <v>2</v>
      </c>
      <c r="O2547">
        <v>1</v>
      </c>
      <c r="P2547" s="8">
        <v>0</v>
      </c>
      <c r="Q2547">
        <v>34</v>
      </c>
      <c r="R2547">
        <v>5</v>
      </c>
      <c r="S2547">
        <v>3</v>
      </c>
      <c r="T2547">
        <v>11</v>
      </c>
      <c r="U2547">
        <v>13</v>
      </c>
      <c r="V2547" s="21">
        <v>4</v>
      </c>
      <c r="W2547" s="21" t="s">
        <v>3313</v>
      </c>
      <c r="X2547" s="21">
        <v>0</v>
      </c>
      <c r="Y2547" s="3">
        <v>4.18</v>
      </c>
      <c r="Z2547" s="70">
        <v>7.3285714285714283</v>
      </c>
      <c r="AA2547" s="70">
        <v>2.00064774408514</v>
      </c>
      <c r="AB2547" s="57">
        <v>293.14285714285711</v>
      </c>
      <c r="AC2547">
        <v>40</v>
      </c>
      <c r="AD2547">
        <v>0</v>
      </c>
      <c r="AE2547">
        <v>0</v>
      </c>
      <c r="AF2547" s="6">
        <v>0</v>
      </c>
      <c r="AG2547" s="52">
        <v>0</v>
      </c>
      <c r="AH2547" s="57">
        <v>293.14285714285711</v>
      </c>
      <c r="AI2547" s="52">
        <v>3</v>
      </c>
      <c r="AJ2547" s="52">
        <v>50</v>
      </c>
      <c r="AK2547" s="6">
        <v>53</v>
      </c>
      <c r="AL2547" s="6">
        <v>0</v>
      </c>
      <c r="AM2547" s="6">
        <v>0</v>
      </c>
      <c r="AN2547" s="52">
        <v>0</v>
      </c>
      <c r="AO2547" s="5">
        <f t="shared" si="269"/>
        <v>557.1</v>
      </c>
      <c r="AP2547" s="7" t="s">
        <v>2907</v>
      </c>
      <c r="AQ2547" s="13">
        <v>278.55</v>
      </c>
      <c r="AR2547" s="13">
        <v>278.55</v>
      </c>
      <c r="AS2547" s="13">
        <v>278.55</v>
      </c>
      <c r="AT2547">
        <v>0</v>
      </c>
      <c r="AU2547">
        <v>0</v>
      </c>
      <c r="AV2547">
        <v>0</v>
      </c>
      <c r="AW2547" s="48">
        <v>2</v>
      </c>
      <c r="AX2547">
        <v>0</v>
      </c>
      <c r="AY2547">
        <v>1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 s="7">
        <f t="shared" si="270"/>
        <v>56.06</v>
      </c>
      <c r="BF2547" s="7">
        <f t="shared" si="271"/>
        <v>0</v>
      </c>
      <c r="BG2547" s="7">
        <f t="shared" si="272"/>
        <v>56.06</v>
      </c>
      <c r="BH2547" s="7">
        <f t="shared" si="273"/>
        <v>557.1</v>
      </c>
      <c r="BI2547">
        <v>15</v>
      </c>
      <c r="BJ2547">
        <v>60</v>
      </c>
      <c r="BK2547">
        <v>40</v>
      </c>
      <c r="BL2547">
        <v>9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 s="9" t="s">
        <v>3238</v>
      </c>
      <c r="BS2547">
        <v>0</v>
      </c>
      <c r="BT2547">
        <v>0</v>
      </c>
      <c r="BU2547" s="8"/>
      <c r="BV2547" s="8"/>
      <c r="BW2547">
        <v>0</v>
      </c>
      <c r="BX2547" s="9"/>
      <c r="BY2547">
        <v>0</v>
      </c>
      <c r="BZ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1056</v>
      </c>
      <c r="CJ2547">
        <v>1113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  <c r="DM2547">
        <v>0</v>
      </c>
      <c r="DN2547">
        <v>0</v>
      </c>
      <c r="DO2547">
        <v>0</v>
      </c>
      <c r="DP2547">
        <v>0</v>
      </c>
      <c r="DQ2547">
        <v>0</v>
      </c>
      <c r="DR2547">
        <v>0</v>
      </c>
      <c r="DS2547">
        <v>0</v>
      </c>
      <c r="DT2547">
        <v>0</v>
      </c>
      <c r="DU2547">
        <v>0</v>
      </c>
      <c r="DV2547">
        <v>0</v>
      </c>
      <c r="DW2547">
        <v>1</v>
      </c>
      <c r="DX2547">
        <v>71</v>
      </c>
      <c r="DY2547">
        <v>6</v>
      </c>
      <c r="DZ2547">
        <v>0</v>
      </c>
      <c r="EA2547">
        <v>55</v>
      </c>
      <c r="EB2547">
        <v>0</v>
      </c>
      <c r="EC2547">
        <v>156</v>
      </c>
      <c r="ED2547" s="6">
        <v>0</v>
      </c>
      <c r="EE2547">
        <v>0</v>
      </c>
      <c r="EF2547">
        <v>2</v>
      </c>
      <c r="EG2547">
        <v>3</v>
      </c>
      <c r="EJ2547" s="40"/>
      <c r="EK2547" t="s">
        <v>3239</v>
      </c>
    </row>
    <row r="2548" spans="1:141" x14ac:dyDescent="0.15">
      <c r="A2548" s="48">
        <v>2615</v>
      </c>
      <c r="B2548" s="40">
        <v>1</v>
      </c>
      <c r="C2548">
        <v>1</v>
      </c>
      <c r="D2548" s="2" t="s">
        <v>1326</v>
      </c>
      <c r="E2548">
        <v>56</v>
      </c>
      <c r="F2548">
        <v>1</v>
      </c>
      <c r="G2548">
        <v>24</v>
      </c>
      <c r="H2548">
        <v>160</v>
      </c>
      <c r="I2548">
        <v>15</v>
      </c>
      <c r="J2548">
        <v>10</v>
      </c>
      <c r="K2548">
        <v>19</v>
      </c>
      <c r="L2548">
        <v>19</v>
      </c>
      <c r="M2548">
        <v>0</v>
      </c>
      <c r="N2548" s="56">
        <v>2</v>
      </c>
      <c r="O2548">
        <v>1</v>
      </c>
      <c r="P2548" s="8">
        <v>0</v>
      </c>
      <c r="Q2548">
        <v>30</v>
      </c>
      <c r="R2548">
        <v>8</v>
      </c>
      <c r="S2548">
        <v>3</v>
      </c>
      <c r="T2548">
        <v>1</v>
      </c>
      <c r="U2548">
        <v>1</v>
      </c>
      <c r="V2548" s="21">
        <v>4</v>
      </c>
      <c r="W2548" s="21" t="s">
        <v>3313</v>
      </c>
      <c r="X2548" s="21">
        <v>0</v>
      </c>
      <c r="Y2548" s="3">
        <v>4.18</v>
      </c>
      <c r="Z2548" s="70">
        <v>7.3285714285714283</v>
      </c>
      <c r="AA2548" s="70">
        <v>2.00064774408514</v>
      </c>
      <c r="AB2548" s="57">
        <v>293.14285714285711</v>
      </c>
      <c r="AC2548">
        <v>40</v>
      </c>
      <c r="AD2548">
        <v>0</v>
      </c>
      <c r="AE2548">
        <v>0</v>
      </c>
      <c r="AF2548" s="6">
        <v>0</v>
      </c>
      <c r="AG2548" s="52">
        <v>0</v>
      </c>
      <c r="AH2548" s="57">
        <v>293.14285714285711</v>
      </c>
      <c r="AI2548" s="52">
        <v>3</v>
      </c>
      <c r="AJ2548" s="52">
        <v>75</v>
      </c>
      <c r="AK2548" s="6">
        <v>78</v>
      </c>
      <c r="AL2548" s="6">
        <v>0</v>
      </c>
      <c r="AM2548" s="6">
        <v>0</v>
      </c>
      <c r="AN2548" s="52">
        <v>0</v>
      </c>
      <c r="AO2548" s="5">
        <f t="shared" si="269"/>
        <v>119</v>
      </c>
      <c r="AP2548" s="7" t="s">
        <v>2907</v>
      </c>
      <c r="AQ2548" s="13">
        <v>59.5</v>
      </c>
      <c r="AR2548" s="13">
        <v>59.5</v>
      </c>
      <c r="AS2548" s="13">
        <v>59.5</v>
      </c>
      <c r="AT2548">
        <v>0</v>
      </c>
      <c r="AU2548">
        <v>0</v>
      </c>
      <c r="AV2548">
        <v>0</v>
      </c>
      <c r="AW2548" s="48">
        <v>2</v>
      </c>
      <c r="AX2548">
        <v>0</v>
      </c>
      <c r="AY2548">
        <v>1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 s="7">
        <f t="shared" si="270"/>
        <v>56.06</v>
      </c>
      <c r="BF2548" s="7">
        <f t="shared" si="271"/>
        <v>18.939999999999998</v>
      </c>
      <c r="BG2548" s="7">
        <f t="shared" si="272"/>
        <v>75</v>
      </c>
      <c r="BH2548" s="7">
        <f t="shared" si="273"/>
        <v>119</v>
      </c>
      <c r="BI2548">
        <v>0</v>
      </c>
      <c r="BJ2548">
        <v>0</v>
      </c>
      <c r="BK2548">
        <v>5</v>
      </c>
      <c r="BL2548">
        <v>2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 s="9" t="s">
        <v>3311</v>
      </c>
      <c r="BS2548">
        <v>0</v>
      </c>
      <c r="BT2548">
        <v>0</v>
      </c>
      <c r="BU2548" s="8"/>
      <c r="BV2548" s="8"/>
      <c r="BW2548">
        <v>0</v>
      </c>
      <c r="BX2548" s="9"/>
      <c r="BY2548">
        <v>0</v>
      </c>
      <c r="BZ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1056</v>
      </c>
      <c r="CJ2548">
        <v>1113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  <c r="DM2548">
        <v>0</v>
      </c>
      <c r="DN2548">
        <v>0</v>
      </c>
      <c r="DO2548">
        <v>0</v>
      </c>
      <c r="DP2548">
        <v>0</v>
      </c>
      <c r="DQ2548">
        <v>0</v>
      </c>
      <c r="DR2548">
        <v>0</v>
      </c>
      <c r="DS2548">
        <v>0</v>
      </c>
      <c r="DT2548">
        <v>0</v>
      </c>
      <c r="DU2548">
        <v>0</v>
      </c>
      <c r="DV2548">
        <v>0</v>
      </c>
      <c r="DW2548">
        <v>1</v>
      </c>
      <c r="DX2548">
        <v>71</v>
      </c>
      <c r="DY2548">
        <v>6</v>
      </c>
      <c r="DZ2548">
        <v>0</v>
      </c>
      <c r="EA2548">
        <v>5</v>
      </c>
      <c r="EB2548">
        <v>0</v>
      </c>
      <c r="EC2548">
        <v>156</v>
      </c>
      <c r="ED2548" s="6">
        <v>0</v>
      </c>
      <c r="EE2548">
        <v>0</v>
      </c>
      <c r="EF2548">
        <v>1</v>
      </c>
      <c r="EG2548">
        <v>1</v>
      </c>
      <c r="EJ2548" s="40"/>
      <c r="EK2548" t="s">
        <v>3312</v>
      </c>
    </row>
    <row r="2549" spans="1:141" x14ac:dyDescent="0.15">
      <c r="A2549" s="48">
        <v>2616</v>
      </c>
      <c r="B2549" s="40">
        <v>1</v>
      </c>
      <c r="C2549">
        <v>1</v>
      </c>
      <c r="D2549" s="2" t="s">
        <v>3317</v>
      </c>
      <c r="E2549">
        <v>56</v>
      </c>
      <c r="F2549">
        <v>1</v>
      </c>
      <c r="G2549">
        <v>24</v>
      </c>
      <c r="H2549">
        <v>160</v>
      </c>
      <c r="I2549">
        <v>20</v>
      </c>
      <c r="J2549">
        <v>2</v>
      </c>
      <c r="K2549">
        <v>25</v>
      </c>
      <c r="L2549">
        <v>22</v>
      </c>
      <c r="M2549">
        <v>0</v>
      </c>
      <c r="N2549" s="56">
        <v>2</v>
      </c>
      <c r="O2549">
        <v>1</v>
      </c>
      <c r="P2549" s="8">
        <v>0</v>
      </c>
      <c r="Q2549">
        <v>30</v>
      </c>
      <c r="R2549">
        <v>5</v>
      </c>
      <c r="S2549">
        <v>3</v>
      </c>
      <c r="T2549">
        <v>11</v>
      </c>
      <c r="U2549">
        <v>13</v>
      </c>
      <c r="V2549" s="21">
        <v>4</v>
      </c>
      <c r="W2549" s="21" t="s">
        <v>2924</v>
      </c>
      <c r="X2549" s="21">
        <v>0</v>
      </c>
      <c r="Y2549" s="3">
        <v>4.18</v>
      </c>
      <c r="Z2549" s="70">
        <v>7.3285714285714283</v>
      </c>
      <c r="AA2549" s="70">
        <v>2.00064774408514</v>
      </c>
      <c r="AB2549" s="57">
        <v>293.14285714285711</v>
      </c>
      <c r="AC2549">
        <v>40</v>
      </c>
      <c r="AD2549">
        <v>0</v>
      </c>
      <c r="AE2549">
        <v>0</v>
      </c>
      <c r="AF2549" s="6">
        <v>0</v>
      </c>
      <c r="AG2549" s="52">
        <v>0</v>
      </c>
      <c r="AH2549" s="57">
        <v>293.14285714285711</v>
      </c>
      <c r="AI2549" s="52">
        <v>3</v>
      </c>
      <c r="AJ2549" s="52">
        <v>50</v>
      </c>
      <c r="AK2549" s="6">
        <v>53</v>
      </c>
      <c r="AL2549" s="6">
        <v>0</v>
      </c>
      <c r="AM2549" s="6">
        <v>0</v>
      </c>
      <c r="AN2549" s="52">
        <v>450</v>
      </c>
      <c r="AO2549" s="5">
        <f t="shared" si="269"/>
        <v>3.0699999999999932</v>
      </c>
      <c r="AP2549" s="7" t="s">
        <v>2912</v>
      </c>
      <c r="AQ2549" s="13">
        <v>226.535</v>
      </c>
      <c r="AR2549" s="13">
        <v>226.535</v>
      </c>
      <c r="AS2549" s="13">
        <v>226.535</v>
      </c>
      <c r="AT2549">
        <v>0</v>
      </c>
      <c r="AU2549">
        <v>0</v>
      </c>
      <c r="AV2549">
        <v>0</v>
      </c>
      <c r="AW2549" s="48">
        <v>2</v>
      </c>
      <c r="AX2549">
        <v>0</v>
      </c>
      <c r="AY2549">
        <v>1</v>
      </c>
      <c r="AZ2549">
        <v>0</v>
      </c>
      <c r="BA2549">
        <v>1</v>
      </c>
      <c r="BB2549">
        <v>0</v>
      </c>
      <c r="BC2549">
        <v>0</v>
      </c>
      <c r="BD2549">
        <v>2</v>
      </c>
      <c r="BE2549" s="7">
        <f t="shared" si="270"/>
        <v>83.97</v>
      </c>
      <c r="BF2549" s="7">
        <f t="shared" si="271"/>
        <v>0</v>
      </c>
      <c r="BG2549" s="7">
        <f t="shared" si="272"/>
        <v>83.97</v>
      </c>
      <c r="BH2549" s="7">
        <f t="shared" si="273"/>
        <v>453.07</v>
      </c>
      <c r="BI2549">
        <v>15</v>
      </c>
      <c r="BJ2549">
        <v>80</v>
      </c>
      <c r="BK2549">
        <v>20</v>
      </c>
      <c r="BL2549">
        <v>7</v>
      </c>
      <c r="BM2549">
        <v>0</v>
      </c>
      <c r="BN2549">
        <v>0</v>
      </c>
      <c r="BO2549">
        <v>0</v>
      </c>
      <c r="BP2549">
        <v>0</v>
      </c>
      <c r="BQ2549">
        <v>62</v>
      </c>
      <c r="BR2549" s="9" t="s">
        <v>3068</v>
      </c>
      <c r="BS2549">
        <v>20</v>
      </c>
      <c r="BT2549">
        <v>7</v>
      </c>
      <c r="BU2549" s="8">
        <v>1.1100000000000001</v>
      </c>
      <c r="BV2549" s="64">
        <f>BT2549*BU2549</f>
        <v>7.7700000000000005</v>
      </c>
      <c r="BW2549">
        <v>0</v>
      </c>
      <c r="BX2549" s="9"/>
      <c r="BY2549">
        <v>0</v>
      </c>
      <c r="BZ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1056</v>
      </c>
      <c r="CJ2549">
        <v>1113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20</v>
      </c>
      <c r="CV2549">
        <v>20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0</v>
      </c>
      <c r="DP2549">
        <v>0</v>
      </c>
      <c r="DQ2549">
        <v>0</v>
      </c>
      <c r="DR2549">
        <v>0</v>
      </c>
      <c r="DS2549">
        <v>0</v>
      </c>
      <c r="DT2549">
        <v>0</v>
      </c>
      <c r="DU2549">
        <v>0</v>
      </c>
      <c r="DV2549">
        <v>0</v>
      </c>
      <c r="DW2549">
        <v>1</v>
      </c>
      <c r="DX2549">
        <v>71</v>
      </c>
      <c r="DY2549">
        <v>6</v>
      </c>
      <c r="DZ2549">
        <v>0</v>
      </c>
      <c r="EA2549">
        <v>55</v>
      </c>
      <c r="EB2549">
        <v>0</v>
      </c>
      <c r="EC2549">
        <v>156</v>
      </c>
      <c r="ED2549" s="6">
        <v>0</v>
      </c>
      <c r="EE2549">
        <v>0</v>
      </c>
      <c r="EF2549">
        <v>2</v>
      </c>
      <c r="EG2549">
        <v>3</v>
      </c>
      <c r="EJ2549" s="40"/>
      <c r="EK2549" t="s">
        <v>3312</v>
      </c>
    </row>
    <row r="2550" spans="1:141" x14ac:dyDescent="0.15">
      <c r="A2550" s="48">
        <v>2617</v>
      </c>
      <c r="B2550" s="40">
        <v>1</v>
      </c>
      <c r="C2550">
        <v>1</v>
      </c>
      <c r="D2550" s="2" t="s">
        <v>3317</v>
      </c>
      <c r="E2550">
        <v>56</v>
      </c>
      <c r="F2550">
        <v>1</v>
      </c>
      <c r="G2550">
        <v>24</v>
      </c>
      <c r="H2550">
        <v>160</v>
      </c>
      <c r="I2550">
        <v>20</v>
      </c>
      <c r="J2550">
        <v>3</v>
      </c>
      <c r="K2550">
        <v>25</v>
      </c>
      <c r="L2550">
        <v>27</v>
      </c>
      <c r="M2550">
        <v>0</v>
      </c>
      <c r="N2550" s="56">
        <v>2</v>
      </c>
      <c r="O2550">
        <v>1</v>
      </c>
      <c r="P2550" s="8">
        <v>0</v>
      </c>
      <c r="Q2550">
        <v>48</v>
      </c>
      <c r="R2550">
        <v>9</v>
      </c>
      <c r="S2550">
        <v>5</v>
      </c>
      <c r="T2550">
        <v>38</v>
      </c>
      <c r="U2550">
        <v>45</v>
      </c>
      <c r="V2550" s="21">
        <v>4</v>
      </c>
      <c r="W2550" s="21" t="s">
        <v>2924</v>
      </c>
      <c r="X2550" s="21">
        <v>0</v>
      </c>
      <c r="Y2550" s="3">
        <v>4.18</v>
      </c>
      <c r="Z2550" s="70">
        <v>7.3285714285714283</v>
      </c>
      <c r="AA2550" s="70">
        <v>2.00064774408514</v>
      </c>
      <c r="AB2550" s="57">
        <v>293.14285714285711</v>
      </c>
      <c r="AC2550">
        <v>40</v>
      </c>
      <c r="AD2550">
        <v>0</v>
      </c>
      <c r="AE2550">
        <v>0</v>
      </c>
      <c r="AF2550" s="6">
        <v>0</v>
      </c>
      <c r="AG2550" s="52">
        <v>0</v>
      </c>
      <c r="AH2550" s="57">
        <v>293.14285714285711</v>
      </c>
      <c r="AI2550" s="52">
        <v>3</v>
      </c>
      <c r="AJ2550" s="52">
        <v>150</v>
      </c>
      <c r="AK2550" s="6">
        <v>153</v>
      </c>
      <c r="AL2550" s="6">
        <v>0</v>
      </c>
      <c r="AM2550" s="6">
        <v>0</v>
      </c>
      <c r="AN2550" s="52">
        <v>400</v>
      </c>
      <c r="AO2550" s="5">
        <f t="shared" si="269"/>
        <v>0</v>
      </c>
      <c r="AP2550" s="7" t="s">
        <v>2421</v>
      </c>
      <c r="AQ2550" s="13">
        <v>200</v>
      </c>
      <c r="AR2550" s="13">
        <v>200</v>
      </c>
      <c r="AS2550" s="13">
        <v>200</v>
      </c>
      <c r="AT2550">
        <v>0</v>
      </c>
      <c r="AU2550">
        <v>0</v>
      </c>
      <c r="AV2550">
        <v>2</v>
      </c>
      <c r="AW2550" s="48">
        <v>2</v>
      </c>
      <c r="AX2550">
        <v>0</v>
      </c>
      <c r="AY2550">
        <v>2</v>
      </c>
      <c r="AZ2550">
        <v>0</v>
      </c>
      <c r="BA2550">
        <v>0</v>
      </c>
      <c r="BB2550">
        <v>1</v>
      </c>
      <c r="BC2550">
        <v>0</v>
      </c>
      <c r="BD2550">
        <v>0</v>
      </c>
      <c r="BE2550" s="7">
        <f t="shared" si="270"/>
        <v>127.51</v>
      </c>
      <c r="BF2550" s="7">
        <f t="shared" si="271"/>
        <v>22.489999999999995</v>
      </c>
      <c r="BG2550" s="7">
        <f t="shared" si="272"/>
        <v>150</v>
      </c>
      <c r="BH2550" s="7">
        <f t="shared" si="273"/>
        <v>393</v>
      </c>
      <c r="BI2550">
        <v>15</v>
      </c>
      <c r="BJ2550">
        <v>100</v>
      </c>
      <c r="BK2550">
        <v>20</v>
      </c>
      <c r="BL2550">
        <v>6</v>
      </c>
      <c r="BM2550">
        <v>0</v>
      </c>
      <c r="BN2550">
        <v>10</v>
      </c>
      <c r="BO2550">
        <v>0</v>
      </c>
      <c r="BP2550">
        <v>0</v>
      </c>
      <c r="BQ2550">
        <v>0</v>
      </c>
      <c r="BR2550" s="9" t="s">
        <v>3212</v>
      </c>
      <c r="BS2550">
        <v>0</v>
      </c>
      <c r="BT2550">
        <v>0</v>
      </c>
      <c r="BU2550" s="8"/>
      <c r="BV2550" s="8"/>
      <c r="BW2550">
        <v>0</v>
      </c>
      <c r="BX2550" s="9"/>
      <c r="BY2550">
        <v>0</v>
      </c>
      <c r="BZ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1056</v>
      </c>
      <c r="CJ2550">
        <v>1113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  <c r="DM2550">
        <v>0</v>
      </c>
      <c r="DN2550">
        <v>0</v>
      </c>
      <c r="DO2550">
        <v>0</v>
      </c>
      <c r="DP2550">
        <v>0</v>
      </c>
      <c r="DQ2550">
        <v>0</v>
      </c>
      <c r="DR2550">
        <v>0</v>
      </c>
      <c r="DS2550">
        <v>0</v>
      </c>
      <c r="DT2550">
        <v>0</v>
      </c>
      <c r="DU2550">
        <v>0</v>
      </c>
      <c r="DV2550">
        <v>0</v>
      </c>
      <c r="DW2550">
        <v>1</v>
      </c>
      <c r="DX2550">
        <v>71</v>
      </c>
      <c r="DY2550">
        <v>6</v>
      </c>
      <c r="DZ2550">
        <v>0</v>
      </c>
      <c r="EA2550">
        <v>35</v>
      </c>
      <c r="EB2550">
        <v>0</v>
      </c>
      <c r="EC2550">
        <v>260</v>
      </c>
      <c r="ED2550" s="6">
        <v>0</v>
      </c>
      <c r="EE2550">
        <v>0</v>
      </c>
      <c r="EF2550">
        <v>1</v>
      </c>
      <c r="EG2550">
        <v>1</v>
      </c>
      <c r="EJ2550" s="40"/>
      <c r="EK2550" t="s">
        <v>3178</v>
      </c>
    </row>
    <row r="2551" spans="1:141" x14ac:dyDescent="0.15">
      <c r="A2551" s="48">
        <v>2618</v>
      </c>
      <c r="B2551" s="40">
        <v>1</v>
      </c>
      <c r="C2551">
        <v>1</v>
      </c>
      <c r="D2551" s="2" t="s">
        <v>3191</v>
      </c>
      <c r="E2551">
        <v>56</v>
      </c>
      <c r="F2551">
        <v>1</v>
      </c>
      <c r="G2551">
        <v>24</v>
      </c>
      <c r="H2551">
        <v>160</v>
      </c>
      <c r="I2551">
        <v>20</v>
      </c>
      <c r="J2551">
        <v>4</v>
      </c>
      <c r="K2551">
        <v>25</v>
      </c>
      <c r="L2551">
        <v>36</v>
      </c>
      <c r="M2551">
        <v>0</v>
      </c>
      <c r="N2551" s="56">
        <v>2</v>
      </c>
      <c r="O2551">
        <v>1</v>
      </c>
      <c r="P2551" s="8">
        <v>0</v>
      </c>
      <c r="Q2551">
        <v>56</v>
      </c>
      <c r="R2551">
        <v>7</v>
      </c>
      <c r="S2551">
        <v>3</v>
      </c>
      <c r="T2551">
        <v>11</v>
      </c>
      <c r="U2551">
        <v>13</v>
      </c>
      <c r="V2551" s="21">
        <v>4</v>
      </c>
      <c r="W2551" s="21" t="s">
        <v>3187</v>
      </c>
      <c r="X2551" s="21">
        <v>0</v>
      </c>
      <c r="Y2551" s="3">
        <v>4.18</v>
      </c>
      <c r="Z2551" s="70">
        <v>7.3285714285714283</v>
      </c>
      <c r="AA2551" s="70">
        <v>2.00064774408514</v>
      </c>
      <c r="AB2551" s="57">
        <v>586.28571428571422</v>
      </c>
      <c r="AC2551">
        <v>80</v>
      </c>
      <c r="AD2551">
        <v>0</v>
      </c>
      <c r="AE2551">
        <v>0</v>
      </c>
      <c r="AF2551" s="6">
        <v>0</v>
      </c>
      <c r="AG2551" s="52">
        <v>0</v>
      </c>
      <c r="AH2551" s="57">
        <v>586.28571428571422</v>
      </c>
      <c r="AI2551" s="52">
        <v>6</v>
      </c>
      <c r="AJ2551" s="52">
        <v>150</v>
      </c>
      <c r="AK2551" s="6">
        <v>156</v>
      </c>
      <c r="AL2551" s="6">
        <v>0</v>
      </c>
      <c r="AM2551" s="6">
        <v>0</v>
      </c>
      <c r="AN2551" s="52">
        <v>700</v>
      </c>
      <c r="AO2551" s="5">
        <f t="shared" si="269"/>
        <v>8.5</v>
      </c>
      <c r="AP2551" s="7" t="s">
        <v>2907</v>
      </c>
      <c r="AQ2551" s="13">
        <v>354.25</v>
      </c>
      <c r="AR2551" s="13">
        <v>354.25</v>
      </c>
      <c r="AS2551" s="13">
        <v>354.25</v>
      </c>
      <c r="AT2551">
        <v>0</v>
      </c>
      <c r="AU2551">
        <v>0</v>
      </c>
      <c r="AV2551">
        <v>7</v>
      </c>
      <c r="AW2551" s="48">
        <v>2</v>
      </c>
      <c r="AX2551">
        <v>0</v>
      </c>
      <c r="AY2551">
        <v>2</v>
      </c>
      <c r="AZ2551">
        <v>0</v>
      </c>
      <c r="BA2551">
        <v>1</v>
      </c>
      <c r="BB2551">
        <v>0</v>
      </c>
      <c r="BC2551">
        <v>0</v>
      </c>
      <c r="BD2551">
        <v>2</v>
      </c>
      <c r="BE2551" s="7">
        <f t="shared" si="270"/>
        <v>140.03000000000003</v>
      </c>
      <c r="BF2551" s="7">
        <f t="shared" si="271"/>
        <v>9.9699999999999704</v>
      </c>
      <c r="BG2551" s="7">
        <f t="shared" si="272"/>
        <v>150</v>
      </c>
      <c r="BH2551" s="7">
        <f t="shared" si="273"/>
        <v>708.5</v>
      </c>
      <c r="BI2551">
        <v>35</v>
      </c>
      <c r="BJ2551">
        <v>150</v>
      </c>
      <c r="BK2551">
        <v>45</v>
      </c>
      <c r="BL2551">
        <v>11</v>
      </c>
      <c r="BM2551">
        <v>0</v>
      </c>
      <c r="BN2551">
        <v>25</v>
      </c>
      <c r="BO2551">
        <v>0</v>
      </c>
      <c r="BP2551">
        <v>0</v>
      </c>
      <c r="BQ2551">
        <v>0</v>
      </c>
      <c r="BR2551" s="9" t="s">
        <v>3311</v>
      </c>
      <c r="BS2551">
        <v>0</v>
      </c>
      <c r="BT2551">
        <v>0</v>
      </c>
      <c r="BU2551" s="8"/>
      <c r="BV2551" s="8"/>
      <c r="BW2551">
        <v>0</v>
      </c>
      <c r="BX2551" s="9"/>
      <c r="BY2551">
        <v>0</v>
      </c>
      <c r="BZ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1056</v>
      </c>
      <c r="CJ2551">
        <v>1113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  <c r="DM2551">
        <v>0</v>
      </c>
      <c r="DN2551">
        <v>0</v>
      </c>
      <c r="DO2551">
        <v>0</v>
      </c>
      <c r="DP2551">
        <v>0</v>
      </c>
      <c r="DQ2551">
        <v>0</v>
      </c>
      <c r="DR2551">
        <v>0</v>
      </c>
      <c r="DS2551">
        <v>0</v>
      </c>
      <c r="DT2551">
        <v>0</v>
      </c>
      <c r="DU2551">
        <v>0</v>
      </c>
      <c r="DV2551">
        <v>0</v>
      </c>
      <c r="DW2551">
        <v>1</v>
      </c>
      <c r="DX2551">
        <v>71</v>
      </c>
      <c r="DY2551">
        <v>6</v>
      </c>
      <c r="DZ2551">
        <v>0</v>
      </c>
      <c r="EA2551">
        <v>80</v>
      </c>
      <c r="EB2551">
        <v>0</v>
      </c>
      <c r="EC2551">
        <v>156</v>
      </c>
      <c r="ED2551" s="6">
        <v>0</v>
      </c>
      <c r="EE2551">
        <v>0</v>
      </c>
      <c r="EF2551">
        <v>2</v>
      </c>
      <c r="EG2551">
        <v>3</v>
      </c>
      <c r="EJ2551" s="40"/>
      <c r="EK2551" t="s">
        <v>3312</v>
      </c>
    </row>
    <row r="2552" spans="1:141" x14ac:dyDescent="0.15">
      <c r="A2552" s="48">
        <v>2619</v>
      </c>
      <c r="B2552" s="40">
        <v>1</v>
      </c>
      <c r="C2552">
        <v>1</v>
      </c>
      <c r="D2552" s="2" t="s">
        <v>3317</v>
      </c>
      <c r="E2552">
        <v>56</v>
      </c>
      <c r="F2552">
        <v>1</v>
      </c>
      <c r="G2552">
        <v>24</v>
      </c>
      <c r="H2552">
        <v>160</v>
      </c>
      <c r="I2552">
        <v>20</v>
      </c>
      <c r="J2552">
        <v>5</v>
      </c>
      <c r="K2552">
        <v>25</v>
      </c>
      <c r="L2552">
        <v>46</v>
      </c>
      <c r="M2552">
        <v>0</v>
      </c>
      <c r="N2552" s="56">
        <v>2</v>
      </c>
      <c r="O2552">
        <v>1</v>
      </c>
      <c r="P2552" s="8">
        <v>0</v>
      </c>
      <c r="Q2552">
        <v>43</v>
      </c>
      <c r="R2552">
        <v>10</v>
      </c>
      <c r="S2552">
        <v>4</v>
      </c>
      <c r="T2552">
        <v>11</v>
      </c>
      <c r="U2552">
        <v>13</v>
      </c>
      <c r="V2552" s="21">
        <v>4</v>
      </c>
      <c r="W2552" s="21" t="s">
        <v>2924</v>
      </c>
      <c r="X2552" s="21">
        <v>0</v>
      </c>
      <c r="Y2552" s="3">
        <v>4.18</v>
      </c>
      <c r="Z2552" s="70">
        <v>7.3285714285714283</v>
      </c>
      <c r="AA2552" s="70">
        <v>2.00064774408514</v>
      </c>
      <c r="AB2552" s="57">
        <v>293.14285714285711</v>
      </c>
      <c r="AC2552">
        <v>40</v>
      </c>
      <c r="AD2552">
        <v>0</v>
      </c>
      <c r="AE2552">
        <v>0</v>
      </c>
      <c r="AF2552" s="6">
        <v>0</v>
      </c>
      <c r="AG2552" s="52">
        <v>0</v>
      </c>
      <c r="AH2552" s="57">
        <v>293.14285714285711</v>
      </c>
      <c r="AI2552" s="52">
        <v>3</v>
      </c>
      <c r="AJ2552" s="52">
        <v>50</v>
      </c>
      <c r="AK2552" s="6">
        <v>53</v>
      </c>
      <c r="AL2552" s="6">
        <v>0</v>
      </c>
      <c r="AM2552" s="6">
        <v>0</v>
      </c>
      <c r="AN2552" s="52">
        <v>75</v>
      </c>
      <c r="AO2552" s="5">
        <f t="shared" si="269"/>
        <v>53</v>
      </c>
      <c r="AP2552" s="7" t="s">
        <v>2912</v>
      </c>
      <c r="AQ2552" s="13">
        <v>64</v>
      </c>
      <c r="AR2552" s="13">
        <v>64</v>
      </c>
      <c r="AS2552" s="13">
        <v>64</v>
      </c>
      <c r="AT2552">
        <v>0</v>
      </c>
      <c r="AU2552">
        <v>0</v>
      </c>
      <c r="AV2552">
        <v>0</v>
      </c>
      <c r="AW2552" s="48">
        <v>2</v>
      </c>
      <c r="AX2552">
        <v>0</v>
      </c>
      <c r="AY2552">
        <v>1</v>
      </c>
      <c r="AZ2552">
        <v>0</v>
      </c>
      <c r="BA2552">
        <v>3</v>
      </c>
      <c r="BB2552">
        <v>0</v>
      </c>
      <c r="BC2552">
        <v>0</v>
      </c>
      <c r="BD2552">
        <v>1</v>
      </c>
      <c r="BE2552" s="7">
        <f t="shared" si="270"/>
        <v>123.89000000000001</v>
      </c>
      <c r="BF2552" s="7">
        <f t="shared" si="271"/>
        <v>0</v>
      </c>
      <c r="BG2552" s="7">
        <f t="shared" si="272"/>
        <v>123.89000000000001</v>
      </c>
      <c r="BH2552" s="7">
        <f t="shared" si="273"/>
        <v>128</v>
      </c>
      <c r="BI2552">
        <v>10</v>
      </c>
      <c r="BJ2552">
        <v>25</v>
      </c>
      <c r="BK2552">
        <v>25</v>
      </c>
      <c r="BL2552">
        <v>2</v>
      </c>
      <c r="BM2552">
        <v>0</v>
      </c>
      <c r="BN2552">
        <v>10</v>
      </c>
      <c r="BO2552">
        <v>0</v>
      </c>
      <c r="BP2552">
        <v>0</v>
      </c>
      <c r="BQ2552">
        <v>0</v>
      </c>
      <c r="BR2552" s="9" t="s">
        <v>3212</v>
      </c>
      <c r="BS2552">
        <v>0</v>
      </c>
      <c r="BT2552">
        <v>0</v>
      </c>
      <c r="BU2552" s="8"/>
      <c r="BV2552" s="8"/>
      <c r="BW2552">
        <v>0</v>
      </c>
      <c r="BX2552" s="9"/>
      <c r="BY2552">
        <v>0</v>
      </c>
      <c r="BZ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1056</v>
      </c>
      <c r="CJ2552">
        <v>1113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  <c r="DM2552">
        <v>0</v>
      </c>
      <c r="DN2552">
        <v>0</v>
      </c>
      <c r="DO2552">
        <v>0</v>
      </c>
      <c r="DP2552">
        <v>0</v>
      </c>
      <c r="DQ2552">
        <v>0</v>
      </c>
      <c r="DR2552">
        <v>0</v>
      </c>
      <c r="DS2552">
        <v>0</v>
      </c>
      <c r="DT2552">
        <v>0</v>
      </c>
      <c r="DU2552">
        <v>0</v>
      </c>
      <c r="DV2552">
        <v>0</v>
      </c>
      <c r="DW2552">
        <v>1</v>
      </c>
      <c r="DX2552">
        <v>71</v>
      </c>
      <c r="DY2552">
        <v>6</v>
      </c>
      <c r="DZ2552">
        <v>0</v>
      </c>
      <c r="EA2552">
        <v>35</v>
      </c>
      <c r="EB2552">
        <v>0</v>
      </c>
      <c r="EC2552">
        <v>208</v>
      </c>
      <c r="ED2552" s="6">
        <v>0</v>
      </c>
      <c r="EE2552">
        <v>0</v>
      </c>
      <c r="EF2552">
        <v>1</v>
      </c>
      <c r="EG2552">
        <v>1</v>
      </c>
      <c r="EJ2552" s="40"/>
      <c r="EK2552" t="s">
        <v>3178</v>
      </c>
    </row>
    <row r="2553" spans="1:141" x14ac:dyDescent="0.15">
      <c r="A2553" s="48">
        <v>2620</v>
      </c>
      <c r="B2553" s="40">
        <v>1</v>
      </c>
      <c r="C2553">
        <v>1</v>
      </c>
      <c r="D2553" s="2" t="s">
        <v>3191</v>
      </c>
      <c r="E2553">
        <v>56</v>
      </c>
      <c r="F2553">
        <v>1</v>
      </c>
      <c r="G2553">
        <v>24</v>
      </c>
      <c r="H2553">
        <v>160</v>
      </c>
      <c r="I2553">
        <v>20</v>
      </c>
      <c r="J2553">
        <v>6</v>
      </c>
      <c r="K2553">
        <v>26</v>
      </c>
      <c r="L2553">
        <v>6</v>
      </c>
      <c r="M2553">
        <v>0</v>
      </c>
      <c r="N2553" s="56">
        <v>2</v>
      </c>
      <c r="O2553">
        <v>1</v>
      </c>
      <c r="P2553" s="8">
        <v>0</v>
      </c>
      <c r="Q2553">
        <v>40</v>
      </c>
      <c r="R2553">
        <v>5</v>
      </c>
      <c r="S2553">
        <v>1</v>
      </c>
      <c r="T2553">
        <v>11</v>
      </c>
      <c r="U2553">
        <v>13</v>
      </c>
      <c r="V2553" s="21">
        <v>4</v>
      </c>
      <c r="W2553" s="21" t="s">
        <v>3313</v>
      </c>
      <c r="X2553" s="21">
        <v>0</v>
      </c>
      <c r="Y2553" s="3">
        <v>4.18</v>
      </c>
      <c r="Z2553" s="70">
        <v>7.3285714285714283</v>
      </c>
      <c r="AA2553" s="70">
        <v>2.00064774408514</v>
      </c>
      <c r="AB2553" s="57">
        <v>219.85714285714286</v>
      </c>
      <c r="AC2553">
        <v>30</v>
      </c>
      <c r="AD2553">
        <v>0</v>
      </c>
      <c r="AE2553">
        <v>0</v>
      </c>
      <c r="AF2553" s="6">
        <v>0</v>
      </c>
      <c r="AG2553" s="52">
        <v>0</v>
      </c>
      <c r="AH2553" s="57">
        <v>219.85714285714286</v>
      </c>
      <c r="AI2553" s="52">
        <v>3</v>
      </c>
      <c r="AJ2553" s="52">
        <v>50</v>
      </c>
      <c r="AK2553" s="6">
        <v>53</v>
      </c>
      <c r="AL2553" s="6">
        <v>0</v>
      </c>
      <c r="AM2553" s="6">
        <v>0</v>
      </c>
      <c r="AN2553" s="52">
        <v>300</v>
      </c>
      <c r="AO2553" s="5">
        <f t="shared" si="269"/>
        <v>15.5</v>
      </c>
      <c r="AP2553" s="7" t="s">
        <v>2907</v>
      </c>
      <c r="AQ2553" s="13">
        <v>157.75</v>
      </c>
      <c r="AR2553" s="13">
        <v>157.75</v>
      </c>
      <c r="AS2553" s="13">
        <v>157.75</v>
      </c>
      <c r="AT2553">
        <v>0</v>
      </c>
      <c r="AU2553">
        <v>0</v>
      </c>
      <c r="AV2553">
        <v>0</v>
      </c>
      <c r="AW2553" s="48">
        <v>2</v>
      </c>
      <c r="AX2553">
        <v>0</v>
      </c>
      <c r="AY2553">
        <v>1</v>
      </c>
      <c r="AZ2553">
        <v>0</v>
      </c>
      <c r="BA2553">
        <v>1</v>
      </c>
      <c r="BB2553">
        <v>0</v>
      </c>
      <c r="BC2553">
        <v>0</v>
      </c>
      <c r="BD2553">
        <v>9</v>
      </c>
      <c r="BE2553" s="7">
        <f t="shared" si="270"/>
        <v>106.23</v>
      </c>
      <c r="BF2553" s="7">
        <f t="shared" si="271"/>
        <v>0</v>
      </c>
      <c r="BG2553" s="7">
        <f t="shared" si="272"/>
        <v>106.23</v>
      </c>
      <c r="BH2553" s="7">
        <f t="shared" si="273"/>
        <v>315.5</v>
      </c>
      <c r="BI2553">
        <v>9</v>
      </c>
      <c r="BJ2553">
        <v>50</v>
      </c>
      <c r="BK2553">
        <v>20</v>
      </c>
      <c r="BL2553">
        <v>5</v>
      </c>
      <c r="BM2553">
        <v>0</v>
      </c>
      <c r="BN2553">
        <v>10</v>
      </c>
      <c r="BO2553">
        <v>0</v>
      </c>
      <c r="BP2553">
        <v>0</v>
      </c>
      <c r="BQ2553">
        <v>0</v>
      </c>
      <c r="BR2553" s="9" t="s">
        <v>3311</v>
      </c>
      <c r="BS2553">
        <v>0</v>
      </c>
      <c r="BT2553">
        <v>0</v>
      </c>
      <c r="BU2553" s="8"/>
      <c r="BV2553" s="8"/>
      <c r="BW2553">
        <v>0</v>
      </c>
      <c r="BX2553" s="9"/>
      <c r="BY2553">
        <v>0</v>
      </c>
      <c r="BZ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1056</v>
      </c>
      <c r="CJ2553">
        <v>1113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  <c r="DM2553">
        <v>0</v>
      </c>
      <c r="DN2553">
        <v>0</v>
      </c>
      <c r="DO2553">
        <v>0</v>
      </c>
      <c r="DP2553">
        <v>0</v>
      </c>
      <c r="DQ2553">
        <v>0</v>
      </c>
      <c r="DR2553">
        <v>0</v>
      </c>
      <c r="DS2553">
        <v>0</v>
      </c>
      <c r="DT2553">
        <v>0</v>
      </c>
      <c r="DU2553">
        <v>0</v>
      </c>
      <c r="DV2553">
        <v>0</v>
      </c>
      <c r="DW2553">
        <v>1</v>
      </c>
      <c r="DX2553">
        <v>71</v>
      </c>
      <c r="DY2553">
        <v>6</v>
      </c>
      <c r="DZ2553">
        <v>0</v>
      </c>
      <c r="EA2553">
        <v>29</v>
      </c>
      <c r="EB2553">
        <v>0</v>
      </c>
      <c r="EC2553">
        <v>52</v>
      </c>
      <c r="ED2553" s="6">
        <v>0</v>
      </c>
      <c r="EE2553">
        <v>0</v>
      </c>
      <c r="EF2553">
        <v>1</v>
      </c>
      <c r="EG2553">
        <v>1</v>
      </c>
      <c r="EJ2553" s="40"/>
      <c r="EK2553" t="s">
        <v>3312</v>
      </c>
    </row>
    <row r="2554" spans="1:141" x14ac:dyDescent="0.15">
      <c r="A2554" s="48">
        <v>2621</v>
      </c>
      <c r="B2554" s="40">
        <v>1</v>
      </c>
      <c r="C2554">
        <v>1</v>
      </c>
      <c r="D2554" s="2" t="s">
        <v>3317</v>
      </c>
      <c r="E2554">
        <v>56</v>
      </c>
      <c r="F2554">
        <v>1</v>
      </c>
      <c r="G2554">
        <v>24</v>
      </c>
      <c r="H2554">
        <v>160</v>
      </c>
      <c r="I2554">
        <v>24</v>
      </c>
      <c r="J2554">
        <v>6</v>
      </c>
      <c r="K2554">
        <v>30</v>
      </c>
      <c r="L2554">
        <v>41</v>
      </c>
      <c r="M2554">
        <v>0</v>
      </c>
      <c r="N2554" s="56">
        <v>2</v>
      </c>
      <c r="O2554">
        <v>1</v>
      </c>
      <c r="P2554" s="8">
        <v>0</v>
      </c>
      <c r="Q2554">
        <v>37</v>
      </c>
      <c r="R2554">
        <v>6</v>
      </c>
      <c r="S2554">
        <v>3</v>
      </c>
      <c r="T2554">
        <v>1</v>
      </c>
      <c r="U2554">
        <v>1</v>
      </c>
      <c r="V2554" s="21">
        <v>4</v>
      </c>
      <c r="W2554" s="21" t="s">
        <v>3313</v>
      </c>
      <c r="X2554" s="21">
        <v>0</v>
      </c>
      <c r="Y2554" s="3">
        <v>4.18</v>
      </c>
      <c r="Z2554" s="70">
        <v>7.3285714285714283</v>
      </c>
      <c r="AA2554" s="70">
        <v>2.00064774408514</v>
      </c>
      <c r="AB2554" s="57">
        <v>219.85714285714286</v>
      </c>
      <c r="AC2554">
        <v>30</v>
      </c>
      <c r="AD2554">
        <v>0</v>
      </c>
      <c r="AE2554">
        <v>0</v>
      </c>
      <c r="AF2554" s="6">
        <v>0</v>
      </c>
      <c r="AG2554" s="52">
        <v>0</v>
      </c>
      <c r="AH2554" s="57">
        <v>219.85714285714286</v>
      </c>
      <c r="AI2554" s="52">
        <v>20</v>
      </c>
      <c r="AJ2554" s="52">
        <v>40</v>
      </c>
      <c r="AK2554" s="6">
        <v>60</v>
      </c>
      <c r="AL2554" s="6">
        <v>0</v>
      </c>
      <c r="AM2554" s="6">
        <v>0</v>
      </c>
      <c r="AN2554" s="52">
        <v>370</v>
      </c>
      <c r="AO2554" s="5">
        <f t="shared" si="269"/>
        <v>371</v>
      </c>
      <c r="AP2554" s="7" t="s">
        <v>2912</v>
      </c>
      <c r="AQ2554" s="13">
        <v>370.5</v>
      </c>
      <c r="AR2554" s="13">
        <v>370.5</v>
      </c>
      <c r="AS2554" s="13">
        <v>370.5</v>
      </c>
      <c r="AT2554">
        <v>0</v>
      </c>
      <c r="AU2554">
        <v>0</v>
      </c>
      <c r="AV2554">
        <v>0</v>
      </c>
      <c r="AW2554" s="48">
        <v>2</v>
      </c>
      <c r="AX2554">
        <v>0</v>
      </c>
      <c r="AY2554">
        <v>1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 s="7">
        <f t="shared" si="270"/>
        <v>56.06</v>
      </c>
      <c r="BF2554" s="7">
        <f t="shared" si="271"/>
        <v>0</v>
      </c>
      <c r="BG2554" s="7">
        <f t="shared" si="272"/>
        <v>56.06</v>
      </c>
      <c r="BH2554" s="7">
        <f t="shared" si="273"/>
        <v>741</v>
      </c>
      <c r="BI2554">
        <v>15</v>
      </c>
      <c r="BJ2554">
        <v>75</v>
      </c>
      <c r="BK2554">
        <v>25</v>
      </c>
      <c r="BL2554">
        <v>12</v>
      </c>
      <c r="BM2554">
        <v>0</v>
      </c>
      <c r="BN2554">
        <v>50</v>
      </c>
      <c r="BO2554">
        <v>0</v>
      </c>
      <c r="BP2554">
        <v>0</v>
      </c>
      <c r="BQ2554">
        <v>0</v>
      </c>
      <c r="BR2554" s="9" t="s">
        <v>3212</v>
      </c>
      <c r="BS2554">
        <v>0</v>
      </c>
      <c r="BT2554">
        <v>0</v>
      </c>
      <c r="BU2554" s="8"/>
      <c r="BV2554" s="8"/>
      <c r="BW2554">
        <v>0</v>
      </c>
      <c r="BX2554" s="9"/>
      <c r="BY2554">
        <v>0</v>
      </c>
      <c r="BZ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1056</v>
      </c>
      <c r="CJ2554">
        <v>1113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  <c r="DT2554">
        <v>0</v>
      </c>
      <c r="DU2554">
        <v>0</v>
      </c>
      <c r="DV2554">
        <v>0</v>
      </c>
      <c r="DW2554">
        <v>1</v>
      </c>
      <c r="DX2554">
        <v>71</v>
      </c>
      <c r="DY2554">
        <v>6</v>
      </c>
      <c r="DZ2554">
        <v>0</v>
      </c>
      <c r="EA2554">
        <v>40</v>
      </c>
      <c r="EB2554">
        <v>0</v>
      </c>
      <c r="EC2554">
        <v>156</v>
      </c>
      <c r="ED2554" s="6">
        <v>0</v>
      </c>
      <c r="EE2554">
        <v>0</v>
      </c>
      <c r="EF2554">
        <v>1</v>
      </c>
      <c r="EG2554">
        <v>1</v>
      </c>
      <c r="EJ2554" s="40"/>
      <c r="EK2554" t="s">
        <v>3178</v>
      </c>
    </row>
    <row r="2555" spans="1:141" x14ac:dyDescent="0.15">
      <c r="A2555" s="48">
        <v>2622</v>
      </c>
      <c r="B2555" s="40">
        <v>1</v>
      </c>
      <c r="C2555">
        <v>1</v>
      </c>
      <c r="D2555" s="2" t="s">
        <v>3191</v>
      </c>
      <c r="E2555">
        <v>56</v>
      </c>
      <c r="F2555">
        <v>1</v>
      </c>
      <c r="G2555">
        <v>24</v>
      </c>
      <c r="H2555">
        <v>160</v>
      </c>
      <c r="I2555">
        <v>24</v>
      </c>
      <c r="J2555">
        <v>7</v>
      </c>
      <c r="K2555">
        <v>30</v>
      </c>
      <c r="L2555">
        <v>33</v>
      </c>
      <c r="M2555">
        <v>0</v>
      </c>
      <c r="N2555" s="56">
        <v>2</v>
      </c>
      <c r="O2555">
        <v>1</v>
      </c>
      <c r="P2555" s="8">
        <v>0</v>
      </c>
      <c r="Q2555">
        <v>48</v>
      </c>
      <c r="R2555">
        <v>6</v>
      </c>
      <c r="S2555">
        <v>3</v>
      </c>
      <c r="T2555">
        <v>1</v>
      </c>
      <c r="U2555">
        <v>1</v>
      </c>
      <c r="V2555" s="21">
        <v>4</v>
      </c>
      <c r="W2555" s="21" t="s">
        <v>3187</v>
      </c>
      <c r="X2555" s="21">
        <v>0</v>
      </c>
      <c r="Y2555" s="3">
        <v>4.18</v>
      </c>
      <c r="Z2555" s="70">
        <v>7.3285714285714283</v>
      </c>
      <c r="AA2555" s="70">
        <v>2.00064774408514</v>
      </c>
      <c r="AB2555" s="57">
        <v>219.85714285714286</v>
      </c>
      <c r="AC2555">
        <v>30</v>
      </c>
      <c r="AD2555">
        <v>0</v>
      </c>
      <c r="AE2555">
        <v>0</v>
      </c>
      <c r="AF2555" s="6">
        <v>0</v>
      </c>
      <c r="AG2555" s="52">
        <v>0</v>
      </c>
      <c r="AH2555" s="57">
        <v>219.85714285714286</v>
      </c>
      <c r="AI2555" s="52">
        <v>3</v>
      </c>
      <c r="AJ2555" s="52">
        <v>75</v>
      </c>
      <c r="AK2555" s="6">
        <v>78</v>
      </c>
      <c r="AL2555" s="6">
        <v>0</v>
      </c>
      <c r="AM2555" s="6">
        <v>0</v>
      </c>
      <c r="AN2555" s="52">
        <v>350</v>
      </c>
      <c r="AO2555" s="5">
        <f t="shared" si="269"/>
        <v>32.199999999999989</v>
      </c>
      <c r="AP2555" s="7" t="s">
        <v>2907</v>
      </c>
      <c r="AQ2555" s="13">
        <v>191.1</v>
      </c>
      <c r="AR2555" s="13">
        <v>191.1</v>
      </c>
      <c r="AS2555" s="13">
        <v>191.1</v>
      </c>
      <c r="AT2555">
        <v>0</v>
      </c>
      <c r="AU2555">
        <v>0</v>
      </c>
      <c r="AV2555">
        <v>0</v>
      </c>
      <c r="AW2555" s="48">
        <v>2</v>
      </c>
      <c r="AX2555">
        <v>0</v>
      </c>
      <c r="AY2555">
        <v>1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 s="7">
        <f t="shared" si="270"/>
        <v>56.06</v>
      </c>
      <c r="BF2555" s="7">
        <f t="shared" si="271"/>
        <v>18.939999999999998</v>
      </c>
      <c r="BG2555" s="7">
        <f t="shared" si="272"/>
        <v>75</v>
      </c>
      <c r="BH2555" s="7">
        <f t="shared" si="273"/>
        <v>382.2</v>
      </c>
      <c r="BI2555">
        <v>12</v>
      </c>
      <c r="BJ2555">
        <v>70</v>
      </c>
      <c r="BK2555">
        <v>22</v>
      </c>
      <c r="BL2555">
        <v>6</v>
      </c>
      <c r="BM2555">
        <v>0</v>
      </c>
      <c r="BN2555">
        <v>75</v>
      </c>
      <c r="BO2555">
        <v>0</v>
      </c>
      <c r="BP2555">
        <v>0</v>
      </c>
      <c r="BQ2555">
        <v>0</v>
      </c>
      <c r="BR2555" s="9" t="s">
        <v>3238</v>
      </c>
      <c r="BS2555">
        <v>0</v>
      </c>
      <c r="BT2555">
        <v>0</v>
      </c>
      <c r="BU2555" s="8"/>
      <c r="BV2555" s="8"/>
      <c r="BW2555">
        <v>0</v>
      </c>
      <c r="BX2555" s="9"/>
      <c r="BY2555">
        <v>0</v>
      </c>
      <c r="BZ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1056</v>
      </c>
      <c r="CJ2555">
        <v>1113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  <c r="DM2555">
        <v>0</v>
      </c>
      <c r="DN2555">
        <v>0</v>
      </c>
      <c r="DO2555">
        <v>0</v>
      </c>
      <c r="DP2555">
        <v>0</v>
      </c>
      <c r="DQ2555">
        <v>0</v>
      </c>
      <c r="DR2555">
        <v>0</v>
      </c>
      <c r="DS2555">
        <v>0</v>
      </c>
      <c r="DT2555">
        <v>0</v>
      </c>
      <c r="DU2555">
        <v>0</v>
      </c>
      <c r="DV2555">
        <v>0</v>
      </c>
      <c r="DW2555">
        <v>1</v>
      </c>
      <c r="DX2555">
        <v>71</v>
      </c>
      <c r="DY2555">
        <v>6</v>
      </c>
      <c r="DZ2555">
        <v>0</v>
      </c>
      <c r="EA2555">
        <v>34</v>
      </c>
      <c r="EB2555">
        <v>0</v>
      </c>
      <c r="EC2555">
        <v>156</v>
      </c>
      <c r="ED2555" s="6">
        <v>0</v>
      </c>
      <c r="EE2555">
        <v>0</v>
      </c>
      <c r="EF2555">
        <v>1</v>
      </c>
      <c r="EG2555">
        <v>1</v>
      </c>
      <c r="EJ2555" s="40"/>
      <c r="EK2555" t="s">
        <v>3239</v>
      </c>
    </row>
    <row r="2556" spans="1:141" x14ac:dyDescent="0.15">
      <c r="A2556" s="48">
        <v>2623</v>
      </c>
      <c r="B2556" s="40">
        <v>1</v>
      </c>
      <c r="C2556">
        <v>1</v>
      </c>
      <c r="D2556" s="2" t="s">
        <v>1326</v>
      </c>
      <c r="E2556">
        <v>56</v>
      </c>
      <c r="F2556">
        <v>1</v>
      </c>
      <c r="G2556">
        <v>24</v>
      </c>
      <c r="H2556">
        <v>160</v>
      </c>
      <c r="I2556">
        <v>24</v>
      </c>
      <c r="J2556">
        <v>8</v>
      </c>
      <c r="K2556">
        <v>34</v>
      </c>
      <c r="L2556">
        <v>5</v>
      </c>
      <c r="M2556">
        <v>0</v>
      </c>
      <c r="N2556" s="56">
        <v>2</v>
      </c>
      <c r="O2556">
        <v>1</v>
      </c>
      <c r="P2556" s="8">
        <v>0</v>
      </c>
      <c r="Q2556">
        <v>28</v>
      </c>
      <c r="R2556">
        <v>3</v>
      </c>
      <c r="S2556">
        <v>1</v>
      </c>
      <c r="T2556">
        <v>1</v>
      </c>
      <c r="U2556">
        <v>1</v>
      </c>
      <c r="V2556" s="21">
        <v>4</v>
      </c>
      <c r="W2556" s="21" t="s">
        <v>3313</v>
      </c>
      <c r="X2556" s="21">
        <v>0</v>
      </c>
      <c r="Y2556" s="3">
        <v>4.18</v>
      </c>
      <c r="Z2556" s="70">
        <v>7.3285714285714283</v>
      </c>
      <c r="AA2556" s="70">
        <v>2.00064774408514</v>
      </c>
      <c r="AB2556" s="57">
        <v>183.21428571428569</v>
      </c>
      <c r="AC2556">
        <v>25</v>
      </c>
      <c r="AD2556">
        <v>0</v>
      </c>
      <c r="AE2556">
        <v>0</v>
      </c>
      <c r="AF2556" s="6">
        <v>0</v>
      </c>
      <c r="AG2556" s="52">
        <v>0</v>
      </c>
      <c r="AH2556" s="57">
        <v>183.21428571428569</v>
      </c>
      <c r="AI2556" s="52">
        <v>3</v>
      </c>
      <c r="AJ2556" s="52">
        <v>40</v>
      </c>
      <c r="AK2556" s="6">
        <v>43</v>
      </c>
      <c r="AL2556" s="6">
        <v>0</v>
      </c>
      <c r="AM2556" s="6">
        <v>0</v>
      </c>
      <c r="AN2556" s="52">
        <v>300</v>
      </c>
      <c r="AO2556" s="5">
        <f t="shared" si="269"/>
        <v>82.199999999999989</v>
      </c>
      <c r="AP2556" s="7" t="s">
        <v>2907</v>
      </c>
      <c r="AQ2556" s="13">
        <v>191.1</v>
      </c>
      <c r="AR2556" s="13">
        <v>191.1</v>
      </c>
      <c r="AS2556" s="13">
        <v>191.1</v>
      </c>
      <c r="AT2556">
        <v>0</v>
      </c>
      <c r="AU2556">
        <v>0</v>
      </c>
      <c r="AV2556">
        <v>0</v>
      </c>
      <c r="AW2556" s="48">
        <v>2</v>
      </c>
      <c r="AX2556">
        <v>1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 s="7">
        <f t="shared" si="270"/>
        <v>52.41</v>
      </c>
      <c r="BF2556" s="7">
        <f t="shared" si="271"/>
        <v>0</v>
      </c>
      <c r="BG2556" s="7">
        <f t="shared" si="272"/>
        <v>52.41</v>
      </c>
      <c r="BH2556" s="7">
        <f t="shared" si="273"/>
        <v>382.2</v>
      </c>
      <c r="BI2556">
        <v>10</v>
      </c>
      <c r="BJ2556">
        <v>70</v>
      </c>
      <c r="BK2556">
        <v>20</v>
      </c>
      <c r="BL2556">
        <v>6</v>
      </c>
      <c r="BM2556">
        <v>0</v>
      </c>
      <c r="BN2556">
        <v>30</v>
      </c>
      <c r="BO2556">
        <v>0</v>
      </c>
      <c r="BP2556">
        <v>0</v>
      </c>
      <c r="BQ2556">
        <v>0</v>
      </c>
      <c r="BR2556" s="9" t="s">
        <v>3212</v>
      </c>
      <c r="BS2556">
        <v>0</v>
      </c>
      <c r="BT2556">
        <v>0</v>
      </c>
      <c r="BU2556" s="8"/>
      <c r="BV2556" s="8"/>
      <c r="BW2556">
        <v>0</v>
      </c>
      <c r="BX2556" s="9"/>
      <c r="BY2556">
        <v>0</v>
      </c>
      <c r="BZ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1056</v>
      </c>
      <c r="CJ2556">
        <v>1113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  <c r="DM2556">
        <v>0</v>
      </c>
      <c r="DN2556">
        <v>0</v>
      </c>
      <c r="DO2556">
        <v>0</v>
      </c>
      <c r="DP2556">
        <v>0</v>
      </c>
      <c r="DQ2556">
        <v>0</v>
      </c>
      <c r="DR2556">
        <v>0</v>
      </c>
      <c r="DS2556">
        <v>0</v>
      </c>
      <c r="DT2556">
        <v>0</v>
      </c>
      <c r="DU2556">
        <v>0</v>
      </c>
      <c r="DV2556">
        <v>0</v>
      </c>
      <c r="DW2556">
        <v>1</v>
      </c>
      <c r="DX2556">
        <v>71</v>
      </c>
      <c r="DY2556">
        <v>6</v>
      </c>
      <c r="DZ2556">
        <v>0</v>
      </c>
      <c r="EA2556">
        <v>30</v>
      </c>
      <c r="EB2556">
        <v>0</v>
      </c>
      <c r="EC2556">
        <v>52</v>
      </c>
      <c r="ED2556" s="6">
        <v>0</v>
      </c>
      <c r="EE2556">
        <v>0</v>
      </c>
      <c r="EF2556">
        <v>1</v>
      </c>
      <c r="EG2556">
        <v>1</v>
      </c>
      <c r="EJ2556" s="40"/>
      <c r="EK2556" t="s">
        <v>3178</v>
      </c>
    </row>
    <row r="2557" spans="1:141" x14ac:dyDescent="0.15">
      <c r="A2557" s="48">
        <v>2624</v>
      </c>
      <c r="B2557" s="40">
        <v>1</v>
      </c>
      <c r="C2557">
        <v>1</v>
      </c>
      <c r="D2557" s="2" t="s">
        <v>3191</v>
      </c>
      <c r="E2557">
        <v>56</v>
      </c>
      <c r="F2557">
        <v>1</v>
      </c>
      <c r="G2557">
        <v>24</v>
      </c>
      <c r="H2557">
        <v>160</v>
      </c>
      <c r="I2557">
        <v>24</v>
      </c>
      <c r="J2557">
        <v>9</v>
      </c>
      <c r="K2557">
        <v>33</v>
      </c>
      <c r="L2557">
        <v>30</v>
      </c>
      <c r="M2557">
        <v>0</v>
      </c>
      <c r="N2557" s="56">
        <v>2</v>
      </c>
      <c r="O2557">
        <v>1</v>
      </c>
      <c r="P2557" s="8">
        <v>0</v>
      </c>
      <c r="Q2557">
        <v>46</v>
      </c>
      <c r="R2557">
        <v>8</v>
      </c>
      <c r="S2557">
        <v>2</v>
      </c>
      <c r="T2557">
        <v>1</v>
      </c>
      <c r="U2557">
        <v>1</v>
      </c>
      <c r="V2557" s="21">
        <v>4</v>
      </c>
      <c r="W2557" s="21" t="s">
        <v>3187</v>
      </c>
      <c r="X2557" s="21">
        <v>0</v>
      </c>
      <c r="Y2557" s="3">
        <v>4.18</v>
      </c>
      <c r="Z2557" s="70">
        <v>7.3285714285714283</v>
      </c>
      <c r="AA2557" s="70">
        <v>2.00064774408514</v>
      </c>
      <c r="AB2557" s="57">
        <v>256.5</v>
      </c>
      <c r="AC2557">
        <v>35</v>
      </c>
      <c r="AD2557">
        <v>0</v>
      </c>
      <c r="AE2557">
        <v>0</v>
      </c>
      <c r="AF2557" s="6">
        <v>0</v>
      </c>
      <c r="AG2557" s="52">
        <v>0</v>
      </c>
      <c r="AH2557" s="57">
        <v>256.5</v>
      </c>
      <c r="AI2557" s="52">
        <v>3</v>
      </c>
      <c r="AJ2557" s="52">
        <v>65</v>
      </c>
      <c r="AK2557" s="6">
        <v>68</v>
      </c>
      <c r="AL2557" s="6">
        <v>0</v>
      </c>
      <c r="AM2557" s="6">
        <v>0</v>
      </c>
      <c r="AN2557" s="52">
        <v>325</v>
      </c>
      <c r="AO2557" s="5">
        <f t="shared" si="269"/>
        <v>0</v>
      </c>
      <c r="AP2557" s="7" t="s">
        <v>2920</v>
      </c>
      <c r="AQ2557" s="13">
        <v>162.5</v>
      </c>
      <c r="AR2557" s="13">
        <v>162.5</v>
      </c>
      <c r="AS2557" s="13">
        <v>162.5</v>
      </c>
      <c r="AT2557">
        <v>0</v>
      </c>
      <c r="AU2557">
        <v>0</v>
      </c>
      <c r="AV2557">
        <v>0</v>
      </c>
      <c r="AW2557" s="48">
        <v>2</v>
      </c>
      <c r="AX2557">
        <v>0</v>
      </c>
      <c r="AY2557">
        <v>1</v>
      </c>
      <c r="AZ2557">
        <v>0</v>
      </c>
      <c r="BA2557">
        <v>0</v>
      </c>
      <c r="BB2557">
        <v>0</v>
      </c>
      <c r="BC2557">
        <v>0</v>
      </c>
      <c r="BD2557">
        <v>5</v>
      </c>
      <c r="BE2557" s="7">
        <f t="shared" si="270"/>
        <v>71.960000000000008</v>
      </c>
      <c r="BF2557" s="7">
        <f t="shared" si="271"/>
        <v>0</v>
      </c>
      <c r="BG2557" s="7">
        <f t="shared" si="272"/>
        <v>71.960000000000008</v>
      </c>
      <c r="BH2557" s="7">
        <f t="shared" si="273"/>
        <v>315.5</v>
      </c>
      <c r="BI2557">
        <v>10</v>
      </c>
      <c r="BJ2557">
        <v>50</v>
      </c>
      <c r="BK2557">
        <v>15</v>
      </c>
      <c r="BL2557">
        <v>5</v>
      </c>
      <c r="BM2557">
        <v>0</v>
      </c>
      <c r="BN2557">
        <v>50</v>
      </c>
      <c r="BO2557">
        <v>0</v>
      </c>
      <c r="BP2557">
        <v>0</v>
      </c>
      <c r="BQ2557">
        <v>0</v>
      </c>
      <c r="BR2557" s="9" t="s">
        <v>3212</v>
      </c>
      <c r="BS2557">
        <v>0</v>
      </c>
      <c r="BT2557">
        <v>0</v>
      </c>
      <c r="BU2557" s="8"/>
      <c r="BV2557" s="8"/>
      <c r="BW2557">
        <v>0</v>
      </c>
      <c r="BX2557" s="9"/>
      <c r="BY2557">
        <v>0</v>
      </c>
      <c r="BZ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1056</v>
      </c>
      <c r="CJ2557">
        <v>1113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  <c r="DT2557">
        <v>0</v>
      </c>
      <c r="DU2557">
        <v>0</v>
      </c>
      <c r="DV2557">
        <v>0</v>
      </c>
      <c r="DW2557">
        <v>1</v>
      </c>
      <c r="DX2557">
        <v>71</v>
      </c>
      <c r="DY2557">
        <v>6</v>
      </c>
      <c r="DZ2557">
        <v>0</v>
      </c>
      <c r="EA2557">
        <v>25</v>
      </c>
      <c r="EB2557">
        <v>0</v>
      </c>
      <c r="EC2557">
        <v>104</v>
      </c>
      <c r="ED2557" s="6">
        <v>0</v>
      </c>
      <c r="EE2557">
        <v>0</v>
      </c>
      <c r="EF2557">
        <v>1</v>
      </c>
      <c r="EG2557">
        <v>1</v>
      </c>
      <c r="EJ2557" s="40"/>
      <c r="EK2557" t="s">
        <v>3178</v>
      </c>
    </row>
    <row r="2558" spans="1:141" x14ac:dyDescent="0.15">
      <c r="A2558" s="48">
        <v>2625</v>
      </c>
      <c r="B2558" s="40">
        <v>1</v>
      </c>
      <c r="C2558">
        <v>1</v>
      </c>
      <c r="D2558" s="2" t="s">
        <v>3191</v>
      </c>
      <c r="E2558">
        <v>56</v>
      </c>
      <c r="F2558">
        <v>1</v>
      </c>
      <c r="G2558">
        <v>24</v>
      </c>
      <c r="H2558">
        <v>160</v>
      </c>
      <c r="I2558">
        <v>24</v>
      </c>
      <c r="J2558">
        <v>10</v>
      </c>
      <c r="K2558">
        <v>33</v>
      </c>
      <c r="L2558">
        <v>5</v>
      </c>
      <c r="M2558">
        <v>0</v>
      </c>
      <c r="N2558" s="56">
        <v>2</v>
      </c>
      <c r="O2558">
        <v>1</v>
      </c>
      <c r="P2558" s="8">
        <v>0</v>
      </c>
      <c r="Q2558">
        <v>40</v>
      </c>
      <c r="R2558">
        <v>10</v>
      </c>
      <c r="S2558">
        <v>3</v>
      </c>
      <c r="T2558">
        <v>1</v>
      </c>
      <c r="U2558">
        <v>1</v>
      </c>
      <c r="V2558" s="21">
        <v>4</v>
      </c>
      <c r="W2558" s="21" t="s">
        <v>3187</v>
      </c>
      <c r="X2558" s="21">
        <v>0</v>
      </c>
      <c r="Y2558" s="3">
        <v>4.18</v>
      </c>
      <c r="Z2558" s="70">
        <v>7.3285714285714283</v>
      </c>
      <c r="AA2558" s="70">
        <v>2.00064774408514</v>
      </c>
      <c r="AB2558" s="57">
        <v>256.5</v>
      </c>
      <c r="AC2558">
        <v>35</v>
      </c>
      <c r="AD2558">
        <v>0</v>
      </c>
      <c r="AE2558">
        <v>0</v>
      </c>
      <c r="AF2558" s="6">
        <v>0</v>
      </c>
      <c r="AG2558" s="52">
        <v>0</v>
      </c>
      <c r="AH2558" s="57">
        <v>256.5</v>
      </c>
      <c r="AI2558" s="52">
        <v>3</v>
      </c>
      <c r="AJ2558" s="52">
        <v>50</v>
      </c>
      <c r="AK2558" s="6">
        <v>53</v>
      </c>
      <c r="AL2558" s="6">
        <v>0</v>
      </c>
      <c r="AM2558" s="6">
        <v>0</v>
      </c>
      <c r="AN2558" s="52">
        <v>420</v>
      </c>
      <c r="AO2558" s="5">
        <f t="shared" ref="AO2558:AO2621" si="274">MAX(0, BH2558-AN2558)</f>
        <v>0</v>
      </c>
      <c r="AP2558" s="7" t="s">
        <v>2936</v>
      </c>
      <c r="AQ2558" s="13">
        <v>210</v>
      </c>
      <c r="AR2558" s="13">
        <v>210</v>
      </c>
      <c r="AS2558" s="13">
        <v>210</v>
      </c>
      <c r="AT2558">
        <v>0</v>
      </c>
      <c r="AU2558">
        <v>0</v>
      </c>
      <c r="AV2558">
        <v>9</v>
      </c>
      <c r="AW2558" s="48">
        <v>2</v>
      </c>
      <c r="AX2558">
        <v>0</v>
      </c>
      <c r="AY2558">
        <v>1</v>
      </c>
      <c r="AZ2558">
        <v>0</v>
      </c>
      <c r="BA2558">
        <v>0</v>
      </c>
      <c r="BB2558">
        <v>0</v>
      </c>
      <c r="BC2558">
        <v>0</v>
      </c>
      <c r="BD2558">
        <v>5</v>
      </c>
      <c r="BE2558" s="7">
        <f t="shared" ref="BE2558:BE2621" si="275">(AX2558*52.41)+(AY2558*56.06)+(BA2558*21.55)+(BB2558*15.39)+(BC2558*2.07)+(BD2558*3.18)</f>
        <v>71.960000000000008</v>
      </c>
      <c r="BF2558" s="7">
        <f t="shared" ref="BF2558:BF2621" si="276">MAX(0, BG2558-BE2558)</f>
        <v>0</v>
      </c>
      <c r="BG2558" s="7">
        <f t="shared" ref="BG2558:BG2621" si="277">MAX(AJ2558,BE2558)</f>
        <v>71.960000000000008</v>
      </c>
      <c r="BH2558" s="7">
        <f t="shared" ref="BH2558:BH2621" si="278">(BJ2558*0.36)+(BL2558*0.119*500)+BV2558+CB2558</f>
        <v>324.5</v>
      </c>
      <c r="BI2558">
        <v>12</v>
      </c>
      <c r="BJ2558">
        <v>75</v>
      </c>
      <c r="BK2558">
        <v>22</v>
      </c>
      <c r="BL2558">
        <v>5</v>
      </c>
      <c r="BM2558">
        <v>0</v>
      </c>
      <c r="BN2558">
        <v>50</v>
      </c>
      <c r="BO2558">
        <v>0</v>
      </c>
      <c r="BP2558">
        <v>0</v>
      </c>
      <c r="BQ2558">
        <v>0</v>
      </c>
      <c r="BR2558" s="9" t="s">
        <v>3311</v>
      </c>
      <c r="BS2558">
        <v>0</v>
      </c>
      <c r="BT2558">
        <v>0</v>
      </c>
      <c r="BU2558" s="8"/>
      <c r="BV2558" s="8"/>
      <c r="BW2558">
        <v>0</v>
      </c>
      <c r="BX2558" s="9"/>
      <c r="BY2558">
        <v>0</v>
      </c>
      <c r="BZ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1056</v>
      </c>
      <c r="CJ2558">
        <v>1113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  <c r="DM2558">
        <v>0</v>
      </c>
      <c r="DN2558">
        <v>0</v>
      </c>
      <c r="DO2558">
        <v>0</v>
      </c>
      <c r="DP2558">
        <v>0</v>
      </c>
      <c r="DQ2558">
        <v>0</v>
      </c>
      <c r="DR2558">
        <v>0</v>
      </c>
      <c r="DS2558">
        <v>0</v>
      </c>
      <c r="DT2558">
        <v>0</v>
      </c>
      <c r="DU2558">
        <v>0</v>
      </c>
      <c r="DV2558">
        <v>0</v>
      </c>
      <c r="DW2558">
        <v>1</v>
      </c>
      <c r="DX2558">
        <v>71</v>
      </c>
      <c r="DY2558">
        <v>6</v>
      </c>
      <c r="DZ2558">
        <v>0</v>
      </c>
      <c r="EA2558">
        <v>34</v>
      </c>
      <c r="EB2558">
        <v>0</v>
      </c>
      <c r="EC2558">
        <v>156</v>
      </c>
      <c r="ED2558" s="6">
        <v>0</v>
      </c>
      <c r="EE2558">
        <v>0</v>
      </c>
      <c r="EF2558">
        <v>1</v>
      </c>
      <c r="EG2558">
        <v>1</v>
      </c>
      <c r="EJ2558" s="40"/>
      <c r="EK2558" t="s">
        <v>3312</v>
      </c>
    </row>
    <row r="2559" spans="1:141" x14ac:dyDescent="0.15">
      <c r="A2559" s="48">
        <v>2626</v>
      </c>
      <c r="B2559" s="40">
        <v>1</v>
      </c>
      <c r="C2559">
        <v>1</v>
      </c>
      <c r="D2559" s="2" t="s">
        <v>3317</v>
      </c>
      <c r="E2559">
        <v>56</v>
      </c>
      <c r="F2559">
        <v>1</v>
      </c>
      <c r="G2559">
        <v>24</v>
      </c>
      <c r="H2559">
        <v>160</v>
      </c>
      <c r="I2559">
        <v>29</v>
      </c>
      <c r="J2559">
        <v>1</v>
      </c>
      <c r="K2559">
        <v>39</v>
      </c>
      <c r="L2559">
        <v>21</v>
      </c>
      <c r="M2559">
        <v>0</v>
      </c>
      <c r="N2559" s="56">
        <v>2</v>
      </c>
      <c r="O2559">
        <v>1</v>
      </c>
      <c r="P2559" s="8">
        <v>0</v>
      </c>
      <c r="Q2559">
        <v>30</v>
      </c>
      <c r="R2559">
        <v>4</v>
      </c>
      <c r="S2559">
        <v>3</v>
      </c>
      <c r="T2559">
        <v>1</v>
      </c>
      <c r="U2559">
        <v>1</v>
      </c>
      <c r="V2559" s="21">
        <v>4</v>
      </c>
      <c r="W2559" s="21" t="s">
        <v>2924</v>
      </c>
      <c r="X2559" s="21">
        <v>0</v>
      </c>
      <c r="Y2559" s="3">
        <v>4.18</v>
      </c>
      <c r="Z2559" s="70">
        <v>7.3285714285714283</v>
      </c>
      <c r="AA2559" s="70">
        <v>2.00064774408514</v>
      </c>
      <c r="AB2559" s="57">
        <v>256.5</v>
      </c>
      <c r="AC2559">
        <v>35</v>
      </c>
      <c r="AD2559">
        <v>0</v>
      </c>
      <c r="AE2559">
        <v>0</v>
      </c>
      <c r="AF2559" s="6">
        <v>0</v>
      </c>
      <c r="AG2559" s="52">
        <v>0</v>
      </c>
      <c r="AH2559" s="57">
        <v>256.5</v>
      </c>
      <c r="AI2559" s="52">
        <v>3</v>
      </c>
      <c r="AJ2559" s="52">
        <v>75</v>
      </c>
      <c r="AK2559" s="6">
        <v>78</v>
      </c>
      <c r="AL2559" s="6">
        <v>0</v>
      </c>
      <c r="AM2559" s="6">
        <v>0</v>
      </c>
      <c r="AN2559" s="52">
        <v>200</v>
      </c>
      <c r="AO2559" s="5">
        <f t="shared" si="274"/>
        <v>48.800000000000011</v>
      </c>
      <c r="AP2559" s="7" t="s">
        <v>2912</v>
      </c>
      <c r="AQ2559" s="13">
        <v>124.4</v>
      </c>
      <c r="AR2559" s="13">
        <v>124.4</v>
      </c>
      <c r="AS2559" s="13">
        <v>124.4</v>
      </c>
      <c r="AT2559">
        <v>0</v>
      </c>
      <c r="AU2559">
        <v>0</v>
      </c>
      <c r="AV2559">
        <v>0</v>
      </c>
      <c r="AW2559" s="48">
        <v>2</v>
      </c>
      <c r="AX2559">
        <v>0</v>
      </c>
      <c r="AY2559">
        <v>1</v>
      </c>
      <c r="AZ2559">
        <v>6</v>
      </c>
      <c r="BA2559">
        <v>8</v>
      </c>
      <c r="BB2559">
        <v>10</v>
      </c>
      <c r="BC2559">
        <v>0</v>
      </c>
      <c r="BD2559">
        <v>0</v>
      </c>
      <c r="BE2559" s="7">
        <f t="shared" si="275"/>
        <v>382.36</v>
      </c>
      <c r="BF2559" s="7">
        <f t="shared" si="276"/>
        <v>0</v>
      </c>
      <c r="BG2559" s="7">
        <f t="shared" si="277"/>
        <v>382.36</v>
      </c>
      <c r="BH2559" s="7">
        <f t="shared" si="278"/>
        <v>248.8</v>
      </c>
      <c r="BI2559">
        <v>8</v>
      </c>
      <c r="BJ2559">
        <v>30</v>
      </c>
      <c r="BK2559">
        <v>27</v>
      </c>
      <c r="BL2559">
        <v>4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 s="9" t="s">
        <v>3212</v>
      </c>
      <c r="BS2559">
        <v>0</v>
      </c>
      <c r="BT2559">
        <v>0</v>
      </c>
      <c r="BU2559" s="8"/>
      <c r="BV2559" s="8"/>
      <c r="BW2559">
        <v>0</v>
      </c>
      <c r="BX2559" s="9"/>
      <c r="BY2559">
        <v>0</v>
      </c>
      <c r="BZ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1056</v>
      </c>
      <c r="CJ2559">
        <v>1113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  <c r="DM2559">
        <v>0</v>
      </c>
      <c r="DN2559">
        <v>0</v>
      </c>
      <c r="DO2559">
        <v>0</v>
      </c>
      <c r="DP2559">
        <v>0</v>
      </c>
      <c r="DQ2559">
        <v>0</v>
      </c>
      <c r="DR2559">
        <v>0</v>
      </c>
      <c r="DS2559">
        <v>0</v>
      </c>
      <c r="DT2559">
        <v>0</v>
      </c>
      <c r="DU2559">
        <v>0</v>
      </c>
      <c r="DV2559">
        <v>0</v>
      </c>
      <c r="DW2559">
        <v>1</v>
      </c>
      <c r="DX2559">
        <v>71</v>
      </c>
      <c r="DY2559">
        <v>6</v>
      </c>
      <c r="DZ2559">
        <v>0</v>
      </c>
      <c r="EA2559">
        <v>35</v>
      </c>
      <c r="EB2559">
        <v>0</v>
      </c>
      <c r="EC2559">
        <v>156</v>
      </c>
      <c r="ED2559" s="6">
        <v>0</v>
      </c>
      <c r="EE2559">
        <v>0</v>
      </c>
      <c r="EF2559">
        <v>1</v>
      </c>
      <c r="EG2559">
        <v>1</v>
      </c>
      <c r="EJ2559" s="40"/>
      <c r="EK2559" t="s">
        <v>3178</v>
      </c>
    </row>
    <row r="2560" spans="1:141" x14ac:dyDescent="0.15">
      <c r="A2560" s="48">
        <v>2628</v>
      </c>
      <c r="B2560" s="40">
        <v>1</v>
      </c>
      <c r="C2560">
        <v>1</v>
      </c>
      <c r="D2560" s="2" t="s">
        <v>3191</v>
      </c>
      <c r="E2560">
        <v>56</v>
      </c>
      <c r="F2560">
        <v>1</v>
      </c>
      <c r="G2560">
        <v>24</v>
      </c>
      <c r="H2560">
        <v>160</v>
      </c>
      <c r="I2560">
        <v>29</v>
      </c>
      <c r="J2560">
        <v>3</v>
      </c>
      <c r="K2560">
        <v>40</v>
      </c>
      <c r="L2560">
        <v>12</v>
      </c>
      <c r="M2560">
        <v>0</v>
      </c>
      <c r="N2560" s="56">
        <v>2</v>
      </c>
      <c r="O2560">
        <v>1</v>
      </c>
      <c r="P2560" s="8">
        <v>0</v>
      </c>
      <c r="Q2560">
        <v>30</v>
      </c>
      <c r="R2560">
        <v>6</v>
      </c>
      <c r="S2560">
        <v>1</v>
      </c>
      <c r="T2560">
        <v>1</v>
      </c>
      <c r="U2560">
        <v>1</v>
      </c>
      <c r="V2560" s="21">
        <v>4</v>
      </c>
      <c r="W2560" s="21" t="s">
        <v>3187</v>
      </c>
      <c r="X2560" s="21">
        <v>0</v>
      </c>
      <c r="Y2560" s="3">
        <v>4.18</v>
      </c>
      <c r="Z2560" s="70">
        <v>7.3285714285714283</v>
      </c>
      <c r="AA2560" s="70">
        <v>2.00064774408514</v>
      </c>
      <c r="AB2560" s="57">
        <v>256.5</v>
      </c>
      <c r="AC2560">
        <v>35</v>
      </c>
      <c r="AD2560">
        <v>0</v>
      </c>
      <c r="AE2560">
        <v>0</v>
      </c>
      <c r="AF2560" s="6">
        <v>0</v>
      </c>
      <c r="AG2560" s="52">
        <v>0</v>
      </c>
      <c r="AH2560" s="57">
        <v>256.5</v>
      </c>
      <c r="AI2560" s="52">
        <v>3</v>
      </c>
      <c r="AJ2560" s="52">
        <v>100</v>
      </c>
      <c r="AK2560" s="6">
        <v>103</v>
      </c>
      <c r="AL2560" s="6">
        <v>0</v>
      </c>
      <c r="AM2560" s="6">
        <v>0</v>
      </c>
      <c r="AN2560" s="52">
        <v>250</v>
      </c>
      <c r="AO2560" s="5">
        <f t="shared" si="274"/>
        <v>61.899999999999977</v>
      </c>
      <c r="AP2560" s="7" t="s">
        <v>2907</v>
      </c>
      <c r="AQ2560" s="13">
        <v>155.94999999999999</v>
      </c>
      <c r="AR2560" s="13">
        <v>155.94999999999999</v>
      </c>
      <c r="AS2560" s="13">
        <v>155.94999999999999</v>
      </c>
      <c r="AT2560">
        <v>0</v>
      </c>
      <c r="AU2560">
        <v>0</v>
      </c>
      <c r="AV2560">
        <v>0</v>
      </c>
      <c r="AW2560" s="48">
        <v>2</v>
      </c>
      <c r="AX2560">
        <v>0</v>
      </c>
      <c r="AY2560">
        <v>1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 s="7">
        <f t="shared" si="275"/>
        <v>56.06</v>
      </c>
      <c r="BF2560" s="7">
        <f t="shared" si="276"/>
        <v>43.94</v>
      </c>
      <c r="BG2560" s="7">
        <f t="shared" si="277"/>
        <v>100</v>
      </c>
      <c r="BH2560" s="7">
        <f t="shared" si="278"/>
        <v>311.89999999999998</v>
      </c>
      <c r="BI2560">
        <v>10</v>
      </c>
      <c r="BJ2560">
        <v>40</v>
      </c>
      <c r="BK2560">
        <v>25</v>
      </c>
      <c r="BL2560">
        <v>5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 s="9" t="s">
        <v>3311</v>
      </c>
      <c r="BS2560">
        <v>0</v>
      </c>
      <c r="BT2560">
        <v>0</v>
      </c>
      <c r="BU2560" s="8"/>
      <c r="BV2560" s="8"/>
      <c r="BW2560">
        <v>0</v>
      </c>
      <c r="BX2560" s="9"/>
      <c r="BY2560">
        <v>0</v>
      </c>
      <c r="BZ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1056</v>
      </c>
      <c r="CJ2560">
        <v>1113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  <c r="DM2560">
        <v>0</v>
      </c>
      <c r="DN2560">
        <v>0</v>
      </c>
      <c r="DO2560">
        <v>0</v>
      </c>
      <c r="DP2560">
        <v>0</v>
      </c>
      <c r="DQ2560">
        <v>0</v>
      </c>
      <c r="DR2560">
        <v>0</v>
      </c>
      <c r="DS2560">
        <v>0</v>
      </c>
      <c r="DT2560">
        <v>0</v>
      </c>
      <c r="DU2560">
        <v>0</v>
      </c>
      <c r="DV2560">
        <v>0</v>
      </c>
      <c r="DW2560">
        <v>1</v>
      </c>
      <c r="DX2560">
        <v>71</v>
      </c>
      <c r="DY2560">
        <v>6</v>
      </c>
      <c r="DZ2560">
        <v>0</v>
      </c>
      <c r="EA2560">
        <v>35</v>
      </c>
      <c r="EB2560">
        <v>0</v>
      </c>
      <c r="EC2560">
        <v>52</v>
      </c>
      <c r="ED2560" s="6">
        <v>0</v>
      </c>
      <c r="EE2560">
        <v>0</v>
      </c>
      <c r="EF2560">
        <v>1</v>
      </c>
      <c r="EG2560">
        <v>1</v>
      </c>
      <c r="EJ2560" s="40"/>
      <c r="EK2560" t="s">
        <v>3312</v>
      </c>
    </row>
    <row r="2561" spans="1:141" x14ac:dyDescent="0.15">
      <c r="A2561" s="48">
        <v>2629</v>
      </c>
      <c r="B2561" s="40">
        <v>1</v>
      </c>
      <c r="C2561">
        <v>1</v>
      </c>
      <c r="D2561" s="2" t="s">
        <v>3317</v>
      </c>
      <c r="E2561">
        <v>56</v>
      </c>
      <c r="F2561">
        <v>1</v>
      </c>
      <c r="G2561">
        <v>24</v>
      </c>
      <c r="H2561">
        <v>160</v>
      </c>
      <c r="I2561">
        <v>29</v>
      </c>
      <c r="J2561">
        <v>4</v>
      </c>
      <c r="K2561">
        <v>40</v>
      </c>
      <c r="L2561">
        <v>18</v>
      </c>
      <c r="M2561">
        <v>0</v>
      </c>
      <c r="N2561" s="56">
        <v>2</v>
      </c>
      <c r="O2561">
        <v>1</v>
      </c>
      <c r="P2561" s="8">
        <v>0</v>
      </c>
      <c r="Q2561">
        <v>30</v>
      </c>
      <c r="R2561">
        <v>6</v>
      </c>
      <c r="S2561">
        <v>1</v>
      </c>
      <c r="T2561">
        <v>1</v>
      </c>
      <c r="U2561">
        <v>1</v>
      </c>
      <c r="V2561" s="21">
        <v>4</v>
      </c>
      <c r="W2561" s="21" t="s">
        <v>3187</v>
      </c>
      <c r="X2561" s="21">
        <v>0</v>
      </c>
      <c r="Y2561" s="3">
        <v>4.18</v>
      </c>
      <c r="Z2561" s="70">
        <v>7.3285714285714283</v>
      </c>
      <c r="AA2561" s="70">
        <v>2.00064774408514</v>
      </c>
      <c r="AB2561" s="57">
        <v>256.5</v>
      </c>
      <c r="AC2561">
        <v>35</v>
      </c>
      <c r="AD2561">
        <v>0</v>
      </c>
      <c r="AE2561">
        <v>0</v>
      </c>
      <c r="AF2561" s="6">
        <v>0</v>
      </c>
      <c r="AG2561" s="52">
        <v>0</v>
      </c>
      <c r="AH2561" s="57">
        <v>256.5</v>
      </c>
      <c r="AI2561" s="52">
        <v>3</v>
      </c>
      <c r="AJ2561" s="52">
        <v>50</v>
      </c>
      <c r="AK2561" s="6">
        <v>53</v>
      </c>
      <c r="AL2561" s="6">
        <v>0</v>
      </c>
      <c r="AM2561" s="6">
        <v>0</v>
      </c>
      <c r="AN2561" s="52">
        <v>200</v>
      </c>
      <c r="AO2561" s="5">
        <f t="shared" si="274"/>
        <v>52.400000000000006</v>
      </c>
      <c r="AP2561" s="7" t="s">
        <v>2912</v>
      </c>
      <c r="AQ2561" s="13">
        <v>126.2</v>
      </c>
      <c r="AR2561" s="13">
        <v>126.2</v>
      </c>
      <c r="AS2561" s="13">
        <v>126.2</v>
      </c>
      <c r="AT2561">
        <v>0</v>
      </c>
      <c r="AU2561">
        <v>0</v>
      </c>
      <c r="AV2561">
        <v>0</v>
      </c>
      <c r="AW2561" s="48">
        <v>2</v>
      </c>
      <c r="AX2561">
        <v>0</v>
      </c>
      <c r="AY2561">
        <v>1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 s="7">
        <f t="shared" si="275"/>
        <v>56.06</v>
      </c>
      <c r="BF2561" s="7">
        <f t="shared" si="276"/>
        <v>0</v>
      </c>
      <c r="BG2561" s="7">
        <f t="shared" si="277"/>
        <v>56.06</v>
      </c>
      <c r="BH2561" s="7">
        <f t="shared" si="278"/>
        <v>252.4</v>
      </c>
      <c r="BI2561">
        <v>10</v>
      </c>
      <c r="BJ2561">
        <v>40</v>
      </c>
      <c r="BK2561">
        <v>25</v>
      </c>
      <c r="BL2561">
        <v>4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 s="9" t="s">
        <v>3212</v>
      </c>
      <c r="BS2561">
        <v>0</v>
      </c>
      <c r="BT2561">
        <v>0</v>
      </c>
      <c r="BU2561" s="8"/>
      <c r="BV2561" s="8"/>
      <c r="BW2561">
        <v>0</v>
      </c>
      <c r="BX2561" s="9"/>
      <c r="BY2561">
        <v>0</v>
      </c>
      <c r="BZ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1056</v>
      </c>
      <c r="CJ2561">
        <v>1113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0</v>
      </c>
      <c r="DT2561">
        <v>0</v>
      </c>
      <c r="DU2561">
        <v>0</v>
      </c>
      <c r="DV2561">
        <v>0</v>
      </c>
      <c r="DW2561">
        <v>1</v>
      </c>
      <c r="DX2561">
        <v>71</v>
      </c>
      <c r="DY2561">
        <v>6</v>
      </c>
      <c r="DZ2561">
        <v>0</v>
      </c>
      <c r="EA2561">
        <v>35</v>
      </c>
      <c r="EB2561">
        <v>0</v>
      </c>
      <c r="EC2561">
        <v>52</v>
      </c>
      <c r="ED2561" s="6">
        <v>0</v>
      </c>
      <c r="EE2561">
        <v>0</v>
      </c>
      <c r="EF2561">
        <v>1</v>
      </c>
      <c r="EG2561">
        <v>1</v>
      </c>
      <c r="EJ2561" s="40"/>
      <c r="EK2561" t="s">
        <v>3178</v>
      </c>
    </row>
    <row r="2562" spans="1:141" x14ac:dyDescent="0.15">
      <c r="A2562" s="48">
        <v>2630</v>
      </c>
      <c r="B2562" s="40">
        <v>1</v>
      </c>
      <c r="C2562">
        <v>1</v>
      </c>
      <c r="D2562" s="2" t="s">
        <v>3191</v>
      </c>
      <c r="E2562">
        <v>56</v>
      </c>
      <c r="F2562">
        <v>1</v>
      </c>
      <c r="G2562">
        <v>24</v>
      </c>
      <c r="H2562">
        <v>160</v>
      </c>
      <c r="I2562">
        <v>29</v>
      </c>
      <c r="J2562">
        <v>5</v>
      </c>
      <c r="K2562">
        <v>40</v>
      </c>
      <c r="L2562">
        <v>24</v>
      </c>
      <c r="M2562">
        <v>0</v>
      </c>
      <c r="N2562" s="56">
        <v>2</v>
      </c>
      <c r="O2562">
        <v>1</v>
      </c>
      <c r="P2562" s="8">
        <v>0</v>
      </c>
      <c r="Q2562">
        <v>30</v>
      </c>
      <c r="R2562">
        <v>3</v>
      </c>
      <c r="S2562">
        <v>1</v>
      </c>
      <c r="T2562">
        <v>1</v>
      </c>
      <c r="U2562">
        <v>1</v>
      </c>
      <c r="V2562" s="21">
        <v>4</v>
      </c>
      <c r="W2562" s="21" t="s">
        <v>1346</v>
      </c>
      <c r="X2562" s="21">
        <v>0</v>
      </c>
      <c r="Y2562" s="3">
        <v>4.18</v>
      </c>
      <c r="Z2562" s="70">
        <v>7.3285714285714283</v>
      </c>
      <c r="AA2562" s="70">
        <v>2.00064774408514</v>
      </c>
      <c r="AB2562" s="57">
        <v>256.5</v>
      </c>
      <c r="AC2562">
        <v>35</v>
      </c>
      <c r="AD2562">
        <v>0</v>
      </c>
      <c r="AE2562">
        <v>0</v>
      </c>
      <c r="AF2562" s="6">
        <v>0</v>
      </c>
      <c r="AG2562" s="52">
        <v>0</v>
      </c>
      <c r="AH2562" s="57">
        <v>256.5</v>
      </c>
      <c r="AI2562" s="52">
        <v>3</v>
      </c>
      <c r="AJ2562" s="52">
        <v>60</v>
      </c>
      <c r="AK2562" s="6">
        <v>63</v>
      </c>
      <c r="AL2562" s="6">
        <v>0</v>
      </c>
      <c r="AM2562" s="6">
        <v>0</v>
      </c>
      <c r="AN2562" s="52">
        <v>225</v>
      </c>
      <c r="AO2562" s="5">
        <f t="shared" si="274"/>
        <v>86.899999999999977</v>
      </c>
      <c r="AP2562" s="7" t="s">
        <v>2907</v>
      </c>
      <c r="AQ2562" s="13">
        <v>155.94999999999999</v>
      </c>
      <c r="AR2562" s="13">
        <v>155.94999999999999</v>
      </c>
      <c r="AS2562" s="13">
        <v>155.94999999999999</v>
      </c>
      <c r="AT2562">
        <v>0</v>
      </c>
      <c r="AU2562">
        <v>0</v>
      </c>
      <c r="AV2562">
        <v>0</v>
      </c>
      <c r="AW2562" s="48">
        <v>2</v>
      </c>
      <c r="AX2562">
        <v>0</v>
      </c>
      <c r="AY2562">
        <v>1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 s="7">
        <f t="shared" si="275"/>
        <v>56.06</v>
      </c>
      <c r="BF2562" s="7">
        <f t="shared" si="276"/>
        <v>3.9399999999999977</v>
      </c>
      <c r="BG2562" s="7">
        <f t="shared" si="277"/>
        <v>60</v>
      </c>
      <c r="BH2562" s="7">
        <f t="shared" si="278"/>
        <v>311.89999999999998</v>
      </c>
      <c r="BI2562">
        <v>10</v>
      </c>
      <c r="BJ2562">
        <v>40</v>
      </c>
      <c r="BK2562">
        <v>25</v>
      </c>
      <c r="BL2562">
        <v>5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 s="9" t="s">
        <v>3212</v>
      </c>
      <c r="BS2562">
        <v>0</v>
      </c>
      <c r="BT2562">
        <v>0</v>
      </c>
      <c r="BU2562" s="8"/>
      <c r="BV2562" s="8"/>
      <c r="BW2562">
        <v>0</v>
      </c>
      <c r="BX2562" s="9"/>
      <c r="BY2562">
        <v>0</v>
      </c>
      <c r="BZ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1056</v>
      </c>
      <c r="CJ2562">
        <v>1113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  <c r="DT2562">
        <v>0</v>
      </c>
      <c r="DU2562">
        <v>0</v>
      </c>
      <c r="DV2562">
        <v>0</v>
      </c>
      <c r="DW2562">
        <v>1</v>
      </c>
      <c r="DX2562">
        <v>71</v>
      </c>
      <c r="DY2562">
        <v>6</v>
      </c>
      <c r="DZ2562">
        <v>0</v>
      </c>
      <c r="EA2562">
        <v>35</v>
      </c>
      <c r="EB2562">
        <v>0</v>
      </c>
      <c r="EC2562">
        <v>52</v>
      </c>
      <c r="ED2562" s="6">
        <v>0</v>
      </c>
      <c r="EE2562">
        <v>0</v>
      </c>
      <c r="EF2562">
        <v>1</v>
      </c>
      <c r="EG2562">
        <v>1</v>
      </c>
      <c r="EJ2562" s="40"/>
      <c r="EK2562" t="s">
        <v>3178</v>
      </c>
    </row>
    <row r="2563" spans="1:141" x14ac:dyDescent="0.15">
      <c r="A2563" s="48">
        <v>2631</v>
      </c>
      <c r="B2563" s="40">
        <v>1</v>
      </c>
      <c r="C2563">
        <v>1</v>
      </c>
      <c r="D2563" s="2" t="s">
        <v>3191</v>
      </c>
      <c r="E2563">
        <v>56</v>
      </c>
      <c r="F2563">
        <v>1</v>
      </c>
      <c r="G2563">
        <v>24</v>
      </c>
      <c r="H2563">
        <v>160</v>
      </c>
      <c r="I2563">
        <v>33</v>
      </c>
      <c r="J2563">
        <v>6</v>
      </c>
      <c r="K2563">
        <v>45</v>
      </c>
      <c r="L2563">
        <v>47</v>
      </c>
      <c r="M2563">
        <v>0</v>
      </c>
      <c r="N2563" s="56">
        <v>2</v>
      </c>
      <c r="O2563">
        <v>1</v>
      </c>
      <c r="P2563" s="8">
        <v>0</v>
      </c>
      <c r="Q2563">
        <v>40</v>
      </c>
      <c r="R2563">
        <v>5</v>
      </c>
      <c r="S2563">
        <v>1</v>
      </c>
      <c r="T2563">
        <v>1</v>
      </c>
      <c r="U2563">
        <v>1</v>
      </c>
      <c r="V2563" s="21">
        <v>4</v>
      </c>
      <c r="W2563" s="21" t="s">
        <v>3313</v>
      </c>
      <c r="X2563" s="21">
        <v>0</v>
      </c>
      <c r="Y2563" s="3">
        <v>4.18</v>
      </c>
      <c r="Z2563" s="70">
        <v>7.3285714285714283</v>
      </c>
      <c r="AA2563" s="70">
        <v>2.00064774408514</v>
      </c>
      <c r="AB2563" s="57">
        <v>256.5</v>
      </c>
      <c r="AC2563">
        <v>35</v>
      </c>
      <c r="AD2563">
        <v>0</v>
      </c>
      <c r="AE2563">
        <v>0</v>
      </c>
      <c r="AF2563" s="6">
        <v>0</v>
      </c>
      <c r="AG2563" s="52">
        <v>0</v>
      </c>
      <c r="AH2563" s="57">
        <v>256.5</v>
      </c>
      <c r="AI2563" s="52">
        <v>3</v>
      </c>
      <c r="AJ2563" s="52">
        <v>100</v>
      </c>
      <c r="AK2563" s="6">
        <v>103</v>
      </c>
      <c r="AL2563" s="6">
        <v>0</v>
      </c>
      <c r="AM2563" s="6">
        <v>0</v>
      </c>
      <c r="AN2563" s="52">
        <v>250</v>
      </c>
      <c r="AO2563" s="5">
        <f t="shared" si="274"/>
        <v>247.60000000000002</v>
      </c>
      <c r="AP2563" s="7" t="s">
        <v>2912</v>
      </c>
      <c r="AQ2563" s="13">
        <v>248.8</v>
      </c>
      <c r="AR2563" s="13">
        <v>248.8</v>
      </c>
      <c r="AS2563" s="13">
        <v>248.8</v>
      </c>
      <c r="AT2563">
        <v>0</v>
      </c>
      <c r="AU2563">
        <v>0</v>
      </c>
      <c r="AV2563">
        <v>0</v>
      </c>
      <c r="AW2563" s="48">
        <v>2</v>
      </c>
      <c r="AX2563">
        <v>1</v>
      </c>
      <c r="AY2563">
        <v>0</v>
      </c>
      <c r="AZ2563">
        <v>0</v>
      </c>
      <c r="BA2563">
        <v>4</v>
      </c>
      <c r="BB2563">
        <v>3</v>
      </c>
      <c r="BC2563">
        <v>0</v>
      </c>
      <c r="BD2563">
        <v>15</v>
      </c>
      <c r="BE2563" s="7">
        <f t="shared" si="275"/>
        <v>232.48000000000002</v>
      </c>
      <c r="BF2563" s="7">
        <f t="shared" si="276"/>
        <v>0</v>
      </c>
      <c r="BG2563" s="7">
        <f t="shared" si="277"/>
        <v>232.48000000000002</v>
      </c>
      <c r="BH2563" s="7">
        <f t="shared" si="278"/>
        <v>497.6</v>
      </c>
      <c r="BI2563">
        <v>15</v>
      </c>
      <c r="BJ2563">
        <v>60</v>
      </c>
      <c r="BK2563">
        <v>25</v>
      </c>
      <c r="BL2563">
        <v>8</v>
      </c>
      <c r="BM2563">
        <v>0</v>
      </c>
      <c r="BN2563">
        <v>50</v>
      </c>
      <c r="BO2563">
        <v>0</v>
      </c>
      <c r="BP2563">
        <v>0</v>
      </c>
      <c r="BQ2563">
        <v>0</v>
      </c>
      <c r="BR2563" s="9" t="s">
        <v>3212</v>
      </c>
      <c r="BS2563">
        <v>0</v>
      </c>
      <c r="BT2563">
        <v>0</v>
      </c>
      <c r="BU2563" s="8"/>
      <c r="BV2563" s="8"/>
      <c r="BW2563">
        <v>0</v>
      </c>
      <c r="BX2563" s="9"/>
      <c r="BY2563">
        <v>0</v>
      </c>
      <c r="BZ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1056</v>
      </c>
      <c r="CJ2563">
        <v>1113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  <c r="DM2563">
        <v>0</v>
      </c>
      <c r="DN2563">
        <v>0</v>
      </c>
      <c r="DO2563">
        <v>0</v>
      </c>
      <c r="DP2563">
        <v>0</v>
      </c>
      <c r="DQ2563">
        <v>0</v>
      </c>
      <c r="DR2563">
        <v>0</v>
      </c>
      <c r="DS2563">
        <v>0</v>
      </c>
      <c r="DT2563">
        <v>0</v>
      </c>
      <c r="DU2563">
        <v>0</v>
      </c>
      <c r="DV2563">
        <v>0</v>
      </c>
      <c r="DW2563">
        <v>1</v>
      </c>
      <c r="DX2563">
        <v>71</v>
      </c>
      <c r="DY2563">
        <v>6</v>
      </c>
      <c r="DZ2563">
        <v>0</v>
      </c>
      <c r="EA2563">
        <v>40</v>
      </c>
      <c r="EB2563">
        <v>0</v>
      </c>
      <c r="EC2563">
        <v>52</v>
      </c>
      <c r="ED2563" s="6">
        <v>0</v>
      </c>
      <c r="EE2563">
        <v>0</v>
      </c>
      <c r="EF2563">
        <v>1</v>
      </c>
      <c r="EG2563">
        <v>1</v>
      </c>
      <c r="EJ2563" s="40"/>
      <c r="EK2563" t="s">
        <v>3178</v>
      </c>
    </row>
    <row r="2564" spans="1:141" x14ac:dyDescent="0.15">
      <c r="A2564" s="48">
        <v>2632</v>
      </c>
      <c r="B2564" s="40">
        <v>1</v>
      </c>
      <c r="C2564">
        <v>1</v>
      </c>
      <c r="D2564" s="2" t="s">
        <v>3191</v>
      </c>
      <c r="E2564">
        <v>56</v>
      </c>
      <c r="F2564">
        <v>1</v>
      </c>
      <c r="G2564">
        <v>24</v>
      </c>
      <c r="H2564">
        <v>160</v>
      </c>
      <c r="I2564">
        <v>33</v>
      </c>
      <c r="J2564">
        <v>7</v>
      </c>
      <c r="K2564">
        <v>47</v>
      </c>
      <c r="L2564">
        <v>5</v>
      </c>
      <c r="M2564">
        <v>0</v>
      </c>
      <c r="N2564" s="56">
        <v>2</v>
      </c>
      <c r="O2564">
        <v>1</v>
      </c>
      <c r="P2564" s="8">
        <v>0</v>
      </c>
      <c r="Q2564">
        <v>40</v>
      </c>
      <c r="R2564">
        <v>4</v>
      </c>
      <c r="S2564">
        <v>1</v>
      </c>
      <c r="T2564">
        <v>1</v>
      </c>
      <c r="U2564">
        <v>1</v>
      </c>
      <c r="V2564" s="21">
        <v>4</v>
      </c>
      <c r="W2564" s="21" t="s">
        <v>3313</v>
      </c>
      <c r="X2564" s="21">
        <v>0</v>
      </c>
      <c r="Y2564" s="3">
        <v>4.18</v>
      </c>
      <c r="Z2564" s="70">
        <v>7.3285714285714283</v>
      </c>
      <c r="AA2564" s="70">
        <v>2.00064774408514</v>
      </c>
      <c r="AB2564" s="57">
        <v>293.14285714285711</v>
      </c>
      <c r="AC2564">
        <v>40</v>
      </c>
      <c r="AD2564">
        <v>0</v>
      </c>
      <c r="AE2564">
        <v>0</v>
      </c>
      <c r="AF2564" s="6">
        <v>0</v>
      </c>
      <c r="AG2564" s="52">
        <v>0</v>
      </c>
      <c r="AH2564" s="57">
        <v>293.14285714285711</v>
      </c>
      <c r="AI2564" s="52">
        <v>3</v>
      </c>
      <c r="AJ2564" s="52">
        <v>175</v>
      </c>
      <c r="AK2564" s="6">
        <v>178</v>
      </c>
      <c r="AL2564" s="6">
        <v>0</v>
      </c>
      <c r="AM2564" s="6">
        <v>0</v>
      </c>
      <c r="AN2564" s="52">
        <v>600</v>
      </c>
      <c r="AO2564" s="5">
        <f t="shared" si="274"/>
        <v>0</v>
      </c>
      <c r="AP2564" s="7" t="s">
        <v>2920</v>
      </c>
      <c r="AQ2564" s="13">
        <v>300</v>
      </c>
      <c r="AR2564" s="13">
        <v>300</v>
      </c>
      <c r="AS2564" s="13">
        <v>300</v>
      </c>
      <c r="AT2564">
        <v>0</v>
      </c>
      <c r="AU2564">
        <v>0</v>
      </c>
      <c r="AV2564">
        <v>0</v>
      </c>
      <c r="AW2564" s="48">
        <v>2</v>
      </c>
      <c r="AX2564">
        <v>1</v>
      </c>
      <c r="AY2564">
        <v>0</v>
      </c>
      <c r="AZ2564">
        <v>0</v>
      </c>
      <c r="BA2564">
        <v>2</v>
      </c>
      <c r="BB2564">
        <v>3</v>
      </c>
      <c r="BC2564">
        <v>0</v>
      </c>
      <c r="BD2564">
        <v>35</v>
      </c>
      <c r="BE2564" s="7">
        <f t="shared" si="275"/>
        <v>252.98000000000002</v>
      </c>
      <c r="BF2564" s="7">
        <f t="shared" si="276"/>
        <v>0</v>
      </c>
      <c r="BG2564" s="7">
        <f t="shared" si="277"/>
        <v>252.98000000000002</v>
      </c>
      <c r="BH2564" s="7">
        <f t="shared" si="278"/>
        <v>541.06551915</v>
      </c>
      <c r="BI2564">
        <v>18</v>
      </c>
      <c r="BJ2564">
        <v>75</v>
      </c>
      <c r="BK2564">
        <v>28</v>
      </c>
      <c r="BL2564">
        <v>8</v>
      </c>
      <c r="BM2564">
        <v>0</v>
      </c>
      <c r="BN2564">
        <v>50</v>
      </c>
      <c r="BO2564">
        <v>0</v>
      </c>
      <c r="BP2564">
        <v>0</v>
      </c>
      <c r="BQ2564">
        <v>74</v>
      </c>
      <c r="BR2564" s="9" t="s">
        <v>3173</v>
      </c>
      <c r="BS2564">
        <v>1</v>
      </c>
      <c r="BT2564">
        <v>120</v>
      </c>
      <c r="BU2564" s="72">
        <v>0.31721265958333333</v>
      </c>
      <c r="BV2564" s="64">
        <f>BT2564*BU2564</f>
        <v>38.06551915</v>
      </c>
      <c r="BW2564">
        <v>0</v>
      </c>
      <c r="BX2564" s="9"/>
      <c r="BY2564">
        <v>0</v>
      </c>
      <c r="BZ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1056</v>
      </c>
      <c r="CJ2564">
        <v>1113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1</v>
      </c>
      <c r="DD2564">
        <v>120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  <c r="DT2564">
        <v>0</v>
      </c>
      <c r="DU2564">
        <v>0</v>
      </c>
      <c r="DV2564">
        <v>0</v>
      </c>
      <c r="DW2564">
        <v>1</v>
      </c>
      <c r="DX2564">
        <v>71</v>
      </c>
      <c r="DY2564">
        <v>6</v>
      </c>
      <c r="DZ2564">
        <v>0</v>
      </c>
      <c r="EA2564">
        <v>47</v>
      </c>
      <c r="EB2564">
        <v>0</v>
      </c>
      <c r="EC2564">
        <v>52</v>
      </c>
      <c r="ED2564" s="6">
        <v>0</v>
      </c>
      <c r="EE2564">
        <v>0</v>
      </c>
      <c r="EF2564">
        <v>1</v>
      </c>
      <c r="EG2564">
        <v>1</v>
      </c>
      <c r="EJ2564" s="40"/>
      <c r="EK2564" t="s">
        <v>3239</v>
      </c>
    </row>
    <row r="2565" spans="1:141" x14ac:dyDescent="0.15">
      <c r="A2565" s="48">
        <v>2633</v>
      </c>
      <c r="B2565" s="40">
        <v>1</v>
      </c>
      <c r="C2565">
        <v>1</v>
      </c>
      <c r="D2565" s="2" t="s">
        <v>1326</v>
      </c>
      <c r="E2565">
        <v>56</v>
      </c>
      <c r="F2565">
        <v>1</v>
      </c>
      <c r="G2565">
        <v>24</v>
      </c>
      <c r="H2565">
        <v>160</v>
      </c>
      <c r="I2565">
        <v>33</v>
      </c>
      <c r="J2565">
        <v>8</v>
      </c>
      <c r="K2565">
        <v>47</v>
      </c>
      <c r="L2565">
        <v>10</v>
      </c>
      <c r="M2565">
        <v>0</v>
      </c>
      <c r="N2565" s="56">
        <v>2</v>
      </c>
      <c r="O2565">
        <v>1</v>
      </c>
      <c r="P2565" s="8">
        <v>0</v>
      </c>
      <c r="Q2565">
        <v>40</v>
      </c>
      <c r="R2565">
        <v>4</v>
      </c>
      <c r="S2565">
        <v>1</v>
      </c>
      <c r="T2565">
        <v>1</v>
      </c>
      <c r="U2565">
        <v>1</v>
      </c>
      <c r="V2565" s="21">
        <v>4</v>
      </c>
      <c r="W2565" s="21" t="s">
        <v>3313</v>
      </c>
      <c r="X2565" s="21">
        <v>0</v>
      </c>
      <c r="Y2565" s="3">
        <v>4.18</v>
      </c>
      <c r="Z2565" s="70">
        <v>7.3285714285714283</v>
      </c>
      <c r="AA2565" s="70">
        <v>2.00064774408514</v>
      </c>
      <c r="AB2565" s="57">
        <v>293.14285714285711</v>
      </c>
      <c r="AC2565">
        <v>40</v>
      </c>
      <c r="AD2565">
        <v>0</v>
      </c>
      <c r="AE2565">
        <v>0</v>
      </c>
      <c r="AF2565" s="6">
        <v>0</v>
      </c>
      <c r="AG2565" s="52">
        <v>0</v>
      </c>
      <c r="AH2565" s="57">
        <v>293.14285714285711</v>
      </c>
      <c r="AI2565" s="52">
        <v>3</v>
      </c>
      <c r="AJ2565" s="52">
        <v>175</v>
      </c>
      <c r="AK2565" s="6">
        <v>178</v>
      </c>
      <c r="AL2565" s="6">
        <v>0</v>
      </c>
      <c r="AM2565" s="6">
        <v>0</v>
      </c>
      <c r="AN2565" s="52">
        <v>400</v>
      </c>
      <c r="AO2565" s="5">
        <f t="shared" si="274"/>
        <v>0</v>
      </c>
      <c r="AP2565" s="7" t="s">
        <v>2936</v>
      </c>
      <c r="AQ2565" s="13">
        <v>200</v>
      </c>
      <c r="AR2565" s="13">
        <v>200</v>
      </c>
      <c r="AS2565" s="13">
        <v>200</v>
      </c>
      <c r="AT2565">
        <v>0</v>
      </c>
      <c r="AU2565">
        <v>0</v>
      </c>
      <c r="AV2565">
        <v>0</v>
      </c>
      <c r="AW2565" s="48">
        <v>2</v>
      </c>
      <c r="AX2565">
        <v>1</v>
      </c>
      <c r="AY2565">
        <v>0</v>
      </c>
      <c r="AZ2565">
        <v>4</v>
      </c>
      <c r="BA2565">
        <v>3</v>
      </c>
      <c r="BB2565">
        <v>6</v>
      </c>
      <c r="BC2565">
        <v>0</v>
      </c>
      <c r="BD2565">
        <v>0</v>
      </c>
      <c r="BE2565" s="7">
        <f t="shared" si="275"/>
        <v>209.4</v>
      </c>
      <c r="BF2565" s="7">
        <f t="shared" si="276"/>
        <v>0</v>
      </c>
      <c r="BG2565" s="7">
        <f t="shared" si="277"/>
        <v>209.4</v>
      </c>
      <c r="BH2565" s="7">
        <f t="shared" si="278"/>
        <v>196.5</v>
      </c>
      <c r="BI2565">
        <v>20</v>
      </c>
      <c r="BJ2565">
        <v>50</v>
      </c>
      <c r="BK2565">
        <v>10</v>
      </c>
      <c r="BL2565">
        <v>3</v>
      </c>
      <c r="BM2565">
        <v>0</v>
      </c>
      <c r="BN2565">
        <v>75</v>
      </c>
      <c r="BO2565">
        <v>0</v>
      </c>
      <c r="BP2565">
        <v>0</v>
      </c>
      <c r="BQ2565">
        <v>0</v>
      </c>
      <c r="BR2565" s="9" t="s">
        <v>3311</v>
      </c>
      <c r="BS2565">
        <v>0</v>
      </c>
      <c r="BT2565">
        <v>0</v>
      </c>
      <c r="BU2565" s="8"/>
      <c r="BV2565" s="8"/>
      <c r="BW2565">
        <v>0</v>
      </c>
      <c r="BX2565" s="9"/>
      <c r="BY2565">
        <v>0</v>
      </c>
      <c r="BZ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1056</v>
      </c>
      <c r="CJ2565">
        <v>1113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  <c r="DT2565">
        <v>0</v>
      </c>
      <c r="DU2565">
        <v>0</v>
      </c>
      <c r="DV2565">
        <v>0</v>
      </c>
      <c r="DW2565">
        <v>1</v>
      </c>
      <c r="DX2565">
        <v>71</v>
      </c>
      <c r="DY2565">
        <v>6</v>
      </c>
      <c r="DZ2565">
        <v>0</v>
      </c>
      <c r="EA2565">
        <v>30</v>
      </c>
      <c r="EB2565">
        <v>0</v>
      </c>
      <c r="EC2565">
        <v>52</v>
      </c>
      <c r="ED2565" s="6">
        <v>0</v>
      </c>
      <c r="EE2565">
        <v>0</v>
      </c>
      <c r="EF2565">
        <v>1</v>
      </c>
      <c r="EG2565">
        <v>1</v>
      </c>
      <c r="EJ2565" s="40"/>
      <c r="EK2565" t="s">
        <v>3312</v>
      </c>
    </row>
    <row r="2566" spans="1:141" x14ac:dyDescent="0.15">
      <c r="A2566" s="48">
        <v>2634</v>
      </c>
      <c r="B2566" s="40">
        <v>1</v>
      </c>
      <c r="C2566">
        <v>1</v>
      </c>
      <c r="D2566" s="2" t="s">
        <v>3317</v>
      </c>
      <c r="E2566">
        <v>56</v>
      </c>
      <c r="F2566">
        <v>1</v>
      </c>
      <c r="G2566">
        <v>24</v>
      </c>
      <c r="H2566">
        <v>160</v>
      </c>
      <c r="I2566">
        <v>33</v>
      </c>
      <c r="J2566">
        <v>9</v>
      </c>
      <c r="K2566">
        <v>47</v>
      </c>
      <c r="L2566">
        <v>20</v>
      </c>
      <c r="M2566">
        <v>0</v>
      </c>
      <c r="N2566" s="56">
        <v>2</v>
      </c>
      <c r="O2566">
        <v>1</v>
      </c>
      <c r="P2566" s="8">
        <v>0</v>
      </c>
      <c r="Q2566">
        <v>25</v>
      </c>
      <c r="R2566">
        <v>3</v>
      </c>
      <c r="S2566">
        <v>1</v>
      </c>
      <c r="T2566">
        <v>1</v>
      </c>
      <c r="U2566">
        <v>1</v>
      </c>
      <c r="V2566" s="21">
        <v>4</v>
      </c>
      <c r="W2566" s="21" t="s">
        <v>3313</v>
      </c>
      <c r="X2566" s="21">
        <v>0</v>
      </c>
      <c r="Y2566" s="3">
        <v>4.18</v>
      </c>
      <c r="Z2566" s="70">
        <v>7.3285714285714283</v>
      </c>
      <c r="AA2566" s="70">
        <v>2.00064774408514</v>
      </c>
      <c r="AB2566" s="57">
        <v>146.57142857142856</v>
      </c>
      <c r="AC2566">
        <v>20</v>
      </c>
      <c r="AD2566">
        <v>0</v>
      </c>
      <c r="AE2566">
        <v>0</v>
      </c>
      <c r="AF2566" s="6">
        <v>0</v>
      </c>
      <c r="AG2566" s="52">
        <v>0</v>
      </c>
      <c r="AH2566" s="57">
        <v>146.57142857142856</v>
      </c>
      <c r="AI2566" s="52">
        <v>0</v>
      </c>
      <c r="AJ2566" s="52">
        <v>0</v>
      </c>
      <c r="AK2566" s="6">
        <v>0</v>
      </c>
      <c r="AL2566" s="6">
        <v>0</v>
      </c>
      <c r="AM2566" s="6">
        <v>0</v>
      </c>
      <c r="AN2566" s="52">
        <v>200</v>
      </c>
      <c r="AO2566" s="5">
        <f t="shared" si="274"/>
        <v>2026.5</v>
      </c>
      <c r="AP2566" s="7" t="s">
        <v>2912</v>
      </c>
      <c r="AQ2566" s="13">
        <v>1113.25</v>
      </c>
      <c r="AR2566" s="13">
        <v>1113.25</v>
      </c>
      <c r="AS2566" s="13">
        <v>1113.25</v>
      </c>
      <c r="AT2566">
        <v>0</v>
      </c>
      <c r="AU2566">
        <v>0</v>
      </c>
      <c r="AV2566">
        <v>0</v>
      </c>
      <c r="AW2566" s="48">
        <v>2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 s="7">
        <f t="shared" si="275"/>
        <v>0</v>
      </c>
      <c r="BF2566" s="7">
        <f t="shared" si="276"/>
        <v>0</v>
      </c>
      <c r="BG2566" s="7">
        <f t="shared" si="277"/>
        <v>0</v>
      </c>
      <c r="BH2566" s="7">
        <f t="shared" si="278"/>
        <v>2226.5</v>
      </c>
      <c r="BI2566">
        <v>60</v>
      </c>
      <c r="BJ2566">
        <v>400</v>
      </c>
      <c r="BK2566">
        <v>100</v>
      </c>
      <c r="BL2566">
        <v>35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 s="9" t="s">
        <v>3212</v>
      </c>
      <c r="BS2566">
        <v>0</v>
      </c>
      <c r="BT2566">
        <v>0</v>
      </c>
      <c r="BU2566" s="8"/>
      <c r="BV2566" s="8"/>
      <c r="BW2566">
        <v>0</v>
      </c>
      <c r="BX2566" s="9"/>
      <c r="BY2566">
        <v>0</v>
      </c>
      <c r="BZ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1056</v>
      </c>
      <c r="CJ2566">
        <v>1113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  <c r="DM2566">
        <v>0</v>
      </c>
      <c r="DN2566">
        <v>0</v>
      </c>
      <c r="DO2566">
        <v>0</v>
      </c>
      <c r="DP2566">
        <v>0</v>
      </c>
      <c r="DQ2566">
        <v>0</v>
      </c>
      <c r="DR2566">
        <v>0</v>
      </c>
      <c r="DS2566">
        <v>0</v>
      </c>
      <c r="DT2566">
        <v>0</v>
      </c>
      <c r="DU2566">
        <v>0</v>
      </c>
      <c r="DV2566">
        <v>0</v>
      </c>
      <c r="DW2566">
        <v>1</v>
      </c>
      <c r="DX2566">
        <v>71</v>
      </c>
      <c r="DY2566">
        <v>6</v>
      </c>
      <c r="DZ2566">
        <v>0</v>
      </c>
      <c r="EA2566">
        <v>160</v>
      </c>
      <c r="EB2566">
        <v>0</v>
      </c>
      <c r="EC2566">
        <v>52</v>
      </c>
      <c r="ED2566" s="6">
        <v>0</v>
      </c>
      <c r="EE2566">
        <v>1</v>
      </c>
      <c r="EF2566">
        <v>3</v>
      </c>
      <c r="EG2566">
        <v>5</v>
      </c>
      <c r="EJ2566" s="40"/>
      <c r="EK2566" t="s">
        <v>3178</v>
      </c>
    </row>
    <row r="2567" spans="1:141" x14ac:dyDescent="0.15">
      <c r="A2567" s="48">
        <v>2635</v>
      </c>
      <c r="B2567" s="40">
        <v>1</v>
      </c>
      <c r="C2567">
        <v>1</v>
      </c>
      <c r="D2567" s="2" t="s">
        <v>3191</v>
      </c>
      <c r="E2567">
        <v>56</v>
      </c>
      <c r="F2567">
        <v>1</v>
      </c>
      <c r="G2567">
        <v>24</v>
      </c>
      <c r="H2567">
        <v>160</v>
      </c>
      <c r="I2567">
        <v>33</v>
      </c>
      <c r="J2567">
        <v>10</v>
      </c>
      <c r="K2567">
        <v>45</v>
      </c>
      <c r="L2567">
        <v>41</v>
      </c>
      <c r="M2567">
        <v>0</v>
      </c>
      <c r="N2567" s="23">
        <v>1</v>
      </c>
      <c r="O2567">
        <v>1</v>
      </c>
      <c r="P2567" s="8">
        <v>0</v>
      </c>
      <c r="Q2567">
        <v>30</v>
      </c>
      <c r="R2567">
        <v>6</v>
      </c>
      <c r="S2567">
        <v>1</v>
      </c>
      <c r="T2567">
        <v>1</v>
      </c>
      <c r="U2567">
        <v>1</v>
      </c>
      <c r="V2567" s="50">
        <v>2</v>
      </c>
      <c r="W2567" s="50" t="s">
        <v>3180</v>
      </c>
      <c r="X2567" s="50">
        <v>1</v>
      </c>
      <c r="Y2567" s="3">
        <v>4.18</v>
      </c>
      <c r="Z2567" s="70">
        <v>7.3285714285714283</v>
      </c>
      <c r="AA2567" s="70">
        <v>2.00064774408514</v>
      </c>
      <c r="AB2567" s="3">
        <v>4464.5448119197699</v>
      </c>
      <c r="AC2567">
        <v>500</v>
      </c>
      <c r="AD2567">
        <v>0</v>
      </c>
      <c r="AE2567">
        <v>400</v>
      </c>
      <c r="AF2567" s="6">
        <v>0</v>
      </c>
      <c r="AG2567" s="52">
        <v>5000</v>
      </c>
      <c r="AH2567">
        <v>5000</v>
      </c>
      <c r="AI2567" s="52">
        <v>300</v>
      </c>
      <c r="AJ2567" s="52">
        <v>700</v>
      </c>
      <c r="AK2567" s="6">
        <v>1000</v>
      </c>
      <c r="AL2567" s="6">
        <v>0</v>
      </c>
      <c r="AM2567" s="6">
        <v>200</v>
      </c>
      <c r="AN2567" s="52">
        <v>3000</v>
      </c>
      <c r="AO2567" s="5">
        <f t="shared" si="274"/>
        <v>0</v>
      </c>
      <c r="AP2567" s="75" t="s">
        <v>3060</v>
      </c>
      <c r="AQ2567" s="13">
        <v>3183.1129548817025</v>
      </c>
      <c r="AR2567" s="13">
        <v>1983.1129548817025</v>
      </c>
      <c r="AS2567" s="13">
        <v>1800</v>
      </c>
      <c r="AT2567">
        <v>1000</v>
      </c>
      <c r="AU2567">
        <v>0</v>
      </c>
      <c r="AV2567">
        <v>50</v>
      </c>
      <c r="AW2567" s="48">
        <v>2</v>
      </c>
      <c r="AX2567">
        <v>2</v>
      </c>
      <c r="AY2567">
        <v>4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 s="7">
        <f t="shared" si="275"/>
        <v>329.06</v>
      </c>
      <c r="BF2567" s="7">
        <f t="shared" si="276"/>
        <v>370.94</v>
      </c>
      <c r="BG2567" s="7">
        <f t="shared" si="277"/>
        <v>700</v>
      </c>
      <c r="BH2567" s="7">
        <f t="shared" si="278"/>
        <v>490.4</v>
      </c>
      <c r="BI2567">
        <v>12</v>
      </c>
      <c r="BJ2567">
        <v>40</v>
      </c>
      <c r="BK2567">
        <v>28</v>
      </c>
      <c r="BL2567">
        <v>8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 s="9" t="s">
        <v>3311</v>
      </c>
      <c r="BS2567">
        <v>0</v>
      </c>
      <c r="BT2567">
        <v>0</v>
      </c>
      <c r="BU2567" s="8"/>
      <c r="BV2567" s="8"/>
      <c r="BW2567">
        <v>0</v>
      </c>
      <c r="BX2567" s="9"/>
      <c r="BY2567">
        <v>0</v>
      </c>
      <c r="BZ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1056</v>
      </c>
      <c r="CJ2567">
        <v>1113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  <c r="DM2567">
        <v>0</v>
      </c>
      <c r="DN2567">
        <v>0</v>
      </c>
      <c r="DO2567">
        <v>0</v>
      </c>
      <c r="DP2567">
        <v>0</v>
      </c>
      <c r="DQ2567">
        <v>0</v>
      </c>
      <c r="DR2567">
        <v>0</v>
      </c>
      <c r="DS2567">
        <v>0</v>
      </c>
      <c r="DT2567">
        <v>0</v>
      </c>
      <c r="DU2567">
        <v>0</v>
      </c>
      <c r="DV2567">
        <v>0</v>
      </c>
      <c r="DW2567">
        <v>1</v>
      </c>
      <c r="DX2567">
        <v>71</v>
      </c>
      <c r="DY2567">
        <v>6</v>
      </c>
      <c r="DZ2567">
        <v>346.02080000000001</v>
      </c>
      <c r="EA2567">
        <v>40</v>
      </c>
      <c r="EB2567">
        <v>0</v>
      </c>
      <c r="EC2567">
        <v>398.02080000000001</v>
      </c>
      <c r="ED2567" s="6">
        <v>0</v>
      </c>
      <c r="EE2567">
        <v>0</v>
      </c>
      <c r="EF2567">
        <v>1</v>
      </c>
      <c r="EG2567">
        <v>2</v>
      </c>
      <c r="EJ2567" s="40"/>
      <c r="EK2567" t="s">
        <v>3312</v>
      </c>
    </row>
    <row r="2568" spans="1:141" x14ac:dyDescent="0.15">
      <c r="A2568" s="48">
        <v>2636</v>
      </c>
      <c r="B2568" s="40">
        <v>1</v>
      </c>
      <c r="C2568">
        <v>1</v>
      </c>
      <c r="D2568" s="2" t="s">
        <v>3317</v>
      </c>
      <c r="E2568">
        <v>56</v>
      </c>
      <c r="F2568">
        <v>1</v>
      </c>
      <c r="G2568">
        <v>24</v>
      </c>
      <c r="H2568">
        <v>160</v>
      </c>
      <c r="I2568">
        <v>38</v>
      </c>
      <c r="J2568">
        <v>1</v>
      </c>
      <c r="K2568">
        <v>52</v>
      </c>
      <c r="L2568">
        <v>14</v>
      </c>
      <c r="M2568">
        <v>0</v>
      </c>
      <c r="N2568" s="56">
        <v>2</v>
      </c>
      <c r="O2568">
        <v>1</v>
      </c>
      <c r="P2568" s="8">
        <v>0</v>
      </c>
      <c r="Q2568">
        <v>43</v>
      </c>
      <c r="R2568">
        <v>7</v>
      </c>
      <c r="S2568">
        <v>1</v>
      </c>
      <c r="T2568">
        <v>1</v>
      </c>
      <c r="U2568">
        <v>1</v>
      </c>
      <c r="V2568" s="21">
        <v>4</v>
      </c>
      <c r="W2568" s="21" t="s">
        <v>3187</v>
      </c>
      <c r="X2568" s="21">
        <v>0</v>
      </c>
      <c r="Y2568" s="3">
        <v>4.18</v>
      </c>
      <c r="Z2568" s="70">
        <v>7.3285714285714283</v>
      </c>
      <c r="AA2568" s="70">
        <v>2.00064774408514</v>
      </c>
      <c r="AB2568" s="3">
        <v>513</v>
      </c>
      <c r="AC2568">
        <v>70</v>
      </c>
      <c r="AD2568">
        <v>0</v>
      </c>
      <c r="AE2568">
        <v>0</v>
      </c>
      <c r="AF2568" s="6">
        <v>0</v>
      </c>
      <c r="AG2568" s="52">
        <v>6</v>
      </c>
      <c r="AH2568">
        <v>6</v>
      </c>
      <c r="AI2568" s="52">
        <v>200</v>
      </c>
      <c r="AJ2568" s="52">
        <v>175</v>
      </c>
      <c r="AK2568" s="6">
        <v>375</v>
      </c>
      <c r="AL2568" s="6">
        <v>0</v>
      </c>
      <c r="AM2568" s="6">
        <v>10</v>
      </c>
      <c r="AN2568" s="52">
        <v>450</v>
      </c>
      <c r="AO2568" s="5">
        <f t="shared" si="274"/>
        <v>44</v>
      </c>
      <c r="AP2568" s="7" t="s">
        <v>2912</v>
      </c>
      <c r="AQ2568" s="13">
        <v>247</v>
      </c>
      <c r="AR2568" s="13">
        <v>237</v>
      </c>
      <c r="AS2568" s="13">
        <v>237</v>
      </c>
      <c r="AT2568">
        <v>0</v>
      </c>
      <c r="AU2568">
        <v>0</v>
      </c>
      <c r="AV2568">
        <v>0</v>
      </c>
      <c r="AW2568" s="48">
        <v>2</v>
      </c>
      <c r="AX2568">
        <v>0</v>
      </c>
      <c r="AY2568">
        <v>2</v>
      </c>
      <c r="AZ2568">
        <v>0</v>
      </c>
      <c r="BA2568">
        <v>3</v>
      </c>
      <c r="BB2568">
        <v>0</v>
      </c>
      <c r="BC2568">
        <v>0</v>
      </c>
      <c r="BD2568">
        <v>20</v>
      </c>
      <c r="BE2568" s="7">
        <f t="shared" si="275"/>
        <v>240.37</v>
      </c>
      <c r="BF2568" s="7">
        <f t="shared" si="276"/>
        <v>0</v>
      </c>
      <c r="BG2568" s="7">
        <f t="shared" si="277"/>
        <v>240.37</v>
      </c>
      <c r="BH2568" s="7">
        <f t="shared" si="278"/>
        <v>494</v>
      </c>
      <c r="BI2568">
        <v>12</v>
      </c>
      <c r="BJ2568">
        <v>50</v>
      </c>
      <c r="BK2568">
        <v>25</v>
      </c>
      <c r="BL2568">
        <v>8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 s="9" t="s">
        <v>3212</v>
      </c>
      <c r="BS2568">
        <v>0</v>
      </c>
      <c r="BT2568">
        <v>0</v>
      </c>
      <c r="BU2568" s="8"/>
      <c r="BV2568" s="8"/>
      <c r="BW2568">
        <v>0</v>
      </c>
      <c r="BX2568" s="9"/>
      <c r="BY2568">
        <v>0</v>
      </c>
      <c r="BZ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1056</v>
      </c>
      <c r="CJ2568">
        <v>1113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  <c r="DM2568">
        <v>0</v>
      </c>
      <c r="DN2568">
        <v>0</v>
      </c>
      <c r="DO2568">
        <v>0</v>
      </c>
      <c r="DP2568">
        <v>0</v>
      </c>
      <c r="DQ2568">
        <v>0</v>
      </c>
      <c r="DR2568">
        <v>0</v>
      </c>
      <c r="DS2568">
        <v>0</v>
      </c>
      <c r="DT2568">
        <v>0</v>
      </c>
      <c r="DU2568">
        <v>0</v>
      </c>
      <c r="DV2568">
        <v>0</v>
      </c>
      <c r="DW2568">
        <v>1</v>
      </c>
      <c r="DX2568">
        <v>71</v>
      </c>
      <c r="DY2568">
        <v>6</v>
      </c>
      <c r="DZ2568">
        <v>0</v>
      </c>
      <c r="EA2568">
        <v>37</v>
      </c>
      <c r="EB2568">
        <v>0</v>
      </c>
      <c r="EC2568">
        <v>52</v>
      </c>
      <c r="ED2568" s="6">
        <v>0</v>
      </c>
      <c r="EE2568">
        <v>0</v>
      </c>
      <c r="EF2568">
        <v>1</v>
      </c>
      <c r="EG2568">
        <v>1</v>
      </c>
      <c r="EJ2568" s="40"/>
      <c r="EK2568" t="s">
        <v>3178</v>
      </c>
    </row>
    <row r="2569" spans="1:141" x14ac:dyDescent="0.15">
      <c r="A2569" s="48">
        <v>2637</v>
      </c>
      <c r="B2569" s="40">
        <v>1</v>
      </c>
      <c r="C2569">
        <v>1</v>
      </c>
      <c r="D2569" s="2" t="s">
        <v>3191</v>
      </c>
      <c r="E2569">
        <v>56</v>
      </c>
      <c r="F2569">
        <v>1</v>
      </c>
      <c r="G2569">
        <v>24</v>
      </c>
      <c r="H2569">
        <v>160</v>
      </c>
      <c r="I2569">
        <v>38</v>
      </c>
      <c r="J2569">
        <v>2</v>
      </c>
      <c r="K2569">
        <v>52</v>
      </c>
      <c r="L2569">
        <v>23</v>
      </c>
      <c r="M2569">
        <v>0</v>
      </c>
      <c r="N2569" s="56">
        <v>2</v>
      </c>
      <c r="O2569">
        <v>1</v>
      </c>
      <c r="P2569" s="8">
        <v>0</v>
      </c>
      <c r="Q2569">
        <v>30</v>
      </c>
      <c r="R2569">
        <v>6</v>
      </c>
      <c r="S2569">
        <v>1</v>
      </c>
      <c r="T2569">
        <v>1</v>
      </c>
      <c r="U2569">
        <v>1</v>
      </c>
      <c r="V2569" s="21">
        <v>4</v>
      </c>
      <c r="W2569" s="21" t="s">
        <v>3187</v>
      </c>
      <c r="X2569" s="21">
        <v>0</v>
      </c>
      <c r="Y2569" s="3">
        <v>4.18</v>
      </c>
      <c r="Z2569" s="70">
        <v>7.3285714285714283</v>
      </c>
      <c r="AA2569" s="70">
        <v>2.00064774408514</v>
      </c>
      <c r="AB2569" s="57">
        <v>219.85714285714286</v>
      </c>
      <c r="AC2569">
        <v>30</v>
      </c>
      <c r="AD2569">
        <v>0</v>
      </c>
      <c r="AE2569">
        <v>0</v>
      </c>
      <c r="AF2569" s="6">
        <v>0</v>
      </c>
      <c r="AG2569" s="52">
        <v>3</v>
      </c>
      <c r="AH2569">
        <v>3</v>
      </c>
      <c r="AI2569" s="52">
        <v>75</v>
      </c>
      <c r="AJ2569" s="52">
        <v>150</v>
      </c>
      <c r="AK2569" s="6">
        <v>225</v>
      </c>
      <c r="AL2569" s="6">
        <v>0</v>
      </c>
      <c r="AM2569" s="6">
        <v>0</v>
      </c>
      <c r="AN2569" s="52">
        <v>0</v>
      </c>
      <c r="AO2569" s="5">
        <f t="shared" si="274"/>
        <v>762.5</v>
      </c>
      <c r="AP2569" s="7" t="s">
        <v>2925</v>
      </c>
      <c r="AQ2569" s="13">
        <v>381.25</v>
      </c>
      <c r="AR2569" s="13">
        <v>381.25</v>
      </c>
      <c r="AS2569" s="13">
        <v>381.25</v>
      </c>
      <c r="AT2569">
        <v>0</v>
      </c>
      <c r="AU2569">
        <v>0</v>
      </c>
      <c r="AV2569">
        <v>0</v>
      </c>
      <c r="AW2569" s="48">
        <v>2</v>
      </c>
      <c r="AX2569">
        <v>0</v>
      </c>
      <c r="AY2569">
        <v>1</v>
      </c>
      <c r="AZ2569">
        <v>0</v>
      </c>
      <c r="BA2569">
        <v>1</v>
      </c>
      <c r="BB2569">
        <v>15</v>
      </c>
      <c r="BC2569">
        <v>0</v>
      </c>
      <c r="BD2569">
        <v>4</v>
      </c>
      <c r="BE2569" s="7">
        <f t="shared" si="275"/>
        <v>321.18000000000006</v>
      </c>
      <c r="BF2569" s="7">
        <f t="shared" si="276"/>
        <v>0</v>
      </c>
      <c r="BG2569" s="7">
        <f t="shared" si="277"/>
        <v>321.18000000000006</v>
      </c>
      <c r="BH2569" s="7">
        <f t="shared" si="278"/>
        <v>762.5</v>
      </c>
      <c r="BI2569" s="6">
        <v>40</v>
      </c>
      <c r="BJ2569" s="6">
        <v>300</v>
      </c>
      <c r="BK2569" s="6">
        <v>40</v>
      </c>
      <c r="BL2569" s="6">
        <v>11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 s="9" t="s">
        <v>3238</v>
      </c>
      <c r="BS2569">
        <v>0</v>
      </c>
      <c r="BT2569">
        <v>0</v>
      </c>
      <c r="BU2569" s="8"/>
      <c r="BV2569" s="8"/>
      <c r="BW2569">
        <v>0</v>
      </c>
      <c r="BX2569" s="9"/>
      <c r="BY2569">
        <v>0</v>
      </c>
      <c r="BZ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1056</v>
      </c>
      <c r="CJ2569">
        <v>1113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  <c r="DM2569">
        <v>0</v>
      </c>
      <c r="DN2569">
        <v>0</v>
      </c>
      <c r="DO2569">
        <v>0</v>
      </c>
      <c r="DP2569">
        <v>0</v>
      </c>
      <c r="DQ2569">
        <v>0</v>
      </c>
      <c r="DR2569">
        <v>0</v>
      </c>
      <c r="DS2569">
        <v>0</v>
      </c>
      <c r="DT2569">
        <v>0</v>
      </c>
      <c r="DU2569">
        <v>0</v>
      </c>
      <c r="DV2569">
        <v>0</v>
      </c>
      <c r="DW2569">
        <v>1</v>
      </c>
      <c r="DX2569">
        <v>71</v>
      </c>
      <c r="DY2569">
        <v>6</v>
      </c>
      <c r="DZ2569">
        <v>0</v>
      </c>
      <c r="EA2569">
        <v>80</v>
      </c>
      <c r="EB2569">
        <v>0</v>
      </c>
      <c r="EC2569">
        <v>52</v>
      </c>
      <c r="ED2569" s="6">
        <v>0</v>
      </c>
      <c r="EE2569">
        <v>0</v>
      </c>
      <c r="EF2569">
        <v>2</v>
      </c>
      <c r="EG2569">
        <v>3</v>
      </c>
      <c r="EJ2569" s="40"/>
      <c r="EK2569" t="s">
        <v>3239</v>
      </c>
    </row>
    <row r="2570" spans="1:141" x14ac:dyDescent="0.15">
      <c r="A2570" s="48">
        <v>2638</v>
      </c>
      <c r="B2570" s="40">
        <v>1</v>
      </c>
      <c r="C2570">
        <v>1</v>
      </c>
      <c r="D2570" s="2" t="s">
        <v>1326</v>
      </c>
      <c r="E2570">
        <v>56</v>
      </c>
      <c r="F2570">
        <v>1</v>
      </c>
      <c r="G2570">
        <v>24</v>
      </c>
      <c r="H2570">
        <v>160</v>
      </c>
      <c r="I2570">
        <v>38</v>
      </c>
      <c r="J2570">
        <v>3</v>
      </c>
      <c r="K2570">
        <v>52</v>
      </c>
      <c r="L2570">
        <v>48</v>
      </c>
      <c r="M2570">
        <v>0</v>
      </c>
      <c r="N2570" s="23">
        <v>1</v>
      </c>
      <c r="O2570">
        <v>1</v>
      </c>
      <c r="P2570" s="8">
        <v>0</v>
      </c>
      <c r="Q2570">
        <v>57</v>
      </c>
      <c r="R2570">
        <v>4</v>
      </c>
      <c r="S2570">
        <v>1</v>
      </c>
      <c r="T2570">
        <v>11</v>
      </c>
      <c r="U2570">
        <v>13</v>
      </c>
      <c r="V2570" s="50">
        <v>2</v>
      </c>
      <c r="W2570" s="50" t="s">
        <v>3241</v>
      </c>
      <c r="X2570" s="50">
        <v>1</v>
      </c>
      <c r="Y2570" s="3">
        <v>4.18</v>
      </c>
      <c r="Z2570" s="70">
        <v>7.3285714285714283</v>
      </c>
      <c r="AA2570" s="70">
        <v>2.00064774408514</v>
      </c>
      <c r="AB2570" s="3">
        <v>1086.6617592992218</v>
      </c>
      <c r="AC2570">
        <v>50</v>
      </c>
      <c r="AD2570">
        <v>0</v>
      </c>
      <c r="AE2570">
        <v>360</v>
      </c>
      <c r="AF2570" s="6">
        <v>0</v>
      </c>
      <c r="AG2570" s="52">
        <v>920</v>
      </c>
      <c r="AH2570">
        <v>920</v>
      </c>
      <c r="AI2570" s="52">
        <v>25</v>
      </c>
      <c r="AJ2570" s="52">
        <v>325</v>
      </c>
      <c r="AK2570" s="6">
        <v>350</v>
      </c>
      <c r="AL2570" s="6">
        <v>0</v>
      </c>
      <c r="AM2570" s="6">
        <v>0</v>
      </c>
      <c r="AN2570" s="52">
        <v>1000</v>
      </c>
      <c r="AO2570" s="5">
        <f t="shared" si="274"/>
        <v>0</v>
      </c>
      <c r="AP2570" s="75" t="s">
        <v>2922</v>
      </c>
      <c r="AQ2570" s="13">
        <v>1087.9366593935324</v>
      </c>
      <c r="AR2570" s="13">
        <v>987.93665939353241</v>
      </c>
      <c r="AS2570" s="13">
        <v>900</v>
      </c>
      <c r="AT2570">
        <v>100</v>
      </c>
      <c r="AU2570">
        <v>0</v>
      </c>
      <c r="AV2570">
        <v>0</v>
      </c>
      <c r="AW2570" s="48">
        <v>2</v>
      </c>
      <c r="AX2570">
        <v>1</v>
      </c>
      <c r="AY2570">
        <v>2</v>
      </c>
      <c r="AZ2570">
        <v>0</v>
      </c>
      <c r="BA2570">
        <v>5</v>
      </c>
      <c r="BB2570">
        <v>0</v>
      </c>
      <c r="BC2570">
        <v>0</v>
      </c>
      <c r="BD2570">
        <v>10</v>
      </c>
      <c r="BE2570" s="7">
        <f t="shared" si="275"/>
        <v>304.08</v>
      </c>
      <c r="BF2570" s="7">
        <f t="shared" si="276"/>
        <v>20.920000000000016</v>
      </c>
      <c r="BG2570" s="7">
        <f t="shared" si="277"/>
        <v>325</v>
      </c>
      <c r="BH2570" s="7">
        <f t="shared" si="278"/>
        <v>393</v>
      </c>
      <c r="BI2570">
        <v>20</v>
      </c>
      <c r="BJ2570">
        <v>100</v>
      </c>
      <c r="BK2570">
        <v>25</v>
      </c>
      <c r="BL2570">
        <v>6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 s="9" t="s">
        <v>3212</v>
      </c>
      <c r="BS2570">
        <v>0</v>
      </c>
      <c r="BT2570">
        <v>0</v>
      </c>
      <c r="BU2570" s="8"/>
      <c r="BV2570" s="8"/>
      <c r="BW2570">
        <v>0</v>
      </c>
      <c r="BX2570" s="9"/>
      <c r="BY2570">
        <v>0</v>
      </c>
      <c r="BZ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1056</v>
      </c>
      <c r="CJ2570">
        <v>1113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  <c r="DM2570">
        <v>0</v>
      </c>
      <c r="DN2570">
        <v>0</v>
      </c>
      <c r="DO2570">
        <v>0</v>
      </c>
      <c r="DP2570">
        <v>0</v>
      </c>
      <c r="DQ2570">
        <v>0</v>
      </c>
      <c r="DR2570">
        <v>0</v>
      </c>
      <c r="DS2570">
        <v>0</v>
      </c>
      <c r="DT2570">
        <v>0</v>
      </c>
      <c r="DU2570">
        <v>0</v>
      </c>
      <c r="DV2570">
        <v>0</v>
      </c>
      <c r="DW2570">
        <v>1</v>
      </c>
      <c r="DX2570">
        <v>71</v>
      </c>
      <c r="DY2570">
        <v>6</v>
      </c>
      <c r="DZ2570">
        <v>34.602080000000001</v>
      </c>
      <c r="EA2570">
        <v>45</v>
      </c>
      <c r="EB2570">
        <v>0</v>
      </c>
      <c r="EC2570">
        <v>86.602069999999998</v>
      </c>
      <c r="ED2570" s="6">
        <v>0</v>
      </c>
      <c r="EE2570">
        <v>0</v>
      </c>
      <c r="EF2570">
        <v>1</v>
      </c>
      <c r="EG2570">
        <v>2</v>
      </c>
      <c r="EJ2570" s="40"/>
      <c r="EK2570" t="s">
        <v>3312</v>
      </c>
    </row>
    <row r="2571" spans="1:141" x14ac:dyDescent="0.15">
      <c r="A2571" s="48">
        <v>2639</v>
      </c>
      <c r="B2571" s="40">
        <v>1</v>
      </c>
      <c r="C2571">
        <v>1</v>
      </c>
      <c r="D2571" s="2" t="s">
        <v>3317</v>
      </c>
      <c r="E2571">
        <v>56</v>
      </c>
      <c r="F2571">
        <v>1</v>
      </c>
      <c r="G2571">
        <v>24</v>
      </c>
      <c r="H2571">
        <v>160</v>
      </c>
      <c r="I2571">
        <v>38</v>
      </c>
      <c r="J2571">
        <v>4</v>
      </c>
      <c r="K2571">
        <v>53</v>
      </c>
      <c r="L2571">
        <v>20</v>
      </c>
      <c r="M2571">
        <v>0</v>
      </c>
      <c r="N2571" s="56">
        <v>2</v>
      </c>
      <c r="O2571">
        <v>1</v>
      </c>
      <c r="P2571" s="8">
        <v>0</v>
      </c>
      <c r="Q2571">
        <v>60</v>
      </c>
      <c r="R2571">
        <v>2</v>
      </c>
      <c r="S2571">
        <v>1</v>
      </c>
      <c r="T2571">
        <v>1</v>
      </c>
      <c r="U2571">
        <v>1</v>
      </c>
      <c r="V2571" s="21">
        <v>4</v>
      </c>
      <c r="W2571" s="21" t="s">
        <v>2924</v>
      </c>
      <c r="X2571" s="21">
        <v>0</v>
      </c>
      <c r="Y2571" s="3">
        <v>4.18</v>
      </c>
      <c r="Z2571" s="70">
        <v>7.3285714285714283</v>
      </c>
      <c r="AA2571" s="70">
        <v>2.00064774408514</v>
      </c>
      <c r="AB2571" s="57">
        <v>293.14285714285711</v>
      </c>
      <c r="AC2571">
        <v>40</v>
      </c>
      <c r="AD2571">
        <v>0</v>
      </c>
      <c r="AE2571">
        <v>0</v>
      </c>
      <c r="AF2571" s="6">
        <v>0</v>
      </c>
      <c r="AG2571" s="52">
        <v>0</v>
      </c>
      <c r="AH2571" s="57">
        <v>293.14285714285711</v>
      </c>
      <c r="AI2571" s="52">
        <v>3</v>
      </c>
      <c r="AJ2571" s="52">
        <v>135</v>
      </c>
      <c r="AK2571" s="6">
        <v>138</v>
      </c>
      <c r="AL2571" s="6">
        <v>0</v>
      </c>
      <c r="AM2571" s="6">
        <v>0</v>
      </c>
      <c r="AN2571" s="52">
        <v>400</v>
      </c>
      <c r="AO2571" s="5">
        <f t="shared" si="274"/>
        <v>1565</v>
      </c>
      <c r="AP2571" s="7" t="s">
        <v>2925</v>
      </c>
      <c r="AQ2571" s="13">
        <v>982.5</v>
      </c>
      <c r="AR2571" s="13">
        <v>982.5</v>
      </c>
      <c r="AS2571" s="13">
        <v>982.5</v>
      </c>
      <c r="AT2571">
        <v>0</v>
      </c>
      <c r="AU2571">
        <v>0</v>
      </c>
      <c r="AV2571">
        <v>0</v>
      </c>
      <c r="AW2571" s="48">
        <v>2</v>
      </c>
      <c r="AX2571">
        <v>0</v>
      </c>
      <c r="AY2571">
        <v>0</v>
      </c>
      <c r="AZ2571">
        <v>0</v>
      </c>
      <c r="BA2571">
        <v>1</v>
      </c>
      <c r="BB2571">
        <v>0</v>
      </c>
      <c r="BC2571">
        <v>0</v>
      </c>
      <c r="BD2571">
        <v>15</v>
      </c>
      <c r="BE2571" s="7">
        <f t="shared" si="275"/>
        <v>69.25</v>
      </c>
      <c r="BF2571" s="7">
        <f t="shared" si="276"/>
        <v>65.75</v>
      </c>
      <c r="BG2571" s="7">
        <f t="shared" si="277"/>
        <v>135</v>
      </c>
      <c r="BH2571" s="7">
        <f t="shared" si="278"/>
        <v>1965</v>
      </c>
      <c r="BI2571">
        <v>80</v>
      </c>
      <c r="BJ2571">
        <v>500</v>
      </c>
      <c r="BK2571">
        <v>111</v>
      </c>
      <c r="BL2571">
        <v>30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 s="9" t="s">
        <v>3212</v>
      </c>
      <c r="BS2571">
        <v>0</v>
      </c>
      <c r="BT2571">
        <v>0</v>
      </c>
      <c r="BU2571" s="8"/>
      <c r="BV2571" s="8"/>
      <c r="BW2571">
        <v>0</v>
      </c>
      <c r="BX2571" s="9"/>
      <c r="BY2571">
        <v>0</v>
      </c>
      <c r="BZ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1056</v>
      </c>
      <c r="CJ2571">
        <v>1113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  <c r="DM2571">
        <v>0</v>
      </c>
      <c r="DN2571">
        <v>0</v>
      </c>
      <c r="DO2571">
        <v>0</v>
      </c>
      <c r="DP2571">
        <v>0</v>
      </c>
      <c r="DQ2571">
        <v>0</v>
      </c>
      <c r="DR2571">
        <v>0</v>
      </c>
      <c r="DS2571">
        <v>0</v>
      </c>
      <c r="DT2571">
        <v>0</v>
      </c>
      <c r="DU2571">
        <v>0</v>
      </c>
      <c r="DV2571">
        <v>0</v>
      </c>
      <c r="DW2571">
        <v>1</v>
      </c>
      <c r="DX2571">
        <v>71</v>
      </c>
      <c r="DY2571">
        <v>6</v>
      </c>
      <c r="DZ2571">
        <v>0</v>
      </c>
      <c r="EA2571">
        <v>191</v>
      </c>
      <c r="EB2571">
        <v>0</v>
      </c>
      <c r="EC2571">
        <v>52</v>
      </c>
      <c r="ED2571" s="6">
        <v>0</v>
      </c>
      <c r="EE2571">
        <v>1</v>
      </c>
      <c r="EF2571">
        <v>3</v>
      </c>
      <c r="EG2571">
        <v>5</v>
      </c>
      <c r="EJ2571" s="40"/>
      <c r="EK2571" t="s">
        <v>3178</v>
      </c>
    </row>
    <row r="2572" spans="1:141" x14ac:dyDescent="0.15">
      <c r="A2572" s="48">
        <v>2640</v>
      </c>
      <c r="B2572" s="40">
        <v>1</v>
      </c>
      <c r="C2572">
        <v>1</v>
      </c>
      <c r="D2572" s="2" t="s">
        <v>3191</v>
      </c>
      <c r="E2572">
        <v>56</v>
      </c>
      <c r="F2572">
        <v>1</v>
      </c>
      <c r="G2572">
        <v>24</v>
      </c>
      <c r="H2572">
        <v>160</v>
      </c>
      <c r="I2572">
        <v>38</v>
      </c>
      <c r="J2572">
        <v>5</v>
      </c>
      <c r="K2572">
        <v>53</v>
      </c>
      <c r="L2572">
        <v>27</v>
      </c>
      <c r="M2572">
        <v>0</v>
      </c>
      <c r="N2572" s="23">
        <v>1</v>
      </c>
      <c r="O2572">
        <v>1</v>
      </c>
      <c r="P2572" s="8">
        <v>0</v>
      </c>
      <c r="Q2572">
        <v>59</v>
      </c>
      <c r="R2572">
        <v>2</v>
      </c>
      <c r="S2572">
        <v>1</v>
      </c>
      <c r="T2572">
        <v>11</v>
      </c>
      <c r="U2572">
        <v>13</v>
      </c>
      <c r="V2572" s="50">
        <v>2</v>
      </c>
      <c r="W2572" s="50" t="s">
        <v>3180</v>
      </c>
      <c r="X2572" s="50">
        <v>1</v>
      </c>
      <c r="Y2572" s="3">
        <v>4.18</v>
      </c>
      <c r="Z2572" s="70">
        <v>7.3285714285714283</v>
      </c>
      <c r="AA2572" s="70">
        <v>2.00064774408514</v>
      </c>
      <c r="AB2572" s="3">
        <v>1300.3028499318866</v>
      </c>
      <c r="AC2572">
        <v>110</v>
      </c>
      <c r="AD2572">
        <v>0</v>
      </c>
      <c r="AE2572">
        <v>247</v>
      </c>
      <c r="AF2572" s="6">
        <v>0</v>
      </c>
      <c r="AG2572" s="52">
        <v>1140</v>
      </c>
      <c r="AH2572">
        <v>1140</v>
      </c>
      <c r="AI2572" s="52">
        <v>25</v>
      </c>
      <c r="AJ2572" s="52">
        <v>450</v>
      </c>
      <c r="AK2572" s="6">
        <v>475</v>
      </c>
      <c r="AL2572" s="6">
        <v>0</v>
      </c>
      <c r="AM2572" s="6">
        <v>0</v>
      </c>
      <c r="AN2572" s="52">
        <v>2000</v>
      </c>
      <c r="AO2572" s="5">
        <f t="shared" si="274"/>
        <v>0</v>
      </c>
      <c r="AP2572" s="75" t="s">
        <v>2922</v>
      </c>
      <c r="AQ2572" s="13">
        <v>2095.3829996394516</v>
      </c>
      <c r="AR2572" s="13">
        <v>2015.3829996394516</v>
      </c>
      <c r="AS2572" s="13">
        <v>1920</v>
      </c>
      <c r="AT2572">
        <v>80</v>
      </c>
      <c r="AU2572">
        <v>0</v>
      </c>
      <c r="AV2572">
        <v>0</v>
      </c>
      <c r="AW2572" s="48">
        <v>2</v>
      </c>
      <c r="AX2572">
        <v>1</v>
      </c>
      <c r="AY2572">
        <v>2</v>
      </c>
      <c r="AZ2572">
        <v>0</v>
      </c>
      <c r="BA2572">
        <v>1</v>
      </c>
      <c r="BB2572">
        <v>0</v>
      </c>
      <c r="BC2572">
        <v>0</v>
      </c>
      <c r="BD2572">
        <v>18</v>
      </c>
      <c r="BE2572" s="7">
        <f t="shared" si="275"/>
        <v>243.32000000000002</v>
      </c>
      <c r="BF2572" s="7">
        <f t="shared" si="276"/>
        <v>206.67999999999998</v>
      </c>
      <c r="BG2572" s="7">
        <f t="shared" si="277"/>
        <v>450</v>
      </c>
      <c r="BH2572" s="7">
        <f t="shared" si="278"/>
        <v>607.5</v>
      </c>
      <c r="BI2572">
        <v>20</v>
      </c>
      <c r="BJ2572">
        <v>200</v>
      </c>
      <c r="BK2572">
        <v>80</v>
      </c>
      <c r="BL2572">
        <v>9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 s="9" t="s">
        <v>3212</v>
      </c>
      <c r="BS2572">
        <v>0</v>
      </c>
      <c r="BT2572">
        <v>0</v>
      </c>
      <c r="BU2572" s="8"/>
      <c r="BV2572" s="8"/>
      <c r="BW2572">
        <v>0</v>
      </c>
      <c r="BX2572" s="9"/>
      <c r="BY2572">
        <v>0</v>
      </c>
      <c r="BZ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1056</v>
      </c>
      <c r="CJ2572">
        <v>1113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  <c r="DM2572">
        <v>0</v>
      </c>
      <c r="DN2572">
        <v>0</v>
      </c>
      <c r="DO2572">
        <v>0</v>
      </c>
      <c r="DP2572">
        <v>0</v>
      </c>
      <c r="DQ2572">
        <v>0</v>
      </c>
      <c r="DR2572">
        <v>0</v>
      </c>
      <c r="DS2572">
        <v>0</v>
      </c>
      <c r="DT2572">
        <v>0</v>
      </c>
      <c r="DU2572">
        <v>0</v>
      </c>
      <c r="DV2572">
        <v>0</v>
      </c>
      <c r="DW2572">
        <v>1</v>
      </c>
      <c r="DX2572">
        <v>71</v>
      </c>
      <c r="DY2572">
        <v>6</v>
      </c>
      <c r="DZ2572">
        <v>27.681660000000001</v>
      </c>
      <c r="EA2572">
        <v>100</v>
      </c>
      <c r="EB2572">
        <v>0</v>
      </c>
      <c r="EC2572">
        <v>79.681659999999994</v>
      </c>
      <c r="ED2572" s="6">
        <v>0</v>
      </c>
      <c r="EE2572">
        <v>0</v>
      </c>
      <c r="EF2572">
        <v>2</v>
      </c>
      <c r="EG2572">
        <v>3</v>
      </c>
      <c r="EJ2572" s="40"/>
      <c r="EK2572" t="s">
        <v>3312</v>
      </c>
    </row>
    <row r="2573" spans="1:141" x14ac:dyDescent="0.15">
      <c r="A2573" s="48">
        <v>2646</v>
      </c>
      <c r="B2573" s="40">
        <v>1</v>
      </c>
      <c r="C2573">
        <v>1</v>
      </c>
      <c r="D2573" s="2" t="s">
        <v>3317</v>
      </c>
      <c r="E2573">
        <v>56</v>
      </c>
      <c r="F2573">
        <v>1</v>
      </c>
      <c r="G2573">
        <v>24</v>
      </c>
      <c r="H2573">
        <v>160</v>
      </c>
      <c r="I2573">
        <v>47</v>
      </c>
      <c r="J2573">
        <v>1</v>
      </c>
      <c r="K2573">
        <v>74</v>
      </c>
      <c r="L2573">
        <v>40</v>
      </c>
      <c r="M2573">
        <v>0</v>
      </c>
      <c r="N2573" s="56">
        <v>2</v>
      </c>
      <c r="O2573">
        <v>1</v>
      </c>
      <c r="P2573" s="8">
        <v>0</v>
      </c>
      <c r="Q2573">
        <v>34</v>
      </c>
      <c r="R2573">
        <v>7</v>
      </c>
      <c r="S2573">
        <v>3</v>
      </c>
      <c r="T2573">
        <v>11</v>
      </c>
      <c r="U2573">
        <v>13</v>
      </c>
      <c r="V2573" s="21">
        <v>4</v>
      </c>
      <c r="W2573" s="21" t="s">
        <v>2924</v>
      </c>
      <c r="X2573" s="21">
        <v>0</v>
      </c>
      <c r="Y2573" s="3">
        <v>4.18</v>
      </c>
      <c r="Z2573" s="70">
        <v>7.3285714285714283</v>
      </c>
      <c r="AA2573" s="70">
        <v>2.00064774408514</v>
      </c>
      <c r="AB2573" s="57">
        <v>256.5</v>
      </c>
      <c r="AC2573">
        <v>35</v>
      </c>
      <c r="AD2573">
        <v>0</v>
      </c>
      <c r="AE2573">
        <v>0</v>
      </c>
      <c r="AF2573" s="6">
        <v>0</v>
      </c>
      <c r="AG2573" s="52">
        <v>0</v>
      </c>
      <c r="AH2573" s="57">
        <v>256.5</v>
      </c>
      <c r="AI2573" s="52">
        <v>3</v>
      </c>
      <c r="AJ2573" s="52">
        <v>129</v>
      </c>
      <c r="AK2573" s="6">
        <v>132</v>
      </c>
      <c r="AL2573" s="6">
        <v>0</v>
      </c>
      <c r="AM2573" s="6">
        <v>0</v>
      </c>
      <c r="AN2573" s="52">
        <v>50</v>
      </c>
      <c r="AO2573" s="5">
        <f t="shared" si="274"/>
        <v>128.5</v>
      </c>
      <c r="AP2573" s="7" t="s">
        <v>2925</v>
      </c>
      <c r="AQ2573" s="13">
        <v>89.25</v>
      </c>
      <c r="AR2573" s="13">
        <v>89.25</v>
      </c>
      <c r="AS2573" s="13">
        <v>89.25</v>
      </c>
      <c r="AT2573">
        <v>0</v>
      </c>
      <c r="AU2573">
        <v>0</v>
      </c>
      <c r="AV2573">
        <v>0</v>
      </c>
      <c r="AW2573" s="48">
        <v>2</v>
      </c>
      <c r="AX2573">
        <v>0</v>
      </c>
      <c r="AY2573">
        <v>1</v>
      </c>
      <c r="AZ2573">
        <v>0</v>
      </c>
      <c r="BA2573">
        <v>1</v>
      </c>
      <c r="BB2573">
        <v>0</v>
      </c>
      <c r="BC2573">
        <v>0</v>
      </c>
      <c r="BD2573">
        <v>1</v>
      </c>
      <c r="BE2573" s="7">
        <f t="shared" si="275"/>
        <v>80.790000000000006</v>
      </c>
      <c r="BF2573" s="7">
        <f t="shared" si="276"/>
        <v>48.209999999999994</v>
      </c>
      <c r="BG2573" s="7">
        <f t="shared" si="277"/>
        <v>129</v>
      </c>
      <c r="BH2573" s="7">
        <f t="shared" si="278"/>
        <v>178.5</v>
      </c>
      <c r="BI2573">
        <v>0</v>
      </c>
      <c r="BJ2573">
        <v>0</v>
      </c>
      <c r="BK2573">
        <v>30</v>
      </c>
      <c r="BL2573">
        <v>3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 s="9" t="s">
        <v>3238</v>
      </c>
      <c r="BS2573">
        <v>0</v>
      </c>
      <c r="BT2573">
        <v>0</v>
      </c>
      <c r="BU2573" s="8"/>
      <c r="BV2573" s="8"/>
      <c r="BW2573">
        <v>0</v>
      </c>
      <c r="BX2573" s="9"/>
      <c r="BY2573">
        <v>0</v>
      </c>
      <c r="BZ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1056</v>
      </c>
      <c r="CJ2573">
        <v>1113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  <c r="DM2573">
        <v>0</v>
      </c>
      <c r="DN2573">
        <v>0</v>
      </c>
      <c r="DO2573">
        <v>0</v>
      </c>
      <c r="DP2573">
        <v>0</v>
      </c>
      <c r="DQ2573">
        <v>0</v>
      </c>
      <c r="DR2573">
        <v>0</v>
      </c>
      <c r="DS2573">
        <v>0</v>
      </c>
      <c r="DT2573">
        <v>0</v>
      </c>
      <c r="DU2573">
        <v>0</v>
      </c>
      <c r="DV2573">
        <v>0</v>
      </c>
      <c r="DW2573">
        <v>1</v>
      </c>
      <c r="DX2573">
        <v>71</v>
      </c>
      <c r="DY2573">
        <v>6</v>
      </c>
      <c r="DZ2573">
        <v>0</v>
      </c>
      <c r="EA2573">
        <v>30</v>
      </c>
      <c r="EB2573">
        <v>0</v>
      </c>
      <c r="EC2573">
        <v>156</v>
      </c>
      <c r="ED2573" s="6">
        <v>0</v>
      </c>
      <c r="EE2573">
        <v>0</v>
      </c>
      <c r="EF2573">
        <v>1</v>
      </c>
      <c r="EG2573">
        <v>1</v>
      </c>
      <c r="EJ2573" s="40"/>
      <c r="EK2573" t="s">
        <v>3239</v>
      </c>
    </row>
    <row r="2574" spans="1:141" x14ac:dyDescent="0.15">
      <c r="A2574" s="48">
        <v>2647</v>
      </c>
      <c r="B2574" s="40">
        <v>1</v>
      </c>
      <c r="C2574">
        <v>1</v>
      </c>
      <c r="D2574" s="2" t="s">
        <v>1326</v>
      </c>
      <c r="E2574">
        <v>56</v>
      </c>
      <c r="F2574">
        <v>1</v>
      </c>
      <c r="G2574">
        <v>24</v>
      </c>
      <c r="H2574">
        <v>160</v>
      </c>
      <c r="I2574">
        <v>47</v>
      </c>
      <c r="J2574">
        <v>2</v>
      </c>
      <c r="K2574">
        <v>75</v>
      </c>
      <c r="L2574">
        <v>47</v>
      </c>
      <c r="M2574">
        <v>0</v>
      </c>
      <c r="N2574" s="56">
        <v>2</v>
      </c>
      <c r="O2574">
        <v>1</v>
      </c>
      <c r="P2574" s="8">
        <v>0</v>
      </c>
      <c r="Q2574">
        <v>50</v>
      </c>
      <c r="R2574">
        <v>6</v>
      </c>
      <c r="S2574">
        <v>1</v>
      </c>
      <c r="T2574">
        <v>11</v>
      </c>
      <c r="U2574">
        <v>13</v>
      </c>
      <c r="V2574" s="21">
        <v>4</v>
      </c>
      <c r="W2574" s="21" t="s">
        <v>2924</v>
      </c>
      <c r="X2574" s="21">
        <v>0</v>
      </c>
      <c r="Y2574" s="3">
        <v>4.18</v>
      </c>
      <c r="Z2574" s="70">
        <v>7.3285714285714283</v>
      </c>
      <c r="AA2574" s="70">
        <v>2.00064774408514</v>
      </c>
      <c r="AB2574" s="57">
        <v>256.5</v>
      </c>
      <c r="AC2574">
        <v>35</v>
      </c>
      <c r="AD2574">
        <v>0</v>
      </c>
      <c r="AE2574">
        <v>0</v>
      </c>
      <c r="AF2574" s="6">
        <v>0</v>
      </c>
      <c r="AG2574" s="52">
        <v>0</v>
      </c>
      <c r="AH2574" s="57">
        <v>256.5</v>
      </c>
      <c r="AI2574" s="52">
        <v>3</v>
      </c>
      <c r="AJ2574" s="52">
        <v>125</v>
      </c>
      <c r="AK2574" s="6">
        <v>128</v>
      </c>
      <c r="AL2574" s="6">
        <v>0</v>
      </c>
      <c r="AM2574" s="6">
        <v>0</v>
      </c>
      <c r="AN2574" s="52">
        <v>100</v>
      </c>
      <c r="AO2574" s="5">
        <f t="shared" si="274"/>
        <v>26.200000000000003</v>
      </c>
      <c r="AP2574" s="7" t="s">
        <v>2907</v>
      </c>
      <c r="AQ2574" s="13">
        <v>63.1</v>
      </c>
      <c r="AR2574" s="13">
        <v>63.1</v>
      </c>
      <c r="AS2574" s="13">
        <v>63.1</v>
      </c>
      <c r="AT2574">
        <v>0</v>
      </c>
      <c r="AU2574">
        <v>0</v>
      </c>
      <c r="AV2574">
        <v>0</v>
      </c>
      <c r="AW2574" s="48">
        <v>2</v>
      </c>
      <c r="AX2574">
        <v>0</v>
      </c>
      <c r="AY2574">
        <v>1</v>
      </c>
      <c r="AZ2574">
        <v>0</v>
      </c>
      <c r="BA2574">
        <v>1</v>
      </c>
      <c r="BB2574">
        <v>0</v>
      </c>
      <c r="BC2574">
        <v>0</v>
      </c>
      <c r="BD2574">
        <v>3</v>
      </c>
      <c r="BE2574" s="7">
        <f t="shared" si="275"/>
        <v>87.15</v>
      </c>
      <c r="BF2574" s="7">
        <f t="shared" si="276"/>
        <v>37.849999999999994</v>
      </c>
      <c r="BG2574" s="7">
        <f t="shared" si="277"/>
        <v>125</v>
      </c>
      <c r="BH2574" s="7">
        <f t="shared" si="278"/>
        <v>126.2</v>
      </c>
      <c r="BI2574">
        <v>5</v>
      </c>
      <c r="BJ2574">
        <v>20</v>
      </c>
      <c r="BK2574">
        <v>5</v>
      </c>
      <c r="BL2574">
        <v>2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 s="9" t="s">
        <v>3311</v>
      </c>
      <c r="BS2574">
        <v>0</v>
      </c>
      <c r="BT2574">
        <v>0</v>
      </c>
      <c r="BU2574" s="8"/>
      <c r="BV2574" s="8"/>
      <c r="BW2574">
        <v>0</v>
      </c>
      <c r="BX2574" s="9"/>
      <c r="BY2574">
        <v>0</v>
      </c>
      <c r="BZ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1056</v>
      </c>
      <c r="CJ2574">
        <v>1113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  <c r="DM2574">
        <v>0</v>
      </c>
      <c r="DN2574">
        <v>0</v>
      </c>
      <c r="DO2574">
        <v>0</v>
      </c>
      <c r="DP2574">
        <v>0</v>
      </c>
      <c r="DQ2574">
        <v>0</v>
      </c>
      <c r="DR2574">
        <v>0</v>
      </c>
      <c r="DS2574">
        <v>0</v>
      </c>
      <c r="DT2574">
        <v>0</v>
      </c>
      <c r="DU2574">
        <v>0</v>
      </c>
      <c r="DV2574">
        <v>0</v>
      </c>
      <c r="DW2574">
        <v>1</v>
      </c>
      <c r="DX2574">
        <v>71</v>
      </c>
      <c r="DY2574">
        <v>6</v>
      </c>
      <c r="DZ2574">
        <v>0</v>
      </c>
      <c r="EA2574">
        <v>10</v>
      </c>
      <c r="EB2574">
        <v>0</v>
      </c>
      <c r="EC2574">
        <v>52</v>
      </c>
      <c r="ED2574" s="6">
        <v>0</v>
      </c>
      <c r="EE2574">
        <v>0</v>
      </c>
      <c r="EF2574">
        <v>1</v>
      </c>
      <c r="EG2574">
        <v>1</v>
      </c>
      <c r="EJ2574" s="40"/>
      <c r="EK2574" t="s">
        <v>3312</v>
      </c>
    </row>
    <row r="2575" spans="1:141" x14ac:dyDescent="0.15">
      <c r="A2575" s="48">
        <v>2648</v>
      </c>
      <c r="B2575" s="40">
        <v>1</v>
      </c>
      <c r="C2575">
        <v>1</v>
      </c>
      <c r="D2575" s="2" t="s">
        <v>3317</v>
      </c>
      <c r="E2575">
        <v>56</v>
      </c>
      <c r="F2575">
        <v>1</v>
      </c>
      <c r="G2575">
        <v>24</v>
      </c>
      <c r="H2575">
        <v>160</v>
      </c>
      <c r="I2575">
        <v>47</v>
      </c>
      <c r="J2575">
        <v>3</v>
      </c>
      <c r="K2575">
        <v>75</v>
      </c>
      <c r="L2575">
        <v>3</v>
      </c>
      <c r="M2575">
        <v>0</v>
      </c>
      <c r="N2575" s="56">
        <v>2</v>
      </c>
      <c r="O2575">
        <v>1</v>
      </c>
      <c r="P2575" s="8">
        <v>0</v>
      </c>
      <c r="Q2575">
        <v>28</v>
      </c>
      <c r="R2575">
        <v>2</v>
      </c>
      <c r="S2575">
        <v>1</v>
      </c>
      <c r="T2575">
        <v>1</v>
      </c>
      <c r="U2575">
        <v>1</v>
      </c>
      <c r="V2575" s="21">
        <v>4</v>
      </c>
      <c r="W2575" s="21" t="s">
        <v>2924</v>
      </c>
      <c r="X2575" s="21">
        <v>0</v>
      </c>
      <c r="Y2575" s="3">
        <v>4.18</v>
      </c>
      <c r="Z2575" s="70">
        <v>7.3285714285714283</v>
      </c>
      <c r="AA2575" s="70">
        <v>2.00064774408514</v>
      </c>
      <c r="AB2575" s="57">
        <v>256.5</v>
      </c>
      <c r="AC2575">
        <v>35</v>
      </c>
      <c r="AD2575">
        <v>0</v>
      </c>
      <c r="AE2575">
        <v>0</v>
      </c>
      <c r="AF2575" s="6">
        <v>0</v>
      </c>
      <c r="AG2575" s="52">
        <v>0</v>
      </c>
      <c r="AH2575" s="57">
        <v>256.5</v>
      </c>
      <c r="AI2575" s="52">
        <v>6</v>
      </c>
      <c r="AJ2575" s="52">
        <v>200</v>
      </c>
      <c r="AK2575" s="6">
        <v>206</v>
      </c>
      <c r="AL2575" s="6">
        <v>0</v>
      </c>
      <c r="AM2575" s="6">
        <v>0</v>
      </c>
      <c r="AN2575" s="52">
        <v>250</v>
      </c>
      <c r="AO2575" s="5">
        <f t="shared" si="274"/>
        <v>0</v>
      </c>
      <c r="AP2575" s="7" t="s">
        <v>2421</v>
      </c>
      <c r="AQ2575" s="13">
        <v>125</v>
      </c>
      <c r="AR2575" s="13">
        <v>125</v>
      </c>
      <c r="AS2575" s="13">
        <v>125</v>
      </c>
      <c r="AT2575">
        <v>0</v>
      </c>
      <c r="AU2575">
        <v>0</v>
      </c>
      <c r="AV2575">
        <v>0</v>
      </c>
      <c r="AW2575" s="48">
        <v>2</v>
      </c>
      <c r="AX2575">
        <v>1</v>
      </c>
      <c r="AY2575">
        <v>1</v>
      </c>
      <c r="AZ2575">
        <v>0</v>
      </c>
      <c r="BA2575">
        <v>1</v>
      </c>
      <c r="BB2575">
        <v>0</v>
      </c>
      <c r="BC2575">
        <v>0</v>
      </c>
      <c r="BD2575">
        <v>1</v>
      </c>
      <c r="BE2575" s="7">
        <f t="shared" si="275"/>
        <v>133.20000000000002</v>
      </c>
      <c r="BF2575" s="7">
        <f t="shared" si="276"/>
        <v>66.799999999999983</v>
      </c>
      <c r="BG2575" s="7">
        <f t="shared" si="277"/>
        <v>200</v>
      </c>
      <c r="BH2575" s="7">
        <f t="shared" si="278"/>
        <v>245.2</v>
      </c>
      <c r="BI2575">
        <v>5</v>
      </c>
      <c r="BJ2575">
        <v>20</v>
      </c>
      <c r="BK2575">
        <v>10</v>
      </c>
      <c r="BL2575">
        <v>4</v>
      </c>
      <c r="BM2575">
        <v>0</v>
      </c>
      <c r="BN2575">
        <v>25</v>
      </c>
      <c r="BO2575">
        <v>0</v>
      </c>
      <c r="BP2575">
        <v>0</v>
      </c>
      <c r="BQ2575">
        <v>0</v>
      </c>
      <c r="BR2575" s="9" t="s">
        <v>3238</v>
      </c>
      <c r="BS2575">
        <v>0</v>
      </c>
      <c r="BT2575">
        <v>0</v>
      </c>
      <c r="BU2575" s="8"/>
      <c r="BV2575" s="8"/>
      <c r="BW2575">
        <v>0</v>
      </c>
      <c r="BX2575" s="9"/>
      <c r="BY2575">
        <v>0</v>
      </c>
      <c r="BZ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1056</v>
      </c>
      <c r="CJ2575">
        <v>1113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  <c r="DM2575">
        <v>0</v>
      </c>
      <c r="DN2575">
        <v>0</v>
      </c>
      <c r="DO2575">
        <v>0</v>
      </c>
      <c r="DP2575">
        <v>0</v>
      </c>
      <c r="DQ2575">
        <v>0</v>
      </c>
      <c r="DR2575">
        <v>0</v>
      </c>
      <c r="DS2575">
        <v>0</v>
      </c>
      <c r="DT2575">
        <v>0</v>
      </c>
      <c r="DU2575">
        <v>0</v>
      </c>
      <c r="DV2575">
        <v>0</v>
      </c>
      <c r="DW2575">
        <v>1</v>
      </c>
      <c r="DX2575">
        <v>71</v>
      </c>
      <c r="DY2575">
        <v>6</v>
      </c>
      <c r="DZ2575">
        <v>0</v>
      </c>
      <c r="EA2575">
        <v>15</v>
      </c>
      <c r="EB2575">
        <v>0</v>
      </c>
      <c r="EC2575">
        <v>52</v>
      </c>
      <c r="ED2575" s="6">
        <v>0</v>
      </c>
      <c r="EE2575">
        <v>0</v>
      </c>
      <c r="EF2575">
        <v>1</v>
      </c>
      <c r="EG2575">
        <v>1</v>
      </c>
      <c r="EJ2575" s="40"/>
      <c r="EK2575" t="s">
        <v>3239</v>
      </c>
    </row>
    <row r="2576" spans="1:141" x14ac:dyDescent="0.15">
      <c r="A2576" s="48">
        <v>2649</v>
      </c>
      <c r="B2576" s="40">
        <v>1</v>
      </c>
      <c r="C2576">
        <v>1</v>
      </c>
      <c r="D2576" s="2" t="s">
        <v>1326</v>
      </c>
      <c r="E2576">
        <v>56</v>
      </c>
      <c r="F2576">
        <v>1</v>
      </c>
      <c r="G2576">
        <v>24</v>
      </c>
      <c r="H2576">
        <v>160</v>
      </c>
      <c r="I2576">
        <v>47</v>
      </c>
      <c r="J2576">
        <v>4</v>
      </c>
      <c r="K2576">
        <v>75</v>
      </c>
      <c r="L2576">
        <v>5</v>
      </c>
      <c r="M2576">
        <v>0</v>
      </c>
      <c r="N2576" s="56">
        <v>2</v>
      </c>
      <c r="O2576">
        <v>1</v>
      </c>
      <c r="P2576" s="8">
        <v>0</v>
      </c>
      <c r="Q2576">
        <v>70</v>
      </c>
      <c r="R2576">
        <v>4</v>
      </c>
      <c r="S2576">
        <v>1</v>
      </c>
      <c r="T2576">
        <v>43</v>
      </c>
      <c r="U2576">
        <v>51</v>
      </c>
      <c r="V2576" s="21">
        <v>4</v>
      </c>
      <c r="W2576" s="21" t="s">
        <v>3313</v>
      </c>
      <c r="X2576" s="21">
        <v>0</v>
      </c>
      <c r="Y2576" s="3">
        <v>4.18</v>
      </c>
      <c r="Z2576" s="70">
        <v>7.3285714285714283</v>
      </c>
      <c r="AA2576" s="70">
        <v>2.00064774408514</v>
      </c>
      <c r="AB2576" s="57">
        <v>256.5</v>
      </c>
      <c r="AC2576">
        <v>35</v>
      </c>
      <c r="AD2576">
        <v>0</v>
      </c>
      <c r="AE2576">
        <v>0</v>
      </c>
      <c r="AF2576" s="6">
        <v>0</v>
      </c>
      <c r="AG2576" s="52">
        <v>0</v>
      </c>
      <c r="AH2576" s="57">
        <v>256.5</v>
      </c>
      <c r="AI2576" s="52">
        <v>3</v>
      </c>
      <c r="AJ2576" s="52">
        <v>150</v>
      </c>
      <c r="AK2576" s="6">
        <v>153</v>
      </c>
      <c r="AL2576" s="6">
        <v>0</v>
      </c>
      <c r="AM2576" s="6">
        <v>0</v>
      </c>
      <c r="AN2576" s="52">
        <v>200</v>
      </c>
      <c r="AO2576" s="5">
        <f t="shared" si="274"/>
        <v>0</v>
      </c>
      <c r="AP2576" s="7" t="s">
        <v>2936</v>
      </c>
      <c r="AQ2576" s="13">
        <v>100</v>
      </c>
      <c r="AR2576" s="13">
        <v>100</v>
      </c>
      <c r="AS2576" s="13">
        <v>100</v>
      </c>
      <c r="AT2576">
        <v>0</v>
      </c>
      <c r="AU2576">
        <v>0</v>
      </c>
      <c r="AV2576">
        <v>0</v>
      </c>
      <c r="AW2576" s="48">
        <v>2</v>
      </c>
      <c r="AX2576">
        <v>1</v>
      </c>
      <c r="AY2576">
        <v>1</v>
      </c>
      <c r="AZ2576">
        <v>1</v>
      </c>
      <c r="BA2576">
        <v>1</v>
      </c>
      <c r="BB2576">
        <v>1</v>
      </c>
      <c r="BC2576">
        <v>0</v>
      </c>
      <c r="BD2576">
        <v>0</v>
      </c>
      <c r="BE2576" s="7">
        <f t="shared" si="275"/>
        <v>145.41000000000003</v>
      </c>
      <c r="BF2576" s="7">
        <f t="shared" si="276"/>
        <v>4.589999999999975</v>
      </c>
      <c r="BG2576" s="7">
        <f t="shared" si="277"/>
        <v>150</v>
      </c>
      <c r="BH2576" s="7">
        <f t="shared" si="278"/>
        <v>66.7</v>
      </c>
      <c r="BI2576">
        <v>3</v>
      </c>
      <c r="BJ2576">
        <v>20</v>
      </c>
      <c r="BK2576">
        <v>4</v>
      </c>
      <c r="BL2576">
        <v>1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 s="9" t="s">
        <v>3311</v>
      </c>
      <c r="BS2576">
        <v>0</v>
      </c>
      <c r="BT2576">
        <v>0</v>
      </c>
      <c r="BU2576" s="8"/>
      <c r="BV2576" s="8"/>
      <c r="BW2576">
        <v>0</v>
      </c>
      <c r="BX2576" s="9"/>
      <c r="BY2576">
        <v>0</v>
      </c>
      <c r="BZ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1056</v>
      </c>
      <c r="CJ2576">
        <v>1113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  <c r="DM2576">
        <v>0</v>
      </c>
      <c r="DN2576">
        <v>0</v>
      </c>
      <c r="DO2576">
        <v>0</v>
      </c>
      <c r="DP2576">
        <v>0</v>
      </c>
      <c r="DQ2576">
        <v>0</v>
      </c>
      <c r="DR2576">
        <v>0</v>
      </c>
      <c r="DS2576">
        <v>0</v>
      </c>
      <c r="DT2576">
        <v>0</v>
      </c>
      <c r="DU2576">
        <v>0</v>
      </c>
      <c r="DV2576">
        <v>0</v>
      </c>
      <c r="DW2576">
        <v>1</v>
      </c>
      <c r="DX2576">
        <v>71</v>
      </c>
      <c r="DY2576">
        <v>6</v>
      </c>
      <c r="DZ2576">
        <v>0</v>
      </c>
      <c r="EA2576">
        <v>7</v>
      </c>
      <c r="EB2576">
        <v>0</v>
      </c>
      <c r="EC2576">
        <v>52</v>
      </c>
      <c r="ED2576" s="6">
        <v>0</v>
      </c>
      <c r="EE2576">
        <v>0</v>
      </c>
      <c r="EF2576">
        <v>1</v>
      </c>
      <c r="EG2576">
        <v>1</v>
      </c>
      <c r="EJ2576" s="40"/>
      <c r="EK2576" t="s">
        <v>3312</v>
      </c>
    </row>
    <row r="2577" spans="1:141" x14ac:dyDescent="0.15">
      <c r="A2577" s="48">
        <v>2650</v>
      </c>
      <c r="B2577" s="40">
        <v>1</v>
      </c>
      <c r="C2577">
        <v>1</v>
      </c>
      <c r="D2577" s="2" t="s">
        <v>3317</v>
      </c>
      <c r="E2577">
        <v>56</v>
      </c>
      <c r="F2577">
        <v>1</v>
      </c>
      <c r="G2577">
        <v>24</v>
      </c>
      <c r="H2577">
        <v>160</v>
      </c>
      <c r="I2577">
        <v>47</v>
      </c>
      <c r="J2577">
        <v>5</v>
      </c>
      <c r="K2577">
        <v>75</v>
      </c>
      <c r="L2577">
        <v>9</v>
      </c>
      <c r="M2577">
        <v>0</v>
      </c>
      <c r="N2577" s="56">
        <v>2</v>
      </c>
      <c r="O2577">
        <v>1</v>
      </c>
      <c r="P2577" s="8">
        <v>0</v>
      </c>
      <c r="Q2577">
        <v>45</v>
      </c>
      <c r="R2577">
        <v>7</v>
      </c>
      <c r="S2577">
        <v>1</v>
      </c>
      <c r="T2577">
        <v>1</v>
      </c>
      <c r="U2577">
        <v>1</v>
      </c>
      <c r="V2577" s="21">
        <v>4</v>
      </c>
      <c r="W2577" s="21" t="s">
        <v>2924</v>
      </c>
      <c r="X2577" s="21">
        <v>0</v>
      </c>
      <c r="Y2577" s="3">
        <v>4.18</v>
      </c>
      <c r="Z2577" s="70">
        <v>7.3285714285714283</v>
      </c>
      <c r="AA2577" s="70">
        <v>2.00064774408514</v>
      </c>
      <c r="AB2577" s="57">
        <v>293.14285714285711</v>
      </c>
      <c r="AC2577">
        <v>40</v>
      </c>
      <c r="AD2577">
        <v>0</v>
      </c>
      <c r="AE2577">
        <v>0</v>
      </c>
      <c r="AF2577" s="6">
        <v>0</v>
      </c>
      <c r="AG2577" s="52">
        <v>0</v>
      </c>
      <c r="AH2577" s="57">
        <v>293.14285714285711</v>
      </c>
      <c r="AI2577" s="52">
        <v>3</v>
      </c>
      <c r="AJ2577" s="52">
        <v>200</v>
      </c>
      <c r="AK2577" s="6">
        <v>203</v>
      </c>
      <c r="AL2577" s="6">
        <v>0</v>
      </c>
      <c r="AM2577" s="6">
        <v>0</v>
      </c>
      <c r="AN2577" s="52">
        <v>50</v>
      </c>
      <c r="AO2577" s="5">
        <f t="shared" si="274"/>
        <v>283.5</v>
      </c>
      <c r="AP2577" s="7" t="s">
        <v>2907</v>
      </c>
      <c r="AQ2577" s="13">
        <v>166.75</v>
      </c>
      <c r="AR2577" s="13">
        <v>166.75</v>
      </c>
      <c r="AS2577" s="13">
        <v>166.75</v>
      </c>
      <c r="AT2577">
        <v>0</v>
      </c>
      <c r="AU2577">
        <v>0</v>
      </c>
      <c r="AV2577">
        <v>0</v>
      </c>
      <c r="AW2577" s="48">
        <v>2</v>
      </c>
      <c r="AX2577">
        <v>0</v>
      </c>
      <c r="AY2577">
        <v>1</v>
      </c>
      <c r="AZ2577">
        <v>0</v>
      </c>
      <c r="BA2577">
        <v>3</v>
      </c>
      <c r="BB2577">
        <v>3</v>
      </c>
      <c r="BC2577">
        <v>0</v>
      </c>
      <c r="BD2577">
        <v>10</v>
      </c>
      <c r="BE2577" s="7">
        <f t="shared" si="275"/>
        <v>198.68</v>
      </c>
      <c r="BF2577" s="7">
        <f t="shared" si="276"/>
        <v>1.3199999999999932</v>
      </c>
      <c r="BG2577" s="7">
        <f t="shared" si="277"/>
        <v>200</v>
      </c>
      <c r="BH2577" s="7">
        <f t="shared" si="278"/>
        <v>333.5</v>
      </c>
      <c r="BI2577">
        <v>10</v>
      </c>
      <c r="BJ2577">
        <v>100</v>
      </c>
      <c r="BK2577">
        <v>15</v>
      </c>
      <c r="BL2577">
        <v>5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 s="9" t="s">
        <v>3238</v>
      </c>
      <c r="BS2577">
        <v>0</v>
      </c>
      <c r="BT2577">
        <v>0</v>
      </c>
      <c r="BU2577" s="8"/>
      <c r="BV2577" s="8"/>
      <c r="BW2577">
        <v>0</v>
      </c>
      <c r="BX2577" s="9"/>
      <c r="BY2577">
        <v>0</v>
      </c>
      <c r="BZ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1056</v>
      </c>
      <c r="CJ2577">
        <v>1113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  <c r="DM2577">
        <v>0</v>
      </c>
      <c r="DN2577">
        <v>0</v>
      </c>
      <c r="DO2577">
        <v>0</v>
      </c>
      <c r="DP2577">
        <v>0</v>
      </c>
      <c r="DQ2577">
        <v>0</v>
      </c>
      <c r="DR2577">
        <v>0</v>
      </c>
      <c r="DS2577">
        <v>0</v>
      </c>
      <c r="DT2577">
        <v>0</v>
      </c>
      <c r="DU2577">
        <v>0</v>
      </c>
      <c r="DV2577">
        <v>0</v>
      </c>
      <c r="DW2577">
        <v>1</v>
      </c>
      <c r="DX2577">
        <v>71</v>
      </c>
      <c r="DY2577">
        <v>6</v>
      </c>
      <c r="DZ2577">
        <v>0</v>
      </c>
      <c r="EA2577">
        <v>25</v>
      </c>
      <c r="EB2577">
        <v>0</v>
      </c>
      <c r="EC2577">
        <v>52</v>
      </c>
      <c r="ED2577" s="6">
        <v>0</v>
      </c>
      <c r="EE2577">
        <v>0</v>
      </c>
      <c r="EF2577">
        <v>1</v>
      </c>
      <c r="EG2577">
        <v>1</v>
      </c>
      <c r="EJ2577" s="40"/>
      <c r="EK2577" t="s">
        <v>3312</v>
      </c>
    </row>
    <row r="2578" spans="1:141" x14ac:dyDescent="0.15">
      <c r="A2578" s="48">
        <v>2656</v>
      </c>
      <c r="B2578" s="40">
        <v>1</v>
      </c>
      <c r="C2578">
        <v>38</v>
      </c>
      <c r="D2578" s="2" t="s">
        <v>3157</v>
      </c>
      <c r="E2578">
        <v>31</v>
      </c>
      <c r="F2578">
        <v>45</v>
      </c>
      <c r="G2578">
        <v>13</v>
      </c>
      <c r="H2578">
        <v>150</v>
      </c>
      <c r="I2578">
        <v>5</v>
      </c>
      <c r="J2578">
        <v>6</v>
      </c>
      <c r="K2578">
        <v>39</v>
      </c>
      <c r="L2578">
        <v>24</v>
      </c>
      <c r="M2578">
        <v>0</v>
      </c>
      <c r="N2578" s="56">
        <v>2</v>
      </c>
      <c r="O2578">
        <v>1</v>
      </c>
      <c r="P2578" s="8">
        <v>0</v>
      </c>
      <c r="Q2578">
        <v>60</v>
      </c>
      <c r="R2578">
        <v>3</v>
      </c>
      <c r="S2578">
        <v>2</v>
      </c>
      <c r="T2578">
        <v>38</v>
      </c>
      <c r="U2578">
        <v>45</v>
      </c>
      <c r="V2578" s="66">
        <v>3</v>
      </c>
      <c r="W2578" s="66" t="s">
        <v>1347</v>
      </c>
      <c r="X2578" s="66">
        <v>0</v>
      </c>
      <c r="Y2578" s="51">
        <v>5.11111</v>
      </c>
      <c r="Z2578" s="51">
        <v>9.4741999999999997</v>
      </c>
      <c r="AA2578" s="51">
        <v>2.5025641239289533</v>
      </c>
      <c r="AB2578" s="57">
        <v>303.17439999999999</v>
      </c>
      <c r="AC2578">
        <v>32</v>
      </c>
      <c r="AD2578">
        <v>0</v>
      </c>
      <c r="AE2578">
        <v>0</v>
      </c>
      <c r="AF2578" s="6">
        <v>0</v>
      </c>
      <c r="AG2578" s="52">
        <v>0</v>
      </c>
      <c r="AH2578" s="57">
        <v>303.17439999999999</v>
      </c>
      <c r="AI2578" s="52">
        <v>5</v>
      </c>
      <c r="AJ2578" s="52">
        <v>35</v>
      </c>
      <c r="AK2578" s="6">
        <v>40</v>
      </c>
      <c r="AL2578" s="6">
        <v>0</v>
      </c>
      <c r="AM2578" s="6">
        <v>0</v>
      </c>
      <c r="AN2578" s="52">
        <v>350</v>
      </c>
      <c r="AO2578" s="5">
        <f t="shared" si="274"/>
        <v>46.600000000000023</v>
      </c>
      <c r="AP2578" s="7" t="s">
        <v>2506</v>
      </c>
      <c r="AQ2578" s="13">
        <v>381.44128000000001</v>
      </c>
      <c r="AR2578" s="13">
        <v>349.44128000000001</v>
      </c>
      <c r="AS2578" s="13">
        <v>349.44128000000001</v>
      </c>
      <c r="AT2578">
        <v>32</v>
      </c>
      <c r="AU2578">
        <v>0</v>
      </c>
      <c r="AV2578">
        <v>37</v>
      </c>
      <c r="AW2578" s="48">
        <v>2</v>
      </c>
      <c r="AX2578">
        <v>0</v>
      </c>
      <c r="AY2578">
        <v>1</v>
      </c>
      <c r="AZ2578">
        <v>0</v>
      </c>
      <c r="BA2578">
        <v>1</v>
      </c>
      <c r="BB2578">
        <v>1</v>
      </c>
      <c r="BC2578">
        <v>0</v>
      </c>
      <c r="BD2578">
        <v>2</v>
      </c>
      <c r="BE2578" s="7">
        <f t="shared" si="275"/>
        <v>99.36</v>
      </c>
      <c r="BF2578" s="7">
        <f t="shared" si="276"/>
        <v>0</v>
      </c>
      <c r="BG2578" s="7">
        <f t="shared" si="277"/>
        <v>99.36</v>
      </c>
      <c r="BH2578" s="7">
        <f t="shared" si="278"/>
        <v>396.6</v>
      </c>
      <c r="BI2578">
        <v>15</v>
      </c>
      <c r="BJ2578">
        <v>110</v>
      </c>
      <c r="BK2578">
        <v>15</v>
      </c>
      <c r="BL2578">
        <v>6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 s="9" t="s">
        <v>3212</v>
      </c>
      <c r="BS2578">
        <v>0</v>
      </c>
      <c r="BT2578">
        <v>0</v>
      </c>
      <c r="BU2578" s="8"/>
      <c r="BV2578" s="8"/>
      <c r="BW2578">
        <v>0</v>
      </c>
      <c r="BX2578" s="9"/>
      <c r="BY2578">
        <v>0</v>
      </c>
      <c r="BZ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38031</v>
      </c>
      <c r="CJ2578">
        <v>45087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  <c r="DM2578">
        <v>0</v>
      </c>
      <c r="DN2578">
        <v>0</v>
      </c>
      <c r="DO2578">
        <v>0</v>
      </c>
      <c r="DP2578">
        <v>0</v>
      </c>
      <c r="DQ2578">
        <v>0</v>
      </c>
      <c r="DR2578">
        <v>0</v>
      </c>
      <c r="DS2578">
        <v>0</v>
      </c>
      <c r="DT2578">
        <v>0</v>
      </c>
      <c r="DU2578">
        <v>0</v>
      </c>
      <c r="DV2578">
        <v>0</v>
      </c>
      <c r="DW2578">
        <v>1</v>
      </c>
      <c r="DX2578">
        <v>242</v>
      </c>
      <c r="DY2578">
        <v>3</v>
      </c>
      <c r="DZ2578">
        <v>13.50211</v>
      </c>
      <c r="EA2578">
        <v>30</v>
      </c>
      <c r="EB2578">
        <v>0</v>
      </c>
      <c r="EC2578">
        <v>117.5021</v>
      </c>
      <c r="ED2578" s="6">
        <v>0</v>
      </c>
      <c r="EE2578">
        <v>0</v>
      </c>
      <c r="EF2578">
        <v>1</v>
      </c>
      <c r="EG2578">
        <v>1</v>
      </c>
      <c r="EJ2578" s="40"/>
      <c r="EK2578" t="s">
        <v>3312</v>
      </c>
    </row>
    <row r="2579" spans="1:141" x14ac:dyDescent="0.15">
      <c r="A2579" s="48">
        <v>2658</v>
      </c>
      <c r="B2579" s="40">
        <v>1</v>
      </c>
      <c r="C2579">
        <v>38</v>
      </c>
      <c r="D2579" s="2" t="s">
        <v>3157</v>
      </c>
      <c r="E2579">
        <v>31</v>
      </c>
      <c r="F2579">
        <v>45</v>
      </c>
      <c r="G2579">
        <v>13</v>
      </c>
      <c r="H2579">
        <v>150</v>
      </c>
      <c r="I2579">
        <v>5</v>
      </c>
      <c r="J2579">
        <v>8</v>
      </c>
      <c r="K2579">
        <v>39</v>
      </c>
      <c r="L2579">
        <v>36</v>
      </c>
      <c r="M2579">
        <v>0</v>
      </c>
      <c r="N2579" s="56">
        <v>2</v>
      </c>
      <c r="O2579">
        <v>1</v>
      </c>
      <c r="P2579" s="8">
        <v>0</v>
      </c>
      <c r="Q2579">
        <v>50</v>
      </c>
      <c r="R2579">
        <v>4</v>
      </c>
      <c r="S2579">
        <v>4</v>
      </c>
      <c r="T2579">
        <v>38</v>
      </c>
      <c r="U2579">
        <v>45</v>
      </c>
      <c r="V2579" s="66">
        <v>3</v>
      </c>
      <c r="W2579" s="66" t="s">
        <v>3314</v>
      </c>
      <c r="X2579" s="66">
        <v>0</v>
      </c>
      <c r="Y2579" s="51">
        <v>5.11111</v>
      </c>
      <c r="Z2579" s="51">
        <v>9.4741999999999997</v>
      </c>
      <c r="AA2579" s="51">
        <v>2.5025641239289533</v>
      </c>
      <c r="AB2579" s="57">
        <v>236.85499999999999</v>
      </c>
      <c r="AC2579">
        <v>25</v>
      </c>
      <c r="AD2579">
        <v>0</v>
      </c>
      <c r="AE2579">
        <v>0</v>
      </c>
      <c r="AF2579" s="6">
        <v>0</v>
      </c>
      <c r="AG2579" s="52">
        <v>0</v>
      </c>
      <c r="AH2579" s="57">
        <v>236.85499999999999</v>
      </c>
      <c r="AI2579" s="52">
        <v>0</v>
      </c>
      <c r="AJ2579" s="52">
        <v>60</v>
      </c>
      <c r="AK2579" s="6">
        <v>60</v>
      </c>
      <c r="AL2579" s="6">
        <v>0</v>
      </c>
      <c r="AM2579" s="6">
        <v>0</v>
      </c>
      <c r="AN2579" s="52">
        <v>0</v>
      </c>
      <c r="AO2579" s="5">
        <f t="shared" si="274"/>
        <v>191</v>
      </c>
      <c r="AP2579" s="7" t="s">
        <v>2416</v>
      </c>
      <c r="AQ2579" s="13">
        <v>179.15725</v>
      </c>
      <c r="AR2579" s="13">
        <v>179.15725</v>
      </c>
      <c r="AS2579" s="13">
        <v>179.15725</v>
      </c>
      <c r="AT2579">
        <v>0</v>
      </c>
      <c r="AU2579">
        <v>0</v>
      </c>
      <c r="AV2579">
        <v>0</v>
      </c>
      <c r="AW2579" s="48">
        <v>2</v>
      </c>
      <c r="AX2579">
        <v>0</v>
      </c>
      <c r="AY2579">
        <v>0</v>
      </c>
      <c r="AZ2579">
        <v>0</v>
      </c>
      <c r="BA2579">
        <v>1</v>
      </c>
      <c r="BB2579">
        <v>1</v>
      </c>
      <c r="BC2579">
        <v>0</v>
      </c>
      <c r="BD2579">
        <v>2</v>
      </c>
      <c r="BE2579" s="7">
        <f t="shared" si="275"/>
        <v>43.3</v>
      </c>
      <c r="BF2579" s="7">
        <f t="shared" si="276"/>
        <v>16.700000000000003</v>
      </c>
      <c r="BG2579" s="7">
        <f t="shared" si="277"/>
        <v>60</v>
      </c>
      <c r="BH2579" s="7">
        <f t="shared" si="278"/>
        <v>191</v>
      </c>
      <c r="BI2579">
        <v>8</v>
      </c>
      <c r="BJ2579">
        <v>200</v>
      </c>
      <c r="BK2579">
        <v>16</v>
      </c>
      <c r="BL2579">
        <v>2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 s="9" t="s">
        <v>3238</v>
      </c>
      <c r="BS2579">
        <v>0</v>
      </c>
      <c r="BT2579">
        <v>0</v>
      </c>
      <c r="BU2579" s="8"/>
      <c r="BV2579" s="8"/>
      <c r="BW2579">
        <v>0</v>
      </c>
      <c r="BX2579" s="9"/>
      <c r="BY2579">
        <v>0</v>
      </c>
      <c r="BZ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38031</v>
      </c>
      <c r="CJ2579">
        <v>45087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  <c r="DM2579">
        <v>0</v>
      </c>
      <c r="DN2579">
        <v>0</v>
      </c>
      <c r="DO2579">
        <v>0</v>
      </c>
      <c r="DP2579">
        <v>0</v>
      </c>
      <c r="DQ2579">
        <v>0</v>
      </c>
      <c r="DR2579">
        <v>0</v>
      </c>
      <c r="DS2579">
        <v>0</v>
      </c>
      <c r="DT2579">
        <v>0</v>
      </c>
      <c r="DU2579">
        <v>0</v>
      </c>
      <c r="DV2579">
        <v>0</v>
      </c>
      <c r="DW2579">
        <v>1</v>
      </c>
      <c r="DX2579">
        <v>242</v>
      </c>
      <c r="DY2579">
        <v>3</v>
      </c>
      <c r="DZ2579">
        <v>0</v>
      </c>
      <c r="EA2579">
        <v>24</v>
      </c>
      <c r="EB2579">
        <v>0</v>
      </c>
      <c r="EC2579">
        <v>208</v>
      </c>
      <c r="ED2579" s="6">
        <v>0</v>
      </c>
      <c r="EE2579">
        <v>0</v>
      </c>
      <c r="EF2579">
        <v>1</v>
      </c>
      <c r="EG2579">
        <v>1</v>
      </c>
      <c r="EJ2579" s="40"/>
      <c r="EK2579" t="s">
        <v>2132</v>
      </c>
    </row>
    <row r="2580" spans="1:141" x14ac:dyDescent="0.15">
      <c r="A2580" s="48">
        <v>2665</v>
      </c>
      <c r="B2580" s="40">
        <v>1</v>
      </c>
      <c r="C2580">
        <v>38</v>
      </c>
      <c r="D2580" s="2" t="s">
        <v>1348</v>
      </c>
      <c r="E2580">
        <v>31</v>
      </c>
      <c r="F2580">
        <v>45</v>
      </c>
      <c r="G2580">
        <v>13</v>
      </c>
      <c r="H2580">
        <v>150</v>
      </c>
      <c r="I2580">
        <v>10</v>
      </c>
      <c r="J2580">
        <v>5</v>
      </c>
      <c r="K2580">
        <v>58</v>
      </c>
      <c r="L2580">
        <v>22</v>
      </c>
      <c r="M2580">
        <v>0</v>
      </c>
      <c r="N2580" s="56">
        <v>2</v>
      </c>
      <c r="O2580">
        <v>1</v>
      </c>
      <c r="P2580" s="8">
        <v>0</v>
      </c>
      <c r="Q2580">
        <v>39</v>
      </c>
      <c r="R2580">
        <v>7</v>
      </c>
      <c r="S2580">
        <v>5</v>
      </c>
      <c r="T2580">
        <v>38</v>
      </c>
      <c r="U2580">
        <v>45</v>
      </c>
      <c r="V2580" s="66">
        <v>3</v>
      </c>
      <c r="W2580" s="66" t="s">
        <v>2417</v>
      </c>
      <c r="X2580" s="66">
        <v>0</v>
      </c>
      <c r="Y2580" s="51">
        <v>5.11111</v>
      </c>
      <c r="Z2580" s="51">
        <v>9.4741999999999997</v>
      </c>
      <c r="AA2580" s="51">
        <v>2.5025641239289533</v>
      </c>
      <c r="AB2580" s="57">
        <v>189.48399999999998</v>
      </c>
      <c r="AC2580">
        <v>20</v>
      </c>
      <c r="AD2580">
        <v>0</v>
      </c>
      <c r="AE2580">
        <v>0</v>
      </c>
      <c r="AF2580" s="6">
        <v>0</v>
      </c>
      <c r="AG2580" s="52">
        <v>0</v>
      </c>
      <c r="AH2580" s="57">
        <v>189.48399999999998</v>
      </c>
      <c r="AI2580" s="52">
        <v>5</v>
      </c>
      <c r="AJ2580" s="52">
        <v>8</v>
      </c>
      <c r="AK2580" s="6">
        <v>13</v>
      </c>
      <c r="AL2580" s="6">
        <v>0</v>
      </c>
      <c r="AM2580" s="6">
        <v>5</v>
      </c>
      <c r="AN2580" s="52">
        <v>275</v>
      </c>
      <c r="AO2580" s="5">
        <f t="shared" si="274"/>
        <v>4.1899999999999977</v>
      </c>
      <c r="AP2580" s="7" t="s">
        <v>2506</v>
      </c>
      <c r="AQ2580" s="13">
        <v>269.7158</v>
      </c>
      <c r="AR2580" s="13">
        <v>264.7158</v>
      </c>
      <c r="AS2580" s="13">
        <v>264.7158</v>
      </c>
      <c r="AT2580">
        <v>0</v>
      </c>
      <c r="AU2580">
        <v>0</v>
      </c>
      <c r="AV2580">
        <v>0</v>
      </c>
      <c r="AW2580" s="48">
        <v>2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3</v>
      </c>
      <c r="BE2580" s="7">
        <f t="shared" si="275"/>
        <v>9.5400000000000009</v>
      </c>
      <c r="BF2580" s="7">
        <f t="shared" si="276"/>
        <v>0</v>
      </c>
      <c r="BG2580" s="7">
        <f t="shared" si="277"/>
        <v>9.5400000000000009</v>
      </c>
      <c r="BH2580" s="7">
        <f t="shared" si="278"/>
        <v>279.19</v>
      </c>
      <c r="BI2580">
        <v>8</v>
      </c>
      <c r="BJ2580">
        <v>75</v>
      </c>
      <c r="BK2580">
        <v>8</v>
      </c>
      <c r="BL2580">
        <v>4</v>
      </c>
      <c r="BM2580">
        <v>0</v>
      </c>
      <c r="BN2580">
        <v>0</v>
      </c>
      <c r="BO2580">
        <v>0</v>
      </c>
      <c r="BP2580">
        <v>0</v>
      </c>
      <c r="BQ2580">
        <v>58</v>
      </c>
      <c r="BR2580" s="9" t="s">
        <v>3065</v>
      </c>
      <c r="BS2580">
        <v>1</v>
      </c>
      <c r="BT2580">
        <v>6</v>
      </c>
      <c r="BU2580" s="8">
        <v>0.33</v>
      </c>
      <c r="BV2580" s="64">
        <f>BT2580*BU2580</f>
        <v>1.98</v>
      </c>
      <c r="BW2580">
        <v>62</v>
      </c>
      <c r="BX2580" s="9" t="s">
        <v>3158</v>
      </c>
      <c r="BY2580">
        <v>3</v>
      </c>
      <c r="BZ2580">
        <v>11</v>
      </c>
      <c r="CA2580" s="8">
        <v>1.1100000000000001</v>
      </c>
      <c r="CB2580" s="64">
        <f>BZ2580*CA2580</f>
        <v>12.21</v>
      </c>
      <c r="CC2580">
        <v>80</v>
      </c>
      <c r="CD2580">
        <v>0</v>
      </c>
      <c r="CE2580">
        <v>10</v>
      </c>
      <c r="CF2580">
        <v>0</v>
      </c>
      <c r="CG2580">
        <v>0</v>
      </c>
      <c r="CH2580">
        <v>0</v>
      </c>
      <c r="CI2580">
        <v>38031</v>
      </c>
      <c r="CJ2580">
        <v>45087</v>
      </c>
      <c r="CK2580">
        <v>1</v>
      </c>
      <c r="CL2580">
        <v>1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3</v>
      </c>
      <c r="CV2580">
        <v>3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  <c r="DM2580">
        <v>0</v>
      </c>
      <c r="DN2580">
        <v>0</v>
      </c>
      <c r="DO2580">
        <v>0</v>
      </c>
      <c r="DP2580">
        <v>0</v>
      </c>
      <c r="DQ2580">
        <v>0</v>
      </c>
      <c r="DR2580">
        <v>0</v>
      </c>
      <c r="DS2580">
        <v>0</v>
      </c>
      <c r="DT2580">
        <v>0</v>
      </c>
      <c r="DU2580">
        <v>0</v>
      </c>
      <c r="DV2580">
        <v>0</v>
      </c>
      <c r="DW2580">
        <v>1</v>
      </c>
      <c r="DX2580">
        <v>242</v>
      </c>
      <c r="DY2580">
        <v>3</v>
      </c>
      <c r="DZ2580">
        <v>0</v>
      </c>
      <c r="EA2580">
        <v>20</v>
      </c>
      <c r="EB2580">
        <v>0</v>
      </c>
      <c r="EC2580">
        <v>260</v>
      </c>
      <c r="ED2580" s="6">
        <v>0</v>
      </c>
      <c r="EE2580">
        <v>0</v>
      </c>
      <c r="EF2580">
        <v>1</v>
      </c>
      <c r="EG2580">
        <v>1</v>
      </c>
      <c r="EJ2580" s="40"/>
      <c r="EK2580" t="s">
        <v>3239</v>
      </c>
    </row>
    <row r="2581" spans="1:141" x14ac:dyDescent="0.15">
      <c r="A2581" s="48">
        <v>2668</v>
      </c>
      <c r="B2581" s="40">
        <v>1</v>
      </c>
      <c r="C2581">
        <v>38</v>
      </c>
      <c r="D2581" s="2" t="s">
        <v>1349</v>
      </c>
      <c r="E2581">
        <v>31</v>
      </c>
      <c r="F2581">
        <v>45</v>
      </c>
      <c r="G2581">
        <v>13</v>
      </c>
      <c r="H2581">
        <v>150</v>
      </c>
      <c r="I2581">
        <v>14</v>
      </c>
      <c r="J2581">
        <v>8</v>
      </c>
      <c r="K2581">
        <v>73</v>
      </c>
      <c r="L2581">
        <v>15</v>
      </c>
      <c r="M2581">
        <v>0</v>
      </c>
      <c r="N2581" s="23">
        <v>1</v>
      </c>
      <c r="O2581">
        <v>1</v>
      </c>
      <c r="P2581" s="8">
        <v>0</v>
      </c>
      <c r="Q2581">
        <v>61</v>
      </c>
      <c r="R2581">
        <v>4</v>
      </c>
      <c r="S2581">
        <v>2</v>
      </c>
      <c r="T2581">
        <v>38</v>
      </c>
      <c r="U2581">
        <v>45</v>
      </c>
      <c r="V2581" s="50">
        <v>2</v>
      </c>
      <c r="W2581" s="50" t="s">
        <v>3241</v>
      </c>
      <c r="X2581" s="50">
        <v>1</v>
      </c>
      <c r="Y2581" s="51">
        <v>5.11111</v>
      </c>
      <c r="Z2581" s="51">
        <v>9.4741999999999997</v>
      </c>
      <c r="AA2581" s="51">
        <v>2.5025641239289533</v>
      </c>
      <c r="AB2581" s="51">
        <v>693.04124826896634</v>
      </c>
      <c r="AC2581">
        <v>47</v>
      </c>
      <c r="AD2581">
        <v>0</v>
      </c>
      <c r="AE2581">
        <v>0</v>
      </c>
      <c r="AF2581" s="6">
        <v>99</v>
      </c>
      <c r="AG2581" s="52">
        <v>350</v>
      </c>
      <c r="AH2581">
        <v>350</v>
      </c>
      <c r="AI2581" s="52">
        <v>35</v>
      </c>
      <c r="AJ2581" s="52">
        <v>156</v>
      </c>
      <c r="AK2581" s="6">
        <v>191</v>
      </c>
      <c r="AL2581" s="6">
        <v>0</v>
      </c>
      <c r="AM2581" s="6">
        <v>23</v>
      </c>
      <c r="AN2581" s="52">
        <v>325</v>
      </c>
      <c r="AO2581" s="5">
        <f t="shared" si="274"/>
        <v>137.54000000000002</v>
      </c>
      <c r="AP2581" s="75" t="s">
        <v>2911</v>
      </c>
      <c r="AQ2581" s="13">
        <v>365.23269241344832</v>
      </c>
      <c r="AR2581" s="13">
        <v>336.23269241344832</v>
      </c>
      <c r="AS2581" s="13">
        <v>296</v>
      </c>
      <c r="AT2581">
        <v>6</v>
      </c>
      <c r="AU2581">
        <v>0</v>
      </c>
      <c r="AV2581">
        <v>2</v>
      </c>
      <c r="AW2581" s="48">
        <v>2</v>
      </c>
      <c r="AX2581">
        <v>1</v>
      </c>
      <c r="AY2581">
        <v>1</v>
      </c>
      <c r="AZ2581">
        <v>0</v>
      </c>
      <c r="BA2581">
        <v>0</v>
      </c>
      <c r="BB2581">
        <v>0</v>
      </c>
      <c r="BC2581">
        <v>0</v>
      </c>
      <c r="BD2581">
        <v>1</v>
      </c>
      <c r="BE2581" s="7">
        <f t="shared" si="275"/>
        <v>111.65</v>
      </c>
      <c r="BF2581" s="7">
        <f t="shared" si="276"/>
        <v>44.349999999999994</v>
      </c>
      <c r="BG2581" s="7">
        <f t="shared" si="277"/>
        <v>156</v>
      </c>
      <c r="BH2581" s="7">
        <f t="shared" si="278"/>
        <v>462.54</v>
      </c>
      <c r="BI2581">
        <v>30</v>
      </c>
      <c r="BJ2581">
        <v>250</v>
      </c>
      <c r="BK2581">
        <v>8</v>
      </c>
      <c r="BL2581">
        <v>6</v>
      </c>
      <c r="BM2581">
        <v>0</v>
      </c>
      <c r="BN2581">
        <v>0</v>
      </c>
      <c r="BO2581">
        <v>0</v>
      </c>
      <c r="BP2581">
        <v>0</v>
      </c>
      <c r="BQ2581">
        <v>62</v>
      </c>
      <c r="BR2581" s="9" t="s">
        <v>3064</v>
      </c>
      <c r="BS2581">
        <v>2</v>
      </c>
      <c r="BT2581">
        <v>14</v>
      </c>
      <c r="BU2581" s="8">
        <v>1.1100000000000001</v>
      </c>
      <c r="BV2581" s="64">
        <f>BT2581*BU2581</f>
        <v>15.540000000000001</v>
      </c>
      <c r="BW2581">
        <v>0</v>
      </c>
      <c r="BX2581" s="9"/>
      <c r="BY2581">
        <v>0</v>
      </c>
      <c r="BZ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38031</v>
      </c>
      <c r="CJ2581">
        <v>45087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2</v>
      </c>
      <c r="CV2581">
        <v>2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  <c r="DM2581">
        <v>0</v>
      </c>
      <c r="DN2581">
        <v>0</v>
      </c>
      <c r="DO2581">
        <v>0</v>
      </c>
      <c r="DP2581">
        <v>0</v>
      </c>
      <c r="DQ2581">
        <v>0</v>
      </c>
      <c r="DR2581">
        <v>0</v>
      </c>
      <c r="DS2581">
        <v>0</v>
      </c>
      <c r="DT2581">
        <v>0</v>
      </c>
      <c r="DU2581">
        <v>0</v>
      </c>
      <c r="DV2581">
        <v>0</v>
      </c>
      <c r="DW2581">
        <v>1</v>
      </c>
      <c r="DX2581">
        <v>242</v>
      </c>
      <c r="DY2581">
        <v>3</v>
      </c>
      <c r="DZ2581">
        <v>2.5316459999999998</v>
      </c>
      <c r="EA2581">
        <v>40</v>
      </c>
      <c r="EB2581">
        <v>0</v>
      </c>
      <c r="EC2581">
        <v>106.5316</v>
      </c>
      <c r="ED2581" s="6">
        <v>0</v>
      </c>
      <c r="EE2581">
        <v>0</v>
      </c>
      <c r="EF2581">
        <v>1</v>
      </c>
      <c r="EG2581">
        <v>1</v>
      </c>
      <c r="EJ2581" s="40"/>
      <c r="EK2581" t="s">
        <v>3239</v>
      </c>
    </row>
    <row r="2582" spans="1:141" x14ac:dyDescent="0.15">
      <c r="A2582" s="48">
        <v>2908</v>
      </c>
      <c r="B2582" s="40">
        <v>1</v>
      </c>
      <c r="C2582">
        <v>38</v>
      </c>
      <c r="D2582" s="2" t="s">
        <v>1349</v>
      </c>
      <c r="E2582">
        <v>31</v>
      </c>
      <c r="F2582">
        <v>45</v>
      </c>
      <c r="G2582">
        <v>13</v>
      </c>
      <c r="H2582">
        <v>159</v>
      </c>
      <c r="I2582">
        <v>6</v>
      </c>
      <c r="J2582">
        <v>3</v>
      </c>
      <c r="K2582">
        <v>9</v>
      </c>
      <c r="L2582">
        <v>32</v>
      </c>
      <c r="M2582">
        <v>0</v>
      </c>
      <c r="N2582" s="56">
        <v>2</v>
      </c>
      <c r="O2582">
        <v>1</v>
      </c>
      <c r="P2582" s="8">
        <v>0</v>
      </c>
      <c r="Q2582">
        <v>32</v>
      </c>
      <c r="R2582">
        <v>4</v>
      </c>
      <c r="S2582">
        <v>1</v>
      </c>
      <c r="T2582">
        <v>38</v>
      </c>
      <c r="U2582">
        <v>45</v>
      </c>
      <c r="V2582" s="21">
        <v>4</v>
      </c>
      <c r="W2582" s="21" t="s">
        <v>3313</v>
      </c>
      <c r="X2582" s="21">
        <v>0</v>
      </c>
      <c r="Y2582" s="51">
        <v>5.11111</v>
      </c>
      <c r="Z2582" s="51">
        <v>9.4741999999999997</v>
      </c>
      <c r="AA2582" s="51">
        <v>2.5025641239289533</v>
      </c>
      <c r="AB2582" s="51">
        <v>378.96799999999996</v>
      </c>
      <c r="AC2582">
        <v>40</v>
      </c>
      <c r="AD2582">
        <v>0</v>
      </c>
      <c r="AE2582">
        <v>0</v>
      </c>
      <c r="AF2582" s="6">
        <v>0</v>
      </c>
      <c r="AG2582" s="52">
        <v>400</v>
      </c>
      <c r="AH2582">
        <v>400</v>
      </c>
      <c r="AI2582" s="52">
        <v>5</v>
      </c>
      <c r="AJ2582" s="52">
        <v>15</v>
      </c>
      <c r="AK2582" s="6">
        <v>20</v>
      </c>
      <c r="AL2582" s="6">
        <v>0</v>
      </c>
      <c r="AM2582" s="6">
        <v>0</v>
      </c>
      <c r="AN2582" s="52">
        <v>425</v>
      </c>
      <c r="AO2582" s="5">
        <f t="shared" si="274"/>
        <v>0</v>
      </c>
      <c r="AP2582" s="7" t="s">
        <v>2936</v>
      </c>
      <c r="AQ2582" s="13">
        <v>212.5</v>
      </c>
      <c r="AR2582" s="13">
        <v>212.5</v>
      </c>
      <c r="AS2582" s="13">
        <v>212.5</v>
      </c>
      <c r="AT2582">
        <v>0</v>
      </c>
      <c r="AU2582">
        <v>0</v>
      </c>
      <c r="AV2582">
        <v>0</v>
      </c>
      <c r="AW2582" s="48">
        <v>2</v>
      </c>
      <c r="AX2582">
        <v>0</v>
      </c>
      <c r="AY2582">
        <v>1</v>
      </c>
      <c r="AZ2582">
        <v>0</v>
      </c>
      <c r="BA2582">
        <v>0</v>
      </c>
      <c r="BB2582">
        <v>1</v>
      </c>
      <c r="BC2582">
        <v>0</v>
      </c>
      <c r="BD2582">
        <v>1</v>
      </c>
      <c r="BE2582" s="7">
        <f t="shared" si="275"/>
        <v>74.63000000000001</v>
      </c>
      <c r="BF2582" s="7">
        <f t="shared" si="276"/>
        <v>0</v>
      </c>
      <c r="BG2582" s="7">
        <f t="shared" si="277"/>
        <v>74.63000000000001</v>
      </c>
      <c r="BH2582" s="7">
        <f t="shared" si="278"/>
        <v>351.5</v>
      </c>
      <c r="BI2582">
        <v>15</v>
      </c>
      <c r="BJ2582">
        <v>150</v>
      </c>
      <c r="BK2582">
        <v>25</v>
      </c>
      <c r="BL2582">
        <v>5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 s="9" t="s">
        <v>3311</v>
      </c>
      <c r="BS2582">
        <v>0</v>
      </c>
      <c r="BT2582">
        <v>0</v>
      </c>
      <c r="BU2582" s="8"/>
      <c r="BV2582" s="8"/>
      <c r="BW2582">
        <v>0</v>
      </c>
      <c r="BX2582" s="9"/>
      <c r="BY2582">
        <v>0</v>
      </c>
      <c r="BZ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38031</v>
      </c>
      <c r="CJ2582">
        <v>45087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  <c r="DM2582">
        <v>0</v>
      </c>
      <c r="DN2582">
        <v>0</v>
      </c>
      <c r="DO2582">
        <v>0</v>
      </c>
      <c r="DP2582">
        <v>0</v>
      </c>
      <c r="DQ2582">
        <v>0</v>
      </c>
      <c r="DR2582">
        <v>0</v>
      </c>
      <c r="DS2582">
        <v>0</v>
      </c>
      <c r="DT2582">
        <v>0</v>
      </c>
      <c r="DU2582">
        <v>0</v>
      </c>
      <c r="DV2582">
        <v>0</v>
      </c>
      <c r="DW2582">
        <v>1</v>
      </c>
      <c r="DX2582">
        <v>242</v>
      </c>
      <c r="DY2582">
        <v>3</v>
      </c>
      <c r="DZ2582">
        <v>0</v>
      </c>
      <c r="EA2582">
        <v>40</v>
      </c>
      <c r="EB2582">
        <v>0</v>
      </c>
      <c r="EC2582">
        <v>52</v>
      </c>
      <c r="ED2582" s="6">
        <v>0</v>
      </c>
      <c r="EE2582">
        <v>0</v>
      </c>
      <c r="EF2582">
        <v>1</v>
      </c>
      <c r="EG2582">
        <v>1</v>
      </c>
      <c r="EJ2582" s="40"/>
      <c r="EK2582" t="s">
        <v>3312</v>
      </c>
    </row>
    <row r="2583" spans="1:141" x14ac:dyDescent="0.15">
      <c r="A2583" s="48">
        <v>2909</v>
      </c>
      <c r="B2583" s="40">
        <v>1</v>
      </c>
      <c r="C2583">
        <v>38</v>
      </c>
      <c r="D2583" s="2" t="s">
        <v>3157</v>
      </c>
      <c r="E2583">
        <v>31</v>
      </c>
      <c r="F2583">
        <v>45</v>
      </c>
      <c r="G2583">
        <v>13</v>
      </c>
      <c r="H2583">
        <v>159</v>
      </c>
      <c r="I2583">
        <v>6</v>
      </c>
      <c r="J2583">
        <v>4</v>
      </c>
      <c r="K2583">
        <v>9</v>
      </c>
      <c r="L2583">
        <v>36</v>
      </c>
      <c r="M2583">
        <v>0</v>
      </c>
      <c r="N2583" s="56">
        <v>2</v>
      </c>
      <c r="O2583">
        <v>1</v>
      </c>
      <c r="P2583" s="8">
        <v>0</v>
      </c>
      <c r="Q2583">
        <v>21</v>
      </c>
      <c r="R2583">
        <v>2</v>
      </c>
      <c r="S2583">
        <v>1</v>
      </c>
      <c r="T2583">
        <v>38</v>
      </c>
      <c r="U2583">
        <v>45</v>
      </c>
      <c r="V2583" s="21">
        <v>4</v>
      </c>
      <c r="W2583" s="21" t="s">
        <v>3313</v>
      </c>
      <c r="X2583" s="21">
        <v>0</v>
      </c>
      <c r="Y2583" s="51">
        <v>5.11111</v>
      </c>
      <c r="Z2583" s="51">
        <v>9.4741999999999997</v>
      </c>
      <c r="AA2583" s="51">
        <v>2.5025641239289533</v>
      </c>
      <c r="AB2583" s="51">
        <v>236.85499999999999</v>
      </c>
      <c r="AC2583">
        <v>25</v>
      </c>
      <c r="AD2583">
        <v>0</v>
      </c>
      <c r="AE2583">
        <v>0</v>
      </c>
      <c r="AF2583" s="6">
        <v>0</v>
      </c>
      <c r="AG2583" s="52">
        <v>250</v>
      </c>
      <c r="AH2583">
        <v>250</v>
      </c>
      <c r="AI2583" s="52">
        <v>5</v>
      </c>
      <c r="AJ2583" s="52">
        <v>30</v>
      </c>
      <c r="AK2583" s="6">
        <v>35</v>
      </c>
      <c r="AL2583" s="6">
        <v>0</v>
      </c>
      <c r="AM2583" s="6">
        <v>0</v>
      </c>
      <c r="AN2583" s="52">
        <v>250</v>
      </c>
      <c r="AO2583" s="5">
        <f t="shared" si="274"/>
        <v>0</v>
      </c>
      <c r="AP2583" s="7" t="s">
        <v>2920</v>
      </c>
      <c r="AQ2583" s="13">
        <v>125</v>
      </c>
      <c r="AR2583" s="13">
        <v>125</v>
      </c>
      <c r="AS2583" s="13">
        <v>125</v>
      </c>
      <c r="AT2583">
        <v>0</v>
      </c>
      <c r="AU2583">
        <v>0</v>
      </c>
      <c r="AV2583">
        <v>0</v>
      </c>
      <c r="AW2583" s="48">
        <v>2</v>
      </c>
      <c r="AX2583">
        <v>0</v>
      </c>
      <c r="AY2583">
        <v>1</v>
      </c>
      <c r="AZ2583">
        <v>0</v>
      </c>
      <c r="BA2583">
        <v>0</v>
      </c>
      <c r="BB2583">
        <v>0</v>
      </c>
      <c r="BC2583">
        <v>0</v>
      </c>
      <c r="BD2583">
        <v>2</v>
      </c>
      <c r="BE2583" s="7">
        <f t="shared" si="275"/>
        <v>62.42</v>
      </c>
      <c r="BF2583" s="7">
        <f t="shared" si="276"/>
        <v>0</v>
      </c>
      <c r="BG2583" s="7">
        <f t="shared" si="277"/>
        <v>62.42</v>
      </c>
      <c r="BH2583" s="7">
        <f t="shared" si="278"/>
        <v>246.28</v>
      </c>
      <c r="BI2583">
        <v>10</v>
      </c>
      <c r="BJ2583">
        <v>23</v>
      </c>
      <c r="BK2583">
        <v>20</v>
      </c>
      <c r="BL2583">
        <v>4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 s="9" t="s">
        <v>3212</v>
      </c>
      <c r="BS2583">
        <v>0</v>
      </c>
      <c r="BT2583">
        <v>0</v>
      </c>
      <c r="BU2583" s="8"/>
      <c r="BV2583" s="8"/>
      <c r="BW2583">
        <v>0</v>
      </c>
      <c r="BX2583" s="9"/>
      <c r="BY2583">
        <v>0</v>
      </c>
      <c r="BZ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38031</v>
      </c>
      <c r="CJ2583">
        <v>45087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  <c r="DM2583">
        <v>0</v>
      </c>
      <c r="DN2583">
        <v>0</v>
      </c>
      <c r="DO2583">
        <v>0</v>
      </c>
      <c r="DP2583">
        <v>0</v>
      </c>
      <c r="DQ2583">
        <v>0</v>
      </c>
      <c r="DR2583">
        <v>0</v>
      </c>
      <c r="DS2583">
        <v>0</v>
      </c>
      <c r="DT2583">
        <v>0</v>
      </c>
      <c r="DU2583">
        <v>0</v>
      </c>
      <c r="DV2583">
        <v>0</v>
      </c>
      <c r="DW2583">
        <v>1</v>
      </c>
      <c r="DX2583">
        <v>242</v>
      </c>
      <c r="DY2583">
        <v>3</v>
      </c>
      <c r="DZ2583">
        <v>0</v>
      </c>
      <c r="EA2583">
        <v>30</v>
      </c>
      <c r="EB2583">
        <v>0</v>
      </c>
      <c r="EC2583">
        <v>52</v>
      </c>
      <c r="ED2583" s="6">
        <v>0</v>
      </c>
      <c r="EE2583">
        <v>0</v>
      </c>
      <c r="EF2583">
        <v>1</v>
      </c>
      <c r="EG2583">
        <v>1</v>
      </c>
      <c r="EJ2583" s="40"/>
      <c r="EK2583" t="s">
        <v>3178</v>
      </c>
    </row>
    <row r="2584" spans="1:141" x14ac:dyDescent="0.15">
      <c r="A2584" s="48">
        <v>2911</v>
      </c>
      <c r="B2584" s="40">
        <v>1</v>
      </c>
      <c r="C2584">
        <v>38</v>
      </c>
      <c r="D2584" s="2" t="s">
        <v>3199</v>
      </c>
      <c r="E2584">
        <v>31</v>
      </c>
      <c r="F2584">
        <v>45</v>
      </c>
      <c r="G2584">
        <v>13</v>
      </c>
      <c r="H2584">
        <v>159</v>
      </c>
      <c r="I2584">
        <v>10</v>
      </c>
      <c r="J2584">
        <v>1</v>
      </c>
      <c r="K2584">
        <v>17</v>
      </c>
      <c r="L2584">
        <v>32</v>
      </c>
      <c r="M2584">
        <v>0</v>
      </c>
      <c r="N2584" s="56">
        <v>2</v>
      </c>
      <c r="O2584">
        <v>1</v>
      </c>
      <c r="P2584" s="8">
        <v>0</v>
      </c>
      <c r="Q2584">
        <v>24</v>
      </c>
      <c r="R2584">
        <v>3</v>
      </c>
      <c r="S2584">
        <v>1</v>
      </c>
      <c r="T2584">
        <v>38</v>
      </c>
      <c r="U2584">
        <v>45</v>
      </c>
      <c r="V2584" s="21">
        <v>4</v>
      </c>
      <c r="W2584" s="21" t="s">
        <v>3313</v>
      </c>
      <c r="X2584" s="21">
        <v>0</v>
      </c>
      <c r="Y2584" s="51">
        <v>5.11111</v>
      </c>
      <c r="Z2584" s="51">
        <v>9.4741999999999997</v>
      </c>
      <c r="AA2584" s="51">
        <v>2.5025641239289533</v>
      </c>
      <c r="AB2584" s="51">
        <v>378.96799999999996</v>
      </c>
      <c r="AC2584">
        <v>40</v>
      </c>
      <c r="AD2584">
        <v>0</v>
      </c>
      <c r="AE2584">
        <v>0</v>
      </c>
      <c r="AF2584" s="6">
        <v>0</v>
      </c>
      <c r="AG2584" s="52">
        <v>400</v>
      </c>
      <c r="AH2584">
        <v>400</v>
      </c>
      <c r="AI2584" s="52">
        <v>5</v>
      </c>
      <c r="AJ2584" s="52">
        <v>100</v>
      </c>
      <c r="AK2584" s="6">
        <v>105</v>
      </c>
      <c r="AL2584" s="6">
        <v>0</v>
      </c>
      <c r="AM2584" s="6">
        <v>0</v>
      </c>
      <c r="AN2584" s="52">
        <v>450</v>
      </c>
      <c r="AO2584" s="5">
        <f t="shared" si="274"/>
        <v>30.25</v>
      </c>
      <c r="AP2584" s="7" t="s">
        <v>2912</v>
      </c>
      <c r="AQ2584" s="13">
        <v>240.125</v>
      </c>
      <c r="AR2584" s="13">
        <v>220.125</v>
      </c>
      <c r="AS2584" s="13">
        <v>220.125</v>
      </c>
      <c r="AT2584">
        <v>20</v>
      </c>
      <c r="AU2584">
        <v>0</v>
      </c>
      <c r="AV2584">
        <v>4</v>
      </c>
      <c r="AW2584" s="48">
        <v>2</v>
      </c>
      <c r="AX2584">
        <v>0</v>
      </c>
      <c r="AY2584">
        <v>1</v>
      </c>
      <c r="AZ2584">
        <v>0</v>
      </c>
      <c r="BA2584">
        <v>0</v>
      </c>
      <c r="BB2584">
        <v>1</v>
      </c>
      <c r="BC2584">
        <v>0</v>
      </c>
      <c r="BD2584">
        <v>2</v>
      </c>
      <c r="BE2584" s="7">
        <f t="shared" si="275"/>
        <v>77.81</v>
      </c>
      <c r="BF2584" s="7">
        <f t="shared" si="276"/>
        <v>22.189999999999998</v>
      </c>
      <c r="BG2584" s="7">
        <f t="shared" si="277"/>
        <v>100</v>
      </c>
      <c r="BH2584" s="7">
        <f t="shared" si="278"/>
        <v>480.25</v>
      </c>
      <c r="BI2584">
        <v>13</v>
      </c>
      <c r="BJ2584">
        <v>100</v>
      </c>
      <c r="BK2584">
        <v>18</v>
      </c>
      <c r="BL2584">
        <v>7</v>
      </c>
      <c r="BM2584">
        <v>0</v>
      </c>
      <c r="BN2584">
        <v>0</v>
      </c>
      <c r="BO2584">
        <v>0</v>
      </c>
      <c r="BP2584">
        <v>0</v>
      </c>
      <c r="BQ2584">
        <v>62</v>
      </c>
      <c r="BR2584" s="9" t="s">
        <v>3068</v>
      </c>
      <c r="BS2584">
        <v>4</v>
      </c>
      <c r="BT2584">
        <v>25</v>
      </c>
      <c r="BU2584" s="8">
        <v>1.1100000000000001</v>
      </c>
      <c r="BV2584" s="64">
        <f>BT2584*BU2584</f>
        <v>27.750000000000004</v>
      </c>
      <c r="BW2584">
        <v>0</v>
      </c>
      <c r="BX2584" s="9"/>
      <c r="BY2584">
        <v>0</v>
      </c>
      <c r="BZ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38031</v>
      </c>
      <c r="CJ2584">
        <v>45087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4</v>
      </c>
      <c r="CV2584">
        <v>4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  <c r="DM2584">
        <v>0</v>
      </c>
      <c r="DN2584">
        <v>0</v>
      </c>
      <c r="DO2584">
        <v>0</v>
      </c>
      <c r="DP2584">
        <v>0</v>
      </c>
      <c r="DQ2584">
        <v>0</v>
      </c>
      <c r="DR2584">
        <v>0</v>
      </c>
      <c r="DS2584">
        <v>0</v>
      </c>
      <c r="DT2584">
        <v>0</v>
      </c>
      <c r="DU2584">
        <v>0</v>
      </c>
      <c r="DV2584">
        <v>0</v>
      </c>
      <c r="DW2584">
        <v>1</v>
      </c>
      <c r="DX2584">
        <v>242</v>
      </c>
      <c r="DY2584">
        <v>3</v>
      </c>
      <c r="DZ2584">
        <v>8.4388190000000005</v>
      </c>
      <c r="EA2584">
        <v>35</v>
      </c>
      <c r="EB2584">
        <v>0</v>
      </c>
      <c r="EC2584">
        <v>60.43882</v>
      </c>
      <c r="ED2584" s="6">
        <v>0</v>
      </c>
      <c r="EE2584">
        <v>0</v>
      </c>
      <c r="EF2584">
        <v>1</v>
      </c>
      <c r="EG2584">
        <v>1</v>
      </c>
      <c r="EJ2584" s="40"/>
      <c r="EK2584" t="s">
        <v>3178</v>
      </c>
    </row>
    <row r="2585" spans="1:141" x14ac:dyDescent="0.15">
      <c r="A2585" s="48">
        <v>2913</v>
      </c>
      <c r="B2585" s="40">
        <v>1</v>
      </c>
      <c r="C2585">
        <v>38</v>
      </c>
      <c r="D2585" s="2" t="s">
        <v>3199</v>
      </c>
      <c r="E2585">
        <v>31</v>
      </c>
      <c r="F2585">
        <v>45</v>
      </c>
      <c r="G2585">
        <v>13</v>
      </c>
      <c r="H2585">
        <v>159</v>
      </c>
      <c r="I2585">
        <v>10</v>
      </c>
      <c r="J2585">
        <v>3</v>
      </c>
      <c r="K2585">
        <v>17</v>
      </c>
      <c r="L2585">
        <v>43</v>
      </c>
      <c r="M2585">
        <v>0</v>
      </c>
      <c r="N2585" s="56">
        <v>2</v>
      </c>
      <c r="O2585">
        <v>1</v>
      </c>
      <c r="P2585" s="8">
        <v>0</v>
      </c>
      <c r="Q2585">
        <v>34</v>
      </c>
      <c r="R2585">
        <v>8</v>
      </c>
      <c r="S2585">
        <v>3</v>
      </c>
      <c r="T2585">
        <v>38</v>
      </c>
      <c r="U2585">
        <v>45</v>
      </c>
      <c r="V2585" s="21">
        <v>4</v>
      </c>
      <c r="W2585" s="21" t="s">
        <v>3187</v>
      </c>
      <c r="X2585" s="21">
        <v>0</v>
      </c>
      <c r="Y2585" s="51">
        <v>5.11111</v>
      </c>
      <c r="Z2585" s="51">
        <v>9.4741999999999997</v>
      </c>
      <c r="AA2585" s="51">
        <v>2.5025641239289533</v>
      </c>
      <c r="AB2585" s="51">
        <v>236.85499999999999</v>
      </c>
      <c r="AC2585">
        <v>25</v>
      </c>
      <c r="AD2585">
        <v>0</v>
      </c>
      <c r="AE2585">
        <v>0</v>
      </c>
      <c r="AF2585" s="6">
        <v>0</v>
      </c>
      <c r="AG2585" s="52">
        <v>250</v>
      </c>
      <c r="AH2585">
        <v>250</v>
      </c>
      <c r="AI2585" s="52">
        <v>5</v>
      </c>
      <c r="AJ2585" s="52">
        <v>100</v>
      </c>
      <c r="AK2585" s="6">
        <v>105</v>
      </c>
      <c r="AL2585" s="6">
        <v>0</v>
      </c>
      <c r="AM2585" s="6">
        <v>50</v>
      </c>
      <c r="AN2585" s="52">
        <v>350</v>
      </c>
      <c r="AO2585" s="5">
        <f t="shared" si="274"/>
        <v>0</v>
      </c>
      <c r="AP2585" s="7" t="s">
        <v>2936</v>
      </c>
      <c r="AQ2585" s="13">
        <v>175</v>
      </c>
      <c r="AR2585" s="13">
        <v>125</v>
      </c>
      <c r="AS2585" s="13">
        <v>125</v>
      </c>
      <c r="AT2585">
        <v>0</v>
      </c>
      <c r="AU2585">
        <v>0</v>
      </c>
      <c r="AV2585">
        <v>0</v>
      </c>
      <c r="AW2585" s="48">
        <v>2</v>
      </c>
      <c r="AX2585">
        <v>0</v>
      </c>
      <c r="AY2585">
        <v>1</v>
      </c>
      <c r="AZ2585">
        <v>0</v>
      </c>
      <c r="BA2585">
        <v>0</v>
      </c>
      <c r="BB2585">
        <v>0</v>
      </c>
      <c r="BC2585">
        <v>0</v>
      </c>
      <c r="BD2585">
        <v>2</v>
      </c>
      <c r="BE2585" s="7">
        <f t="shared" si="275"/>
        <v>62.42</v>
      </c>
      <c r="BF2585" s="7">
        <f t="shared" si="276"/>
        <v>37.58</v>
      </c>
      <c r="BG2585" s="7">
        <f t="shared" si="277"/>
        <v>100</v>
      </c>
      <c r="BH2585" s="7">
        <f t="shared" si="278"/>
        <v>333.5</v>
      </c>
      <c r="BI2585">
        <v>9</v>
      </c>
      <c r="BJ2585">
        <v>100</v>
      </c>
      <c r="BK2585">
        <v>15</v>
      </c>
      <c r="BL2585">
        <v>5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 s="9" t="s">
        <v>3238</v>
      </c>
      <c r="BS2585">
        <v>0</v>
      </c>
      <c r="BT2585">
        <v>0</v>
      </c>
      <c r="BU2585" s="8"/>
      <c r="BV2585" s="8"/>
      <c r="BW2585">
        <v>0</v>
      </c>
      <c r="BX2585" s="9"/>
      <c r="BY2585">
        <v>0</v>
      </c>
      <c r="BZ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38031</v>
      </c>
      <c r="CJ2585">
        <v>45087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  <c r="DM2585">
        <v>0</v>
      </c>
      <c r="DN2585">
        <v>0</v>
      </c>
      <c r="DO2585">
        <v>0</v>
      </c>
      <c r="DP2585">
        <v>0</v>
      </c>
      <c r="DQ2585">
        <v>0</v>
      </c>
      <c r="DR2585">
        <v>0</v>
      </c>
      <c r="DS2585">
        <v>0</v>
      </c>
      <c r="DT2585">
        <v>0</v>
      </c>
      <c r="DU2585">
        <v>0</v>
      </c>
      <c r="DV2585">
        <v>0</v>
      </c>
      <c r="DW2585">
        <v>1</v>
      </c>
      <c r="DX2585">
        <v>242</v>
      </c>
      <c r="DY2585">
        <v>3</v>
      </c>
      <c r="DZ2585">
        <v>0</v>
      </c>
      <c r="EA2585">
        <v>24</v>
      </c>
      <c r="EB2585">
        <v>0</v>
      </c>
      <c r="EC2585">
        <v>156</v>
      </c>
      <c r="ED2585" s="6">
        <v>0</v>
      </c>
      <c r="EE2585">
        <v>0</v>
      </c>
      <c r="EF2585">
        <v>1</v>
      </c>
      <c r="EG2585">
        <v>1</v>
      </c>
      <c r="EJ2585" s="40"/>
      <c r="EK2585" t="s">
        <v>3239</v>
      </c>
    </row>
    <row r="2586" spans="1:141" x14ac:dyDescent="0.15">
      <c r="A2586" s="48">
        <v>2914</v>
      </c>
      <c r="B2586" s="40">
        <v>1</v>
      </c>
      <c r="C2586">
        <v>38</v>
      </c>
      <c r="D2586" s="2" t="s">
        <v>1349</v>
      </c>
      <c r="E2586">
        <v>31</v>
      </c>
      <c r="F2586">
        <v>45</v>
      </c>
      <c r="G2586">
        <v>13</v>
      </c>
      <c r="H2586">
        <v>159</v>
      </c>
      <c r="I2586">
        <v>10</v>
      </c>
      <c r="J2586">
        <v>4</v>
      </c>
      <c r="K2586">
        <v>18</v>
      </c>
      <c r="L2586">
        <v>1</v>
      </c>
      <c r="M2586">
        <v>0</v>
      </c>
      <c r="N2586" s="56">
        <v>2</v>
      </c>
      <c r="O2586">
        <v>1</v>
      </c>
      <c r="P2586" s="8">
        <v>0</v>
      </c>
      <c r="Q2586">
        <v>23</v>
      </c>
      <c r="R2586">
        <v>7</v>
      </c>
      <c r="S2586">
        <v>2</v>
      </c>
      <c r="T2586">
        <v>38</v>
      </c>
      <c r="U2586">
        <v>45</v>
      </c>
      <c r="V2586" s="21">
        <v>4</v>
      </c>
      <c r="W2586" s="21" t="s">
        <v>3313</v>
      </c>
      <c r="X2586" s="21">
        <v>0</v>
      </c>
      <c r="Y2586" s="51">
        <v>5.11111</v>
      </c>
      <c r="Z2586" s="51">
        <v>9.4741999999999997</v>
      </c>
      <c r="AA2586" s="51">
        <v>2.5025641239289533</v>
      </c>
      <c r="AB2586" s="51">
        <v>284.226</v>
      </c>
      <c r="AC2586">
        <v>30</v>
      </c>
      <c r="AD2586">
        <v>0</v>
      </c>
      <c r="AE2586">
        <v>0</v>
      </c>
      <c r="AF2586" s="6">
        <v>0</v>
      </c>
      <c r="AG2586" s="52">
        <v>300</v>
      </c>
      <c r="AH2586">
        <v>300</v>
      </c>
      <c r="AI2586" s="52">
        <v>0</v>
      </c>
      <c r="AJ2586" s="52">
        <v>100</v>
      </c>
      <c r="AK2586" s="6">
        <v>100</v>
      </c>
      <c r="AL2586" s="6">
        <v>0</v>
      </c>
      <c r="AM2586" s="6">
        <v>10</v>
      </c>
      <c r="AN2586" s="52">
        <v>500</v>
      </c>
      <c r="AO2586" s="5">
        <f t="shared" si="274"/>
        <v>224.79999999999995</v>
      </c>
      <c r="AP2586" s="7" t="s">
        <v>2907</v>
      </c>
      <c r="AQ2586" s="13">
        <v>362.4</v>
      </c>
      <c r="AR2586" s="13">
        <v>352.4</v>
      </c>
      <c r="AS2586" s="13">
        <v>352.4</v>
      </c>
      <c r="AT2586">
        <v>0</v>
      </c>
      <c r="AU2586">
        <v>0</v>
      </c>
      <c r="AV2586">
        <v>0</v>
      </c>
      <c r="AW2586" s="48">
        <v>2</v>
      </c>
      <c r="AX2586">
        <v>0</v>
      </c>
      <c r="AY2586">
        <v>1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 s="7">
        <f t="shared" si="275"/>
        <v>56.06</v>
      </c>
      <c r="BF2586" s="7">
        <f t="shared" si="276"/>
        <v>43.94</v>
      </c>
      <c r="BG2586" s="7">
        <f t="shared" si="277"/>
        <v>100</v>
      </c>
      <c r="BH2586" s="7">
        <f t="shared" si="278"/>
        <v>724.8</v>
      </c>
      <c r="BI2586">
        <v>5</v>
      </c>
      <c r="BJ2586">
        <v>30</v>
      </c>
      <c r="BK2586">
        <v>25</v>
      </c>
      <c r="BL2586">
        <v>12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 s="9" t="s">
        <v>3212</v>
      </c>
      <c r="BS2586">
        <v>0</v>
      </c>
      <c r="BT2586">
        <v>0</v>
      </c>
      <c r="BU2586" s="8"/>
      <c r="BV2586" s="8"/>
      <c r="BW2586">
        <v>0</v>
      </c>
      <c r="BX2586" s="9"/>
      <c r="BY2586">
        <v>0</v>
      </c>
      <c r="BZ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38031</v>
      </c>
      <c r="CJ2586">
        <v>45087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  <c r="DM2586">
        <v>0</v>
      </c>
      <c r="DN2586">
        <v>0</v>
      </c>
      <c r="DO2586">
        <v>0</v>
      </c>
      <c r="DP2586">
        <v>0</v>
      </c>
      <c r="DQ2586">
        <v>0</v>
      </c>
      <c r="DR2586">
        <v>0</v>
      </c>
      <c r="DS2586">
        <v>0</v>
      </c>
      <c r="DT2586">
        <v>0</v>
      </c>
      <c r="DU2586">
        <v>0</v>
      </c>
      <c r="DV2586">
        <v>0</v>
      </c>
      <c r="DW2586">
        <v>1</v>
      </c>
      <c r="DX2586">
        <v>242</v>
      </c>
      <c r="DY2586">
        <v>3</v>
      </c>
      <c r="DZ2586">
        <v>0</v>
      </c>
      <c r="EA2586">
        <v>30</v>
      </c>
      <c r="EB2586">
        <v>0</v>
      </c>
      <c r="EC2586">
        <v>104</v>
      </c>
      <c r="ED2586" s="6">
        <v>0</v>
      </c>
      <c r="EE2586">
        <v>0</v>
      </c>
      <c r="EF2586">
        <v>1</v>
      </c>
      <c r="EG2586">
        <v>1</v>
      </c>
      <c r="EJ2586" s="40"/>
      <c r="EK2586" t="s">
        <v>3178</v>
      </c>
    </row>
    <row r="2587" spans="1:141" x14ac:dyDescent="0.15">
      <c r="A2587" s="48">
        <v>2917</v>
      </c>
      <c r="B2587" s="40">
        <v>1</v>
      </c>
      <c r="C2587">
        <v>38</v>
      </c>
      <c r="D2587" s="2" t="s">
        <v>3199</v>
      </c>
      <c r="E2587">
        <v>31</v>
      </c>
      <c r="F2587">
        <v>45</v>
      </c>
      <c r="G2587">
        <v>13</v>
      </c>
      <c r="H2587">
        <v>159</v>
      </c>
      <c r="I2587">
        <v>14</v>
      </c>
      <c r="J2587">
        <v>7</v>
      </c>
      <c r="K2587">
        <v>25</v>
      </c>
      <c r="L2587">
        <v>1</v>
      </c>
      <c r="M2587">
        <v>0</v>
      </c>
      <c r="N2587" s="56">
        <v>2</v>
      </c>
      <c r="O2587">
        <v>1</v>
      </c>
      <c r="P2587" s="8">
        <v>0</v>
      </c>
      <c r="Q2587">
        <v>49</v>
      </c>
      <c r="R2587">
        <v>10</v>
      </c>
      <c r="S2587">
        <v>5</v>
      </c>
      <c r="T2587">
        <v>38</v>
      </c>
      <c r="U2587">
        <v>45</v>
      </c>
      <c r="V2587" s="21">
        <v>4</v>
      </c>
      <c r="W2587" s="21" t="s">
        <v>3187</v>
      </c>
      <c r="X2587" s="21">
        <v>0</v>
      </c>
      <c r="Y2587" s="51">
        <v>5.11111</v>
      </c>
      <c r="Z2587" s="51">
        <v>9.4741999999999997</v>
      </c>
      <c r="AA2587" s="51">
        <v>2.5025641239289533</v>
      </c>
      <c r="AB2587" s="51">
        <v>1089.5184928411727</v>
      </c>
      <c r="AC2587">
        <v>45</v>
      </c>
      <c r="AD2587">
        <v>15</v>
      </c>
      <c r="AE2587">
        <v>50</v>
      </c>
      <c r="AF2587" s="6">
        <v>200</v>
      </c>
      <c r="AG2587" s="52">
        <v>1500</v>
      </c>
      <c r="AH2587">
        <v>1500</v>
      </c>
      <c r="AI2587" s="52">
        <v>25</v>
      </c>
      <c r="AJ2587" s="52">
        <v>150</v>
      </c>
      <c r="AK2587" s="6">
        <v>175</v>
      </c>
      <c r="AL2587" s="6">
        <v>0</v>
      </c>
      <c r="AM2587" s="6">
        <v>30</v>
      </c>
      <c r="AN2587" s="52">
        <v>400</v>
      </c>
      <c r="AO2587" s="5">
        <f t="shared" si="274"/>
        <v>963</v>
      </c>
      <c r="AP2587" s="7" t="s">
        <v>2925</v>
      </c>
      <c r="AQ2587" s="13">
        <v>681.5</v>
      </c>
      <c r="AR2587" s="13">
        <v>651.5</v>
      </c>
      <c r="AS2587" s="13">
        <v>651.5</v>
      </c>
      <c r="AT2587">
        <v>0</v>
      </c>
      <c r="AU2587">
        <v>0</v>
      </c>
      <c r="AV2587">
        <v>0</v>
      </c>
      <c r="AW2587" s="48">
        <v>2</v>
      </c>
      <c r="AX2587">
        <v>0</v>
      </c>
      <c r="AY2587">
        <v>2</v>
      </c>
      <c r="AZ2587">
        <v>0</v>
      </c>
      <c r="BA2587">
        <v>1</v>
      </c>
      <c r="BB2587">
        <v>1</v>
      </c>
      <c r="BC2587">
        <v>3</v>
      </c>
      <c r="BD2587">
        <v>5</v>
      </c>
      <c r="BE2587" s="7">
        <f t="shared" si="275"/>
        <v>171.17000000000002</v>
      </c>
      <c r="BF2587" s="7">
        <f t="shared" si="276"/>
        <v>0</v>
      </c>
      <c r="BG2587" s="7">
        <f t="shared" si="277"/>
        <v>171.17000000000002</v>
      </c>
      <c r="BH2587" s="7">
        <f t="shared" si="278"/>
        <v>1363</v>
      </c>
      <c r="BI2587">
        <v>21</v>
      </c>
      <c r="BJ2587">
        <v>150</v>
      </c>
      <c r="BK2587">
        <v>51</v>
      </c>
      <c r="BL2587">
        <v>22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 s="9" t="s">
        <v>3238</v>
      </c>
      <c r="BS2587">
        <v>0</v>
      </c>
      <c r="BT2587">
        <v>0</v>
      </c>
      <c r="BU2587" s="8"/>
      <c r="BV2587" s="8"/>
      <c r="BW2587">
        <v>0</v>
      </c>
      <c r="BX2587" s="9"/>
      <c r="BY2587">
        <v>0</v>
      </c>
      <c r="BZ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38031</v>
      </c>
      <c r="CJ2587">
        <v>45087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  <c r="DM2587">
        <v>0</v>
      </c>
      <c r="DN2587">
        <v>0</v>
      </c>
      <c r="DO2587">
        <v>0</v>
      </c>
      <c r="DP2587">
        <v>0</v>
      </c>
      <c r="DQ2587">
        <v>0</v>
      </c>
      <c r="DR2587">
        <v>0</v>
      </c>
      <c r="DS2587">
        <v>0</v>
      </c>
      <c r="DT2587">
        <v>0</v>
      </c>
      <c r="DU2587">
        <v>0</v>
      </c>
      <c r="DV2587">
        <v>0</v>
      </c>
      <c r="DW2587">
        <v>1</v>
      </c>
      <c r="DX2587">
        <v>242</v>
      </c>
      <c r="DY2587">
        <v>3</v>
      </c>
      <c r="DZ2587">
        <v>0</v>
      </c>
      <c r="EA2587">
        <v>72</v>
      </c>
      <c r="EB2587">
        <v>0</v>
      </c>
      <c r="EC2587">
        <v>260</v>
      </c>
      <c r="ED2587" s="6">
        <v>0</v>
      </c>
      <c r="EE2587">
        <v>0</v>
      </c>
      <c r="EF2587">
        <v>2</v>
      </c>
      <c r="EG2587">
        <v>3</v>
      </c>
      <c r="EJ2587" s="40"/>
      <c r="EK2587" t="s">
        <v>3239</v>
      </c>
    </row>
    <row r="2588" spans="1:141" x14ac:dyDescent="0.15">
      <c r="A2588" s="48">
        <v>2921</v>
      </c>
      <c r="B2588" s="40">
        <v>1</v>
      </c>
      <c r="C2588">
        <v>38</v>
      </c>
      <c r="D2588" s="2" t="s">
        <v>1349</v>
      </c>
      <c r="E2588">
        <v>31</v>
      </c>
      <c r="F2588">
        <v>45</v>
      </c>
      <c r="G2588">
        <v>13</v>
      </c>
      <c r="H2588">
        <v>159</v>
      </c>
      <c r="I2588">
        <v>18</v>
      </c>
      <c r="J2588">
        <v>6</v>
      </c>
      <c r="K2588">
        <v>33</v>
      </c>
      <c r="L2588">
        <v>45</v>
      </c>
      <c r="M2588">
        <v>0</v>
      </c>
      <c r="N2588" s="56">
        <v>2</v>
      </c>
      <c r="O2588">
        <v>1</v>
      </c>
      <c r="P2588" s="8">
        <v>0</v>
      </c>
      <c r="Q2588">
        <v>45</v>
      </c>
      <c r="R2588">
        <v>5</v>
      </c>
      <c r="S2588">
        <v>4</v>
      </c>
      <c r="T2588">
        <v>38</v>
      </c>
      <c r="U2588">
        <v>45</v>
      </c>
      <c r="V2588" s="21">
        <v>4</v>
      </c>
      <c r="W2588" s="21" t="s">
        <v>3313</v>
      </c>
      <c r="X2588" s="21">
        <v>0</v>
      </c>
      <c r="Y2588" s="51">
        <v>5.11111</v>
      </c>
      <c r="Z2588" s="51">
        <v>9.4741999999999997</v>
      </c>
      <c r="AA2588" s="51">
        <v>2.5025641239289533</v>
      </c>
      <c r="AB2588" s="51">
        <v>284.226</v>
      </c>
      <c r="AC2588">
        <v>30</v>
      </c>
      <c r="AD2588">
        <v>0</v>
      </c>
      <c r="AE2588">
        <v>0</v>
      </c>
      <c r="AF2588" s="6">
        <v>0</v>
      </c>
      <c r="AG2588" s="52">
        <v>250</v>
      </c>
      <c r="AH2588">
        <v>250</v>
      </c>
      <c r="AI2588" s="52">
        <v>25</v>
      </c>
      <c r="AJ2588" s="52">
        <v>100</v>
      </c>
      <c r="AK2588" s="6">
        <v>125</v>
      </c>
      <c r="AL2588" s="6">
        <v>0</v>
      </c>
      <c r="AM2588" s="6">
        <v>20</v>
      </c>
      <c r="AN2588" s="52">
        <v>550</v>
      </c>
      <c r="AO2588" s="5">
        <f t="shared" si="274"/>
        <v>0</v>
      </c>
      <c r="AP2588" s="7" t="s">
        <v>2920</v>
      </c>
      <c r="AQ2588" s="13">
        <v>275</v>
      </c>
      <c r="AR2588" s="13">
        <v>255</v>
      </c>
      <c r="AS2588" s="13">
        <v>255</v>
      </c>
      <c r="AT2588">
        <v>0</v>
      </c>
      <c r="AU2588">
        <v>0</v>
      </c>
      <c r="AV2588">
        <v>0</v>
      </c>
      <c r="AW2588" s="48">
        <v>2</v>
      </c>
      <c r="AX2588">
        <v>0</v>
      </c>
      <c r="AY2588">
        <v>1</v>
      </c>
      <c r="AZ2588">
        <v>0</v>
      </c>
      <c r="BA2588">
        <v>1</v>
      </c>
      <c r="BB2588">
        <v>1</v>
      </c>
      <c r="BC2588">
        <v>0</v>
      </c>
      <c r="BD2588">
        <v>8</v>
      </c>
      <c r="BE2588" s="7">
        <f t="shared" si="275"/>
        <v>118.44</v>
      </c>
      <c r="BF2588" s="7">
        <f t="shared" si="276"/>
        <v>0</v>
      </c>
      <c r="BG2588" s="7">
        <f t="shared" si="277"/>
        <v>118.44</v>
      </c>
      <c r="BH2588" s="7">
        <f t="shared" si="278"/>
        <v>488.5</v>
      </c>
      <c r="BI2588">
        <v>18</v>
      </c>
      <c r="BJ2588">
        <v>200</v>
      </c>
      <c r="BK2588">
        <v>18</v>
      </c>
      <c r="BL2588">
        <v>7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 s="9" t="s">
        <v>3311</v>
      </c>
      <c r="BS2588">
        <v>0</v>
      </c>
      <c r="BT2588">
        <v>0</v>
      </c>
      <c r="BU2588" s="8"/>
      <c r="BV2588" s="8"/>
      <c r="BW2588">
        <v>0</v>
      </c>
      <c r="BX2588" s="9"/>
      <c r="BY2588">
        <v>0</v>
      </c>
      <c r="BZ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38031</v>
      </c>
      <c r="CJ2588">
        <v>45087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  <c r="DM2588">
        <v>0</v>
      </c>
      <c r="DN2588">
        <v>0</v>
      </c>
      <c r="DO2588">
        <v>0</v>
      </c>
      <c r="DP2588">
        <v>0</v>
      </c>
      <c r="DQ2588">
        <v>0</v>
      </c>
      <c r="DR2588">
        <v>0</v>
      </c>
      <c r="DS2588">
        <v>0</v>
      </c>
      <c r="DT2588">
        <v>0</v>
      </c>
      <c r="DU2588">
        <v>0</v>
      </c>
      <c r="DV2588">
        <v>0</v>
      </c>
      <c r="DW2588">
        <v>1</v>
      </c>
      <c r="DX2588">
        <v>242</v>
      </c>
      <c r="DY2588">
        <v>3</v>
      </c>
      <c r="DZ2588">
        <v>0</v>
      </c>
      <c r="EA2588">
        <v>36</v>
      </c>
      <c r="EB2588">
        <v>0</v>
      </c>
      <c r="EC2588">
        <v>208</v>
      </c>
      <c r="ED2588" s="6">
        <v>0</v>
      </c>
      <c r="EE2588">
        <v>0</v>
      </c>
      <c r="EF2588">
        <v>1</v>
      </c>
      <c r="EG2588">
        <v>1</v>
      </c>
      <c r="EJ2588" s="40"/>
      <c r="EK2588" t="s">
        <v>3312</v>
      </c>
    </row>
    <row r="2589" spans="1:141" x14ac:dyDescent="0.15">
      <c r="A2589" s="48">
        <v>2922</v>
      </c>
      <c r="B2589" s="40">
        <v>1</v>
      </c>
      <c r="C2589">
        <v>38</v>
      </c>
      <c r="D2589" s="2" t="s">
        <v>3157</v>
      </c>
      <c r="E2589">
        <v>31</v>
      </c>
      <c r="F2589">
        <v>45</v>
      </c>
      <c r="G2589">
        <v>13</v>
      </c>
      <c r="H2589">
        <v>159</v>
      </c>
      <c r="I2589">
        <v>18</v>
      </c>
      <c r="J2589">
        <v>7</v>
      </c>
      <c r="K2589">
        <v>33</v>
      </c>
      <c r="L2589">
        <v>50</v>
      </c>
      <c r="M2589">
        <v>0</v>
      </c>
      <c r="N2589" s="56">
        <v>2</v>
      </c>
      <c r="O2589">
        <v>1</v>
      </c>
      <c r="P2589" s="8">
        <v>0</v>
      </c>
      <c r="Q2589">
        <v>30</v>
      </c>
      <c r="R2589">
        <v>5</v>
      </c>
      <c r="S2589">
        <v>2</v>
      </c>
      <c r="T2589">
        <v>38</v>
      </c>
      <c r="U2589">
        <v>45</v>
      </c>
      <c r="V2589" s="21">
        <v>4</v>
      </c>
      <c r="W2589" s="21" t="s">
        <v>3187</v>
      </c>
      <c r="X2589" s="21">
        <v>0</v>
      </c>
      <c r="Y2589" s="51">
        <v>5.11111</v>
      </c>
      <c r="Z2589" s="51">
        <v>9.4741999999999997</v>
      </c>
      <c r="AA2589" s="51">
        <v>2.5025641239289533</v>
      </c>
      <c r="AB2589" s="51">
        <v>284.226</v>
      </c>
      <c r="AC2589">
        <v>30</v>
      </c>
      <c r="AD2589">
        <v>0</v>
      </c>
      <c r="AE2589">
        <v>0</v>
      </c>
      <c r="AF2589" s="6">
        <v>0</v>
      </c>
      <c r="AG2589" s="52">
        <v>200</v>
      </c>
      <c r="AH2589">
        <v>200</v>
      </c>
      <c r="AI2589" s="52">
        <v>5</v>
      </c>
      <c r="AJ2589" s="52">
        <v>75</v>
      </c>
      <c r="AK2589" s="6">
        <v>80</v>
      </c>
      <c r="AL2589" s="6">
        <v>0</v>
      </c>
      <c r="AM2589" s="6">
        <v>20</v>
      </c>
      <c r="AN2589" s="52">
        <v>700</v>
      </c>
      <c r="AO2589" s="5">
        <f t="shared" si="274"/>
        <v>0</v>
      </c>
      <c r="AP2589" s="7" t="s">
        <v>2920</v>
      </c>
      <c r="AQ2589" s="13">
        <v>350</v>
      </c>
      <c r="AR2589" s="13">
        <v>330</v>
      </c>
      <c r="AS2589" s="13">
        <v>330</v>
      </c>
      <c r="AT2589">
        <v>0</v>
      </c>
      <c r="AU2589">
        <v>0</v>
      </c>
      <c r="AV2589">
        <v>0</v>
      </c>
      <c r="AW2589" s="48">
        <v>2</v>
      </c>
      <c r="AX2589">
        <v>0</v>
      </c>
      <c r="AY2589">
        <v>1</v>
      </c>
      <c r="AZ2589">
        <v>0</v>
      </c>
      <c r="BA2589">
        <v>1</v>
      </c>
      <c r="BB2589">
        <v>0</v>
      </c>
      <c r="BC2589">
        <v>0</v>
      </c>
      <c r="BD2589">
        <v>4</v>
      </c>
      <c r="BE2589" s="7">
        <f t="shared" si="275"/>
        <v>90.33</v>
      </c>
      <c r="BF2589" s="7">
        <f t="shared" si="276"/>
        <v>0</v>
      </c>
      <c r="BG2589" s="7">
        <f t="shared" si="277"/>
        <v>90.33</v>
      </c>
      <c r="BH2589" s="7">
        <f t="shared" si="278"/>
        <v>625.5</v>
      </c>
      <c r="BI2589">
        <v>15</v>
      </c>
      <c r="BJ2589">
        <v>250</v>
      </c>
      <c r="BK2589">
        <v>15</v>
      </c>
      <c r="BL2589">
        <v>9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 s="9" t="s">
        <v>3238</v>
      </c>
      <c r="BS2589">
        <v>0</v>
      </c>
      <c r="BT2589">
        <v>0</v>
      </c>
      <c r="BU2589" s="8"/>
      <c r="BV2589" s="8"/>
      <c r="BW2589">
        <v>0</v>
      </c>
      <c r="BX2589" s="9"/>
      <c r="BY2589">
        <v>0</v>
      </c>
      <c r="BZ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38031</v>
      </c>
      <c r="CJ2589">
        <v>45087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  <c r="DM2589">
        <v>0</v>
      </c>
      <c r="DN2589">
        <v>0</v>
      </c>
      <c r="DO2589">
        <v>0</v>
      </c>
      <c r="DP2589">
        <v>0</v>
      </c>
      <c r="DQ2589">
        <v>0</v>
      </c>
      <c r="DR2589">
        <v>0</v>
      </c>
      <c r="DS2589">
        <v>0</v>
      </c>
      <c r="DT2589">
        <v>0</v>
      </c>
      <c r="DU2589">
        <v>0</v>
      </c>
      <c r="DV2589">
        <v>0</v>
      </c>
      <c r="DW2589">
        <v>1</v>
      </c>
      <c r="DX2589">
        <v>242</v>
      </c>
      <c r="DY2589">
        <v>3</v>
      </c>
      <c r="DZ2589">
        <v>0</v>
      </c>
      <c r="EA2589">
        <v>30</v>
      </c>
      <c r="EB2589">
        <v>0</v>
      </c>
      <c r="EC2589">
        <v>104</v>
      </c>
      <c r="ED2589" s="6">
        <v>0</v>
      </c>
      <c r="EE2589">
        <v>0</v>
      </c>
      <c r="EF2589">
        <v>1</v>
      </c>
      <c r="EG2589">
        <v>1</v>
      </c>
      <c r="EJ2589" s="40"/>
      <c r="EK2589" t="s">
        <v>3239</v>
      </c>
    </row>
    <row r="2590" spans="1:141" x14ac:dyDescent="0.15">
      <c r="A2590" s="48">
        <v>2924</v>
      </c>
      <c r="B2590" s="40">
        <v>1</v>
      </c>
      <c r="C2590">
        <v>38</v>
      </c>
      <c r="D2590" s="2" t="s">
        <v>1349</v>
      </c>
      <c r="E2590">
        <v>31</v>
      </c>
      <c r="F2590">
        <v>45</v>
      </c>
      <c r="G2590">
        <v>13</v>
      </c>
      <c r="H2590">
        <v>159</v>
      </c>
      <c r="I2590">
        <v>18</v>
      </c>
      <c r="J2590">
        <v>9</v>
      </c>
      <c r="K2590">
        <v>34</v>
      </c>
      <c r="L2590">
        <v>50</v>
      </c>
      <c r="M2590">
        <v>0</v>
      </c>
      <c r="N2590" s="56">
        <v>2</v>
      </c>
      <c r="O2590">
        <v>1</v>
      </c>
      <c r="P2590" s="8">
        <v>0</v>
      </c>
      <c r="Q2590">
        <v>39</v>
      </c>
      <c r="R2590">
        <v>2</v>
      </c>
      <c r="S2590">
        <v>1</v>
      </c>
      <c r="T2590">
        <v>38</v>
      </c>
      <c r="U2590">
        <v>45</v>
      </c>
      <c r="V2590" s="21">
        <v>4</v>
      </c>
      <c r="W2590" s="21" t="s">
        <v>2924</v>
      </c>
      <c r="X2590" s="21">
        <v>0</v>
      </c>
      <c r="Y2590" s="51">
        <v>5.11111</v>
      </c>
      <c r="Z2590" s="51">
        <v>9.4741999999999997</v>
      </c>
      <c r="AA2590" s="51">
        <v>2.5025641239289533</v>
      </c>
      <c r="AB2590" s="51">
        <v>322.12279999999998</v>
      </c>
      <c r="AC2590">
        <v>34</v>
      </c>
      <c r="AD2590">
        <v>0</v>
      </c>
      <c r="AE2590">
        <v>0</v>
      </c>
      <c r="AF2590" s="6">
        <v>0</v>
      </c>
      <c r="AG2590" s="52">
        <v>340</v>
      </c>
      <c r="AH2590">
        <v>340</v>
      </c>
      <c r="AI2590" s="52">
        <v>5</v>
      </c>
      <c r="AJ2590" s="52">
        <v>40</v>
      </c>
      <c r="AK2590" s="6">
        <v>45</v>
      </c>
      <c r="AL2590" s="6">
        <v>0</v>
      </c>
      <c r="AM2590" s="6">
        <v>0</v>
      </c>
      <c r="AN2590" s="52">
        <v>250</v>
      </c>
      <c r="AO2590" s="5">
        <f t="shared" si="274"/>
        <v>9.6000000000000227</v>
      </c>
      <c r="AP2590" s="7" t="s">
        <v>2912</v>
      </c>
      <c r="AQ2590" s="13">
        <v>129.80000000000001</v>
      </c>
      <c r="AR2590" s="13">
        <v>129.80000000000001</v>
      </c>
      <c r="AS2590" s="13">
        <v>129.80000000000001</v>
      </c>
      <c r="AT2590">
        <v>0</v>
      </c>
      <c r="AU2590">
        <v>0</v>
      </c>
      <c r="AV2590">
        <v>0</v>
      </c>
      <c r="AW2590" s="48">
        <v>2</v>
      </c>
      <c r="AX2590">
        <v>1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 s="7">
        <f t="shared" si="275"/>
        <v>52.41</v>
      </c>
      <c r="BF2590" s="7">
        <f t="shared" si="276"/>
        <v>0</v>
      </c>
      <c r="BG2590" s="7">
        <f t="shared" si="277"/>
        <v>52.41</v>
      </c>
      <c r="BH2590" s="7">
        <f t="shared" si="278"/>
        <v>259.60000000000002</v>
      </c>
      <c r="BI2590">
        <v>10</v>
      </c>
      <c r="BJ2590">
        <v>60</v>
      </c>
      <c r="BK2590">
        <v>20</v>
      </c>
      <c r="BL2590">
        <v>4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 s="9" t="s">
        <v>3238</v>
      </c>
      <c r="BS2590">
        <v>0</v>
      </c>
      <c r="BT2590">
        <v>0</v>
      </c>
      <c r="BU2590" s="8"/>
      <c r="BV2590" s="8"/>
      <c r="BW2590">
        <v>0</v>
      </c>
      <c r="BX2590" s="9"/>
      <c r="BY2590">
        <v>0</v>
      </c>
      <c r="BZ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38031</v>
      </c>
      <c r="CJ2590">
        <v>45087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  <c r="DM2590">
        <v>0</v>
      </c>
      <c r="DN2590">
        <v>0</v>
      </c>
      <c r="DO2590">
        <v>0</v>
      </c>
      <c r="DP2590">
        <v>0</v>
      </c>
      <c r="DQ2590">
        <v>0</v>
      </c>
      <c r="DR2590">
        <v>0</v>
      </c>
      <c r="DS2590">
        <v>0</v>
      </c>
      <c r="DT2590">
        <v>0</v>
      </c>
      <c r="DU2590">
        <v>0</v>
      </c>
      <c r="DV2590">
        <v>0</v>
      </c>
      <c r="DW2590">
        <v>1</v>
      </c>
      <c r="DX2590">
        <v>242</v>
      </c>
      <c r="DY2590">
        <v>3</v>
      </c>
      <c r="DZ2590">
        <v>0</v>
      </c>
      <c r="EA2590">
        <v>30</v>
      </c>
      <c r="EB2590">
        <v>0</v>
      </c>
      <c r="EC2590">
        <v>52</v>
      </c>
      <c r="ED2590" s="6">
        <v>0</v>
      </c>
      <c r="EE2590">
        <v>0</v>
      </c>
      <c r="EF2590">
        <v>1</v>
      </c>
      <c r="EG2590">
        <v>1</v>
      </c>
      <c r="EJ2590" s="40"/>
      <c r="EK2590" t="s">
        <v>3239</v>
      </c>
    </row>
    <row r="2591" spans="1:141" x14ac:dyDescent="0.15">
      <c r="A2591" s="48">
        <v>2927</v>
      </c>
      <c r="B2591" s="40">
        <v>1</v>
      </c>
      <c r="C2591">
        <v>38</v>
      </c>
      <c r="D2591" s="2" t="s">
        <v>1349</v>
      </c>
      <c r="E2591">
        <v>31</v>
      </c>
      <c r="F2591">
        <v>45</v>
      </c>
      <c r="G2591">
        <v>13</v>
      </c>
      <c r="H2591">
        <v>159</v>
      </c>
      <c r="I2591">
        <v>24</v>
      </c>
      <c r="J2591">
        <v>2</v>
      </c>
      <c r="K2591">
        <v>46</v>
      </c>
      <c r="L2591">
        <v>18</v>
      </c>
      <c r="M2591">
        <v>0</v>
      </c>
      <c r="N2591" s="56">
        <v>2</v>
      </c>
      <c r="O2591">
        <v>1</v>
      </c>
      <c r="P2591" s="8">
        <v>0</v>
      </c>
      <c r="Q2591">
        <v>40</v>
      </c>
      <c r="R2591">
        <v>8</v>
      </c>
      <c r="S2591">
        <v>4</v>
      </c>
      <c r="T2591">
        <v>38</v>
      </c>
      <c r="U2591">
        <v>45</v>
      </c>
      <c r="V2591" s="21">
        <v>4</v>
      </c>
      <c r="W2591" s="21" t="s">
        <v>3313</v>
      </c>
      <c r="X2591" s="21">
        <v>0</v>
      </c>
      <c r="Y2591" s="51">
        <v>5.11111</v>
      </c>
      <c r="Z2591" s="51">
        <v>9.4741999999999997</v>
      </c>
      <c r="AA2591" s="51">
        <v>2.5025641239289533</v>
      </c>
      <c r="AB2591" s="51">
        <v>284.226</v>
      </c>
      <c r="AC2591">
        <v>30</v>
      </c>
      <c r="AD2591">
        <v>0</v>
      </c>
      <c r="AE2591">
        <v>0</v>
      </c>
      <c r="AF2591" s="6">
        <v>0</v>
      </c>
      <c r="AG2591" s="52">
        <v>250</v>
      </c>
      <c r="AH2591">
        <v>250</v>
      </c>
      <c r="AI2591" s="52">
        <v>8</v>
      </c>
      <c r="AJ2591" s="52">
        <v>20</v>
      </c>
      <c r="AK2591" s="6">
        <v>28</v>
      </c>
      <c r="AL2591" s="6">
        <v>0</v>
      </c>
      <c r="AM2591" s="6">
        <v>0</v>
      </c>
      <c r="AN2591" s="52">
        <v>250</v>
      </c>
      <c r="AO2591" s="5">
        <f t="shared" si="274"/>
        <v>6</v>
      </c>
      <c r="AP2591" s="7" t="s">
        <v>2907</v>
      </c>
      <c r="AQ2591" s="13">
        <v>128</v>
      </c>
      <c r="AR2591" s="13">
        <v>128</v>
      </c>
      <c r="AS2591" s="13">
        <v>128</v>
      </c>
      <c r="AT2591">
        <v>0</v>
      </c>
      <c r="AU2591">
        <v>0</v>
      </c>
      <c r="AV2591">
        <v>0</v>
      </c>
      <c r="AW2591" s="48">
        <v>2</v>
      </c>
      <c r="AX2591">
        <v>0</v>
      </c>
      <c r="AY2591">
        <v>1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 s="7">
        <f t="shared" si="275"/>
        <v>56.06</v>
      </c>
      <c r="BF2591" s="7">
        <f t="shared" si="276"/>
        <v>0</v>
      </c>
      <c r="BG2591" s="7">
        <f t="shared" si="277"/>
        <v>56.06</v>
      </c>
      <c r="BH2591" s="7">
        <f t="shared" si="278"/>
        <v>256</v>
      </c>
      <c r="BI2591">
        <v>19</v>
      </c>
      <c r="BJ2591">
        <v>50</v>
      </c>
      <c r="BK2591">
        <v>16</v>
      </c>
      <c r="BL2591">
        <v>4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 s="9" t="s">
        <v>3311</v>
      </c>
      <c r="BS2591">
        <v>0</v>
      </c>
      <c r="BT2591">
        <v>0</v>
      </c>
      <c r="BU2591" s="8"/>
      <c r="BV2591" s="8"/>
      <c r="BW2591">
        <v>0</v>
      </c>
      <c r="BX2591" s="9"/>
      <c r="BY2591">
        <v>0</v>
      </c>
      <c r="BZ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38031</v>
      </c>
      <c r="CJ2591">
        <v>45087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  <c r="DM2591">
        <v>0</v>
      </c>
      <c r="DN2591">
        <v>0</v>
      </c>
      <c r="DO2591">
        <v>0</v>
      </c>
      <c r="DP2591">
        <v>0</v>
      </c>
      <c r="DQ2591">
        <v>0</v>
      </c>
      <c r="DR2591">
        <v>0</v>
      </c>
      <c r="DS2591">
        <v>0</v>
      </c>
      <c r="DT2591">
        <v>0</v>
      </c>
      <c r="DU2591">
        <v>0</v>
      </c>
      <c r="DV2591">
        <v>0</v>
      </c>
      <c r="DW2591">
        <v>1</v>
      </c>
      <c r="DX2591">
        <v>242</v>
      </c>
      <c r="DY2591">
        <v>3</v>
      </c>
      <c r="DZ2591">
        <v>0</v>
      </c>
      <c r="EA2591">
        <v>35</v>
      </c>
      <c r="EB2591">
        <v>0</v>
      </c>
      <c r="EC2591">
        <v>208</v>
      </c>
      <c r="ED2591" s="6">
        <v>0</v>
      </c>
      <c r="EE2591">
        <v>0</v>
      </c>
      <c r="EF2591">
        <v>1</v>
      </c>
      <c r="EG2591">
        <v>1</v>
      </c>
      <c r="EJ2591" s="40"/>
      <c r="EK2591" t="s">
        <v>3312</v>
      </c>
    </row>
    <row r="2592" spans="1:141" x14ac:dyDescent="0.15">
      <c r="A2592" s="48">
        <v>2929</v>
      </c>
      <c r="B2592" s="40">
        <v>1</v>
      </c>
      <c r="C2592">
        <v>38</v>
      </c>
      <c r="D2592" s="2" t="s">
        <v>3157</v>
      </c>
      <c r="E2592">
        <v>31</v>
      </c>
      <c r="F2592">
        <v>45</v>
      </c>
      <c r="G2592">
        <v>13</v>
      </c>
      <c r="H2592">
        <v>159</v>
      </c>
      <c r="I2592">
        <v>24</v>
      </c>
      <c r="J2592">
        <v>4</v>
      </c>
      <c r="K2592">
        <v>46</v>
      </c>
      <c r="L2592">
        <v>41</v>
      </c>
      <c r="M2592">
        <v>0</v>
      </c>
      <c r="N2592" s="56">
        <v>2</v>
      </c>
      <c r="O2592">
        <v>1</v>
      </c>
      <c r="P2592" s="8">
        <v>0</v>
      </c>
      <c r="Q2592">
        <v>52</v>
      </c>
      <c r="R2592">
        <v>7</v>
      </c>
      <c r="S2592">
        <v>6</v>
      </c>
      <c r="T2592">
        <v>38</v>
      </c>
      <c r="U2592">
        <v>45</v>
      </c>
      <c r="V2592" s="50">
        <v>2</v>
      </c>
      <c r="W2592" s="50" t="s">
        <v>3310</v>
      </c>
      <c r="X2592" s="50">
        <v>1</v>
      </c>
      <c r="Y2592" s="51">
        <v>5.11111</v>
      </c>
      <c r="Z2592" s="51">
        <v>9.4741999999999997</v>
      </c>
      <c r="AA2592" s="51">
        <v>2.5025641239289533</v>
      </c>
      <c r="AB2592" s="51">
        <v>681.06738557680285</v>
      </c>
      <c r="AC2592">
        <v>60</v>
      </c>
      <c r="AD2592">
        <v>5</v>
      </c>
      <c r="AE2592">
        <v>5</v>
      </c>
      <c r="AF2592" s="6">
        <v>35</v>
      </c>
      <c r="AG2592" s="52">
        <v>500</v>
      </c>
      <c r="AH2592">
        <v>500</v>
      </c>
      <c r="AI2592" s="52">
        <v>100</v>
      </c>
      <c r="AJ2592" s="52">
        <v>150</v>
      </c>
      <c r="AK2592" s="6">
        <v>250</v>
      </c>
      <c r="AL2592" s="6">
        <v>20</v>
      </c>
      <c r="AM2592" s="6">
        <v>0</v>
      </c>
      <c r="AN2592" s="52">
        <v>600</v>
      </c>
      <c r="AO2592" s="5">
        <f t="shared" si="274"/>
        <v>38.200000000000045</v>
      </c>
      <c r="AP2592" s="75" t="s">
        <v>2896</v>
      </c>
      <c r="AQ2592" s="13">
        <v>640.83076927884019</v>
      </c>
      <c r="AR2592" s="13">
        <v>340.83076927884019</v>
      </c>
      <c r="AS2592" s="13">
        <v>300</v>
      </c>
      <c r="AT2592">
        <v>300</v>
      </c>
      <c r="AU2592">
        <v>0</v>
      </c>
      <c r="AV2592">
        <v>0</v>
      </c>
      <c r="AW2592" s="48">
        <v>2</v>
      </c>
      <c r="AX2592">
        <v>0</v>
      </c>
      <c r="AY2592">
        <v>2</v>
      </c>
      <c r="AZ2592">
        <v>0</v>
      </c>
      <c r="BA2592">
        <v>2</v>
      </c>
      <c r="BB2592">
        <v>2</v>
      </c>
      <c r="BC2592">
        <v>0</v>
      </c>
      <c r="BD2592">
        <v>10</v>
      </c>
      <c r="BE2592" s="7">
        <f t="shared" si="275"/>
        <v>217.8</v>
      </c>
      <c r="BF2592" s="7">
        <f t="shared" si="276"/>
        <v>0</v>
      </c>
      <c r="BG2592" s="7">
        <f t="shared" si="277"/>
        <v>217.8</v>
      </c>
      <c r="BH2592" s="7">
        <f t="shared" si="278"/>
        <v>638.20000000000005</v>
      </c>
      <c r="BI2592">
        <v>30</v>
      </c>
      <c r="BJ2592">
        <v>120</v>
      </c>
      <c r="BK2592">
        <v>30</v>
      </c>
      <c r="BL2592">
        <v>10</v>
      </c>
      <c r="BM2592">
        <v>0</v>
      </c>
      <c r="BN2592">
        <v>0</v>
      </c>
      <c r="BO2592">
        <v>0</v>
      </c>
      <c r="BP2592">
        <v>0</v>
      </c>
      <c r="BQ2592">
        <v>80</v>
      </c>
      <c r="BR2592" s="9" t="s">
        <v>3177</v>
      </c>
      <c r="BS2592">
        <v>0</v>
      </c>
      <c r="BT2592">
        <v>50</v>
      </c>
      <c r="BU2592" s="8"/>
      <c r="BV2592" s="8"/>
      <c r="BW2592">
        <v>0</v>
      </c>
      <c r="BX2592" s="9"/>
      <c r="BY2592">
        <v>0</v>
      </c>
      <c r="BZ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38031</v>
      </c>
      <c r="CJ2592">
        <v>45087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  <c r="DM2592">
        <v>0</v>
      </c>
      <c r="DN2592">
        <v>0</v>
      </c>
      <c r="DO2592">
        <v>0</v>
      </c>
      <c r="DP2592">
        <v>0</v>
      </c>
      <c r="DQ2592">
        <v>0</v>
      </c>
      <c r="DR2592">
        <v>0</v>
      </c>
      <c r="DS2592">
        <v>0</v>
      </c>
      <c r="DT2592">
        <v>0</v>
      </c>
      <c r="DU2592">
        <v>0</v>
      </c>
      <c r="DV2592">
        <v>0</v>
      </c>
      <c r="DW2592">
        <v>1</v>
      </c>
      <c r="DX2592">
        <v>242</v>
      </c>
      <c r="DY2592">
        <v>3</v>
      </c>
      <c r="DZ2592">
        <v>126.5823</v>
      </c>
      <c r="EA2592">
        <v>60</v>
      </c>
      <c r="EB2592">
        <v>0</v>
      </c>
      <c r="EC2592">
        <v>438.58229999999998</v>
      </c>
      <c r="ED2592" s="6">
        <v>0</v>
      </c>
      <c r="EE2592">
        <v>0</v>
      </c>
      <c r="EF2592">
        <v>2</v>
      </c>
      <c r="EG2592">
        <v>3</v>
      </c>
      <c r="EJ2592" s="40"/>
      <c r="EK2592" t="s">
        <v>3239</v>
      </c>
    </row>
    <row r="2593" spans="1:141" x14ac:dyDescent="0.15">
      <c r="A2593" s="48">
        <v>2930</v>
      </c>
      <c r="B2593" s="40">
        <v>1</v>
      </c>
      <c r="C2593">
        <v>38</v>
      </c>
      <c r="D2593" s="2" t="s">
        <v>1349</v>
      </c>
      <c r="E2593">
        <v>31</v>
      </c>
      <c r="F2593">
        <v>45</v>
      </c>
      <c r="G2593">
        <v>13</v>
      </c>
      <c r="H2593">
        <v>159</v>
      </c>
      <c r="I2593">
        <v>24</v>
      </c>
      <c r="J2593">
        <v>5</v>
      </c>
      <c r="K2593">
        <v>46</v>
      </c>
      <c r="L2593">
        <v>48</v>
      </c>
      <c r="M2593">
        <v>0</v>
      </c>
      <c r="N2593" s="56">
        <v>2</v>
      </c>
      <c r="O2593">
        <v>1</v>
      </c>
      <c r="P2593" s="8">
        <v>0</v>
      </c>
      <c r="Q2593">
        <v>36</v>
      </c>
      <c r="R2593">
        <v>6</v>
      </c>
      <c r="S2593">
        <v>2</v>
      </c>
      <c r="T2593">
        <v>38</v>
      </c>
      <c r="U2593">
        <v>45</v>
      </c>
      <c r="V2593" s="50">
        <v>2</v>
      </c>
      <c r="W2593" s="50" t="s">
        <v>3241</v>
      </c>
      <c r="X2593" s="50">
        <v>1</v>
      </c>
      <c r="Y2593" s="51">
        <v>5.11111</v>
      </c>
      <c r="Z2593" s="51">
        <v>9.4741999999999997</v>
      </c>
      <c r="AA2593" s="51">
        <v>2.5025641239289533</v>
      </c>
      <c r="AB2593" s="51">
        <v>189.48399999999998</v>
      </c>
      <c r="AC2593">
        <v>20</v>
      </c>
      <c r="AD2593">
        <v>0</v>
      </c>
      <c r="AE2593">
        <v>0</v>
      </c>
      <c r="AF2593" s="6">
        <v>0</v>
      </c>
      <c r="AG2593" s="52">
        <v>150</v>
      </c>
      <c r="AH2593">
        <v>150</v>
      </c>
      <c r="AI2593" s="52">
        <v>0</v>
      </c>
      <c r="AJ2593" s="52">
        <v>0</v>
      </c>
      <c r="AK2593" s="6">
        <v>0</v>
      </c>
      <c r="AL2593" s="6">
        <v>0</v>
      </c>
      <c r="AM2593" s="6">
        <v>0</v>
      </c>
      <c r="AN2593" s="52">
        <v>250</v>
      </c>
      <c r="AO2593" s="5">
        <f t="shared" si="274"/>
        <v>6</v>
      </c>
      <c r="AP2593" s="75" t="s">
        <v>2935</v>
      </c>
      <c r="AQ2593" s="13">
        <v>250</v>
      </c>
      <c r="AR2593" s="13">
        <v>250</v>
      </c>
      <c r="AS2593" s="13">
        <v>250</v>
      </c>
      <c r="AT2593">
        <v>0</v>
      </c>
      <c r="AU2593">
        <v>0</v>
      </c>
      <c r="AV2593">
        <v>0</v>
      </c>
      <c r="AW2593" s="48">
        <v>2</v>
      </c>
      <c r="AX2593">
        <v>0</v>
      </c>
      <c r="AY2593">
        <v>1</v>
      </c>
      <c r="AZ2593">
        <v>0</v>
      </c>
      <c r="BA2593">
        <v>1</v>
      </c>
      <c r="BB2593">
        <v>1</v>
      </c>
      <c r="BC2593">
        <v>0</v>
      </c>
      <c r="BD2593">
        <v>0</v>
      </c>
      <c r="BE2593" s="7">
        <f t="shared" si="275"/>
        <v>93</v>
      </c>
      <c r="BF2593" s="7">
        <f t="shared" si="276"/>
        <v>0</v>
      </c>
      <c r="BG2593" s="7">
        <f t="shared" si="277"/>
        <v>93</v>
      </c>
      <c r="BH2593" s="7">
        <f t="shared" si="278"/>
        <v>256</v>
      </c>
      <c r="BI2593">
        <v>10</v>
      </c>
      <c r="BJ2593">
        <v>50</v>
      </c>
      <c r="BK2593">
        <v>10</v>
      </c>
      <c r="BL2593">
        <v>4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 s="9" t="s">
        <v>3238</v>
      </c>
      <c r="BS2593">
        <v>0</v>
      </c>
      <c r="BT2593">
        <v>0</v>
      </c>
      <c r="BU2593" s="8"/>
      <c r="BV2593" s="8"/>
      <c r="BW2593">
        <v>0</v>
      </c>
      <c r="BX2593" s="9"/>
      <c r="BY2593">
        <v>0</v>
      </c>
      <c r="BZ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38031</v>
      </c>
      <c r="CJ2593">
        <v>45087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  <c r="DM2593">
        <v>0</v>
      </c>
      <c r="DN2593">
        <v>0</v>
      </c>
      <c r="DO2593">
        <v>0</v>
      </c>
      <c r="DP2593">
        <v>0</v>
      </c>
      <c r="DQ2593">
        <v>0</v>
      </c>
      <c r="DR2593">
        <v>0</v>
      </c>
      <c r="DS2593">
        <v>0</v>
      </c>
      <c r="DT2593">
        <v>0</v>
      </c>
      <c r="DU2593">
        <v>0</v>
      </c>
      <c r="DV2593">
        <v>0</v>
      </c>
      <c r="DW2593">
        <v>1</v>
      </c>
      <c r="DX2593">
        <v>242</v>
      </c>
      <c r="DY2593">
        <v>3</v>
      </c>
      <c r="DZ2593">
        <v>0</v>
      </c>
      <c r="EA2593">
        <v>20</v>
      </c>
      <c r="EB2593">
        <v>0</v>
      </c>
      <c r="EC2593">
        <v>104</v>
      </c>
      <c r="ED2593" s="6">
        <v>0</v>
      </c>
      <c r="EE2593">
        <v>0</v>
      </c>
      <c r="EF2593">
        <v>1</v>
      </c>
      <c r="EG2593">
        <v>1</v>
      </c>
      <c r="EJ2593" s="40"/>
      <c r="EK2593" t="s">
        <v>3312</v>
      </c>
    </row>
    <row r="2594" spans="1:141" x14ac:dyDescent="0.15">
      <c r="A2594" s="48">
        <v>3067</v>
      </c>
      <c r="B2594" s="40">
        <v>1</v>
      </c>
      <c r="C2594">
        <v>38</v>
      </c>
      <c r="D2594" s="2" t="s">
        <v>3157</v>
      </c>
      <c r="E2594">
        <v>4</v>
      </c>
      <c r="F2594">
        <v>45</v>
      </c>
      <c r="G2594">
        <v>9</v>
      </c>
      <c r="H2594">
        <v>24</v>
      </c>
      <c r="I2594">
        <v>5</v>
      </c>
      <c r="J2594">
        <v>2</v>
      </c>
      <c r="K2594">
        <v>17</v>
      </c>
      <c r="L2594">
        <v>42</v>
      </c>
      <c r="M2594">
        <v>0</v>
      </c>
      <c r="N2594" s="56">
        <v>2</v>
      </c>
      <c r="O2594">
        <v>1</v>
      </c>
      <c r="P2594" s="8">
        <v>0</v>
      </c>
      <c r="Q2594">
        <v>49</v>
      </c>
      <c r="R2594">
        <v>7</v>
      </c>
      <c r="S2594">
        <v>4</v>
      </c>
      <c r="T2594">
        <v>38</v>
      </c>
      <c r="U2594">
        <v>45</v>
      </c>
      <c r="V2594" s="21">
        <v>4</v>
      </c>
      <c r="W2594" s="21" t="s">
        <v>1346</v>
      </c>
      <c r="X2594" s="21">
        <v>0</v>
      </c>
      <c r="Y2594" s="51">
        <v>5.11111</v>
      </c>
      <c r="Z2594" s="51">
        <v>9.4741999999999997</v>
      </c>
      <c r="AA2594" s="51">
        <v>2.5025641239289533</v>
      </c>
      <c r="AB2594" s="51">
        <v>284.226</v>
      </c>
      <c r="AC2594">
        <v>30</v>
      </c>
      <c r="AD2594">
        <v>0</v>
      </c>
      <c r="AE2594">
        <v>0</v>
      </c>
      <c r="AF2594" s="6">
        <v>0</v>
      </c>
      <c r="AG2594" s="52">
        <v>800</v>
      </c>
      <c r="AH2594">
        <v>800</v>
      </c>
      <c r="AI2594" s="52">
        <v>5</v>
      </c>
      <c r="AJ2594" s="52">
        <v>112</v>
      </c>
      <c r="AK2594" s="6">
        <v>117</v>
      </c>
      <c r="AL2594" s="6">
        <v>0</v>
      </c>
      <c r="AM2594" s="6">
        <v>0</v>
      </c>
      <c r="AN2594" s="52">
        <v>300</v>
      </c>
      <c r="AO2594" s="5">
        <f t="shared" si="274"/>
        <v>155.31600000000003</v>
      </c>
      <c r="AP2594" s="7" t="s">
        <v>2907</v>
      </c>
      <c r="AQ2594" s="13">
        <v>227.65800000000002</v>
      </c>
      <c r="AR2594" s="13">
        <v>227.65800000000002</v>
      </c>
      <c r="AS2594" s="13">
        <v>227.65800000000002</v>
      </c>
      <c r="AT2594">
        <v>0</v>
      </c>
      <c r="AU2594">
        <v>0</v>
      </c>
      <c r="AV2594">
        <v>0</v>
      </c>
      <c r="AW2594" s="48">
        <v>2</v>
      </c>
      <c r="AX2594">
        <v>0</v>
      </c>
      <c r="AY2594">
        <v>1</v>
      </c>
      <c r="AZ2594">
        <v>0</v>
      </c>
      <c r="BA2594">
        <v>0</v>
      </c>
      <c r="BB2594">
        <v>0</v>
      </c>
      <c r="BC2594">
        <v>0</v>
      </c>
      <c r="BD2594">
        <v>9</v>
      </c>
      <c r="BE2594" s="7">
        <f t="shared" si="275"/>
        <v>84.68</v>
      </c>
      <c r="BF2594" s="7">
        <f t="shared" si="276"/>
        <v>27.319999999999993</v>
      </c>
      <c r="BG2594" s="7">
        <f t="shared" si="277"/>
        <v>112</v>
      </c>
      <c r="BH2594" s="7">
        <f t="shared" si="278"/>
        <v>455.31600000000003</v>
      </c>
      <c r="BI2594">
        <v>12</v>
      </c>
      <c r="BJ2594">
        <v>96</v>
      </c>
      <c r="BK2594">
        <v>25</v>
      </c>
      <c r="BL2594">
        <v>6</v>
      </c>
      <c r="BM2594">
        <v>0</v>
      </c>
      <c r="BN2594">
        <v>50</v>
      </c>
      <c r="BO2594">
        <v>0</v>
      </c>
      <c r="BP2594">
        <v>0</v>
      </c>
      <c r="BQ2594">
        <v>50</v>
      </c>
      <c r="BR2594" s="9" t="s">
        <v>2045</v>
      </c>
      <c r="BS2594">
        <v>1</v>
      </c>
      <c r="BT2594">
        <v>640</v>
      </c>
      <c r="BU2594" s="8">
        <v>6.8400000000000002E-2</v>
      </c>
      <c r="BV2594" s="64">
        <f>BT2594*BU2594</f>
        <v>43.776000000000003</v>
      </c>
      <c r="BW2594">
        <v>62</v>
      </c>
      <c r="BX2594" s="9" t="s">
        <v>3068</v>
      </c>
      <c r="BY2594">
        <v>2</v>
      </c>
      <c r="BZ2594">
        <v>18</v>
      </c>
      <c r="CA2594" s="8">
        <v>1.1100000000000001</v>
      </c>
      <c r="CB2594" s="64">
        <f>BZ2594*CA2594</f>
        <v>19.98</v>
      </c>
      <c r="CC2594">
        <v>74</v>
      </c>
      <c r="CD2594">
        <v>0</v>
      </c>
      <c r="CE2594">
        <v>13</v>
      </c>
      <c r="CF2594">
        <v>77</v>
      </c>
      <c r="CG2594">
        <v>0</v>
      </c>
      <c r="CH2594">
        <v>15</v>
      </c>
      <c r="CI2594">
        <v>38004</v>
      </c>
      <c r="CJ2594">
        <v>45011</v>
      </c>
      <c r="CK2594">
        <v>0</v>
      </c>
      <c r="CL2594">
        <v>0</v>
      </c>
      <c r="CM2594">
        <v>1</v>
      </c>
      <c r="CN2594">
        <v>1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2</v>
      </c>
      <c r="CV2594">
        <v>2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13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  <c r="DM2594">
        <v>0</v>
      </c>
      <c r="DN2594">
        <v>0</v>
      </c>
      <c r="DO2594">
        <v>0</v>
      </c>
      <c r="DP2594">
        <v>0</v>
      </c>
      <c r="DQ2594">
        <v>0</v>
      </c>
      <c r="DR2594">
        <v>0</v>
      </c>
      <c r="DS2594">
        <v>0</v>
      </c>
      <c r="DT2594">
        <v>0</v>
      </c>
      <c r="DU2594">
        <v>0</v>
      </c>
      <c r="DV2594">
        <v>0</v>
      </c>
      <c r="DW2594">
        <v>1</v>
      </c>
      <c r="DX2594">
        <v>94</v>
      </c>
      <c r="DY2594">
        <v>2</v>
      </c>
      <c r="DZ2594">
        <v>0</v>
      </c>
      <c r="EA2594">
        <v>40</v>
      </c>
      <c r="EB2594">
        <v>0</v>
      </c>
      <c r="EC2594">
        <v>208</v>
      </c>
      <c r="ED2594" s="6">
        <v>0</v>
      </c>
      <c r="EE2594">
        <v>0</v>
      </c>
      <c r="EF2594">
        <v>1</v>
      </c>
      <c r="EG2594">
        <v>1</v>
      </c>
      <c r="EJ2594" s="40"/>
      <c r="EK2594" t="s">
        <v>1172</v>
      </c>
    </row>
    <row r="2595" spans="1:141" x14ac:dyDescent="0.15">
      <c r="A2595" s="48">
        <v>3068</v>
      </c>
      <c r="B2595" s="40">
        <v>1</v>
      </c>
      <c r="C2595">
        <v>38</v>
      </c>
      <c r="D2595" s="2" t="s">
        <v>1173</v>
      </c>
      <c r="E2595">
        <v>4</v>
      </c>
      <c r="F2595">
        <v>45</v>
      </c>
      <c r="G2595">
        <v>9</v>
      </c>
      <c r="H2595">
        <v>24</v>
      </c>
      <c r="I2595">
        <v>5</v>
      </c>
      <c r="J2595">
        <v>3</v>
      </c>
      <c r="K2595">
        <v>17</v>
      </c>
      <c r="L2595">
        <v>49</v>
      </c>
      <c r="M2595">
        <v>0</v>
      </c>
      <c r="N2595" s="56">
        <v>2</v>
      </c>
      <c r="O2595">
        <v>1</v>
      </c>
      <c r="P2595" s="8">
        <v>0</v>
      </c>
      <c r="Q2595">
        <v>62</v>
      </c>
      <c r="R2595">
        <v>2</v>
      </c>
      <c r="S2595">
        <v>2</v>
      </c>
      <c r="T2595">
        <v>38</v>
      </c>
      <c r="U2595">
        <v>45</v>
      </c>
      <c r="V2595" s="21">
        <v>4</v>
      </c>
      <c r="W2595" s="21" t="s">
        <v>1174</v>
      </c>
      <c r="X2595" s="21">
        <v>0</v>
      </c>
      <c r="Y2595" s="51">
        <v>5.11111</v>
      </c>
      <c r="Z2595" s="51">
        <v>9.4741999999999997</v>
      </c>
      <c r="AA2595" s="51">
        <v>2.5025641239289533</v>
      </c>
      <c r="AB2595" s="51">
        <v>66.319400000000002</v>
      </c>
      <c r="AC2595">
        <v>7</v>
      </c>
      <c r="AD2595">
        <v>0</v>
      </c>
      <c r="AE2595">
        <v>0</v>
      </c>
      <c r="AF2595" s="6">
        <v>0</v>
      </c>
      <c r="AG2595" s="52">
        <v>200</v>
      </c>
      <c r="AH2595">
        <v>200</v>
      </c>
      <c r="AI2595" s="52">
        <v>5</v>
      </c>
      <c r="AJ2595" s="52">
        <v>25</v>
      </c>
      <c r="AK2595" s="6">
        <v>30</v>
      </c>
      <c r="AL2595" s="6">
        <v>0</v>
      </c>
      <c r="AM2595" s="6">
        <v>0</v>
      </c>
      <c r="AN2595" s="52">
        <v>70</v>
      </c>
      <c r="AO2595" s="5">
        <f t="shared" si="274"/>
        <v>67.777600000000007</v>
      </c>
      <c r="AP2595" s="7" t="s">
        <v>2907</v>
      </c>
      <c r="AQ2595" s="13">
        <v>68.888800000000003</v>
      </c>
      <c r="AR2595" s="13">
        <v>68.888800000000003</v>
      </c>
      <c r="AS2595" s="13">
        <v>68.888800000000003</v>
      </c>
      <c r="AT2595">
        <v>0</v>
      </c>
      <c r="AU2595">
        <v>0</v>
      </c>
      <c r="AV2595">
        <v>0</v>
      </c>
      <c r="AW2595" s="48">
        <v>2</v>
      </c>
      <c r="AX2595">
        <v>0</v>
      </c>
      <c r="AY2595">
        <v>0</v>
      </c>
      <c r="AZ2595">
        <v>1</v>
      </c>
      <c r="BA2595">
        <v>0</v>
      </c>
      <c r="BB2595">
        <v>0</v>
      </c>
      <c r="BC2595">
        <v>0</v>
      </c>
      <c r="BD2595">
        <v>1</v>
      </c>
      <c r="BE2595" s="7">
        <f t="shared" si="275"/>
        <v>3.18</v>
      </c>
      <c r="BF2595" s="7">
        <f t="shared" si="276"/>
        <v>21.82</v>
      </c>
      <c r="BG2595" s="7">
        <f t="shared" si="277"/>
        <v>25</v>
      </c>
      <c r="BH2595" s="7">
        <f t="shared" si="278"/>
        <v>137.77760000000001</v>
      </c>
      <c r="BI2595">
        <v>4</v>
      </c>
      <c r="BJ2595">
        <v>40</v>
      </c>
      <c r="BK2595">
        <v>5</v>
      </c>
      <c r="BL2595">
        <v>2</v>
      </c>
      <c r="BM2595">
        <v>0</v>
      </c>
      <c r="BN2595">
        <v>10</v>
      </c>
      <c r="BO2595">
        <v>0</v>
      </c>
      <c r="BP2595">
        <v>0</v>
      </c>
      <c r="BQ2595">
        <v>50</v>
      </c>
      <c r="BR2595" s="9" t="s">
        <v>2045</v>
      </c>
      <c r="BS2595">
        <v>0</v>
      </c>
      <c r="BT2595">
        <v>64</v>
      </c>
      <c r="BU2595" s="8">
        <v>6.8400000000000002E-2</v>
      </c>
      <c r="BV2595" s="64">
        <f>BT2595*BU2595</f>
        <v>4.3776000000000002</v>
      </c>
      <c r="BW2595">
        <v>0</v>
      </c>
      <c r="BX2595" s="9"/>
      <c r="BY2595">
        <v>0</v>
      </c>
      <c r="BZ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38004</v>
      </c>
      <c r="CJ2595">
        <v>45011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  <c r="DM2595">
        <v>0</v>
      </c>
      <c r="DN2595">
        <v>0</v>
      </c>
      <c r="DO2595">
        <v>0</v>
      </c>
      <c r="DP2595">
        <v>0</v>
      </c>
      <c r="DQ2595">
        <v>0</v>
      </c>
      <c r="DR2595">
        <v>0</v>
      </c>
      <c r="DS2595">
        <v>0</v>
      </c>
      <c r="DT2595">
        <v>0</v>
      </c>
      <c r="DU2595">
        <v>0</v>
      </c>
      <c r="DV2595">
        <v>0</v>
      </c>
      <c r="DW2595">
        <v>1</v>
      </c>
      <c r="DX2595">
        <v>94</v>
      </c>
      <c r="DY2595">
        <v>2</v>
      </c>
      <c r="DZ2595">
        <v>0</v>
      </c>
      <c r="EA2595">
        <v>9</v>
      </c>
      <c r="EB2595">
        <v>0</v>
      </c>
      <c r="EC2595">
        <v>104</v>
      </c>
      <c r="ED2595" s="6">
        <v>0</v>
      </c>
      <c r="EE2595">
        <v>0</v>
      </c>
      <c r="EF2595">
        <v>1</v>
      </c>
      <c r="EG2595">
        <v>1</v>
      </c>
      <c r="EJ2595" s="40"/>
      <c r="EK2595" t="s">
        <v>3178</v>
      </c>
    </row>
    <row r="2596" spans="1:141" x14ac:dyDescent="0.15">
      <c r="A2596" s="48">
        <v>3069</v>
      </c>
      <c r="B2596" s="40">
        <v>1</v>
      </c>
      <c r="C2596">
        <v>38</v>
      </c>
      <c r="D2596" s="2" t="s">
        <v>3199</v>
      </c>
      <c r="E2596">
        <v>4</v>
      </c>
      <c r="F2596">
        <v>45</v>
      </c>
      <c r="G2596">
        <v>9</v>
      </c>
      <c r="H2596">
        <v>24</v>
      </c>
      <c r="I2596">
        <v>5</v>
      </c>
      <c r="J2596">
        <v>4</v>
      </c>
      <c r="K2596">
        <v>18</v>
      </c>
      <c r="L2596">
        <v>4</v>
      </c>
      <c r="M2596">
        <v>0</v>
      </c>
      <c r="N2596" s="56">
        <v>2</v>
      </c>
      <c r="O2596">
        <v>1</v>
      </c>
      <c r="P2596" s="8">
        <v>0</v>
      </c>
      <c r="Q2596">
        <v>45</v>
      </c>
      <c r="R2596">
        <v>8</v>
      </c>
      <c r="S2596">
        <v>5</v>
      </c>
      <c r="T2596">
        <v>38</v>
      </c>
      <c r="U2596">
        <v>45</v>
      </c>
      <c r="V2596" s="21">
        <v>4</v>
      </c>
      <c r="W2596" s="21" t="s">
        <v>3313</v>
      </c>
      <c r="X2596" s="21">
        <v>0</v>
      </c>
      <c r="Y2596" s="51">
        <v>5.11111</v>
      </c>
      <c r="Z2596" s="51">
        <v>9.4741999999999997</v>
      </c>
      <c r="AA2596" s="51">
        <v>2.5025641239289533</v>
      </c>
      <c r="AB2596" s="51">
        <v>236.85499999999999</v>
      </c>
      <c r="AC2596">
        <v>25</v>
      </c>
      <c r="AD2596">
        <v>0</v>
      </c>
      <c r="AE2596">
        <v>0</v>
      </c>
      <c r="AF2596" s="6">
        <v>0</v>
      </c>
      <c r="AG2596" s="52">
        <v>100</v>
      </c>
      <c r="AH2596">
        <v>100</v>
      </c>
      <c r="AI2596" s="52">
        <v>5</v>
      </c>
      <c r="AJ2596" s="52">
        <v>50</v>
      </c>
      <c r="AK2596" s="6">
        <v>55</v>
      </c>
      <c r="AL2596" s="6">
        <v>0</v>
      </c>
      <c r="AM2596" s="6">
        <v>0</v>
      </c>
      <c r="AN2596" s="52">
        <v>100</v>
      </c>
      <c r="AO2596" s="5">
        <f t="shared" si="274"/>
        <v>40.599999999999994</v>
      </c>
      <c r="AP2596" s="7" t="s">
        <v>2907</v>
      </c>
      <c r="AQ2596" s="13">
        <v>70.3</v>
      </c>
      <c r="AR2596" s="13">
        <v>70.3</v>
      </c>
      <c r="AS2596" s="13">
        <v>70.3</v>
      </c>
      <c r="AT2596">
        <v>0</v>
      </c>
      <c r="AU2596">
        <v>0</v>
      </c>
      <c r="AV2596">
        <v>0</v>
      </c>
      <c r="AW2596" s="48">
        <v>2</v>
      </c>
      <c r="AX2596">
        <v>0</v>
      </c>
      <c r="AY2596">
        <v>0</v>
      </c>
      <c r="AZ2596">
        <v>0</v>
      </c>
      <c r="BA2596">
        <v>3</v>
      </c>
      <c r="BB2596">
        <v>0</v>
      </c>
      <c r="BC2596">
        <v>0</v>
      </c>
      <c r="BD2596">
        <v>0</v>
      </c>
      <c r="BE2596" s="7">
        <f t="shared" si="275"/>
        <v>64.650000000000006</v>
      </c>
      <c r="BF2596" s="7">
        <f t="shared" si="276"/>
        <v>0</v>
      </c>
      <c r="BG2596" s="7">
        <f t="shared" si="277"/>
        <v>64.650000000000006</v>
      </c>
      <c r="BH2596" s="7">
        <f t="shared" si="278"/>
        <v>140.6</v>
      </c>
      <c r="BI2596">
        <v>15</v>
      </c>
      <c r="BJ2596">
        <v>60</v>
      </c>
      <c r="BK2596">
        <v>10</v>
      </c>
      <c r="BL2596">
        <v>2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 s="9" t="s">
        <v>3212</v>
      </c>
      <c r="BS2596">
        <v>0</v>
      </c>
      <c r="BT2596">
        <v>0</v>
      </c>
      <c r="BU2596" s="8"/>
      <c r="BV2596" s="8"/>
      <c r="BW2596">
        <v>0</v>
      </c>
      <c r="BX2596" s="9"/>
      <c r="BY2596">
        <v>0</v>
      </c>
      <c r="BZ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38004</v>
      </c>
      <c r="CJ2596">
        <v>45011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  <c r="DM2596">
        <v>0</v>
      </c>
      <c r="DN2596">
        <v>0</v>
      </c>
      <c r="DO2596">
        <v>0</v>
      </c>
      <c r="DP2596">
        <v>0</v>
      </c>
      <c r="DQ2596">
        <v>0</v>
      </c>
      <c r="DR2596">
        <v>0</v>
      </c>
      <c r="DS2596">
        <v>0</v>
      </c>
      <c r="DT2596">
        <v>0</v>
      </c>
      <c r="DU2596">
        <v>0</v>
      </c>
      <c r="DV2596">
        <v>0</v>
      </c>
      <c r="DW2596">
        <v>1</v>
      </c>
      <c r="DX2596">
        <v>94</v>
      </c>
      <c r="DY2596">
        <v>2</v>
      </c>
      <c r="DZ2596">
        <v>0</v>
      </c>
      <c r="EA2596">
        <v>25</v>
      </c>
      <c r="EB2596">
        <v>0</v>
      </c>
      <c r="EC2596">
        <v>260</v>
      </c>
      <c r="ED2596" s="6">
        <v>0</v>
      </c>
      <c r="EE2596">
        <v>0</v>
      </c>
      <c r="EF2596">
        <v>1</v>
      </c>
      <c r="EG2596">
        <v>1</v>
      </c>
      <c r="EJ2596" s="40"/>
      <c r="EK2596" t="s">
        <v>3178</v>
      </c>
    </row>
    <row r="2597" spans="1:141" x14ac:dyDescent="0.15">
      <c r="A2597" s="48">
        <v>3071</v>
      </c>
      <c r="B2597" s="40">
        <v>1</v>
      </c>
      <c r="C2597">
        <v>38</v>
      </c>
      <c r="D2597" s="2" t="s">
        <v>3199</v>
      </c>
      <c r="E2597">
        <v>4</v>
      </c>
      <c r="F2597">
        <v>45</v>
      </c>
      <c r="G2597">
        <v>9</v>
      </c>
      <c r="H2597">
        <v>24</v>
      </c>
      <c r="I2597">
        <v>14</v>
      </c>
      <c r="J2597">
        <v>1</v>
      </c>
      <c r="K2597">
        <v>33</v>
      </c>
      <c r="L2597">
        <v>17</v>
      </c>
      <c r="M2597">
        <v>0</v>
      </c>
      <c r="N2597" s="23">
        <v>1</v>
      </c>
      <c r="O2597">
        <v>1</v>
      </c>
      <c r="P2597" s="8">
        <v>0</v>
      </c>
      <c r="Q2597">
        <v>55</v>
      </c>
      <c r="R2597">
        <v>5</v>
      </c>
      <c r="S2597">
        <v>2</v>
      </c>
      <c r="T2597">
        <v>38</v>
      </c>
      <c r="U2597">
        <v>45</v>
      </c>
      <c r="V2597" s="50">
        <v>2</v>
      </c>
      <c r="W2597" s="50" t="s">
        <v>3180</v>
      </c>
      <c r="X2597" s="50">
        <v>1</v>
      </c>
      <c r="Y2597" s="51">
        <v>5.11111</v>
      </c>
      <c r="Z2597" s="51">
        <v>9.4741999999999997</v>
      </c>
      <c r="AA2597" s="51">
        <v>2.5025641239289533</v>
      </c>
      <c r="AB2597" s="51">
        <v>773.12910309822382</v>
      </c>
      <c r="AC2597">
        <v>75</v>
      </c>
      <c r="AD2597">
        <v>0</v>
      </c>
      <c r="AE2597">
        <v>25</v>
      </c>
      <c r="AF2597" s="6">
        <v>0</v>
      </c>
      <c r="AG2597" s="52">
        <v>400</v>
      </c>
      <c r="AH2597">
        <v>400</v>
      </c>
      <c r="AI2597" s="52">
        <v>8</v>
      </c>
      <c r="AJ2597" s="52">
        <v>200</v>
      </c>
      <c r="AK2597" s="6">
        <v>208</v>
      </c>
      <c r="AL2597" s="6">
        <v>0</v>
      </c>
      <c r="AM2597" s="6">
        <v>0</v>
      </c>
      <c r="AN2597" s="52">
        <v>500</v>
      </c>
      <c r="AO2597" s="5">
        <f t="shared" si="274"/>
        <v>0</v>
      </c>
      <c r="AP2597" s="75" t="s">
        <v>3060</v>
      </c>
      <c r="AQ2597" s="13">
        <v>534.14420515491122</v>
      </c>
      <c r="AR2597" s="13">
        <v>534.14420515491122</v>
      </c>
      <c r="AS2597" s="13">
        <v>500</v>
      </c>
      <c r="AT2597">
        <v>0</v>
      </c>
      <c r="AU2597">
        <v>0</v>
      </c>
      <c r="AV2597">
        <v>0</v>
      </c>
      <c r="AW2597" s="48">
        <v>2</v>
      </c>
      <c r="AX2597">
        <v>3</v>
      </c>
      <c r="AY2597">
        <v>1</v>
      </c>
      <c r="AZ2597">
        <v>0</v>
      </c>
      <c r="BA2597">
        <v>4</v>
      </c>
      <c r="BB2597">
        <v>0</v>
      </c>
      <c r="BC2597">
        <v>0</v>
      </c>
      <c r="BD2597">
        <v>25</v>
      </c>
      <c r="BE2597" s="7">
        <f t="shared" si="275"/>
        <v>378.99</v>
      </c>
      <c r="BF2597" s="7">
        <f t="shared" si="276"/>
        <v>0</v>
      </c>
      <c r="BG2597" s="7">
        <f t="shared" si="277"/>
        <v>378.99</v>
      </c>
      <c r="BH2597" s="7">
        <f t="shared" si="278"/>
        <v>270.48</v>
      </c>
      <c r="BI2597">
        <v>30</v>
      </c>
      <c r="BJ2597">
        <v>200</v>
      </c>
      <c r="BK2597">
        <v>15</v>
      </c>
      <c r="BL2597">
        <v>3</v>
      </c>
      <c r="BM2597">
        <v>0</v>
      </c>
      <c r="BN2597">
        <v>30</v>
      </c>
      <c r="BO2597">
        <v>0</v>
      </c>
      <c r="BP2597">
        <v>0</v>
      </c>
      <c r="BQ2597">
        <v>62</v>
      </c>
      <c r="BR2597" s="9" t="s">
        <v>3068</v>
      </c>
      <c r="BS2597">
        <v>7</v>
      </c>
      <c r="BT2597">
        <v>18</v>
      </c>
      <c r="BU2597" s="8">
        <v>1.1100000000000001</v>
      </c>
      <c r="BV2597" s="64">
        <f t="shared" ref="BV2597:BV2604" si="279">BT2597*BU2597</f>
        <v>19.98</v>
      </c>
      <c r="BW2597">
        <v>80</v>
      </c>
      <c r="BX2597" s="9" t="s">
        <v>3177</v>
      </c>
      <c r="BY2597">
        <v>0</v>
      </c>
      <c r="BZ2597">
        <v>10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38004</v>
      </c>
      <c r="CJ2597">
        <v>45011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7</v>
      </c>
      <c r="CV2597">
        <v>7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  <c r="DM2597">
        <v>0</v>
      </c>
      <c r="DN2597">
        <v>0</v>
      </c>
      <c r="DO2597">
        <v>0</v>
      </c>
      <c r="DP2597">
        <v>0</v>
      </c>
      <c r="DQ2597">
        <v>0</v>
      </c>
      <c r="DR2597">
        <v>0</v>
      </c>
      <c r="DS2597">
        <v>0</v>
      </c>
      <c r="DT2597">
        <v>0</v>
      </c>
      <c r="DU2597">
        <v>0</v>
      </c>
      <c r="DV2597">
        <v>0</v>
      </c>
      <c r="DW2597">
        <v>1</v>
      </c>
      <c r="DX2597">
        <v>94</v>
      </c>
      <c r="DY2597">
        <v>2</v>
      </c>
      <c r="DZ2597">
        <v>0</v>
      </c>
      <c r="EA2597">
        <v>52</v>
      </c>
      <c r="EB2597">
        <v>0</v>
      </c>
      <c r="EC2597">
        <v>104</v>
      </c>
      <c r="ED2597" s="6">
        <v>0</v>
      </c>
      <c r="EE2597">
        <v>0</v>
      </c>
      <c r="EF2597">
        <v>2</v>
      </c>
      <c r="EG2597">
        <v>3</v>
      </c>
      <c r="EJ2597" s="40"/>
      <c r="EK2597" t="s">
        <v>3178</v>
      </c>
    </row>
    <row r="2598" spans="1:141" x14ac:dyDescent="0.15">
      <c r="A2598" s="48">
        <v>3100</v>
      </c>
      <c r="B2598" s="40">
        <v>1</v>
      </c>
      <c r="C2598">
        <v>38</v>
      </c>
      <c r="D2598" s="2" t="s">
        <v>3199</v>
      </c>
      <c r="E2598">
        <v>4</v>
      </c>
      <c r="F2598">
        <v>45</v>
      </c>
      <c r="G2598">
        <v>9</v>
      </c>
      <c r="H2598">
        <v>27</v>
      </c>
      <c r="I2598">
        <v>2</v>
      </c>
      <c r="J2598">
        <v>7</v>
      </c>
      <c r="K2598">
        <v>3</v>
      </c>
      <c r="L2598">
        <v>2</v>
      </c>
      <c r="M2598">
        <v>0</v>
      </c>
      <c r="N2598" s="23">
        <v>1</v>
      </c>
      <c r="O2598">
        <v>1</v>
      </c>
      <c r="P2598" s="8">
        <v>0</v>
      </c>
      <c r="Q2598">
        <v>39</v>
      </c>
      <c r="R2598">
        <v>9</v>
      </c>
      <c r="S2598">
        <v>4</v>
      </c>
      <c r="T2598">
        <v>38</v>
      </c>
      <c r="U2598">
        <v>45</v>
      </c>
      <c r="V2598" s="50">
        <v>2</v>
      </c>
      <c r="W2598" s="50" t="s">
        <v>3180</v>
      </c>
      <c r="X2598" s="50">
        <v>1</v>
      </c>
      <c r="Y2598" s="51">
        <v>5.11111</v>
      </c>
      <c r="Z2598" s="51">
        <v>9.4741999999999997</v>
      </c>
      <c r="AA2598" s="51">
        <v>2.5025641239289533</v>
      </c>
      <c r="AB2598" s="51">
        <v>643.88436042716876</v>
      </c>
      <c r="AC2598">
        <v>50</v>
      </c>
      <c r="AD2598">
        <v>15</v>
      </c>
      <c r="AE2598">
        <v>53</v>
      </c>
      <c r="AF2598" s="6">
        <v>0</v>
      </c>
      <c r="AG2598" s="52">
        <v>350</v>
      </c>
      <c r="AH2598">
        <v>350</v>
      </c>
      <c r="AI2598" s="52">
        <v>10</v>
      </c>
      <c r="AJ2598" s="52">
        <v>300</v>
      </c>
      <c r="AK2598" s="6">
        <v>310</v>
      </c>
      <c r="AL2598" s="6">
        <v>12</v>
      </c>
      <c r="AM2598" s="6">
        <v>15</v>
      </c>
      <c r="AN2598" s="52">
        <v>400</v>
      </c>
      <c r="AO2598" s="5">
        <f t="shared" si="274"/>
        <v>0</v>
      </c>
      <c r="AP2598" s="75" t="s">
        <v>3058</v>
      </c>
      <c r="AQ2598" s="13">
        <v>454.77871802135843</v>
      </c>
      <c r="AR2598" s="13">
        <v>419.77871802135843</v>
      </c>
      <c r="AS2598" s="13">
        <v>365</v>
      </c>
      <c r="AT2598">
        <v>20</v>
      </c>
      <c r="AU2598">
        <v>0</v>
      </c>
      <c r="AV2598">
        <v>0</v>
      </c>
      <c r="AW2598" s="48">
        <v>2</v>
      </c>
      <c r="AX2598">
        <v>2</v>
      </c>
      <c r="AY2598">
        <v>0</v>
      </c>
      <c r="AZ2598">
        <v>0</v>
      </c>
      <c r="BA2598">
        <v>3</v>
      </c>
      <c r="BB2598">
        <v>5</v>
      </c>
      <c r="BC2598">
        <v>4</v>
      </c>
      <c r="BD2598">
        <v>20</v>
      </c>
      <c r="BE2598" s="7">
        <f t="shared" si="275"/>
        <v>318.3</v>
      </c>
      <c r="BF2598" s="7">
        <f t="shared" si="276"/>
        <v>0</v>
      </c>
      <c r="BG2598" s="7">
        <f t="shared" si="277"/>
        <v>318.3</v>
      </c>
      <c r="BH2598" s="7">
        <f t="shared" si="278"/>
        <v>359.25</v>
      </c>
      <c r="BI2598">
        <v>40</v>
      </c>
      <c r="BJ2598">
        <v>125</v>
      </c>
      <c r="BK2598">
        <v>15</v>
      </c>
      <c r="BL2598">
        <v>5</v>
      </c>
      <c r="BM2598">
        <v>0</v>
      </c>
      <c r="BN2598">
        <v>0</v>
      </c>
      <c r="BO2598">
        <v>0</v>
      </c>
      <c r="BP2598">
        <v>0</v>
      </c>
      <c r="BQ2598">
        <v>58</v>
      </c>
      <c r="BR2598" s="9" t="s">
        <v>3319</v>
      </c>
      <c r="BS2598">
        <v>1</v>
      </c>
      <c r="BT2598">
        <v>0</v>
      </c>
      <c r="BU2598" s="8">
        <v>0.33</v>
      </c>
      <c r="BV2598" s="64">
        <f t="shared" si="279"/>
        <v>0</v>
      </c>
      <c r="BW2598">
        <v>60</v>
      </c>
      <c r="BX2598" s="9" t="s">
        <v>1175</v>
      </c>
      <c r="BY2598">
        <v>1</v>
      </c>
      <c r="BZ2598">
        <v>25</v>
      </c>
      <c r="CA2598" s="8">
        <v>0.67</v>
      </c>
      <c r="CB2598" s="64">
        <f>BZ2598*CA2598</f>
        <v>16.75</v>
      </c>
      <c r="CC2598">
        <v>62</v>
      </c>
      <c r="CD2598">
        <v>8</v>
      </c>
      <c r="CE2598">
        <v>22</v>
      </c>
      <c r="CF2598">
        <v>0</v>
      </c>
      <c r="CG2598">
        <v>0</v>
      </c>
      <c r="CH2598">
        <v>0</v>
      </c>
      <c r="CI2598">
        <v>38004</v>
      </c>
      <c r="CJ2598">
        <v>45011</v>
      </c>
      <c r="CK2598">
        <v>1</v>
      </c>
      <c r="CL2598">
        <v>1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1</v>
      </c>
      <c r="CT2598">
        <v>1</v>
      </c>
      <c r="CU2598">
        <v>8</v>
      </c>
      <c r="CV2598">
        <v>8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  <c r="DM2598">
        <v>0</v>
      </c>
      <c r="DN2598">
        <v>0</v>
      </c>
      <c r="DO2598">
        <v>0</v>
      </c>
      <c r="DP2598">
        <v>0</v>
      </c>
      <c r="DQ2598">
        <v>0</v>
      </c>
      <c r="DR2598">
        <v>0</v>
      </c>
      <c r="DS2598">
        <v>0</v>
      </c>
      <c r="DT2598">
        <v>0</v>
      </c>
      <c r="DU2598">
        <v>0</v>
      </c>
      <c r="DV2598">
        <v>0</v>
      </c>
      <c r="DW2598">
        <v>1</v>
      </c>
      <c r="DX2598">
        <v>94</v>
      </c>
      <c r="DY2598">
        <v>2</v>
      </c>
      <c r="DZ2598">
        <v>7.6045629999999997</v>
      </c>
      <c r="EA2598">
        <v>65</v>
      </c>
      <c r="EB2598">
        <v>0</v>
      </c>
      <c r="EC2598">
        <v>215.6046</v>
      </c>
      <c r="ED2598" s="6">
        <v>0</v>
      </c>
      <c r="EE2598">
        <v>0</v>
      </c>
      <c r="EF2598">
        <v>2</v>
      </c>
      <c r="EG2598">
        <v>3</v>
      </c>
      <c r="EJ2598" s="40"/>
      <c r="EK2598" t="s">
        <v>3239</v>
      </c>
    </row>
    <row r="2599" spans="1:141" x14ac:dyDescent="0.15">
      <c r="A2599" s="48">
        <v>3102</v>
      </c>
      <c r="B2599" s="40">
        <v>1</v>
      </c>
      <c r="C2599">
        <v>38</v>
      </c>
      <c r="D2599" s="2" t="s">
        <v>1349</v>
      </c>
      <c r="E2599">
        <v>4</v>
      </c>
      <c r="F2599">
        <v>45</v>
      </c>
      <c r="G2599">
        <v>9</v>
      </c>
      <c r="H2599">
        <v>27</v>
      </c>
      <c r="I2599">
        <v>12</v>
      </c>
      <c r="J2599">
        <v>4</v>
      </c>
      <c r="K2599">
        <v>27</v>
      </c>
      <c r="L2599">
        <v>7</v>
      </c>
      <c r="M2599">
        <v>0</v>
      </c>
      <c r="N2599" s="56">
        <v>2</v>
      </c>
      <c r="O2599">
        <v>1</v>
      </c>
      <c r="P2599" s="8">
        <v>0</v>
      </c>
      <c r="Q2599">
        <v>32</v>
      </c>
      <c r="R2599">
        <v>9</v>
      </c>
      <c r="S2599">
        <v>6</v>
      </c>
      <c r="T2599">
        <v>38</v>
      </c>
      <c r="U2599">
        <v>45</v>
      </c>
      <c r="V2599" s="66">
        <v>3</v>
      </c>
      <c r="W2599" s="66" t="s">
        <v>3314</v>
      </c>
      <c r="X2599" s="66">
        <v>0</v>
      </c>
      <c r="Y2599" s="51">
        <v>5.11111</v>
      </c>
      <c r="Z2599" s="51">
        <v>9.4741999999999997</v>
      </c>
      <c r="AA2599" s="51">
        <v>2.5025641239289533</v>
      </c>
      <c r="AB2599" s="51">
        <v>638.69861239289537</v>
      </c>
      <c r="AC2599">
        <v>41</v>
      </c>
      <c r="AD2599">
        <v>0</v>
      </c>
      <c r="AE2599">
        <v>100</v>
      </c>
      <c r="AF2599" s="6">
        <v>0</v>
      </c>
      <c r="AG2599" s="52">
        <v>800</v>
      </c>
      <c r="AH2599">
        <v>800</v>
      </c>
      <c r="AI2599" s="52">
        <v>10</v>
      </c>
      <c r="AJ2599" s="52">
        <v>250</v>
      </c>
      <c r="AK2599" s="6">
        <v>260</v>
      </c>
      <c r="AL2599" s="6">
        <v>10</v>
      </c>
      <c r="AM2599" s="6">
        <v>25</v>
      </c>
      <c r="AN2599" s="52">
        <v>450</v>
      </c>
      <c r="AO2599" s="5">
        <f t="shared" si="274"/>
        <v>0</v>
      </c>
      <c r="AP2599" s="7" t="s">
        <v>3057</v>
      </c>
      <c r="AQ2599" s="13">
        <v>410</v>
      </c>
      <c r="AR2599" s="13">
        <v>385</v>
      </c>
      <c r="AS2599" s="13">
        <v>385</v>
      </c>
      <c r="AT2599">
        <v>0</v>
      </c>
      <c r="AU2599">
        <v>0</v>
      </c>
      <c r="AV2599">
        <v>0</v>
      </c>
      <c r="AW2599" s="48">
        <v>2</v>
      </c>
      <c r="AX2599">
        <v>1</v>
      </c>
      <c r="AY2599">
        <v>0</v>
      </c>
      <c r="AZ2599">
        <v>0</v>
      </c>
      <c r="BA2599">
        <v>2</v>
      </c>
      <c r="BB2599">
        <v>5</v>
      </c>
      <c r="BC2599">
        <v>0</v>
      </c>
      <c r="BD2599">
        <v>4</v>
      </c>
      <c r="BE2599" s="7">
        <f t="shared" si="275"/>
        <v>185.17999999999998</v>
      </c>
      <c r="BF2599" s="7">
        <f t="shared" si="276"/>
        <v>64.820000000000022</v>
      </c>
      <c r="BG2599" s="7">
        <f t="shared" si="277"/>
        <v>250</v>
      </c>
      <c r="BH2599" s="7">
        <f t="shared" si="278"/>
        <v>391.70195446833333</v>
      </c>
      <c r="BI2599">
        <v>18</v>
      </c>
      <c r="BJ2599">
        <v>200</v>
      </c>
      <c r="BK2599">
        <v>18</v>
      </c>
      <c r="BL2599">
        <v>5</v>
      </c>
      <c r="BM2599">
        <v>0</v>
      </c>
      <c r="BN2599">
        <v>0</v>
      </c>
      <c r="BO2599">
        <v>0</v>
      </c>
      <c r="BP2599">
        <v>0</v>
      </c>
      <c r="BQ2599">
        <v>62</v>
      </c>
      <c r="BR2599" s="9" t="s">
        <v>3158</v>
      </c>
      <c r="BS2599">
        <v>2</v>
      </c>
      <c r="BT2599">
        <v>12</v>
      </c>
      <c r="BU2599" s="8">
        <v>1.1100000000000001</v>
      </c>
      <c r="BV2599" s="64">
        <f t="shared" si="279"/>
        <v>13.32</v>
      </c>
      <c r="BW2599">
        <v>74</v>
      </c>
      <c r="BX2599" s="9" t="s">
        <v>1340</v>
      </c>
      <c r="BY2599">
        <v>0</v>
      </c>
      <c r="BZ2599">
        <v>28</v>
      </c>
      <c r="CA2599" s="72">
        <v>0.31721265958333333</v>
      </c>
      <c r="CB2599" s="64">
        <f>BZ2599*CA2599</f>
        <v>8.8819544683333334</v>
      </c>
      <c r="CC2599">
        <v>80</v>
      </c>
      <c r="CD2599">
        <v>0</v>
      </c>
      <c r="CE2599">
        <v>40</v>
      </c>
      <c r="CF2599">
        <v>0</v>
      </c>
      <c r="CG2599">
        <v>0</v>
      </c>
      <c r="CH2599">
        <v>0</v>
      </c>
      <c r="CI2599">
        <v>38004</v>
      </c>
      <c r="CJ2599">
        <v>45011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2</v>
      </c>
      <c r="CV2599">
        <v>2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28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  <c r="DM2599">
        <v>0</v>
      </c>
      <c r="DN2599">
        <v>0</v>
      </c>
      <c r="DO2599">
        <v>0</v>
      </c>
      <c r="DP2599">
        <v>0</v>
      </c>
      <c r="DQ2599">
        <v>0</v>
      </c>
      <c r="DR2599">
        <v>0</v>
      </c>
      <c r="DS2599">
        <v>0</v>
      </c>
      <c r="DT2599">
        <v>0</v>
      </c>
      <c r="DU2599">
        <v>0</v>
      </c>
      <c r="DV2599">
        <v>0</v>
      </c>
      <c r="DW2599">
        <v>1</v>
      </c>
      <c r="DX2599">
        <v>94</v>
      </c>
      <c r="DY2599">
        <v>2</v>
      </c>
      <c r="DZ2599">
        <v>0</v>
      </c>
      <c r="EA2599">
        <v>38</v>
      </c>
      <c r="EB2599">
        <v>0</v>
      </c>
      <c r="EC2599">
        <v>312</v>
      </c>
      <c r="ED2599" s="6">
        <v>0</v>
      </c>
      <c r="EE2599">
        <v>0</v>
      </c>
      <c r="EF2599">
        <v>1</v>
      </c>
      <c r="EG2599">
        <v>1</v>
      </c>
      <c r="EJ2599" s="40"/>
      <c r="EK2599" t="s">
        <v>3312</v>
      </c>
    </row>
    <row r="2600" spans="1:141" x14ac:dyDescent="0.15">
      <c r="A2600" s="48">
        <v>3104</v>
      </c>
      <c r="B2600" s="40">
        <v>1</v>
      </c>
      <c r="C2600">
        <v>38</v>
      </c>
      <c r="D2600" s="2" t="s">
        <v>3157</v>
      </c>
      <c r="E2600">
        <v>4</v>
      </c>
      <c r="F2600">
        <v>45</v>
      </c>
      <c r="G2600">
        <v>9</v>
      </c>
      <c r="H2600">
        <v>27</v>
      </c>
      <c r="I2600">
        <v>12</v>
      </c>
      <c r="J2600">
        <v>7</v>
      </c>
      <c r="K2600">
        <v>27</v>
      </c>
      <c r="L2600">
        <v>32</v>
      </c>
      <c r="M2600">
        <v>0</v>
      </c>
      <c r="N2600" s="56">
        <v>2</v>
      </c>
      <c r="O2600">
        <v>1</v>
      </c>
      <c r="P2600" s="8">
        <v>0</v>
      </c>
      <c r="Q2600">
        <v>29</v>
      </c>
      <c r="R2600">
        <v>3</v>
      </c>
      <c r="S2600">
        <v>3</v>
      </c>
      <c r="T2600">
        <v>38</v>
      </c>
      <c r="U2600">
        <v>45</v>
      </c>
      <c r="V2600" s="66">
        <v>3</v>
      </c>
      <c r="W2600" s="66" t="s">
        <v>3183</v>
      </c>
      <c r="X2600" s="66">
        <v>0</v>
      </c>
      <c r="Y2600" s="51">
        <v>5.11111</v>
      </c>
      <c r="Z2600" s="51">
        <v>9.4741999999999997</v>
      </c>
      <c r="AA2600" s="51">
        <v>2.5025641239289533</v>
      </c>
      <c r="AB2600" s="51">
        <v>284.226</v>
      </c>
      <c r="AC2600">
        <v>30</v>
      </c>
      <c r="AD2600">
        <v>0</v>
      </c>
      <c r="AE2600">
        <v>0</v>
      </c>
      <c r="AF2600" s="6">
        <v>0</v>
      </c>
      <c r="AG2600" s="52">
        <v>300</v>
      </c>
      <c r="AH2600">
        <v>300</v>
      </c>
      <c r="AI2600" s="52">
        <v>10</v>
      </c>
      <c r="AJ2600" s="52">
        <v>100</v>
      </c>
      <c r="AK2600" s="6">
        <v>110</v>
      </c>
      <c r="AL2600" s="6">
        <v>0</v>
      </c>
      <c r="AM2600" s="6">
        <v>0</v>
      </c>
      <c r="AN2600" s="52">
        <v>350</v>
      </c>
      <c r="AO2600" s="5">
        <f t="shared" si="274"/>
        <v>0</v>
      </c>
      <c r="AP2600" s="7" t="s">
        <v>2424</v>
      </c>
      <c r="AQ2600" s="13">
        <v>335</v>
      </c>
      <c r="AR2600" s="13">
        <v>335</v>
      </c>
      <c r="AS2600" s="13">
        <v>335</v>
      </c>
      <c r="AT2600">
        <v>0</v>
      </c>
      <c r="AU2600">
        <v>0</v>
      </c>
      <c r="AV2600">
        <v>0</v>
      </c>
      <c r="AW2600" s="48">
        <v>2</v>
      </c>
      <c r="AX2600">
        <v>1</v>
      </c>
      <c r="AY2600">
        <v>0</v>
      </c>
      <c r="AZ2600">
        <v>0</v>
      </c>
      <c r="BA2600">
        <v>1</v>
      </c>
      <c r="BB2600">
        <v>0</v>
      </c>
      <c r="BC2600">
        <v>0</v>
      </c>
      <c r="BD2600">
        <v>10</v>
      </c>
      <c r="BE2600" s="7">
        <f t="shared" si="275"/>
        <v>105.75999999999999</v>
      </c>
      <c r="BF2600" s="7">
        <f t="shared" si="276"/>
        <v>0</v>
      </c>
      <c r="BG2600" s="7">
        <f t="shared" si="277"/>
        <v>105.75999999999999</v>
      </c>
      <c r="BH2600" s="7">
        <f t="shared" si="278"/>
        <v>223.35</v>
      </c>
      <c r="BI2600">
        <v>8</v>
      </c>
      <c r="BJ2600">
        <v>80</v>
      </c>
      <c r="BK2600">
        <v>20</v>
      </c>
      <c r="BL2600">
        <v>3</v>
      </c>
      <c r="BM2600">
        <v>0</v>
      </c>
      <c r="BN2600">
        <v>60</v>
      </c>
      <c r="BO2600">
        <v>0</v>
      </c>
      <c r="BP2600">
        <v>0</v>
      </c>
      <c r="BQ2600">
        <v>58</v>
      </c>
      <c r="BR2600" s="9" t="s">
        <v>3065</v>
      </c>
      <c r="BS2600">
        <v>1</v>
      </c>
      <c r="BT2600">
        <v>15</v>
      </c>
      <c r="BU2600" s="8">
        <v>0.33</v>
      </c>
      <c r="BV2600" s="64">
        <f t="shared" si="279"/>
        <v>4.95</v>
      </c>
      <c r="BW2600">
        <v>62</v>
      </c>
      <c r="BX2600" s="9" t="s">
        <v>3158</v>
      </c>
      <c r="BY2600">
        <v>1</v>
      </c>
      <c r="BZ2600">
        <v>10</v>
      </c>
      <c r="CA2600" s="8">
        <v>1.1100000000000001</v>
      </c>
      <c r="CB2600" s="64">
        <f>BZ2600*CA2600</f>
        <v>11.100000000000001</v>
      </c>
      <c r="CC2600">
        <v>74</v>
      </c>
      <c r="CD2600">
        <v>0</v>
      </c>
      <c r="CE2600">
        <v>30</v>
      </c>
      <c r="CF2600">
        <v>80</v>
      </c>
      <c r="CG2600">
        <v>0</v>
      </c>
      <c r="CH2600">
        <v>25</v>
      </c>
      <c r="CI2600">
        <v>38004</v>
      </c>
      <c r="CJ2600">
        <v>45011</v>
      </c>
      <c r="CK2600">
        <v>1</v>
      </c>
      <c r="CL2600">
        <v>1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1</v>
      </c>
      <c r="CV2600">
        <v>1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30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  <c r="DM2600">
        <v>0</v>
      </c>
      <c r="DN2600">
        <v>0</v>
      </c>
      <c r="DO2600">
        <v>0</v>
      </c>
      <c r="DP2600">
        <v>0</v>
      </c>
      <c r="DQ2600">
        <v>0</v>
      </c>
      <c r="DR2600">
        <v>0</v>
      </c>
      <c r="DS2600">
        <v>0</v>
      </c>
      <c r="DT2600">
        <v>0</v>
      </c>
      <c r="DU2600">
        <v>0</v>
      </c>
      <c r="DV2600">
        <v>0</v>
      </c>
      <c r="DW2600">
        <v>1</v>
      </c>
      <c r="DX2600">
        <v>94</v>
      </c>
      <c r="DY2600">
        <v>2</v>
      </c>
      <c r="DZ2600">
        <v>0</v>
      </c>
      <c r="EA2600">
        <v>30</v>
      </c>
      <c r="EB2600">
        <v>0</v>
      </c>
      <c r="EC2600">
        <v>156</v>
      </c>
      <c r="ED2600" s="6">
        <v>0</v>
      </c>
      <c r="EE2600">
        <v>0</v>
      </c>
      <c r="EF2600">
        <v>1</v>
      </c>
      <c r="EG2600">
        <v>1</v>
      </c>
      <c r="EJ2600" s="40"/>
      <c r="EK2600" t="s">
        <v>3239</v>
      </c>
    </row>
    <row r="2601" spans="1:141" x14ac:dyDescent="0.15">
      <c r="A2601" s="48">
        <v>3106</v>
      </c>
      <c r="B2601" s="40">
        <v>1</v>
      </c>
      <c r="C2601">
        <v>38</v>
      </c>
      <c r="D2601" s="2" t="s">
        <v>1349</v>
      </c>
      <c r="E2601">
        <v>4</v>
      </c>
      <c r="F2601">
        <v>45</v>
      </c>
      <c r="G2601">
        <v>9</v>
      </c>
      <c r="H2601">
        <v>27</v>
      </c>
      <c r="I2601">
        <v>20</v>
      </c>
      <c r="J2601">
        <v>4</v>
      </c>
      <c r="K2601">
        <v>42</v>
      </c>
      <c r="L2601">
        <v>30</v>
      </c>
      <c r="M2601">
        <v>0</v>
      </c>
      <c r="N2601" s="56">
        <v>2</v>
      </c>
      <c r="O2601">
        <v>1</v>
      </c>
      <c r="P2601" s="8">
        <v>0</v>
      </c>
      <c r="Q2601">
        <v>42</v>
      </c>
      <c r="R2601">
        <v>7</v>
      </c>
      <c r="S2601">
        <v>6</v>
      </c>
      <c r="T2601">
        <v>38</v>
      </c>
      <c r="U2601">
        <v>45</v>
      </c>
      <c r="V2601" s="66">
        <v>3</v>
      </c>
      <c r="W2601" s="66" t="s">
        <v>3314</v>
      </c>
      <c r="X2601" s="66">
        <v>0</v>
      </c>
      <c r="Y2601" s="51">
        <v>5.11111</v>
      </c>
      <c r="Z2601" s="51">
        <v>9.4741999999999997</v>
      </c>
      <c r="AA2601" s="51">
        <v>2.5025641239289533</v>
      </c>
      <c r="AB2601" s="51">
        <v>1596.3094886750266</v>
      </c>
      <c r="AC2601">
        <v>150</v>
      </c>
      <c r="AD2601">
        <v>0</v>
      </c>
      <c r="AE2601">
        <v>70</v>
      </c>
      <c r="AF2601" s="6">
        <v>0</v>
      </c>
      <c r="AG2601" s="52">
        <v>2200</v>
      </c>
      <c r="AH2601">
        <v>2200</v>
      </c>
      <c r="AI2601" s="52">
        <v>100</v>
      </c>
      <c r="AJ2601" s="52">
        <v>250</v>
      </c>
      <c r="AK2601" s="6">
        <v>350</v>
      </c>
      <c r="AL2601" s="6">
        <v>20</v>
      </c>
      <c r="AM2601" s="6">
        <v>40</v>
      </c>
      <c r="AN2601" s="52">
        <v>750</v>
      </c>
      <c r="AO2601" s="5">
        <f t="shared" si="274"/>
        <v>0</v>
      </c>
      <c r="AP2601" s="7" t="s">
        <v>3057</v>
      </c>
      <c r="AQ2601" s="13">
        <v>640</v>
      </c>
      <c r="AR2601" s="13">
        <v>600</v>
      </c>
      <c r="AS2601" s="13">
        <v>600</v>
      </c>
      <c r="AT2601">
        <v>0</v>
      </c>
      <c r="AU2601">
        <v>0</v>
      </c>
      <c r="AV2601">
        <v>0</v>
      </c>
      <c r="AW2601" s="48">
        <v>2</v>
      </c>
      <c r="AX2601">
        <v>1</v>
      </c>
      <c r="AY2601">
        <v>1</v>
      </c>
      <c r="AZ2601">
        <v>2</v>
      </c>
      <c r="BA2601">
        <v>1</v>
      </c>
      <c r="BB2601">
        <v>1</v>
      </c>
      <c r="BC2601">
        <v>0</v>
      </c>
      <c r="BD2601">
        <v>0</v>
      </c>
      <c r="BE2601" s="7">
        <f t="shared" si="275"/>
        <v>145.41000000000003</v>
      </c>
      <c r="BF2601" s="7">
        <f t="shared" si="276"/>
        <v>104.58999999999997</v>
      </c>
      <c r="BG2601" s="7">
        <f t="shared" si="277"/>
        <v>250</v>
      </c>
      <c r="BH2601" s="7">
        <f t="shared" si="278"/>
        <v>732.88</v>
      </c>
      <c r="BI2601">
        <v>75</v>
      </c>
      <c r="BJ2601">
        <v>250</v>
      </c>
      <c r="BK2601">
        <v>25</v>
      </c>
      <c r="BL2601">
        <v>10</v>
      </c>
      <c r="BM2601">
        <v>0</v>
      </c>
      <c r="BN2601">
        <v>50</v>
      </c>
      <c r="BO2601">
        <v>0</v>
      </c>
      <c r="BP2601">
        <v>0</v>
      </c>
      <c r="BQ2601">
        <v>50</v>
      </c>
      <c r="BR2601" s="9" t="s">
        <v>3205</v>
      </c>
      <c r="BS2601">
        <v>1</v>
      </c>
      <c r="BT2601">
        <v>700</v>
      </c>
      <c r="BU2601" s="8">
        <v>6.8400000000000002E-2</v>
      </c>
      <c r="BV2601" s="64">
        <f t="shared" si="279"/>
        <v>47.88</v>
      </c>
      <c r="BW2601">
        <v>80</v>
      </c>
      <c r="BX2601" s="9" t="s">
        <v>3177</v>
      </c>
      <c r="BY2601">
        <v>0</v>
      </c>
      <c r="BZ2601">
        <v>20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38004</v>
      </c>
      <c r="CJ2601">
        <v>45011</v>
      </c>
      <c r="CK2601">
        <v>0</v>
      </c>
      <c r="CL2601">
        <v>0</v>
      </c>
      <c r="CM2601">
        <v>1</v>
      </c>
      <c r="CN2601">
        <v>1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  <c r="DM2601">
        <v>0</v>
      </c>
      <c r="DN2601">
        <v>0</v>
      </c>
      <c r="DO2601">
        <v>0</v>
      </c>
      <c r="DP2601">
        <v>0</v>
      </c>
      <c r="DQ2601">
        <v>0</v>
      </c>
      <c r="DR2601">
        <v>0</v>
      </c>
      <c r="DS2601">
        <v>0</v>
      </c>
      <c r="DT2601">
        <v>0</v>
      </c>
      <c r="DU2601">
        <v>0</v>
      </c>
      <c r="DV2601">
        <v>0</v>
      </c>
      <c r="DW2601">
        <v>1</v>
      </c>
      <c r="DX2601">
        <v>94</v>
      </c>
      <c r="DY2601">
        <v>2</v>
      </c>
      <c r="DZ2601">
        <v>0</v>
      </c>
      <c r="EA2601">
        <v>101</v>
      </c>
      <c r="EB2601">
        <v>0</v>
      </c>
      <c r="EC2601">
        <v>312</v>
      </c>
      <c r="ED2601" s="6">
        <v>0</v>
      </c>
      <c r="EE2601">
        <v>0</v>
      </c>
      <c r="EF2601">
        <v>3</v>
      </c>
      <c r="EG2601">
        <v>5</v>
      </c>
      <c r="EJ2601" s="40"/>
      <c r="EK2601" t="s">
        <v>3178</v>
      </c>
    </row>
    <row r="2602" spans="1:141" x14ac:dyDescent="0.15">
      <c r="A2602" s="48">
        <v>3107</v>
      </c>
      <c r="B2602" s="40">
        <v>1</v>
      </c>
      <c r="C2602">
        <v>38</v>
      </c>
      <c r="D2602" s="2" t="s">
        <v>3199</v>
      </c>
      <c r="E2602">
        <v>4</v>
      </c>
      <c r="F2602">
        <v>45</v>
      </c>
      <c r="G2602">
        <v>9</v>
      </c>
      <c r="H2602">
        <v>27</v>
      </c>
      <c r="I2602">
        <v>20</v>
      </c>
      <c r="J2602">
        <v>5</v>
      </c>
      <c r="K2602">
        <v>42</v>
      </c>
      <c r="L2602">
        <v>37</v>
      </c>
      <c r="M2602">
        <v>0</v>
      </c>
      <c r="N2602" s="56">
        <v>2</v>
      </c>
      <c r="O2602">
        <v>1</v>
      </c>
      <c r="P2602" s="8">
        <v>0</v>
      </c>
      <c r="Q2602">
        <v>50</v>
      </c>
      <c r="R2602">
        <v>2</v>
      </c>
      <c r="S2602">
        <v>2</v>
      </c>
      <c r="T2602">
        <v>38</v>
      </c>
      <c r="U2602">
        <v>45</v>
      </c>
      <c r="V2602" s="66">
        <v>3</v>
      </c>
      <c r="W2602" s="66" t="s">
        <v>3314</v>
      </c>
      <c r="X2602" s="66">
        <v>0</v>
      </c>
      <c r="Y2602" s="51">
        <v>5.11111</v>
      </c>
      <c r="Z2602" s="51">
        <v>9.4741999999999997</v>
      </c>
      <c r="AA2602" s="51">
        <v>2.5025641239289533</v>
      </c>
      <c r="AB2602" s="57">
        <v>284.226</v>
      </c>
      <c r="AC2602">
        <v>30</v>
      </c>
      <c r="AD2602">
        <v>0</v>
      </c>
      <c r="AE2602">
        <v>0</v>
      </c>
      <c r="AF2602" s="6">
        <v>0</v>
      </c>
      <c r="AG2602" s="52">
        <v>0</v>
      </c>
      <c r="AH2602" s="57">
        <v>284.226</v>
      </c>
      <c r="AI2602" s="52">
        <v>5</v>
      </c>
      <c r="AJ2602" s="52">
        <v>150</v>
      </c>
      <c r="AK2602" s="6">
        <v>155</v>
      </c>
      <c r="AL2602" s="6">
        <v>5</v>
      </c>
      <c r="AM2602" s="6">
        <v>20</v>
      </c>
      <c r="AN2602" s="52">
        <v>400</v>
      </c>
      <c r="AO2602" s="5">
        <f t="shared" si="274"/>
        <v>0</v>
      </c>
      <c r="AP2602" s="7" t="s">
        <v>2933</v>
      </c>
      <c r="AQ2602" s="13">
        <v>385.78870000000001</v>
      </c>
      <c r="AR2602" s="13">
        <v>355.78870000000001</v>
      </c>
      <c r="AS2602" s="13">
        <v>355.78870000000001</v>
      </c>
      <c r="AT2602">
        <v>10</v>
      </c>
      <c r="AU2602">
        <v>0</v>
      </c>
      <c r="AV2602">
        <v>0</v>
      </c>
      <c r="AW2602" s="48">
        <v>2</v>
      </c>
      <c r="AX2602">
        <v>0</v>
      </c>
      <c r="AY2602">
        <v>1</v>
      </c>
      <c r="AZ2602">
        <v>1</v>
      </c>
      <c r="BA2602">
        <v>2</v>
      </c>
      <c r="BB2602">
        <v>4</v>
      </c>
      <c r="BC2602">
        <v>0</v>
      </c>
      <c r="BD2602">
        <v>7</v>
      </c>
      <c r="BE2602" s="7">
        <f t="shared" si="275"/>
        <v>182.98</v>
      </c>
      <c r="BF2602" s="7">
        <f t="shared" si="276"/>
        <v>0</v>
      </c>
      <c r="BG2602" s="7">
        <f t="shared" si="277"/>
        <v>182.98</v>
      </c>
      <c r="BH2602" s="7">
        <f t="shared" si="278"/>
        <v>396.06</v>
      </c>
      <c r="BI2602">
        <v>9</v>
      </c>
      <c r="BJ2602">
        <v>90</v>
      </c>
      <c r="BK2602">
        <v>27</v>
      </c>
      <c r="BL2602">
        <v>6</v>
      </c>
      <c r="BM2602">
        <v>0</v>
      </c>
      <c r="BN2602">
        <v>20</v>
      </c>
      <c r="BO2602">
        <v>0</v>
      </c>
      <c r="BP2602">
        <v>0</v>
      </c>
      <c r="BQ2602">
        <v>62</v>
      </c>
      <c r="BR2602" s="9" t="s">
        <v>3068</v>
      </c>
      <c r="BS2602">
        <v>0</v>
      </c>
      <c r="BT2602">
        <v>6</v>
      </c>
      <c r="BU2602" s="8">
        <v>1.1100000000000001</v>
      </c>
      <c r="BV2602" s="64">
        <f t="shared" si="279"/>
        <v>6.66</v>
      </c>
      <c r="BW2602">
        <v>80</v>
      </c>
      <c r="BX2602" s="9" t="s">
        <v>3177</v>
      </c>
      <c r="BY2602">
        <v>0</v>
      </c>
      <c r="BZ2602">
        <v>21</v>
      </c>
      <c r="CC2602">
        <v>50</v>
      </c>
      <c r="CD2602">
        <v>0</v>
      </c>
      <c r="CE2602">
        <v>440</v>
      </c>
      <c r="CF2602">
        <v>0</v>
      </c>
      <c r="CG2602">
        <v>0</v>
      </c>
      <c r="CH2602">
        <v>0</v>
      </c>
      <c r="CI2602">
        <v>38004</v>
      </c>
      <c r="CJ2602">
        <v>45011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  <c r="DT2602">
        <v>0</v>
      </c>
      <c r="DU2602">
        <v>0</v>
      </c>
      <c r="DV2602">
        <v>0</v>
      </c>
      <c r="DW2602">
        <v>1</v>
      </c>
      <c r="DX2602">
        <v>94</v>
      </c>
      <c r="DY2602">
        <v>2</v>
      </c>
      <c r="DZ2602">
        <v>3.8022809999999998</v>
      </c>
      <c r="EA2602">
        <v>36</v>
      </c>
      <c r="EB2602">
        <v>0</v>
      </c>
      <c r="EC2602">
        <v>107.8023</v>
      </c>
      <c r="ED2602" s="6">
        <v>0</v>
      </c>
      <c r="EE2602">
        <v>0</v>
      </c>
      <c r="EF2602">
        <v>1</v>
      </c>
      <c r="EG2602">
        <v>1</v>
      </c>
      <c r="EJ2602" s="40"/>
      <c r="EK2602" t="s">
        <v>3239</v>
      </c>
    </row>
    <row r="2603" spans="1:141" x14ac:dyDescent="0.15">
      <c r="A2603" s="48">
        <v>3110</v>
      </c>
      <c r="B2603" s="40">
        <v>1</v>
      </c>
      <c r="C2603">
        <v>38</v>
      </c>
      <c r="D2603" s="2" t="s">
        <v>1349</v>
      </c>
      <c r="E2603">
        <v>4</v>
      </c>
      <c r="F2603">
        <v>45</v>
      </c>
      <c r="G2603">
        <v>9</v>
      </c>
      <c r="H2603">
        <v>27</v>
      </c>
      <c r="I2603">
        <v>20</v>
      </c>
      <c r="J2603">
        <v>9</v>
      </c>
      <c r="K2603">
        <v>43</v>
      </c>
      <c r="L2603">
        <v>5</v>
      </c>
      <c r="M2603">
        <v>0</v>
      </c>
      <c r="N2603" s="56">
        <v>2</v>
      </c>
      <c r="O2603">
        <v>1</v>
      </c>
      <c r="P2603" s="8">
        <v>0</v>
      </c>
      <c r="Q2603">
        <v>34</v>
      </c>
      <c r="R2603">
        <v>6</v>
      </c>
      <c r="S2603">
        <v>2</v>
      </c>
      <c r="T2603">
        <v>38</v>
      </c>
      <c r="U2603">
        <v>45</v>
      </c>
      <c r="V2603" s="66">
        <v>3</v>
      </c>
      <c r="W2603" s="66" t="s">
        <v>3314</v>
      </c>
      <c r="X2603" s="66">
        <v>0</v>
      </c>
      <c r="Y2603" s="51">
        <v>5.11111</v>
      </c>
      <c r="Z2603" s="51">
        <v>9.4741999999999997</v>
      </c>
      <c r="AA2603" s="51">
        <v>2.5025641239289533</v>
      </c>
      <c r="AB2603" s="57">
        <v>170.53559999999999</v>
      </c>
      <c r="AC2603">
        <v>18</v>
      </c>
      <c r="AD2603">
        <v>0</v>
      </c>
      <c r="AE2603">
        <v>0</v>
      </c>
      <c r="AF2603" s="6">
        <v>0</v>
      </c>
      <c r="AG2603" s="52">
        <v>0</v>
      </c>
      <c r="AH2603" s="57">
        <v>170.53559999999999</v>
      </c>
      <c r="AI2603" s="52">
        <v>12</v>
      </c>
      <c r="AJ2603" s="52">
        <v>30</v>
      </c>
      <c r="AK2603" s="6">
        <v>42</v>
      </c>
      <c r="AL2603" s="6">
        <v>0</v>
      </c>
      <c r="AM2603" s="6">
        <v>0</v>
      </c>
      <c r="AN2603" s="52">
        <v>200</v>
      </c>
      <c r="AO2603" s="5">
        <f t="shared" si="274"/>
        <v>0</v>
      </c>
      <c r="AP2603" s="7" t="s">
        <v>3057</v>
      </c>
      <c r="AQ2603" s="13">
        <v>191.47322</v>
      </c>
      <c r="AR2603" s="13">
        <v>191.47322</v>
      </c>
      <c r="AS2603" s="13">
        <v>191.47322</v>
      </c>
      <c r="AT2603">
        <v>0</v>
      </c>
      <c r="AU2603">
        <v>0</v>
      </c>
      <c r="AV2603">
        <v>0</v>
      </c>
      <c r="AW2603" s="48">
        <v>2</v>
      </c>
      <c r="AX2603">
        <v>0</v>
      </c>
      <c r="AY2603">
        <v>0</v>
      </c>
      <c r="AZ2603">
        <v>1</v>
      </c>
      <c r="BA2603">
        <v>0</v>
      </c>
      <c r="BB2603">
        <v>1</v>
      </c>
      <c r="BC2603">
        <v>0</v>
      </c>
      <c r="BD2603">
        <v>0</v>
      </c>
      <c r="BE2603" s="7">
        <f t="shared" si="275"/>
        <v>15.39</v>
      </c>
      <c r="BF2603" s="7">
        <f t="shared" si="276"/>
        <v>14.61</v>
      </c>
      <c r="BG2603" s="7">
        <f t="shared" si="277"/>
        <v>30</v>
      </c>
      <c r="BH2603" s="7">
        <f t="shared" si="278"/>
        <v>166.94</v>
      </c>
      <c r="BI2603">
        <v>9</v>
      </c>
      <c r="BJ2603">
        <v>90</v>
      </c>
      <c r="BK2603">
        <v>8</v>
      </c>
      <c r="BL2603">
        <v>2</v>
      </c>
      <c r="BM2603">
        <v>0</v>
      </c>
      <c r="BN2603">
        <v>10</v>
      </c>
      <c r="BO2603">
        <v>0</v>
      </c>
      <c r="BP2603">
        <v>0</v>
      </c>
      <c r="BQ2603">
        <v>62</v>
      </c>
      <c r="BR2603" s="9" t="s">
        <v>3158</v>
      </c>
      <c r="BS2603">
        <v>2</v>
      </c>
      <c r="BT2603">
        <v>14</v>
      </c>
      <c r="BU2603" s="8">
        <v>1.1100000000000001</v>
      </c>
      <c r="BV2603" s="64">
        <f t="shared" si="279"/>
        <v>15.540000000000001</v>
      </c>
      <c r="BW2603">
        <v>80</v>
      </c>
      <c r="BX2603" s="9" t="s">
        <v>3318</v>
      </c>
      <c r="BY2603">
        <v>0</v>
      </c>
      <c r="BZ2603">
        <v>10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38004</v>
      </c>
      <c r="CJ2603">
        <v>45011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2</v>
      </c>
      <c r="CV2603">
        <v>2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  <c r="DM2603">
        <v>0</v>
      </c>
      <c r="DN2603">
        <v>0</v>
      </c>
      <c r="DO2603">
        <v>0</v>
      </c>
      <c r="DP2603">
        <v>0</v>
      </c>
      <c r="DQ2603">
        <v>0</v>
      </c>
      <c r="DR2603">
        <v>0</v>
      </c>
      <c r="DS2603">
        <v>0</v>
      </c>
      <c r="DT2603">
        <v>0</v>
      </c>
      <c r="DU2603">
        <v>0</v>
      </c>
      <c r="DV2603">
        <v>0</v>
      </c>
      <c r="DW2603">
        <v>1</v>
      </c>
      <c r="DX2603">
        <v>94</v>
      </c>
      <c r="DY2603">
        <v>2</v>
      </c>
      <c r="DZ2603">
        <v>0</v>
      </c>
      <c r="EA2603">
        <v>19</v>
      </c>
      <c r="EB2603">
        <v>0</v>
      </c>
      <c r="EC2603">
        <v>104</v>
      </c>
      <c r="ED2603" s="6">
        <v>0</v>
      </c>
      <c r="EE2603">
        <v>0</v>
      </c>
      <c r="EF2603">
        <v>1</v>
      </c>
      <c r="EG2603">
        <v>1</v>
      </c>
      <c r="EJ2603" s="40"/>
      <c r="EK2603" t="s">
        <v>3312</v>
      </c>
    </row>
    <row r="2604" spans="1:141" x14ac:dyDescent="0.15">
      <c r="A2604" s="48">
        <v>3114</v>
      </c>
      <c r="B2604" s="40">
        <v>1</v>
      </c>
      <c r="C2604">
        <v>38</v>
      </c>
      <c r="D2604" s="2" t="s">
        <v>3157</v>
      </c>
      <c r="E2604">
        <v>4</v>
      </c>
      <c r="F2604">
        <v>45</v>
      </c>
      <c r="G2604">
        <v>9</v>
      </c>
      <c r="H2604">
        <v>27</v>
      </c>
      <c r="I2604">
        <v>30</v>
      </c>
      <c r="J2604">
        <v>5</v>
      </c>
      <c r="K2604">
        <v>39</v>
      </c>
      <c r="L2604">
        <v>36</v>
      </c>
      <c r="M2604">
        <v>0</v>
      </c>
      <c r="N2604" s="56">
        <v>2</v>
      </c>
      <c r="O2604">
        <v>1</v>
      </c>
      <c r="P2604" s="8">
        <v>0</v>
      </c>
      <c r="Q2604">
        <v>40</v>
      </c>
      <c r="R2604">
        <v>11</v>
      </c>
      <c r="S2604">
        <v>8</v>
      </c>
      <c r="T2604">
        <v>38</v>
      </c>
      <c r="U2604">
        <v>45</v>
      </c>
      <c r="V2604" s="21">
        <v>4</v>
      </c>
      <c r="W2604" s="21" t="s">
        <v>3187</v>
      </c>
      <c r="X2604" s="21">
        <v>0</v>
      </c>
      <c r="Y2604" s="51">
        <v>5.11111</v>
      </c>
      <c r="Z2604" s="51">
        <v>9.4741999999999997</v>
      </c>
      <c r="AA2604" s="51">
        <v>2.5025641239289533</v>
      </c>
      <c r="AB2604" s="51">
        <v>284.226</v>
      </c>
      <c r="AC2604">
        <v>30</v>
      </c>
      <c r="AD2604">
        <v>0</v>
      </c>
      <c r="AE2604">
        <v>0</v>
      </c>
      <c r="AF2604" s="6">
        <v>0</v>
      </c>
      <c r="AG2604" s="52">
        <v>300</v>
      </c>
      <c r="AH2604">
        <v>300</v>
      </c>
      <c r="AI2604" s="52">
        <v>10</v>
      </c>
      <c r="AJ2604" s="52">
        <v>175</v>
      </c>
      <c r="AK2604" s="6">
        <v>185</v>
      </c>
      <c r="AL2604" s="6">
        <v>0</v>
      </c>
      <c r="AM2604" s="6">
        <v>25</v>
      </c>
      <c r="AN2604" s="52">
        <v>200</v>
      </c>
      <c r="AO2604" s="5">
        <f t="shared" si="274"/>
        <v>11.548000000000002</v>
      </c>
      <c r="AP2604" s="7" t="s">
        <v>2925</v>
      </c>
      <c r="AQ2604" s="13">
        <v>105.774</v>
      </c>
      <c r="AR2604" s="13">
        <v>-144.226</v>
      </c>
      <c r="AS2604" s="13">
        <v>-144.226</v>
      </c>
      <c r="AT2604">
        <v>225</v>
      </c>
      <c r="AU2604">
        <v>0</v>
      </c>
      <c r="AV2604">
        <v>0</v>
      </c>
      <c r="AW2604" s="48">
        <v>2</v>
      </c>
      <c r="AX2604">
        <v>0</v>
      </c>
      <c r="AY2604">
        <v>1</v>
      </c>
      <c r="AZ2604">
        <v>0</v>
      </c>
      <c r="BA2604">
        <v>4</v>
      </c>
      <c r="BB2604">
        <v>0</v>
      </c>
      <c r="BC2604">
        <v>0</v>
      </c>
      <c r="BD2604">
        <v>5</v>
      </c>
      <c r="BE2604" s="7">
        <f t="shared" si="275"/>
        <v>158.16</v>
      </c>
      <c r="BF2604" s="7">
        <f t="shared" si="276"/>
        <v>16.840000000000003</v>
      </c>
      <c r="BG2604" s="7">
        <f t="shared" si="277"/>
        <v>175</v>
      </c>
      <c r="BH2604" s="7">
        <f t="shared" si="278"/>
        <v>211.548</v>
      </c>
      <c r="BI2604">
        <v>7</v>
      </c>
      <c r="BJ2604">
        <v>50</v>
      </c>
      <c r="BK2604">
        <v>10</v>
      </c>
      <c r="BL2604">
        <v>3</v>
      </c>
      <c r="BM2604">
        <v>0</v>
      </c>
      <c r="BN2604">
        <v>0</v>
      </c>
      <c r="BO2604">
        <v>0</v>
      </c>
      <c r="BP2604">
        <v>0</v>
      </c>
      <c r="BQ2604">
        <v>50</v>
      </c>
      <c r="BR2604" s="9" t="s">
        <v>3205</v>
      </c>
      <c r="BS2604">
        <v>0</v>
      </c>
      <c r="BT2604">
        <v>220</v>
      </c>
      <c r="BU2604" s="8">
        <v>6.8400000000000002E-2</v>
      </c>
      <c r="BV2604" s="64">
        <f t="shared" si="279"/>
        <v>15.048</v>
      </c>
      <c r="BW2604">
        <v>80</v>
      </c>
      <c r="BX2604" s="9" t="s">
        <v>3318</v>
      </c>
      <c r="BY2604">
        <v>0</v>
      </c>
      <c r="BZ2604">
        <v>10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38004</v>
      </c>
      <c r="CJ2604">
        <v>45011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  <c r="DT2604">
        <v>0</v>
      </c>
      <c r="DU2604">
        <v>0</v>
      </c>
      <c r="DV2604">
        <v>0</v>
      </c>
      <c r="DW2604">
        <v>1</v>
      </c>
      <c r="DX2604">
        <v>94</v>
      </c>
      <c r="DY2604">
        <v>2</v>
      </c>
      <c r="DZ2604">
        <v>85.551329999999993</v>
      </c>
      <c r="EA2604">
        <v>17</v>
      </c>
      <c r="EB2604">
        <v>0</v>
      </c>
      <c r="EC2604">
        <v>501.55130000000003</v>
      </c>
      <c r="ED2604" s="6">
        <v>0</v>
      </c>
      <c r="EE2604">
        <v>0</v>
      </c>
      <c r="EF2604">
        <v>1</v>
      </c>
      <c r="EG2604">
        <v>2</v>
      </c>
      <c r="EJ2604" s="40"/>
      <c r="EK2604" t="s">
        <v>3239</v>
      </c>
    </row>
    <row r="2605" spans="1:141" x14ac:dyDescent="0.15">
      <c r="A2605" s="48">
        <v>3186</v>
      </c>
      <c r="B2605" s="40">
        <v>1</v>
      </c>
      <c r="C2605">
        <v>38</v>
      </c>
      <c r="D2605" s="2" t="s">
        <v>1349</v>
      </c>
      <c r="E2605">
        <v>4</v>
      </c>
      <c r="F2605">
        <v>45</v>
      </c>
      <c r="G2605">
        <v>9</v>
      </c>
      <c r="H2605">
        <v>35</v>
      </c>
      <c r="I2605">
        <v>4</v>
      </c>
      <c r="J2605">
        <v>1</v>
      </c>
      <c r="K2605">
        <v>5</v>
      </c>
      <c r="L2605">
        <v>37</v>
      </c>
      <c r="M2605">
        <v>0</v>
      </c>
      <c r="N2605" s="56">
        <v>2</v>
      </c>
      <c r="O2605">
        <v>1</v>
      </c>
      <c r="P2605" s="8">
        <v>0</v>
      </c>
      <c r="Q2605">
        <v>30</v>
      </c>
      <c r="R2605">
        <v>2</v>
      </c>
      <c r="S2605">
        <v>2</v>
      </c>
      <c r="T2605">
        <v>38</v>
      </c>
      <c r="U2605">
        <v>45</v>
      </c>
      <c r="V2605" s="66">
        <v>3</v>
      </c>
      <c r="W2605" s="66" t="s">
        <v>3314</v>
      </c>
      <c r="X2605" s="66">
        <v>0</v>
      </c>
      <c r="Y2605" s="51">
        <v>5.11111</v>
      </c>
      <c r="Z2605" s="51">
        <v>9.4741999999999997</v>
      </c>
      <c r="AA2605" s="51">
        <v>2.5025641239289533</v>
      </c>
      <c r="AB2605" s="51">
        <v>170.53559999999999</v>
      </c>
      <c r="AC2605">
        <v>18</v>
      </c>
      <c r="AD2605">
        <v>0</v>
      </c>
      <c r="AE2605">
        <v>0</v>
      </c>
      <c r="AF2605" s="6">
        <v>0</v>
      </c>
      <c r="AG2605" s="52">
        <v>90</v>
      </c>
      <c r="AH2605">
        <v>90</v>
      </c>
      <c r="AI2605" s="52">
        <v>2</v>
      </c>
      <c r="AJ2605" s="52">
        <v>100</v>
      </c>
      <c r="AK2605" s="6">
        <v>102</v>
      </c>
      <c r="AL2605" s="6">
        <v>0</v>
      </c>
      <c r="AM2605" s="6">
        <v>0</v>
      </c>
      <c r="AN2605" s="52">
        <v>210</v>
      </c>
      <c r="AO2605" s="5">
        <f t="shared" si="274"/>
        <v>0</v>
      </c>
      <c r="AP2605" s="7" t="s">
        <v>2933</v>
      </c>
      <c r="AQ2605" s="13">
        <v>205.5</v>
      </c>
      <c r="AR2605" s="13">
        <v>205.5</v>
      </c>
      <c r="AS2605" s="13">
        <v>205.5</v>
      </c>
      <c r="AT2605">
        <v>0</v>
      </c>
      <c r="AU2605">
        <v>0</v>
      </c>
      <c r="AV2605">
        <v>0</v>
      </c>
      <c r="AW2605" s="48">
        <v>2</v>
      </c>
      <c r="AX2605">
        <v>0</v>
      </c>
      <c r="AY2605">
        <v>1</v>
      </c>
      <c r="AZ2605">
        <v>1</v>
      </c>
      <c r="BA2605">
        <v>0</v>
      </c>
      <c r="BB2605">
        <v>0</v>
      </c>
      <c r="BC2605">
        <v>0</v>
      </c>
      <c r="BD2605">
        <v>0</v>
      </c>
      <c r="BE2605" s="7">
        <f t="shared" si="275"/>
        <v>56.06</v>
      </c>
      <c r="BF2605" s="7">
        <f t="shared" si="276"/>
        <v>43.94</v>
      </c>
      <c r="BG2605" s="7">
        <f t="shared" si="277"/>
        <v>100</v>
      </c>
      <c r="BH2605" s="7">
        <f t="shared" si="278"/>
        <v>203.7</v>
      </c>
      <c r="BI2605">
        <v>8</v>
      </c>
      <c r="BJ2605">
        <v>70</v>
      </c>
      <c r="BK2605">
        <v>10</v>
      </c>
      <c r="BL2605">
        <v>3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 s="9" t="s">
        <v>3238</v>
      </c>
      <c r="BS2605">
        <v>0</v>
      </c>
      <c r="BT2605">
        <v>0</v>
      </c>
      <c r="BU2605" s="8"/>
      <c r="BV2605" s="8"/>
      <c r="BW2605">
        <v>0</v>
      </c>
      <c r="BX2605" s="9"/>
      <c r="BY2605">
        <v>0</v>
      </c>
      <c r="BZ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38004</v>
      </c>
      <c r="CJ2605">
        <v>45011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  <c r="DM2605">
        <v>0</v>
      </c>
      <c r="DN2605">
        <v>0</v>
      </c>
      <c r="DO2605">
        <v>0</v>
      </c>
      <c r="DP2605">
        <v>0</v>
      </c>
      <c r="DQ2605">
        <v>0</v>
      </c>
      <c r="DR2605">
        <v>0</v>
      </c>
      <c r="DS2605">
        <v>0</v>
      </c>
      <c r="DT2605">
        <v>0</v>
      </c>
      <c r="DU2605">
        <v>0</v>
      </c>
      <c r="DV2605">
        <v>0</v>
      </c>
      <c r="DW2605">
        <v>1</v>
      </c>
      <c r="DX2605">
        <v>94</v>
      </c>
      <c r="DY2605">
        <v>2</v>
      </c>
      <c r="DZ2605">
        <v>0</v>
      </c>
      <c r="EA2605">
        <v>18</v>
      </c>
      <c r="EB2605">
        <v>0</v>
      </c>
      <c r="EC2605">
        <v>104</v>
      </c>
      <c r="ED2605" s="6">
        <v>0</v>
      </c>
      <c r="EE2605">
        <v>0</v>
      </c>
      <c r="EF2605">
        <v>1</v>
      </c>
      <c r="EG2605">
        <v>1</v>
      </c>
      <c r="EJ2605" s="40"/>
      <c r="EK2605" t="s">
        <v>2132</v>
      </c>
    </row>
    <row r="2606" spans="1:141" x14ac:dyDescent="0.15">
      <c r="A2606" s="48">
        <v>3187</v>
      </c>
      <c r="B2606" s="40">
        <v>1</v>
      </c>
      <c r="C2606">
        <v>38</v>
      </c>
      <c r="D2606" s="2" t="s">
        <v>1348</v>
      </c>
      <c r="E2606">
        <v>4</v>
      </c>
      <c r="F2606">
        <v>45</v>
      </c>
      <c r="G2606">
        <v>9</v>
      </c>
      <c r="H2606">
        <v>35</v>
      </c>
      <c r="I2606">
        <v>4</v>
      </c>
      <c r="J2606">
        <v>2</v>
      </c>
      <c r="K2606">
        <v>5</v>
      </c>
      <c r="L2606">
        <v>39</v>
      </c>
      <c r="M2606">
        <v>0</v>
      </c>
      <c r="N2606" s="56">
        <v>2</v>
      </c>
      <c r="O2606">
        <v>1</v>
      </c>
      <c r="P2606" s="8">
        <v>0</v>
      </c>
      <c r="Q2606">
        <v>23</v>
      </c>
      <c r="R2606">
        <v>2</v>
      </c>
      <c r="S2606">
        <v>2</v>
      </c>
      <c r="T2606">
        <v>38</v>
      </c>
      <c r="U2606">
        <v>45</v>
      </c>
      <c r="V2606" s="66">
        <v>3</v>
      </c>
      <c r="W2606" s="66" t="s">
        <v>2417</v>
      </c>
      <c r="X2606" s="66">
        <v>0</v>
      </c>
      <c r="Y2606" s="51">
        <v>5.11111</v>
      </c>
      <c r="Z2606" s="51">
        <v>9.4741999999999997</v>
      </c>
      <c r="AA2606" s="51">
        <v>2.5025641239289533</v>
      </c>
      <c r="AB2606" s="51">
        <v>142.113</v>
      </c>
      <c r="AC2606">
        <v>15</v>
      </c>
      <c r="AD2606">
        <v>0</v>
      </c>
      <c r="AE2606">
        <v>0</v>
      </c>
      <c r="AF2606" s="6">
        <v>0</v>
      </c>
      <c r="AG2606" s="52">
        <v>75</v>
      </c>
      <c r="AH2606">
        <v>75</v>
      </c>
      <c r="AI2606" s="52">
        <v>2</v>
      </c>
      <c r="AJ2606" s="52">
        <v>95</v>
      </c>
      <c r="AK2606" s="6">
        <v>97</v>
      </c>
      <c r="AL2606" s="6">
        <v>0</v>
      </c>
      <c r="AM2606" s="6">
        <v>0</v>
      </c>
      <c r="AN2606" s="52">
        <v>110</v>
      </c>
      <c r="AO2606" s="5">
        <f t="shared" si="274"/>
        <v>30.599999999999994</v>
      </c>
      <c r="AP2606" s="7" t="s">
        <v>2897</v>
      </c>
      <c r="AQ2606" s="13">
        <v>136.85</v>
      </c>
      <c r="AR2606" s="13">
        <v>136.85</v>
      </c>
      <c r="AS2606" s="13">
        <v>136.85</v>
      </c>
      <c r="AT2606">
        <v>0</v>
      </c>
      <c r="AU2606">
        <v>0</v>
      </c>
      <c r="AV2606">
        <v>0</v>
      </c>
      <c r="AW2606" s="48">
        <v>2</v>
      </c>
      <c r="AX2606">
        <v>0</v>
      </c>
      <c r="AY2606">
        <v>1</v>
      </c>
      <c r="AZ2606">
        <v>0</v>
      </c>
      <c r="BA2606">
        <v>0</v>
      </c>
      <c r="BB2606">
        <v>2</v>
      </c>
      <c r="BC2606">
        <v>0</v>
      </c>
      <c r="BD2606">
        <v>0</v>
      </c>
      <c r="BE2606" s="7">
        <f t="shared" si="275"/>
        <v>86.84</v>
      </c>
      <c r="BF2606" s="7">
        <f t="shared" si="276"/>
        <v>8.1599999999999966</v>
      </c>
      <c r="BG2606" s="7">
        <f t="shared" si="277"/>
        <v>95</v>
      </c>
      <c r="BH2606" s="7">
        <f t="shared" si="278"/>
        <v>140.6</v>
      </c>
      <c r="BI2606">
        <v>8</v>
      </c>
      <c r="BJ2606">
        <v>60</v>
      </c>
      <c r="BK2606">
        <v>7</v>
      </c>
      <c r="BL2606">
        <v>2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 s="9" t="s">
        <v>3212</v>
      </c>
      <c r="BS2606">
        <v>0</v>
      </c>
      <c r="BT2606">
        <v>0</v>
      </c>
      <c r="BU2606" s="8"/>
      <c r="BV2606" s="8"/>
      <c r="BW2606">
        <v>0</v>
      </c>
      <c r="BX2606" s="9"/>
      <c r="BY2606">
        <v>0</v>
      </c>
      <c r="BZ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38004</v>
      </c>
      <c r="CJ2606">
        <v>45011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  <c r="DT2606">
        <v>0</v>
      </c>
      <c r="DU2606">
        <v>0</v>
      </c>
      <c r="DV2606">
        <v>0</v>
      </c>
      <c r="DW2606">
        <v>1</v>
      </c>
      <c r="DX2606">
        <v>94</v>
      </c>
      <c r="DY2606">
        <v>2</v>
      </c>
      <c r="DZ2606">
        <v>0</v>
      </c>
      <c r="EA2606">
        <v>15</v>
      </c>
      <c r="EB2606">
        <v>0</v>
      </c>
      <c r="EC2606">
        <v>104</v>
      </c>
      <c r="ED2606" s="6">
        <v>0</v>
      </c>
      <c r="EE2606">
        <v>0</v>
      </c>
      <c r="EF2606">
        <v>1</v>
      </c>
      <c r="EG2606">
        <v>1</v>
      </c>
      <c r="EJ2606" s="40"/>
      <c r="EK2606" t="s">
        <v>2132</v>
      </c>
    </row>
    <row r="2607" spans="1:141" x14ac:dyDescent="0.15">
      <c r="A2607" s="48">
        <v>3189</v>
      </c>
      <c r="B2607" s="40">
        <v>1</v>
      </c>
      <c r="C2607">
        <v>38</v>
      </c>
      <c r="D2607" s="2" t="s">
        <v>1348</v>
      </c>
      <c r="E2607">
        <v>4</v>
      </c>
      <c r="F2607">
        <v>45</v>
      </c>
      <c r="G2607">
        <v>9</v>
      </c>
      <c r="H2607">
        <v>35</v>
      </c>
      <c r="I2607">
        <v>4</v>
      </c>
      <c r="J2607">
        <v>4</v>
      </c>
      <c r="K2607">
        <v>6</v>
      </c>
      <c r="L2607">
        <v>13</v>
      </c>
      <c r="M2607">
        <v>0</v>
      </c>
      <c r="N2607" s="56">
        <v>2</v>
      </c>
      <c r="O2607">
        <v>1</v>
      </c>
      <c r="P2607" s="8">
        <v>0</v>
      </c>
      <c r="Q2607">
        <v>43</v>
      </c>
      <c r="R2607">
        <v>4</v>
      </c>
      <c r="S2607">
        <v>4</v>
      </c>
      <c r="T2607">
        <v>38</v>
      </c>
      <c r="U2607">
        <v>45</v>
      </c>
      <c r="V2607" s="66">
        <v>3</v>
      </c>
      <c r="W2607" s="66" t="s">
        <v>3183</v>
      </c>
      <c r="X2607" s="66">
        <v>0</v>
      </c>
      <c r="Y2607" s="51">
        <v>5.11111</v>
      </c>
      <c r="Z2607" s="51">
        <v>9.4741999999999997</v>
      </c>
      <c r="AA2607" s="51">
        <v>2.5025641239289533</v>
      </c>
      <c r="AB2607" s="51">
        <v>284.226</v>
      </c>
      <c r="AC2607">
        <v>30</v>
      </c>
      <c r="AD2607">
        <v>0</v>
      </c>
      <c r="AE2607">
        <v>0</v>
      </c>
      <c r="AF2607" s="6">
        <v>0</v>
      </c>
      <c r="AG2607" s="52">
        <v>150</v>
      </c>
      <c r="AH2607">
        <v>150</v>
      </c>
      <c r="AI2607" s="52">
        <v>0</v>
      </c>
      <c r="AJ2607" s="52">
        <v>200</v>
      </c>
      <c r="AK2607" s="6">
        <v>200</v>
      </c>
      <c r="AL2607" s="6">
        <v>0</v>
      </c>
      <c r="AM2607" s="6">
        <v>25</v>
      </c>
      <c r="AN2607" s="52">
        <v>350</v>
      </c>
      <c r="AO2607" s="5">
        <f t="shared" si="274"/>
        <v>0</v>
      </c>
      <c r="AP2607" s="7" t="s">
        <v>2933</v>
      </c>
      <c r="AQ2607" s="13">
        <v>342.5</v>
      </c>
      <c r="AR2607" s="13">
        <v>282.5</v>
      </c>
      <c r="AS2607" s="13">
        <v>282.5</v>
      </c>
      <c r="AT2607">
        <v>35</v>
      </c>
      <c r="AU2607">
        <v>0</v>
      </c>
      <c r="AV2607">
        <v>0</v>
      </c>
      <c r="AW2607" s="48">
        <v>2</v>
      </c>
      <c r="AX2607">
        <v>1</v>
      </c>
      <c r="AY2607">
        <v>0</v>
      </c>
      <c r="AZ2607">
        <v>0</v>
      </c>
      <c r="BA2607">
        <v>3</v>
      </c>
      <c r="BB2607">
        <v>2</v>
      </c>
      <c r="BC2607">
        <v>0</v>
      </c>
      <c r="BD2607">
        <v>7</v>
      </c>
      <c r="BE2607" s="7">
        <f t="shared" si="275"/>
        <v>170.1</v>
      </c>
      <c r="BF2607" s="7">
        <f t="shared" si="276"/>
        <v>29.900000000000006</v>
      </c>
      <c r="BG2607" s="7">
        <f t="shared" si="277"/>
        <v>200</v>
      </c>
      <c r="BH2607" s="7">
        <f t="shared" si="278"/>
        <v>334.4</v>
      </c>
      <c r="BI2607">
        <v>12</v>
      </c>
      <c r="BJ2607">
        <v>75</v>
      </c>
      <c r="BK2607">
        <v>20</v>
      </c>
      <c r="BL2607">
        <v>5</v>
      </c>
      <c r="BM2607">
        <v>0</v>
      </c>
      <c r="BN2607">
        <v>50</v>
      </c>
      <c r="BO2607">
        <v>0</v>
      </c>
      <c r="BP2607">
        <v>0</v>
      </c>
      <c r="BQ2607">
        <v>58</v>
      </c>
      <c r="BR2607" s="9" t="s">
        <v>3319</v>
      </c>
      <c r="BS2607">
        <v>3</v>
      </c>
      <c r="BT2607">
        <v>30</v>
      </c>
      <c r="BU2607" s="8">
        <v>0.33</v>
      </c>
      <c r="BV2607" s="64">
        <f>BT2607*BU2607</f>
        <v>9.9</v>
      </c>
      <c r="BW2607">
        <v>0</v>
      </c>
      <c r="BX2607" s="9"/>
      <c r="BY2607">
        <v>0</v>
      </c>
      <c r="BZ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38004</v>
      </c>
      <c r="CJ2607">
        <v>45011</v>
      </c>
      <c r="CK2607">
        <v>3</v>
      </c>
      <c r="CL2607">
        <v>3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  <c r="DT2607">
        <v>0</v>
      </c>
      <c r="DU2607">
        <v>0</v>
      </c>
      <c r="DV2607">
        <v>0</v>
      </c>
      <c r="DW2607">
        <v>1</v>
      </c>
      <c r="DX2607">
        <v>94</v>
      </c>
      <c r="DY2607">
        <v>2</v>
      </c>
      <c r="DZ2607">
        <v>13.307980000000001</v>
      </c>
      <c r="EA2607">
        <v>35</v>
      </c>
      <c r="EB2607">
        <v>0</v>
      </c>
      <c r="EC2607">
        <v>221.30799999999999</v>
      </c>
      <c r="ED2607" s="6">
        <v>0</v>
      </c>
      <c r="EE2607">
        <v>0</v>
      </c>
      <c r="EF2607">
        <v>1</v>
      </c>
      <c r="EG2607">
        <v>1</v>
      </c>
      <c r="EJ2607" s="40"/>
      <c r="EK2607" t="s">
        <v>3312</v>
      </c>
    </row>
    <row r="2608" spans="1:141" x14ac:dyDescent="0.15">
      <c r="A2608" s="48">
        <v>3192</v>
      </c>
      <c r="B2608" s="40">
        <v>1</v>
      </c>
      <c r="C2608">
        <v>38</v>
      </c>
      <c r="D2608" s="2" t="s">
        <v>3157</v>
      </c>
      <c r="E2608">
        <v>4</v>
      </c>
      <c r="F2608">
        <v>45</v>
      </c>
      <c r="G2608">
        <v>9</v>
      </c>
      <c r="H2608">
        <v>35</v>
      </c>
      <c r="I2608">
        <v>12</v>
      </c>
      <c r="J2608">
        <v>2</v>
      </c>
      <c r="K2608">
        <v>26</v>
      </c>
      <c r="L2608">
        <v>26</v>
      </c>
      <c r="M2608">
        <v>0</v>
      </c>
      <c r="N2608" s="56">
        <v>2</v>
      </c>
      <c r="O2608">
        <v>1</v>
      </c>
      <c r="P2608" s="8">
        <v>0</v>
      </c>
      <c r="Q2608">
        <v>48</v>
      </c>
      <c r="R2608">
        <v>6</v>
      </c>
      <c r="S2608">
        <v>6</v>
      </c>
      <c r="T2608">
        <v>38</v>
      </c>
      <c r="U2608">
        <v>45</v>
      </c>
      <c r="V2608" s="50">
        <v>2</v>
      </c>
      <c r="W2608" s="50" t="s">
        <v>3310</v>
      </c>
      <c r="X2608" s="50">
        <v>1</v>
      </c>
      <c r="Y2608" s="51">
        <v>5.11111</v>
      </c>
      <c r="Z2608" s="51">
        <v>9.4741999999999997</v>
      </c>
      <c r="AA2608" s="51">
        <v>2.5025641239289533</v>
      </c>
      <c r="AB2608" s="51">
        <v>2520.4810309822383</v>
      </c>
      <c r="AC2608">
        <v>200</v>
      </c>
      <c r="AD2608">
        <v>0</v>
      </c>
      <c r="AE2608">
        <v>250</v>
      </c>
      <c r="AF2608" s="6">
        <v>0</v>
      </c>
      <c r="AG2608" s="52">
        <v>1350</v>
      </c>
      <c r="AH2608">
        <v>1350</v>
      </c>
      <c r="AI2608" s="52">
        <v>50</v>
      </c>
      <c r="AJ2608" s="52">
        <v>285</v>
      </c>
      <c r="AK2608" s="6">
        <v>335</v>
      </c>
      <c r="AL2608" s="6">
        <v>4</v>
      </c>
      <c r="AM2608" s="6">
        <v>100</v>
      </c>
      <c r="AN2608" s="52">
        <v>1125</v>
      </c>
      <c r="AO2608" s="5">
        <f t="shared" si="274"/>
        <v>0</v>
      </c>
      <c r="AP2608" s="75" t="s">
        <v>2922</v>
      </c>
      <c r="AQ2608" s="13">
        <v>1205.3820515491118</v>
      </c>
      <c r="AR2608" s="13">
        <v>1075.3820515491118</v>
      </c>
      <c r="AS2608" s="13">
        <v>995</v>
      </c>
      <c r="AT2608">
        <v>30</v>
      </c>
      <c r="AU2608">
        <v>0</v>
      </c>
      <c r="AV2608">
        <v>24</v>
      </c>
      <c r="AW2608" s="48">
        <v>2</v>
      </c>
      <c r="AX2608">
        <v>0</v>
      </c>
      <c r="AY2608">
        <v>2</v>
      </c>
      <c r="AZ2608">
        <v>0</v>
      </c>
      <c r="BA2608">
        <v>5</v>
      </c>
      <c r="BB2608">
        <v>5</v>
      </c>
      <c r="BC2608">
        <v>0</v>
      </c>
      <c r="BD2608">
        <v>15</v>
      </c>
      <c r="BE2608" s="7">
        <f t="shared" si="275"/>
        <v>344.52</v>
      </c>
      <c r="BF2608" s="7">
        <f t="shared" si="276"/>
        <v>0</v>
      </c>
      <c r="BG2608" s="7">
        <f t="shared" si="277"/>
        <v>344.52</v>
      </c>
      <c r="BH2608" s="7">
        <f t="shared" si="278"/>
        <v>1052.9839999999999</v>
      </c>
      <c r="BI2608">
        <v>40</v>
      </c>
      <c r="BJ2608">
        <v>600</v>
      </c>
      <c r="BK2608">
        <v>400</v>
      </c>
      <c r="BL2608">
        <v>14</v>
      </c>
      <c r="BM2608">
        <v>0</v>
      </c>
      <c r="BN2608">
        <v>25</v>
      </c>
      <c r="BO2608">
        <v>0</v>
      </c>
      <c r="BP2608">
        <v>0</v>
      </c>
      <c r="BQ2608">
        <v>50</v>
      </c>
      <c r="BR2608" s="9" t="s">
        <v>2045</v>
      </c>
      <c r="BS2608">
        <v>0</v>
      </c>
      <c r="BT2608">
        <v>10</v>
      </c>
      <c r="BU2608" s="8">
        <v>6.8400000000000002E-2</v>
      </c>
      <c r="BV2608" s="64">
        <f>BT2608*BU2608</f>
        <v>0.68400000000000005</v>
      </c>
      <c r="BW2608">
        <v>58</v>
      </c>
      <c r="BX2608" s="9" t="s">
        <v>3319</v>
      </c>
      <c r="BY2608">
        <v>1</v>
      </c>
      <c r="BZ2608">
        <v>10</v>
      </c>
      <c r="CA2608" s="8">
        <v>0.33</v>
      </c>
      <c r="CB2608" s="64">
        <f>BZ2608*CA2608</f>
        <v>3.3000000000000003</v>
      </c>
      <c r="CC2608">
        <v>62</v>
      </c>
      <c r="CD2608">
        <v>3</v>
      </c>
      <c r="CE2608">
        <v>10</v>
      </c>
      <c r="CF2608">
        <v>0</v>
      </c>
      <c r="CG2608">
        <v>0</v>
      </c>
      <c r="CH2608">
        <v>0</v>
      </c>
      <c r="CI2608">
        <v>38004</v>
      </c>
      <c r="CJ2608">
        <v>45011</v>
      </c>
      <c r="CK2608">
        <v>1</v>
      </c>
      <c r="CL2608">
        <v>1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3</v>
      </c>
      <c r="CV2608">
        <v>3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  <c r="DT2608">
        <v>0</v>
      </c>
      <c r="DU2608">
        <v>0</v>
      </c>
      <c r="DV2608">
        <v>0</v>
      </c>
      <c r="DW2608">
        <v>1</v>
      </c>
      <c r="DX2608">
        <v>94</v>
      </c>
      <c r="DY2608">
        <v>2</v>
      </c>
      <c r="DZ2608">
        <v>11.406840000000001</v>
      </c>
      <c r="EA2608">
        <v>444</v>
      </c>
      <c r="EB2608">
        <v>0</v>
      </c>
      <c r="EC2608">
        <v>323.40679999999998</v>
      </c>
      <c r="ED2608" s="6">
        <v>0</v>
      </c>
      <c r="EE2608">
        <v>0</v>
      </c>
      <c r="EF2608">
        <v>3</v>
      </c>
      <c r="EG2608">
        <v>5</v>
      </c>
      <c r="EJ2608" s="40"/>
      <c r="EK2608" t="s">
        <v>3239</v>
      </c>
    </row>
    <row r="2609" spans="1:141" x14ac:dyDescent="0.15">
      <c r="A2609" s="48">
        <v>3197</v>
      </c>
      <c r="B2609" s="40">
        <v>1</v>
      </c>
      <c r="C2609">
        <v>38</v>
      </c>
      <c r="D2609" s="2" t="s">
        <v>1349</v>
      </c>
      <c r="E2609">
        <v>4</v>
      </c>
      <c r="F2609">
        <v>45</v>
      </c>
      <c r="G2609">
        <v>9</v>
      </c>
      <c r="H2609">
        <v>36</v>
      </c>
      <c r="I2609">
        <v>4</v>
      </c>
      <c r="J2609">
        <v>3</v>
      </c>
      <c r="K2609">
        <v>7</v>
      </c>
      <c r="L2609">
        <v>33</v>
      </c>
      <c r="M2609">
        <v>1</v>
      </c>
      <c r="N2609" s="23">
        <v>1</v>
      </c>
      <c r="O2609">
        <v>1</v>
      </c>
      <c r="P2609" s="8">
        <v>0</v>
      </c>
      <c r="Q2609">
        <v>40</v>
      </c>
      <c r="R2609">
        <v>7</v>
      </c>
      <c r="S2609">
        <v>4</v>
      </c>
      <c r="T2609">
        <v>11</v>
      </c>
      <c r="U2609">
        <v>13</v>
      </c>
      <c r="V2609" s="50">
        <v>2</v>
      </c>
      <c r="W2609" s="50" t="s">
        <v>3241</v>
      </c>
      <c r="X2609" s="50">
        <v>1</v>
      </c>
      <c r="Y2609" s="51">
        <v>5.11111</v>
      </c>
      <c r="Z2609" s="51">
        <v>9.4741999999999997</v>
      </c>
      <c r="AA2609" s="51">
        <v>2.5025641239289533</v>
      </c>
      <c r="AB2609" s="51">
        <v>840.33709487147439</v>
      </c>
      <c r="AC2609">
        <v>57</v>
      </c>
      <c r="AD2609">
        <v>0</v>
      </c>
      <c r="AE2609">
        <v>120</v>
      </c>
      <c r="AF2609" s="6">
        <v>0</v>
      </c>
      <c r="AG2609" s="52">
        <v>1000</v>
      </c>
      <c r="AH2609">
        <v>1000</v>
      </c>
      <c r="AI2609" s="52">
        <v>40</v>
      </c>
      <c r="AJ2609" s="52">
        <v>360</v>
      </c>
      <c r="AK2609" s="6">
        <v>400</v>
      </c>
      <c r="AL2609" s="6">
        <v>10</v>
      </c>
      <c r="AM2609" s="6">
        <v>0</v>
      </c>
      <c r="AN2609" s="52">
        <v>330</v>
      </c>
      <c r="AO2609" s="5">
        <f t="shared" si="274"/>
        <v>0</v>
      </c>
      <c r="AP2609" s="75" t="s">
        <v>3060</v>
      </c>
      <c r="AQ2609" s="13">
        <v>404.09538474357373</v>
      </c>
      <c r="AR2609" s="13">
        <v>394.09538474357373</v>
      </c>
      <c r="AS2609" s="13">
        <v>320</v>
      </c>
      <c r="AT2609">
        <v>10</v>
      </c>
      <c r="AU2609">
        <v>0</v>
      </c>
      <c r="AV2609">
        <v>4</v>
      </c>
      <c r="AW2609" s="48">
        <v>2</v>
      </c>
      <c r="AX2609">
        <v>1</v>
      </c>
      <c r="AY2609">
        <v>2</v>
      </c>
      <c r="AZ2609">
        <v>0</v>
      </c>
      <c r="BA2609">
        <v>1</v>
      </c>
      <c r="BB2609">
        <v>1</v>
      </c>
      <c r="BC2609">
        <v>0</v>
      </c>
      <c r="BD2609">
        <v>15</v>
      </c>
      <c r="BE2609" s="7">
        <f t="shared" si="275"/>
        <v>249.17000000000002</v>
      </c>
      <c r="BF2609" s="7">
        <f t="shared" si="276"/>
        <v>110.82999999999998</v>
      </c>
      <c r="BG2609" s="7">
        <f t="shared" si="277"/>
        <v>360</v>
      </c>
      <c r="BH2609" s="7">
        <f t="shared" si="278"/>
        <v>324.274</v>
      </c>
      <c r="BI2609">
        <v>35</v>
      </c>
      <c r="BJ2609">
        <v>150</v>
      </c>
      <c r="BK2609">
        <v>15</v>
      </c>
      <c r="BL2609">
        <v>4</v>
      </c>
      <c r="BM2609">
        <v>0</v>
      </c>
      <c r="BN2609">
        <v>0</v>
      </c>
      <c r="BO2609">
        <v>1</v>
      </c>
      <c r="BP2609">
        <v>1</v>
      </c>
      <c r="BQ2609">
        <v>50</v>
      </c>
      <c r="BR2609" s="9" t="s">
        <v>3159</v>
      </c>
      <c r="BS2609">
        <v>1</v>
      </c>
      <c r="BT2609">
        <v>110</v>
      </c>
      <c r="BU2609" s="8">
        <v>6.8400000000000002E-2</v>
      </c>
      <c r="BV2609" s="64">
        <f>BT2609*BU2609</f>
        <v>7.524</v>
      </c>
      <c r="BW2609">
        <v>58</v>
      </c>
      <c r="BX2609" s="9" t="s">
        <v>3319</v>
      </c>
      <c r="BY2609">
        <v>4</v>
      </c>
      <c r="BZ2609">
        <v>75</v>
      </c>
      <c r="CA2609" s="8">
        <v>0.33</v>
      </c>
      <c r="CB2609" s="64">
        <f>BZ2609*CA2609</f>
        <v>24.75</v>
      </c>
      <c r="CC2609">
        <v>62</v>
      </c>
      <c r="CD2609">
        <v>1</v>
      </c>
      <c r="CE2609">
        <v>31</v>
      </c>
      <c r="CF2609">
        <v>80</v>
      </c>
      <c r="CG2609">
        <v>0</v>
      </c>
      <c r="CH2609">
        <v>50</v>
      </c>
      <c r="CI2609">
        <v>38004</v>
      </c>
      <c r="CJ2609">
        <v>45011</v>
      </c>
      <c r="CK2609">
        <v>4</v>
      </c>
      <c r="CL2609">
        <v>4</v>
      </c>
      <c r="CM2609">
        <v>1</v>
      </c>
      <c r="CN2609">
        <v>1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1</v>
      </c>
      <c r="CV2609">
        <v>1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  <c r="DM2609">
        <v>0</v>
      </c>
      <c r="DN2609">
        <v>0</v>
      </c>
      <c r="DO2609">
        <v>0</v>
      </c>
      <c r="DP2609">
        <v>0</v>
      </c>
      <c r="DQ2609">
        <v>0</v>
      </c>
      <c r="DR2609">
        <v>0</v>
      </c>
      <c r="DS2609">
        <v>0</v>
      </c>
      <c r="DT2609">
        <v>0</v>
      </c>
      <c r="DU2609">
        <v>0</v>
      </c>
      <c r="DV2609">
        <v>0</v>
      </c>
      <c r="DW2609">
        <v>1</v>
      </c>
      <c r="DX2609">
        <v>94</v>
      </c>
      <c r="DY2609">
        <v>2</v>
      </c>
      <c r="DZ2609">
        <v>3.8022809999999998</v>
      </c>
      <c r="EA2609">
        <v>56</v>
      </c>
      <c r="EB2609">
        <v>0</v>
      </c>
      <c r="EC2609">
        <v>211.8023</v>
      </c>
      <c r="ED2609" s="6">
        <v>0</v>
      </c>
      <c r="EE2609">
        <v>0</v>
      </c>
      <c r="EF2609">
        <v>2</v>
      </c>
      <c r="EG2609">
        <v>3</v>
      </c>
      <c r="EJ2609" s="40"/>
      <c r="EK2609" t="s">
        <v>3312</v>
      </c>
    </row>
    <row r="2610" spans="1:141" x14ac:dyDescent="0.15">
      <c r="A2610" s="48">
        <v>3199</v>
      </c>
      <c r="B2610" s="40">
        <v>1</v>
      </c>
      <c r="C2610">
        <v>38</v>
      </c>
      <c r="D2610" s="2" t="s">
        <v>3157</v>
      </c>
      <c r="E2610">
        <v>4</v>
      </c>
      <c r="F2610">
        <v>45</v>
      </c>
      <c r="G2610">
        <v>9</v>
      </c>
      <c r="H2610">
        <v>36</v>
      </c>
      <c r="I2610">
        <v>4</v>
      </c>
      <c r="J2610">
        <v>5</v>
      </c>
      <c r="K2610">
        <v>8</v>
      </c>
      <c r="L2610">
        <v>6</v>
      </c>
      <c r="M2610">
        <v>0</v>
      </c>
      <c r="N2610" s="56">
        <v>2</v>
      </c>
      <c r="O2610">
        <v>1</v>
      </c>
      <c r="P2610" s="8">
        <v>0</v>
      </c>
      <c r="Q2610">
        <v>30</v>
      </c>
      <c r="R2610">
        <v>11</v>
      </c>
      <c r="S2610">
        <v>8</v>
      </c>
      <c r="T2610">
        <v>38</v>
      </c>
      <c r="U2610">
        <v>45</v>
      </c>
      <c r="V2610" s="66">
        <v>3</v>
      </c>
      <c r="W2610" s="66" t="s">
        <v>2417</v>
      </c>
      <c r="X2610" s="66">
        <v>0</v>
      </c>
      <c r="Y2610" s="51">
        <v>5.11111</v>
      </c>
      <c r="Z2610" s="51">
        <v>9.4741999999999997</v>
      </c>
      <c r="AA2610" s="51">
        <v>2.5025641239289533</v>
      </c>
      <c r="AB2610" s="51">
        <v>723.96641239289534</v>
      </c>
      <c r="AC2610">
        <v>50</v>
      </c>
      <c r="AD2610">
        <v>0</v>
      </c>
      <c r="AE2610">
        <v>100</v>
      </c>
      <c r="AF2610" s="6">
        <v>0</v>
      </c>
      <c r="AG2610" s="52">
        <v>200</v>
      </c>
      <c r="AH2610">
        <v>200</v>
      </c>
      <c r="AI2610" s="52">
        <v>50</v>
      </c>
      <c r="AJ2610" s="52">
        <v>115</v>
      </c>
      <c r="AK2610" s="6">
        <v>165</v>
      </c>
      <c r="AL2610" s="6">
        <v>20</v>
      </c>
      <c r="AM2610" s="6">
        <v>0</v>
      </c>
      <c r="AN2610" s="52">
        <v>650</v>
      </c>
      <c r="AO2610" s="5">
        <f t="shared" si="274"/>
        <v>49.240000000000009</v>
      </c>
      <c r="AP2610" s="7" t="s">
        <v>2506</v>
      </c>
      <c r="AQ2610" s="13">
        <v>689.24</v>
      </c>
      <c r="AR2610" s="13">
        <v>669.24</v>
      </c>
      <c r="AS2610" s="13">
        <v>669.24</v>
      </c>
      <c r="AT2610">
        <v>20</v>
      </c>
      <c r="AU2610">
        <v>0</v>
      </c>
      <c r="AV2610">
        <v>10</v>
      </c>
      <c r="AW2610" s="48">
        <v>2</v>
      </c>
      <c r="AX2610">
        <v>1</v>
      </c>
      <c r="AY2610">
        <v>1</v>
      </c>
      <c r="AZ2610">
        <v>0</v>
      </c>
      <c r="BA2610">
        <v>3</v>
      </c>
      <c r="BB2610">
        <v>2</v>
      </c>
      <c r="BC2610">
        <v>0</v>
      </c>
      <c r="BD2610">
        <v>10</v>
      </c>
      <c r="BE2610" s="7">
        <f t="shared" si="275"/>
        <v>235.70000000000002</v>
      </c>
      <c r="BF2610" s="7">
        <f t="shared" si="276"/>
        <v>0</v>
      </c>
      <c r="BG2610" s="7">
        <f t="shared" si="277"/>
        <v>235.70000000000002</v>
      </c>
      <c r="BH2610" s="7">
        <f t="shared" si="278"/>
        <v>699.24</v>
      </c>
      <c r="BI2610">
        <v>18</v>
      </c>
      <c r="BJ2610">
        <v>200</v>
      </c>
      <c r="BK2610">
        <v>18</v>
      </c>
      <c r="BL2610">
        <v>9</v>
      </c>
      <c r="BM2610">
        <v>0</v>
      </c>
      <c r="BN2610">
        <v>100</v>
      </c>
      <c r="BO2610">
        <v>0</v>
      </c>
      <c r="BP2610">
        <v>0</v>
      </c>
      <c r="BQ2610">
        <v>50</v>
      </c>
      <c r="BR2610" s="9" t="s">
        <v>1176</v>
      </c>
      <c r="BS2610">
        <v>1</v>
      </c>
      <c r="BT2610">
        <v>1100</v>
      </c>
      <c r="BU2610" s="8">
        <v>6.8400000000000002E-2</v>
      </c>
      <c r="BV2610" s="64">
        <f>BT2610*BU2610</f>
        <v>75.240000000000009</v>
      </c>
      <c r="BW2610">
        <v>58</v>
      </c>
      <c r="BX2610" s="9" t="s">
        <v>2923</v>
      </c>
      <c r="BY2610">
        <v>3</v>
      </c>
      <c r="BZ2610">
        <v>50</v>
      </c>
      <c r="CA2610" s="8">
        <v>0.33</v>
      </c>
      <c r="CB2610" s="64">
        <f>BZ2610*CA2610</f>
        <v>16.5</v>
      </c>
      <c r="CC2610">
        <v>62</v>
      </c>
      <c r="CD2610">
        <v>4</v>
      </c>
      <c r="CE2610">
        <v>30</v>
      </c>
      <c r="CF2610">
        <v>80</v>
      </c>
      <c r="CG2610">
        <v>0</v>
      </c>
      <c r="CH2610">
        <v>75</v>
      </c>
      <c r="CI2610">
        <v>38004</v>
      </c>
      <c r="CJ2610">
        <v>45011</v>
      </c>
      <c r="CK2610">
        <v>3</v>
      </c>
      <c r="CL2610">
        <v>3</v>
      </c>
      <c r="CM2610">
        <v>1</v>
      </c>
      <c r="CN2610">
        <v>1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4</v>
      </c>
      <c r="CV2610">
        <v>4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0</v>
      </c>
      <c r="DR2610">
        <v>0</v>
      </c>
      <c r="DS2610">
        <v>0</v>
      </c>
      <c r="DT2610">
        <v>0</v>
      </c>
      <c r="DU2610">
        <v>0</v>
      </c>
      <c r="DV2610">
        <v>0</v>
      </c>
      <c r="DW2610">
        <v>1</v>
      </c>
      <c r="DX2610">
        <v>94</v>
      </c>
      <c r="DY2610">
        <v>2</v>
      </c>
      <c r="DZ2610">
        <v>7.6045629999999997</v>
      </c>
      <c r="EA2610">
        <v>44</v>
      </c>
      <c r="EB2610">
        <v>0</v>
      </c>
      <c r="EC2610">
        <v>423.6046</v>
      </c>
      <c r="ED2610" s="6">
        <v>0</v>
      </c>
      <c r="EE2610">
        <v>0</v>
      </c>
      <c r="EF2610">
        <v>1</v>
      </c>
      <c r="EG2610">
        <v>1</v>
      </c>
      <c r="EJ2610" s="40"/>
      <c r="EK2610" t="s">
        <v>3312</v>
      </c>
    </row>
    <row r="2611" spans="1:141" x14ac:dyDescent="0.15">
      <c r="A2611" s="48">
        <v>3200</v>
      </c>
      <c r="B2611" s="40">
        <v>1</v>
      </c>
      <c r="C2611">
        <v>38</v>
      </c>
      <c r="D2611" s="2" t="s">
        <v>3157</v>
      </c>
      <c r="E2611">
        <v>4</v>
      </c>
      <c r="F2611">
        <v>45</v>
      </c>
      <c r="G2611">
        <v>9</v>
      </c>
      <c r="H2611">
        <v>36</v>
      </c>
      <c r="I2611">
        <v>4</v>
      </c>
      <c r="J2611">
        <v>6</v>
      </c>
      <c r="K2611">
        <v>8</v>
      </c>
      <c r="L2611">
        <v>17</v>
      </c>
      <c r="M2611">
        <v>0</v>
      </c>
      <c r="N2611" s="56">
        <v>2</v>
      </c>
      <c r="O2611">
        <v>1</v>
      </c>
      <c r="P2611" s="8">
        <v>0</v>
      </c>
      <c r="Q2611">
        <v>50</v>
      </c>
      <c r="R2611">
        <v>9</v>
      </c>
      <c r="S2611">
        <v>8</v>
      </c>
      <c r="T2611">
        <v>38</v>
      </c>
      <c r="U2611">
        <v>45</v>
      </c>
      <c r="V2611" s="50">
        <v>2</v>
      </c>
      <c r="W2611" s="50" t="s">
        <v>3310</v>
      </c>
      <c r="X2611" s="50">
        <v>1</v>
      </c>
      <c r="Y2611" s="51">
        <v>5.11111</v>
      </c>
      <c r="Z2611" s="51">
        <v>9.4741999999999997</v>
      </c>
      <c r="AA2611" s="51">
        <v>2.5025641239289533</v>
      </c>
      <c r="AB2611" s="51">
        <v>1274.5305196572651</v>
      </c>
      <c r="AC2611">
        <v>50</v>
      </c>
      <c r="AD2611">
        <v>0</v>
      </c>
      <c r="AE2611">
        <v>300</v>
      </c>
      <c r="AF2611" s="6">
        <v>20</v>
      </c>
      <c r="AG2611" s="52">
        <v>300</v>
      </c>
      <c r="AH2611">
        <v>300</v>
      </c>
      <c r="AI2611" s="52">
        <v>75</v>
      </c>
      <c r="AJ2611" s="52">
        <v>250</v>
      </c>
      <c r="AK2611" s="6">
        <v>325</v>
      </c>
      <c r="AL2611" s="6">
        <v>25</v>
      </c>
      <c r="AM2611" s="6">
        <v>70</v>
      </c>
      <c r="AN2611" s="52">
        <v>310</v>
      </c>
      <c r="AO2611" s="5">
        <f t="shared" si="274"/>
        <v>238.69999999999993</v>
      </c>
      <c r="AP2611" s="75" t="s">
        <v>2911</v>
      </c>
      <c r="AQ2611" s="13">
        <v>397.06602598286327</v>
      </c>
      <c r="AR2611" s="13">
        <v>327.06602598286327</v>
      </c>
      <c r="AS2611" s="13">
        <v>240</v>
      </c>
      <c r="AT2611">
        <v>0</v>
      </c>
      <c r="AU2611">
        <v>0</v>
      </c>
      <c r="AV2611">
        <v>0</v>
      </c>
      <c r="AW2611" s="48">
        <v>2</v>
      </c>
      <c r="AX2611">
        <v>0</v>
      </c>
      <c r="AY2611">
        <v>2</v>
      </c>
      <c r="AZ2611">
        <v>0</v>
      </c>
      <c r="BA2611">
        <v>3</v>
      </c>
      <c r="BB2611">
        <v>0</v>
      </c>
      <c r="BC2611">
        <v>0</v>
      </c>
      <c r="BD2611">
        <v>15</v>
      </c>
      <c r="BE2611" s="7">
        <f t="shared" si="275"/>
        <v>224.47000000000003</v>
      </c>
      <c r="BF2611" s="7">
        <f t="shared" si="276"/>
        <v>25.529999999999973</v>
      </c>
      <c r="BG2611" s="7">
        <f t="shared" si="277"/>
        <v>250</v>
      </c>
      <c r="BH2611" s="7">
        <f t="shared" si="278"/>
        <v>548.69999999999993</v>
      </c>
      <c r="BI2611">
        <v>40</v>
      </c>
      <c r="BJ2611">
        <v>250</v>
      </c>
      <c r="BK2611">
        <v>25</v>
      </c>
      <c r="BL2611">
        <v>6</v>
      </c>
      <c r="BM2611">
        <v>0</v>
      </c>
      <c r="BN2611">
        <v>50</v>
      </c>
      <c r="BO2611">
        <v>0</v>
      </c>
      <c r="BP2611">
        <v>0</v>
      </c>
      <c r="BQ2611">
        <v>50</v>
      </c>
      <c r="BR2611" s="9" t="s">
        <v>3159</v>
      </c>
      <c r="BS2611">
        <v>1</v>
      </c>
      <c r="BT2611">
        <v>1000</v>
      </c>
      <c r="BU2611" s="8">
        <v>6.8400000000000002E-2</v>
      </c>
      <c r="BV2611" s="64">
        <f>BT2611*BU2611</f>
        <v>68.400000000000006</v>
      </c>
      <c r="BW2611">
        <v>62</v>
      </c>
      <c r="BX2611" s="9" t="s">
        <v>3064</v>
      </c>
      <c r="BY2611">
        <v>0</v>
      </c>
      <c r="BZ2611">
        <v>30</v>
      </c>
      <c r="CA2611" s="8">
        <v>1.1100000000000001</v>
      </c>
      <c r="CB2611" s="64">
        <f>BZ2611*CA2611</f>
        <v>33.300000000000004</v>
      </c>
      <c r="CC2611">
        <v>80</v>
      </c>
      <c r="CD2611">
        <v>0</v>
      </c>
      <c r="CE2611">
        <v>30</v>
      </c>
      <c r="CF2611">
        <v>0</v>
      </c>
      <c r="CG2611">
        <v>0</v>
      </c>
      <c r="CH2611">
        <v>0</v>
      </c>
      <c r="CI2611">
        <v>38004</v>
      </c>
      <c r="CJ2611">
        <v>45011</v>
      </c>
      <c r="CK2611">
        <v>0</v>
      </c>
      <c r="CL2611">
        <v>0</v>
      </c>
      <c r="CM2611">
        <v>1</v>
      </c>
      <c r="CN2611">
        <v>1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  <c r="DT2611">
        <v>0</v>
      </c>
      <c r="DU2611">
        <v>0</v>
      </c>
      <c r="DV2611">
        <v>0</v>
      </c>
      <c r="DW2611">
        <v>1</v>
      </c>
      <c r="DX2611">
        <v>94</v>
      </c>
      <c r="DY2611">
        <v>2</v>
      </c>
      <c r="DZ2611">
        <v>0</v>
      </c>
      <c r="EA2611">
        <v>66</v>
      </c>
      <c r="EB2611">
        <v>0</v>
      </c>
      <c r="EC2611">
        <v>416</v>
      </c>
      <c r="ED2611" s="6">
        <v>0</v>
      </c>
      <c r="EE2611">
        <v>0</v>
      </c>
      <c r="EF2611">
        <v>2</v>
      </c>
      <c r="EG2611">
        <v>3</v>
      </c>
      <c r="EJ2611" s="40"/>
      <c r="EK2611" t="s">
        <v>3178</v>
      </c>
    </row>
    <row r="2612" spans="1:141" x14ac:dyDescent="0.15">
      <c r="A2612" s="48">
        <v>3201</v>
      </c>
      <c r="B2612" s="40">
        <v>1</v>
      </c>
      <c r="C2612">
        <v>38</v>
      </c>
      <c r="D2612" s="2" t="s">
        <v>3199</v>
      </c>
      <c r="E2612">
        <v>4</v>
      </c>
      <c r="F2612">
        <v>45</v>
      </c>
      <c r="G2612">
        <v>9</v>
      </c>
      <c r="H2612">
        <v>36</v>
      </c>
      <c r="I2612">
        <v>12</v>
      </c>
      <c r="J2612">
        <v>1</v>
      </c>
      <c r="K2612">
        <v>23</v>
      </c>
      <c r="L2612">
        <v>1</v>
      </c>
      <c r="M2612">
        <v>0</v>
      </c>
      <c r="N2612" s="56">
        <v>2</v>
      </c>
      <c r="O2612">
        <v>1</v>
      </c>
      <c r="P2612" s="8">
        <v>0</v>
      </c>
      <c r="Q2612">
        <v>40</v>
      </c>
      <c r="R2612">
        <v>6</v>
      </c>
      <c r="S2612">
        <v>2</v>
      </c>
      <c r="T2612">
        <v>38</v>
      </c>
      <c r="U2612">
        <v>45</v>
      </c>
      <c r="V2612" s="66">
        <v>3</v>
      </c>
      <c r="W2612" s="66" t="s">
        <v>3314</v>
      </c>
      <c r="X2612" s="66">
        <v>0</v>
      </c>
      <c r="Y2612" s="51">
        <v>5.11111</v>
      </c>
      <c r="Z2612" s="51">
        <v>9.4741999999999997</v>
      </c>
      <c r="AA2612" s="51">
        <v>2.5025641239289533</v>
      </c>
      <c r="AB2612" s="51">
        <v>217.9066</v>
      </c>
      <c r="AC2612">
        <v>23</v>
      </c>
      <c r="AD2612">
        <v>0</v>
      </c>
      <c r="AE2612">
        <v>0</v>
      </c>
      <c r="AF2612" s="6">
        <v>0</v>
      </c>
      <c r="AG2612" s="52">
        <v>200</v>
      </c>
      <c r="AH2612">
        <v>200</v>
      </c>
      <c r="AI2612" s="52">
        <v>10</v>
      </c>
      <c r="AJ2612" s="52">
        <v>100</v>
      </c>
      <c r="AK2612" s="6">
        <v>110</v>
      </c>
      <c r="AL2612" s="6">
        <v>5</v>
      </c>
      <c r="AM2612" s="6">
        <v>40</v>
      </c>
      <c r="AN2612" s="52">
        <v>300</v>
      </c>
      <c r="AO2612" s="5">
        <f t="shared" si="274"/>
        <v>51.5</v>
      </c>
      <c r="AP2612" s="7" t="s">
        <v>2506</v>
      </c>
      <c r="AQ2612" s="13">
        <v>341.5</v>
      </c>
      <c r="AR2612" s="13">
        <v>301.5</v>
      </c>
      <c r="AS2612" s="13">
        <v>301.5</v>
      </c>
      <c r="AT2612">
        <v>0</v>
      </c>
      <c r="AU2612">
        <v>0</v>
      </c>
      <c r="AV2612">
        <v>0</v>
      </c>
      <c r="AW2612" s="48">
        <v>2</v>
      </c>
      <c r="AX2612">
        <v>1</v>
      </c>
      <c r="AY2612">
        <v>0</v>
      </c>
      <c r="AZ2612">
        <v>0</v>
      </c>
      <c r="BA2612">
        <v>1</v>
      </c>
      <c r="BB2612">
        <v>0</v>
      </c>
      <c r="BC2612">
        <v>0</v>
      </c>
      <c r="BD2612">
        <v>3</v>
      </c>
      <c r="BE2612" s="7">
        <f t="shared" si="275"/>
        <v>83.5</v>
      </c>
      <c r="BF2612" s="7">
        <f t="shared" si="276"/>
        <v>16.5</v>
      </c>
      <c r="BG2612" s="7">
        <f t="shared" si="277"/>
        <v>100</v>
      </c>
      <c r="BH2612" s="7">
        <f t="shared" si="278"/>
        <v>351.5</v>
      </c>
      <c r="BI2612">
        <v>18</v>
      </c>
      <c r="BJ2612">
        <v>150</v>
      </c>
      <c r="BK2612">
        <v>14</v>
      </c>
      <c r="BL2612">
        <v>5</v>
      </c>
      <c r="BM2612">
        <v>0</v>
      </c>
      <c r="BN2612">
        <v>50</v>
      </c>
      <c r="BO2612">
        <v>0</v>
      </c>
      <c r="BP2612">
        <v>0</v>
      </c>
      <c r="BQ2612">
        <v>80</v>
      </c>
      <c r="BR2612" s="9" t="s">
        <v>3318</v>
      </c>
      <c r="BS2612">
        <v>0</v>
      </c>
      <c r="BT2612">
        <v>10</v>
      </c>
      <c r="BU2612" s="8"/>
      <c r="BV2612" s="8"/>
      <c r="BW2612">
        <v>0</v>
      </c>
      <c r="BX2612" s="9"/>
      <c r="BY2612">
        <v>0</v>
      </c>
      <c r="BZ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38004</v>
      </c>
      <c r="CJ2612">
        <v>45011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  <c r="DT2612">
        <v>0</v>
      </c>
      <c r="DU2612">
        <v>0</v>
      </c>
      <c r="DV2612">
        <v>0</v>
      </c>
      <c r="DW2612">
        <v>1</v>
      </c>
      <c r="DX2612">
        <v>94</v>
      </c>
      <c r="DY2612">
        <v>2</v>
      </c>
      <c r="DZ2612">
        <v>0</v>
      </c>
      <c r="EA2612">
        <v>32</v>
      </c>
      <c r="EB2612">
        <v>0</v>
      </c>
      <c r="EC2612">
        <v>104</v>
      </c>
      <c r="ED2612" s="6">
        <v>0</v>
      </c>
      <c r="EE2612">
        <v>0</v>
      </c>
      <c r="EF2612">
        <v>1</v>
      </c>
      <c r="EG2612">
        <v>1</v>
      </c>
      <c r="EJ2612" s="40"/>
      <c r="EK2612" t="s">
        <v>3178</v>
      </c>
    </row>
    <row r="2613" spans="1:141" x14ac:dyDescent="0.15">
      <c r="A2613" s="48">
        <v>3222</v>
      </c>
      <c r="B2613" s="40">
        <v>1</v>
      </c>
      <c r="C2613">
        <v>38</v>
      </c>
      <c r="D2613" s="2" t="s">
        <v>3199</v>
      </c>
      <c r="E2613">
        <v>4</v>
      </c>
      <c r="F2613">
        <v>45</v>
      </c>
      <c r="G2613">
        <v>9</v>
      </c>
      <c r="H2613">
        <v>39</v>
      </c>
      <c r="I2613">
        <v>10</v>
      </c>
      <c r="J2613">
        <v>7</v>
      </c>
      <c r="K2613">
        <v>14</v>
      </c>
      <c r="L2613">
        <v>10</v>
      </c>
      <c r="M2613">
        <v>0</v>
      </c>
      <c r="N2613" s="56">
        <v>2</v>
      </c>
      <c r="O2613">
        <v>1</v>
      </c>
      <c r="P2613" s="8">
        <v>0</v>
      </c>
      <c r="Q2613">
        <v>60</v>
      </c>
      <c r="R2613">
        <v>6</v>
      </c>
      <c r="S2613">
        <v>5</v>
      </c>
      <c r="T2613">
        <v>38</v>
      </c>
      <c r="U2613">
        <v>45</v>
      </c>
      <c r="V2613" s="66">
        <v>3</v>
      </c>
      <c r="W2613" s="66" t="s">
        <v>3314</v>
      </c>
      <c r="X2613" s="66">
        <v>0</v>
      </c>
      <c r="Y2613" s="51">
        <v>5.11111</v>
      </c>
      <c r="Z2613" s="51">
        <v>9.4741999999999997</v>
      </c>
      <c r="AA2613" s="51">
        <v>2.5025641239289533</v>
      </c>
      <c r="AB2613" s="57">
        <v>236.85499999999999</v>
      </c>
      <c r="AC2613">
        <v>25</v>
      </c>
      <c r="AD2613">
        <v>0</v>
      </c>
      <c r="AE2613">
        <v>0</v>
      </c>
      <c r="AF2613" s="6">
        <v>0</v>
      </c>
      <c r="AG2613" s="52">
        <v>0</v>
      </c>
      <c r="AH2613" s="57">
        <v>236.85499999999999</v>
      </c>
      <c r="AI2613" s="52">
        <v>5</v>
      </c>
      <c r="AJ2613" s="52">
        <v>75</v>
      </c>
      <c r="AK2613" s="6">
        <v>80</v>
      </c>
      <c r="AL2613" s="6">
        <v>0</v>
      </c>
      <c r="AM2613" s="6">
        <v>0</v>
      </c>
      <c r="AN2613" s="52">
        <v>300</v>
      </c>
      <c r="AO2613" s="5">
        <f t="shared" si="274"/>
        <v>0</v>
      </c>
      <c r="AP2613" s="7" t="s">
        <v>2933</v>
      </c>
      <c r="AQ2613" s="13">
        <v>288.15724999999998</v>
      </c>
      <c r="AR2613" s="13">
        <v>288.15724999999998</v>
      </c>
      <c r="AS2613" s="13">
        <v>288.15724999999998</v>
      </c>
      <c r="AT2613">
        <v>0</v>
      </c>
      <c r="AU2613">
        <v>0</v>
      </c>
      <c r="AV2613">
        <v>0</v>
      </c>
      <c r="AW2613" s="48">
        <v>2</v>
      </c>
      <c r="AX2613">
        <v>1</v>
      </c>
      <c r="AY2613">
        <v>0</v>
      </c>
      <c r="AZ2613">
        <v>0</v>
      </c>
      <c r="BA2613">
        <v>0</v>
      </c>
      <c r="BB2613">
        <v>4</v>
      </c>
      <c r="BC2613">
        <v>0</v>
      </c>
      <c r="BD2613">
        <v>5</v>
      </c>
      <c r="BE2613" s="7">
        <f t="shared" si="275"/>
        <v>129.87</v>
      </c>
      <c r="BF2613" s="7">
        <f t="shared" si="276"/>
        <v>0</v>
      </c>
      <c r="BG2613" s="7">
        <f t="shared" si="277"/>
        <v>129.87</v>
      </c>
      <c r="BH2613" s="7">
        <f t="shared" si="278"/>
        <v>135.81920000000002</v>
      </c>
      <c r="BI2613">
        <v>15</v>
      </c>
      <c r="BJ2613">
        <v>30</v>
      </c>
      <c r="BK2613">
        <v>5</v>
      </c>
      <c r="BL2613">
        <v>2</v>
      </c>
      <c r="BM2613">
        <v>0</v>
      </c>
      <c r="BN2613">
        <v>15</v>
      </c>
      <c r="BO2613">
        <v>0</v>
      </c>
      <c r="BP2613">
        <v>0</v>
      </c>
      <c r="BQ2613">
        <v>50</v>
      </c>
      <c r="BR2613" s="9" t="s">
        <v>3159</v>
      </c>
      <c r="BS2613">
        <v>0</v>
      </c>
      <c r="BT2613">
        <v>88</v>
      </c>
      <c r="BU2613" s="8">
        <v>6.8400000000000002E-2</v>
      </c>
      <c r="BV2613" s="64">
        <f>BT2613*BU2613</f>
        <v>6.0192000000000005</v>
      </c>
      <c r="BW2613">
        <v>0</v>
      </c>
      <c r="BX2613" s="9"/>
      <c r="BY2613">
        <v>0</v>
      </c>
      <c r="BZ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38004</v>
      </c>
      <c r="CJ2613">
        <v>45011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  <c r="DT2613">
        <v>0</v>
      </c>
      <c r="DU2613">
        <v>0</v>
      </c>
      <c r="DV2613">
        <v>0</v>
      </c>
      <c r="DW2613">
        <v>1</v>
      </c>
      <c r="DX2613">
        <v>94</v>
      </c>
      <c r="DY2613">
        <v>2</v>
      </c>
      <c r="DZ2613">
        <v>0</v>
      </c>
      <c r="EA2613">
        <v>20</v>
      </c>
      <c r="EB2613">
        <v>0</v>
      </c>
      <c r="EC2613">
        <v>260</v>
      </c>
      <c r="ED2613" s="6">
        <v>0</v>
      </c>
      <c r="EE2613">
        <v>0</v>
      </c>
      <c r="EF2613">
        <v>1</v>
      </c>
      <c r="EG2613">
        <v>1</v>
      </c>
      <c r="EJ2613" s="40"/>
      <c r="EK2613" t="s">
        <v>3312</v>
      </c>
    </row>
    <row r="2614" spans="1:141" x14ac:dyDescent="0.15">
      <c r="A2614" s="48">
        <v>3223</v>
      </c>
      <c r="B2614" s="40">
        <v>1</v>
      </c>
      <c r="C2614">
        <v>38</v>
      </c>
      <c r="D2614" s="2" t="s">
        <v>3157</v>
      </c>
      <c r="E2614">
        <v>4</v>
      </c>
      <c r="F2614">
        <v>45</v>
      </c>
      <c r="G2614">
        <v>9</v>
      </c>
      <c r="H2614">
        <v>39</v>
      </c>
      <c r="I2614">
        <v>10</v>
      </c>
      <c r="J2614">
        <v>8</v>
      </c>
      <c r="K2614">
        <v>14</v>
      </c>
      <c r="L2614">
        <v>16</v>
      </c>
      <c r="M2614">
        <v>0</v>
      </c>
      <c r="N2614" s="56">
        <v>2</v>
      </c>
      <c r="O2614">
        <v>1</v>
      </c>
      <c r="P2614" s="8">
        <v>0</v>
      </c>
      <c r="Q2614">
        <v>30</v>
      </c>
      <c r="R2614">
        <v>6</v>
      </c>
      <c r="S2614">
        <v>1</v>
      </c>
      <c r="T2614">
        <v>38</v>
      </c>
      <c r="U2614">
        <v>45</v>
      </c>
      <c r="V2614" s="66">
        <v>3</v>
      </c>
      <c r="W2614" s="66" t="s">
        <v>2417</v>
      </c>
      <c r="X2614" s="66">
        <v>0</v>
      </c>
      <c r="Y2614" s="51">
        <v>5.11111</v>
      </c>
      <c r="Z2614" s="51">
        <v>9.4741999999999997</v>
      </c>
      <c r="AA2614" s="51">
        <v>2.5025641239289533</v>
      </c>
      <c r="AB2614" s="57">
        <v>189.48399999999998</v>
      </c>
      <c r="AC2614">
        <v>20</v>
      </c>
      <c r="AD2614">
        <v>0</v>
      </c>
      <c r="AE2614">
        <v>0</v>
      </c>
      <c r="AF2614" s="6">
        <v>0</v>
      </c>
      <c r="AG2614" s="52">
        <v>0</v>
      </c>
      <c r="AH2614" s="57">
        <v>189.48399999999998</v>
      </c>
      <c r="AI2614" s="52">
        <v>5</v>
      </c>
      <c r="AJ2614" s="52">
        <v>75</v>
      </c>
      <c r="AK2614" s="6">
        <v>80</v>
      </c>
      <c r="AL2614" s="6">
        <v>5</v>
      </c>
      <c r="AM2614" s="6">
        <v>0</v>
      </c>
      <c r="AN2614" s="52">
        <v>200</v>
      </c>
      <c r="AO2614" s="5">
        <f t="shared" si="274"/>
        <v>40</v>
      </c>
      <c r="AP2614" s="7" t="s">
        <v>2416</v>
      </c>
      <c r="AQ2614" s="13">
        <v>230.5258</v>
      </c>
      <c r="AR2614" s="13">
        <v>230.5258</v>
      </c>
      <c r="AS2614" s="13">
        <v>230.5258</v>
      </c>
      <c r="AT2614">
        <v>0</v>
      </c>
      <c r="AU2614">
        <v>0</v>
      </c>
      <c r="AV2614">
        <v>0</v>
      </c>
      <c r="AW2614" s="48">
        <v>2</v>
      </c>
      <c r="AX2614">
        <v>1</v>
      </c>
      <c r="AY2614">
        <v>0</v>
      </c>
      <c r="AZ2614">
        <v>0</v>
      </c>
      <c r="BA2614">
        <v>1</v>
      </c>
      <c r="BB2614">
        <v>3</v>
      </c>
      <c r="BC2614">
        <v>0</v>
      </c>
      <c r="BD2614">
        <v>2</v>
      </c>
      <c r="BE2614" s="7">
        <f t="shared" si="275"/>
        <v>126.49</v>
      </c>
      <c r="BF2614" s="7">
        <f t="shared" si="276"/>
        <v>0</v>
      </c>
      <c r="BG2614" s="7">
        <f t="shared" si="277"/>
        <v>126.49</v>
      </c>
      <c r="BH2614" s="7">
        <f t="shared" si="278"/>
        <v>240</v>
      </c>
      <c r="BI2614">
        <v>16</v>
      </c>
      <c r="BJ2614">
        <v>125</v>
      </c>
      <c r="BK2614">
        <v>8</v>
      </c>
      <c r="BL2614">
        <v>3</v>
      </c>
      <c r="BM2614">
        <v>0</v>
      </c>
      <c r="BN2614">
        <v>10</v>
      </c>
      <c r="BO2614">
        <v>0</v>
      </c>
      <c r="BP2614">
        <v>0</v>
      </c>
      <c r="BQ2614">
        <v>58</v>
      </c>
      <c r="BR2614" s="9" t="s">
        <v>2923</v>
      </c>
      <c r="BS2614">
        <v>10</v>
      </c>
      <c r="BT2614">
        <v>50</v>
      </c>
      <c r="BU2614" s="8">
        <v>0.33</v>
      </c>
      <c r="BV2614" s="64">
        <f>BT2614*BU2614</f>
        <v>16.5</v>
      </c>
      <c r="BW2614">
        <v>0</v>
      </c>
      <c r="BX2614" s="9"/>
      <c r="BY2614">
        <v>0</v>
      </c>
      <c r="BZ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38004</v>
      </c>
      <c r="CJ2614">
        <v>45011</v>
      </c>
      <c r="CK2614">
        <v>10</v>
      </c>
      <c r="CL2614">
        <v>10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  <c r="DM2614">
        <v>0</v>
      </c>
      <c r="DN2614">
        <v>0</v>
      </c>
      <c r="DO2614">
        <v>0</v>
      </c>
      <c r="DP2614">
        <v>0</v>
      </c>
      <c r="DQ2614">
        <v>0</v>
      </c>
      <c r="DR2614">
        <v>0</v>
      </c>
      <c r="DS2614">
        <v>0</v>
      </c>
      <c r="DT2614">
        <v>0</v>
      </c>
      <c r="DU2614">
        <v>0</v>
      </c>
      <c r="DV2614">
        <v>0</v>
      </c>
      <c r="DW2614">
        <v>1</v>
      </c>
      <c r="DX2614">
        <v>94</v>
      </c>
      <c r="DY2614">
        <v>2</v>
      </c>
      <c r="DZ2614">
        <v>0</v>
      </c>
      <c r="EA2614">
        <v>34</v>
      </c>
      <c r="EB2614">
        <v>0</v>
      </c>
      <c r="EC2614">
        <v>52</v>
      </c>
      <c r="ED2614" s="6">
        <v>0</v>
      </c>
      <c r="EE2614">
        <v>0</v>
      </c>
      <c r="EF2614">
        <v>1</v>
      </c>
      <c r="EG2614">
        <v>1</v>
      </c>
      <c r="EJ2614" s="40"/>
      <c r="EK2614" t="s">
        <v>3178</v>
      </c>
    </row>
    <row r="2615" spans="1:141" x14ac:dyDescent="0.15">
      <c r="A2615" s="48">
        <v>3224</v>
      </c>
      <c r="B2615" s="40">
        <v>1</v>
      </c>
      <c r="C2615">
        <v>38</v>
      </c>
      <c r="D2615" s="2" t="s">
        <v>3199</v>
      </c>
      <c r="E2615">
        <v>4</v>
      </c>
      <c r="F2615">
        <v>45</v>
      </c>
      <c r="G2615">
        <v>9</v>
      </c>
      <c r="H2615">
        <v>39</v>
      </c>
      <c r="I2615">
        <v>10</v>
      </c>
      <c r="J2615">
        <v>9</v>
      </c>
      <c r="K2615">
        <v>14</v>
      </c>
      <c r="L2615">
        <v>22</v>
      </c>
      <c r="M2615">
        <v>0</v>
      </c>
      <c r="N2615" s="56">
        <v>2</v>
      </c>
      <c r="O2615">
        <v>1</v>
      </c>
      <c r="P2615" s="8">
        <v>0</v>
      </c>
      <c r="Q2615">
        <v>70</v>
      </c>
      <c r="R2615">
        <v>2</v>
      </c>
      <c r="S2615">
        <v>1</v>
      </c>
      <c r="T2615">
        <v>38</v>
      </c>
      <c r="U2615">
        <v>45</v>
      </c>
      <c r="V2615" s="66">
        <v>3</v>
      </c>
      <c r="W2615" s="66" t="s">
        <v>3183</v>
      </c>
      <c r="X2615" s="66">
        <v>0</v>
      </c>
      <c r="Y2615" s="51">
        <v>5.11111</v>
      </c>
      <c r="Z2615" s="51">
        <v>9.4741999999999997</v>
      </c>
      <c r="AA2615" s="51">
        <v>2.5025641239289533</v>
      </c>
      <c r="AB2615" s="57">
        <v>189.48399999999998</v>
      </c>
      <c r="AC2615">
        <v>20</v>
      </c>
      <c r="AD2615">
        <v>0</v>
      </c>
      <c r="AE2615">
        <v>0</v>
      </c>
      <c r="AF2615" s="6">
        <v>0</v>
      </c>
      <c r="AG2615" s="52">
        <v>0</v>
      </c>
      <c r="AH2615" s="57">
        <v>189.48399999999998</v>
      </c>
      <c r="AI2615" s="52">
        <v>3</v>
      </c>
      <c r="AJ2615" s="52">
        <v>50</v>
      </c>
      <c r="AK2615" s="6">
        <v>53</v>
      </c>
      <c r="AL2615" s="6">
        <v>10</v>
      </c>
      <c r="AM2615" s="6">
        <v>0</v>
      </c>
      <c r="AN2615" s="52">
        <v>100</v>
      </c>
      <c r="AO2615" s="5">
        <f t="shared" si="274"/>
        <v>37</v>
      </c>
      <c r="AP2615" s="7" t="s">
        <v>2897</v>
      </c>
      <c r="AQ2615" s="13">
        <v>127.5258</v>
      </c>
      <c r="AR2615" s="13">
        <v>127.5258</v>
      </c>
      <c r="AS2615" s="13">
        <v>127.5258</v>
      </c>
      <c r="AT2615">
        <v>0</v>
      </c>
      <c r="AU2615">
        <v>0</v>
      </c>
      <c r="AV2615">
        <v>0</v>
      </c>
      <c r="AW2615" s="48">
        <v>2</v>
      </c>
      <c r="AX2615">
        <v>0</v>
      </c>
      <c r="AY2615">
        <v>1</v>
      </c>
      <c r="AZ2615">
        <v>0</v>
      </c>
      <c r="BA2615">
        <v>0</v>
      </c>
      <c r="BB2615">
        <v>0</v>
      </c>
      <c r="BC2615">
        <v>0</v>
      </c>
      <c r="BD2615">
        <v>15</v>
      </c>
      <c r="BE2615" s="7">
        <f t="shared" si="275"/>
        <v>103.76</v>
      </c>
      <c r="BF2615" s="7">
        <f t="shared" si="276"/>
        <v>0</v>
      </c>
      <c r="BG2615" s="7">
        <f t="shared" si="277"/>
        <v>103.76</v>
      </c>
      <c r="BH2615" s="7">
        <f t="shared" si="278"/>
        <v>137</v>
      </c>
      <c r="BI2615">
        <v>14</v>
      </c>
      <c r="BJ2615">
        <v>50</v>
      </c>
      <c r="BK2615">
        <v>6</v>
      </c>
      <c r="BL2615">
        <v>2</v>
      </c>
      <c r="BM2615">
        <v>0</v>
      </c>
      <c r="BN2615">
        <v>15</v>
      </c>
      <c r="BO2615">
        <v>0</v>
      </c>
      <c r="BP2615">
        <v>0</v>
      </c>
      <c r="BQ2615">
        <v>0</v>
      </c>
      <c r="BR2615" s="9" t="s">
        <v>3238</v>
      </c>
      <c r="BS2615">
        <v>0</v>
      </c>
      <c r="BT2615">
        <v>0</v>
      </c>
      <c r="BU2615" s="8"/>
      <c r="BV2615" s="8"/>
      <c r="BW2615">
        <v>0</v>
      </c>
      <c r="BX2615" s="9"/>
      <c r="BY2615">
        <v>0</v>
      </c>
      <c r="BZ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38004</v>
      </c>
      <c r="CJ2615">
        <v>45011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  <c r="DM2615">
        <v>0</v>
      </c>
      <c r="DN2615">
        <v>0</v>
      </c>
      <c r="DO2615">
        <v>0</v>
      </c>
      <c r="DP2615">
        <v>0</v>
      </c>
      <c r="DQ2615">
        <v>0</v>
      </c>
      <c r="DR2615">
        <v>0</v>
      </c>
      <c r="DS2615">
        <v>0</v>
      </c>
      <c r="DT2615">
        <v>0</v>
      </c>
      <c r="DU2615">
        <v>0</v>
      </c>
      <c r="DV2615">
        <v>0</v>
      </c>
      <c r="DW2615">
        <v>1</v>
      </c>
      <c r="DX2615">
        <v>94</v>
      </c>
      <c r="DY2615">
        <v>2</v>
      </c>
      <c r="DZ2615">
        <v>0</v>
      </c>
      <c r="EA2615">
        <v>20</v>
      </c>
      <c r="EB2615">
        <v>0</v>
      </c>
      <c r="EC2615">
        <v>52</v>
      </c>
      <c r="ED2615" s="6">
        <v>0</v>
      </c>
      <c r="EE2615">
        <v>0</v>
      </c>
      <c r="EF2615">
        <v>1</v>
      </c>
      <c r="EG2615">
        <v>1</v>
      </c>
      <c r="EJ2615" s="40"/>
      <c r="EK2615" t="s">
        <v>2132</v>
      </c>
    </row>
    <row r="2616" spans="1:141" x14ac:dyDescent="0.15">
      <c r="A2616" s="48">
        <v>3225</v>
      </c>
      <c r="B2616" s="40">
        <v>1</v>
      </c>
      <c r="C2616">
        <v>38</v>
      </c>
      <c r="D2616" s="2" t="s">
        <v>1348</v>
      </c>
      <c r="E2616">
        <v>4</v>
      </c>
      <c r="F2616">
        <v>45</v>
      </c>
      <c r="G2616">
        <v>9</v>
      </c>
      <c r="H2616">
        <v>39</v>
      </c>
      <c r="I2616">
        <v>10</v>
      </c>
      <c r="J2616">
        <v>10</v>
      </c>
      <c r="K2616">
        <v>14</v>
      </c>
      <c r="L2616">
        <v>24</v>
      </c>
      <c r="M2616">
        <v>0</v>
      </c>
      <c r="N2616" s="23">
        <v>1</v>
      </c>
      <c r="O2616">
        <v>1</v>
      </c>
      <c r="P2616" s="8">
        <v>0</v>
      </c>
      <c r="Q2616">
        <v>51</v>
      </c>
      <c r="R2616">
        <v>9</v>
      </c>
      <c r="S2616">
        <v>1</v>
      </c>
      <c r="T2616">
        <v>1</v>
      </c>
      <c r="U2616">
        <v>1</v>
      </c>
      <c r="V2616" s="50">
        <v>2</v>
      </c>
      <c r="W2616" s="50" t="s">
        <v>2134</v>
      </c>
      <c r="X2616" s="50">
        <v>1</v>
      </c>
      <c r="Y2616" s="51">
        <v>5.11111</v>
      </c>
      <c r="Z2616" s="51">
        <v>9.4741999999999997</v>
      </c>
      <c r="AA2616" s="51">
        <v>2.5025641239289533</v>
      </c>
      <c r="AB2616" s="51">
        <v>836.58179796969819</v>
      </c>
      <c r="AC2616">
        <v>50</v>
      </c>
      <c r="AD2616">
        <v>0</v>
      </c>
      <c r="AE2616">
        <v>145</v>
      </c>
      <c r="AF2616" s="6">
        <v>0</v>
      </c>
      <c r="AG2616" s="52">
        <v>500</v>
      </c>
      <c r="AH2616">
        <v>500</v>
      </c>
      <c r="AI2616" s="52">
        <v>10</v>
      </c>
      <c r="AJ2616" s="52">
        <v>150</v>
      </c>
      <c r="AK2616" s="6">
        <v>160</v>
      </c>
      <c r="AL2616" s="6">
        <v>0</v>
      </c>
      <c r="AM2616" s="6">
        <v>0</v>
      </c>
      <c r="AN2616" s="52">
        <v>500</v>
      </c>
      <c r="AO2616" s="5">
        <f t="shared" si="274"/>
        <v>0</v>
      </c>
      <c r="AP2616" s="75" t="s">
        <v>2922</v>
      </c>
      <c r="AQ2616" s="13">
        <v>541.91358989848493</v>
      </c>
      <c r="AR2616" s="13">
        <v>541.91358989848493</v>
      </c>
      <c r="AS2616" s="13">
        <v>500</v>
      </c>
      <c r="AT2616">
        <v>0</v>
      </c>
      <c r="AU2616">
        <v>0</v>
      </c>
      <c r="AV2616">
        <v>0</v>
      </c>
      <c r="AW2616" s="48">
        <v>2</v>
      </c>
      <c r="AX2616">
        <v>1</v>
      </c>
      <c r="AY2616">
        <v>1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 s="7">
        <f t="shared" si="275"/>
        <v>108.47</v>
      </c>
      <c r="BF2616" s="7">
        <f t="shared" si="276"/>
        <v>41.53</v>
      </c>
      <c r="BG2616" s="7">
        <f t="shared" si="277"/>
        <v>150</v>
      </c>
      <c r="BH2616" s="7">
        <f t="shared" si="278"/>
        <v>309.7663797875</v>
      </c>
      <c r="BI2616">
        <v>30</v>
      </c>
      <c r="BJ2616">
        <v>150</v>
      </c>
      <c r="BK2616">
        <v>12</v>
      </c>
      <c r="BL2616">
        <v>4</v>
      </c>
      <c r="BM2616">
        <v>0</v>
      </c>
      <c r="BN2616">
        <v>9</v>
      </c>
      <c r="BO2616">
        <v>0</v>
      </c>
      <c r="BP2616">
        <v>0</v>
      </c>
      <c r="BQ2616">
        <v>58</v>
      </c>
      <c r="BR2616" s="9" t="s">
        <v>2923</v>
      </c>
      <c r="BS2616">
        <v>5</v>
      </c>
      <c r="BT2616">
        <v>25</v>
      </c>
      <c r="BU2616" s="8">
        <v>0.33</v>
      </c>
      <c r="BV2616" s="64">
        <f>BT2616*BU2616</f>
        <v>8.25</v>
      </c>
      <c r="BW2616">
        <v>74</v>
      </c>
      <c r="BX2616" s="9" t="s">
        <v>1340</v>
      </c>
      <c r="BY2616">
        <v>0</v>
      </c>
      <c r="BZ2616">
        <v>30</v>
      </c>
      <c r="CA2616" s="72">
        <v>0.31721265958333333</v>
      </c>
      <c r="CB2616" s="64">
        <f>BZ2616*CA2616</f>
        <v>9.5163797875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38004</v>
      </c>
      <c r="CJ2616">
        <v>45011</v>
      </c>
      <c r="CK2616">
        <v>5</v>
      </c>
      <c r="CL2616">
        <v>5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30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  <c r="DM2616">
        <v>0</v>
      </c>
      <c r="DN2616">
        <v>0</v>
      </c>
      <c r="DO2616">
        <v>0</v>
      </c>
      <c r="DP2616">
        <v>0</v>
      </c>
      <c r="DQ2616">
        <v>0</v>
      </c>
      <c r="DR2616">
        <v>0</v>
      </c>
      <c r="DS2616">
        <v>0</v>
      </c>
      <c r="DT2616">
        <v>0</v>
      </c>
      <c r="DU2616">
        <v>0</v>
      </c>
      <c r="DV2616">
        <v>0</v>
      </c>
      <c r="DW2616">
        <v>1</v>
      </c>
      <c r="DX2616">
        <v>94</v>
      </c>
      <c r="DY2616">
        <v>2</v>
      </c>
      <c r="DZ2616">
        <v>0</v>
      </c>
      <c r="EA2616">
        <v>47</v>
      </c>
      <c r="EB2616">
        <v>0</v>
      </c>
      <c r="EC2616">
        <v>52</v>
      </c>
      <c r="ED2616" s="6">
        <v>0</v>
      </c>
      <c r="EE2616">
        <v>0</v>
      </c>
      <c r="EF2616">
        <v>1</v>
      </c>
      <c r="EG2616">
        <v>1</v>
      </c>
      <c r="EJ2616" s="40"/>
      <c r="EK2616" t="s">
        <v>3178</v>
      </c>
    </row>
    <row r="2617" spans="1:141" x14ac:dyDescent="0.15">
      <c r="A2617" s="48">
        <v>3228</v>
      </c>
      <c r="B2617" s="40">
        <v>1</v>
      </c>
      <c r="C2617">
        <v>38</v>
      </c>
      <c r="D2617" s="2" t="s">
        <v>3199</v>
      </c>
      <c r="E2617">
        <v>4</v>
      </c>
      <c r="F2617">
        <v>45</v>
      </c>
      <c r="G2617">
        <v>9</v>
      </c>
      <c r="H2617">
        <v>40</v>
      </c>
      <c r="I2617">
        <v>2</v>
      </c>
      <c r="J2617">
        <v>8</v>
      </c>
      <c r="K2617">
        <v>6</v>
      </c>
      <c r="L2617">
        <v>20</v>
      </c>
      <c r="M2617">
        <v>0</v>
      </c>
      <c r="N2617" s="56">
        <v>2</v>
      </c>
      <c r="O2617">
        <v>1</v>
      </c>
      <c r="P2617" s="8">
        <v>0</v>
      </c>
      <c r="Q2617">
        <v>34</v>
      </c>
      <c r="R2617">
        <v>7</v>
      </c>
      <c r="S2617">
        <v>1</v>
      </c>
      <c r="T2617">
        <v>38</v>
      </c>
      <c r="U2617">
        <v>45</v>
      </c>
      <c r="V2617" s="21">
        <v>4</v>
      </c>
      <c r="W2617" s="21" t="s">
        <v>3187</v>
      </c>
      <c r="X2617" s="21">
        <v>0</v>
      </c>
      <c r="Y2617" s="51">
        <v>5.11111</v>
      </c>
      <c r="Z2617" s="51">
        <v>9.4741999999999997</v>
      </c>
      <c r="AA2617" s="51">
        <v>2.5025641239289533</v>
      </c>
      <c r="AB2617" s="51">
        <v>863.39912991431629</v>
      </c>
      <c r="AC2617">
        <v>70</v>
      </c>
      <c r="AD2617">
        <v>0</v>
      </c>
      <c r="AE2617">
        <v>80</v>
      </c>
      <c r="AF2617" s="6">
        <v>0</v>
      </c>
      <c r="AG2617" s="52">
        <v>2000</v>
      </c>
      <c r="AH2617">
        <v>2000</v>
      </c>
      <c r="AI2617" s="52">
        <v>10</v>
      </c>
      <c r="AJ2617" s="52">
        <v>165</v>
      </c>
      <c r="AK2617" s="6">
        <v>175</v>
      </c>
      <c r="AL2617" s="6">
        <v>7</v>
      </c>
      <c r="AM2617" s="6">
        <v>65</v>
      </c>
      <c r="AN2617" s="52">
        <v>650</v>
      </c>
      <c r="AO2617" s="5">
        <f t="shared" si="274"/>
        <v>51.899999999999977</v>
      </c>
      <c r="AP2617" s="7" t="s">
        <v>2925</v>
      </c>
      <c r="AQ2617" s="13">
        <v>350.95</v>
      </c>
      <c r="AR2617" s="13">
        <v>285.95</v>
      </c>
      <c r="AS2617" s="13">
        <v>285.95</v>
      </c>
      <c r="AT2617">
        <v>0</v>
      </c>
      <c r="AU2617">
        <v>0</v>
      </c>
      <c r="AV2617">
        <v>0</v>
      </c>
      <c r="AW2617" s="48">
        <v>2</v>
      </c>
      <c r="AX2617">
        <v>1</v>
      </c>
      <c r="AY2617">
        <v>2</v>
      </c>
      <c r="AZ2617">
        <v>0</v>
      </c>
      <c r="BA2617">
        <v>2</v>
      </c>
      <c r="BB2617">
        <v>7</v>
      </c>
      <c r="BC2617">
        <v>0</v>
      </c>
      <c r="BD2617">
        <v>3</v>
      </c>
      <c r="BE2617" s="7">
        <f t="shared" si="275"/>
        <v>324.90000000000003</v>
      </c>
      <c r="BF2617" s="7">
        <f t="shared" si="276"/>
        <v>0</v>
      </c>
      <c r="BG2617" s="7">
        <f t="shared" si="277"/>
        <v>324.90000000000003</v>
      </c>
      <c r="BH2617" s="7">
        <f t="shared" si="278"/>
        <v>701.9</v>
      </c>
      <c r="BI2617">
        <v>25</v>
      </c>
      <c r="BJ2617">
        <v>104</v>
      </c>
      <c r="BK2617">
        <v>45</v>
      </c>
      <c r="BL2617">
        <v>11</v>
      </c>
      <c r="BM2617">
        <v>0</v>
      </c>
      <c r="BN2617">
        <v>5</v>
      </c>
      <c r="BO2617">
        <v>0</v>
      </c>
      <c r="BP2617">
        <v>0</v>
      </c>
      <c r="BQ2617">
        <v>58</v>
      </c>
      <c r="BR2617" s="9" t="s">
        <v>3319</v>
      </c>
      <c r="BS2617">
        <v>2</v>
      </c>
      <c r="BT2617">
        <v>10</v>
      </c>
      <c r="BU2617" s="8">
        <v>0.33</v>
      </c>
      <c r="BV2617" s="64">
        <f>BT2617*BU2617</f>
        <v>3.3000000000000003</v>
      </c>
      <c r="BW2617">
        <v>62</v>
      </c>
      <c r="BX2617" s="9" t="s">
        <v>3158</v>
      </c>
      <c r="BY2617">
        <v>2</v>
      </c>
      <c r="BZ2617">
        <v>6</v>
      </c>
      <c r="CA2617" s="8">
        <v>1.1100000000000001</v>
      </c>
      <c r="CB2617" s="64">
        <f>BZ2617*CA2617</f>
        <v>6.66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38004</v>
      </c>
      <c r="CJ2617">
        <v>45011</v>
      </c>
      <c r="CK2617">
        <v>2</v>
      </c>
      <c r="CL2617">
        <v>2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2</v>
      </c>
      <c r="CV2617">
        <v>2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  <c r="DM2617">
        <v>0</v>
      </c>
      <c r="DN2617">
        <v>0</v>
      </c>
      <c r="DO2617">
        <v>0</v>
      </c>
      <c r="DP2617">
        <v>0</v>
      </c>
      <c r="DQ2617">
        <v>0</v>
      </c>
      <c r="DR2617">
        <v>0</v>
      </c>
      <c r="DS2617">
        <v>0</v>
      </c>
      <c r="DT2617">
        <v>0</v>
      </c>
      <c r="DU2617">
        <v>0</v>
      </c>
      <c r="DV2617">
        <v>0</v>
      </c>
      <c r="DW2617">
        <v>1</v>
      </c>
      <c r="DX2617">
        <v>94</v>
      </c>
      <c r="DY2617">
        <v>2</v>
      </c>
      <c r="DZ2617">
        <v>0</v>
      </c>
      <c r="EA2617">
        <v>74</v>
      </c>
      <c r="EB2617">
        <v>0</v>
      </c>
      <c r="EC2617">
        <v>52</v>
      </c>
      <c r="ED2617" s="6">
        <v>0</v>
      </c>
      <c r="EE2617">
        <v>0</v>
      </c>
      <c r="EF2617">
        <v>2</v>
      </c>
      <c r="EG2617">
        <v>3</v>
      </c>
      <c r="EJ2617" s="40"/>
      <c r="EK2617" t="s">
        <v>3178</v>
      </c>
    </row>
    <row r="2618" spans="1:141" x14ac:dyDescent="0.15">
      <c r="A2618" s="48">
        <v>3236</v>
      </c>
      <c r="B2618" s="40">
        <v>1</v>
      </c>
      <c r="C2618">
        <v>18</v>
      </c>
      <c r="D2618" s="2" t="s">
        <v>2413</v>
      </c>
      <c r="E2618">
        <v>12</v>
      </c>
      <c r="F2618">
        <v>22</v>
      </c>
      <c r="G2618">
        <v>31</v>
      </c>
      <c r="H2618">
        <v>17</v>
      </c>
      <c r="I2618">
        <v>2</v>
      </c>
      <c r="J2618">
        <v>1</v>
      </c>
      <c r="K2618">
        <v>2</v>
      </c>
      <c r="L2618">
        <v>35</v>
      </c>
      <c r="M2618">
        <v>0</v>
      </c>
      <c r="N2618" s="56">
        <v>2</v>
      </c>
      <c r="O2618">
        <v>1</v>
      </c>
      <c r="P2618" s="8">
        <v>0</v>
      </c>
      <c r="Q2618">
        <v>70</v>
      </c>
      <c r="R2618">
        <v>7</v>
      </c>
      <c r="S2618">
        <v>5</v>
      </c>
      <c r="T2618">
        <v>18</v>
      </c>
      <c r="U2618">
        <v>22</v>
      </c>
      <c r="V2618" s="21">
        <v>4</v>
      </c>
      <c r="W2618" s="21" t="s">
        <v>3313</v>
      </c>
      <c r="X2618" s="21">
        <v>0</v>
      </c>
      <c r="Y2618" s="51">
        <v>7.1084300000000002</v>
      </c>
      <c r="Z2618" s="51">
        <v>12.872777777777776</v>
      </c>
      <c r="AA2618" s="51">
        <v>3.2602358063108263</v>
      </c>
      <c r="AB2618" s="57">
        <v>395.96404075226576</v>
      </c>
      <c r="AC2618">
        <v>30</v>
      </c>
      <c r="AD2618">
        <v>3</v>
      </c>
      <c r="AE2618">
        <v>0</v>
      </c>
      <c r="AF2618" s="6">
        <v>0</v>
      </c>
      <c r="AG2618" s="52">
        <v>0</v>
      </c>
      <c r="AH2618" s="57">
        <v>395.96404075226576</v>
      </c>
      <c r="AI2618" s="52">
        <v>50</v>
      </c>
      <c r="AJ2618" s="52">
        <v>150</v>
      </c>
      <c r="AK2618" s="6">
        <v>200</v>
      </c>
      <c r="AL2618" s="6">
        <v>0</v>
      </c>
      <c r="AM2618" s="6">
        <v>20</v>
      </c>
      <c r="AN2618" s="52">
        <v>750</v>
      </c>
      <c r="AO2618" s="5">
        <f t="shared" si="274"/>
        <v>232.5</v>
      </c>
      <c r="AP2618" s="7" t="s">
        <v>2907</v>
      </c>
      <c r="AQ2618" s="13">
        <v>491.25</v>
      </c>
      <c r="AR2618" s="13">
        <v>-128.75</v>
      </c>
      <c r="AS2618" s="13">
        <v>-128.75</v>
      </c>
      <c r="AT2618">
        <v>600</v>
      </c>
      <c r="AU2618">
        <v>0</v>
      </c>
      <c r="AV2618">
        <v>12</v>
      </c>
      <c r="AW2618" s="48">
        <v>2</v>
      </c>
      <c r="AX2618">
        <v>1</v>
      </c>
      <c r="AY2618">
        <v>1</v>
      </c>
      <c r="AZ2618">
        <v>0</v>
      </c>
      <c r="BA2618">
        <v>1</v>
      </c>
      <c r="BB2618">
        <v>0</v>
      </c>
      <c r="BC2618">
        <v>0</v>
      </c>
      <c r="BD2618">
        <v>2</v>
      </c>
      <c r="BE2618" s="7">
        <f t="shared" si="275"/>
        <v>136.38000000000002</v>
      </c>
      <c r="BF2618" s="7">
        <f t="shared" si="276"/>
        <v>13.619999999999976</v>
      </c>
      <c r="BG2618" s="7">
        <f t="shared" si="277"/>
        <v>150</v>
      </c>
      <c r="BH2618" s="7">
        <f t="shared" si="278"/>
        <v>982.5</v>
      </c>
      <c r="BI2618">
        <v>10</v>
      </c>
      <c r="BJ2618">
        <v>250</v>
      </c>
      <c r="BK2618">
        <v>20</v>
      </c>
      <c r="BL2618">
        <v>15</v>
      </c>
      <c r="BM2618">
        <v>0</v>
      </c>
      <c r="BN2618">
        <v>0</v>
      </c>
      <c r="BO2618">
        <v>0</v>
      </c>
      <c r="BP2618">
        <v>0</v>
      </c>
      <c r="BQ2618">
        <v>80</v>
      </c>
      <c r="BR2618" s="9" t="s">
        <v>3318</v>
      </c>
      <c r="BS2618">
        <v>0</v>
      </c>
      <c r="BT2618">
        <v>20</v>
      </c>
      <c r="BU2618" s="8"/>
      <c r="BV2618" s="8"/>
      <c r="BW2618">
        <v>0</v>
      </c>
      <c r="BX2618" s="9"/>
      <c r="BY2618">
        <v>0</v>
      </c>
      <c r="BZ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18012</v>
      </c>
      <c r="CJ2618">
        <v>22029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  <c r="DM2618">
        <v>0</v>
      </c>
      <c r="DN2618">
        <v>0</v>
      </c>
      <c r="DO2618">
        <v>0</v>
      </c>
      <c r="DP2618">
        <v>0</v>
      </c>
      <c r="DQ2618">
        <v>0</v>
      </c>
      <c r="DR2618">
        <v>0</v>
      </c>
      <c r="DS2618">
        <v>0</v>
      </c>
      <c r="DT2618">
        <v>0</v>
      </c>
      <c r="DU2618">
        <v>0</v>
      </c>
      <c r="DV2618">
        <v>0</v>
      </c>
      <c r="DW2618">
        <v>0</v>
      </c>
      <c r="DX2618">
        <v>60</v>
      </c>
      <c r="DY2618">
        <v>7</v>
      </c>
      <c r="DZ2618">
        <v>180.18020000000001</v>
      </c>
      <c r="EA2618">
        <v>30</v>
      </c>
      <c r="EB2618">
        <v>0</v>
      </c>
      <c r="EC2618">
        <v>440.18020000000001</v>
      </c>
      <c r="ED2618" s="6">
        <v>0</v>
      </c>
      <c r="EE2618">
        <v>0</v>
      </c>
      <c r="EF2618">
        <v>1</v>
      </c>
      <c r="EG2618">
        <v>2</v>
      </c>
      <c r="EJ2618" s="40"/>
      <c r="EK2618" t="s">
        <v>3312</v>
      </c>
    </row>
    <row r="2619" spans="1:141" x14ac:dyDescent="0.15">
      <c r="A2619" s="48">
        <v>3237</v>
      </c>
      <c r="B2619" s="40">
        <v>1</v>
      </c>
      <c r="C2619">
        <v>18</v>
      </c>
      <c r="D2619" s="2" t="s">
        <v>3160</v>
      </c>
      <c r="E2619">
        <v>12</v>
      </c>
      <c r="F2619">
        <v>22</v>
      </c>
      <c r="G2619">
        <v>31</v>
      </c>
      <c r="H2619">
        <v>17</v>
      </c>
      <c r="I2619">
        <v>2</v>
      </c>
      <c r="J2619">
        <v>2</v>
      </c>
      <c r="K2619">
        <v>2</v>
      </c>
      <c r="L2619">
        <v>42</v>
      </c>
      <c r="M2619">
        <v>0</v>
      </c>
      <c r="N2619" s="56">
        <v>2</v>
      </c>
      <c r="O2619">
        <v>1</v>
      </c>
      <c r="P2619" s="8">
        <v>0</v>
      </c>
      <c r="Q2619">
        <v>65</v>
      </c>
      <c r="R2619">
        <v>4</v>
      </c>
      <c r="S2619">
        <v>4</v>
      </c>
      <c r="T2619">
        <v>18</v>
      </c>
      <c r="U2619">
        <v>22</v>
      </c>
      <c r="V2619" s="21">
        <v>4</v>
      </c>
      <c r="W2619" s="21" t="s">
        <v>3187</v>
      </c>
      <c r="X2619" s="21">
        <v>0</v>
      </c>
      <c r="Y2619" s="51">
        <v>7.1084300000000002</v>
      </c>
      <c r="Z2619" s="51">
        <v>12.872777777777776</v>
      </c>
      <c r="AA2619" s="51">
        <v>3.2602358063108263</v>
      </c>
      <c r="AB2619" s="57">
        <v>386.18333333333328</v>
      </c>
      <c r="AC2619">
        <v>30</v>
      </c>
      <c r="AD2619">
        <v>0</v>
      </c>
      <c r="AE2619">
        <v>0</v>
      </c>
      <c r="AF2619" s="6">
        <v>0</v>
      </c>
      <c r="AG2619" s="52">
        <v>0</v>
      </c>
      <c r="AH2619" s="57">
        <v>386.18333333333328</v>
      </c>
      <c r="AI2619" s="52">
        <v>35</v>
      </c>
      <c r="AJ2619" s="52">
        <v>175</v>
      </c>
      <c r="AK2619" s="6">
        <v>210</v>
      </c>
      <c r="AL2619" s="6">
        <v>0</v>
      </c>
      <c r="AM2619" s="6">
        <v>0</v>
      </c>
      <c r="AN2619" s="52">
        <v>790</v>
      </c>
      <c r="AO2619" s="5">
        <f t="shared" si="274"/>
        <v>188.89999999999998</v>
      </c>
      <c r="AP2619" s="7" t="s">
        <v>2912</v>
      </c>
      <c r="AQ2619" s="13">
        <v>489.45</v>
      </c>
      <c r="AR2619" s="13">
        <v>-135.55000000000001</v>
      </c>
      <c r="AS2619" s="13">
        <v>-135.55000000000001</v>
      </c>
      <c r="AT2619">
        <v>625</v>
      </c>
      <c r="AU2619">
        <v>0</v>
      </c>
      <c r="AV2619">
        <v>12</v>
      </c>
      <c r="AW2619" s="48">
        <v>2</v>
      </c>
      <c r="AX2619">
        <v>1</v>
      </c>
      <c r="AY2619">
        <v>1</v>
      </c>
      <c r="AZ2619">
        <v>0</v>
      </c>
      <c r="BA2619">
        <v>1</v>
      </c>
      <c r="BB2619">
        <v>0</v>
      </c>
      <c r="BC2619">
        <v>0</v>
      </c>
      <c r="BD2619">
        <v>2</v>
      </c>
      <c r="BE2619" s="7">
        <f t="shared" si="275"/>
        <v>136.38000000000002</v>
      </c>
      <c r="BF2619" s="7">
        <f t="shared" si="276"/>
        <v>38.619999999999976</v>
      </c>
      <c r="BG2619" s="7">
        <f t="shared" si="277"/>
        <v>175</v>
      </c>
      <c r="BH2619" s="7">
        <f t="shared" si="278"/>
        <v>978.9</v>
      </c>
      <c r="BI2619">
        <v>10</v>
      </c>
      <c r="BJ2619">
        <v>240</v>
      </c>
      <c r="BK2619">
        <v>20</v>
      </c>
      <c r="BL2619">
        <v>15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 s="9" t="s">
        <v>3311</v>
      </c>
      <c r="BS2619">
        <v>0</v>
      </c>
      <c r="BT2619">
        <v>0</v>
      </c>
      <c r="BU2619" s="8"/>
      <c r="BV2619" s="8"/>
      <c r="BW2619">
        <v>0</v>
      </c>
      <c r="BX2619" s="9"/>
      <c r="BY2619">
        <v>0</v>
      </c>
      <c r="BZ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18012</v>
      </c>
      <c r="CJ2619">
        <v>22029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  <c r="DM2619">
        <v>0</v>
      </c>
      <c r="DN2619">
        <v>0</v>
      </c>
      <c r="DO2619">
        <v>0</v>
      </c>
      <c r="DP2619">
        <v>0</v>
      </c>
      <c r="DQ2619">
        <v>0</v>
      </c>
      <c r="DR2619">
        <v>0</v>
      </c>
      <c r="DS2619">
        <v>0</v>
      </c>
      <c r="DT2619">
        <v>0</v>
      </c>
      <c r="DU2619">
        <v>0</v>
      </c>
      <c r="DV2619">
        <v>0</v>
      </c>
      <c r="DW2619">
        <v>0</v>
      </c>
      <c r="DX2619">
        <v>60</v>
      </c>
      <c r="DY2619">
        <v>7</v>
      </c>
      <c r="DZ2619">
        <v>187.68770000000001</v>
      </c>
      <c r="EA2619">
        <v>30</v>
      </c>
      <c r="EB2619">
        <v>0</v>
      </c>
      <c r="EC2619">
        <v>395.68770000000001</v>
      </c>
      <c r="ED2619" s="6">
        <v>0</v>
      </c>
      <c r="EE2619">
        <v>0</v>
      </c>
      <c r="EF2619">
        <v>1</v>
      </c>
      <c r="EG2619">
        <v>2</v>
      </c>
      <c r="EJ2619" s="40"/>
      <c r="EK2619" t="s">
        <v>3312</v>
      </c>
    </row>
    <row r="2620" spans="1:141" x14ac:dyDescent="0.15">
      <c r="A2620" s="48">
        <v>3238</v>
      </c>
      <c r="B2620" s="40">
        <v>1</v>
      </c>
      <c r="C2620">
        <v>18</v>
      </c>
      <c r="D2620" s="2" t="s">
        <v>3160</v>
      </c>
      <c r="E2620">
        <v>12</v>
      </c>
      <c r="F2620">
        <v>22</v>
      </c>
      <c r="G2620">
        <v>31</v>
      </c>
      <c r="H2620">
        <v>17</v>
      </c>
      <c r="I2620">
        <v>2</v>
      </c>
      <c r="J2620">
        <v>3</v>
      </c>
      <c r="K2620">
        <v>2</v>
      </c>
      <c r="L2620">
        <v>26</v>
      </c>
      <c r="M2620">
        <v>0</v>
      </c>
      <c r="N2620" s="56">
        <v>2</v>
      </c>
      <c r="O2620">
        <v>1</v>
      </c>
      <c r="P2620" s="8">
        <v>0</v>
      </c>
      <c r="Q2620">
        <v>46</v>
      </c>
      <c r="R2620">
        <v>9</v>
      </c>
      <c r="S2620">
        <v>3</v>
      </c>
      <c r="T2620">
        <v>38</v>
      </c>
      <c r="U2620">
        <v>45</v>
      </c>
      <c r="V2620" s="21">
        <v>4</v>
      </c>
      <c r="W2620" s="21" t="s">
        <v>3187</v>
      </c>
      <c r="X2620" s="21">
        <v>0</v>
      </c>
      <c r="Y2620" s="51">
        <v>7.1084300000000002</v>
      </c>
      <c r="Z2620" s="51">
        <v>12.872777777777776</v>
      </c>
      <c r="AA2620" s="51">
        <v>3.2602358063108263</v>
      </c>
      <c r="AB2620" s="57">
        <v>386.18333333333328</v>
      </c>
      <c r="AC2620">
        <v>30</v>
      </c>
      <c r="AD2620">
        <v>0</v>
      </c>
      <c r="AE2620">
        <v>0</v>
      </c>
      <c r="AF2620" s="6">
        <v>0</v>
      </c>
      <c r="AG2620" s="52">
        <v>0</v>
      </c>
      <c r="AH2620" s="57">
        <v>386.18333333333328</v>
      </c>
      <c r="AI2620" s="52">
        <v>30</v>
      </c>
      <c r="AJ2620" s="52">
        <v>150</v>
      </c>
      <c r="AK2620" s="6">
        <v>180</v>
      </c>
      <c r="AL2620" s="6">
        <v>0</v>
      </c>
      <c r="AM2620" s="6">
        <v>0</v>
      </c>
      <c r="AN2620" s="52">
        <v>800</v>
      </c>
      <c r="AO2620" s="5">
        <f t="shared" si="274"/>
        <v>178.89999999999998</v>
      </c>
      <c r="AP2620" s="7" t="s">
        <v>2912</v>
      </c>
      <c r="AQ2620" s="13">
        <v>489.45</v>
      </c>
      <c r="AR2620" s="13">
        <v>-210.55</v>
      </c>
      <c r="AS2620" s="13">
        <v>-210.55</v>
      </c>
      <c r="AT2620">
        <v>700</v>
      </c>
      <c r="AU2620">
        <v>0</v>
      </c>
      <c r="AV2620">
        <v>12</v>
      </c>
      <c r="AW2620" s="48">
        <v>2</v>
      </c>
      <c r="AX2620">
        <v>1</v>
      </c>
      <c r="AY2620">
        <v>1</v>
      </c>
      <c r="AZ2620">
        <v>0</v>
      </c>
      <c r="BA2620">
        <v>1</v>
      </c>
      <c r="BB2620">
        <v>0</v>
      </c>
      <c r="BC2620">
        <v>0</v>
      </c>
      <c r="BD2620">
        <v>4</v>
      </c>
      <c r="BE2620" s="7">
        <f t="shared" si="275"/>
        <v>142.74</v>
      </c>
      <c r="BF2620" s="7">
        <f t="shared" si="276"/>
        <v>7.2599999999999909</v>
      </c>
      <c r="BG2620" s="7">
        <f t="shared" si="277"/>
        <v>150</v>
      </c>
      <c r="BH2620" s="7">
        <f t="shared" si="278"/>
        <v>978.9</v>
      </c>
      <c r="BI2620">
        <v>10</v>
      </c>
      <c r="BJ2620">
        <v>240</v>
      </c>
      <c r="BK2620">
        <v>20</v>
      </c>
      <c r="BL2620">
        <v>15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 s="9" t="s">
        <v>3238</v>
      </c>
      <c r="BS2620">
        <v>0</v>
      </c>
      <c r="BT2620">
        <v>0</v>
      </c>
      <c r="BU2620" s="8"/>
      <c r="BV2620" s="8"/>
      <c r="BW2620">
        <v>0</v>
      </c>
      <c r="BX2620" s="9"/>
      <c r="BY2620">
        <v>0</v>
      </c>
      <c r="BZ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18012</v>
      </c>
      <c r="CJ2620">
        <v>22029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  <c r="DM2620">
        <v>0</v>
      </c>
      <c r="DN2620">
        <v>0</v>
      </c>
      <c r="DO2620">
        <v>0</v>
      </c>
      <c r="DP2620">
        <v>0</v>
      </c>
      <c r="DQ2620">
        <v>0</v>
      </c>
      <c r="DR2620">
        <v>0</v>
      </c>
      <c r="DS2620">
        <v>0</v>
      </c>
      <c r="DT2620">
        <v>0</v>
      </c>
      <c r="DU2620">
        <v>0</v>
      </c>
      <c r="DV2620">
        <v>0</v>
      </c>
      <c r="DW2620">
        <v>0</v>
      </c>
      <c r="DX2620">
        <v>60</v>
      </c>
      <c r="DY2620">
        <v>7</v>
      </c>
      <c r="DZ2620">
        <v>210.21019999999999</v>
      </c>
      <c r="EA2620">
        <v>30</v>
      </c>
      <c r="EB2620">
        <v>0</v>
      </c>
      <c r="EC2620">
        <v>366.21019999999999</v>
      </c>
      <c r="ED2620" s="6">
        <v>0</v>
      </c>
      <c r="EE2620">
        <v>0</v>
      </c>
      <c r="EF2620">
        <v>1</v>
      </c>
      <c r="EG2620">
        <v>2</v>
      </c>
      <c r="EJ2620" s="40"/>
      <c r="EK2620" t="s">
        <v>3178</v>
      </c>
    </row>
    <row r="2621" spans="1:141" x14ac:dyDescent="0.15">
      <c r="A2621" s="48">
        <v>3239</v>
      </c>
      <c r="B2621" s="40">
        <v>1</v>
      </c>
      <c r="C2621">
        <v>18</v>
      </c>
      <c r="D2621" s="2" t="s">
        <v>2413</v>
      </c>
      <c r="E2621">
        <v>12</v>
      </c>
      <c r="F2621">
        <v>22</v>
      </c>
      <c r="G2621">
        <v>31</v>
      </c>
      <c r="H2621">
        <v>17</v>
      </c>
      <c r="I2621">
        <v>2</v>
      </c>
      <c r="J2621">
        <v>4</v>
      </c>
      <c r="K2621">
        <v>8</v>
      </c>
      <c r="L2621">
        <v>15</v>
      </c>
      <c r="M2621">
        <v>0</v>
      </c>
      <c r="N2621" s="56">
        <v>2</v>
      </c>
      <c r="O2621">
        <v>1</v>
      </c>
      <c r="P2621" s="8">
        <v>0</v>
      </c>
      <c r="Q2621">
        <v>51</v>
      </c>
      <c r="R2621">
        <v>4</v>
      </c>
      <c r="S2621">
        <v>1</v>
      </c>
      <c r="T2621">
        <v>33</v>
      </c>
      <c r="U2621">
        <v>37</v>
      </c>
      <c r="V2621" s="21">
        <v>4</v>
      </c>
      <c r="W2621" s="21" t="s">
        <v>3313</v>
      </c>
      <c r="X2621" s="21">
        <v>0</v>
      </c>
      <c r="Y2621" s="51">
        <v>7.1084300000000002</v>
      </c>
      <c r="Z2621" s="51">
        <v>12.872777777777776</v>
      </c>
      <c r="AA2621" s="51">
        <v>3.2602358063108263</v>
      </c>
      <c r="AB2621" s="57">
        <v>386.18333333333328</v>
      </c>
      <c r="AC2621">
        <v>30</v>
      </c>
      <c r="AD2621">
        <v>0</v>
      </c>
      <c r="AE2621">
        <v>0</v>
      </c>
      <c r="AF2621" s="6">
        <v>0</v>
      </c>
      <c r="AG2621" s="52">
        <v>0</v>
      </c>
      <c r="AH2621" s="57">
        <v>386.18333333333328</v>
      </c>
      <c r="AI2621" s="52">
        <v>25</v>
      </c>
      <c r="AJ2621" s="52">
        <v>100</v>
      </c>
      <c r="AK2621" s="6">
        <v>125</v>
      </c>
      <c r="AL2621" s="6">
        <v>0</v>
      </c>
      <c r="AM2621" s="6">
        <v>0</v>
      </c>
      <c r="AN2621" s="52">
        <v>775</v>
      </c>
      <c r="AO2621" s="5">
        <f t="shared" si="274"/>
        <v>196.70000000000005</v>
      </c>
      <c r="AP2621" s="7" t="s">
        <v>2907</v>
      </c>
      <c r="AQ2621" s="13">
        <v>485.85</v>
      </c>
      <c r="AR2621" s="13">
        <v>-214.14999999999998</v>
      </c>
      <c r="AS2621" s="13">
        <v>-214.14999999999998</v>
      </c>
      <c r="AT2621">
        <v>700</v>
      </c>
      <c r="AU2621">
        <v>0</v>
      </c>
      <c r="AV2621">
        <v>12</v>
      </c>
      <c r="AW2621" s="48">
        <v>2</v>
      </c>
      <c r="AX2621">
        <v>0</v>
      </c>
      <c r="AY2621">
        <v>1</v>
      </c>
      <c r="AZ2621">
        <v>0</v>
      </c>
      <c r="BA2621">
        <v>1</v>
      </c>
      <c r="BB2621">
        <v>0</v>
      </c>
      <c r="BC2621">
        <v>0</v>
      </c>
      <c r="BD2621">
        <v>3</v>
      </c>
      <c r="BE2621" s="7">
        <f t="shared" si="275"/>
        <v>87.15</v>
      </c>
      <c r="BF2621" s="7">
        <f t="shared" si="276"/>
        <v>12.849999999999994</v>
      </c>
      <c r="BG2621" s="7">
        <f t="shared" si="277"/>
        <v>100</v>
      </c>
      <c r="BH2621" s="7">
        <f t="shared" si="278"/>
        <v>971.7</v>
      </c>
      <c r="BI2621">
        <v>10</v>
      </c>
      <c r="BJ2621">
        <v>220</v>
      </c>
      <c r="BK2621">
        <v>20</v>
      </c>
      <c r="BL2621">
        <v>15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 s="9" t="s">
        <v>3238</v>
      </c>
      <c r="BS2621">
        <v>0</v>
      </c>
      <c r="BT2621">
        <v>0</v>
      </c>
      <c r="BU2621" s="8"/>
      <c r="BV2621" s="8"/>
      <c r="BW2621">
        <v>0</v>
      </c>
      <c r="BX2621" s="9"/>
      <c r="BY2621">
        <v>0</v>
      </c>
      <c r="BZ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18012</v>
      </c>
      <c r="CJ2621">
        <v>22029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  <c r="DM2621">
        <v>0</v>
      </c>
      <c r="DN2621">
        <v>0</v>
      </c>
      <c r="DO2621">
        <v>0</v>
      </c>
      <c r="DP2621">
        <v>0</v>
      </c>
      <c r="DQ2621">
        <v>0</v>
      </c>
      <c r="DR2621">
        <v>0</v>
      </c>
      <c r="DS2621">
        <v>0</v>
      </c>
      <c r="DT2621">
        <v>0</v>
      </c>
      <c r="DU2621">
        <v>0</v>
      </c>
      <c r="DV2621">
        <v>0</v>
      </c>
      <c r="DW2621">
        <v>0</v>
      </c>
      <c r="DX2621">
        <v>60</v>
      </c>
      <c r="DY2621">
        <v>7</v>
      </c>
      <c r="DZ2621">
        <v>210.21019999999999</v>
      </c>
      <c r="EA2621">
        <v>30</v>
      </c>
      <c r="EB2621">
        <v>0</v>
      </c>
      <c r="EC2621">
        <v>262.21019999999999</v>
      </c>
      <c r="ED2621" s="6">
        <v>0</v>
      </c>
      <c r="EE2621">
        <v>0</v>
      </c>
      <c r="EF2621">
        <v>1</v>
      </c>
      <c r="EG2621">
        <v>2</v>
      </c>
      <c r="EJ2621" s="40"/>
      <c r="EK2621" t="s">
        <v>3178</v>
      </c>
    </row>
    <row r="2622" spans="1:141" x14ac:dyDescent="0.15">
      <c r="A2622" s="48">
        <v>3252</v>
      </c>
      <c r="B2622" s="40">
        <v>1</v>
      </c>
      <c r="C2622">
        <v>18</v>
      </c>
      <c r="D2622" s="2" t="s">
        <v>2413</v>
      </c>
      <c r="E2622">
        <v>12</v>
      </c>
      <c r="F2622">
        <v>22</v>
      </c>
      <c r="G2622">
        <v>31</v>
      </c>
      <c r="H2622">
        <v>17</v>
      </c>
      <c r="I2622">
        <v>14</v>
      </c>
      <c r="J2622">
        <v>7</v>
      </c>
      <c r="K2622">
        <v>21</v>
      </c>
      <c r="L2622">
        <v>7</v>
      </c>
      <c r="M2622">
        <v>0</v>
      </c>
      <c r="N2622" s="56">
        <v>2</v>
      </c>
      <c r="O2622">
        <v>1</v>
      </c>
      <c r="P2622" s="8">
        <v>0</v>
      </c>
      <c r="Q2622">
        <v>60</v>
      </c>
      <c r="R2622">
        <v>6</v>
      </c>
      <c r="S2622">
        <v>1</v>
      </c>
      <c r="T2622">
        <v>43</v>
      </c>
      <c r="U2622">
        <v>51</v>
      </c>
      <c r="V2622" s="21">
        <v>4</v>
      </c>
      <c r="W2622" s="21" t="s">
        <v>3313</v>
      </c>
      <c r="X2622" s="21">
        <v>0</v>
      </c>
      <c r="Y2622" s="51">
        <v>7.1084300000000002</v>
      </c>
      <c r="Z2622" s="51">
        <v>12.872777777777776</v>
      </c>
      <c r="AA2622" s="51">
        <v>3.2602358063108263</v>
      </c>
      <c r="AB2622" s="57">
        <v>321.8194444444444</v>
      </c>
      <c r="AC2622">
        <v>25</v>
      </c>
      <c r="AD2622">
        <v>0</v>
      </c>
      <c r="AE2622">
        <v>0</v>
      </c>
      <c r="AF2622" s="6">
        <v>0</v>
      </c>
      <c r="AG2622" s="52">
        <v>0</v>
      </c>
      <c r="AH2622" s="57">
        <v>321.8194444444444</v>
      </c>
      <c r="AI2622" s="52">
        <v>500</v>
      </c>
      <c r="AJ2622" s="52">
        <v>100</v>
      </c>
      <c r="AK2622" s="6">
        <v>600</v>
      </c>
      <c r="AL2622" s="6">
        <v>0</v>
      </c>
      <c r="AM2622" s="6">
        <v>90</v>
      </c>
      <c r="AN2622" s="52">
        <v>1000</v>
      </c>
      <c r="AO2622" s="5">
        <f t="shared" ref="AO2622:AO2685" si="280">MAX(0, BH2622-AN2622)</f>
        <v>0</v>
      </c>
      <c r="AP2622" s="7" t="s">
        <v>2936</v>
      </c>
      <c r="AQ2622" s="13">
        <v>500</v>
      </c>
      <c r="AR2622" s="13">
        <v>-490</v>
      </c>
      <c r="AS2622" s="13">
        <v>-490</v>
      </c>
      <c r="AT2622">
        <v>900</v>
      </c>
      <c r="AU2622">
        <v>0</v>
      </c>
      <c r="AV2622">
        <v>12</v>
      </c>
      <c r="AW2622" s="48">
        <v>2</v>
      </c>
      <c r="AX2622">
        <v>0</v>
      </c>
      <c r="AY2622">
        <v>2</v>
      </c>
      <c r="AZ2622">
        <v>0</v>
      </c>
      <c r="BA2622">
        <v>0</v>
      </c>
      <c r="BB2622">
        <v>0</v>
      </c>
      <c r="BC2622">
        <v>0</v>
      </c>
      <c r="BD2622">
        <v>6</v>
      </c>
      <c r="BE2622" s="7">
        <f t="shared" ref="BE2622:BE2685" si="281">(AX2622*52.41)+(AY2622*56.06)+(BA2622*21.55)+(BB2622*15.39)+(BC2622*2.07)+(BD2622*3.18)</f>
        <v>131.20000000000002</v>
      </c>
      <c r="BF2622" s="7">
        <f t="shared" ref="BF2622:BF2685" si="282">MAX(0, BG2622-BE2622)</f>
        <v>0</v>
      </c>
      <c r="BG2622" s="7">
        <f t="shared" ref="BG2622:BG2685" si="283">MAX(AJ2622,BE2622)</f>
        <v>131.20000000000002</v>
      </c>
      <c r="BH2622" s="7">
        <f t="shared" ref="BH2622:BH2685" si="284">(BJ2622*0.36)+(BL2622*0.119*500)+BV2622+CB2622</f>
        <v>782.5</v>
      </c>
      <c r="BI2622">
        <v>1</v>
      </c>
      <c r="BJ2622">
        <v>25</v>
      </c>
      <c r="BK2622">
        <v>15</v>
      </c>
      <c r="BL2622">
        <v>13</v>
      </c>
      <c r="BM2622">
        <v>0</v>
      </c>
      <c r="BN2622">
        <v>30</v>
      </c>
      <c r="BO2622">
        <v>0</v>
      </c>
      <c r="BP2622">
        <v>0</v>
      </c>
      <c r="BQ2622">
        <v>0</v>
      </c>
      <c r="BR2622" s="9" t="s">
        <v>3311</v>
      </c>
      <c r="BS2622">
        <v>0</v>
      </c>
      <c r="BT2622">
        <v>0</v>
      </c>
      <c r="BU2622" s="8"/>
      <c r="BV2622" s="8"/>
      <c r="BW2622">
        <v>0</v>
      </c>
      <c r="BX2622" s="9"/>
      <c r="BY2622">
        <v>0</v>
      </c>
      <c r="BZ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18012</v>
      </c>
      <c r="CJ2622">
        <v>22029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  <c r="DM2622">
        <v>0</v>
      </c>
      <c r="DN2622">
        <v>0</v>
      </c>
      <c r="DO2622">
        <v>0</v>
      </c>
      <c r="DP2622">
        <v>0</v>
      </c>
      <c r="DQ2622">
        <v>0</v>
      </c>
      <c r="DR2622">
        <v>0</v>
      </c>
      <c r="DS2622">
        <v>0</v>
      </c>
      <c r="DT2622">
        <v>0</v>
      </c>
      <c r="DU2622">
        <v>0</v>
      </c>
      <c r="DV2622">
        <v>0</v>
      </c>
      <c r="DW2622">
        <v>0</v>
      </c>
      <c r="DX2622">
        <v>60</v>
      </c>
      <c r="DY2622">
        <v>7</v>
      </c>
      <c r="DZ2622">
        <v>270.27030000000002</v>
      </c>
      <c r="EA2622">
        <v>16</v>
      </c>
      <c r="EB2622">
        <v>0</v>
      </c>
      <c r="EC2622">
        <v>322.27030000000002</v>
      </c>
      <c r="ED2622" s="6">
        <v>0</v>
      </c>
      <c r="EE2622">
        <v>0</v>
      </c>
      <c r="EF2622">
        <v>1</v>
      </c>
      <c r="EG2622">
        <v>2</v>
      </c>
      <c r="EJ2622" s="40"/>
      <c r="EK2622" t="s">
        <v>3312</v>
      </c>
    </row>
    <row r="2623" spans="1:141" x14ac:dyDescent="0.15">
      <c r="A2623" s="48">
        <v>3253</v>
      </c>
      <c r="B2623" s="40">
        <v>1</v>
      </c>
      <c r="C2623">
        <v>18</v>
      </c>
      <c r="D2623" s="2" t="s">
        <v>3160</v>
      </c>
      <c r="E2623">
        <v>12</v>
      </c>
      <c r="F2623">
        <v>22</v>
      </c>
      <c r="G2623">
        <v>31</v>
      </c>
      <c r="H2623">
        <v>17</v>
      </c>
      <c r="I2623">
        <v>14</v>
      </c>
      <c r="J2623">
        <v>8</v>
      </c>
      <c r="K2623">
        <v>21</v>
      </c>
      <c r="L2623">
        <v>1</v>
      </c>
      <c r="M2623">
        <v>0</v>
      </c>
      <c r="N2623" s="56">
        <v>2</v>
      </c>
      <c r="O2623">
        <v>1</v>
      </c>
      <c r="P2623" s="8">
        <v>0</v>
      </c>
      <c r="Q2623">
        <v>52</v>
      </c>
      <c r="R2623">
        <v>6</v>
      </c>
      <c r="S2623">
        <v>1</v>
      </c>
      <c r="T2623">
        <v>25</v>
      </c>
      <c r="U2623">
        <v>29</v>
      </c>
      <c r="V2623" s="21">
        <v>4</v>
      </c>
      <c r="W2623" s="21" t="s">
        <v>3187</v>
      </c>
      <c r="X2623" s="21">
        <v>0</v>
      </c>
      <c r="Y2623" s="51">
        <v>7.1084300000000002</v>
      </c>
      <c r="Z2623" s="51">
        <v>12.872777777777776</v>
      </c>
      <c r="AA2623" s="51">
        <v>3.2602358063108263</v>
      </c>
      <c r="AB2623" s="57">
        <v>193.09166666666664</v>
      </c>
      <c r="AC2623">
        <v>15</v>
      </c>
      <c r="AD2623">
        <v>0</v>
      </c>
      <c r="AE2623">
        <v>0</v>
      </c>
      <c r="AF2623" s="6">
        <v>0</v>
      </c>
      <c r="AG2623" s="52">
        <v>0</v>
      </c>
      <c r="AH2623" s="57">
        <v>193.09166666666664</v>
      </c>
      <c r="AI2623" s="52">
        <v>50</v>
      </c>
      <c r="AJ2623" s="52">
        <v>0</v>
      </c>
      <c r="AK2623" s="6">
        <v>50</v>
      </c>
      <c r="AL2623" s="6">
        <v>0</v>
      </c>
      <c r="AM2623" s="6">
        <v>0</v>
      </c>
      <c r="AN2623" s="52">
        <v>500</v>
      </c>
      <c r="AO2623" s="5">
        <f t="shared" si="280"/>
        <v>673.7</v>
      </c>
      <c r="AP2623" s="7" t="s">
        <v>2912</v>
      </c>
      <c r="AQ2623" s="13">
        <v>586.85</v>
      </c>
      <c r="AR2623" s="13">
        <v>136.85000000000002</v>
      </c>
      <c r="AS2623" s="13">
        <v>136.85000000000002</v>
      </c>
      <c r="AT2623">
        <v>450</v>
      </c>
      <c r="AU2623">
        <v>0</v>
      </c>
      <c r="AV2623">
        <v>3</v>
      </c>
      <c r="AW2623" s="48">
        <v>2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 s="7">
        <f t="shared" si="281"/>
        <v>0</v>
      </c>
      <c r="BF2623" s="7">
        <f t="shared" si="282"/>
        <v>0</v>
      </c>
      <c r="BG2623" s="7">
        <f t="shared" si="283"/>
        <v>0</v>
      </c>
      <c r="BH2623" s="7">
        <f t="shared" si="284"/>
        <v>1173.7</v>
      </c>
      <c r="BI2623">
        <v>6</v>
      </c>
      <c r="BJ2623">
        <v>120</v>
      </c>
      <c r="BK2623">
        <v>20</v>
      </c>
      <c r="BL2623">
        <v>19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 s="9" t="s">
        <v>3311</v>
      </c>
      <c r="BS2623">
        <v>0</v>
      </c>
      <c r="BT2623">
        <v>0</v>
      </c>
      <c r="BU2623" s="8"/>
      <c r="BV2623" s="8"/>
      <c r="BW2623">
        <v>0</v>
      </c>
      <c r="BX2623" s="9"/>
      <c r="BY2623">
        <v>0</v>
      </c>
      <c r="BZ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18012</v>
      </c>
      <c r="CJ2623">
        <v>22029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  <c r="DM2623">
        <v>0</v>
      </c>
      <c r="DN2623">
        <v>0</v>
      </c>
      <c r="DO2623">
        <v>0</v>
      </c>
      <c r="DP2623">
        <v>0</v>
      </c>
      <c r="DQ2623">
        <v>0</v>
      </c>
      <c r="DR2623">
        <v>0</v>
      </c>
      <c r="DS2623">
        <v>0</v>
      </c>
      <c r="DT2623">
        <v>0</v>
      </c>
      <c r="DU2623">
        <v>0</v>
      </c>
      <c r="DV2623">
        <v>0</v>
      </c>
      <c r="DW2623">
        <v>0</v>
      </c>
      <c r="DX2623">
        <v>60</v>
      </c>
      <c r="DY2623">
        <v>7</v>
      </c>
      <c r="DZ2623">
        <v>135.13509999999999</v>
      </c>
      <c r="EA2623">
        <v>26</v>
      </c>
      <c r="EB2623">
        <v>0</v>
      </c>
      <c r="EC2623">
        <v>187.13509999999999</v>
      </c>
      <c r="ED2623" s="6">
        <v>0</v>
      </c>
      <c r="EE2623">
        <v>0</v>
      </c>
      <c r="EF2623">
        <v>1</v>
      </c>
      <c r="EG2623">
        <v>2</v>
      </c>
      <c r="EJ2623" s="40"/>
      <c r="EK2623" t="s">
        <v>3312</v>
      </c>
    </row>
    <row r="2624" spans="1:141" x14ac:dyDescent="0.15">
      <c r="A2624" s="48">
        <v>3255</v>
      </c>
      <c r="B2624" s="40">
        <v>1</v>
      </c>
      <c r="C2624">
        <v>18</v>
      </c>
      <c r="D2624" s="2" t="s">
        <v>3160</v>
      </c>
      <c r="E2624">
        <v>12</v>
      </c>
      <c r="F2624">
        <v>22</v>
      </c>
      <c r="G2624">
        <v>31</v>
      </c>
      <c r="H2624">
        <v>17</v>
      </c>
      <c r="I2624">
        <v>14</v>
      </c>
      <c r="J2624">
        <v>10</v>
      </c>
      <c r="K2624">
        <v>20</v>
      </c>
      <c r="L2624">
        <v>10</v>
      </c>
      <c r="M2624">
        <v>0</v>
      </c>
      <c r="N2624" s="56">
        <v>2</v>
      </c>
      <c r="O2624">
        <v>1</v>
      </c>
      <c r="P2624" s="8">
        <v>0</v>
      </c>
      <c r="Q2624">
        <v>32</v>
      </c>
      <c r="R2624">
        <v>8</v>
      </c>
      <c r="S2624">
        <v>2</v>
      </c>
      <c r="T2624">
        <v>24</v>
      </c>
      <c r="U2624">
        <v>28</v>
      </c>
      <c r="V2624" s="21">
        <v>4</v>
      </c>
      <c r="W2624" s="21" t="s">
        <v>3187</v>
      </c>
      <c r="X2624" s="21">
        <v>0</v>
      </c>
      <c r="Y2624" s="51">
        <v>7.1084300000000002</v>
      </c>
      <c r="Z2624" s="51">
        <v>12.872777777777776</v>
      </c>
      <c r="AA2624" s="51">
        <v>3.2602358063108263</v>
      </c>
      <c r="AB2624" s="57">
        <v>193.09166666666664</v>
      </c>
      <c r="AC2624">
        <v>15</v>
      </c>
      <c r="AD2624">
        <v>0</v>
      </c>
      <c r="AE2624">
        <v>0</v>
      </c>
      <c r="AF2624" s="6">
        <v>0</v>
      </c>
      <c r="AG2624" s="52">
        <v>0</v>
      </c>
      <c r="AH2624" s="57">
        <v>193.09166666666664</v>
      </c>
      <c r="AI2624" s="52">
        <v>50</v>
      </c>
      <c r="AJ2624" s="52">
        <v>0</v>
      </c>
      <c r="AK2624" s="6">
        <v>50</v>
      </c>
      <c r="AL2624" s="6">
        <v>0</v>
      </c>
      <c r="AM2624" s="6">
        <v>0</v>
      </c>
      <c r="AN2624" s="52">
        <v>500</v>
      </c>
      <c r="AO2624" s="5">
        <f t="shared" si="280"/>
        <v>333</v>
      </c>
      <c r="AP2624" s="7" t="s">
        <v>2912</v>
      </c>
      <c r="AQ2624" s="13">
        <v>416.5</v>
      </c>
      <c r="AR2624" s="13">
        <v>16.5</v>
      </c>
      <c r="AS2624" s="13">
        <v>16.5</v>
      </c>
      <c r="AT2624">
        <v>400</v>
      </c>
      <c r="AU2624">
        <v>0</v>
      </c>
      <c r="AV2624">
        <v>2</v>
      </c>
      <c r="AW2624" s="48">
        <v>2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 s="7">
        <f t="shared" si="281"/>
        <v>0</v>
      </c>
      <c r="BF2624" s="7">
        <f t="shared" si="282"/>
        <v>0</v>
      </c>
      <c r="BG2624" s="7">
        <f t="shared" si="283"/>
        <v>0</v>
      </c>
      <c r="BH2624" s="7">
        <f t="shared" si="284"/>
        <v>833</v>
      </c>
      <c r="BI2624">
        <v>0</v>
      </c>
      <c r="BJ2624">
        <v>0</v>
      </c>
      <c r="BK2624">
        <v>15</v>
      </c>
      <c r="BL2624">
        <v>14</v>
      </c>
      <c r="BM2624">
        <v>0</v>
      </c>
      <c r="BN2624">
        <v>20</v>
      </c>
      <c r="BO2624">
        <v>0</v>
      </c>
      <c r="BP2624">
        <v>0</v>
      </c>
      <c r="BQ2624">
        <v>0</v>
      </c>
      <c r="BR2624" s="9" t="s">
        <v>3238</v>
      </c>
      <c r="BS2624">
        <v>0</v>
      </c>
      <c r="BT2624">
        <v>0</v>
      </c>
      <c r="BU2624" s="8"/>
      <c r="BV2624" s="8"/>
      <c r="BW2624">
        <v>0</v>
      </c>
      <c r="BX2624" s="9"/>
      <c r="BY2624">
        <v>0</v>
      </c>
      <c r="BZ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18012</v>
      </c>
      <c r="CJ2624">
        <v>22029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  <c r="DM2624">
        <v>0</v>
      </c>
      <c r="DN2624">
        <v>0</v>
      </c>
      <c r="DO2624">
        <v>0</v>
      </c>
      <c r="DP2624">
        <v>0</v>
      </c>
      <c r="DQ2624">
        <v>0</v>
      </c>
      <c r="DR2624">
        <v>0</v>
      </c>
      <c r="DS2624">
        <v>0</v>
      </c>
      <c r="DT2624">
        <v>0</v>
      </c>
      <c r="DU2624">
        <v>0</v>
      </c>
      <c r="DV2624">
        <v>0</v>
      </c>
      <c r="DW2624">
        <v>0</v>
      </c>
      <c r="DX2624">
        <v>60</v>
      </c>
      <c r="DY2624">
        <v>7</v>
      </c>
      <c r="DZ2624">
        <v>120.12009999999999</v>
      </c>
      <c r="EA2624">
        <v>15</v>
      </c>
      <c r="EB2624">
        <v>0</v>
      </c>
      <c r="EC2624">
        <v>224.12010000000001</v>
      </c>
      <c r="ED2624" s="6">
        <v>0</v>
      </c>
      <c r="EE2624">
        <v>0</v>
      </c>
      <c r="EF2624">
        <v>1</v>
      </c>
      <c r="EG2624">
        <v>2</v>
      </c>
      <c r="EJ2624" s="40"/>
      <c r="EK2624" t="s">
        <v>3178</v>
      </c>
    </row>
    <row r="2625" spans="1:141" x14ac:dyDescent="0.15">
      <c r="A2625" s="48">
        <v>3259</v>
      </c>
      <c r="B2625" s="40">
        <v>1</v>
      </c>
      <c r="C2625">
        <v>18</v>
      </c>
      <c r="D2625" s="2" t="s">
        <v>2413</v>
      </c>
      <c r="E2625">
        <v>12</v>
      </c>
      <c r="F2625">
        <v>22</v>
      </c>
      <c r="G2625">
        <v>31</v>
      </c>
      <c r="H2625">
        <v>17</v>
      </c>
      <c r="I2625">
        <v>19</v>
      </c>
      <c r="J2625">
        <v>4</v>
      </c>
      <c r="K2625">
        <v>33</v>
      </c>
      <c r="L2625">
        <v>25</v>
      </c>
      <c r="M2625">
        <v>0</v>
      </c>
      <c r="N2625" s="56">
        <v>2</v>
      </c>
      <c r="O2625">
        <v>1</v>
      </c>
      <c r="P2625" s="8">
        <v>0</v>
      </c>
      <c r="Q2625">
        <v>45</v>
      </c>
      <c r="R2625">
        <v>3</v>
      </c>
      <c r="S2625">
        <v>1</v>
      </c>
      <c r="T2625">
        <v>11</v>
      </c>
      <c r="U2625">
        <v>13</v>
      </c>
      <c r="V2625" s="21">
        <v>4</v>
      </c>
      <c r="W2625" s="21" t="s">
        <v>3313</v>
      </c>
      <c r="X2625" s="21">
        <v>0</v>
      </c>
      <c r="Y2625" s="51">
        <v>7.1084300000000002</v>
      </c>
      <c r="Z2625" s="51">
        <v>12.872777777777776</v>
      </c>
      <c r="AA2625" s="51">
        <v>3.2602358063108263</v>
      </c>
      <c r="AB2625" s="57">
        <v>308.9466666666666</v>
      </c>
      <c r="AC2625">
        <v>24</v>
      </c>
      <c r="AD2625">
        <v>0</v>
      </c>
      <c r="AE2625">
        <v>0</v>
      </c>
      <c r="AF2625" s="6">
        <v>0</v>
      </c>
      <c r="AG2625" s="52">
        <v>0</v>
      </c>
      <c r="AH2625" s="57">
        <v>308.9466666666666</v>
      </c>
      <c r="AI2625" s="52">
        <v>20</v>
      </c>
      <c r="AJ2625" s="52">
        <v>125</v>
      </c>
      <c r="AK2625" s="6">
        <v>145</v>
      </c>
      <c r="AL2625" s="6">
        <v>0</v>
      </c>
      <c r="AM2625" s="6">
        <v>0</v>
      </c>
      <c r="AN2625" s="52">
        <v>700</v>
      </c>
      <c r="AO2625" s="5">
        <f t="shared" si="280"/>
        <v>490</v>
      </c>
      <c r="AP2625" s="7" t="s">
        <v>2907</v>
      </c>
      <c r="AQ2625" s="13">
        <v>595</v>
      </c>
      <c r="AR2625" s="13">
        <v>70</v>
      </c>
      <c r="AS2625" s="13">
        <v>70</v>
      </c>
      <c r="AT2625">
        <v>525</v>
      </c>
      <c r="AU2625">
        <v>0</v>
      </c>
      <c r="AV2625">
        <v>3</v>
      </c>
      <c r="AW2625" s="48">
        <v>2</v>
      </c>
      <c r="AX2625">
        <v>1</v>
      </c>
      <c r="AY2625">
        <v>2</v>
      </c>
      <c r="AZ2625">
        <v>0</v>
      </c>
      <c r="BA2625">
        <v>2</v>
      </c>
      <c r="BB2625">
        <v>0</v>
      </c>
      <c r="BC2625">
        <v>0</v>
      </c>
      <c r="BD2625">
        <v>0</v>
      </c>
      <c r="BE2625" s="7">
        <f t="shared" si="281"/>
        <v>207.63</v>
      </c>
      <c r="BF2625" s="7">
        <f t="shared" si="282"/>
        <v>0</v>
      </c>
      <c r="BG2625" s="7">
        <f t="shared" si="283"/>
        <v>207.63</v>
      </c>
      <c r="BH2625" s="7">
        <f t="shared" si="284"/>
        <v>1190</v>
      </c>
      <c r="BI2625">
        <v>0</v>
      </c>
      <c r="BJ2625">
        <v>0</v>
      </c>
      <c r="BK2625">
        <v>24</v>
      </c>
      <c r="BL2625">
        <v>20</v>
      </c>
      <c r="BM2625">
        <v>0</v>
      </c>
      <c r="BN2625">
        <v>25</v>
      </c>
      <c r="BO2625">
        <v>0</v>
      </c>
      <c r="BP2625">
        <v>0</v>
      </c>
      <c r="BQ2625">
        <v>0</v>
      </c>
      <c r="BR2625" s="9" t="s">
        <v>3311</v>
      </c>
      <c r="BS2625">
        <v>0</v>
      </c>
      <c r="BT2625">
        <v>0</v>
      </c>
      <c r="BU2625" s="8"/>
      <c r="BV2625" s="8"/>
      <c r="BW2625">
        <v>0</v>
      </c>
      <c r="BX2625" s="9"/>
      <c r="BY2625">
        <v>0</v>
      </c>
      <c r="BZ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18012</v>
      </c>
      <c r="CJ2625">
        <v>22029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  <c r="DM2625">
        <v>0</v>
      </c>
      <c r="DN2625">
        <v>0</v>
      </c>
      <c r="DO2625">
        <v>0</v>
      </c>
      <c r="DP2625">
        <v>0</v>
      </c>
      <c r="DQ2625">
        <v>0</v>
      </c>
      <c r="DR2625">
        <v>0</v>
      </c>
      <c r="DS2625">
        <v>0</v>
      </c>
      <c r="DT2625">
        <v>0</v>
      </c>
      <c r="DU2625">
        <v>0</v>
      </c>
      <c r="DV2625">
        <v>0</v>
      </c>
      <c r="DW2625">
        <v>0</v>
      </c>
      <c r="DX2625">
        <v>60</v>
      </c>
      <c r="DY2625">
        <v>7</v>
      </c>
      <c r="DZ2625">
        <v>157.65770000000001</v>
      </c>
      <c r="EA2625">
        <v>24</v>
      </c>
      <c r="EB2625">
        <v>0</v>
      </c>
      <c r="EC2625">
        <v>209.65770000000001</v>
      </c>
      <c r="ED2625" s="6">
        <v>0</v>
      </c>
      <c r="EE2625">
        <v>0</v>
      </c>
      <c r="EF2625">
        <v>1</v>
      </c>
      <c r="EG2625">
        <v>2</v>
      </c>
      <c r="EJ2625" s="40"/>
      <c r="EK2625" t="s">
        <v>1172</v>
      </c>
    </row>
    <row r="2626" spans="1:141" x14ac:dyDescent="0.15">
      <c r="A2626" s="48">
        <v>3260</v>
      </c>
      <c r="B2626" s="40">
        <v>1</v>
      </c>
      <c r="C2626">
        <v>18</v>
      </c>
      <c r="D2626" s="2" t="s">
        <v>1177</v>
      </c>
      <c r="E2626">
        <v>12</v>
      </c>
      <c r="F2626">
        <v>22</v>
      </c>
      <c r="G2626">
        <v>31</v>
      </c>
      <c r="H2626">
        <v>17</v>
      </c>
      <c r="I2626">
        <v>19</v>
      </c>
      <c r="J2626">
        <v>5</v>
      </c>
      <c r="K2626">
        <v>33</v>
      </c>
      <c r="L2626">
        <v>28</v>
      </c>
      <c r="M2626">
        <v>0</v>
      </c>
      <c r="N2626" s="56">
        <v>2</v>
      </c>
      <c r="O2626">
        <v>1</v>
      </c>
      <c r="P2626" s="8">
        <v>0</v>
      </c>
      <c r="Q2626">
        <v>25</v>
      </c>
      <c r="R2626">
        <v>6</v>
      </c>
      <c r="S2626">
        <v>1</v>
      </c>
      <c r="T2626">
        <v>1</v>
      </c>
      <c r="U2626">
        <v>1</v>
      </c>
      <c r="V2626" s="21">
        <v>4</v>
      </c>
      <c r="W2626" s="21" t="s">
        <v>3313</v>
      </c>
      <c r="X2626" s="21">
        <v>0</v>
      </c>
      <c r="Y2626" s="51">
        <v>7.1084300000000002</v>
      </c>
      <c r="Z2626" s="51">
        <v>12.872777777777776</v>
      </c>
      <c r="AA2626" s="51">
        <v>3.2602358063108263</v>
      </c>
      <c r="AB2626" s="57">
        <v>257.45555555555552</v>
      </c>
      <c r="AC2626">
        <v>20</v>
      </c>
      <c r="AD2626">
        <v>0</v>
      </c>
      <c r="AE2626">
        <v>0</v>
      </c>
      <c r="AF2626" s="6">
        <v>0</v>
      </c>
      <c r="AG2626" s="52">
        <v>0</v>
      </c>
      <c r="AH2626" s="57">
        <v>257.45555555555552</v>
      </c>
      <c r="AI2626" s="52">
        <v>25</v>
      </c>
      <c r="AJ2626" s="52">
        <v>50</v>
      </c>
      <c r="AK2626" s="6">
        <v>75</v>
      </c>
      <c r="AL2626" s="6">
        <v>0</v>
      </c>
      <c r="AM2626" s="6">
        <v>0</v>
      </c>
      <c r="AN2626" s="52">
        <v>600</v>
      </c>
      <c r="AO2626" s="5">
        <f t="shared" si="280"/>
        <v>292.5</v>
      </c>
      <c r="AP2626" s="7" t="s">
        <v>2907</v>
      </c>
      <c r="AQ2626" s="13">
        <v>446.25</v>
      </c>
      <c r="AR2626" s="13">
        <v>-53.75</v>
      </c>
      <c r="AS2626" s="13">
        <v>-53.75</v>
      </c>
      <c r="AT2626">
        <v>500</v>
      </c>
      <c r="AU2626">
        <v>0</v>
      </c>
      <c r="AV2626">
        <v>3</v>
      </c>
      <c r="AW2626" s="48">
        <v>2</v>
      </c>
      <c r="AX2626">
        <v>0</v>
      </c>
      <c r="AY2626">
        <v>1</v>
      </c>
      <c r="AZ2626">
        <v>0</v>
      </c>
      <c r="BA2626">
        <v>2</v>
      </c>
      <c r="BB2626">
        <v>0</v>
      </c>
      <c r="BC2626">
        <v>0</v>
      </c>
      <c r="BD2626">
        <v>4</v>
      </c>
      <c r="BE2626" s="7">
        <f t="shared" si="281"/>
        <v>111.88</v>
      </c>
      <c r="BF2626" s="7">
        <f t="shared" si="282"/>
        <v>0</v>
      </c>
      <c r="BG2626" s="7">
        <f t="shared" si="283"/>
        <v>111.88</v>
      </c>
      <c r="BH2626" s="7">
        <f t="shared" si="284"/>
        <v>892.5</v>
      </c>
      <c r="BI2626">
        <v>0</v>
      </c>
      <c r="BJ2626">
        <v>0</v>
      </c>
      <c r="BK2626">
        <v>20</v>
      </c>
      <c r="BL2626">
        <v>15</v>
      </c>
      <c r="BM2626">
        <v>0</v>
      </c>
      <c r="BN2626">
        <v>25</v>
      </c>
      <c r="BO2626">
        <v>0</v>
      </c>
      <c r="BP2626">
        <v>0</v>
      </c>
      <c r="BQ2626">
        <v>0</v>
      </c>
      <c r="BR2626" s="9" t="s">
        <v>3238</v>
      </c>
      <c r="BS2626">
        <v>0</v>
      </c>
      <c r="BT2626">
        <v>0</v>
      </c>
      <c r="BU2626" s="8"/>
      <c r="BV2626" s="8"/>
      <c r="BW2626">
        <v>0</v>
      </c>
      <c r="BX2626" s="9"/>
      <c r="BY2626">
        <v>0</v>
      </c>
      <c r="BZ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18012</v>
      </c>
      <c r="CJ2626">
        <v>22029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  <c r="DM2626">
        <v>0</v>
      </c>
      <c r="DN2626">
        <v>0</v>
      </c>
      <c r="DO2626">
        <v>0</v>
      </c>
      <c r="DP2626">
        <v>0</v>
      </c>
      <c r="DQ2626">
        <v>0</v>
      </c>
      <c r="DR2626">
        <v>0</v>
      </c>
      <c r="DS2626">
        <v>0</v>
      </c>
      <c r="DT2626">
        <v>0</v>
      </c>
      <c r="DU2626">
        <v>0</v>
      </c>
      <c r="DV2626">
        <v>0</v>
      </c>
      <c r="DW2626">
        <v>0</v>
      </c>
      <c r="DX2626">
        <v>60</v>
      </c>
      <c r="DY2626">
        <v>7</v>
      </c>
      <c r="DZ2626">
        <v>150.15010000000001</v>
      </c>
      <c r="EA2626">
        <v>20</v>
      </c>
      <c r="EB2626">
        <v>0</v>
      </c>
      <c r="EC2626">
        <v>202.15010000000001</v>
      </c>
      <c r="ED2626" s="6">
        <v>0</v>
      </c>
      <c r="EE2626">
        <v>0</v>
      </c>
      <c r="EF2626">
        <v>1</v>
      </c>
      <c r="EG2626">
        <v>2</v>
      </c>
      <c r="EJ2626" s="40"/>
      <c r="EK2626" t="s">
        <v>3239</v>
      </c>
    </row>
    <row r="2627" spans="1:141" x14ac:dyDescent="0.15">
      <c r="A2627" s="48">
        <v>3262</v>
      </c>
      <c r="B2627" s="40">
        <v>1</v>
      </c>
      <c r="C2627">
        <v>18</v>
      </c>
      <c r="D2627" s="2" t="s">
        <v>2412</v>
      </c>
      <c r="E2627">
        <v>12</v>
      </c>
      <c r="F2627">
        <v>22</v>
      </c>
      <c r="G2627">
        <v>31</v>
      </c>
      <c r="H2627">
        <v>17</v>
      </c>
      <c r="I2627">
        <v>23</v>
      </c>
      <c r="J2627">
        <v>7</v>
      </c>
      <c r="K2627">
        <v>31</v>
      </c>
      <c r="L2627">
        <v>1</v>
      </c>
      <c r="M2627">
        <v>1</v>
      </c>
      <c r="N2627" s="56">
        <v>2</v>
      </c>
      <c r="O2627">
        <v>1</v>
      </c>
      <c r="P2627" s="8">
        <v>0</v>
      </c>
      <c r="Q2627">
        <v>60</v>
      </c>
      <c r="R2627">
        <v>2</v>
      </c>
      <c r="S2627">
        <v>1</v>
      </c>
      <c r="T2627">
        <v>43</v>
      </c>
      <c r="U2627">
        <v>51</v>
      </c>
      <c r="V2627" s="21">
        <v>4</v>
      </c>
      <c r="W2627" s="21" t="s">
        <v>3313</v>
      </c>
      <c r="X2627" s="21">
        <v>0</v>
      </c>
      <c r="Y2627" s="51">
        <v>7.1084300000000002</v>
      </c>
      <c r="Z2627" s="51">
        <v>12.872777777777776</v>
      </c>
      <c r="AA2627" s="51">
        <v>3.2602358063108263</v>
      </c>
      <c r="AB2627" s="57">
        <v>257.45555555555552</v>
      </c>
      <c r="AC2627">
        <v>20</v>
      </c>
      <c r="AD2627">
        <v>0</v>
      </c>
      <c r="AE2627">
        <v>0</v>
      </c>
      <c r="AF2627" s="6">
        <v>0</v>
      </c>
      <c r="AG2627" s="52">
        <v>0</v>
      </c>
      <c r="AH2627" s="57">
        <v>257.45555555555552</v>
      </c>
      <c r="AI2627" s="52">
        <v>20</v>
      </c>
      <c r="AJ2627" s="52">
        <v>0</v>
      </c>
      <c r="AK2627" s="6">
        <v>20</v>
      </c>
      <c r="AL2627" s="6">
        <v>0</v>
      </c>
      <c r="AM2627" s="6">
        <v>20</v>
      </c>
      <c r="AN2627" s="52">
        <v>750</v>
      </c>
      <c r="AO2627" s="5">
        <f t="shared" si="280"/>
        <v>321</v>
      </c>
      <c r="AP2627" s="7" t="s">
        <v>2907</v>
      </c>
      <c r="AQ2627" s="13">
        <v>535.5</v>
      </c>
      <c r="AR2627" s="13">
        <v>-184.5</v>
      </c>
      <c r="AS2627" s="13">
        <v>-184.5</v>
      </c>
      <c r="AT2627">
        <v>700</v>
      </c>
      <c r="AU2627">
        <v>0</v>
      </c>
      <c r="AV2627">
        <v>2</v>
      </c>
      <c r="AW2627" s="48">
        <v>2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 s="7">
        <f t="shared" si="281"/>
        <v>0</v>
      </c>
      <c r="BF2627" s="7">
        <f t="shared" si="282"/>
        <v>0</v>
      </c>
      <c r="BG2627" s="7">
        <f t="shared" si="283"/>
        <v>0</v>
      </c>
      <c r="BH2627" s="7">
        <f t="shared" si="284"/>
        <v>1071</v>
      </c>
      <c r="BI2627">
        <v>0</v>
      </c>
      <c r="BJ2627">
        <v>0</v>
      </c>
      <c r="BK2627">
        <v>20</v>
      </c>
      <c r="BL2627">
        <v>18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 s="9" t="s">
        <v>3212</v>
      </c>
      <c r="BS2627">
        <v>0</v>
      </c>
      <c r="BT2627">
        <v>0</v>
      </c>
      <c r="BU2627" s="8"/>
      <c r="BV2627" s="8"/>
      <c r="BW2627">
        <v>0</v>
      </c>
      <c r="BX2627" s="9"/>
      <c r="BY2627">
        <v>0</v>
      </c>
      <c r="BZ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18012</v>
      </c>
      <c r="CJ2627">
        <v>22029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  <c r="DM2627">
        <v>0</v>
      </c>
      <c r="DN2627">
        <v>0</v>
      </c>
      <c r="DO2627">
        <v>0</v>
      </c>
      <c r="DP2627">
        <v>0</v>
      </c>
      <c r="DQ2627">
        <v>0</v>
      </c>
      <c r="DR2627">
        <v>0</v>
      </c>
      <c r="DS2627">
        <v>0</v>
      </c>
      <c r="DT2627">
        <v>0</v>
      </c>
      <c r="DU2627">
        <v>0</v>
      </c>
      <c r="DV2627">
        <v>0</v>
      </c>
      <c r="DW2627">
        <v>0</v>
      </c>
      <c r="DX2627">
        <v>60</v>
      </c>
      <c r="DY2627">
        <v>7</v>
      </c>
      <c r="DZ2627">
        <v>210.21019999999999</v>
      </c>
      <c r="EA2627">
        <v>20</v>
      </c>
      <c r="EB2627">
        <v>0</v>
      </c>
      <c r="EC2627">
        <v>262.21019999999999</v>
      </c>
      <c r="ED2627" s="6">
        <v>0</v>
      </c>
      <c r="EE2627">
        <v>0</v>
      </c>
      <c r="EF2627">
        <v>1</v>
      </c>
      <c r="EG2627">
        <v>2</v>
      </c>
      <c r="EJ2627" s="40"/>
      <c r="EK2627" t="s">
        <v>3178</v>
      </c>
    </row>
    <row r="2628" spans="1:141" x14ac:dyDescent="0.15">
      <c r="A2628" s="48">
        <v>3263</v>
      </c>
      <c r="B2628" s="40">
        <v>1</v>
      </c>
      <c r="C2628">
        <v>18</v>
      </c>
      <c r="D2628" s="2" t="s">
        <v>2413</v>
      </c>
      <c r="E2628">
        <v>12</v>
      </c>
      <c r="F2628">
        <v>22</v>
      </c>
      <c r="G2628">
        <v>31</v>
      </c>
      <c r="H2628">
        <v>17</v>
      </c>
      <c r="I2628">
        <v>23</v>
      </c>
      <c r="J2628">
        <v>8</v>
      </c>
      <c r="K2628">
        <v>31</v>
      </c>
      <c r="L2628">
        <v>5</v>
      </c>
      <c r="M2628">
        <v>0</v>
      </c>
      <c r="N2628" s="56">
        <v>2</v>
      </c>
      <c r="O2628">
        <v>1</v>
      </c>
      <c r="P2628" s="8">
        <v>0</v>
      </c>
      <c r="Q2628">
        <v>60</v>
      </c>
      <c r="R2628">
        <v>7</v>
      </c>
      <c r="S2628">
        <v>1</v>
      </c>
      <c r="T2628">
        <v>43</v>
      </c>
      <c r="U2628">
        <v>51</v>
      </c>
      <c r="V2628" s="21">
        <v>4</v>
      </c>
      <c r="W2628" s="21" t="s">
        <v>3187</v>
      </c>
      <c r="X2628" s="21">
        <v>0</v>
      </c>
      <c r="Y2628" s="51">
        <v>7.1084300000000002</v>
      </c>
      <c r="Z2628" s="51">
        <v>12.872777777777776</v>
      </c>
      <c r="AA2628" s="51">
        <v>3.2602358063108263</v>
      </c>
      <c r="AB2628" s="57">
        <v>321.8194444444444</v>
      </c>
      <c r="AC2628">
        <v>25</v>
      </c>
      <c r="AD2628">
        <v>0</v>
      </c>
      <c r="AE2628">
        <v>0</v>
      </c>
      <c r="AF2628" s="6">
        <v>0</v>
      </c>
      <c r="AG2628" s="52">
        <v>0</v>
      </c>
      <c r="AH2628" s="57">
        <v>321.8194444444444</v>
      </c>
      <c r="AI2628" s="52">
        <v>25</v>
      </c>
      <c r="AJ2628" s="52">
        <v>0</v>
      </c>
      <c r="AK2628" s="6">
        <v>25</v>
      </c>
      <c r="AL2628" s="6">
        <v>0</v>
      </c>
      <c r="AM2628" s="6">
        <v>25</v>
      </c>
      <c r="AN2628" s="52">
        <v>900</v>
      </c>
      <c r="AO2628" s="5">
        <f t="shared" si="280"/>
        <v>333.20000000000005</v>
      </c>
      <c r="AP2628" s="7" t="s">
        <v>2912</v>
      </c>
      <c r="AQ2628" s="13">
        <v>616.6</v>
      </c>
      <c r="AR2628" s="13">
        <v>-128.39999999999998</v>
      </c>
      <c r="AS2628" s="13">
        <v>-128.39999999999998</v>
      </c>
      <c r="AT2628">
        <v>720</v>
      </c>
      <c r="AU2628">
        <v>0</v>
      </c>
      <c r="AV2628">
        <v>9</v>
      </c>
      <c r="AW2628" s="48">
        <v>2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12</v>
      </c>
      <c r="BE2628" s="7">
        <f t="shared" si="281"/>
        <v>38.160000000000004</v>
      </c>
      <c r="BF2628" s="7">
        <f t="shared" si="282"/>
        <v>0</v>
      </c>
      <c r="BG2628" s="7">
        <f t="shared" si="283"/>
        <v>38.160000000000004</v>
      </c>
      <c r="BH2628" s="7">
        <f t="shared" si="284"/>
        <v>1233.2</v>
      </c>
      <c r="BI2628">
        <v>5</v>
      </c>
      <c r="BJ2628">
        <v>120</v>
      </c>
      <c r="BK2628">
        <v>20</v>
      </c>
      <c r="BL2628">
        <v>20</v>
      </c>
      <c r="BM2628">
        <v>20</v>
      </c>
      <c r="BN2628">
        <v>0</v>
      </c>
      <c r="BO2628">
        <v>0</v>
      </c>
      <c r="BP2628">
        <v>0</v>
      </c>
      <c r="BQ2628">
        <v>0</v>
      </c>
      <c r="BR2628" s="9" t="s">
        <v>3212</v>
      </c>
      <c r="BS2628">
        <v>0</v>
      </c>
      <c r="BT2628">
        <v>0</v>
      </c>
      <c r="BU2628" s="8"/>
      <c r="BV2628" s="8"/>
      <c r="BW2628">
        <v>0</v>
      </c>
      <c r="BX2628" s="9"/>
      <c r="BY2628">
        <v>0</v>
      </c>
      <c r="BZ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18012</v>
      </c>
      <c r="CJ2628">
        <v>22029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  <c r="DT2628">
        <v>0</v>
      </c>
      <c r="DU2628">
        <v>0</v>
      </c>
      <c r="DV2628">
        <v>0</v>
      </c>
      <c r="DW2628">
        <v>0</v>
      </c>
      <c r="DX2628">
        <v>60</v>
      </c>
      <c r="DY2628">
        <v>7</v>
      </c>
      <c r="DZ2628">
        <v>216.21619999999999</v>
      </c>
      <c r="EA2628">
        <v>25</v>
      </c>
      <c r="EB2628">
        <v>0</v>
      </c>
      <c r="EC2628">
        <v>268.21620000000001</v>
      </c>
      <c r="ED2628" s="6">
        <v>0</v>
      </c>
      <c r="EE2628">
        <v>0</v>
      </c>
      <c r="EF2628">
        <v>1</v>
      </c>
      <c r="EG2628">
        <v>2</v>
      </c>
      <c r="EJ2628" s="40"/>
      <c r="EK2628" t="s">
        <v>3312</v>
      </c>
    </row>
    <row r="2629" spans="1:141" x14ac:dyDescent="0.15">
      <c r="A2629" s="48">
        <v>3276</v>
      </c>
      <c r="B2629" s="40">
        <v>1</v>
      </c>
      <c r="C2629">
        <v>18</v>
      </c>
      <c r="D2629" s="2" t="s">
        <v>3160</v>
      </c>
      <c r="E2629">
        <v>12</v>
      </c>
      <c r="F2629">
        <v>22</v>
      </c>
      <c r="G2629">
        <v>31</v>
      </c>
      <c r="H2629">
        <v>21</v>
      </c>
      <c r="I2629">
        <v>1</v>
      </c>
      <c r="J2629">
        <v>6</v>
      </c>
      <c r="K2629">
        <v>15</v>
      </c>
      <c r="L2629">
        <v>26</v>
      </c>
      <c r="M2629">
        <v>0</v>
      </c>
      <c r="N2629" s="56">
        <v>2</v>
      </c>
      <c r="O2629">
        <v>1</v>
      </c>
      <c r="P2629" s="8">
        <v>0</v>
      </c>
      <c r="Q2629">
        <v>57</v>
      </c>
      <c r="R2629">
        <v>13</v>
      </c>
      <c r="S2629">
        <v>7</v>
      </c>
      <c r="T2629">
        <v>43</v>
      </c>
      <c r="U2629">
        <v>51</v>
      </c>
      <c r="V2629" s="21">
        <v>4</v>
      </c>
      <c r="W2629" s="21" t="s">
        <v>2924</v>
      </c>
      <c r="X2629" s="21">
        <v>0</v>
      </c>
      <c r="Y2629" s="51">
        <v>7.1084300000000002</v>
      </c>
      <c r="Z2629" s="51">
        <v>12.872777777777776</v>
      </c>
      <c r="AA2629" s="51">
        <v>3.2602358063108263</v>
      </c>
      <c r="AB2629" s="57">
        <v>0</v>
      </c>
      <c r="AC2629">
        <v>0</v>
      </c>
      <c r="AD2629">
        <v>0</v>
      </c>
      <c r="AE2629">
        <v>0</v>
      </c>
      <c r="AF2629" s="6">
        <v>0</v>
      </c>
      <c r="AG2629" s="52">
        <v>0</v>
      </c>
      <c r="AH2629" s="57">
        <v>0</v>
      </c>
      <c r="AI2629" s="52">
        <v>25</v>
      </c>
      <c r="AJ2629" s="52">
        <v>16</v>
      </c>
      <c r="AK2629" s="6">
        <v>41</v>
      </c>
      <c r="AL2629" s="6">
        <v>0</v>
      </c>
      <c r="AM2629" s="6">
        <v>0</v>
      </c>
      <c r="AN2629" s="52">
        <v>850</v>
      </c>
      <c r="AO2629" s="5">
        <f t="shared" si="280"/>
        <v>280.5</v>
      </c>
      <c r="AP2629" s="7" t="s">
        <v>2912</v>
      </c>
      <c r="AQ2629" s="13">
        <v>565.25</v>
      </c>
      <c r="AR2629" s="13">
        <v>523.25</v>
      </c>
      <c r="AS2629" s="13">
        <v>523.25</v>
      </c>
      <c r="AT2629">
        <v>42</v>
      </c>
      <c r="AU2629">
        <v>0</v>
      </c>
      <c r="AV2629">
        <v>6</v>
      </c>
      <c r="AW2629" s="48">
        <v>2</v>
      </c>
      <c r="AX2629">
        <v>1</v>
      </c>
      <c r="AY2629">
        <v>0</v>
      </c>
      <c r="AZ2629">
        <v>0</v>
      </c>
      <c r="BA2629">
        <v>1</v>
      </c>
      <c r="BB2629">
        <v>0</v>
      </c>
      <c r="BC2629">
        <v>0</v>
      </c>
      <c r="BD2629">
        <v>0</v>
      </c>
      <c r="BE2629" s="7">
        <f t="shared" si="281"/>
        <v>73.959999999999994</v>
      </c>
      <c r="BF2629" s="7">
        <f t="shared" si="282"/>
        <v>0</v>
      </c>
      <c r="BG2629" s="7">
        <f t="shared" si="283"/>
        <v>73.959999999999994</v>
      </c>
      <c r="BH2629" s="7">
        <f t="shared" si="284"/>
        <v>1130.5</v>
      </c>
      <c r="BI2629">
        <v>0</v>
      </c>
      <c r="BJ2629">
        <v>0</v>
      </c>
      <c r="BK2629">
        <v>26</v>
      </c>
      <c r="BL2629">
        <v>19</v>
      </c>
      <c r="BM2629">
        <v>4</v>
      </c>
      <c r="BN2629">
        <v>2</v>
      </c>
      <c r="BO2629">
        <v>0</v>
      </c>
      <c r="BP2629">
        <v>0</v>
      </c>
      <c r="BQ2629">
        <v>80</v>
      </c>
      <c r="BR2629" s="9" t="s">
        <v>3177</v>
      </c>
      <c r="BS2629">
        <v>0</v>
      </c>
      <c r="BT2629">
        <v>4</v>
      </c>
      <c r="BU2629" s="8"/>
      <c r="BV2629" s="8"/>
      <c r="BW2629">
        <v>0</v>
      </c>
      <c r="BX2629" s="9"/>
      <c r="BY2629">
        <v>0</v>
      </c>
      <c r="BZ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18012</v>
      </c>
      <c r="CJ2629">
        <v>22029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  <c r="DT2629">
        <v>0</v>
      </c>
      <c r="DU2629">
        <v>0</v>
      </c>
      <c r="DV2629">
        <v>0</v>
      </c>
      <c r="DW2629">
        <v>0</v>
      </c>
      <c r="DX2629">
        <v>60</v>
      </c>
      <c r="DY2629">
        <v>7</v>
      </c>
      <c r="DZ2629">
        <v>12.61261</v>
      </c>
      <c r="EA2629">
        <v>26</v>
      </c>
      <c r="EB2629">
        <v>0</v>
      </c>
      <c r="EC2629">
        <v>376.61259999999999</v>
      </c>
      <c r="ED2629" s="6">
        <v>0</v>
      </c>
      <c r="EE2629">
        <v>0</v>
      </c>
      <c r="EF2629">
        <v>1</v>
      </c>
      <c r="EG2629">
        <v>1</v>
      </c>
      <c r="EJ2629" s="40"/>
      <c r="EK2629" t="s">
        <v>3312</v>
      </c>
    </row>
    <row r="2630" spans="1:141" x14ac:dyDescent="0.15">
      <c r="A2630" s="48">
        <v>3278</v>
      </c>
      <c r="B2630" s="40">
        <v>1</v>
      </c>
      <c r="C2630">
        <v>18</v>
      </c>
      <c r="D2630" s="2" t="s">
        <v>3160</v>
      </c>
      <c r="E2630">
        <v>12</v>
      </c>
      <c r="F2630">
        <v>22</v>
      </c>
      <c r="G2630">
        <v>31</v>
      </c>
      <c r="H2630">
        <v>21</v>
      </c>
      <c r="I2630">
        <v>1</v>
      </c>
      <c r="J2630">
        <v>8</v>
      </c>
      <c r="K2630">
        <v>15</v>
      </c>
      <c r="L2630">
        <v>36</v>
      </c>
      <c r="M2630">
        <v>0</v>
      </c>
      <c r="N2630" s="56">
        <v>2</v>
      </c>
      <c r="O2630">
        <v>1</v>
      </c>
      <c r="P2630" s="8">
        <v>0</v>
      </c>
      <c r="Q2630">
        <v>51</v>
      </c>
      <c r="R2630">
        <v>5</v>
      </c>
      <c r="S2630">
        <v>3</v>
      </c>
      <c r="T2630">
        <v>18</v>
      </c>
      <c r="U2630">
        <v>22</v>
      </c>
      <c r="V2630" s="21">
        <v>4</v>
      </c>
      <c r="W2630" s="21" t="s">
        <v>2924</v>
      </c>
      <c r="X2630" s="21">
        <v>0</v>
      </c>
      <c r="Y2630" s="51">
        <v>7.1084300000000002</v>
      </c>
      <c r="Z2630" s="51">
        <v>12.872777777777776</v>
      </c>
      <c r="AA2630" s="51">
        <v>3.2602358063108263</v>
      </c>
      <c r="AB2630" s="57">
        <v>0</v>
      </c>
      <c r="AC2630">
        <v>0</v>
      </c>
      <c r="AD2630">
        <v>0</v>
      </c>
      <c r="AE2630">
        <v>0</v>
      </c>
      <c r="AF2630" s="6">
        <v>0</v>
      </c>
      <c r="AG2630" s="52">
        <v>0</v>
      </c>
      <c r="AH2630" s="57">
        <v>0</v>
      </c>
      <c r="AI2630" s="52">
        <v>32</v>
      </c>
      <c r="AJ2630" s="52">
        <v>200</v>
      </c>
      <c r="AK2630" s="6">
        <v>232</v>
      </c>
      <c r="AL2630" s="6">
        <v>0</v>
      </c>
      <c r="AM2630" s="6">
        <v>0</v>
      </c>
      <c r="AN2630" s="52">
        <v>1450</v>
      </c>
      <c r="AO2630" s="5">
        <f t="shared" si="280"/>
        <v>275.49999999999977</v>
      </c>
      <c r="AP2630" s="7" t="s">
        <v>2907</v>
      </c>
      <c r="AQ2630" s="13">
        <v>862.74999999999989</v>
      </c>
      <c r="AR2630" s="13">
        <v>551.74999999999989</v>
      </c>
      <c r="AS2630" s="13">
        <v>551.74999999999989</v>
      </c>
      <c r="AT2630">
        <v>311</v>
      </c>
      <c r="AU2630">
        <v>0</v>
      </c>
      <c r="AV2630">
        <v>5</v>
      </c>
      <c r="AW2630" s="48">
        <v>2</v>
      </c>
      <c r="AX2630">
        <v>2</v>
      </c>
      <c r="AY2630">
        <v>0</v>
      </c>
      <c r="AZ2630">
        <v>0</v>
      </c>
      <c r="BA2630">
        <v>2</v>
      </c>
      <c r="BB2630">
        <v>1</v>
      </c>
      <c r="BC2630">
        <v>0</v>
      </c>
      <c r="BD2630">
        <v>0</v>
      </c>
      <c r="BE2630" s="7">
        <f t="shared" si="281"/>
        <v>163.31</v>
      </c>
      <c r="BF2630" s="7">
        <f t="shared" si="282"/>
        <v>36.69</v>
      </c>
      <c r="BG2630" s="7">
        <f t="shared" si="283"/>
        <v>200</v>
      </c>
      <c r="BH2630" s="7">
        <f t="shared" si="284"/>
        <v>1725.4999999999998</v>
      </c>
      <c r="BI2630">
        <v>0</v>
      </c>
      <c r="BJ2630">
        <v>0</v>
      </c>
      <c r="BK2630">
        <v>50</v>
      </c>
      <c r="BL2630">
        <v>29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 s="9" t="s">
        <v>3238</v>
      </c>
      <c r="BS2630">
        <v>0</v>
      </c>
      <c r="BT2630">
        <v>0</v>
      </c>
      <c r="BU2630" s="8"/>
      <c r="BV2630" s="8"/>
      <c r="BW2630">
        <v>0</v>
      </c>
      <c r="BX2630" s="9"/>
      <c r="BY2630">
        <v>0</v>
      </c>
      <c r="BZ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18012</v>
      </c>
      <c r="CJ2630">
        <v>22029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  <c r="DM2630">
        <v>0</v>
      </c>
      <c r="DN2630">
        <v>0</v>
      </c>
      <c r="DO2630">
        <v>0</v>
      </c>
      <c r="DP2630">
        <v>0</v>
      </c>
      <c r="DQ2630">
        <v>0</v>
      </c>
      <c r="DR2630">
        <v>0</v>
      </c>
      <c r="DS2630">
        <v>0</v>
      </c>
      <c r="DT2630">
        <v>0</v>
      </c>
      <c r="DU2630">
        <v>0</v>
      </c>
      <c r="DV2630">
        <v>0</v>
      </c>
      <c r="DW2630">
        <v>0</v>
      </c>
      <c r="DX2630">
        <v>60</v>
      </c>
      <c r="DY2630">
        <v>7</v>
      </c>
      <c r="DZ2630">
        <v>93.393389999999997</v>
      </c>
      <c r="EA2630">
        <v>50</v>
      </c>
      <c r="EB2630">
        <v>0</v>
      </c>
      <c r="EC2630">
        <v>249.39340000000001</v>
      </c>
      <c r="ED2630" s="6">
        <v>0</v>
      </c>
      <c r="EE2630">
        <v>0</v>
      </c>
      <c r="EF2630">
        <v>1</v>
      </c>
      <c r="EG2630">
        <v>2</v>
      </c>
      <c r="EJ2630" s="40"/>
      <c r="EK2630" t="s">
        <v>3178</v>
      </c>
    </row>
    <row r="2631" spans="1:141" x14ac:dyDescent="0.15">
      <c r="A2631" s="48">
        <v>3281</v>
      </c>
      <c r="B2631" s="40">
        <v>1</v>
      </c>
      <c r="C2631">
        <v>18</v>
      </c>
      <c r="D2631" s="2" t="s">
        <v>2413</v>
      </c>
      <c r="E2631">
        <v>12</v>
      </c>
      <c r="F2631">
        <v>22</v>
      </c>
      <c r="G2631">
        <v>31</v>
      </c>
      <c r="H2631">
        <v>21</v>
      </c>
      <c r="I2631">
        <v>6</v>
      </c>
      <c r="J2631">
        <v>1</v>
      </c>
      <c r="K2631">
        <v>21</v>
      </c>
      <c r="L2631">
        <v>1</v>
      </c>
      <c r="M2631">
        <v>0</v>
      </c>
      <c r="N2631" s="56">
        <v>2</v>
      </c>
      <c r="O2631">
        <v>1</v>
      </c>
      <c r="P2631" s="8">
        <v>0</v>
      </c>
      <c r="Q2631">
        <v>55</v>
      </c>
      <c r="R2631">
        <v>4</v>
      </c>
      <c r="S2631">
        <v>3</v>
      </c>
      <c r="T2631">
        <v>40</v>
      </c>
      <c r="U2631">
        <v>48</v>
      </c>
      <c r="V2631" s="21">
        <v>4</v>
      </c>
      <c r="W2631" s="21" t="s">
        <v>3313</v>
      </c>
      <c r="X2631" s="21">
        <v>0</v>
      </c>
      <c r="Y2631" s="51">
        <v>7.1084300000000002</v>
      </c>
      <c r="Z2631" s="51">
        <v>12.872777777777776</v>
      </c>
      <c r="AA2631" s="51">
        <v>3.2602358063108263</v>
      </c>
      <c r="AB2631" s="57">
        <v>0</v>
      </c>
      <c r="AC2631">
        <v>0</v>
      </c>
      <c r="AD2631">
        <v>0</v>
      </c>
      <c r="AE2631">
        <v>0</v>
      </c>
      <c r="AF2631" s="6">
        <v>0</v>
      </c>
      <c r="AG2631" s="52">
        <v>0</v>
      </c>
      <c r="AH2631" s="57">
        <v>0</v>
      </c>
      <c r="AI2631" s="52">
        <v>48</v>
      </c>
      <c r="AJ2631" s="52">
        <v>175</v>
      </c>
      <c r="AK2631" s="6">
        <v>223</v>
      </c>
      <c r="AL2631" s="6">
        <v>0</v>
      </c>
      <c r="AM2631" s="6">
        <v>21</v>
      </c>
      <c r="AN2631" s="52">
        <v>900</v>
      </c>
      <c r="AO2631" s="5">
        <f t="shared" si="280"/>
        <v>290</v>
      </c>
      <c r="AP2631" s="7" t="s">
        <v>2907</v>
      </c>
      <c r="AQ2631" s="13">
        <v>595</v>
      </c>
      <c r="AR2631" s="13">
        <v>425</v>
      </c>
      <c r="AS2631" s="13">
        <v>425</v>
      </c>
      <c r="AT2631">
        <v>149</v>
      </c>
      <c r="AU2631">
        <v>0</v>
      </c>
      <c r="AV2631">
        <v>6</v>
      </c>
      <c r="AW2631" s="48">
        <v>2</v>
      </c>
      <c r="AX2631">
        <v>2</v>
      </c>
      <c r="AY2631">
        <v>1</v>
      </c>
      <c r="AZ2631">
        <v>0</v>
      </c>
      <c r="BA2631">
        <v>1</v>
      </c>
      <c r="BB2631">
        <v>1</v>
      </c>
      <c r="BC2631">
        <v>0</v>
      </c>
      <c r="BD2631">
        <v>0</v>
      </c>
      <c r="BE2631" s="7">
        <f t="shared" si="281"/>
        <v>197.82</v>
      </c>
      <c r="BF2631" s="7">
        <f t="shared" si="282"/>
        <v>0</v>
      </c>
      <c r="BG2631" s="7">
        <f t="shared" si="283"/>
        <v>197.82</v>
      </c>
      <c r="BH2631" s="7">
        <f t="shared" si="284"/>
        <v>1190</v>
      </c>
      <c r="BI2631">
        <v>0</v>
      </c>
      <c r="BJ2631">
        <v>0</v>
      </c>
      <c r="BK2631">
        <v>40</v>
      </c>
      <c r="BL2631">
        <v>20</v>
      </c>
      <c r="BM2631">
        <v>0</v>
      </c>
      <c r="BN2631">
        <v>20</v>
      </c>
      <c r="BO2631">
        <v>0</v>
      </c>
      <c r="BP2631">
        <v>0</v>
      </c>
      <c r="BQ2631">
        <v>0</v>
      </c>
      <c r="BR2631" s="9" t="s">
        <v>3212</v>
      </c>
      <c r="BS2631">
        <v>0</v>
      </c>
      <c r="BT2631">
        <v>0</v>
      </c>
      <c r="BU2631" s="8"/>
      <c r="BV2631" s="8"/>
      <c r="BW2631">
        <v>0</v>
      </c>
      <c r="BX2631" s="9"/>
      <c r="BY2631">
        <v>0</v>
      </c>
      <c r="BZ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18012</v>
      </c>
      <c r="CJ2631">
        <v>22029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  <c r="DM2631">
        <v>0</v>
      </c>
      <c r="DN2631">
        <v>0</v>
      </c>
      <c r="DO2631">
        <v>0</v>
      </c>
      <c r="DP2631">
        <v>0</v>
      </c>
      <c r="DQ2631">
        <v>0</v>
      </c>
      <c r="DR2631">
        <v>0</v>
      </c>
      <c r="DS2631">
        <v>0</v>
      </c>
      <c r="DT2631">
        <v>0</v>
      </c>
      <c r="DU2631">
        <v>0</v>
      </c>
      <c r="DV2631">
        <v>0</v>
      </c>
      <c r="DW2631">
        <v>0</v>
      </c>
      <c r="DX2631">
        <v>60</v>
      </c>
      <c r="DY2631">
        <v>7</v>
      </c>
      <c r="DZ2631">
        <v>44.74474</v>
      </c>
      <c r="EA2631">
        <v>40</v>
      </c>
      <c r="EB2631">
        <v>0</v>
      </c>
      <c r="EC2631">
        <v>200.7448</v>
      </c>
      <c r="ED2631" s="6">
        <v>0</v>
      </c>
      <c r="EE2631">
        <v>0</v>
      </c>
      <c r="EF2631">
        <v>1</v>
      </c>
      <c r="EG2631">
        <v>2</v>
      </c>
      <c r="EJ2631" s="40"/>
      <c r="EK2631" t="s">
        <v>3239</v>
      </c>
    </row>
    <row r="2632" spans="1:141" x14ac:dyDescent="0.15">
      <c r="A2632" s="48">
        <v>3282</v>
      </c>
      <c r="B2632" s="40">
        <v>1</v>
      </c>
      <c r="C2632">
        <v>18</v>
      </c>
      <c r="D2632" s="2" t="s">
        <v>2412</v>
      </c>
      <c r="E2632">
        <v>12</v>
      </c>
      <c r="F2632">
        <v>22</v>
      </c>
      <c r="G2632">
        <v>31</v>
      </c>
      <c r="H2632">
        <v>21</v>
      </c>
      <c r="I2632">
        <v>6</v>
      </c>
      <c r="J2632">
        <v>2</v>
      </c>
      <c r="K2632">
        <v>21</v>
      </c>
      <c r="L2632">
        <v>36</v>
      </c>
      <c r="M2632">
        <v>0</v>
      </c>
      <c r="N2632" s="56">
        <v>2</v>
      </c>
      <c r="O2632">
        <v>1</v>
      </c>
      <c r="P2632" s="8">
        <v>0</v>
      </c>
      <c r="Q2632">
        <v>38</v>
      </c>
      <c r="R2632">
        <v>8</v>
      </c>
      <c r="S2632">
        <v>5</v>
      </c>
      <c r="T2632">
        <v>20</v>
      </c>
      <c r="U2632">
        <v>24</v>
      </c>
      <c r="V2632" s="21">
        <v>4</v>
      </c>
      <c r="W2632" s="21" t="s">
        <v>3313</v>
      </c>
      <c r="X2632" s="21">
        <v>0</v>
      </c>
      <c r="Y2632" s="51">
        <v>7.1084300000000002</v>
      </c>
      <c r="Z2632" s="51">
        <v>12.872777777777776</v>
      </c>
      <c r="AA2632" s="51">
        <v>3.2602358063108263</v>
      </c>
      <c r="AB2632" s="57">
        <v>0</v>
      </c>
      <c r="AC2632">
        <v>0</v>
      </c>
      <c r="AD2632">
        <v>0</v>
      </c>
      <c r="AE2632">
        <v>0</v>
      </c>
      <c r="AF2632" s="6">
        <v>0</v>
      </c>
      <c r="AG2632" s="52">
        <v>0</v>
      </c>
      <c r="AH2632" s="57">
        <v>0</v>
      </c>
      <c r="AI2632" s="52">
        <v>20</v>
      </c>
      <c r="AJ2632" s="52">
        <v>20</v>
      </c>
      <c r="AK2632" s="6">
        <v>40</v>
      </c>
      <c r="AL2632" s="6">
        <v>0</v>
      </c>
      <c r="AM2632" s="6">
        <v>0</v>
      </c>
      <c r="AN2632" s="52">
        <v>675</v>
      </c>
      <c r="AO2632" s="5">
        <f t="shared" si="280"/>
        <v>98.5</v>
      </c>
      <c r="AP2632" s="7" t="s">
        <v>2912</v>
      </c>
      <c r="AQ2632" s="13">
        <v>386.75</v>
      </c>
      <c r="AR2632" s="13">
        <v>271.75</v>
      </c>
      <c r="AS2632" s="13">
        <v>271.75</v>
      </c>
      <c r="AT2632">
        <v>115</v>
      </c>
      <c r="AU2632">
        <v>0</v>
      </c>
      <c r="AV2632">
        <v>3</v>
      </c>
      <c r="AW2632" s="48">
        <v>2</v>
      </c>
      <c r="AX2632">
        <v>0</v>
      </c>
      <c r="AY2632">
        <v>0</v>
      </c>
      <c r="AZ2632">
        <v>0</v>
      </c>
      <c r="BA2632">
        <v>1</v>
      </c>
      <c r="BB2632">
        <v>1</v>
      </c>
      <c r="BC2632">
        <v>0</v>
      </c>
      <c r="BD2632">
        <v>0</v>
      </c>
      <c r="BE2632" s="7">
        <f t="shared" si="281"/>
        <v>36.94</v>
      </c>
      <c r="BF2632" s="7">
        <f t="shared" si="282"/>
        <v>0</v>
      </c>
      <c r="BG2632" s="7">
        <f t="shared" si="283"/>
        <v>36.94</v>
      </c>
      <c r="BH2632" s="7">
        <f t="shared" si="284"/>
        <v>773.5</v>
      </c>
      <c r="BI2632">
        <v>0</v>
      </c>
      <c r="BJ2632">
        <v>0</v>
      </c>
      <c r="BK2632">
        <v>26</v>
      </c>
      <c r="BL2632">
        <v>13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 s="9" t="s">
        <v>3311</v>
      </c>
      <c r="BS2632">
        <v>0</v>
      </c>
      <c r="BT2632">
        <v>0</v>
      </c>
      <c r="BU2632" s="8"/>
      <c r="BV2632" s="8"/>
      <c r="BW2632">
        <v>0</v>
      </c>
      <c r="BX2632" s="9"/>
      <c r="BY2632">
        <v>0</v>
      </c>
      <c r="BZ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18012</v>
      </c>
      <c r="CJ2632">
        <v>22029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  <c r="DT2632">
        <v>0</v>
      </c>
      <c r="DU2632">
        <v>0</v>
      </c>
      <c r="DV2632">
        <v>0</v>
      </c>
      <c r="DW2632">
        <v>0</v>
      </c>
      <c r="DX2632">
        <v>60</v>
      </c>
      <c r="DY2632">
        <v>7</v>
      </c>
      <c r="DZ2632">
        <v>34.534529999999997</v>
      </c>
      <c r="EA2632">
        <v>26</v>
      </c>
      <c r="EB2632">
        <v>0</v>
      </c>
      <c r="EC2632">
        <v>294.53449999999998</v>
      </c>
      <c r="ED2632" s="6">
        <v>0</v>
      </c>
      <c r="EE2632">
        <v>0</v>
      </c>
      <c r="EF2632">
        <v>1</v>
      </c>
      <c r="EG2632">
        <v>2</v>
      </c>
      <c r="EJ2632" s="40"/>
      <c r="EK2632" t="s">
        <v>3239</v>
      </c>
    </row>
    <row r="2633" spans="1:141" x14ac:dyDescent="0.15">
      <c r="A2633" s="48">
        <v>3283</v>
      </c>
      <c r="B2633" s="40">
        <v>1</v>
      </c>
      <c r="C2633">
        <v>18</v>
      </c>
      <c r="D2633" s="2" t="s">
        <v>2412</v>
      </c>
      <c r="E2633">
        <v>12</v>
      </c>
      <c r="F2633">
        <v>22</v>
      </c>
      <c r="G2633">
        <v>31</v>
      </c>
      <c r="H2633">
        <v>21</v>
      </c>
      <c r="I2633">
        <v>6</v>
      </c>
      <c r="J2633">
        <v>3</v>
      </c>
      <c r="K2633">
        <v>21</v>
      </c>
      <c r="L2633">
        <v>44</v>
      </c>
      <c r="M2633">
        <v>0</v>
      </c>
      <c r="N2633" s="56">
        <v>2</v>
      </c>
      <c r="O2633">
        <v>1</v>
      </c>
      <c r="P2633" s="8">
        <v>0</v>
      </c>
      <c r="Q2633">
        <v>60</v>
      </c>
      <c r="R2633">
        <v>7</v>
      </c>
      <c r="S2633">
        <v>5</v>
      </c>
      <c r="T2633">
        <v>33</v>
      </c>
      <c r="U2633">
        <v>37</v>
      </c>
      <c r="V2633" s="21">
        <v>4</v>
      </c>
      <c r="W2633" s="21" t="s">
        <v>3313</v>
      </c>
      <c r="X2633" s="21">
        <v>0</v>
      </c>
      <c r="Y2633" s="51">
        <v>7.1084300000000002</v>
      </c>
      <c r="Z2633" s="51">
        <v>12.872777777777776</v>
      </c>
      <c r="AA2633" s="51">
        <v>3.2602358063108263</v>
      </c>
      <c r="AB2633" s="57">
        <v>0</v>
      </c>
      <c r="AC2633">
        <v>0</v>
      </c>
      <c r="AD2633">
        <v>0</v>
      </c>
      <c r="AE2633">
        <v>0</v>
      </c>
      <c r="AF2633" s="6">
        <v>0</v>
      </c>
      <c r="AG2633" s="52">
        <v>0</v>
      </c>
      <c r="AH2633" s="57">
        <v>0</v>
      </c>
      <c r="AI2633" s="52">
        <v>111</v>
      </c>
      <c r="AJ2633" s="52">
        <v>9</v>
      </c>
      <c r="AK2633" s="6">
        <v>120</v>
      </c>
      <c r="AL2633" s="6">
        <v>0</v>
      </c>
      <c r="AM2633" s="6">
        <v>4</v>
      </c>
      <c r="AN2633" s="52">
        <v>945</v>
      </c>
      <c r="AO2633" s="5">
        <f t="shared" si="280"/>
        <v>245</v>
      </c>
      <c r="AP2633" s="7" t="s">
        <v>2912</v>
      </c>
      <c r="AQ2633" s="13">
        <v>595</v>
      </c>
      <c r="AR2633" s="13">
        <v>261</v>
      </c>
      <c r="AS2633" s="13">
        <v>261</v>
      </c>
      <c r="AT2633">
        <v>330</v>
      </c>
      <c r="AU2633">
        <v>0</v>
      </c>
      <c r="AV2633">
        <v>4</v>
      </c>
      <c r="AW2633" s="48">
        <v>2</v>
      </c>
      <c r="AX2633">
        <v>0</v>
      </c>
      <c r="AY2633">
        <v>2</v>
      </c>
      <c r="AZ2633">
        <v>0</v>
      </c>
      <c r="BA2633">
        <v>1</v>
      </c>
      <c r="BB2633">
        <v>2</v>
      </c>
      <c r="BC2633">
        <v>0</v>
      </c>
      <c r="BD2633">
        <v>0</v>
      </c>
      <c r="BE2633" s="7">
        <f t="shared" si="281"/>
        <v>164.45000000000002</v>
      </c>
      <c r="BF2633" s="7">
        <f t="shared" si="282"/>
        <v>0</v>
      </c>
      <c r="BG2633" s="7">
        <f t="shared" si="283"/>
        <v>164.45000000000002</v>
      </c>
      <c r="BH2633" s="7">
        <f t="shared" si="284"/>
        <v>1190</v>
      </c>
      <c r="BI2633">
        <v>0</v>
      </c>
      <c r="BJ2633">
        <v>0</v>
      </c>
      <c r="BK2633">
        <v>30</v>
      </c>
      <c r="BL2633">
        <v>20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 s="9" t="s">
        <v>3311</v>
      </c>
      <c r="BS2633">
        <v>0</v>
      </c>
      <c r="BT2633">
        <v>0</v>
      </c>
      <c r="BU2633" s="8"/>
      <c r="BV2633" s="8"/>
      <c r="BW2633">
        <v>0</v>
      </c>
      <c r="BX2633" s="9"/>
      <c r="BY2633">
        <v>0</v>
      </c>
      <c r="BZ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18012</v>
      </c>
      <c r="CJ2633">
        <v>22029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  <c r="DM2633">
        <v>0</v>
      </c>
      <c r="DN2633">
        <v>0</v>
      </c>
      <c r="DO2633">
        <v>0</v>
      </c>
      <c r="DP2633">
        <v>0</v>
      </c>
      <c r="DQ2633">
        <v>0</v>
      </c>
      <c r="DR2633">
        <v>0</v>
      </c>
      <c r="DS2633">
        <v>0</v>
      </c>
      <c r="DT2633">
        <v>0</v>
      </c>
      <c r="DU2633">
        <v>0</v>
      </c>
      <c r="DV2633">
        <v>0</v>
      </c>
      <c r="DW2633">
        <v>0</v>
      </c>
      <c r="DX2633">
        <v>60</v>
      </c>
      <c r="DY2633">
        <v>7</v>
      </c>
      <c r="DZ2633">
        <v>99.099100000000007</v>
      </c>
      <c r="EA2633">
        <v>30</v>
      </c>
      <c r="EB2633">
        <v>0</v>
      </c>
      <c r="EC2633">
        <v>359.09910000000002</v>
      </c>
      <c r="ED2633" s="6">
        <v>0</v>
      </c>
      <c r="EE2633">
        <v>0</v>
      </c>
      <c r="EF2633">
        <v>1</v>
      </c>
      <c r="EG2633">
        <v>2</v>
      </c>
      <c r="EJ2633" s="40"/>
      <c r="EK2633" t="s">
        <v>3178</v>
      </c>
    </row>
    <row r="2634" spans="1:141" x14ac:dyDescent="0.15">
      <c r="A2634" s="48">
        <v>3284</v>
      </c>
      <c r="B2634" s="40">
        <v>1</v>
      </c>
      <c r="C2634">
        <v>18</v>
      </c>
      <c r="D2634" s="2" t="s">
        <v>2413</v>
      </c>
      <c r="E2634">
        <v>12</v>
      </c>
      <c r="F2634">
        <v>22</v>
      </c>
      <c r="G2634">
        <v>31</v>
      </c>
      <c r="H2634">
        <v>21</v>
      </c>
      <c r="I2634">
        <v>6</v>
      </c>
      <c r="J2634">
        <v>4</v>
      </c>
      <c r="K2634">
        <v>22</v>
      </c>
      <c r="L2634">
        <v>1</v>
      </c>
      <c r="M2634">
        <v>0</v>
      </c>
      <c r="N2634" s="56">
        <v>2</v>
      </c>
      <c r="O2634">
        <v>1</v>
      </c>
      <c r="P2634" s="8">
        <v>0</v>
      </c>
      <c r="Q2634">
        <v>55</v>
      </c>
      <c r="R2634">
        <v>7</v>
      </c>
      <c r="S2634">
        <v>4</v>
      </c>
      <c r="T2634">
        <v>18</v>
      </c>
      <c r="U2634">
        <v>22</v>
      </c>
      <c r="V2634" s="21">
        <v>4</v>
      </c>
      <c r="W2634" s="21" t="s">
        <v>3187</v>
      </c>
      <c r="X2634" s="21">
        <v>0</v>
      </c>
      <c r="Y2634" s="51">
        <v>7.1084300000000002</v>
      </c>
      <c r="Z2634" s="51">
        <v>12.872777777777776</v>
      </c>
      <c r="AA2634" s="51">
        <v>3.2602358063108263</v>
      </c>
      <c r="AB2634" s="57">
        <v>0</v>
      </c>
      <c r="AC2634">
        <v>0</v>
      </c>
      <c r="AD2634">
        <v>0</v>
      </c>
      <c r="AE2634">
        <v>0</v>
      </c>
      <c r="AF2634" s="6">
        <v>0</v>
      </c>
      <c r="AG2634" s="52">
        <v>0</v>
      </c>
      <c r="AH2634" s="57">
        <v>0</v>
      </c>
      <c r="AI2634" s="52">
        <v>21</v>
      </c>
      <c r="AJ2634" s="52">
        <v>105</v>
      </c>
      <c r="AK2634" s="6">
        <v>126</v>
      </c>
      <c r="AL2634" s="6">
        <v>0</v>
      </c>
      <c r="AM2634" s="6">
        <v>0</v>
      </c>
      <c r="AN2634" s="52">
        <v>540</v>
      </c>
      <c r="AO2634" s="5">
        <f t="shared" si="280"/>
        <v>174</v>
      </c>
      <c r="AP2634" s="7" t="s">
        <v>2925</v>
      </c>
      <c r="AQ2634" s="13">
        <v>357</v>
      </c>
      <c r="AR2634" s="13">
        <v>208</v>
      </c>
      <c r="AS2634" s="13">
        <v>208</v>
      </c>
      <c r="AT2634">
        <v>149</v>
      </c>
      <c r="AU2634">
        <v>0</v>
      </c>
      <c r="AV2634">
        <v>2</v>
      </c>
      <c r="AW2634" s="48">
        <v>2</v>
      </c>
      <c r="AX2634">
        <v>2</v>
      </c>
      <c r="AY2634">
        <v>1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 s="7">
        <f t="shared" si="281"/>
        <v>160.88</v>
      </c>
      <c r="BF2634" s="7">
        <f t="shared" si="282"/>
        <v>0</v>
      </c>
      <c r="BG2634" s="7">
        <f t="shared" si="283"/>
        <v>160.88</v>
      </c>
      <c r="BH2634" s="7">
        <f t="shared" si="284"/>
        <v>714</v>
      </c>
      <c r="BI2634">
        <v>0</v>
      </c>
      <c r="BJ2634">
        <v>0</v>
      </c>
      <c r="BK2634">
        <v>30</v>
      </c>
      <c r="BL2634">
        <v>12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 s="9" t="s">
        <v>3311</v>
      </c>
      <c r="BS2634">
        <v>0</v>
      </c>
      <c r="BT2634">
        <v>0</v>
      </c>
      <c r="BU2634" s="8"/>
      <c r="BV2634" s="8"/>
      <c r="BW2634">
        <v>0</v>
      </c>
      <c r="BX2634" s="9"/>
      <c r="BY2634">
        <v>0</v>
      </c>
      <c r="BZ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18012</v>
      </c>
      <c r="CJ2634">
        <v>22029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  <c r="DT2634">
        <v>0</v>
      </c>
      <c r="DU2634">
        <v>0</v>
      </c>
      <c r="DV2634">
        <v>0</v>
      </c>
      <c r="DW2634">
        <v>0</v>
      </c>
      <c r="DX2634">
        <v>60</v>
      </c>
      <c r="DY2634">
        <v>7</v>
      </c>
      <c r="DZ2634">
        <v>44.74474</v>
      </c>
      <c r="EA2634">
        <v>30</v>
      </c>
      <c r="EB2634">
        <v>0</v>
      </c>
      <c r="EC2634">
        <v>252.7448</v>
      </c>
      <c r="ED2634" s="6">
        <v>0</v>
      </c>
      <c r="EE2634">
        <v>0</v>
      </c>
      <c r="EF2634">
        <v>1</v>
      </c>
      <c r="EG2634">
        <v>2</v>
      </c>
      <c r="EJ2634" s="40"/>
      <c r="EK2634" t="s">
        <v>3312</v>
      </c>
    </row>
    <row r="2635" spans="1:141" x14ac:dyDescent="0.15">
      <c r="A2635" s="48">
        <v>3288</v>
      </c>
      <c r="B2635" s="40">
        <v>1</v>
      </c>
      <c r="C2635">
        <v>18</v>
      </c>
      <c r="D2635" s="2" t="s">
        <v>3160</v>
      </c>
      <c r="E2635">
        <v>12</v>
      </c>
      <c r="F2635">
        <v>22</v>
      </c>
      <c r="G2635">
        <v>31</v>
      </c>
      <c r="H2635">
        <v>21</v>
      </c>
      <c r="I2635">
        <v>10</v>
      </c>
      <c r="J2635">
        <v>8</v>
      </c>
      <c r="K2635">
        <v>26</v>
      </c>
      <c r="L2635">
        <v>18</v>
      </c>
      <c r="M2635">
        <v>0</v>
      </c>
      <c r="N2635" s="56">
        <v>2</v>
      </c>
      <c r="O2635">
        <v>1</v>
      </c>
      <c r="P2635" s="8">
        <v>0</v>
      </c>
      <c r="Q2635">
        <v>60</v>
      </c>
      <c r="R2635">
        <v>4</v>
      </c>
      <c r="S2635">
        <v>2</v>
      </c>
      <c r="T2635">
        <v>43</v>
      </c>
      <c r="U2635">
        <v>51</v>
      </c>
      <c r="V2635" s="21">
        <v>4</v>
      </c>
      <c r="W2635" s="21" t="s">
        <v>3187</v>
      </c>
      <c r="X2635" s="21">
        <v>0</v>
      </c>
      <c r="Y2635" s="51">
        <v>7.1084300000000002</v>
      </c>
      <c r="Z2635" s="51">
        <v>12.872777777777776</v>
      </c>
      <c r="AA2635" s="51">
        <v>3.2602358063108263</v>
      </c>
      <c r="AB2635" s="57">
        <v>0</v>
      </c>
      <c r="AC2635">
        <v>0</v>
      </c>
      <c r="AD2635">
        <v>0</v>
      </c>
      <c r="AE2635">
        <v>0</v>
      </c>
      <c r="AF2635" s="6">
        <v>0</v>
      </c>
      <c r="AG2635" s="52">
        <v>0</v>
      </c>
      <c r="AH2635" s="57">
        <v>0</v>
      </c>
      <c r="AI2635" s="52">
        <v>19</v>
      </c>
      <c r="AJ2635" s="52">
        <v>225</v>
      </c>
      <c r="AK2635" s="6">
        <v>244</v>
      </c>
      <c r="AL2635" s="6">
        <v>0</v>
      </c>
      <c r="AM2635" s="6">
        <v>0</v>
      </c>
      <c r="AN2635" s="52">
        <v>560</v>
      </c>
      <c r="AO2635" s="5">
        <f t="shared" si="280"/>
        <v>154</v>
      </c>
      <c r="AP2635" s="7" t="s">
        <v>2925</v>
      </c>
      <c r="AQ2635" s="13">
        <v>357</v>
      </c>
      <c r="AR2635" s="13">
        <v>289</v>
      </c>
      <c r="AS2635" s="13">
        <v>289</v>
      </c>
      <c r="AT2635">
        <v>68</v>
      </c>
      <c r="AU2635">
        <v>0</v>
      </c>
      <c r="AV2635">
        <v>6</v>
      </c>
      <c r="AW2635" s="48">
        <v>2</v>
      </c>
      <c r="AX2635">
        <v>1</v>
      </c>
      <c r="AY2635">
        <v>2</v>
      </c>
      <c r="AZ2635">
        <v>0</v>
      </c>
      <c r="BA2635">
        <v>1</v>
      </c>
      <c r="BB2635">
        <v>1</v>
      </c>
      <c r="BC2635">
        <v>0</v>
      </c>
      <c r="BD2635">
        <v>0</v>
      </c>
      <c r="BE2635" s="7">
        <f t="shared" si="281"/>
        <v>201.47000000000003</v>
      </c>
      <c r="BF2635" s="7">
        <f t="shared" si="282"/>
        <v>23.529999999999973</v>
      </c>
      <c r="BG2635" s="7">
        <f t="shared" si="283"/>
        <v>225</v>
      </c>
      <c r="BH2635" s="7">
        <f t="shared" si="284"/>
        <v>714</v>
      </c>
      <c r="BI2635">
        <v>0</v>
      </c>
      <c r="BJ2635">
        <v>0</v>
      </c>
      <c r="BK2635">
        <v>18</v>
      </c>
      <c r="BL2635">
        <v>12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 s="9" t="s">
        <v>3212</v>
      </c>
      <c r="BS2635">
        <v>0</v>
      </c>
      <c r="BT2635">
        <v>0</v>
      </c>
      <c r="BU2635" s="8"/>
      <c r="BV2635" s="8"/>
      <c r="BW2635">
        <v>0</v>
      </c>
      <c r="BX2635" s="9"/>
      <c r="BY2635">
        <v>0</v>
      </c>
      <c r="BZ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18012</v>
      </c>
      <c r="CJ2635">
        <v>22029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  <c r="DT2635">
        <v>0</v>
      </c>
      <c r="DU2635">
        <v>0</v>
      </c>
      <c r="DV2635">
        <v>0</v>
      </c>
      <c r="DW2635">
        <v>0</v>
      </c>
      <c r="DX2635">
        <v>60</v>
      </c>
      <c r="DY2635">
        <v>7</v>
      </c>
      <c r="DZ2635">
        <v>20.42042</v>
      </c>
      <c r="EA2635">
        <v>18</v>
      </c>
      <c r="EB2635">
        <v>0</v>
      </c>
      <c r="EC2635">
        <v>124.4204</v>
      </c>
      <c r="ED2635" s="6">
        <v>0</v>
      </c>
      <c r="EE2635">
        <v>0</v>
      </c>
      <c r="EF2635">
        <v>1</v>
      </c>
      <c r="EG2635">
        <v>1</v>
      </c>
      <c r="EJ2635" s="40"/>
      <c r="EK2635" t="s">
        <v>3312</v>
      </c>
    </row>
    <row r="2636" spans="1:141" x14ac:dyDescent="0.15">
      <c r="A2636" s="48">
        <v>3290</v>
      </c>
      <c r="B2636" s="40">
        <v>1</v>
      </c>
      <c r="C2636">
        <v>18</v>
      </c>
      <c r="D2636" s="2" t="s">
        <v>3160</v>
      </c>
      <c r="E2636">
        <v>12</v>
      </c>
      <c r="F2636">
        <v>22</v>
      </c>
      <c r="G2636">
        <v>31</v>
      </c>
      <c r="H2636">
        <v>21</v>
      </c>
      <c r="I2636">
        <v>10</v>
      </c>
      <c r="J2636">
        <v>10</v>
      </c>
      <c r="K2636">
        <v>26</v>
      </c>
      <c r="L2636">
        <v>25</v>
      </c>
      <c r="M2636">
        <v>0</v>
      </c>
      <c r="N2636" s="56">
        <v>2</v>
      </c>
      <c r="O2636">
        <v>1</v>
      </c>
      <c r="P2636" s="8">
        <v>0</v>
      </c>
      <c r="Q2636">
        <v>45</v>
      </c>
      <c r="R2636">
        <v>2</v>
      </c>
      <c r="S2636">
        <v>2</v>
      </c>
      <c r="T2636">
        <v>18</v>
      </c>
      <c r="U2636">
        <v>22</v>
      </c>
      <c r="V2636" s="21">
        <v>4</v>
      </c>
      <c r="W2636" s="21" t="s">
        <v>2924</v>
      </c>
      <c r="X2636" s="21">
        <v>0</v>
      </c>
      <c r="Y2636" s="51">
        <v>7.1084300000000002</v>
      </c>
      <c r="Z2636" s="51">
        <v>12.872777777777776</v>
      </c>
      <c r="AA2636" s="51">
        <v>3.2602358063108263</v>
      </c>
      <c r="AB2636" s="57">
        <v>0</v>
      </c>
      <c r="AC2636">
        <v>0</v>
      </c>
      <c r="AD2636">
        <v>0</v>
      </c>
      <c r="AE2636">
        <v>0</v>
      </c>
      <c r="AF2636" s="6">
        <v>0</v>
      </c>
      <c r="AG2636" s="52">
        <v>0</v>
      </c>
      <c r="AH2636" s="57">
        <v>0</v>
      </c>
      <c r="AI2636" s="52">
        <v>31</v>
      </c>
      <c r="AJ2636" s="52">
        <v>250</v>
      </c>
      <c r="AK2636" s="6">
        <v>281</v>
      </c>
      <c r="AL2636" s="6">
        <v>0</v>
      </c>
      <c r="AM2636" s="6">
        <v>0</v>
      </c>
      <c r="AN2636" s="52">
        <v>560</v>
      </c>
      <c r="AO2636" s="5">
        <f t="shared" si="280"/>
        <v>154</v>
      </c>
      <c r="AP2636" s="7" t="s">
        <v>2912</v>
      </c>
      <c r="AQ2636" s="13">
        <v>357</v>
      </c>
      <c r="AR2636" s="13">
        <v>259</v>
      </c>
      <c r="AS2636" s="13">
        <v>259</v>
      </c>
      <c r="AT2636">
        <v>98</v>
      </c>
      <c r="AU2636">
        <v>0</v>
      </c>
      <c r="AV2636">
        <v>7</v>
      </c>
      <c r="AW2636" s="48">
        <v>2</v>
      </c>
      <c r="AX2636">
        <v>2</v>
      </c>
      <c r="AY2636">
        <v>2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 s="7">
        <f t="shared" si="281"/>
        <v>216.94</v>
      </c>
      <c r="BF2636" s="7">
        <f t="shared" si="282"/>
        <v>33.06</v>
      </c>
      <c r="BG2636" s="7">
        <f t="shared" si="283"/>
        <v>250</v>
      </c>
      <c r="BH2636" s="7">
        <f t="shared" si="284"/>
        <v>714</v>
      </c>
      <c r="BI2636">
        <v>0</v>
      </c>
      <c r="BJ2636">
        <v>0</v>
      </c>
      <c r="BK2636">
        <v>20</v>
      </c>
      <c r="BL2636">
        <v>12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 s="9" t="s">
        <v>3212</v>
      </c>
      <c r="BS2636">
        <v>0</v>
      </c>
      <c r="BT2636">
        <v>0</v>
      </c>
      <c r="BU2636" s="8"/>
      <c r="BV2636" s="8"/>
      <c r="BW2636">
        <v>0</v>
      </c>
      <c r="BX2636" s="9"/>
      <c r="BY2636">
        <v>0</v>
      </c>
      <c r="BZ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18012</v>
      </c>
      <c r="CJ2636">
        <v>22029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  <c r="DM2636">
        <v>0</v>
      </c>
      <c r="DN2636">
        <v>0</v>
      </c>
      <c r="DO2636">
        <v>0</v>
      </c>
      <c r="DP2636">
        <v>0</v>
      </c>
      <c r="DQ2636">
        <v>0</v>
      </c>
      <c r="DR2636">
        <v>0</v>
      </c>
      <c r="DS2636">
        <v>0</v>
      </c>
      <c r="DT2636">
        <v>0</v>
      </c>
      <c r="DU2636">
        <v>0</v>
      </c>
      <c r="DV2636">
        <v>0</v>
      </c>
      <c r="DW2636">
        <v>0</v>
      </c>
      <c r="DX2636">
        <v>60</v>
      </c>
      <c r="DY2636">
        <v>7</v>
      </c>
      <c r="DZ2636">
        <v>29.42943</v>
      </c>
      <c r="EA2636">
        <v>20</v>
      </c>
      <c r="EB2636">
        <v>0</v>
      </c>
      <c r="EC2636">
        <v>133.42939999999999</v>
      </c>
      <c r="ED2636" s="6">
        <v>0</v>
      </c>
      <c r="EE2636">
        <v>0</v>
      </c>
      <c r="EF2636">
        <v>1</v>
      </c>
      <c r="EG2636">
        <v>2</v>
      </c>
      <c r="EJ2636" s="40"/>
      <c r="EK2636" t="s">
        <v>3312</v>
      </c>
    </row>
    <row r="2637" spans="1:141" x14ac:dyDescent="0.15">
      <c r="A2637" s="48">
        <v>3292</v>
      </c>
      <c r="B2637" s="40">
        <v>1</v>
      </c>
      <c r="C2637">
        <v>18</v>
      </c>
      <c r="D2637" s="2" t="s">
        <v>3160</v>
      </c>
      <c r="E2637">
        <v>12</v>
      </c>
      <c r="F2637">
        <v>22</v>
      </c>
      <c r="G2637">
        <v>31</v>
      </c>
      <c r="H2637">
        <v>21</v>
      </c>
      <c r="I2637">
        <v>15</v>
      </c>
      <c r="J2637">
        <v>2</v>
      </c>
      <c r="K2637">
        <v>30</v>
      </c>
      <c r="L2637">
        <v>10</v>
      </c>
      <c r="M2637">
        <v>0</v>
      </c>
      <c r="N2637" s="56">
        <v>2</v>
      </c>
      <c r="O2637">
        <v>1</v>
      </c>
      <c r="P2637" s="8">
        <v>0</v>
      </c>
      <c r="Q2637">
        <v>46</v>
      </c>
      <c r="R2637">
        <v>5</v>
      </c>
      <c r="S2637">
        <v>4</v>
      </c>
      <c r="T2637">
        <v>18</v>
      </c>
      <c r="U2637">
        <v>22</v>
      </c>
      <c r="V2637" s="21">
        <v>4</v>
      </c>
      <c r="W2637" s="21" t="s">
        <v>2924</v>
      </c>
      <c r="X2637" s="21">
        <v>0</v>
      </c>
      <c r="Y2637" s="51">
        <v>7.1084300000000002</v>
      </c>
      <c r="Z2637" s="51">
        <v>12.872777777777776</v>
      </c>
      <c r="AA2637" s="51">
        <v>3.2602358063108263</v>
      </c>
      <c r="AB2637" s="51">
        <v>0</v>
      </c>
      <c r="AC2637">
        <v>0</v>
      </c>
      <c r="AD2637">
        <v>0</v>
      </c>
      <c r="AE2637">
        <v>0</v>
      </c>
      <c r="AF2637" s="6">
        <v>0</v>
      </c>
      <c r="AG2637" s="52">
        <v>125</v>
      </c>
      <c r="AH2637">
        <v>125</v>
      </c>
      <c r="AI2637" s="52">
        <v>0</v>
      </c>
      <c r="AJ2637" s="52">
        <v>0</v>
      </c>
      <c r="AK2637" s="6">
        <v>0</v>
      </c>
      <c r="AL2637" s="6">
        <v>0</v>
      </c>
      <c r="AM2637" s="6">
        <v>0</v>
      </c>
      <c r="AN2637" s="52">
        <v>855</v>
      </c>
      <c r="AO2637" s="5">
        <f t="shared" si="280"/>
        <v>275.5</v>
      </c>
      <c r="AP2637" s="7" t="s">
        <v>2907</v>
      </c>
      <c r="AQ2637" s="13">
        <v>565.25</v>
      </c>
      <c r="AR2637" s="13">
        <v>565.25</v>
      </c>
      <c r="AS2637" s="13">
        <v>565.25</v>
      </c>
      <c r="AT2637">
        <v>0</v>
      </c>
      <c r="AU2637">
        <v>0</v>
      </c>
      <c r="AV2637">
        <v>0</v>
      </c>
      <c r="AW2637" s="48">
        <v>2</v>
      </c>
      <c r="AX2637">
        <v>2</v>
      </c>
      <c r="AY2637">
        <v>0</v>
      </c>
      <c r="AZ2637">
        <v>0</v>
      </c>
      <c r="BA2637">
        <v>1</v>
      </c>
      <c r="BB2637">
        <v>1</v>
      </c>
      <c r="BC2637">
        <v>0</v>
      </c>
      <c r="BD2637">
        <v>0</v>
      </c>
      <c r="BE2637" s="7">
        <f t="shared" si="281"/>
        <v>141.76</v>
      </c>
      <c r="BF2637" s="7">
        <f t="shared" si="282"/>
        <v>0</v>
      </c>
      <c r="BG2637" s="7">
        <f t="shared" si="283"/>
        <v>141.76</v>
      </c>
      <c r="BH2637" s="7">
        <f t="shared" si="284"/>
        <v>1130.5</v>
      </c>
      <c r="BI2637">
        <v>0</v>
      </c>
      <c r="BJ2637">
        <v>0</v>
      </c>
      <c r="BK2637">
        <v>25</v>
      </c>
      <c r="BL2637">
        <v>19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 s="9" t="s">
        <v>3238</v>
      </c>
      <c r="BS2637">
        <v>0</v>
      </c>
      <c r="BT2637">
        <v>0</v>
      </c>
      <c r="BU2637" s="8"/>
      <c r="BV2637" s="8"/>
      <c r="BW2637">
        <v>0</v>
      </c>
      <c r="BX2637" s="9"/>
      <c r="BY2637">
        <v>0</v>
      </c>
      <c r="BZ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18012</v>
      </c>
      <c r="CJ2637">
        <v>22029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  <c r="DM2637">
        <v>0</v>
      </c>
      <c r="DN2637">
        <v>0</v>
      </c>
      <c r="DO2637">
        <v>0</v>
      </c>
      <c r="DP2637">
        <v>0</v>
      </c>
      <c r="DQ2637">
        <v>0</v>
      </c>
      <c r="DR2637">
        <v>0</v>
      </c>
      <c r="DS2637">
        <v>0</v>
      </c>
      <c r="DT2637">
        <v>0</v>
      </c>
      <c r="DU2637">
        <v>0</v>
      </c>
      <c r="DV2637">
        <v>0</v>
      </c>
      <c r="DW2637">
        <v>0</v>
      </c>
      <c r="DX2637">
        <v>60</v>
      </c>
      <c r="DY2637">
        <v>7</v>
      </c>
      <c r="DZ2637">
        <v>0</v>
      </c>
      <c r="EA2637">
        <v>25</v>
      </c>
      <c r="EB2637">
        <v>0</v>
      </c>
      <c r="EC2637">
        <v>208</v>
      </c>
      <c r="ED2637" s="6">
        <v>0</v>
      </c>
      <c r="EE2637">
        <v>0</v>
      </c>
      <c r="EF2637">
        <v>1</v>
      </c>
      <c r="EG2637">
        <v>1</v>
      </c>
      <c r="EJ2637" s="40"/>
      <c r="EK2637" t="s">
        <v>3239</v>
      </c>
    </row>
    <row r="2638" spans="1:141" x14ac:dyDescent="0.15">
      <c r="A2638" s="48">
        <v>3296</v>
      </c>
      <c r="B2638" s="40">
        <v>1</v>
      </c>
      <c r="C2638">
        <v>18</v>
      </c>
      <c r="D2638" s="2" t="s">
        <v>2412</v>
      </c>
      <c r="E2638">
        <v>12</v>
      </c>
      <c r="F2638">
        <v>22</v>
      </c>
      <c r="G2638">
        <v>31</v>
      </c>
      <c r="H2638">
        <v>21</v>
      </c>
      <c r="I2638">
        <v>19</v>
      </c>
      <c r="J2638">
        <v>6</v>
      </c>
      <c r="K2638">
        <v>40</v>
      </c>
      <c r="L2638">
        <v>42</v>
      </c>
      <c r="M2638">
        <v>0</v>
      </c>
      <c r="N2638" s="56">
        <v>2</v>
      </c>
      <c r="O2638">
        <v>1</v>
      </c>
      <c r="P2638" s="8">
        <v>0</v>
      </c>
      <c r="Q2638">
        <v>70</v>
      </c>
      <c r="R2638">
        <v>2</v>
      </c>
      <c r="S2638">
        <v>2</v>
      </c>
      <c r="T2638">
        <v>24</v>
      </c>
      <c r="U2638">
        <v>28</v>
      </c>
      <c r="V2638" s="21">
        <v>4</v>
      </c>
      <c r="W2638" s="21" t="s">
        <v>3313</v>
      </c>
      <c r="X2638" s="21">
        <v>0</v>
      </c>
      <c r="Y2638" s="51">
        <v>7.1084300000000002</v>
      </c>
      <c r="Z2638" s="51">
        <v>12.872777777777776</v>
      </c>
      <c r="AA2638" s="51">
        <v>3.2602358063108263</v>
      </c>
      <c r="AB2638" s="57">
        <v>0</v>
      </c>
      <c r="AC2638">
        <v>0</v>
      </c>
      <c r="AD2638">
        <v>0</v>
      </c>
      <c r="AE2638">
        <v>0</v>
      </c>
      <c r="AF2638" s="6">
        <v>0</v>
      </c>
      <c r="AG2638" s="52">
        <v>0</v>
      </c>
      <c r="AH2638" s="57">
        <v>0</v>
      </c>
      <c r="AI2638" s="52">
        <v>0</v>
      </c>
      <c r="AJ2638" s="52">
        <v>125</v>
      </c>
      <c r="AK2638" s="6">
        <v>125</v>
      </c>
      <c r="AL2638" s="6">
        <v>0</v>
      </c>
      <c r="AM2638" s="6">
        <v>0</v>
      </c>
      <c r="AN2638" s="52">
        <v>630</v>
      </c>
      <c r="AO2638" s="5">
        <f t="shared" si="280"/>
        <v>0</v>
      </c>
      <c r="AP2638" s="7" t="s">
        <v>2920</v>
      </c>
      <c r="AQ2638" s="13">
        <v>315</v>
      </c>
      <c r="AR2638" s="13">
        <v>315</v>
      </c>
      <c r="AS2638" s="13">
        <v>315</v>
      </c>
      <c r="AT2638">
        <v>0</v>
      </c>
      <c r="AU2638">
        <v>0</v>
      </c>
      <c r="AV2638">
        <v>0</v>
      </c>
      <c r="AW2638" s="48">
        <v>2</v>
      </c>
      <c r="AX2638">
        <v>1</v>
      </c>
      <c r="AY2638">
        <v>1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 s="7">
        <f t="shared" si="281"/>
        <v>108.47</v>
      </c>
      <c r="BF2638" s="7">
        <f t="shared" si="282"/>
        <v>16.53</v>
      </c>
      <c r="BG2638" s="7">
        <f t="shared" si="283"/>
        <v>125</v>
      </c>
      <c r="BH2638" s="7">
        <f t="shared" si="284"/>
        <v>595</v>
      </c>
      <c r="BI2638">
        <v>0</v>
      </c>
      <c r="BJ2638">
        <v>0</v>
      </c>
      <c r="BK2638">
        <v>15</v>
      </c>
      <c r="BL2638">
        <v>10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 s="9" t="s">
        <v>3311</v>
      </c>
      <c r="BS2638">
        <v>0</v>
      </c>
      <c r="BT2638">
        <v>0</v>
      </c>
      <c r="BU2638" s="8"/>
      <c r="BV2638" s="8"/>
      <c r="BW2638">
        <v>0</v>
      </c>
      <c r="BX2638" s="9"/>
      <c r="BY2638">
        <v>0</v>
      </c>
      <c r="BZ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18012</v>
      </c>
      <c r="CJ2638">
        <v>22029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  <c r="DM2638">
        <v>0</v>
      </c>
      <c r="DN2638">
        <v>0</v>
      </c>
      <c r="DO2638">
        <v>0</v>
      </c>
      <c r="DP2638">
        <v>0</v>
      </c>
      <c r="DQ2638">
        <v>0</v>
      </c>
      <c r="DR2638">
        <v>0</v>
      </c>
      <c r="DS2638">
        <v>0</v>
      </c>
      <c r="DT2638">
        <v>0</v>
      </c>
      <c r="DU2638">
        <v>0</v>
      </c>
      <c r="DV2638">
        <v>0</v>
      </c>
      <c r="DW2638">
        <v>0</v>
      </c>
      <c r="DX2638">
        <v>60</v>
      </c>
      <c r="DY2638">
        <v>7</v>
      </c>
      <c r="DZ2638">
        <v>0</v>
      </c>
      <c r="EA2638">
        <v>15</v>
      </c>
      <c r="EB2638">
        <v>0</v>
      </c>
      <c r="EC2638">
        <v>104</v>
      </c>
      <c r="ED2638" s="6">
        <v>0</v>
      </c>
      <c r="EE2638">
        <v>0</v>
      </c>
      <c r="EF2638">
        <v>1</v>
      </c>
      <c r="EG2638">
        <v>1</v>
      </c>
      <c r="EJ2638" s="40"/>
      <c r="EK2638" t="s">
        <v>3312</v>
      </c>
    </row>
    <row r="2639" spans="1:141" x14ac:dyDescent="0.15">
      <c r="A2639" s="48">
        <v>3301</v>
      </c>
      <c r="B2639" s="40">
        <v>1</v>
      </c>
      <c r="C2639">
        <v>18</v>
      </c>
      <c r="D2639" s="2" t="s">
        <v>3160</v>
      </c>
      <c r="E2639">
        <v>12</v>
      </c>
      <c r="F2639">
        <v>22</v>
      </c>
      <c r="G2639">
        <v>31</v>
      </c>
      <c r="H2639">
        <v>21</v>
      </c>
      <c r="I2639">
        <v>24</v>
      </c>
      <c r="J2639">
        <v>1</v>
      </c>
      <c r="K2639">
        <v>2</v>
      </c>
      <c r="L2639">
        <v>17</v>
      </c>
      <c r="M2639">
        <v>0</v>
      </c>
      <c r="N2639" s="56">
        <v>2</v>
      </c>
      <c r="O2639">
        <v>1</v>
      </c>
      <c r="P2639" s="8">
        <v>0</v>
      </c>
      <c r="Q2639">
        <v>65</v>
      </c>
      <c r="R2639">
        <v>6</v>
      </c>
      <c r="S2639">
        <v>5</v>
      </c>
      <c r="T2639">
        <v>24</v>
      </c>
      <c r="U2639">
        <v>28</v>
      </c>
      <c r="V2639" s="21">
        <v>4</v>
      </c>
      <c r="W2639" s="21" t="s">
        <v>3187</v>
      </c>
      <c r="X2639" s="21">
        <v>0</v>
      </c>
      <c r="Y2639" s="51">
        <v>7.1084300000000002</v>
      </c>
      <c r="Z2639" s="51">
        <v>12.872777777777776</v>
      </c>
      <c r="AA2639" s="51">
        <v>3.2602358063108263</v>
      </c>
      <c r="AB2639" s="57">
        <v>0</v>
      </c>
      <c r="AC2639">
        <v>0</v>
      </c>
      <c r="AD2639">
        <v>0</v>
      </c>
      <c r="AE2639">
        <v>0</v>
      </c>
      <c r="AF2639" s="6">
        <v>0</v>
      </c>
      <c r="AG2639" s="52">
        <v>0</v>
      </c>
      <c r="AH2639" s="57">
        <v>0</v>
      </c>
      <c r="AI2639" s="52">
        <v>0</v>
      </c>
      <c r="AJ2639" s="52">
        <v>350</v>
      </c>
      <c r="AK2639" s="6">
        <v>350</v>
      </c>
      <c r="AL2639" s="6">
        <v>0</v>
      </c>
      <c r="AM2639" s="6">
        <v>0</v>
      </c>
      <c r="AN2639" s="52">
        <v>1080</v>
      </c>
      <c r="AO2639" s="5">
        <f t="shared" si="280"/>
        <v>110</v>
      </c>
      <c r="AP2639" s="7" t="s">
        <v>2925</v>
      </c>
      <c r="AQ2639" s="13">
        <v>595</v>
      </c>
      <c r="AR2639" s="13">
        <v>595</v>
      </c>
      <c r="AS2639" s="13">
        <v>595</v>
      </c>
      <c r="AT2639">
        <v>0</v>
      </c>
      <c r="AU2639">
        <v>0</v>
      </c>
      <c r="AV2639">
        <v>0</v>
      </c>
      <c r="AW2639" s="48">
        <v>2</v>
      </c>
      <c r="AX2639">
        <v>2</v>
      </c>
      <c r="AY2639">
        <v>3</v>
      </c>
      <c r="AZ2639">
        <v>0</v>
      </c>
      <c r="BA2639">
        <v>1</v>
      </c>
      <c r="BB2639">
        <v>1</v>
      </c>
      <c r="BC2639">
        <v>0</v>
      </c>
      <c r="BD2639">
        <v>0</v>
      </c>
      <c r="BE2639" s="7">
        <f t="shared" si="281"/>
        <v>309.94</v>
      </c>
      <c r="BF2639" s="7">
        <f t="shared" si="282"/>
        <v>40.06</v>
      </c>
      <c r="BG2639" s="7">
        <f t="shared" si="283"/>
        <v>350</v>
      </c>
      <c r="BH2639" s="7">
        <f t="shared" si="284"/>
        <v>1190</v>
      </c>
      <c r="BI2639">
        <v>0</v>
      </c>
      <c r="BJ2639">
        <v>0</v>
      </c>
      <c r="BK2639">
        <v>30</v>
      </c>
      <c r="BL2639">
        <v>20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 s="9" t="s">
        <v>3212</v>
      </c>
      <c r="BS2639">
        <v>0</v>
      </c>
      <c r="BT2639">
        <v>0</v>
      </c>
      <c r="BU2639" s="8"/>
      <c r="BV2639" s="8"/>
      <c r="BW2639">
        <v>0</v>
      </c>
      <c r="BX2639" s="9"/>
      <c r="BY2639">
        <v>0</v>
      </c>
      <c r="BZ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18012</v>
      </c>
      <c r="CJ2639">
        <v>22029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  <c r="DM2639">
        <v>0</v>
      </c>
      <c r="DN2639">
        <v>0</v>
      </c>
      <c r="DO2639">
        <v>0</v>
      </c>
      <c r="DP2639">
        <v>0</v>
      </c>
      <c r="DQ2639">
        <v>0</v>
      </c>
      <c r="DR2639">
        <v>0</v>
      </c>
      <c r="DS2639">
        <v>0</v>
      </c>
      <c r="DT2639">
        <v>0</v>
      </c>
      <c r="DU2639">
        <v>0</v>
      </c>
      <c r="DV2639">
        <v>0</v>
      </c>
      <c r="DW2639">
        <v>0</v>
      </c>
      <c r="DX2639">
        <v>60</v>
      </c>
      <c r="DY2639">
        <v>7</v>
      </c>
      <c r="DZ2639">
        <v>0</v>
      </c>
      <c r="EA2639">
        <v>30</v>
      </c>
      <c r="EB2639">
        <v>0</v>
      </c>
      <c r="EC2639">
        <v>260</v>
      </c>
      <c r="ED2639" s="6">
        <v>0</v>
      </c>
      <c r="EE2639">
        <v>0</v>
      </c>
      <c r="EF2639">
        <v>1</v>
      </c>
      <c r="EG2639">
        <v>1</v>
      </c>
      <c r="EJ2639" s="40"/>
      <c r="EK2639" t="s">
        <v>3178</v>
      </c>
    </row>
    <row r="2640" spans="1:141" x14ac:dyDescent="0.15">
      <c r="A2640" s="48">
        <v>3302</v>
      </c>
      <c r="B2640" s="40">
        <v>1</v>
      </c>
      <c r="C2640">
        <v>18</v>
      </c>
      <c r="D2640" s="2" t="s">
        <v>2413</v>
      </c>
      <c r="E2640">
        <v>12</v>
      </c>
      <c r="F2640">
        <v>22</v>
      </c>
      <c r="G2640">
        <v>31</v>
      </c>
      <c r="H2640">
        <v>21</v>
      </c>
      <c r="I2640">
        <v>24</v>
      </c>
      <c r="J2640">
        <v>2</v>
      </c>
      <c r="K2640">
        <v>1</v>
      </c>
      <c r="L2640">
        <v>17</v>
      </c>
      <c r="M2640">
        <v>0</v>
      </c>
      <c r="N2640" s="56">
        <v>2</v>
      </c>
      <c r="O2640">
        <v>1</v>
      </c>
      <c r="P2640" s="8">
        <v>0</v>
      </c>
      <c r="Q2640">
        <v>50</v>
      </c>
      <c r="R2640">
        <v>3</v>
      </c>
      <c r="S2640">
        <v>3</v>
      </c>
      <c r="T2640">
        <v>43</v>
      </c>
      <c r="U2640">
        <v>51</v>
      </c>
      <c r="V2640" s="21">
        <v>4</v>
      </c>
      <c r="W2640" s="21" t="s">
        <v>3187</v>
      </c>
      <c r="X2640" s="21">
        <v>0</v>
      </c>
      <c r="Y2640" s="51">
        <v>7.1084300000000002</v>
      </c>
      <c r="Z2640" s="51">
        <v>12.872777777777776</v>
      </c>
      <c r="AA2640" s="51">
        <v>3.2602358063108263</v>
      </c>
      <c r="AB2640" s="57">
        <v>0</v>
      </c>
      <c r="AC2640">
        <v>0</v>
      </c>
      <c r="AD2640">
        <v>0</v>
      </c>
      <c r="AE2640">
        <v>0</v>
      </c>
      <c r="AF2640" s="6">
        <v>0</v>
      </c>
      <c r="AG2640" s="52">
        <v>0</v>
      </c>
      <c r="AH2640" s="57">
        <v>0</v>
      </c>
      <c r="AI2640" s="52">
        <v>0</v>
      </c>
      <c r="AJ2640" s="52">
        <v>150</v>
      </c>
      <c r="AK2640" s="6">
        <v>150</v>
      </c>
      <c r="AL2640" s="6">
        <v>0</v>
      </c>
      <c r="AM2640" s="6">
        <v>0</v>
      </c>
      <c r="AN2640" s="52">
        <v>630</v>
      </c>
      <c r="AO2640" s="5">
        <f t="shared" si="280"/>
        <v>0</v>
      </c>
      <c r="AP2640" s="7" t="s">
        <v>2936</v>
      </c>
      <c r="AQ2640" s="13">
        <v>315</v>
      </c>
      <c r="AR2640" s="13">
        <v>315</v>
      </c>
      <c r="AS2640" s="13">
        <v>315</v>
      </c>
      <c r="AT2640">
        <v>0</v>
      </c>
      <c r="AU2640">
        <v>0</v>
      </c>
      <c r="AV2640">
        <v>0</v>
      </c>
      <c r="AW2640" s="48">
        <v>2</v>
      </c>
      <c r="AX2640">
        <v>1</v>
      </c>
      <c r="AY2640">
        <v>1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 s="7">
        <f t="shared" si="281"/>
        <v>108.47</v>
      </c>
      <c r="BF2640" s="7">
        <f t="shared" si="282"/>
        <v>41.53</v>
      </c>
      <c r="BG2640" s="7">
        <f t="shared" si="283"/>
        <v>150</v>
      </c>
      <c r="BH2640" s="7">
        <f t="shared" si="284"/>
        <v>595</v>
      </c>
      <c r="BI2640">
        <v>0</v>
      </c>
      <c r="BJ2640">
        <v>0</v>
      </c>
      <c r="BK2640">
        <v>20</v>
      </c>
      <c r="BL2640">
        <v>10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 s="9" t="s">
        <v>3238</v>
      </c>
      <c r="BS2640">
        <v>0</v>
      </c>
      <c r="BT2640">
        <v>0</v>
      </c>
      <c r="BU2640" s="8"/>
      <c r="BV2640" s="8"/>
      <c r="BW2640">
        <v>0</v>
      </c>
      <c r="BX2640" s="9"/>
      <c r="BY2640">
        <v>0</v>
      </c>
      <c r="BZ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18012</v>
      </c>
      <c r="CJ2640">
        <v>22029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  <c r="DM2640">
        <v>0</v>
      </c>
      <c r="DN2640">
        <v>0</v>
      </c>
      <c r="DO2640">
        <v>0</v>
      </c>
      <c r="DP2640">
        <v>0</v>
      </c>
      <c r="DQ2640">
        <v>0</v>
      </c>
      <c r="DR2640">
        <v>0</v>
      </c>
      <c r="DS2640">
        <v>0</v>
      </c>
      <c r="DT2640">
        <v>0</v>
      </c>
      <c r="DU2640">
        <v>0</v>
      </c>
      <c r="DV2640">
        <v>0</v>
      </c>
      <c r="DW2640">
        <v>0</v>
      </c>
      <c r="DX2640">
        <v>60</v>
      </c>
      <c r="DY2640">
        <v>7</v>
      </c>
      <c r="DZ2640">
        <v>0</v>
      </c>
      <c r="EA2640">
        <v>20</v>
      </c>
      <c r="EB2640">
        <v>0</v>
      </c>
      <c r="EC2640">
        <v>156</v>
      </c>
      <c r="ED2640" s="6">
        <v>0</v>
      </c>
      <c r="EE2640">
        <v>0</v>
      </c>
      <c r="EF2640">
        <v>1</v>
      </c>
      <c r="EG2640">
        <v>1</v>
      </c>
      <c r="EJ2640" s="40"/>
      <c r="EK2640" t="s">
        <v>3239</v>
      </c>
    </row>
    <row r="2641" spans="1:141" x14ac:dyDescent="0.15">
      <c r="A2641" s="48">
        <v>3303</v>
      </c>
      <c r="B2641" s="40">
        <v>1</v>
      </c>
      <c r="C2641">
        <v>18</v>
      </c>
      <c r="D2641" s="2" t="s">
        <v>2412</v>
      </c>
      <c r="E2641">
        <v>12</v>
      </c>
      <c r="F2641">
        <v>22</v>
      </c>
      <c r="G2641">
        <v>31</v>
      </c>
      <c r="H2641">
        <v>21</v>
      </c>
      <c r="I2641">
        <v>24</v>
      </c>
      <c r="J2641">
        <v>3</v>
      </c>
      <c r="K2641">
        <v>2</v>
      </c>
      <c r="L2641">
        <v>3</v>
      </c>
      <c r="M2641">
        <v>0</v>
      </c>
      <c r="N2641" s="56">
        <v>2</v>
      </c>
      <c r="O2641">
        <v>1</v>
      </c>
      <c r="P2641" s="8">
        <v>0</v>
      </c>
      <c r="Q2641">
        <v>70</v>
      </c>
      <c r="R2641">
        <v>3</v>
      </c>
      <c r="S2641">
        <v>2</v>
      </c>
      <c r="T2641">
        <v>43</v>
      </c>
      <c r="U2641">
        <v>51</v>
      </c>
      <c r="V2641" s="21">
        <v>4</v>
      </c>
      <c r="W2641" s="21" t="s">
        <v>3313</v>
      </c>
      <c r="X2641" s="21">
        <v>0</v>
      </c>
      <c r="Y2641" s="51">
        <v>7.1084300000000002</v>
      </c>
      <c r="Z2641" s="51">
        <v>12.872777777777776</v>
      </c>
      <c r="AA2641" s="51">
        <v>3.2602358063108263</v>
      </c>
      <c r="AB2641" s="57">
        <v>0</v>
      </c>
      <c r="AC2641">
        <v>0</v>
      </c>
      <c r="AD2641">
        <v>0</v>
      </c>
      <c r="AE2641">
        <v>0</v>
      </c>
      <c r="AF2641" s="6">
        <v>0</v>
      </c>
      <c r="AG2641" s="52">
        <v>0</v>
      </c>
      <c r="AH2641" s="57">
        <v>0</v>
      </c>
      <c r="AI2641" s="52">
        <v>0</v>
      </c>
      <c r="AJ2641" s="52">
        <v>150</v>
      </c>
      <c r="AK2641" s="6">
        <v>150</v>
      </c>
      <c r="AL2641" s="6">
        <v>0</v>
      </c>
      <c r="AM2641" s="6">
        <v>0</v>
      </c>
      <c r="AN2641" s="52">
        <v>855</v>
      </c>
      <c r="AO2641" s="5">
        <f t="shared" si="280"/>
        <v>275.5</v>
      </c>
      <c r="AP2641" s="7" t="s">
        <v>2912</v>
      </c>
      <c r="AQ2641" s="13">
        <v>565.25</v>
      </c>
      <c r="AR2641" s="13">
        <v>565.25</v>
      </c>
      <c r="AS2641" s="13">
        <v>565.25</v>
      </c>
      <c r="AT2641">
        <v>0</v>
      </c>
      <c r="AU2641">
        <v>0</v>
      </c>
      <c r="AV2641">
        <v>0</v>
      </c>
      <c r="AW2641" s="48">
        <v>2</v>
      </c>
      <c r="AX2641">
        <v>1</v>
      </c>
      <c r="AY2641">
        <v>1</v>
      </c>
      <c r="AZ2641">
        <v>0</v>
      </c>
      <c r="BA2641">
        <v>1</v>
      </c>
      <c r="BB2641">
        <v>1</v>
      </c>
      <c r="BC2641">
        <v>0</v>
      </c>
      <c r="BD2641">
        <v>0</v>
      </c>
      <c r="BE2641" s="7">
        <f t="shared" si="281"/>
        <v>145.41000000000003</v>
      </c>
      <c r="BF2641" s="7">
        <f t="shared" si="282"/>
        <v>4.589999999999975</v>
      </c>
      <c r="BG2641" s="7">
        <f t="shared" si="283"/>
        <v>150</v>
      </c>
      <c r="BH2641" s="7">
        <f t="shared" si="284"/>
        <v>1130.5</v>
      </c>
      <c r="BI2641">
        <v>0</v>
      </c>
      <c r="BJ2641">
        <v>0</v>
      </c>
      <c r="BK2641">
        <v>20</v>
      </c>
      <c r="BL2641">
        <v>19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 s="9" t="s">
        <v>3311</v>
      </c>
      <c r="BS2641">
        <v>0</v>
      </c>
      <c r="BT2641">
        <v>0</v>
      </c>
      <c r="BU2641" s="8"/>
      <c r="BV2641" s="8"/>
      <c r="BW2641">
        <v>0</v>
      </c>
      <c r="BX2641" s="9"/>
      <c r="BY2641">
        <v>0</v>
      </c>
      <c r="BZ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18012</v>
      </c>
      <c r="CJ2641">
        <v>22029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  <c r="DM2641">
        <v>0</v>
      </c>
      <c r="DN2641">
        <v>0</v>
      </c>
      <c r="DO2641">
        <v>0</v>
      </c>
      <c r="DP2641">
        <v>0</v>
      </c>
      <c r="DQ2641">
        <v>0</v>
      </c>
      <c r="DR2641">
        <v>0</v>
      </c>
      <c r="DS2641">
        <v>0</v>
      </c>
      <c r="DT2641">
        <v>0</v>
      </c>
      <c r="DU2641">
        <v>0</v>
      </c>
      <c r="DV2641">
        <v>0</v>
      </c>
      <c r="DW2641">
        <v>0</v>
      </c>
      <c r="DX2641">
        <v>60</v>
      </c>
      <c r="DY2641">
        <v>7</v>
      </c>
      <c r="DZ2641">
        <v>0</v>
      </c>
      <c r="EA2641">
        <v>20</v>
      </c>
      <c r="EB2641">
        <v>0</v>
      </c>
      <c r="EC2641">
        <v>104</v>
      </c>
      <c r="ED2641" s="6">
        <v>0</v>
      </c>
      <c r="EE2641">
        <v>0</v>
      </c>
      <c r="EF2641">
        <v>1</v>
      </c>
      <c r="EG2641">
        <v>1</v>
      </c>
      <c r="EJ2641" s="40"/>
      <c r="EK2641" t="s">
        <v>3312</v>
      </c>
    </row>
    <row r="2642" spans="1:141" x14ac:dyDescent="0.15">
      <c r="A2642" s="48">
        <v>3304</v>
      </c>
      <c r="B2642" s="40">
        <v>1</v>
      </c>
      <c r="C2642">
        <v>18</v>
      </c>
      <c r="D2642" s="2" t="s">
        <v>3160</v>
      </c>
      <c r="E2642">
        <v>12</v>
      </c>
      <c r="F2642">
        <v>22</v>
      </c>
      <c r="G2642">
        <v>31</v>
      </c>
      <c r="H2642">
        <v>21</v>
      </c>
      <c r="I2642">
        <v>24</v>
      </c>
      <c r="J2642">
        <v>4</v>
      </c>
      <c r="K2642">
        <v>12</v>
      </c>
      <c r="L2642">
        <v>1</v>
      </c>
      <c r="M2642">
        <v>0</v>
      </c>
      <c r="N2642" s="56">
        <v>2</v>
      </c>
      <c r="O2642">
        <v>1</v>
      </c>
      <c r="P2642" s="8">
        <v>0</v>
      </c>
      <c r="Q2642">
        <v>50</v>
      </c>
      <c r="R2642">
        <v>6</v>
      </c>
      <c r="S2642">
        <v>3</v>
      </c>
      <c r="T2642">
        <v>18</v>
      </c>
      <c r="U2642">
        <v>22</v>
      </c>
      <c r="V2642" s="21">
        <v>4</v>
      </c>
      <c r="W2642" s="21" t="s">
        <v>1178</v>
      </c>
      <c r="X2642" s="21">
        <v>0</v>
      </c>
      <c r="Y2642" s="51">
        <v>7.1084300000000002</v>
      </c>
      <c r="Z2642" s="51">
        <v>12.872777777777776</v>
      </c>
      <c r="AA2642" s="51">
        <v>3.2602358063108263</v>
      </c>
      <c r="AB2642" s="57">
        <v>0</v>
      </c>
      <c r="AC2642">
        <v>0</v>
      </c>
      <c r="AD2642">
        <v>0</v>
      </c>
      <c r="AE2642">
        <v>0</v>
      </c>
      <c r="AF2642" s="6">
        <v>0</v>
      </c>
      <c r="AG2642" s="52">
        <v>0</v>
      </c>
      <c r="AH2642" s="57">
        <v>0</v>
      </c>
      <c r="AI2642" s="52">
        <v>0</v>
      </c>
      <c r="AJ2642" s="52">
        <v>200</v>
      </c>
      <c r="AK2642" s="6">
        <v>200</v>
      </c>
      <c r="AL2642" s="6">
        <v>0</v>
      </c>
      <c r="AM2642" s="6">
        <v>0</v>
      </c>
      <c r="AN2642" s="52">
        <v>1125</v>
      </c>
      <c r="AO2642" s="5">
        <f t="shared" si="280"/>
        <v>0</v>
      </c>
      <c r="AP2642" s="7" t="s">
        <v>2936</v>
      </c>
      <c r="AQ2642" s="13">
        <v>562.5</v>
      </c>
      <c r="AR2642" s="13">
        <v>562.5</v>
      </c>
      <c r="AS2642" s="13">
        <v>562.5</v>
      </c>
      <c r="AT2642">
        <v>0</v>
      </c>
      <c r="AU2642">
        <v>0</v>
      </c>
      <c r="AV2642">
        <v>0</v>
      </c>
      <c r="AW2642" s="48">
        <v>2</v>
      </c>
      <c r="AX2642">
        <v>2</v>
      </c>
      <c r="AY2642">
        <v>1</v>
      </c>
      <c r="AZ2642">
        <v>0</v>
      </c>
      <c r="BA2642">
        <v>1</v>
      </c>
      <c r="BB2642">
        <v>1</v>
      </c>
      <c r="BC2642">
        <v>0</v>
      </c>
      <c r="BD2642">
        <v>0</v>
      </c>
      <c r="BE2642" s="7">
        <f t="shared" si="281"/>
        <v>197.82</v>
      </c>
      <c r="BF2642" s="7">
        <f t="shared" si="282"/>
        <v>2.1800000000000068</v>
      </c>
      <c r="BG2642" s="7">
        <f t="shared" si="283"/>
        <v>200</v>
      </c>
      <c r="BH2642" s="7">
        <f t="shared" si="284"/>
        <v>892.5</v>
      </c>
      <c r="BI2642">
        <v>0</v>
      </c>
      <c r="BJ2642">
        <v>0</v>
      </c>
      <c r="BK2642">
        <v>20</v>
      </c>
      <c r="BL2642">
        <v>15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 s="9" t="s">
        <v>3311</v>
      </c>
      <c r="BS2642">
        <v>0</v>
      </c>
      <c r="BT2642">
        <v>0</v>
      </c>
      <c r="BU2642" s="8"/>
      <c r="BV2642" s="8"/>
      <c r="BW2642">
        <v>0</v>
      </c>
      <c r="BX2642" s="9"/>
      <c r="BY2642">
        <v>0</v>
      </c>
      <c r="BZ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18012</v>
      </c>
      <c r="CJ2642">
        <v>22029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  <c r="DM2642">
        <v>0</v>
      </c>
      <c r="DN2642">
        <v>0</v>
      </c>
      <c r="DO2642">
        <v>0</v>
      </c>
      <c r="DP2642">
        <v>0</v>
      </c>
      <c r="DQ2642">
        <v>0</v>
      </c>
      <c r="DR2642">
        <v>0</v>
      </c>
      <c r="DS2642">
        <v>0</v>
      </c>
      <c r="DT2642">
        <v>0</v>
      </c>
      <c r="DU2642">
        <v>0</v>
      </c>
      <c r="DV2642">
        <v>0</v>
      </c>
      <c r="DW2642">
        <v>0</v>
      </c>
      <c r="DX2642">
        <v>60</v>
      </c>
      <c r="DY2642">
        <v>7</v>
      </c>
      <c r="DZ2642">
        <v>0</v>
      </c>
      <c r="EA2642">
        <v>20</v>
      </c>
      <c r="EB2642">
        <v>0</v>
      </c>
      <c r="EC2642">
        <v>156</v>
      </c>
      <c r="ED2642" s="6">
        <v>0</v>
      </c>
      <c r="EE2642">
        <v>0</v>
      </c>
      <c r="EF2642">
        <v>1</v>
      </c>
      <c r="EG2642">
        <v>1</v>
      </c>
      <c r="EJ2642" s="40"/>
      <c r="EK2642" t="s">
        <v>3312</v>
      </c>
    </row>
    <row r="2643" spans="1:141" x14ac:dyDescent="0.15">
      <c r="A2643" s="48">
        <v>3305</v>
      </c>
      <c r="B2643" s="40">
        <v>1</v>
      </c>
      <c r="C2643">
        <v>18</v>
      </c>
      <c r="D2643" s="2" t="s">
        <v>3160</v>
      </c>
      <c r="E2643">
        <v>12</v>
      </c>
      <c r="F2643">
        <v>22</v>
      </c>
      <c r="G2643">
        <v>31</v>
      </c>
      <c r="H2643">
        <v>21</v>
      </c>
      <c r="I2643">
        <v>24</v>
      </c>
      <c r="J2643">
        <v>5</v>
      </c>
      <c r="K2643">
        <v>2</v>
      </c>
      <c r="L2643">
        <v>14</v>
      </c>
      <c r="M2643">
        <v>0</v>
      </c>
      <c r="N2643" s="56">
        <v>2</v>
      </c>
      <c r="O2643">
        <v>1</v>
      </c>
      <c r="P2643" s="8">
        <v>0</v>
      </c>
      <c r="Q2643">
        <v>57</v>
      </c>
      <c r="R2643">
        <v>2</v>
      </c>
      <c r="S2643">
        <v>2</v>
      </c>
      <c r="T2643">
        <v>24</v>
      </c>
      <c r="U2643">
        <v>28</v>
      </c>
      <c r="V2643" s="21">
        <v>4</v>
      </c>
      <c r="W2643" s="21" t="s">
        <v>3187</v>
      </c>
      <c r="X2643" s="21">
        <v>0</v>
      </c>
      <c r="Y2643" s="51">
        <v>7.1084300000000002</v>
      </c>
      <c r="Z2643" s="51">
        <v>12.872777777777776</v>
      </c>
      <c r="AA2643" s="51">
        <v>3.2602358063108263</v>
      </c>
      <c r="AB2643" s="57">
        <v>0</v>
      </c>
      <c r="AC2643">
        <v>0</v>
      </c>
      <c r="AD2643">
        <v>0</v>
      </c>
      <c r="AE2643">
        <v>0</v>
      </c>
      <c r="AF2643" s="6">
        <v>0</v>
      </c>
      <c r="AG2643" s="52">
        <v>0</v>
      </c>
      <c r="AH2643" s="57">
        <v>0</v>
      </c>
      <c r="AI2643" s="52">
        <v>0</v>
      </c>
      <c r="AJ2643" s="52">
        <v>125</v>
      </c>
      <c r="AK2643" s="6">
        <v>125</v>
      </c>
      <c r="AL2643" s="6">
        <v>0</v>
      </c>
      <c r="AM2643" s="6">
        <v>0</v>
      </c>
      <c r="AN2643" s="52">
        <v>630</v>
      </c>
      <c r="AO2643" s="5">
        <f t="shared" si="280"/>
        <v>203</v>
      </c>
      <c r="AP2643" s="7" t="s">
        <v>2912</v>
      </c>
      <c r="AQ2643" s="13">
        <v>416.5</v>
      </c>
      <c r="AR2643" s="13">
        <v>416.5</v>
      </c>
      <c r="AS2643" s="13">
        <v>416.5</v>
      </c>
      <c r="AT2643">
        <v>0</v>
      </c>
      <c r="AU2643">
        <v>0</v>
      </c>
      <c r="AV2643">
        <v>0</v>
      </c>
      <c r="AW2643" s="48">
        <v>2</v>
      </c>
      <c r="AX2643">
        <v>2</v>
      </c>
      <c r="AY2643">
        <v>0</v>
      </c>
      <c r="AZ2643">
        <v>0</v>
      </c>
      <c r="BA2643">
        <v>1</v>
      </c>
      <c r="BB2643">
        <v>1</v>
      </c>
      <c r="BC2643">
        <v>0</v>
      </c>
      <c r="BD2643">
        <v>0</v>
      </c>
      <c r="BE2643" s="7">
        <f t="shared" si="281"/>
        <v>141.76</v>
      </c>
      <c r="BF2643" s="7">
        <f t="shared" si="282"/>
        <v>0</v>
      </c>
      <c r="BG2643" s="7">
        <f t="shared" si="283"/>
        <v>141.76</v>
      </c>
      <c r="BH2643" s="7">
        <f t="shared" si="284"/>
        <v>833</v>
      </c>
      <c r="BI2643">
        <v>0</v>
      </c>
      <c r="BJ2643">
        <v>0</v>
      </c>
      <c r="BK2643">
        <v>20</v>
      </c>
      <c r="BL2643">
        <v>14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 s="9" t="s">
        <v>3311</v>
      </c>
      <c r="BS2643">
        <v>0</v>
      </c>
      <c r="BT2643">
        <v>0</v>
      </c>
      <c r="BU2643" s="8"/>
      <c r="BV2643" s="8"/>
      <c r="BW2643">
        <v>0</v>
      </c>
      <c r="BX2643" s="9"/>
      <c r="BY2643">
        <v>0</v>
      </c>
      <c r="BZ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18012</v>
      </c>
      <c r="CJ2643">
        <v>22029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  <c r="DM2643">
        <v>0</v>
      </c>
      <c r="DN2643">
        <v>0</v>
      </c>
      <c r="DO2643">
        <v>0</v>
      </c>
      <c r="DP2643">
        <v>0</v>
      </c>
      <c r="DQ2643">
        <v>0</v>
      </c>
      <c r="DR2643">
        <v>0</v>
      </c>
      <c r="DS2643">
        <v>0</v>
      </c>
      <c r="DT2643">
        <v>0</v>
      </c>
      <c r="DU2643">
        <v>0</v>
      </c>
      <c r="DV2643">
        <v>0</v>
      </c>
      <c r="DW2643">
        <v>0</v>
      </c>
      <c r="DX2643">
        <v>60</v>
      </c>
      <c r="DY2643">
        <v>7</v>
      </c>
      <c r="DZ2643">
        <v>0</v>
      </c>
      <c r="EA2643">
        <v>20</v>
      </c>
      <c r="EB2643">
        <v>0</v>
      </c>
      <c r="EC2643">
        <v>104</v>
      </c>
      <c r="ED2643" s="6">
        <v>0</v>
      </c>
      <c r="EE2643">
        <v>0</v>
      </c>
      <c r="EF2643">
        <v>1</v>
      </c>
      <c r="EG2643">
        <v>1</v>
      </c>
      <c r="EJ2643" s="40"/>
      <c r="EK2643" t="s">
        <v>3312</v>
      </c>
    </row>
    <row r="2644" spans="1:141" x14ac:dyDescent="0.15">
      <c r="A2644" s="48">
        <v>3309</v>
      </c>
      <c r="B2644" s="40">
        <v>1</v>
      </c>
      <c r="C2644">
        <v>18</v>
      </c>
      <c r="D2644" s="2" t="s">
        <v>3160</v>
      </c>
      <c r="E2644">
        <v>12</v>
      </c>
      <c r="F2644">
        <v>22</v>
      </c>
      <c r="G2644">
        <v>31</v>
      </c>
      <c r="H2644">
        <v>21</v>
      </c>
      <c r="I2644">
        <v>28</v>
      </c>
      <c r="J2644">
        <v>9</v>
      </c>
      <c r="K2644">
        <v>28</v>
      </c>
      <c r="L2644">
        <v>1</v>
      </c>
      <c r="M2644">
        <v>0</v>
      </c>
      <c r="N2644" s="56">
        <v>2</v>
      </c>
      <c r="O2644">
        <v>1</v>
      </c>
      <c r="P2644" s="8">
        <v>0</v>
      </c>
      <c r="Q2644">
        <v>45</v>
      </c>
      <c r="R2644">
        <v>2</v>
      </c>
      <c r="S2644">
        <v>2</v>
      </c>
      <c r="T2644">
        <v>25</v>
      </c>
      <c r="U2644">
        <v>29</v>
      </c>
      <c r="V2644" s="21">
        <v>4</v>
      </c>
      <c r="W2644" s="21" t="s">
        <v>3187</v>
      </c>
      <c r="X2644" s="21">
        <v>0</v>
      </c>
      <c r="Y2644" s="51">
        <v>7.1084300000000002</v>
      </c>
      <c r="Z2644" s="51">
        <v>12.872777777777776</v>
      </c>
      <c r="AA2644" s="51">
        <v>3.2602358063108263</v>
      </c>
      <c r="AB2644" s="57">
        <v>0</v>
      </c>
      <c r="AC2644">
        <v>0</v>
      </c>
      <c r="AD2644">
        <v>0</v>
      </c>
      <c r="AE2644">
        <v>0</v>
      </c>
      <c r="AF2644" s="6">
        <v>0</v>
      </c>
      <c r="AG2644" s="52">
        <v>0</v>
      </c>
      <c r="AH2644" s="57">
        <v>0</v>
      </c>
      <c r="AI2644" s="52">
        <v>0</v>
      </c>
      <c r="AJ2644" s="52">
        <v>50</v>
      </c>
      <c r="AK2644" s="6">
        <v>50</v>
      </c>
      <c r="AL2644" s="6">
        <v>0</v>
      </c>
      <c r="AM2644" s="6">
        <v>0</v>
      </c>
      <c r="AN2644" s="52">
        <v>500</v>
      </c>
      <c r="AO2644" s="5">
        <f t="shared" si="280"/>
        <v>0</v>
      </c>
      <c r="AP2644" s="7" t="s">
        <v>2421</v>
      </c>
      <c r="AQ2644" s="13">
        <v>250</v>
      </c>
      <c r="AR2644" s="13">
        <v>250</v>
      </c>
      <c r="AS2644" s="13">
        <v>250</v>
      </c>
      <c r="AT2644">
        <v>0</v>
      </c>
      <c r="AU2644">
        <v>0</v>
      </c>
      <c r="AV2644">
        <v>0</v>
      </c>
      <c r="AW2644" s="48">
        <v>2</v>
      </c>
      <c r="AX2644">
        <v>1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 s="7">
        <f t="shared" si="281"/>
        <v>52.41</v>
      </c>
      <c r="BF2644" s="7">
        <f t="shared" si="282"/>
        <v>0</v>
      </c>
      <c r="BG2644" s="7">
        <f t="shared" si="283"/>
        <v>52.41</v>
      </c>
      <c r="BH2644" s="7">
        <f t="shared" si="284"/>
        <v>119</v>
      </c>
      <c r="BI2644">
        <v>0</v>
      </c>
      <c r="BJ2644">
        <v>0</v>
      </c>
      <c r="BK2644">
        <v>6</v>
      </c>
      <c r="BL2644">
        <v>2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 s="9" t="s">
        <v>3238</v>
      </c>
      <c r="BS2644">
        <v>0</v>
      </c>
      <c r="BT2644">
        <v>0</v>
      </c>
      <c r="BU2644" s="8"/>
      <c r="BV2644" s="8"/>
      <c r="BW2644">
        <v>0</v>
      </c>
      <c r="BX2644" s="9"/>
      <c r="BY2644">
        <v>0</v>
      </c>
      <c r="BZ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18012</v>
      </c>
      <c r="CJ2644">
        <v>22029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  <c r="DM2644">
        <v>0</v>
      </c>
      <c r="DN2644">
        <v>0</v>
      </c>
      <c r="DO2644">
        <v>0</v>
      </c>
      <c r="DP2644">
        <v>0</v>
      </c>
      <c r="DQ2644">
        <v>0</v>
      </c>
      <c r="DR2644">
        <v>0</v>
      </c>
      <c r="DS2644">
        <v>0</v>
      </c>
      <c r="DT2644">
        <v>0</v>
      </c>
      <c r="DU2644">
        <v>0</v>
      </c>
      <c r="DV2644">
        <v>0</v>
      </c>
      <c r="DW2644">
        <v>0</v>
      </c>
      <c r="DX2644">
        <v>60</v>
      </c>
      <c r="DY2644">
        <v>7</v>
      </c>
      <c r="DZ2644">
        <v>0</v>
      </c>
      <c r="EA2644">
        <v>6</v>
      </c>
      <c r="EB2644">
        <v>0</v>
      </c>
      <c r="EC2644">
        <v>104</v>
      </c>
      <c r="ED2644" s="6">
        <v>0</v>
      </c>
      <c r="EE2644">
        <v>0</v>
      </c>
      <c r="EF2644">
        <v>1</v>
      </c>
      <c r="EG2644">
        <v>1</v>
      </c>
      <c r="EJ2644" s="40"/>
      <c r="EK2644" t="s">
        <v>3239</v>
      </c>
    </row>
    <row r="2645" spans="1:141" x14ac:dyDescent="0.15">
      <c r="A2645" s="48">
        <v>3386</v>
      </c>
      <c r="B2645" s="40">
        <v>1</v>
      </c>
      <c r="C2645">
        <v>18</v>
      </c>
      <c r="D2645" s="2" t="s">
        <v>2412</v>
      </c>
      <c r="E2645">
        <v>12</v>
      </c>
      <c r="F2645">
        <v>22</v>
      </c>
      <c r="G2645">
        <v>31</v>
      </c>
      <c r="H2645">
        <v>25</v>
      </c>
      <c r="I2645">
        <v>7</v>
      </c>
      <c r="J2645">
        <v>2</v>
      </c>
      <c r="K2645">
        <v>19</v>
      </c>
      <c r="L2645">
        <v>21</v>
      </c>
      <c r="M2645">
        <v>0</v>
      </c>
      <c r="N2645" s="56">
        <v>2</v>
      </c>
      <c r="O2645">
        <v>1</v>
      </c>
      <c r="P2645" s="8">
        <v>0</v>
      </c>
      <c r="Q2645">
        <v>48</v>
      </c>
      <c r="R2645">
        <v>8</v>
      </c>
      <c r="S2645">
        <v>2</v>
      </c>
      <c r="T2645">
        <v>18</v>
      </c>
      <c r="U2645">
        <v>22</v>
      </c>
      <c r="V2645" s="66">
        <v>3</v>
      </c>
      <c r="W2645" s="66" t="s">
        <v>3314</v>
      </c>
      <c r="X2645" s="66">
        <v>0</v>
      </c>
      <c r="Y2645" s="51">
        <v>7.1084300000000002</v>
      </c>
      <c r="Z2645" s="51">
        <v>12.872777777777776</v>
      </c>
      <c r="AA2645" s="51">
        <v>3.2602358063108263</v>
      </c>
      <c r="AB2645" s="57">
        <v>263.97602716817715</v>
      </c>
      <c r="AC2645">
        <v>20</v>
      </c>
      <c r="AD2645">
        <v>2</v>
      </c>
      <c r="AE2645">
        <v>0</v>
      </c>
      <c r="AF2645" s="6">
        <v>0</v>
      </c>
      <c r="AG2645" s="52">
        <v>0</v>
      </c>
      <c r="AH2645" s="57">
        <v>263.97602716817715</v>
      </c>
      <c r="AI2645" s="52">
        <v>25</v>
      </c>
      <c r="AJ2645" s="52">
        <v>300</v>
      </c>
      <c r="AK2645" s="6">
        <v>325</v>
      </c>
      <c r="AL2645" s="6">
        <v>0</v>
      </c>
      <c r="AM2645" s="6">
        <v>0</v>
      </c>
      <c r="AN2645" s="52">
        <v>700</v>
      </c>
      <c r="AO2645" s="5">
        <f t="shared" si="280"/>
        <v>169</v>
      </c>
      <c r="AP2645" s="7" t="s">
        <v>2897</v>
      </c>
      <c r="AQ2645" s="13">
        <v>855.8011986415911</v>
      </c>
      <c r="AR2645" s="13">
        <v>855.8011986415911</v>
      </c>
      <c r="AS2645" s="13">
        <v>855.8011986415911</v>
      </c>
      <c r="AT2645">
        <v>0</v>
      </c>
      <c r="AU2645">
        <v>0</v>
      </c>
      <c r="AV2645">
        <v>0</v>
      </c>
      <c r="AW2645" s="48">
        <v>2</v>
      </c>
      <c r="AX2645">
        <v>4</v>
      </c>
      <c r="AY2645">
        <v>0</v>
      </c>
      <c r="AZ2645">
        <v>0</v>
      </c>
      <c r="BA2645">
        <v>3</v>
      </c>
      <c r="BB2645">
        <v>3</v>
      </c>
      <c r="BC2645">
        <v>0</v>
      </c>
      <c r="BD2645">
        <v>14</v>
      </c>
      <c r="BE2645" s="7">
        <f t="shared" si="281"/>
        <v>364.97999999999996</v>
      </c>
      <c r="BF2645" s="7">
        <f t="shared" si="282"/>
        <v>0</v>
      </c>
      <c r="BG2645" s="7">
        <f t="shared" si="283"/>
        <v>364.97999999999996</v>
      </c>
      <c r="BH2645" s="7">
        <f t="shared" si="284"/>
        <v>869</v>
      </c>
      <c r="BI2645">
        <v>8</v>
      </c>
      <c r="BJ2645">
        <v>100</v>
      </c>
      <c r="BK2645">
        <v>16</v>
      </c>
      <c r="BL2645">
        <v>14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 s="9" t="s">
        <v>3311</v>
      </c>
      <c r="BS2645">
        <v>0</v>
      </c>
      <c r="BT2645">
        <v>0</v>
      </c>
      <c r="BU2645" s="8"/>
      <c r="BV2645" s="8"/>
      <c r="BW2645">
        <v>0</v>
      </c>
      <c r="BX2645" s="9"/>
      <c r="BY2645">
        <v>0</v>
      </c>
      <c r="BZ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18012</v>
      </c>
      <c r="CJ2645">
        <v>22029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  <c r="DM2645">
        <v>0</v>
      </c>
      <c r="DN2645">
        <v>0</v>
      </c>
      <c r="DO2645">
        <v>0</v>
      </c>
      <c r="DP2645">
        <v>0</v>
      </c>
      <c r="DQ2645">
        <v>0</v>
      </c>
      <c r="DR2645">
        <v>0</v>
      </c>
      <c r="DS2645">
        <v>0</v>
      </c>
      <c r="DT2645">
        <v>0</v>
      </c>
      <c r="DU2645">
        <v>0</v>
      </c>
      <c r="DV2645">
        <v>0</v>
      </c>
      <c r="DW2645">
        <v>0</v>
      </c>
      <c r="DX2645">
        <v>60</v>
      </c>
      <c r="DY2645">
        <v>7</v>
      </c>
      <c r="DZ2645">
        <v>0</v>
      </c>
      <c r="EA2645">
        <v>24</v>
      </c>
      <c r="EB2645">
        <v>0</v>
      </c>
      <c r="EC2645">
        <v>104</v>
      </c>
      <c r="ED2645" s="6">
        <v>0</v>
      </c>
      <c r="EE2645">
        <v>0</v>
      </c>
      <c r="EF2645">
        <v>1</v>
      </c>
      <c r="EG2645">
        <v>1</v>
      </c>
      <c r="EJ2645" s="40"/>
      <c r="EK2645" t="s">
        <v>2132</v>
      </c>
    </row>
    <row r="2646" spans="1:141" x14ac:dyDescent="0.15">
      <c r="A2646" s="48">
        <v>3387</v>
      </c>
      <c r="B2646" s="40">
        <v>1</v>
      </c>
      <c r="C2646">
        <v>18</v>
      </c>
      <c r="D2646" s="2" t="s">
        <v>2133</v>
      </c>
      <c r="E2646">
        <v>12</v>
      </c>
      <c r="F2646">
        <v>22</v>
      </c>
      <c r="G2646">
        <v>31</v>
      </c>
      <c r="H2646">
        <v>25</v>
      </c>
      <c r="I2646">
        <v>7</v>
      </c>
      <c r="J2646">
        <v>3</v>
      </c>
      <c r="K2646">
        <v>19</v>
      </c>
      <c r="L2646">
        <v>30</v>
      </c>
      <c r="M2646">
        <v>0</v>
      </c>
      <c r="N2646" s="56">
        <v>2</v>
      </c>
      <c r="O2646">
        <v>1</v>
      </c>
      <c r="P2646" s="8">
        <v>0</v>
      </c>
      <c r="Q2646">
        <v>40</v>
      </c>
      <c r="R2646">
        <v>8</v>
      </c>
      <c r="S2646">
        <v>2</v>
      </c>
      <c r="T2646">
        <v>18</v>
      </c>
      <c r="U2646">
        <v>22</v>
      </c>
      <c r="V2646" s="66">
        <v>3</v>
      </c>
      <c r="W2646" s="66" t="s">
        <v>3314</v>
      </c>
      <c r="X2646" s="66">
        <v>0</v>
      </c>
      <c r="Y2646" s="51">
        <v>7.1084300000000002</v>
      </c>
      <c r="Z2646" s="51">
        <v>12.872777777777776</v>
      </c>
      <c r="AA2646" s="51">
        <v>3.2602358063108263</v>
      </c>
      <c r="AB2646" s="57">
        <v>257.45555555555552</v>
      </c>
      <c r="AC2646">
        <v>20</v>
      </c>
      <c r="AD2646">
        <v>0</v>
      </c>
      <c r="AE2646">
        <v>0</v>
      </c>
      <c r="AF2646" s="6">
        <v>0</v>
      </c>
      <c r="AG2646" s="52">
        <v>0</v>
      </c>
      <c r="AH2646" s="57">
        <v>257.45555555555552</v>
      </c>
      <c r="AI2646" s="52">
        <v>70</v>
      </c>
      <c r="AJ2646" s="52">
        <v>75</v>
      </c>
      <c r="AK2646" s="6">
        <v>145</v>
      </c>
      <c r="AL2646" s="6">
        <v>0</v>
      </c>
      <c r="AM2646" s="6">
        <v>0</v>
      </c>
      <c r="AN2646" s="52">
        <v>500</v>
      </c>
      <c r="AO2646" s="5">
        <f t="shared" si="280"/>
        <v>12</v>
      </c>
      <c r="AP2646" s="7" t="s">
        <v>2506</v>
      </c>
      <c r="AQ2646" s="13">
        <v>499.1272222222222</v>
      </c>
      <c r="AR2646" s="13">
        <v>499.1272222222222</v>
      </c>
      <c r="AS2646" s="13">
        <v>499.1272222222222</v>
      </c>
      <c r="AT2646">
        <v>0</v>
      </c>
      <c r="AU2646">
        <v>0</v>
      </c>
      <c r="AV2646">
        <v>0</v>
      </c>
      <c r="AW2646" s="48">
        <v>2</v>
      </c>
      <c r="AX2646">
        <v>7</v>
      </c>
      <c r="AY2646">
        <v>1</v>
      </c>
      <c r="AZ2646">
        <v>0</v>
      </c>
      <c r="BA2646">
        <v>1</v>
      </c>
      <c r="BB2646">
        <v>2</v>
      </c>
      <c r="BC2646">
        <v>0</v>
      </c>
      <c r="BD2646">
        <v>28</v>
      </c>
      <c r="BE2646" s="7">
        <f t="shared" si="281"/>
        <v>564.29999999999995</v>
      </c>
      <c r="BF2646" s="7">
        <f t="shared" si="282"/>
        <v>0</v>
      </c>
      <c r="BG2646" s="7">
        <f t="shared" si="283"/>
        <v>564.29999999999995</v>
      </c>
      <c r="BH2646" s="7">
        <f t="shared" si="284"/>
        <v>512</v>
      </c>
      <c r="BI2646">
        <v>6</v>
      </c>
      <c r="BJ2646">
        <v>100</v>
      </c>
      <c r="BK2646">
        <v>10</v>
      </c>
      <c r="BL2646">
        <v>8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 s="9" t="s">
        <v>3311</v>
      </c>
      <c r="BS2646">
        <v>0</v>
      </c>
      <c r="BT2646">
        <v>0</v>
      </c>
      <c r="BU2646" s="8"/>
      <c r="BV2646" s="8"/>
      <c r="BW2646">
        <v>0</v>
      </c>
      <c r="BX2646" s="9"/>
      <c r="BY2646">
        <v>0</v>
      </c>
      <c r="BZ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18012</v>
      </c>
      <c r="CJ2646">
        <v>22029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  <c r="DM2646">
        <v>0</v>
      </c>
      <c r="DN2646">
        <v>0</v>
      </c>
      <c r="DO2646">
        <v>0</v>
      </c>
      <c r="DP2646">
        <v>0</v>
      </c>
      <c r="DQ2646">
        <v>0</v>
      </c>
      <c r="DR2646">
        <v>0</v>
      </c>
      <c r="DS2646">
        <v>0</v>
      </c>
      <c r="DT2646">
        <v>0</v>
      </c>
      <c r="DU2646">
        <v>0</v>
      </c>
      <c r="DV2646">
        <v>0</v>
      </c>
      <c r="DW2646">
        <v>0</v>
      </c>
      <c r="DX2646">
        <v>60</v>
      </c>
      <c r="DY2646">
        <v>7</v>
      </c>
      <c r="DZ2646">
        <v>0</v>
      </c>
      <c r="EA2646">
        <v>16</v>
      </c>
      <c r="EB2646">
        <v>0</v>
      </c>
      <c r="EC2646">
        <v>104</v>
      </c>
      <c r="ED2646" s="6">
        <v>0</v>
      </c>
      <c r="EE2646">
        <v>0</v>
      </c>
      <c r="EF2646">
        <v>1</v>
      </c>
      <c r="EG2646">
        <v>1</v>
      </c>
      <c r="EJ2646" s="40"/>
      <c r="EK2646" t="s">
        <v>2132</v>
      </c>
    </row>
    <row r="2647" spans="1:141" x14ac:dyDescent="0.15">
      <c r="A2647" s="48">
        <v>3391</v>
      </c>
      <c r="B2647" s="40">
        <v>1</v>
      </c>
      <c r="C2647">
        <v>18</v>
      </c>
      <c r="D2647" s="2" t="s">
        <v>2133</v>
      </c>
      <c r="E2647">
        <v>12</v>
      </c>
      <c r="F2647">
        <v>22</v>
      </c>
      <c r="G2647">
        <v>31</v>
      </c>
      <c r="H2647">
        <v>26</v>
      </c>
      <c r="I2647">
        <v>2</v>
      </c>
      <c r="J2647">
        <v>1</v>
      </c>
      <c r="K2647">
        <v>4</v>
      </c>
      <c r="L2647">
        <v>14</v>
      </c>
      <c r="M2647">
        <v>0</v>
      </c>
      <c r="N2647" s="56">
        <v>2</v>
      </c>
      <c r="O2647">
        <v>1</v>
      </c>
      <c r="P2647" s="8">
        <v>0</v>
      </c>
      <c r="Q2647">
        <v>23</v>
      </c>
      <c r="R2647">
        <v>2</v>
      </c>
      <c r="S2647">
        <v>1</v>
      </c>
      <c r="T2647">
        <v>24</v>
      </c>
      <c r="U2647">
        <v>28</v>
      </c>
      <c r="V2647" s="21">
        <v>4</v>
      </c>
      <c r="W2647" s="21" t="s">
        <v>3313</v>
      </c>
      <c r="X2647" s="21">
        <v>0</v>
      </c>
      <c r="Y2647" s="51">
        <v>7.1084300000000002</v>
      </c>
      <c r="Z2647" s="51">
        <v>12.872777777777776</v>
      </c>
      <c r="AA2647" s="51">
        <v>3.2602358063108263</v>
      </c>
      <c r="AB2647" s="57">
        <v>154.4733333333333</v>
      </c>
      <c r="AC2647">
        <v>12</v>
      </c>
      <c r="AD2647">
        <v>0</v>
      </c>
      <c r="AE2647">
        <v>0</v>
      </c>
      <c r="AF2647" s="6">
        <v>0</v>
      </c>
      <c r="AG2647" s="52">
        <v>0</v>
      </c>
      <c r="AH2647" s="57">
        <v>154.4733333333333</v>
      </c>
      <c r="AI2647" s="52">
        <v>0</v>
      </c>
      <c r="AJ2647" s="52">
        <v>0</v>
      </c>
      <c r="AK2647" s="6">
        <v>0</v>
      </c>
      <c r="AL2647" s="6">
        <v>0</v>
      </c>
      <c r="AM2647" s="6">
        <v>0</v>
      </c>
      <c r="AN2647" s="79">
        <v>0</v>
      </c>
      <c r="AO2647" s="5">
        <f t="shared" si="280"/>
        <v>1006</v>
      </c>
      <c r="AP2647" s="7" t="s">
        <v>2907</v>
      </c>
      <c r="AQ2647" s="13">
        <v>503</v>
      </c>
      <c r="AR2647" s="13">
        <v>503</v>
      </c>
      <c r="AS2647" s="13">
        <v>503</v>
      </c>
      <c r="AT2647">
        <v>0</v>
      </c>
      <c r="AU2647">
        <v>0</v>
      </c>
      <c r="AV2647">
        <v>0</v>
      </c>
      <c r="AW2647" s="48">
        <v>2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 s="7">
        <f t="shared" si="281"/>
        <v>0</v>
      </c>
      <c r="BF2647" s="7">
        <f t="shared" si="282"/>
        <v>0</v>
      </c>
      <c r="BG2647" s="7">
        <f t="shared" si="283"/>
        <v>0</v>
      </c>
      <c r="BH2647" s="7">
        <f t="shared" si="284"/>
        <v>1006</v>
      </c>
      <c r="BI2647" s="6">
        <v>5</v>
      </c>
      <c r="BJ2647" s="6">
        <v>150</v>
      </c>
      <c r="BK2647" s="6">
        <v>15</v>
      </c>
      <c r="BL2647" s="6">
        <v>16</v>
      </c>
      <c r="BM2647">
        <v>0</v>
      </c>
      <c r="BN2647">
        <v>100</v>
      </c>
      <c r="BO2647">
        <v>0</v>
      </c>
      <c r="BP2647">
        <v>0</v>
      </c>
      <c r="BQ2647">
        <v>0</v>
      </c>
      <c r="BR2647" s="9" t="s">
        <v>3311</v>
      </c>
      <c r="BS2647">
        <v>0</v>
      </c>
      <c r="BT2647">
        <v>0</v>
      </c>
      <c r="BU2647" s="8"/>
      <c r="BV2647" s="8"/>
      <c r="BW2647">
        <v>0</v>
      </c>
      <c r="BX2647" s="9"/>
      <c r="BY2647">
        <v>0</v>
      </c>
      <c r="BZ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18012</v>
      </c>
      <c r="CJ2647">
        <v>22029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  <c r="DM2647">
        <v>0</v>
      </c>
      <c r="DN2647">
        <v>0</v>
      </c>
      <c r="DO2647">
        <v>0</v>
      </c>
      <c r="DP2647">
        <v>0</v>
      </c>
      <c r="DQ2647">
        <v>0</v>
      </c>
      <c r="DR2647">
        <v>0</v>
      </c>
      <c r="DS2647">
        <v>0</v>
      </c>
      <c r="DT2647">
        <v>0</v>
      </c>
      <c r="DU2647">
        <v>0</v>
      </c>
      <c r="DV2647">
        <v>0</v>
      </c>
      <c r="DW2647">
        <v>0</v>
      </c>
      <c r="DX2647">
        <v>60</v>
      </c>
      <c r="DY2647">
        <v>7</v>
      </c>
      <c r="DZ2647">
        <v>0</v>
      </c>
      <c r="EA2647">
        <v>20</v>
      </c>
      <c r="EB2647">
        <v>0</v>
      </c>
      <c r="EC2647">
        <v>52</v>
      </c>
      <c r="ED2647" s="6">
        <v>0</v>
      </c>
      <c r="EE2647">
        <v>0</v>
      </c>
      <c r="EF2647">
        <v>1</v>
      </c>
      <c r="EG2647">
        <v>1</v>
      </c>
      <c r="EJ2647" s="40"/>
      <c r="EK2647" t="s">
        <v>3312</v>
      </c>
    </row>
    <row r="2648" spans="1:141" x14ac:dyDescent="0.15">
      <c r="A2648" s="48">
        <v>3393</v>
      </c>
      <c r="B2648" s="40">
        <v>1</v>
      </c>
      <c r="C2648">
        <v>18</v>
      </c>
      <c r="D2648" s="2" t="s">
        <v>3160</v>
      </c>
      <c r="E2648">
        <v>12</v>
      </c>
      <c r="F2648">
        <v>22</v>
      </c>
      <c r="G2648">
        <v>31</v>
      </c>
      <c r="H2648">
        <v>26</v>
      </c>
      <c r="I2648">
        <v>2</v>
      </c>
      <c r="J2648">
        <v>3</v>
      </c>
      <c r="K2648">
        <v>4</v>
      </c>
      <c r="L2648">
        <v>24</v>
      </c>
      <c r="M2648">
        <v>0</v>
      </c>
      <c r="N2648" s="56">
        <v>2</v>
      </c>
      <c r="O2648">
        <v>1</v>
      </c>
      <c r="P2648" s="8">
        <v>0</v>
      </c>
      <c r="Q2648">
        <v>49</v>
      </c>
      <c r="R2648">
        <v>10</v>
      </c>
      <c r="S2648">
        <v>7</v>
      </c>
      <c r="T2648">
        <v>9</v>
      </c>
      <c r="U2648">
        <v>11</v>
      </c>
      <c r="V2648" s="66">
        <v>3</v>
      </c>
      <c r="W2648" s="66" t="s">
        <v>2417</v>
      </c>
      <c r="X2648" s="66">
        <v>0</v>
      </c>
      <c r="Y2648" s="51">
        <v>7.1084300000000002</v>
      </c>
      <c r="Z2648" s="51">
        <v>12.872777777777776</v>
      </c>
      <c r="AA2648" s="51">
        <v>3.2602358063108263</v>
      </c>
      <c r="AB2648" s="57">
        <v>424.80166666666662</v>
      </c>
      <c r="AC2648">
        <v>33</v>
      </c>
      <c r="AD2648">
        <v>0</v>
      </c>
      <c r="AE2648">
        <v>0</v>
      </c>
      <c r="AF2648" s="6">
        <v>0</v>
      </c>
      <c r="AG2648" s="52">
        <v>0</v>
      </c>
      <c r="AH2648" s="57">
        <v>424.80166666666662</v>
      </c>
      <c r="AI2648" s="52">
        <v>8</v>
      </c>
      <c r="AJ2648" s="52">
        <v>225</v>
      </c>
      <c r="AK2648" s="6">
        <v>233</v>
      </c>
      <c r="AL2648" s="6">
        <v>0</v>
      </c>
      <c r="AM2648" s="6">
        <v>0</v>
      </c>
      <c r="AN2648" s="52">
        <v>720</v>
      </c>
      <c r="AO2648" s="5">
        <f t="shared" si="280"/>
        <v>0</v>
      </c>
      <c r="AP2648" s="7" t="s">
        <v>2424</v>
      </c>
      <c r="AQ2648" s="13">
        <v>698.75991666666664</v>
      </c>
      <c r="AR2648" s="13">
        <v>698.75991666666664</v>
      </c>
      <c r="AS2648" s="13">
        <v>698.75991666666664</v>
      </c>
      <c r="AT2648">
        <v>0</v>
      </c>
      <c r="AU2648">
        <v>0</v>
      </c>
      <c r="AV2648">
        <v>0</v>
      </c>
      <c r="AW2648" s="48">
        <v>2</v>
      </c>
      <c r="AX2648">
        <v>0</v>
      </c>
      <c r="AY2648">
        <v>2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 s="7">
        <f t="shared" si="281"/>
        <v>112.12</v>
      </c>
      <c r="BF2648" s="7">
        <f t="shared" si="282"/>
        <v>112.88</v>
      </c>
      <c r="BG2648" s="7">
        <f t="shared" si="283"/>
        <v>225</v>
      </c>
      <c r="BH2648" s="7">
        <f t="shared" si="284"/>
        <v>72</v>
      </c>
      <c r="BI2648">
        <v>10</v>
      </c>
      <c r="BJ2648">
        <v>200</v>
      </c>
      <c r="BK2648">
        <v>0</v>
      </c>
      <c r="BL2648">
        <v>0</v>
      </c>
      <c r="BM2648">
        <v>0</v>
      </c>
      <c r="BN2648">
        <v>50</v>
      </c>
      <c r="BO2648">
        <v>0</v>
      </c>
      <c r="BP2648">
        <v>0</v>
      </c>
      <c r="BQ2648">
        <v>0</v>
      </c>
      <c r="BR2648" s="9" t="s">
        <v>3238</v>
      </c>
      <c r="BS2648">
        <v>0</v>
      </c>
      <c r="BT2648">
        <v>0</v>
      </c>
      <c r="BU2648" s="8"/>
      <c r="BV2648" s="8"/>
      <c r="BW2648">
        <v>0</v>
      </c>
      <c r="BX2648" s="9"/>
      <c r="BY2648">
        <v>0</v>
      </c>
      <c r="BZ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18012</v>
      </c>
      <c r="CJ2648">
        <v>22029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  <c r="DM2648">
        <v>0</v>
      </c>
      <c r="DN2648">
        <v>0</v>
      </c>
      <c r="DO2648">
        <v>0</v>
      </c>
      <c r="DP2648">
        <v>0</v>
      </c>
      <c r="DQ2648">
        <v>0</v>
      </c>
      <c r="DR2648">
        <v>0</v>
      </c>
      <c r="DS2648">
        <v>0</v>
      </c>
      <c r="DT2648">
        <v>0</v>
      </c>
      <c r="DU2648">
        <v>0</v>
      </c>
      <c r="DV2648">
        <v>0</v>
      </c>
      <c r="DW2648">
        <v>0</v>
      </c>
      <c r="DX2648">
        <v>60</v>
      </c>
      <c r="DY2648">
        <v>7</v>
      </c>
      <c r="DZ2648">
        <v>0</v>
      </c>
      <c r="EA2648">
        <v>10</v>
      </c>
      <c r="EB2648">
        <v>0</v>
      </c>
      <c r="EC2648">
        <v>364</v>
      </c>
      <c r="ED2648" s="6">
        <v>0</v>
      </c>
      <c r="EE2648">
        <v>0</v>
      </c>
      <c r="EF2648">
        <v>1</v>
      </c>
      <c r="EG2648">
        <v>1</v>
      </c>
      <c r="EJ2648" s="40"/>
      <c r="EK2648" t="s">
        <v>2132</v>
      </c>
    </row>
    <row r="2649" spans="1:141" x14ac:dyDescent="0.15">
      <c r="A2649" s="48">
        <v>3394</v>
      </c>
      <c r="B2649" s="40">
        <v>1</v>
      </c>
      <c r="C2649">
        <v>18</v>
      </c>
      <c r="D2649" s="2" t="s">
        <v>2133</v>
      </c>
      <c r="E2649">
        <v>12</v>
      </c>
      <c r="F2649">
        <v>22</v>
      </c>
      <c r="G2649">
        <v>31</v>
      </c>
      <c r="H2649">
        <v>26</v>
      </c>
      <c r="I2649">
        <v>2</v>
      </c>
      <c r="J2649">
        <v>4</v>
      </c>
      <c r="K2649">
        <v>4</v>
      </c>
      <c r="L2649">
        <v>34</v>
      </c>
      <c r="M2649">
        <v>0</v>
      </c>
      <c r="N2649" s="56">
        <v>2</v>
      </c>
      <c r="O2649">
        <v>1</v>
      </c>
      <c r="P2649" s="8">
        <v>0</v>
      </c>
      <c r="Q2649">
        <v>35</v>
      </c>
      <c r="R2649">
        <v>6</v>
      </c>
      <c r="S2649">
        <v>2</v>
      </c>
      <c r="T2649">
        <v>24</v>
      </c>
      <c r="U2649">
        <v>28</v>
      </c>
      <c r="V2649" s="66">
        <v>3</v>
      </c>
      <c r="W2649" s="66" t="s">
        <v>2417</v>
      </c>
      <c r="X2649" s="66">
        <v>0</v>
      </c>
      <c r="Y2649" s="51">
        <v>7.1084300000000002</v>
      </c>
      <c r="Z2649" s="51">
        <v>12.872777777777776</v>
      </c>
      <c r="AA2649" s="51">
        <v>3.2602358063108263</v>
      </c>
      <c r="AB2649" s="57">
        <v>257.45555555555552</v>
      </c>
      <c r="AC2649">
        <v>20</v>
      </c>
      <c r="AD2649">
        <v>0</v>
      </c>
      <c r="AE2649">
        <v>0</v>
      </c>
      <c r="AF2649" s="6">
        <v>0</v>
      </c>
      <c r="AG2649" s="52">
        <v>0</v>
      </c>
      <c r="AH2649" s="57">
        <v>257.45555555555552</v>
      </c>
      <c r="AI2649" s="52">
        <v>8</v>
      </c>
      <c r="AJ2649" s="52">
        <v>240</v>
      </c>
      <c r="AK2649" s="6">
        <v>248</v>
      </c>
      <c r="AL2649" s="6">
        <v>0</v>
      </c>
      <c r="AM2649" s="6">
        <v>0</v>
      </c>
      <c r="AN2649" s="52">
        <v>325</v>
      </c>
      <c r="AO2649" s="5">
        <f t="shared" si="280"/>
        <v>0</v>
      </c>
      <c r="AP2649" s="7" t="s">
        <v>2933</v>
      </c>
      <c r="AQ2649" s="13">
        <v>312.1272222222222</v>
      </c>
      <c r="AR2649" s="13">
        <v>312.1272222222222</v>
      </c>
      <c r="AS2649" s="13">
        <v>312.1272222222222</v>
      </c>
      <c r="AT2649">
        <v>0</v>
      </c>
      <c r="AU2649">
        <v>0</v>
      </c>
      <c r="AV2649">
        <v>0</v>
      </c>
      <c r="AW2649" s="48">
        <v>2</v>
      </c>
      <c r="AX2649">
        <v>2</v>
      </c>
      <c r="AY2649">
        <v>1</v>
      </c>
      <c r="AZ2649">
        <v>2</v>
      </c>
      <c r="BA2649">
        <v>4</v>
      </c>
      <c r="BB2649">
        <v>7</v>
      </c>
      <c r="BC2649">
        <v>0</v>
      </c>
      <c r="BD2649">
        <v>25</v>
      </c>
      <c r="BE2649" s="7">
        <f t="shared" si="281"/>
        <v>434.31</v>
      </c>
      <c r="BF2649" s="7">
        <f t="shared" si="282"/>
        <v>0</v>
      </c>
      <c r="BG2649" s="7">
        <f t="shared" si="283"/>
        <v>434.31</v>
      </c>
      <c r="BH2649" s="7">
        <f t="shared" si="284"/>
        <v>72</v>
      </c>
      <c r="BI2649">
        <v>8</v>
      </c>
      <c r="BJ2649">
        <v>200</v>
      </c>
      <c r="BK2649">
        <v>0</v>
      </c>
      <c r="BL2649">
        <v>0</v>
      </c>
      <c r="BM2649">
        <v>0</v>
      </c>
      <c r="BN2649">
        <v>30</v>
      </c>
      <c r="BO2649">
        <v>0</v>
      </c>
      <c r="BP2649">
        <v>0</v>
      </c>
      <c r="BQ2649">
        <v>0</v>
      </c>
      <c r="BR2649" s="9" t="s">
        <v>3212</v>
      </c>
      <c r="BS2649">
        <v>0</v>
      </c>
      <c r="BT2649">
        <v>0</v>
      </c>
      <c r="BU2649" s="8"/>
      <c r="BV2649" s="8"/>
      <c r="BW2649">
        <v>0</v>
      </c>
      <c r="BX2649" s="9"/>
      <c r="BY2649">
        <v>0</v>
      </c>
      <c r="BZ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18012</v>
      </c>
      <c r="CJ2649">
        <v>22029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  <c r="DM2649">
        <v>0</v>
      </c>
      <c r="DN2649">
        <v>0</v>
      </c>
      <c r="DO2649">
        <v>0</v>
      </c>
      <c r="DP2649">
        <v>0</v>
      </c>
      <c r="DQ2649">
        <v>0</v>
      </c>
      <c r="DR2649">
        <v>0</v>
      </c>
      <c r="DS2649">
        <v>0</v>
      </c>
      <c r="DT2649">
        <v>0</v>
      </c>
      <c r="DU2649">
        <v>0</v>
      </c>
      <c r="DV2649">
        <v>0</v>
      </c>
      <c r="DW2649">
        <v>0</v>
      </c>
      <c r="DX2649">
        <v>60</v>
      </c>
      <c r="DY2649">
        <v>7</v>
      </c>
      <c r="DZ2649">
        <v>0</v>
      </c>
      <c r="EA2649">
        <v>8</v>
      </c>
      <c r="EB2649">
        <v>0</v>
      </c>
      <c r="EC2649">
        <v>104</v>
      </c>
      <c r="ED2649" s="6">
        <v>0</v>
      </c>
      <c r="EE2649">
        <v>0</v>
      </c>
      <c r="EF2649">
        <v>1</v>
      </c>
      <c r="EG2649">
        <v>1</v>
      </c>
      <c r="EJ2649" s="40"/>
      <c r="EK2649" t="s">
        <v>2132</v>
      </c>
    </row>
    <row r="2650" spans="1:141" x14ac:dyDescent="0.15">
      <c r="A2650" s="48">
        <v>3395</v>
      </c>
      <c r="B2650" s="40">
        <v>1</v>
      </c>
      <c r="C2650">
        <v>18</v>
      </c>
      <c r="D2650" s="2" t="s">
        <v>2133</v>
      </c>
      <c r="E2650">
        <v>12</v>
      </c>
      <c r="F2650">
        <v>22</v>
      </c>
      <c r="G2650">
        <v>31</v>
      </c>
      <c r="H2650">
        <v>26</v>
      </c>
      <c r="I2650">
        <v>2</v>
      </c>
      <c r="J2650">
        <v>5</v>
      </c>
      <c r="K2650">
        <v>4</v>
      </c>
      <c r="L2650">
        <v>40</v>
      </c>
      <c r="M2650">
        <v>0</v>
      </c>
      <c r="N2650" s="56">
        <v>2</v>
      </c>
      <c r="O2650">
        <v>1</v>
      </c>
      <c r="P2650" s="8">
        <v>0</v>
      </c>
      <c r="Q2650">
        <v>46</v>
      </c>
      <c r="R2650">
        <v>5</v>
      </c>
      <c r="S2650">
        <v>3</v>
      </c>
      <c r="T2650">
        <v>43</v>
      </c>
      <c r="U2650">
        <v>51</v>
      </c>
      <c r="V2650" s="66">
        <v>3</v>
      </c>
      <c r="W2650" s="66" t="s">
        <v>3183</v>
      </c>
      <c r="X2650" s="66">
        <v>0</v>
      </c>
      <c r="Y2650" s="51">
        <v>7.1084300000000002</v>
      </c>
      <c r="Z2650" s="51">
        <v>12.872777777777776</v>
      </c>
      <c r="AA2650" s="51">
        <v>3.2602358063108263</v>
      </c>
      <c r="AB2650" s="57">
        <v>193.09166666666664</v>
      </c>
      <c r="AC2650">
        <v>15</v>
      </c>
      <c r="AD2650">
        <v>0</v>
      </c>
      <c r="AE2650">
        <v>0</v>
      </c>
      <c r="AF2650" s="6">
        <v>0</v>
      </c>
      <c r="AG2650" s="52">
        <v>0</v>
      </c>
      <c r="AH2650" s="57">
        <v>193.09166666666664</v>
      </c>
      <c r="AI2650" s="52">
        <v>15</v>
      </c>
      <c r="AJ2650" s="52">
        <v>195</v>
      </c>
      <c r="AK2650" s="6">
        <v>210</v>
      </c>
      <c r="AL2650" s="6">
        <v>20</v>
      </c>
      <c r="AM2650" s="6">
        <v>0</v>
      </c>
      <c r="AN2650" s="52">
        <v>550</v>
      </c>
      <c r="AO2650" s="5">
        <f t="shared" si="280"/>
        <v>117</v>
      </c>
      <c r="AP2650" s="7" t="s">
        <v>2416</v>
      </c>
      <c r="AQ2650" s="13">
        <v>657.34541666666667</v>
      </c>
      <c r="AR2650" s="13">
        <v>657.34541666666667</v>
      </c>
      <c r="AS2650" s="13">
        <v>657.34541666666667</v>
      </c>
      <c r="AT2650">
        <v>0</v>
      </c>
      <c r="AU2650">
        <v>0</v>
      </c>
      <c r="AV2650">
        <v>0</v>
      </c>
      <c r="AW2650" s="48">
        <v>2</v>
      </c>
      <c r="AX2650">
        <v>0</v>
      </c>
      <c r="AY2650">
        <v>1</v>
      </c>
      <c r="AZ2650">
        <v>4</v>
      </c>
      <c r="BA2650">
        <v>1</v>
      </c>
      <c r="BB2650">
        <v>3</v>
      </c>
      <c r="BC2650">
        <v>2</v>
      </c>
      <c r="BD2650">
        <v>40</v>
      </c>
      <c r="BE2650" s="7">
        <f t="shared" si="281"/>
        <v>255.12</v>
      </c>
      <c r="BF2650" s="7">
        <f t="shared" si="282"/>
        <v>0</v>
      </c>
      <c r="BG2650" s="7">
        <f t="shared" si="283"/>
        <v>255.12</v>
      </c>
      <c r="BH2650" s="7">
        <f t="shared" si="284"/>
        <v>667</v>
      </c>
      <c r="BI2650">
        <v>6</v>
      </c>
      <c r="BJ2650">
        <v>200</v>
      </c>
      <c r="BK2650">
        <v>9</v>
      </c>
      <c r="BL2650">
        <v>10</v>
      </c>
      <c r="BM2650">
        <v>0</v>
      </c>
      <c r="BN2650">
        <v>100</v>
      </c>
      <c r="BO2650">
        <v>0</v>
      </c>
      <c r="BP2650">
        <v>0</v>
      </c>
      <c r="BQ2650">
        <v>0</v>
      </c>
      <c r="BR2650" s="9" t="s">
        <v>3311</v>
      </c>
      <c r="BS2650">
        <v>0</v>
      </c>
      <c r="BT2650">
        <v>0</v>
      </c>
      <c r="BU2650" s="8"/>
      <c r="BV2650" s="8"/>
      <c r="BW2650">
        <v>0</v>
      </c>
      <c r="BX2650" s="9"/>
      <c r="BY2650">
        <v>0</v>
      </c>
      <c r="BZ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18012</v>
      </c>
      <c r="CJ2650">
        <v>22029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  <c r="DM2650">
        <v>0</v>
      </c>
      <c r="DN2650">
        <v>0</v>
      </c>
      <c r="DO2650">
        <v>0</v>
      </c>
      <c r="DP2650">
        <v>0</v>
      </c>
      <c r="DQ2650">
        <v>0</v>
      </c>
      <c r="DR2650">
        <v>0</v>
      </c>
      <c r="DS2650">
        <v>0</v>
      </c>
      <c r="DT2650">
        <v>0</v>
      </c>
      <c r="DU2650">
        <v>0</v>
      </c>
      <c r="DV2650">
        <v>0</v>
      </c>
      <c r="DW2650">
        <v>0</v>
      </c>
      <c r="DX2650">
        <v>60</v>
      </c>
      <c r="DY2650">
        <v>7</v>
      </c>
      <c r="DZ2650">
        <v>0</v>
      </c>
      <c r="EA2650">
        <v>15</v>
      </c>
      <c r="EB2650">
        <v>0</v>
      </c>
      <c r="EC2650">
        <v>156</v>
      </c>
      <c r="ED2650" s="6">
        <v>0</v>
      </c>
      <c r="EE2650">
        <v>0</v>
      </c>
      <c r="EF2650">
        <v>1</v>
      </c>
      <c r="EG2650">
        <v>1</v>
      </c>
      <c r="EJ2650" s="40"/>
      <c r="EK2650" t="s">
        <v>2132</v>
      </c>
    </row>
    <row r="2651" spans="1:141" x14ac:dyDescent="0.15">
      <c r="A2651" s="48">
        <v>3400</v>
      </c>
      <c r="B2651" s="40">
        <v>1</v>
      </c>
      <c r="C2651">
        <v>18</v>
      </c>
      <c r="D2651" s="2" t="s">
        <v>2133</v>
      </c>
      <c r="E2651">
        <v>12</v>
      </c>
      <c r="F2651">
        <v>22</v>
      </c>
      <c r="G2651">
        <v>31</v>
      </c>
      <c r="H2651">
        <v>26</v>
      </c>
      <c r="I2651">
        <v>7</v>
      </c>
      <c r="J2651">
        <v>5</v>
      </c>
      <c r="K2651">
        <v>26</v>
      </c>
      <c r="L2651">
        <v>39</v>
      </c>
      <c r="M2651">
        <v>1</v>
      </c>
      <c r="N2651" s="56">
        <v>2</v>
      </c>
      <c r="O2651">
        <v>1</v>
      </c>
      <c r="P2651" s="8">
        <v>0</v>
      </c>
      <c r="Q2651">
        <v>28</v>
      </c>
      <c r="R2651">
        <v>3</v>
      </c>
      <c r="S2651">
        <v>1</v>
      </c>
      <c r="T2651">
        <v>18</v>
      </c>
      <c r="U2651">
        <v>22</v>
      </c>
      <c r="V2651" s="21">
        <v>4</v>
      </c>
      <c r="W2651" s="21" t="s">
        <v>3313</v>
      </c>
      <c r="X2651" s="21">
        <v>0</v>
      </c>
      <c r="Y2651" s="51">
        <v>7.1084300000000002</v>
      </c>
      <c r="Z2651" s="51">
        <v>12.872777777777776</v>
      </c>
      <c r="AA2651" s="51">
        <v>3.2602358063108263</v>
      </c>
      <c r="AB2651" s="57">
        <v>102.98222222222221</v>
      </c>
      <c r="AC2651">
        <v>8</v>
      </c>
      <c r="AD2651">
        <v>0</v>
      </c>
      <c r="AE2651">
        <v>0</v>
      </c>
      <c r="AF2651" s="6">
        <v>0</v>
      </c>
      <c r="AG2651" s="52">
        <v>0</v>
      </c>
      <c r="AH2651" s="57">
        <v>102.98222222222221</v>
      </c>
      <c r="AI2651" s="52">
        <v>0</v>
      </c>
      <c r="AJ2651" s="52">
        <v>0</v>
      </c>
      <c r="AK2651" s="6">
        <v>0</v>
      </c>
      <c r="AL2651" s="6">
        <v>0</v>
      </c>
      <c r="AM2651" s="6">
        <v>0</v>
      </c>
      <c r="AN2651" s="52">
        <v>140</v>
      </c>
      <c r="AO2651" s="5">
        <f t="shared" si="280"/>
        <v>0</v>
      </c>
      <c r="AP2651" s="7" t="s">
        <v>2936</v>
      </c>
      <c r="AQ2651" s="13">
        <v>70</v>
      </c>
      <c r="AR2651" s="13">
        <v>70</v>
      </c>
      <c r="AS2651" s="13">
        <v>70</v>
      </c>
      <c r="AT2651">
        <v>0</v>
      </c>
      <c r="AU2651">
        <v>0</v>
      </c>
      <c r="AV2651">
        <v>0</v>
      </c>
      <c r="AW2651" s="48">
        <v>2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 s="7">
        <f t="shared" si="281"/>
        <v>0</v>
      </c>
      <c r="BF2651" s="7">
        <f t="shared" si="282"/>
        <v>0</v>
      </c>
      <c r="BG2651" s="7">
        <f t="shared" si="283"/>
        <v>0</v>
      </c>
      <c r="BH2651" s="7">
        <f t="shared" si="284"/>
        <v>119</v>
      </c>
      <c r="BI2651">
        <v>0</v>
      </c>
      <c r="BJ2651">
        <v>0</v>
      </c>
      <c r="BK2651">
        <v>3</v>
      </c>
      <c r="BL2651">
        <v>2</v>
      </c>
      <c r="BM2651">
        <v>0</v>
      </c>
      <c r="BN2651">
        <v>20</v>
      </c>
      <c r="BO2651">
        <v>0</v>
      </c>
      <c r="BP2651">
        <v>0</v>
      </c>
      <c r="BQ2651">
        <v>0</v>
      </c>
      <c r="BR2651" s="9" t="s">
        <v>3311</v>
      </c>
      <c r="BS2651">
        <v>0</v>
      </c>
      <c r="BT2651">
        <v>0</v>
      </c>
      <c r="BU2651" s="8"/>
      <c r="BV2651" s="8"/>
      <c r="BW2651">
        <v>0</v>
      </c>
      <c r="BX2651" s="9"/>
      <c r="BY2651">
        <v>0</v>
      </c>
      <c r="BZ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18012</v>
      </c>
      <c r="CJ2651">
        <v>22029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0</v>
      </c>
      <c r="DS2651">
        <v>0</v>
      </c>
      <c r="DT2651">
        <v>0</v>
      </c>
      <c r="DU2651">
        <v>0</v>
      </c>
      <c r="DV2651">
        <v>0</v>
      </c>
      <c r="DW2651">
        <v>0</v>
      </c>
      <c r="DX2651">
        <v>60</v>
      </c>
      <c r="DY2651">
        <v>7</v>
      </c>
      <c r="DZ2651">
        <v>0</v>
      </c>
      <c r="EA2651">
        <v>3</v>
      </c>
      <c r="EB2651">
        <v>0</v>
      </c>
      <c r="EC2651">
        <v>52</v>
      </c>
      <c r="ED2651" s="6">
        <v>0</v>
      </c>
      <c r="EE2651">
        <v>0</v>
      </c>
      <c r="EF2651">
        <v>1</v>
      </c>
      <c r="EG2651">
        <v>1</v>
      </c>
      <c r="EJ2651" s="40"/>
      <c r="EK2651" t="s">
        <v>3312</v>
      </c>
    </row>
    <row r="2652" spans="1:141" x14ac:dyDescent="0.15">
      <c r="A2652" s="48">
        <v>3430</v>
      </c>
      <c r="B2652" s="40">
        <v>1</v>
      </c>
      <c r="C2652">
        <v>11</v>
      </c>
      <c r="D2652" s="2" t="s">
        <v>3167</v>
      </c>
      <c r="E2652">
        <v>122</v>
      </c>
      <c r="F2652">
        <v>13</v>
      </c>
      <c r="G2652">
        <v>9</v>
      </c>
      <c r="H2652">
        <v>133</v>
      </c>
      <c r="I2652">
        <v>1</v>
      </c>
      <c r="J2652">
        <v>2</v>
      </c>
      <c r="K2652">
        <v>1</v>
      </c>
      <c r="L2652">
        <v>35</v>
      </c>
      <c r="M2652">
        <v>0</v>
      </c>
      <c r="N2652" s="23">
        <v>1</v>
      </c>
      <c r="O2652">
        <v>1</v>
      </c>
      <c r="P2652" s="8">
        <v>0</v>
      </c>
      <c r="Q2652">
        <v>43</v>
      </c>
      <c r="R2652">
        <v>4</v>
      </c>
      <c r="S2652">
        <v>3</v>
      </c>
      <c r="T2652">
        <v>11</v>
      </c>
      <c r="U2652">
        <v>13</v>
      </c>
      <c r="V2652" s="50">
        <v>2</v>
      </c>
      <c r="W2652" s="50" t="s">
        <v>3310</v>
      </c>
      <c r="X2652" s="50">
        <v>1</v>
      </c>
      <c r="Y2652" s="51">
        <v>4.3076999999999996</v>
      </c>
      <c r="Z2652" s="51">
        <v>7.6898918918918922</v>
      </c>
      <c r="AA2652" s="51">
        <v>2.1260510913739199</v>
      </c>
      <c r="AB2652" s="51">
        <v>375.4487707849122</v>
      </c>
      <c r="AC2652">
        <v>35</v>
      </c>
      <c r="AD2652">
        <v>0</v>
      </c>
      <c r="AE2652">
        <v>50</v>
      </c>
      <c r="AF2652" s="6">
        <v>0</v>
      </c>
      <c r="AG2652" s="52">
        <v>500</v>
      </c>
      <c r="AH2652">
        <v>500</v>
      </c>
      <c r="AI2652" s="52">
        <v>25</v>
      </c>
      <c r="AJ2652" s="52">
        <v>30</v>
      </c>
      <c r="AK2652" s="6">
        <v>55</v>
      </c>
      <c r="AL2652" s="6">
        <v>0</v>
      </c>
      <c r="AM2652" s="6">
        <v>0</v>
      </c>
      <c r="AN2652" s="52">
        <v>400</v>
      </c>
      <c r="AO2652" s="5">
        <f t="shared" si="280"/>
        <v>43.5</v>
      </c>
      <c r="AP2652" s="75" t="s">
        <v>2911</v>
      </c>
      <c r="AQ2652" s="13">
        <v>412.9901277284348</v>
      </c>
      <c r="AR2652" s="13">
        <v>412.9901277284348</v>
      </c>
      <c r="AS2652" s="13">
        <v>400</v>
      </c>
      <c r="AT2652">
        <v>0</v>
      </c>
      <c r="AU2652">
        <v>0</v>
      </c>
      <c r="AV2652">
        <v>3</v>
      </c>
      <c r="AW2652" s="48">
        <v>2</v>
      </c>
      <c r="AX2652">
        <v>0</v>
      </c>
      <c r="AY2652">
        <v>1</v>
      </c>
      <c r="AZ2652">
        <v>0</v>
      </c>
      <c r="BA2652">
        <v>1</v>
      </c>
      <c r="BB2652">
        <v>2</v>
      </c>
      <c r="BC2652">
        <v>0</v>
      </c>
      <c r="BD2652">
        <v>9</v>
      </c>
      <c r="BE2652" s="7">
        <f t="shared" si="281"/>
        <v>137.01</v>
      </c>
      <c r="BF2652" s="7">
        <f t="shared" si="282"/>
        <v>0</v>
      </c>
      <c r="BG2652" s="7">
        <f t="shared" si="283"/>
        <v>137.01</v>
      </c>
      <c r="BH2652" s="7">
        <f t="shared" si="284"/>
        <v>443.5</v>
      </c>
      <c r="BI2652">
        <v>15</v>
      </c>
      <c r="BJ2652">
        <v>75</v>
      </c>
      <c r="BK2652">
        <v>14</v>
      </c>
      <c r="BL2652">
        <v>7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 s="9" t="s">
        <v>3311</v>
      </c>
      <c r="BS2652">
        <v>0</v>
      </c>
      <c r="BT2652">
        <v>0</v>
      </c>
      <c r="BU2652" s="8"/>
      <c r="BV2652" s="8"/>
      <c r="BW2652">
        <v>0</v>
      </c>
      <c r="BX2652" s="9"/>
      <c r="BY2652">
        <v>0</v>
      </c>
      <c r="BZ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11122</v>
      </c>
      <c r="CJ2652">
        <v>13289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  <c r="DM2652">
        <v>0</v>
      </c>
      <c r="DN2652">
        <v>0</v>
      </c>
      <c r="DO2652">
        <v>0</v>
      </c>
      <c r="DP2652">
        <v>0</v>
      </c>
      <c r="DQ2652">
        <v>0</v>
      </c>
      <c r="DR2652">
        <v>0</v>
      </c>
      <c r="DS2652">
        <v>0</v>
      </c>
      <c r="DT2652">
        <v>0</v>
      </c>
      <c r="DU2652">
        <v>0</v>
      </c>
      <c r="DV2652">
        <v>0</v>
      </c>
      <c r="DW2652">
        <v>1</v>
      </c>
      <c r="DX2652">
        <v>94</v>
      </c>
      <c r="DY2652">
        <v>2</v>
      </c>
      <c r="DZ2652">
        <v>0</v>
      </c>
      <c r="EA2652">
        <v>29</v>
      </c>
      <c r="EB2652">
        <v>0</v>
      </c>
      <c r="EC2652">
        <v>156</v>
      </c>
      <c r="ED2652" s="6">
        <v>0</v>
      </c>
      <c r="EE2652">
        <v>0</v>
      </c>
      <c r="EF2652">
        <v>1</v>
      </c>
      <c r="EG2652">
        <v>1</v>
      </c>
      <c r="EJ2652" s="40"/>
      <c r="EK2652" t="s">
        <v>3312</v>
      </c>
    </row>
    <row r="2653" spans="1:141" x14ac:dyDescent="0.15">
      <c r="A2653" s="48">
        <v>3432</v>
      </c>
      <c r="B2653" s="40">
        <v>1</v>
      </c>
      <c r="C2653">
        <v>11</v>
      </c>
      <c r="D2653" s="2" t="s">
        <v>3167</v>
      </c>
      <c r="E2653">
        <v>122</v>
      </c>
      <c r="F2653">
        <v>13</v>
      </c>
      <c r="G2653">
        <v>9</v>
      </c>
      <c r="H2653">
        <v>133</v>
      </c>
      <c r="I2653">
        <v>1</v>
      </c>
      <c r="J2653">
        <v>4</v>
      </c>
      <c r="K2653">
        <v>1</v>
      </c>
      <c r="L2653">
        <v>45</v>
      </c>
      <c r="M2653">
        <v>0</v>
      </c>
      <c r="N2653" s="56">
        <v>2</v>
      </c>
      <c r="O2653">
        <v>1</v>
      </c>
      <c r="P2653" s="8">
        <v>0</v>
      </c>
      <c r="Q2653">
        <v>49</v>
      </c>
      <c r="R2653">
        <v>3</v>
      </c>
      <c r="S2653">
        <v>2</v>
      </c>
      <c r="T2653">
        <v>11</v>
      </c>
      <c r="U2653">
        <v>13</v>
      </c>
      <c r="V2653" s="66">
        <v>3</v>
      </c>
      <c r="W2653" s="66" t="s">
        <v>2417</v>
      </c>
      <c r="X2653" s="66">
        <v>0</v>
      </c>
      <c r="Y2653" s="51">
        <v>4.3076999999999996</v>
      </c>
      <c r="Z2653" s="51">
        <v>7.6898918918918922</v>
      </c>
      <c r="AA2653" s="51">
        <v>2.1260510913739199</v>
      </c>
      <c r="AB2653" s="51">
        <v>230.69675675675677</v>
      </c>
      <c r="AC2653">
        <v>30</v>
      </c>
      <c r="AD2653">
        <v>0</v>
      </c>
      <c r="AE2653">
        <v>0</v>
      </c>
      <c r="AF2653" s="6">
        <v>0</v>
      </c>
      <c r="AG2653" s="52">
        <v>200</v>
      </c>
      <c r="AH2653">
        <v>200</v>
      </c>
      <c r="AI2653" s="52">
        <v>0</v>
      </c>
      <c r="AJ2653" s="52">
        <v>90</v>
      </c>
      <c r="AK2653" s="6">
        <v>90</v>
      </c>
      <c r="AL2653" s="6">
        <v>3</v>
      </c>
      <c r="AM2653" s="6">
        <v>0</v>
      </c>
      <c r="AN2653" s="52">
        <v>320</v>
      </c>
      <c r="AO2653" s="5">
        <f t="shared" si="280"/>
        <v>227.25163797874995</v>
      </c>
      <c r="AP2653" s="7" t="s">
        <v>2416</v>
      </c>
      <c r="AQ2653" s="13">
        <v>537.25163797874995</v>
      </c>
      <c r="AR2653" s="13">
        <v>537.25163797874995</v>
      </c>
      <c r="AS2653" s="13">
        <v>537.25163797874995</v>
      </c>
      <c r="AT2653">
        <v>0</v>
      </c>
      <c r="AU2653">
        <v>0</v>
      </c>
      <c r="AV2653">
        <v>0</v>
      </c>
      <c r="AW2653" s="48">
        <v>2</v>
      </c>
      <c r="AX2653">
        <v>0</v>
      </c>
      <c r="AY2653">
        <v>1</v>
      </c>
      <c r="AZ2653">
        <v>0</v>
      </c>
      <c r="BA2653">
        <v>0</v>
      </c>
      <c r="BB2653">
        <v>0</v>
      </c>
      <c r="BC2653">
        <v>0</v>
      </c>
      <c r="BD2653">
        <v>7</v>
      </c>
      <c r="BE2653" s="7">
        <f t="shared" si="281"/>
        <v>78.320000000000007</v>
      </c>
      <c r="BF2653" s="7">
        <f t="shared" si="282"/>
        <v>11.679999999999993</v>
      </c>
      <c r="BG2653" s="7">
        <f t="shared" si="283"/>
        <v>90</v>
      </c>
      <c r="BH2653" s="7">
        <f t="shared" si="284"/>
        <v>547.25163797874995</v>
      </c>
      <c r="BI2653">
        <v>10</v>
      </c>
      <c r="BJ2653">
        <v>30</v>
      </c>
      <c r="BK2653">
        <v>15</v>
      </c>
      <c r="BL2653">
        <v>9</v>
      </c>
      <c r="BM2653">
        <v>0</v>
      </c>
      <c r="BN2653">
        <v>0</v>
      </c>
      <c r="BO2653">
        <v>0</v>
      </c>
      <c r="BP2653">
        <v>0</v>
      </c>
      <c r="BQ2653">
        <v>74</v>
      </c>
      <c r="BR2653" s="9" t="s">
        <v>2392</v>
      </c>
      <c r="BS2653">
        <v>0</v>
      </c>
      <c r="BT2653">
        <v>3</v>
      </c>
      <c r="BU2653" s="72">
        <v>0.31721265958333333</v>
      </c>
      <c r="BV2653" s="64">
        <f>BT2653*BU2653</f>
        <v>0.95163797875</v>
      </c>
      <c r="BW2653">
        <v>0</v>
      </c>
      <c r="BX2653" s="9"/>
      <c r="BY2653">
        <v>0</v>
      </c>
      <c r="BZ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11122</v>
      </c>
      <c r="CJ2653">
        <v>13289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3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  <c r="DT2653">
        <v>0</v>
      </c>
      <c r="DU2653">
        <v>0</v>
      </c>
      <c r="DV2653">
        <v>0</v>
      </c>
      <c r="DW2653">
        <v>1</v>
      </c>
      <c r="DX2653">
        <v>94</v>
      </c>
      <c r="DY2653">
        <v>2</v>
      </c>
      <c r="DZ2653">
        <v>0</v>
      </c>
      <c r="EA2653">
        <v>25</v>
      </c>
      <c r="EB2653">
        <v>0</v>
      </c>
      <c r="EC2653">
        <v>104</v>
      </c>
      <c r="ED2653" s="6">
        <v>0</v>
      </c>
      <c r="EE2653">
        <v>0</v>
      </c>
      <c r="EF2653">
        <v>1</v>
      </c>
      <c r="EG2653">
        <v>1</v>
      </c>
      <c r="EJ2653" s="40"/>
      <c r="EK2653" t="s">
        <v>3312</v>
      </c>
    </row>
    <row r="2654" spans="1:141" x14ac:dyDescent="0.15">
      <c r="A2654" s="48">
        <v>3434</v>
      </c>
      <c r="B2654" s="40">
        <v>1</v>
      </c>
      <c r="C2654">
        <v>11</v>
      </c>
      <c r="D2654" s="2" t="s">
        <v>3167</v>
      </c>
      <c r="E2654">
        <v>122</v>
      </c>
      <c r="F2654">
        <v>13</v>
      </c>
      <c r="G2654">
        <v>9</v>
      </c>
      <c r="H2654">
        <v>133</v>
      </c>
      <c r="I2654">
        <v>5</v>
      </c>
      <c r="J2654">
        <v>6</v>
      </c>
      <c r="K2654">
        <v>9</v>
      </c>
      <c r="L2654">
        <v>25</v>
      </c>
      <c r="M2654">
        <v>0</v>
      </c>
      <c r="N2654" s="56">
        <v>2</v>
      </c>
      <c r="O2654">
        <v>1</v>
      </c>
      <c r="P2654" s="8">
        <v>0</v>
      </c>
      <c r="Q2654">
        <v>25</v>
      </c>
      <c r="R2654">
        <v>5</v>
      </c>
      <c r="S2654">
        <v>2</v>
      </c>
      <c r="T2654">
        <v>11</v>
      </c>
      <c r="U2654">
        <v>13</v>
      </c>
      <c r="V2654" s="66">
        <v>3</v>
      </c>
      <c r="W2654" s="66" t="s">
        <v>2417</v>
      </c>
      <c r="X2654" s="66">
        <v>0</v>
      </c>
      <c r="Y2654" s="51">
        <v>4.3076999999999996</v>
      </c>
      <c r="Z2654" s="51">
        <v>7.6898918918918922</v>
      </c>
      <c r="AA2654" s="51">
        <v>2.1260510913739199</v>
      </c>
      <c r="AB2654" s="51">
        <v>343.55800441430341</v>
      </c>
      <c r="AC2654">
        <v>35</v>
      </c>
      <c r="AD2654">
        <v>0</v>
      </c>
      <c r="AE2654">
        <v>0</v>
      </c>
      <c r="AF2654" s="6">
        <v>35</v>
      </c>
      <c r="AG2654" s="52">
        <v>420</v>
      </c>
      <c r="AH2654">
        <v>420</v>
      </c>
      <c r="AI2654" s="52">
        <v>5</v>
      </c>
      <c r="AJ2654" s="52">
        <v>4</v>
      </c>
      <c r="AK2654" s="6">
        <v>9</v>
      </c>
      <c r="AL2654" s="6">
        <v>0</v>
      </c>
      <c r="AM2654" s="6">
        <v>0</v>
      </c>
      <c r="AN2654" s="52">
        <v>265</v>
      </c>
      <c r="AO2654" s="5">
        <f t="shared" si="280"/>
        <v>124.39999999999998</v>
      </c>
      <c r="AP2654" s="7" t="s">
        <v>2416</v>
      </c>
      <c r="AQ2654" s="13">
        <v>368.4</v>
      </c>
      <c r="AR2654" s="13">
        <v>368.4</v>
      </c>
      <c r="AS2654" s="13">
        <v>368.4</v>
      </c>
      <c r="AT2654">
        <v>0</v>
      </c>
      <c r="AU2654">
        <v>0</v>
      </c>
      <c r="AV2654">
        <v>0</v>
      </c>
      <c r="AW2654" s="48">
        <v>2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 s="7">
        <f t="shared" si="281"/>
        <v>0</v>
      </c>
      <c r="BF2654" s="7">
        <f t="shared" si="282"/>
        <v>4</v>
      </c>
      <c r="BG2654" s="7">
        <f t="shared" si="283"/>
        <v>4</v>
      </c>
      <c r="BH2654" s="7">
        <f t="shared" si="284"/>
        <v>389.4</v>
      </c>
      <c r="BI2654">
        <v>15</v>
      </c>
      <c r="BJ2654">
        <v>90</v>
      </c>
      <c r="BK2654">
        <v>20</v>
      </c>
      <c r="BL2654">
        <v>6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 s="9" t="s">
        <v>3212</v>
      </c>
      <c r="BS2654">
        <v>0</v>
      </c>
      <c r="BT2654">
        <v>0</v>
      </c>
      <c r="BU2654" s="8"/>
      <c r="BV2654" s="8"/>
      <c r="BW2654">
        <v>0</v>
      </c>
      <c r="BX2654" s="9"/>
      <c r="BY2654">
        <v>0</v>
      </c>
      <c r="BZ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11122</v>
      </c>
      <c r="CJ2654">
        <v>13289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  <c r="DM2654">
        <v>0</v>
      </c>
      <c r="DN2654">
        <v>0</v>
      </c>
      <c r="DO2654">
        <v>0</v>
      </c>
      <c r="DP2654">
        <v>0</v>
      </c>
      <c r="DQ2654">
        <v>0</v>
      </c>
      <c r="DR2654">
        <v>0</v>
      </c>
      <c r="DS2654">
        <v>0</v>
      </c>
      <c r="DT2654">
        <v>0</v>
      </c>
      <c r="DU2654">
        <v>0</v>
      </c>
      <c r="DV2654">
        <v>0</v>
      </c>
      <c r="DW2654">
        <v>1</v>
      </c>
      <c r="DX2654">
        <v>94</v>
      </c>
      <c r="DY2654">
        <v>2</v>
      </c>
      <c r="DZ2654">
        <v>0</v>
      </c>
      <c r="EA2654">
        <v>35</v>
      </c>
      <c r="EB2654">
        <v>0</v>
      </c>
      <c r="EC2654">
        <v>104</v>
      </c>
      <c r="ED2654" s="6">
        <v>0</v>
      </c>
      <c r="EE2654">
        <v>0</v>
      </c>
      <c r="EF2654">
        <v>1</v>
      </c>
      <c r="EG2654">
        <v>1</v>
      </c>
      <c r="EJ2654" s="40"/>
      <c r="EK2654" t="s">
        <v>3178</v>
      </c>
    </row>
    <row r="2655" spans="1:141" x14ac:dyDescent="0.15">
      <c r="A2655" s="48">
        <v>3435</v>
      </c>
      <c r="B2655" s="40">
        <v>1</v>
      </c>
      <c r="C2655">
        <v>11</v>
      </c>
      <c r="D2655" s="2" t="s">
        <v>2419</v>
      </c>
      <c r="E2655">
        <v>122</v>
      </c>
      <c r="F2655">
        <v>13</v>
      </c>
      <c r="G2655">
        <v>9</v>
      </c>
      <c r="H2655">
        <v>133</v>
      </c>
      <c r="I2655">
        <v>5</v>
      </c>
      <c r="J2655">
        <v>7</v>
      </c>
      <c r="K2655">
        <v>9</v>
      </c>
      <c r="L2655">
        <v>44</v>
      </c>
      <c r="M2655">
        <v>0</v>
      </c>
      <c r="N2655" s="56">
        <v>2</v>
      </c>
      <c r="O2655">
        <v>1</v>
      </c>
      <c r="P2655" s="8">
        <v>0</v>
      </c>
      <c r="Q2655">
        <v>23</v>
      </c>
      <c r="R2655">
        <v>5</v>
      </c>
      <c r="S2655">
        <v>4</v>
      </c>
      <c r="T2655">
        <v>11</v>
      </c>
      <c r="U2655">
        <v>13</v>
      </c>
      <c r="V2655" s="66">
        <v>3</v>
      </c>
      <c r="W2655" s="66" t="s">
        <v>3183</v>
      </c>
      <c r="X2655" s="66">
        <v>0</v>
      </c>
      <c r="Y2655" s="51">
        <v>4.3076999999999996</v>
      </c>
      <c r="Z2655" s="51">
        <v>7.6898918918918922</v>
      </c>
      <c r="AA2655" s="51">
        <v>2.1260510913739199</v>
      </c>
      <c r="AB2655" s="51">
        <v>417.96979261239062</v>
      </c>
      <c r="AC2655">
        <v>35</v>
      </c>
      <c r="AD2655">
        <v>0</v>
      </c>
      <c r="AE2655">
        <v>70</v>
      </c>
      <c r="AF2655" s="6">
        <v>0</v>
      </c>
      <c r="AG2655" s="52">
        <v>1050</v>
      </c>
      <c r="AH2655">
        <v>1050</v>
      </c>
      <c r="AI2655" s="52">
        <v>5</v>
      </c>
      <c r="AJ2655" s="52">
        <v>3</v>
      </c>
      <c r="AK2655" s="6">
        <v>8</v>
      </c>
      <c r="AL2655" s="6">
        <v>0</v>
      </c>
      <c r="AM2655" s="6">
        <v>0</v>
      </c>
      <c r="AN2655" s="52">
        <v>200</v>
      </c>
      <c r="AO2655" s="5">
        <f t="shared" si="280"/>
        <v>59.600000000000023</v>
      </c>
      <c r="AP2655" s="7" t="s">
        <v>2897</v>
      </c>
      <c r="AQ2655" s="13">
        <v>207.10000000000002</v>
      </c>
      <c r="AR2655" s="13">
        <v>207.10000000000002</v>
      </c>
      <c r="AS2655" s="13">
        <v>207.10000000000002</v>
      </c>
      <c r="AT2655">
        <v>0</v>
      </c>
      <c r="AU2655">
        <v>0</v>
      </c>
      <c r="AV2655">
        <v>0</v>
      </c>
      <c r="AW2655" s="48">
        <v>2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 s="7">
        <f t="shared" si="281"/>
        <v>0</v>
      </c>
      <c r="BF2655" s="7">
        <f t="shared" si="282"/>
        <v>3</v>
      </c>
      <c r="BG2655" s="7">
        <f t="shared" si="283"/>
        <v>3</v>
      </c>
      <c r="BH2655" s="7">
        <f t="shared" si="284"/>
        <v>259.60000000000002</v>
      </c>
      <c r="BI2655">
        <v>15</v>
      </c>
      <c r="BJ2655">
        <v>60</v>
      </c>
      <c r="BK2655">
        <v>20</v>
      </c>
      <c r="BL2655">
        <v>4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 s="9" t="s">
        <v>3212</v>
      </c>
      <c r="BS2655">
        <v>0</v>
      </c>
      <c r="BT2655">
        <v>0</v>
      </c>
      <c r="BU2655" s="8"/>
      <c r="BV2655" s="8"/>
      <c r="BW2655">
        <v>0</v>
      </c>
      <c r="BX2655" s="9"/>
      <c r="BY2655">
        <v>0</v>
      </c>
      <c r="BZ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11122</v>
      </c>
      <c r="CJ2655">
        <v>13289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  <c r="DT2655">
        <v>0</v>
      </c>
      <c r="DU2655">
        <v>0</v>
      </c>
      <c r="DV2655">
        <v>0</v>
      </c>
      <c r="DW2655">
        <v>1</v>
      </c>
      <c r="DX2655">
        <v>94</v>
      </c>
      <c r="DY2655">
        <v>2</v>
      </c>
      <c r="DZ2655">
        <v>0</v>
      </c>
      <c r="EA2655">
        <v>35</v>
      </c>
      <c r="EB2655">
        <v>0</v>
      </c>
      <c r="EC2655">
        <v>208</v>
      </c>
      <c r="ED2655" s="6">
        <v>0</v>
      </c>
      <c r="EE2655">
        <v>0</v>
      </c>
      <c r="EF2655">
        <v>1</v>
      </c>
      <c r="EG2655">
        <v>1</v>
      </c>
      <c r="EJ2655" s="40"/>
      <c r="EK2655" t="s">
        <v>2132</v>
      </c>
    </row>
    <row r="2656" spans="1:141" x14ac:dyDescent="0.15">
      <c r="A2656" s="48">
        <v>3438</v>
      </c>
      <c r="B2656" s="40">
        <v>1</v>
      </c>
      <c r="C2656">
        <v>11</v>
      </c>
      <c r="D2656" s="2" t="s">
        <v>1179</v>
      </c>
      <c r="E2656">
        <v>122</v>
      </c>
      <c r="F2656">
        <v>13</v>
      </c>
      <c r="G2656">
        <v>9</v>
      </c>
      <c r="H2656">
        <v>133</v>
      </c>
      <c r="I2656">
        <v>5</v>
      </c>
      <c r="J2656">
        <v>10</v>
      </c>
      <c r="K2656">
        <v>10</v>
      </c>
      <c r="L2656">
        <v>6</v>
      </c>
      <c r="M2656">
        <v>0</v>
      </c>
      <c r="N2656" s="23">
        <v>1</v>
      </c>
      <c r="O2656">
        <v>1</v>
      </c>
      <c r="P2656" s="8">
        <v>0</v>
      </c>
      <c r="Q2656">
        <v>60</v>
      </c>
      <c r="R2656">
        <v>9</v>
      </c>
      <c r="S2656">
        <v>4</v>
      </c>
      <c r="T2656">
        <v>11</v>
      </c>
      <c r="U2656">
        <v>13</v>
      </c>
      <c r="V2656" s="50">
        <v>2</v>
      </c>
      <c r="W2656" s="50" t="s">
        <v>2134</v>
      </c>
      <c r="X2656" s="50">
        <v>1</v>
      </c>
      <c r="Y2656" s="51">
        <v>4.3076999999999996</v>
      </c>
      <c r="Z2656" s="51">
        <v>7.6898918918918922</v>
      </c>
      <c r="AA2656" s="51">
        <v>2.1260510913739199</v>
      </c>
      <c r="AB2656" s="51">
        <v>664.09052645295151</v>
      </c>
      <c r="AC2656">
        <v>80</v>
      </c>
      <c r="AD2656">
        <v>3</v>
      </c>
      <c r="AE2656">
        <v>0</v>
      </c>
      <c r="AF2656" s="6">
        <v>20</v>
      </c>
      <c r="AG2656" s="52">
        <v>1000</v>
      </c>
      <c r="AH2656">
        <v>1000</v>
      </c>
      <c r="AI2656" s="52">
        <v>50</v>
      </c>
      <c r="AJ2656" s="52">
        <v>350</v>
      </c>
      <c r="AK2656" s="6">
        <v>400</v>
      </c>
      <c r="AL2656" s="6">
        <v>25</v>
      </c>
      <c r="AM2656" s="6">
        <v>100</v>
      </c>
      <c r="AN2656" s="52">
        <v>1300</v>
      </c>
      <c r="AO2656" s="5">
        <f t="shared" si="280"/>
        <v>365.72</v>
      </c>
      <c r="AP2656" s="75" t="s">
        <v>2911</v>
      </c>
      <c r="AQ2656" s="13">
        <v>1361.29495875508</v>
      </c>
      <c r="AR2656" s="13">
        <v>1225.29495875508</v>
      </c>
      <c r="AS2656" s="13">
        <v>1164</v>
      </c>
      <c r="AT2656">
        <v>36</v>
      </c>
      <c r="AU2656">
        <v>0</v>
      </c>
      <c r="AV2656">
        <v>3</v>
      </c>
      <c r="AW2656" s="48">
        <v>2</v>
      </c>
      <c r="AX2656">
        <v>2</v>
      </c>
      <c r="AY2656">
        <v>4</v>
      </c>
      <c r="AZ2656">
        <v>1</v>
      </c>
      <c r="BA2656">
        <v>2</v>
      </c>
      <c r="BB2656">
        <v>7</v>
      </c>
      <c r="BC2656">
        <v>0</v>
      </c>
      <c r="BD2656">
        <v>29</v>
      </c>
      <c r="BE2656" s="7">
        <f t="shared" si="281"/>
        <v>572.11</v>
      </c>
      <c r="BF2656" s="7">
        <f t="shared" si="282"/>
        <v>0</v>
      </c>
      <c r="BG2656" s="7">
        <f t="shared" si="283"/>
        <v>572.11</v>
      </c>
      <c r="BH2656" s="7">
        <f t="shared" si="284"/>
        <v>1665.72</v>
      </c>
      <c r="BI2656">
        <v>125</v>
      </c>
      <c r="BJ2656">
        <v>500</v>
      </c>
      <c r="BK2656">
        <v>120</v>
      </c>
      <c r="BL2656">
        <v>24</v>
      </c>
      <c r="BM2656">
        <v>0</v>
      </c>
      <c r="BN2656">
        <v>0</v>
      </c>
      <c r="BO2656">
        <v>0</v>
      </c>
      <c r="BP2656">
        <v>0</v>
      </c>
      <c r="BQ2656">
        <v>62</v>
      </c>
      <c r="BR2656" s="9" t="s">
        <v>3068</v>
      </c>
      <c r="BS2656">
        <v>12</v>
      </c>
      <c r="BT2656">
        <v>52</v>
      </c>
      <c r="BU2656" s="8">
        <v>1.1100000000000001</v>
      </c>
      <c r="BV2656" s="64">
        <f>BT2656*BU2656</f>
        <v>57.720000000000006</v>
      </c>
      <c r="BW2656">
        <v>0</v>
      </c>
      <c r="BX2656" s="9"/>
      <c r="BY2656">
        <v>0</v>
      </c>
      <c r="BZ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11122</v>
      </c>
      <c r="CJ2656">
        <v>13289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12</v>
      </c>
      <c r="CV2656">
        <v>12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  <c r="DT2656">
        <v>0</v>
      </c>
      <c r="DU2656">
        <v>0</v>
      </c>
      <c r="DV2656">
        <v>0</v>
      </c>
      <c r="DW2656">
        <v>1</v>
      </c>
      <c r="DX2656">
        <v>94</v>
      </c>
      <c r="DY2656">
        <v>2</v>
      </c>
      <c r="DZ2656">
        <v>13.68821</v>
      </c>
      <c r="EA2656">
        <v>257</v>
      </c>
      <c r="EB2656">
        <v>0</v>
      </c>
      <c r="EC2656">
        <v>221.68819999999999</v>
      </c>
      <c r="ED2656" s="6">
        <v>0</v>
      </c>
      <c r="EE2656">
        <v>0</v>
      </c>
      <c r="EF2656">
        <v>3</v>
      </c>
      <c r="EG2656">
        <v>5</v>
      </c>
      <c r="EJ2656" s="40"/>
      <c r="EK2656" t="s">
        <v>3312</v>
      </c>
    </row>
    <row r="2657" spans="1:141" x14ac:dyDescent="0.15">
      <c r="A2657" s="48">
        <v>3445</v>
      </c>
      <c r="B2657" s="40">
        <v>1</v>
      </c>
      <c r="C2657">
        <v>11</v>
      </c>
      <c r="D2657" s="2" t="s">
        <v>3167</v>
      </c>
      <c r="E2657">
        <v>122</v>
      </c>
      <c r="F2657">
        <v>13</v>
      </c>
      <c r="G2657">
        <v>9</v>
      </c>
      <c r="H2657">
        <v>133</v>
      </c>
      <c r="I2657">
        <v>14</v>
      </c>
      <c r="J2657">
        <v>7</v>
      </c>
      <c r="K2657">
        <v>26</v>
      </c>
      <c r="L2657">
        <v>29</v>
      </c>
      <c r="M2657">
        <v>1</v>
      </c>
      <c r="N2657" s="23">
        <v>1</v>
      </c>
      <c r="O2657">
        <v>1</v>
      </c>
      <c r="P2657" s="8">
        <v>0</v>
      </c>
      <c r="Q2657">
        <v>48</v>
      </c>
      <c r="R2657">
        <v>8</v>
      </c>
      <c r="S2657">
        <v>2</v>
      </c>
      <c r="T2657">
        <v>11</v>
      </c>
      <c r="U2657">
        <v>13</v>
      </c>
      <c r="V2657" s="50">
        <v>2</v>
      </c>
      <c r="W2657" s="50" t="s">
        <v>3310</v>
      </c>
      <c r="X2657" s="50">
        <v>1</v>
      </c>
      <c r="Y2657" s="51">
        <v>4.3076999999999996</v>
      </c>
      <c r="Z2657" s="51">
        <v>7.6898918918918922</v>
      </c>
      <c r="AA2657" s="51">
        <v>2.1260510913739199</v>
      </c>
      <c r="AB2657" s="51">
        <v>959.6116281539264</v>
      </c>
      <c r="AC2657">
        <v>80</v>
      </c>
      <c r="AD2657">
        <v>2</v>
      </c>
      <c r="AE2657">
        <v>120</v>
      </c>
      <c r="AF2657" s="6">
        <v>40</v>
      </c>
      <c r="AG2657" s="52">
        <v>1200</v>
      </c>
      <c r="AH2657">
        <v>1200</v>
      </c>
      <c r="AI2657" s="52">
        <v>200</v>
      </c>
      <c r="AJ2657" s="52">
        <v>450</v>
      </c>
      <c r="AK2657" s="6">
        <v>650</v>
      </c>
      <c r="AL2657" s="6">
        <v>100</v>
      </c>
      <c r="AM2657" s="6">
        <v>75</v>
      </c>
      <c r="AN2657" s="52">
        <v>1800</v>
      </c>
      <c r="AO2657" s="5">
        <f t="shared" si="280"/>
        <v>0</v>
      </c>
      <c r="AP2657" s="75" t="s">
        <v>3060</v>
      </c>
      <c r="AQ2657" s="13">
        <v>1910.1210138401289</v>
      </c>
      <c r="AR2657" s="13">
        <v>1495.1210138401289</v>
      </c>
      <c r="AS2657" s="13">
        <v>1385</v>
      </c>
      <c r="AT2657">
        <v>340</v>
      </c>
      <c r="AU2657">
        <v>0</v>
      </c>
      <c r="AV2657">
        <v>25</v>
      </c>
      <c r="AW2657" s="48">
        <v>2</v>
      </c>
      <c r="AX2657">
        <v>0</v>
      </c>
      <c r="AY2657">
        <v>3</v>
      </c>
      <c r="AZ2657">
        <v>0</v>
      </c>
      <c r="BA2657">
        <v>3</v>
      </c>
      <c r="BB2657">
        <v>10</v>
      </c>
      <c r="BC2657">
        <v>21</v>
      </c>
      <c r="BD2657">
        <v>38</v>
      </c>
      <c r="BE2657" s="7">
        <f t="shared" si="281"/>
        <v>551.04000000000008</v>
      </c>
      <c r="BF2657" s="7">
        <f t="shared" si="282"/>
        <v>0</v>
      </c>
      <c r="BG2657" s="7">
        <f t="shared" si="283"/>
        <v>551.04000000000008</v>
      </c>
      <c r="BH2657" s="7">
        <f t="shared" si="284"/>
        <v>1209.8499999999999</v>
      </c>
      <c r="BI2657">
        <v>45</v>
      </c>
      <c r="BJ2657">
        <v>450</v>
      </c>
      <c r="BK2657">
        <v>48</v>
      </c>
      <c r="BL2657">
        <v>17</v>
      </c>
      <c r="BM2657">
        <v>0</v>
      </c>
      <c r="BN2657">
        <v>0</v>
      </c>
      <c r="BO2657">
        <v>0</v>
      </c>
      <c r="BP2657">
        <v>1</v>
      </c>
      <c r="BQ2657">
        <v>58</v>
      </c>
      <c r="BR2657" s="9" t="s">
        <v>3319</v>
      </c>
      <c r="BS2657">
        <v>14</v>
      </c>
      <c r="BT2657">
        <v>100</v>
      </c>
      <c r="BU2657" s="8">
        <v>0.33</v>
      </c>
      <c r="BV2657" s="64">
        <f>BT2657*BU2657</f>
        <v>33</v>
      </c>
      <c r="BW2657">
        <v>60</v>
      </c>
      <c r="BX2657" s="9" t="s">
        <v>3041</v>
      </c>
      <c r="BY2657">
        <v>2</v>
      </c>
      <c r="BZ2657">
        <v>5</v>
      </c>
      <c r="CA2657" s="8">
        <v>0.67</v>
      </c>
      <c r="CB2657" s="64">
        <f>BZ2657*CA2657</f>
        <v>3.35</v>
      </c>
      <c r="CC2657">
        <v>62</v>
      </c>
      <c r="CD2657">
        <v>10</v>
      </c>
      <c r="CE2657">
        <v>33</v>
      </c>
      <c r="CF2657">
        <v>74</v>
      </c>
      <c r="CG2657">
        <v>0</v>
      </c>
      <c r="CH2657">
        <v>30</v>
      </c>
      <c r="CI2657">
        <v>11122</v>
      </c>
      <c r="CJ2657">
        <v>13289</v>
      </c>
      <c r="CK2657">
        <v>14</v>
      </c>
      <c r="CL2657">
        <v>14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2</v>
      </c>
      <c r="CT2657">
        <v>2</v>
      </c>
      <c r="CU2657">
        <v>10</v>
      </c>
      <c r="CV2657">
        <v>10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30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  <c r="DT2657">
        <v>0</v>
      </c>
      <c r="DU2657">
        <v>0</v>
      </c>
      <c r="DV2657">
        <v>0</v>
      </c>
      <c r="DW2657">
        <v>1</v>
      </c>
      <c r="DX2657">
        <v>94</v>
      </c>
      <c r="DY2657">
        <v>2</v>
      </c>
      <c r="DZ2657">
        <v>129.27760000000001</v>
      </c>
      <c r="EA2657">
        <v>119</v>
      </c>
      <c r="EB2657">
        <v>0</v>
      </c>
      <c r="EC2657">
        <v>233.27760000000001</v>
      </c>
      <c r="ED2657" s="6">
        <v>0</v>
      </c>
      <c r="EE2657">
        <v>0</v>
      </c>
      <c r="EF2657">
        <v>3</v>
      </c>
      <c r="EG2657">
        <v>5</v>
      </c>
      <c r="EJ2657" s="40"/>
      <c r="EK2657" t="s">
        <v>3312</v>
      </c>
    </row>
    <row r="2658" spans="1:141" x14ac:dyDescent="0.15">
      <c r="A2658" s="48">
        <v>3446</v>
      </c>
      <c r="B2658" s="40">
        <v>1</v>
      </c>
      <c r="C2658">
        <v>11</v>
      </c>
      <c r="D2658" s="2" t="s">
        <v>3167</v>
      </c>
      <c r="E2658">
        <v>122</v>
      </c>
      <c r="F2658">
        <v>13</v>
      </c>
      <c r="G2658">
        <v>9</v>
      </c>
      <c r="H2658">
        <v>133</v>
      </c>
      <c r="I2658">
        <v>14</v>
      </c>
      <c r="J2658">
        <v>8</v>
      </c>
      <c r="K2658">
        <v>26</v>
      </c>
      <c r="L2658">
        <v>37</v>
      </c>
      <c r="M2658">
        <v>0</v>
      </c>
      <c r="N2658" s="56">
        <v>2</v>
      </c>
      <c r="O2658">
        <v>1</v>
      </c>
      <c r="P2658" s="8">
        <v>0</v>
      </c>
      <c r="Q2658">
        <v>26</v>
      </c>
      <c r="R2658">
        <v>6</v>
      </c>
      <c r="S2658">
        <v>6</v>
      </c>
      <c r="T2658">
        <v>11</v>
      </c>
      <c r="U2658">
        <v>13</v>
      </c>
      <c r="V2658" s="21">
        <v>4</v>
      </c>
      <c r="W2658" s="21" t="s">
        <v>2924</v>
      </c>
      <c r="X2658" s="21">
        <v>0</v>
      </c>
      <c r="Y2658" s="51">
        <v>4.3076999999999996</v>
      </c>
      <c r="Z2658" s="51">
        <v>7.6898918918918922</v>
      </c>
      <c r="AA2658" s="51">
        <v>2.1260510913739199</v>
      </c>
      <c r="AB2658" s="51">
        <v>254.89763123547365</v>
      </c>
      <c r="AC2658">
        <v>29</v>
      </c>
      <c r="AD2658">
        <v>0</v>
      </c>
      <c r="AE2658">
        <v>0</v>
      </c>
      <c r="AF2658" s="6">
        <v>15</v>
      </c>
      <c r="AG2658" s="52">
        <v>200</v>
      </c>
      <c r="AH2658">
        <v>200</v>
      </c>
      <c r="AI2658" s="52">
        <v>5</v>
      </c>
      <c r="AJ2658" s="52">
        <v>75</v>
      </c>
      <c r="AK2658" s="6">
        <v>80</v>
      </c>
      <c r="AL2658" s="6">
        <v>0</v>
      </c>
      <c r="AM2658" s="6">
        <v>0</v>
      </c>
      <c r="AN2658" s="52">
        <v>160</v>
      </c>
      <c r="AO2658" s="5">
        <f t="shared" si="280"/>
        <v>32.900000000000006</v>
      </c>
      <c r="AP2658" s="7" t="s">
        <v>2912</v>
      </c>
      <c r="AQ2658" s="13">
        <v>96.45</v>
      </c>
      <c r="AR2658" s="13">
        <v>96.45</v>
      </c>
      <c r="AS2658" s="13">
        <v>96.45</v>
      </c>
      <c r="AT2658">
        <v>0</v>
      </c>
      <c r="AU2658">
        <v>0</v>
      </c>
      <c r="AV2658">
        <v>0</v>
      </c>
      <c r="AW2658" s="48">
        <v>2</v>
      </c>
      <c r="AX2658">
        <v>0</v>
      </c>
      <c r="AY2658">
        <v>1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 s="7">
        <f t="shared" si="281"/>
        <v>56.06</v>
      </c>
      <c r="BF2658" s="7">
        <f t="shared" si="282"/>
        <v>18.939999999999998</v>
      </c>
      <c r="BG2658" s="7">
        <f t="shared" si="283"/>
        <v>75</v>
      </c>
      <c r="BH2658" s="7">
        <f t="shared" si="284"/>
        <v>192.9</v>
      </c>
      <c r="BI2658">
        <v>15</v>
      </c>
      <c r="BJ2658">
        <v>40</v>
      </c>
      <c r="BK2658">
        <v>15</v>
      </c>
      <c r="BL2658">
        <v>3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 s="9" t="s">
        <v>1180</v>
      </c>
      <c r="BS2658">
        <v>0</v>
      </c>
      <c r="BT2658">
        <v>0</v>
      </c>
      <c r="BU2658" s="8"/>
      <c r="BV2658" s="8"/>
      <c r="BW2658">
        <v>0</v>
      </c>
      <c r="BX2658" s="9"/>
      <c r="BY2658">
        <v>0</v>
      </c>
      <c r="BZ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11122</v>
      </c>
      <c r="CJ2658">
        <v>13289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0</v>
      </c>
      <c r="DR2658">
        <v>0</v>
      </c>
      <c r="DS2658">
        <v>0</v>
      </c>
      <c r="DT2658">
        <v>0</v>
      </c>
      <c r="DU2658">
        <v>0</v>
      </c>
      <c r="DV2658">
        <v>0</v>
      </c>
      <c r="DW2658">
        <v>1</v>
      </c>
      <c r="DX2658">
        <v>94</v>
      </c>
      <c r="DY2658">
        <v>2</v>
      </c>
      <c r="DZ2658">
        <v>0</v>
      </c>
      <c r="EA2658">
        <v>30</v>
      </c>
      <c r="EB2658">
        <v>0</v>
      </c>
      <c r="EC2658">
        <v>312</v>
      </c>
      <c r="ED2658" s="6">
        <v>0</v>
      </c>
      <c r="EE2658">
        <v>0</v>
      </c>
      <c r="EF2658">
        <v>1</v>
      </c>
      <c r="EG2658">
        <v>1</v>
      </c>
      <c r="EJ2658" s="40"/>
      <c r="EK2658" t="s">
        <v>1181</v>
      </c>
    </row>
    <row r="2659" spans="1:141" x14ac:dyDescent="0.15">
      <c r="A2659" s="48">
        <v>3529</v>
      </c>
      <c r="B2659" s="40">
        <v>1</v>
      </c>
      <c r="C2659">
        <v>11</v>
      </c>
      <c r="D2659" s="2" t="s">
        <v>1182</v>
      </c>
      <c r="E2659">
        <v>118</v>
      </c>
      <c r="F2659">
        <v>13</v>
      </c>
      <c r="G2659">
        <v>9</v>
      </c>
      <c r="H2659">
        <v>78</v>
      </c>
      <c r="I2659">
        <v>1</v>
      </c>
      <c r="J2659">
        <v>6</v>
      </c>
      <c r="K2659">
        <v>2</v>
      </c>
      <c r="L2659">
        <v>43</v>
      </c>
      <c r="M2659">
        <v>0</v>
      </c>
      <c r="N2659" s="56">
        <v>2</v>
      </c>
      <c r="O2659">
        <v>1</v>
      </c>
      <c r="P2659" s="8">
        <v>0</v>
      </c>
      <c r="Q2659">
        <v>45</v>
      </c>
      <c r="R2659">
        <v>10</v>
      </c>
      <c r="S2659">
        <v>2</v>
      </c>
      <c r="T2659">
        <v>11</v>
      </c>
      <c r="U2659">
        <v>13</v>
      </c>
      <c r="V2659" s="21">
        <v>4</v>
      </c>
      <c r="W2659" s="21" t="s">
        <v>1178</v>
      </c>
      <c r="X2659" s="21">
        <v>0</v>
      </c>
      <c r="Y2659" s="51">
        <v>4.3076999999999996</v>
      </c>
      <c r="Z2659" s="51">
        <v>7.6898918918918922</v>
      </c>
      <c r="AA2659" s="51">
        <v>2.1260510913739199</v>
      </c>
      <c r="AB2659" s="51">
        <v>261.45632432432433</v>
      </c>
      <c r="AC2659">
        <v>34</v>
      </c>
      <c r="AD2659">
        <v>0</v>
      </c>
      <c r="AE2659">
        <v>0</v>
      </c>
      <c r="AF2659" s="6">
        <v>0</v>
      </c>
      <c r="AG2659" s="52">
        <v>150</v>
      </c>
      <c r="AH2659">
        <v>150</v>
      </c>
      <c r="AI2659" s="52">
        <v>10</v>
      </c>
      <c r="AJ2659" s="52">
        <v>100</v>
      </c>
      <c r="AK2659" s="6">
        <v>110</v>
      </c>
      <c r="AL2659" s="6">
        <v>0</v>
      </c>
      <c r="AM2659" s="6">
        <v>0</v>
      </c>
      <c r="AN2659" s="52">
        <v>200</v>
      </c>
      <c r="AO2659" s="5">
        <f t="shared" si="280"/>
        <v>113.69999999999999</v>
      </c>
      <c r="AP2659" s="7" t="s">
        <v>1332</v>
      </c>
      <c r="AQ2659" s="13">
        <v>156.85</v>
      </c>
      <c r="AR2659" s="13">
        <v>156.85</v>
      </c>
      <c r="AS2659" s="13">
        <v>156.85</v>
      </c>
      <c r="AT2659">
        <v>0</v>
      </c>
      <c r="AU2659">
        <v>0</v>
      </c>
      <c r="AV2659">
        <v>0</v>
      </c>
      <c r="AW2659" s="48">
        <v>2</v>
      </c>
      <c r="AX2659">
        <v>0</v>
      </c>
      <c r="AY2659">
        <v>1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 s="7">
        <f t="shared" si="281"/>
        <v>56.06</v>
      </c>
      <c r="BF2659" s="7">
        <f t="shared" si="282"/>
        <v>43.94</v>
      </c>
      <c r="BG2659" s="7">
        <f t="shared" si="283"/>
        <v>100</v>
      </c>
      <c r="BH2659" s="7">
        <f t="shared" si="284"/>
        <v>313.7</v>
      </c>
      <c r="BI2659">
        <v>20</v>
      </c>
      <c r="BJ2659">
        <v>45</v>
      </c>
      <c r="BK2659">
        <v>19</v>
      </c>
      <c r="BL2659">
        <v>5</v>
      </c>
      <c r="BM2659">
        <v>0</v>
      </c>
      <c r="BN2659">
        <v>14</v>
      </c>
      <c r="BO2659">
        <v>0</v>
      </c>
      <c r="BP2659">
        <v>0</v>
      </c>
      <c r="BQ2659">
        <v>80</v>
      </c>
      <c r="BR2659" s="9" t="s">
        <v>3318</v>
      </c>
      <c r="BS2659">
        <v>0</v>
      </c>
      <c r="BT2659">
        <v>30</v>
      </c>
      <c r="BU2659" s="8"/>
      <c r="BV2659" s="8"/>
      <c r="BW2659">
        <v>0</v>
      </c>
      <c r="BX2659" s="9"/>
      <c r="BY2659">
        <v>0</v>
      </c>
      <c r="BZ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11118</v>
      </c>
      <c r="CJ2659">
        <v>13273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0</v>
      </c>
      <c r="DR2659">
        <v>0</v>
      </c>
      <c r="DS2659">
        <v>0</v>
      </c>
      <c r="DT2659">
        <v>0</v>
      </c>
      <c r="DU2659">
        <v>0</v>
      </c>
      <c r="DV2659">
        <v>0</v>
      </c>
      <c r="DW2659">
        <v>1</v>
      </c>
      <c r="DX2659">
        <v>94</v>
      </c>
      <c r="DY2659">
        <v>2</v>
      </c>
      <c r="DZ2659">
        <v>0</v>
      </c>
      <c r="EA2659">
        <v>39</v>
      </c>
      <c r="EB2659">
        <v>0</v>
      </c>
      <c r="EC2659">
        <v>104</v>
      </c>
      <c r="ED2659" s="6">
        <v>0</v>
      </c>
      <c r="EE2659">
        <v>0</v>
      </c>
      <c r="EF2659">
        <v>1</v>
      </c>
      <c r="EG2659">
        <v>1</v>
      </c>
      <c r="EJ2659" s="40"/>
      <c r="EK2659" t="s">
        <v>3312</v>
      </c>
    </row>
    <row r="2660" spans="1:141" x14ac:dyDescent="0.15">
      <c r="A2660" s="48">
        <v>3622</v>
      </c>
      <c r="B2660" s="40">
        <v>1</v>
      </c>
      <c r="C2660">
        <v>11</v>
      </c>
      <c r="D2660" s="2" t="s">
        <v>3167</v>
      </c>
      <c r="E2660">
        <v>31</v>
      </c>
      <c r="F2660">
        <v>13</v>
      </c>
      <c r="G2660">
        <v>13</v>
      </c>
      <c r="H2660">
        <v>38</v>
      </c>
      <c r="I2660">
        <v>7</v>
      </c>
      <c r="J2660">
        <v>2</v>
      </c>
      <c r="K2660">
        <v>5</v>
      </c>
      <c r="L2660">
        <v>3</v>
      </c>
      <c r="M2660">
        <v>0</v>
      </c>
      <c r="N2660" s="56">
        <v>2</v>
      </c>
      <c r="O2660">
        <v>1</v>
      </c>
      <c r="P2660" s="8">
        <v>0</v>
      </c>
      <c r="Q2660">
        <v>18</v>
      </c>
      <c r="R2660">
        <v>3</v>
      </c>
      <c r="S2660">
        <v>2</v>
      </c>
      <c r="T2660">
        <v>11</v>
      </c>
      <c r="U2660">
        <v>13</v>
      </c>
      <c r="V2660" s="21">
        <v>4</v>
      </c>
      <c r="W2660" s="21" t="s">
        <v>2924</v>
      </c>
      <c r="X2660" s="21">
        <v>0</v>
      </c>
      <c r="Y2660" s="51">
        <v>4.3076999999999996</v>
      </c>
      <c r="Z2660" s="51">
        <v>7.6898918918918922</v>
      </c>
      <c r="AA2660" s="51">
        <v>2.1260510913739199</v>
      </c>
      <c r="AB2660" s="57">
        <v>153.79783783783785</v>
      </c>
      <c r="AC2660">
        <v>20</v>
      </c>
      <c r="AD2660">
        <v>0</v>
      </c>
      <c r="AE2660">
        <v>0</v>
      </c>
      <c r="AF2660" s="6">
        <v>0</v>
      </c>
      <c r="AG2660" s="52">
        <v>0</v>
      </c>
      <c r="AH2660" s="57">
        <v>153.79783783783785</v>
      </c>
      <c r="AI2660" s="52">
        <v>0</v>
      </c>
      <c r="AJ2660" s="52">
        <v>0</v>
      </c>
      <c r="AK2660" s="6">
        <v>0</v>
      </c>
      <c r="AL2660" s="6">
        <v>0</v>
      </c>
      <c r="AM2660" s="6">
        <v>0</v>
      </c>
      <c r="AN2660" s="52">
        <v>1250</v>
      </c>
      <c r="AO2660" s="5">
        <f t="shared" si="280"/>
        <v>237.49999999999977</v>
      </c>
      <c r="AP2660" s="7" t="s">
        <v>2925</v>
      </c>
      <c r="AQ2660" s="13">
        <v>743.74999999999989</v>
      </c>
      <c r="AR2660" s="13">
        <v>743.74999999999989</v>
      </c>
      <c r="AS2660" s="13">
        <v>743.74999999999989</v>
      </c>
      <c r="AT2660">
        <v>0</v>
      </c>
      <c r="AU2660">
        <v>0</v>
      </c>
      <c r="AV2660">
        <v>0</v>
      </c>
      <c r="AW2660" s="48">
        <v>2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 s="7">
        <f t="shared" si="281"/>
        <v>0</v>
      </c>
      <c r="BF2660" s="7">
        <f t="shared" si="282"/>
        <v>0</v>
      </c>
      <c r="BG2660" s="7">
        <f t="shared" si="283"/>
        <v>0</v>
      </c>
      <c r="BH2660" s="7">
        <f t="shared" si="284"/>
        <v>1487.4999999999998</v>
      </c>
      <c r="BI2660">
        <v>0</v>
      </c>
      <c r="BJ2660">
        <v>0</v>
      </c>
      <c r="BK2660">
        <v>20</v>
      </c>
      <c r="BL2660">
        <v>25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 s="9" t="s">
        <v>3212</v>
      </c>
      <c r="BS2660">
        <v>0</v>
      </c>
      <c r="BT2660">
        <v>0</v>
      </c>
      <c r="BU2660" s="8"/>
      <c r="BV2660" s="8"/>
      <c r="BW2660">
        <v>0</v>
      </c>
      <c r="BX2660" s="9"/>
      <c r="BY2660">
        <v>0</v>
      </c>
      <c r="BZ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11031</v>
      </c>
      <c r="CJ2660">
        <v>13077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  <c r="DM2660">
        <v>0</v>
      </c>
      <c r="DN2660">
        <v>0</v>
      </c>
      <c r="DO2660">
        <v>0</v>
      </c>
      <c r="DP2660">
        <v>0</v>
      </c>
      <c r="DQ2660">
        <v>0</v>
      </c>
      <c r="DR2660">
        <v>0</v>
      </c>
      <c r="DS2660">
        <v>0</v>
      </c>
      <c r="DT2660">
        <v>0</v>
      </c>
      <c r="DU2660">
        <v>0</v>
      </c>
      <c r="DV2660">
        <v>0</v>
      </c>
      <c r="DW2660">
        <v>1</v>
      </c>
      <c r="DX2660">
        <v>242</v>
      </c>
      <c r="DY2660">
        <v>3</v>
      </c>
      <c r="DZ2660">
        <v>0</v>
      </c>
      <c r="EA2660">
        <v>20</v>
      </c>
      <c r="EB2660">
        <v>0</v>
      </c>
      <c r="EC2660">
        <v>104</v>
      </c>
      <c r="ED2660" s="6">
        <v>0</v>
      </c>
      <c r="EE2660">
        <v>0</v>
      </c>
      <c r="EF2660">
        <v>1</v>
      </c>
      <c r="EG2660">
        <v>1</v>
      </c>
      <c r="EJ2660" s="40"/>
      <c r="EK2660" t="s">
        <v>3178</v>
      </c>
    </row>
    <row r="2661" spans="1:141" x14ac:dyDescent="0.15">
      <c r="A2661" s="48">
        <v>3623</v>
      </c>
      <c r="B2661" s="40">
        <v>1</v>
      </c>
      <c r="C2661">
        <v>11</v>
      </c>
      <c r="D2661" s="2" t="s">
        <v>2419</v>
      </c>
      <c r="E2661">
        <v>31</v>
      </c>
      <c r="F2661">
        <v>13</v>
      </c>
      <c r="G2661">
        <v>13</v>
      </c>
      <c r="H2661">
        <v>38</v>
      </c>
      <c r="I2661">
        <v>7</v>
      </c>
      <c r="J2661">
        <v>3</v>
      </c>
      <c r="K2661">
        <v>5</v>
      </c>
      <c r="L2661">
        <v>6</v>
      </c>
      <c r="M2661">
        <v>0</v>
      </c>
      <c r="N2661" s="23">
        <v>1</v>
      </c>
      <c r="O2661">
        <v>1</v>
      </c>
      <c r="P2661" s="8">
        <v>0</v>
      </c>
      <c r="Q2661">
        <v>20</v>
      </c>
      <c r="R2661">
        <v>4</v>
      </c>
      <c r="S2661">
        <v>3</v>
      </c>
      <c r="T2661">
        <v>11</v>
      </c>
      <c r="U2661">
        <v>13</v>
      </c>
      <c r="V2661" s="21">
        <v>4</v>
      </c>
      <c r="W2661" s="21" t="s">
        <v>3313</v>
      </c>
      <c r="X2661" s="21">
        <v>0</v>
      </c>
      <c r="Y2661" s="51">
        <v>4.3076999999999996</v>
      </c>
      <c r="Z2661" s="51">
        <v>7.6898918918918922</v>
      </c>
      <c r="AA2661" s="51">
        <v>2.1260510913739199</v>
      </c>
      <c r="AB2661" s="57">
        <v>207.62708108108109</v>
      </c>
      <c r="AC2661">
        <v>27</v>
      </c>
      <c r="AD2661">
        <v>0</v>
      </c>
      <c r="AE2661">
        <v>0</v>
      </c>
      <c r="AF2661" s="6">
        <v>0</v>
      </c>
      <c r="AG2661" s="52">
        <v>0</v>
      </c>
      <c r="AH2661" s="57">
        <v>207.62708108108109</v>
      </c>
      <c r="AI2661" s="52">
        <v>0</v>
      </c>
      <c r="AJ2661" s="52">
        <v>0</v>
      </c>
      <c r="AK2661" s="6">
        <v>0</v>
      </c>
      <c r="AL2661" s="6">
        <v>0</v>
      </c>
      <c r="AM2661" s="6">
        <v>65</v>
      </c>
      <c r="AN2661" s="52">
        <v>500</v>
      </c>
      <c r="AO2661" s="5">
        <f t="shared" si="280"/>
        <v>35.5</v>
      </c>
      <c r="AP2661" s="7" t="s">
        <v>2907</v>
      </c>
      <c r="AQ2661" s="13">
        <v>267.75</v>
      </c>
      <c r="AR2661" s="13">
        <v>192.75</v>
      </c>
      <c r="AS2661" s="13">
        <v>192.75</v>
      </c>
      <c r="AT2661">
        <v>10</v>
      </c>
      <c r="AU2661">
        <v>2</v>
      </c>
      <c r="AV2661">
        <v>0</v>
      </c>
      <c r="AW2661" s="48">
        <v>2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 s="7">
        <f t="shared" si="281"/>
        <v>0</v>
      </c>
      <c r="BF2661" s="7">
        <f t="shared" si="282"/>
        <v>0</v>
      </c>
      <c r="BG2661" s="7">
        <f t="shared" si="283"/>
        <v>0</v>
      </c>
      <c r="BH2661" s="7">
        <f t="shared" si="284"/>
        <v>535.5</v>
      </c>
      <c r="BI2661">
        <v>0</v>
      </c>
      <c r="BJ2661">
        <v>0</v>
      </c>
      <c r="BK2661">
        <v>29</v>
      </c>
      <c r="BL2661">
        <v>9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 s="9" t="s">
        <v>3311</v>
      </c>
      <c r="BS2661">
        <v>0</v>
      </c>
      <c r="BT2661">
        <v>0</v>
      </c>
      <c r="BU2661" s="8"/>
      <c r="BV2661" s="8"/>
      <c r="BW2661">
        <v>0</v>
      </c>
      <c r="BX2661" s="9"/>
      <c r="BY2661">
        <v>0</v>
      </c>
      <c r="BZ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11031</v>
      </c>
      <c r="CJ2661">
        <v>13077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  <c r="DM2661">
        <v>0</v>
      </c>
      <c r="DN2661">
        <v>0</v>
      </c>
      <c r="DO2661">
        <v>0</v>
      </c>
      <c r="DP2661">
        <v>0</v>
      </c>
      <c r="DQ2661">
        <v>0</v>
      </c>
      <c r="DR2661">
        <v>0</v>
      </c>
      <c r="DS2661">
        <v>0</v>
      </c>
      <c r="DT2661">
        <v>0</v>
      </c>
      <c r="DU2661">
        <v>0</v>
      </c>
      <c r="DV2661">
        <v>0</v>
      </c>
      <c r="DW2661">
        <v>1</v>
      </c>
      <c r="DX2661">
        <v>242</v>
      </c>
      <c r="DY2661">
        <v>3</v>
      </c>
      <c r="DZ2661">
        <v>4.2194089999999997</v>
      </c>
      <c r="EA2661">
        <v>29</v>
      </c>
      <c r="EB2661">
        <v>0</v>
      </c>
      <c r="EC2661">
        <v>160.21940000000001</v>
      </c>
      <c r="ED2661" s="6">
        <v>0</v>
      </c>
      <c r="EE2661">
        <v>0</v>
      </c>
      <c r="EF2661">
        <v>1</v>
      </c>
      <c r="EG2661">
        <v>1</v>
      </c>
      <c r="EJ2661" s="40"/>
      <c r="EK2661" t="s">
        <v>3239</v>
      </c>
    </row>
    <row r="2662" spans="1:141" x14ac:dyDescent="0.15">
      <c r="A2662" s="48">
        <v>3625</v>
      </c>
      <c r="B2662" s="40">
        <v>1</v>
      </c>
      <c r="C2662">
        <v>11</v>
      </c>
      <c r="D2662" s="2" t="s">
        <v>2420</v>
      </c>
      <c r="E2662">
        <v>31</v>
      </c>
      <c r="F2662">
        <v>13</v>
      </c>
      <c r="G2662">
        <v>13</v>
      </c>
      <c r="H2662">
        <v>38</v>
      </c>
      <c r="I2662">
        <v>7</v>
      </c>
      <c r="J2662">
        <v>5</v>
      </c>
      <c r="K2662">
        <v>5</v>
      </c>
      <c r="L2662">
        <v>16</v>
      </c>
      <c r="M2662">
        <v>0</v>
      </c>
      <c r="N2662" s="56">
        <v>2</v>
      </c>
      <c r="O2662">
        <v>1</v>
      </c>
      <c r="P2662" s="8">
        <v>0</v>
      </c>
      <c r="Q2662">
        <v>45</v>
      </c>
      <c r="R2662">
        <v>7</v>
      </c>
      <c r="S2662">
        <v>6</v>
      </c>
      <c r="T2662">
        <v>11</v>
      </c>
      <c r="U2662">
        <v>13</v>
      </c>
      <c r="V2662" s="21">
        <v>4</v>
      </c>
      <c r="W2662" s="21" t="s">
        <v>3313</v>
      </c>
      <c r="X2662" s="21">
        <v>0</v>
      </c>
      <c r="Y2662" s="51">
        <v>4.3076999999999996</v>
      </c>
      <c r="Z2662" s="51">
        <v>7.6898918918918922</v>
      </c>
      <c r="AA2662" s="51">
        <v>2.1260510913739199</v>
      </c>
      <c r="AB2662" s="57">
        <v>230.69675675675677</v>
      </c>
      <c r="AC2662">
        <v>30</v>
      </c>
      <c r="AD2662">
        <v>0</v>
      </c>
      <c r="AE2662">
        <v>0</v>
      </c>
      <c r="AF2662" s="6">
        <v>0</v>
      </c>
      <c r="AG2662" s="52">
        <v>0</v>
      </c>
      <c r="AH2662" s="57">
        <v>230.69675675675677</v>
      </c>
      <c r="AI2662" s="52">
        <v>0</v>
      </c>
      <c r="AJ2662" s="52">
        <v>250</v>
      </c>
      <c r="AK2662" s="6">
        <v>250</v>
      </c>
      <c r="AL2662" s="6">
        <v>0</v>
      </c>
      <c r="AM2662" s="6">
        <v>60</v>
      </c>
      <c r="AN2662" s="52">
        <v>975</v>
      </c>
      <c r="AO2662" s="5">
        <f t="shared" si="280"/>
        <v>132</v>
      </c>
      <c r="AP2662" s="7" t="s">
        <v>2907</v>
      </c>
      <c r="AQ2662" s="13">
        <v>553.5</v>
      </c>
      <c r="AR2662" s="13">
        <v>493.5</v>
      </c>
      <c r="AS2662" s="13">
        <v>493.5</v>
      </c>
      <c r="AT2662">
        <v>0</v>
      </c>
      <c r="AU2662">
        <v>0</v>
      </c>
      <c r="AV2662">
        <v>0</v>
      </c>
      <c r="AW2662" s="48">
        <v>2</v>
      </c>
      <c r="AX2662">
        <v>1</v>
      </c>
      <c r="AY2662">
        <v>2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 s="7">
        <f t="shared" si="281"/>
        <v>164.53</v>
      </c>
      <c r="BF2662" s="7">
        <f t="shared" si="282"/>
        <v>85.47</v>
      </c>
      <c r="BG2662" s="7">
        <f t="shared" si="283"/>
        <v>250</v>
      </c>
      <c r="BH2662" s="7">
        <f t="shared" si="284"/>
        <v>1107</v>
      </c>
      <c r="BI2662">
        <v>10</v>
      </c>
      <c r="BJ2662">
        <v>100</v>
      </c>
      <c r="BK2662">
        <v>20</v>
      </c>
      <c r="BL2662">
        <v>18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 s="9" t="s">
        <v>3212</v>
      </c>
      <c r="BS2662">
        <v>0</v>
      </c>
      <c r="BT2662">
        <v>0</v>
      </c>
      <c r="BU2662" s="8"/>
      <c r="BV2662" s="8"/>
      <c r="BW2662">
        <v>0</v>
      </c>
      <c r="BX2662" s="9"/>
      <c r="BY2662">
        <v>0</v>
      </c>
      <c r="BZ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11031</v>
      </c>
      <c r="CJ2662">
        <v>13077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  <c r="DM2662">
        <v>0</v>
      </c>
      <c r="DN2662">
        <v>0</v>
      </c>
      <c r="DO2662">
        <v>0</v>
      </c>
      <c r="DP2662">
        <v>0</v>
      </c>
      <c r="DQ2662">
        <v>0</v>
      </c>
      <c r="DR2662">
        <v>0</v>
      </c>
      <c r="DS2662">
        <v>0</v>
      </c>
      <c r="DT2662">
        <v>0</v>
      </c>
      <c r="DU2662">
        <v>0</v>
      </c>
      <c r="DV2662">
        <v>0</v>
      </c>
      <c r="DW2662">
        <v>1</v>
      </c>
      <c r="DX2662">
        <v>242</v>
      </c>
      <c r="DY2662">
        <v>3</v>
      </c>
      <c r="DZ2662">
        <v>0</v>
      </c>
      <c r="EA2662">
        <v>30</v>
      </c>
      <c r="EB2662">
        <v>0</v>
      </c>
      <c r="EC2662">
        <v>312</v>
      </c>
      <c r="ED2662" s="6">
        <v>0</v>
      </c>
      <c r="EE2662">
        <v>0</v>
      </c>
      <c r="EF2662">
        <v>1</v>
      </c>
      <c r="EG2662">
        <v>1</v>
      </c>
      <c r="EJ2662" s="40"/>
      <c r="EK2662" t="s">
        <v>3178</v>
      </c>
    </row>
    <row r="2663" spans="1:141" x14ac:dyDescent="0.15">
      <c r="A2663" s="48">
        <v>3626</v>
      </c>
      <c r="B2663" s="40">
        <v>1</v>
      </c>
      <c r="C2663">
        <v>11</v>
      </c>
      <c r="D2663" s="2" t="s">
        <v>2419</v>
      </c>
      <c r="E2663">
        <v>31</v>
      </c>
      <c r="F2663">
        <v>13</v>
      </c>
      <c r="G2663">
        <v>13</v>
      </c>
      <c r="H2663">
        <v>38</v>
      </c>
      <c r="I2663">
        <v>13</v>
      </c>
      <c r="J2663">
        <v>1</v>
      </c>
      <c r="K2663">
        <v>11</v>
      </c>
      <c r="L2663">
        <v>1</v>
      </c>
      <c r="M2663">
        <v>0</v>
      </c>
      <c r="N2663" s="56">
        <v>2</v>
      </c>
      <c r="O2663">
        <v>1</v>
      </c>
      <c r="P2663" s="8">
        <v>0</v>
      </c>
      <c r="Q2663">
        <v>35</v>
      </c>
      <c r="R2663">
        <v>4</v>
      </c>
      <c r="S2663">
        <v>4</v>
      </c>
      <c r="T2663">
        <v>11</v>
      </c>
      <c r="U2663">
        <v>13</v>
      </c>
      <c r="V2663" s="66">
        <v>3</v>
      </c>
      <c r="W2663" s="66" t="s">
        <v>3183</v>
      </c>
      <c r="X2663" s="66">
        <v>0</v>
      </c>
      <c r="Y2663" s="51">
        <v>4.3076999999999996</v>
      </c>
      <c r="Z2663" s="51">
        <v>7.6898918918918922</v>
      </c>
      <c r="AA2663" s="51">
        <v>2.1260510913739199</v>
      </c>
      <c r="AB2663" s="57">
        <v>261.45632432432433</v>
      </c>
      <c r="AC2663">
        <v>34</v>
      </c>
      <c r="AD2663">
        <v>0</v>
      </c>
      <c r="AE2663">
        <v>0</v>
      </c>
      <c r="AF2663" s="6">
        <v>0</v>
      </c>
      <c r="AG2663" s="52">
        <v>0</v>
      </c>
      <c r="AH2663" s="57">
        <v>261.45632432432433</v>
      </c>
      <c r="AI2663" s="52">
        <v>5</v>
      </c>
      <c r="AJ2663" s="52">
        <v>125</v>
      </c>
      <c r="AK2663" s="6">
        <v>130</v>
      </c>
      <c r="AL2663" s="6">
        <v>0</v>
      </c>
      <c r="AM2663" s="6">
        <v>60</v>
      </c>
      <c r="AN2663" s="52">
        <v>400</v>
      </c>
      <c r="AO2663" s="5">
        <f t="shared" si="280"/>
        <v>0</v>
      </c>
      <c r="AP2663" s="7" t="s">
        <v>2933</v>
      </c>
      <c r="AQ2663" s="13">
        <v>386.92718378378379</v>
      </c>
      <c r="AR2663" s="13">
        <v>311.92718378378379</v>
      </c>
      <c r="AS2663" s="13">
        <v>311.92718378378379</v>
      </c>
      <c r="AT2663">
        <v>15</v>
      </c>
      <c r="AU2663">
        <v>0</v>
      </c>
      <c r="AV2663">
        <v>0</v>
      </c>
      <c r="AW2663" s="48">
        <v>2</v>
      </c>
      <c r="AX2663">
        <v>0</v>
      </c>
      <c r="AY2663">
        <v>1</v>
      </c>
      <c r="AZ2663">
        <v>0</v>
      </c>
      <c r="BA2663">
        <v>0</v>
      </c>
      <c r="BB2663">
        <v>0</v>
      </c>
      <c r="BC2663">
        <v>0</v>
      </c>
      <c r="BD2663">
        <v>15</v>
      </c>
      <c r="BE2663" s="7">
        <f t="shared" si="281"/>
        <v>103.76</v>
      </c>
      <c r="BF2663" s="7">
        <f t="shared" si="282"/>
        <v>21.239999999999995</v>
      </c>
      <c r="BG2663" s="7">
        <f t="shared" si="283"/>
        <v>125</v>
      </c>
      <c r="BH2663" s="7">
        <f t="shared" si="284"/>
        <v>301.89999999999998</v>
      </c>
      <c r="BI2663">
        <v>8</v>
      </c>
      <c r="BJ2663">
        <v>150</v>
      </c>
      <c r="BK2663">
        <v>23</v>
      </c>
      <c r="BL2663">
        <v>4</v>
      </c>
      <c r="BM2663">
        <v>0</v>
      </c>
      <c r="BN2663">
        <v>0</v>
      </c>
      <c r="BO2663">
        <v>0</v>
      </c>
      <c r="BP2663">
        <v>0</v>
      </c>
      <c r="BQ2663">
        <v>58</v>
      </c>
      <c r="BR2663" s="9" t="s">
        <v>3319</v>
      </c>
      <c r="BS2663">
        <v>3</v>
      </c>
      <c r="BT2663">
        <v>30</v>
      </c>
      <c r="BU2663" s="8">
        <v>0.33</v>
      </c>
      <c r="BV2663" s="64">
        <f t="shared" ref="BV2663:BV2668" si="285">BT2663*BU2663</f>
        <v>9.9</v>
      </c>
      <c r="BW2663">
        <v>0</v>
      </c>
      <c r="BX2663" s="9"/>
      <c r="BY2663">
        <v>0</v>
      </c>
      <c r="BZ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11031</v>
      </c>
      <c r="CJ2663">
        <v>13077</v>
      </c>
      <c r="CK2663">
        <v>3</v>
      </c>
      <c r="CL2663">
        <v>3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  <c r="DM2663">
        <v>0</v>
      </c>
      <c r="DN2663">
        <v>0</v>
      </c>
      <c r="DO2663">
        <v>0</v>
      </c>
      <c r="DP2663">
        <v>0</v>
      </c>
      <c r="DQ2663">
        <v>0</v>
      </c>
      <c r="DR2663">
        <v>0</v>
      </c>
      <c r="DS2663">
        <v>0</v>
      </c>
      <c r="DT2663">
        <v>0</v>
      </c>
      <c r="DU2663">
        <v>0</v>
      </c>
      <c r="DV2663">
        <v>0</v>
      </c>
      <c r="DW2663">
        <v>1</v>
      </c>
      <c r="DX2663">
        <v>242</v>
      </c>
      <c r="DY2663">
        <v>3</v>
      </c>
      <c r="DZ2663">
        <v>6.3291139999999997</v>
      </c>
      <c r="EA2663">
        <v>34</v>
      </c>
      <c r="EB2663">
        <v>0</v>
      </c>
      <c r="EC2663">
        <v>214.32910000000001</v>
      </c>
      <c r="ED2663" s="6">
        <v>0</v>
      </c>
      <c r="EE2663">
        <v>0</v>
      </c>
      <c r="EF2663">
        <v>1</v>
      </c>
      <c r="EG2663">
        <v>1</v>
      </c>
      <c r="EJ2663" s="40"/>
      <c r="EK2663" t="s">
        <v>3312</v>
      </c>
    </row>
    <row r="2664" spans="1:141" x14ac:dyDescent="0.15">
      <c r="A2664" s="48">
        <v>3628</v>
      </c>
      <c r="B2664" s="40">
        <v>1</v>
      </c>
      <c r="C2664">
        <v>11</v>
      </c>
      <c r="D2664" s="2" t="s">
        <v>3167</v>
      </c>
      <c r="E2664">
        <v>31</v>
      </c>
      <c r="F2664">
        <v>13</v>
      </c>
      <c r="G2664">
        <v>13</v>
      </c>
      <c r="H2664">
        <v>38</v>
      </c>
      <c r="I2664">
        <v>13</v>
      </c>
      <c r="J2664">
        <v>4</v>
      </c>
      <c r="K2664">
        <v>11</v>
      </c>
      <c r="L2664">
        <v>20</v>
      </c>
      <c r="M2664">
        <v>0</v>
      </c>
      <c r="N2664" s="56">
        <v>2</v>
      </c>
      <c r="O2664">
        <v>1</v>
      </c>
      <c r="P2664" s="8">
        <v>0</v>
      </c>
      <c r="Q2664">
        <v>35</v>
      </c>
      <c r="R2664">
        <v>6</v>
      </c>
      <c r="S2664">
        <v>3</v>
      </c>
      <c r="T2664">
        <v>11</v>
      </c>
      <c r="U2664">
        <v>13</v>
      </c>
      <c r="V2664" s="21">
        <v>4</v>
      </c>
      <c r="W2664" s="21" t="s">
        <v>2924</v>
      </c>
      <c r="X2664" s="21">
        <v>0</v>
      </c>
      <c r="Y2664" s="51">
        <v>4.3076999999999996</v>
      </c>
      <c r="Z2664" s="51">
        <v>7.6898918918918922</v>
      </c>
      <c r="AA2664" s="51">
        <v>2.1260510913739199</v>
      </c>
      <c r="AB2664" s="51">
        <v>330.66535135135138</v>
      </c>
      <c r="AC2664">
        <v>43</v>
      </c>
      <c r="AD2664">
        <v>0</v>
      </c>
      <c r="AE2664">
        <v>0</v>
      </c>
      <c r="AF2664" s="6">
        <v>0</v>
      </c>
      <c r="AG2664" s="52">
        <v>50</v>
      </c>
      <c r="AH2664">
        <v>50</v>
      </c>
      <c r="AI2664" s="52">
        <v>5</v>
      </c>
      <c r="AJ2664" s="52">
        <v>65</v>
      </c>
      <c r="AK2664" s="6">
        <v>70</v>
      </c>
      <c r="AL2664" s="6">
        <v>0</v>
      </c>
      <c r="AM2664" s="6">
        <v>30</v>
      </c>
      <c r="AN2664" s="52">
        <v>325</v>
      </c>
      <c r="AO2664" s="5">
        <f t="shared" si="280"/>
        <v>65.600000000000023</v>
      </c>
      <c r="AP2664" s="7" t="s">
        <v>2925</v>
      </c>
      <c r="AQ2664" s="13">
        <v>195.3</v>
      </c>
      <c r="AR2664" s="13">
        <v>165.3</v>
      </c>
      <c r="AS2664" s="13">
        <v>165.3</v>
      </c>
      <c r="AT2664">
        <v>0</v>
      </c>
      <c r="AU2664">
        <v>0</v>
      </c>
      <c r="AV2664">
        <v>0</v>
      </c>
      <c r="AW2664" s="48">
        <v>2</v>
      </c>
      <c r="AX2664">
        <v>1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 s="7">
        <f t="shared" si="281"/>
        <v>52.41</v>
      </c>
      <c r="BF2664" s="7">
        <f t="shared" si="282"/>
        <v>12.590000000000003</v>
      </c>
      <c r="BG2664" s="7">
        <f t="shared" si="283"/>
        <v>65</v>
      </c>
      <c r="BH2664" s="7">
        <f t="shared" si="284"/>
        <v>390.6</v>
      </c>
      <c r="BI2664">
        <v>15</v>
      </c>
      <c r="BJ2664">
        <v>75</v>
      </c>
      <c r="BK2664">
        <v>20</v>
      </c>
      <c r="BL2664">
        <v>6</v>
      </c>
      <c r="BM2664">
        <v>0</v>
      </c>
      <c r="BN2664">
        <v>0</v>
      </c>
      <c r="BO2664">
        <v>0</v>
      </c>
      <c r="BP2664">
        <v>0</v>
      </c>
      <c r="BQ2664">
        <v>58</v>
      </c>
      <c r="BR2664" s="9" t="s">
        <v>3065</v>
      </c>
      <c r="BS2664">
        <v>8</v>
      </c>
      <c r="BT2664">
        <v>20</v>
      </c>
      <c r="BU2664" s="8">
        <v>0.33</v>
      </c>
      <c r="BV2664" s="64">
        <f t="shared" si="285"/>
        <v>6.6000000000000005</v>
      </c>
      <c r="BW2664">
        <v>0</v>
      </c>
      <c r="BX2664" s="9"/>
      <c r="BY2664">
        <v>0</v>
      </c>
      <c r="BZ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11031</v>
      </c>
      <c r="CJ2664">
        <v>13077</v>
      </c>
      <c r="CK2664">
        <v>8</v>
      </c>
      <c r="CL2664">
        <v>8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  <c r="DM2664">
        <v>0</v>
      </c>
      <c r="DN2664">
        <v>0</v>
      </c>
      <c r="DO2664">
        <v>0</v>
      </c>
      <c r="DP2664">
        <v>0</v>
      </c>
      <c r="DQ2664">
        <v>0</v>
      </c>
      <c r="DR2664">
        <v>0</v>
      </c>
      <c r="DS2664">
        <v>0</v>
      </c>
      <c r="DT2664">
        <v>0</v>
      </c>
      <c r="DU2664">
        <v>0</v>
      </c>
      <c r="DV2664">
        <v>0</v>
      </c>
      <c r="DW2664">
        <v>1</v>
      </c>
      <c r="DX2664">
        <v>242</v>
      </c>
      <c r="DY2664">
        <v>3</v>
      </c>
      <c r="DZ2664">
        <v>0</v>
      </c>
      <c r="EA2664">
        <v>43</v>
      </c>
      <c r="EB2664">
        <v>0</v>
      </c>
      <c r="EC2664">
        <v>156</v>
      </c>
      <c r="ED2664" s="6">
        <v>0</v>
      </c>
      <c r="EE2664">
        <v>0</v>
      </c>
      <c r="EF2664">
        <v>1</v>
      </c>
      <c r="EG2664">
        <v>1</v>
      </c>
      <c r="EJ2664" s="40"/>
      <c r="EK2664" t="s">
        <v>3178</v>
      </c>
    </row>
    <row r="2665" spans="1:141" x14ac:dyDescent="0.15">
      <c r="A2665" s="48">
        <v>3629</v>
      </c>
      <c r="B2665" s="40">
        <v>1</v>
      </c>
      <c r="C2665">
        <v>11</v>
      </c>
      <c r="D2665" s="2" t="s">
        <v>2419</v>
      </c>
      <c r="E2665">
        <v>31</v>
      </c>
      <c r="F2665">
        <v>13</v>
      </c>
      <c r="G2665">
        <v>13</v>
      </c>
      <c r="H2665">
        <v>38</v>
      </c>
      <c r="I2665">
        <v>13</v>
      </c>
      <c r="J2665">
        <v>5</v>
      </c>
      <c r="K2665">
        <v>11</v>
      </c>
      <c r="L2665">
        <v>26</v>
      </c>
      <c r="M2665">
        <v>0</v>
      </c>
      <c r="N2665" s="56">
        <v>2</v>
      </c>
      <c r="O2665">
        <v>1</v>
      </c>
      <c r="P2665" s="8">
        <v>0</v>
      </c>
      <c r="Q2665">
        <v>35</v>
      </c>
      <c r="R2665">
        <v>5</v>
      </c>
      <c r="S2665">
        <v>1</v>
      </c>
      <c r="T2665">
        <v>11</v>
      </c>
      <c r="U2665">
        <v>13</v>
      </c>
      <c r="V2665" s="21">
        <v>4</v>
      </c>
      <c r="W2665" s="21" t="s">
        <v>3187</v>
      </c>
      <c r="X2665" s="21">
        <v>0</v>
      </c>
      <c r="Y2665" s="51">
        <v>4.3076999999999996</v>
      </c>
      <c r="Z2665" s="51">
        <v>7.6898918918918922</v>
      </c>
      <c r="AA2665" s="51">
        <v>2.1260510913739199</v>
      </c>
      <c r="AB2665" s="51">
        <v>261.45632432432433</v>
      </c>
      <c r="AC2665">
        <v>34</v>
      </c>
      <c r="AD2665">
        <v>0</v>
      </c>
      <c r="AE2665">
        <v>0</v>
      </c>
      <c r="AF2665" s="6">
        <v>0</v>
      </c>
      <c r="AG2665" s="52">
        <v>50</v>
      </c>
      <c r="AH2665">
        <v>50</v>
      </c>
      <c r="AI2665" s="52">
        <v>5</v>
      </c>
      <c r="AJ2665" s="52">
        <v>150</v>
      </c>
      <c r="AK2665" s="6">
        <v>155</v>
      </c>
      <c r="AL2665" s="6">
        <v>0</v>
      </c>
      <c r="AM2665" s="6">
        <v>30</v>
      </c>
      <c r="AN2665" s="52">
        <v>300</v>
      </c>
      <c r="AO2665" s="5">
        <f t="shared" si="280"/>
        <v>31.100000000000023</v>
      </c>
      <c r="AP2665" s="7" t="s">
        <v>2912</v>
      </c>
      <c r="AQ2665" s="13">
        <v>165.55</v>
      </c>
      <c r="AR2665" s="13">
        <v>110.55000000000001</v>
      </c>
      <c r="AS2665" s="13">
        <v>110.55000000000001</v>
      </c>
      <c r="AT2665">
        <v>25</v>
      </c>
      <c r="AU2665">
        <v>0</v>
      </c>
      <c r="AV2665">
        <v>1</v>
      </c>
      <c r="AW2665" s="48">
        <v>2</v>
      </c>
      <c r="AX2665">
        <v>0</v>
      </c>
      <c r="AY2665">
        <v>1</v>
      </c>
      <c r="AZ2665">
        <v>0</v>
      </c>
      <c r="BA2665">
        <v>1</v>
      </c>
      <c r="BB2665">
        <v>0</v>
      </c>
      <c r="BC2665">
        <v>0</v>
      </c>
      <c r="BD2665">
        <v>0</v>
      </c>
      <c r="BE2665" s="7">
        <f t="shared" si="281"/>
        <v>77.61</v>
      </c>
      <c r="BF2665" s="7">
        <f t="shared" si="282"/>
        <v>72.39</v>
      </c>
      <c r="BG2665" s="7">
        <f t="shared" si="283"/>
        <v>150</v>
      </c>
      <c r="BH2665" s="7">
        <f t="shared" si="284"/>
        <v>331.1</v>
      </c>
      <c r="BI2665">
        <v>10</v>
      </c>
      <c r="BJ2665">
        <v>75</v>
      </c>
      <c r="BK2665">
        <v>18</v>
      </c>
      <c r="BL2665">
        <v>5</v>
      </c>
      <c r="BM2665">
        <v>0</v>
      </c>
      <c r="BN2665">
        <v>0</v>
      </c>
      <c r="BO2665">
        <v>0</v>
      </c>
      <c r="BP2665">
        <v>0</v>
      </c>
      <c r="BQ2665">
        <v>58</v>
      </c>
      <c r="BR2665" s="9" t="s">
        <v>2923</v>
      </c>
      <c r="BS2665">
        <v>6</v>
      </c>
      <c r="BT2665">
        <v>20</v>
      </c>
      <c r="BU2665" s="8">
        <v>0.33</v>
      </c>
      <c r="BV2665" s="64">
        <f t="shared" si="285"/>
        <v>6.6000000000000005</v>
      </c>
      <c r="BW2665">
        <v>0</v>
      </c>
      <c r="BX2665" s="9"/>
      <c r="BY2665">
        <v>0</v>
      </c>
      <c r="BZ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11031</v>
      </c>
      <c r="CJ2665">
        <v>13077</v>
      </c>
      <c r="CK2665">
        <v>6</v>
      </c>
      <c r="CL2665">
        <v>6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  <c r="DM2665">
        <v>0</v>
      </c>
      <c r="DN2665">
        <v>0</v>
      </c>
      <c r="DO2665">
        <v>0</v>
      </c>
      <c r="DP2665">
        <v>0</v>
      </c>
      <c r="DQ2665">
        <v>0</v>
      </c>
      <c r="DR2665">
        <v>0</v>
      </c>
      <c r="DS2665">
        <v>0</v>
      </c>
      <c r="DT2665">
        <v>0</v>
      </c>
      <c r="DU2665">
        <v>0</v>
      </c>
      <c r="DV2665">
        <v>0</v>
      </c>
      <c r="DW2665">
        <v>1</v>
      </c>
      <c r="DX2665">
        <v>242</v>
      </c>
      <c r="DY2665">
        <v>3</v>
      </c>
      <c r="DZ2665">
        <v>10.54852</v>
      </c>
      <c r="EA2665">
        <v>34</v>
      </c>
      <c r="EB2665">
        <v>0</v>
      </c>
      <c r="EC2665">
        <v>62.548520000000003</v>
      </c>
      <c r="ED2665" s="6">
        <v>0</v>
      </c>
      <c r="EE2665">
        <v>0</v>
      </c>
      <c r="EF2665">
        <v>1</v>
      </c>
      <c r="EG2665">
        <v>1</v>
      </c>
      <c r="EJ2665" s="40"/>
      <c r="EK2665" t="s">
        <v>3312</v>
      </c>
    </row>
    <row r="2666" spans="1:141" x14ac:dyDescent="0.15">
      <c r="A2666" s="48">
        <v>3630</v>
      </c>
      <c r="B2666" s="40">
        <v>1</v>
      </c>
      <c r="C2666">
        <v>11</v>
      </c>
      <c r="D2666" s="2" t="s">
        <v>3167</v>
      </c>
      <c r="E2666">
        <v>31</v>
      </c>
      <c r="F2666">
        <v>13</v>
      </c>
      <c r="G2666">
        <v>13</v>
      </c>
      <c r="H2666">
        <v>38</v>
      </c>
      <c r="I2666">
        <v>13</v>
      </c>
      <c r="J2666">
        <v>6</v>
      </c>
      <c r="K2666">
        <v>11</v>
      </c>
      <c r="L2666">
        <v>36</v>
      </c>
      <c r="M2666">
        <v>0</v>
      </c>
      <c r="N2666" s="23">
        <v>1</v>
      </c>
      <c r="O2666">
        <v>1</v>
      </c>
      <c r="P2666" s="8">
        <v>0</v>
      </c>
      <c r="Q2666">
        <v>28</v>
      </c>
      <c r="R2666">
        <v>5</v>
      </c>
      <c r="S2666">
        <v>2</v>
      </c>
      <c r="T2666">
        <v>11</v>
      </c>
      <c r="U2666">
        <v>13</v>
      </c>
      <c r="V2666" s="21">
        <v>4</v>
      </c>
      <c r="W2666" s="21" t="s">
        <v>2924</v>
      </c>
      <c r="X2666" s="21">
        <v>0</v>
      </c>
      <c r="Y2666" s="51">
        <v>4.3076999999999996</v>
      </c>
      <c r="Z2666" s="51">
        <v>7.6898918918918922</v>
      </c>
      <c r="AA2666" s="51">
        <v>2.1260510913739199</v>
      </c>
      <c r="AB2666" s="51">
        <v>276.83610810810814</v>
      </c>
      <c r="AC2666">
        <v>36</v>
      </c>
      <c r="AD2666">
        <v>0</v>
      </c>
      <c r="AE2666">
        <v>0</v>
      </c>
      <c r="AF2666" s="6">
        <v>0</v>
      </c>
      <c r="AG2666" s="52">
        <v>2000</v>
      </c>
      <c r="AH2666">
        <v>2000</v>
      </c>
      <c r="AI2666" s="52">
        <v>75</v>
      </c>
      <c r="AJ2666" s="52">
        <v>35</v>
      </c>
      <c r="AK2666" s="6">
        <v>110</v>
      </c>
      <c r="AL2666" s="6">
        <v>0</v>
      </c>
      <c r="AM2666" s="6">
        <v>60</v>
      </c>
      <c r="AN2666" s="52">
        <v>525</v>
      </c>
      <c r="AO2666" s="5">
        <f t="shared" si="280"/>
        <v>99.100000000000023</v>
      </c>
      <c r="AP2666" s="7" t="s">
        <v>2912</v>
      </c>
      <c r="AQ2666" s="13">
        <v>312.05</v>
      </c>
      <c r="AR2666" s="13">
        <v>152.05000000000001</v>
      </c>
      <c r="AS2666" s="13">
        <v>152.05000000000001</v>
      </c>
      <c r="AT2666">
        <v>100</v>
      </c>
      <c r="AU2666">
        <v>1</v>
      </c>
      <c r="AV2666">
        <v>0</v>
      </c>
      <c r="AW2666" s="48">
        <v>2</v>
      </c>
      <c r="AX2666">
        <v>0</v>
      </c>
      <c r="AY2666">
        <v>0</v>
      </c>
      <c r="AZ2666">
        <v>0</v>
      </c>
      <c r="BA2666">
        <v>1</v>
      </c>
      <c r="BB2666">
        <v>3</v>
      </c>
      <c r="BC2666">
        <v>0</v>
      </c>
      <c r="BD2666">
        <v>6</v>
      </c>
      <c r="BE2666" s="7">
        <f t="shared" si="281"/>
        <v>86.8</v>
      </c>
      <c r="BF2666" s="7">
        <f t="shared" si="282"/>
        <v>0</v>
      </c>
      <c r="BG2666" s="7">
        <f t="shared" si="283"/>
        <v>86.8</v>
      </c>
      <c r="BH2666" s="7">
        <f t="shared" si="284"/>
        <v>624.1</v>
      </c>
      <c r="BI2666">
        <v>4</v>
      </c>
      <c r="BJ2666">
        <v>50</v>
      </c>
      <c r="BK2666">
        <v>25</v>
      </c>
      <c r="BL2666">
        <v>10</v>
      </c>
      <c r="BM2666">
        <v>0</v>
      </c>
      <c r="BN2666">
        <v>0</v>
      </c>
      <c r="BO2666">
        <v>0</v>
      </c>
      <c r="BP2666">
        <v>0</v>
      </c>
      <c r="BQ2666">
        <v>62</v>
      </c>
      <c r="BR2666" s="9" t="s">
        <v>3064</v>
      </c>
      <c r="BS2666">
        <v>5</v>
      </c>
      <c r="BT2666">
        <v>10</v>
      </c>
      <c r="BU2666" s="8">
        <v>1.1100000000000001</v>
      </c>
      <c r="BV2666" s="64">
        <f t="shared" si="285"/>
        <v>11.100000000000001</v>
      </c>
      <c r="BW2666">
        <v>0</v>
      </c>
      <c r="BX2666" s="9"/>
      <c r="BY2666">
        <v>0</v>
      </c>
      <c r="BZ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11031</v>
      </c>
      <c r="CJ2666">
        <v>13077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5</v>
      </c>
      <c r="CV2666">
        <v>5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  <c r="DM2666">
        <v>0</v>
      </c>
      <c r="DN2666">
        <v>0</v>
      </c>
      <c r="DO2666">
        <v>0</v>
      </c>
      <c r="DP2666">
        <v>0</v>
      </c>
      <c r="DQ2666">
        <v>0</v>
      </c>
      <c r="DR2666">
        <v>0</v>
      </c>
      <c r="DS2666">
        <v>0</v>
      </c>
      <c r="DT2666">
        <v>0</v>
      </c>
      <c r="DU2666">
        <v>0</v>
      </c>
      <c r="DV2666">
        <v>0</v>
      </c>
      <c r="DW2666">
        <v>1</v>
      </c>
      <c r="DX2666">
        <v>242</v>
      </c>
      <c r="DY2666">
        <v>3</v>
      </c>
      <c r="DZ2666">
        <v>42.194090000000003</v>
      </c>
      <c r="EA2666">
        <v>34</v>
      </c>
      <c r="EB2666">
        <v>0</v>
      </c>
      <c r="EC2666">
        <v>146.19409999999999</v>
      </c>
      <c r="ED2666" s="6">
        <v>0</v>
      </c>
      <c r="EE2666">
        <v>0</v>
      </c>
      <c r="EF2666">
        <v>1</v>
      </c>
      <c r="EG2666">
        <v>2</v>
      </c>
      <c r="EJ2666" s="40"/>
      <c r="EK2666" t="s">
        <v>3312</v>
      </c>
    </row>
    <row r="2667" spans="1:141" x14ac:dyDescent="0.15">
      <c r="A2667" s="48">
        <v>3634</v>
      </c>
      <c r="B2667" s="40">
        <v>1</v>
      </c>
      <c r="C2667">
        <v>11</v>
      </c>
      <c r="D2667" s="2" t="s">
        <v>3167</v>
      </c>
      <c r="E2667">
        <v>31</v>
      </c>
      <c r="F2667">
        <v>13</v>
      </c>
      <c r="G2667">
        <v>13</v>
      </c>
      <c r="H2667">
        <v>38</v>
      </c>
      <c r="I2667">
        <v>19</v>
      </c>
      <c r="J2667">
        <v>4</v>
      </c>
      <c r="K2667">
        <v>19</v>
      </c>
      <c r="L2667">
        <v>37</v>
      </c>
      <c r="M2667">
        <v>0</v>
      </c>
      <c r="N2667" s="23">
        <v>1</v>
      </c>
      <c r="O2667">
        <v>1</v>
      </c>
      <c r="P2667" s="8">
        <v>0</v>
      </c>
      <c r="Q2667">
        <v>28</v>
      </c>
      <c r="R2667">
        <v>4</v>
      </c>
      <c r="S2667">
        <v>1</v>
      </c>
      <c r="T2667">
        <v>11</v>
      </c>
      <c r="U2667">
        <v>13</v>
      </c>
      <c r="V2667" s="21">
        <v>4</v>
      </c>
      <c r="W2667" s="21" t="s">
        <v>2924</v>
      </c>
      <c r="X2667" s="21">
        <v>0</v>
      </c>
      <c r="Y2667" s="51">
        <v>4.3076999999999996</v>
      </c>
      <c r="Z2667" s="51">
        <v>7.6898918918918922</v>
      </c>
      <c r="AA2667" s="51">
        <v>2.1260510913739199</v>
      </c>
      <c r="AB2667" s="51">
        <v>253.76643243243245</v>
      </c>
      <c r="AC2667">
        <v>33</v>
      </c>
      <c r="AD2667">
        <v>0</v>
      </c>
      <c r="AE2667">
        <v>0</v>
      </c>
      <c r="AF2667" s="6">
        <v>0</v>
      </c>
      <c r="AG2667" s="52">
        <v>50</v>
      </c>
      <c r="AH2667">
        <v>50</v>
      </c>
      <c r="AI2667" s="52">
        <v>3</v>
      </c>
      <c r="AJ2667" s="52">
        <v>150</v>
      </c>
      <c r="AK2667" s="6">
        <v>153</v>
      </c>
      <c r="AL2667" s="6">
        <v>0</v>
      </c>
      <c r="AM2667" s="6">
        <v>15</v>
      </c>
      <c r="AN2667" s="52">
        <v>400</v>
      </c>
      <c r="AO2667" s="5">
        <f t="shared" si="280"/>
        <v>77.69</v>
      </c>
      <c r="AP2667" s="7" t="s">
        <v>2925</v>
      </c>
      <c r="AQ2667" s="13">
        <v>238.845</v>
      </c>
      <c r="AR2667" s="13">
        <v>223.845</v>
      </c>
      <c r="AS2667" s="13">
        <v>223.845</v>
      </c>
      <c r="AT2667">
        <v>0</v>
      </c>
      <c r="AU2667">
        <v>0</v>
      </c>
      <c r="AV2667">
        <v>0</v>
      </c>
      <c r="AW2667" s="48">
        <v>2</v>
      </c>
      <c r="AX2667">
        <v>0</v>
      </c>
      <c r="AY2667">
        <v>1</v>
      </c>
      <c r="AZ2667">
        <v>0</v>
      </c>
      <c r="BA2667">
        <v>1</v>
      </c>
      <c r="BB2667">
        <v>0</v>
      </c>
      <c r="BC2667">
        <v>0</v>
      </c>
      <c r="BD2667">
        <v>9</v>
      </c>
      <c r="BE2667" s="7">
        <f t="shared" si="281"/>
        <v>106.23</v>
      </c>
      <c r="BF2667" s="7">
        <f t="shared" si="282"/>
        <v>43.769999999999996</v>
      </c>
      <c r="BG2667" s="7">
        <f t="shared" si="283"/>
        <v>150</v>
      </c>
      <c r="BH2667" s="7">
        <f t="shared" si="284"/>
        <v>477.69</v>
      </c>
      <c r="BI2667">
        <v>8</v>
      </c>
      <c r="BJ2667">
        <v>200</v>
      </c>
      <c r="BK2667">
        <v>15</v>
      </c>
      <c r="BL2667">
        <v>6</v>
      </c>
      <c r="BM2667">
        <v>0</v>
      </c>
      <c r="BN2667">
        <v>0</v>
      </c>
      <c r="BO2667">
        <v>0</v>
      </c>
      <c r="BP2667">
        <v>0</v>
      </c>
      <c r="BQ2667">
        <v>58</v>
      </c>
      <c r="BR2667" s="9" t="s">
        <v>2923</v>
      </c>
      <c r="BS2667">
        <v>6</v>
      </c>
      <c r="BT2667">
        <v>50</v>
      </c>
      <c r="BU2667" s="8">
        <v>0.33</v>
      </c>
      <c r="BV2667" s="64">
        <f t="shared" si="285"/>
        <v>16.5</v>
      </c>
      <c r="BW2667">
        <v>62</v>
      </c>
      <c r="BX2667" s="9" t="s">
        <v>3064</v>
      </c>
      <c r="BY2667">
        <v>4</v>
      </c>
      <c r="BZ2667">
        <v>29</v>
      </c>
      <c r="CA2667" s="8">
        <v>1.1100000000000001</v>
      </c>
      <c r="CB2667" s="64">
        <f>BZ2667*CA2667</f>
        <v>32.190000000000005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11031</v>
      </c>
      <c r="CJ2667">
        <v>13077</v>
      </c>
      <c r="CK2667">
        <v>6</v>
      </c>
      <c r="CL2667">
        <v>6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4</v>
      </c>
      <c r="CV2667">
        <v>4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  <c r="DM2667">
        <v>0</v>
      </c>
      <c r="DN2667">
        <v>0</v>
      </c>
      <c r="DO2667">
        <v>0</v>
      </c>
      <c r="DP2667">
        <v>0</v>
      </c>
      <c r="DQ2667">
        <v>0</v>
      </c>
      <c r="DR2667">
        <v>0</v>
      </c>
      <c r="DS2667">
        <v>0</v>
      </c>
      <c r="DT2667">
        <v>0</v>
      </c>
      <c r="DU2667">
        <v>0</v>
      </c>
      <c r="DV2667">
        <v>0</v>
      </c>
      <c r="DW2667">
        <v>1</v>
      </c>
      <c r="DX2667">
        <v>242</v>
      </c>
      <c r="DY2667">
        <v>3</v>
      </c>
      <c r="DZ2667">
        <v>0</v>
      </c>
      <c r="EA2667">
        <v>33</v>
      </c>
      <c r="EB2667">
        <v>0</v>
      </c>
      <c r="EC2667">
        <v>52</v>
      </c>
      <c r="ED2667" s="6">
        <v>0</v>
      </c>
      <c r="EE2667">
        <v>0</v>
      </c>
      <c r="EF2667">
        <v>1</v>
      </c>
      <c r="EG2667">
        <v>1</v>
      </c>
      <c r="EJ2667" s="40"/>
      <c r="EK2667" t="s">
        <v>3312</v>
      </c>
    </row>
    <row r="2668" spans="1:141" x14ac:dyDescent="0.15">
      <c r="A2668" s="48">
        <v>3636</v>
      </c>
      <c r="B2668" s="40">
        <v>1</v>
      </c>
      <c r="C2668">
        <v>11</v>
      </c>
      <c r="D2668" s="2" t="s">
        <v>3167</v>
      </c>
      <c r="E2668">
        <v>31</v>
      </c>
      <c r="F2668">
        <v>13</v>
      </c>
      <c r="G2668">
        <v>13</v>
      </c>
      <c r="H2668">
        <v>38</v>
      </c>
      <c r="I2668">
        <v>25</v>
      </c>
      <c r="J2668">
        <v>6</v>
      </c>
      <c r="K2668">
        <v>33</v>
      </c>
      <c r="L2668">
        <v>42</v>
      </c>
      <c r="M2668">
        <v>0</v>
      </c>
      <c r="N2668" s="56">
        <v>2</v>
      </c>
      <c r="O2668">
        <v>1</v>
      </c>
      <c r="P2668" s="8">
        <v>0</v>
      </c>
      <c r="Q2668">
        <v>59</v>
      </c>
      <c r="R2668">
        <v>6</v>
      </c>
      <c r="S2668">
        <v>2</v>
      </c>
      <c r="T2668">
        <v>11</v>
      </c>
      <c r="U2668">
        <v>13</v>
      </c>
      <c r="V2668" s="21">
        <v>4</v>
      </c>
      <c r="W2668" s="21" t="s">
        <v>2924</v>
      </c>
      <c r="X2668" s="21">
        <v>0</v>
      </c>
      <c r="Y2668" s="51">
        <v>4.3076999999999996</v>
      </c>
      <c r="Z2668" s="51">
        <v>7.6898918918918922</v>
      </c>
      <c r="AA2668" s="51">
        <v>2.1260510913739199</v>
      </c>
      <c r="AB2668" s="57">
        <v>592.12167567567565</v>
      </c>
      <c r="AC2668">
        <v>77</v>
      </c>
      <c r="AD2668">
        <v>0</v>
      </c>
      <c r="AE2668">
        <v>0</v>
      </c>
      <c r="AF2668" s="6">
        <v>0</v>
      </c>
      <c r="AG2668" s="52">
        <v>0</v>
      </c>
      <c r="AH2668" s="57">
        <v>592.12167567567565</v>
      </c>
      <c r="AI2668" s="52">
        <v>0</v>
      </c>
      <c r="AJ2668" s="52">
        <v>386</v>
      </c>
      <c r="AK2668" s="6">
        <v>386</v>
      </c>
      <c r="AL2668" s="6">
        <v>50</v>
      </c>
      <c r="AM2668" s="6">
        <v>90</v>
      </c>
      <c r="AN2668" s="52">
        <v>663</v>
      </c>
      <c r="AO2668" s="5">
        <f t="shared" si="280"/>
        <v>0</v>
      </c>
      <c r="AP2668" s="7" t="s">
        <v>2936</v>
      </c>
      <c r="AQ2668" s="13">
        <v>331.5</v>
      </c>
      <c r="AR2668" s="13">
        <v>231.5</v>
      </c>
      <c r="AS2668" s="13">
        <v>231.5</v>
      </c>
      <c r="AT2668">
        <v>10</v>
      </c>
      <c r="AU2668">
        <v>0</v>
      </c>
      <c r="AV2668">
        <v>1</v>
      </c>
      <c r="AW2668" s="48">
        <v>2</v>
      </c>
      <c r="AX2668">
        <v>0</v>
      </c>
      <c r="AY2668">
        <v>4</v>
      </c>
      <c r="AZ2668">
        <v>0</v>
      </c>
      <c r="BA2668">
        <v>1</v>
      </c>
      <c r="BB2668">
        <v>7</v>
      </c>
      <c r="BC2668">
        <v>0</v>
      </c>
      <c r="BD2668">
        <v>25</v>
      </c>
      <c r="BE2668" s="7">
        <f t="shared" si="281"/>
        <v>433.02000000000004</v>
      </c>
      <c r="BF2668" s="7">
        <f t="shared" si="282"/>
        <v>0</v>
      </c>
      <c r="BG2668" s="7">
        <f t="shared" si="283"/>
        <v>433.02000000000004</v>
      </c>
      <c r="BH2668" s="7">
        <f t="shared" si="284"/>
        <v>612.7700000000001</v>
      </c>
      <c r="BI2668">
        <v>15</v>
      </c>
      <c r="BJ2668">
        <v>220</v>
      </c>
      <c r="BK2668">
        <v>45</v>
      </c>
      <c r="BL2668">
        <v>8</v>
      </c>
      <c r="BM2668">
        <v>0</v>
      </c>
      <c r="BN2668">
        <v>50</v>
      </c>
      <c r="BO2668">
        <v>0</v>
      </c>
      <c r="BP2668">
        <v>0</v>
      </c>
      <c r="BQ2668">
        <v>58</v>
      </c>
      <c r="BR2668" s="9" t="s">
        <v>1183</v>
      </c>
      <c r="BS2668">
        <v>10</v>
      </c>
      <c r="BT2668">
        <v>50</v>
      </c>
      <c r="BU2668" s="8">
        <v>0.33</v>
      </c>
      <c r="BV2668" s="64">
        <f t="shared" si="285"/>
        <v>16.5</v>
      </c>
      <c r="BW2668">
        <v>62</v>
      </c>
      <c r="BX2668" s="9" t="s">
        <v>1184</v>
      </c>
      <c r="BY2668">
        <v>9</v>
      </c>
      <c r="BZ2668">
        <v>37</v>
      </c>
      <c r="CA2668" s="8">
        <v>1.1100000000000001</v>
      </c>
      <c r="CB2668" s="64">
        <f>BZ2668*CA2668</f>
        <v>41.07</v>
      </c>
      <c r="CC2668">
        <v>80</v>
      </c>
      <c r="CD2668">
        <v>0</v>
      </c>
      <c r="CE2668">
        <v>7</v>
      </c>
      <c r="CF2668">
        <v>0</v>
      </c>
      <c r="CG2668">
        <v>0</v>
      </c>
      <c r="CH2668">
        <v>0</v>
      </c>
      <c r="CI2668">
        <v>11031</v>
      </c>
      <c r="CJ2668">
        <v>13077</v>
      </c>
      <c r="CK2668">
        <v>10</v>
      </c>
      <c r="CL2668">
        <v>10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9</v>
      </c>
      <c r="CV2668">
        <v>9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  <c r="DM2668">
        <v>0</v>
      </c>
      <c r="DN2668">
        <v>0</v>
      </c>
      <c r="DO2668">
        <v>0</v>
      </c>
      <c r="DP2668">
        <v>0</v>
      </c>
      <c r="DQ2668">
        <v>0</v>
      </c>
      <c r="DR2668">
        <v>0</v>
      </c>
      <c r="DS2668">
        <v>0</v>
      </c>
      <c r="DT2668">
        <v>0</v>
      </c>
      <c r="DU2668">
        <v>0</v>
      </c>
      <c r="DV2668">
        <v>0</v>
      </c>
      <c r="DW2668">
        <v>1</v>
      </c>
      <c r="DX2668">
        <v>242</v>
      </c>
      <c r="DY2668">
        <v>3</v>
      </c>
      <c r="DZ2668">
        <v>4.2194089999999997</v>
      </c>
      <c r="EA2668">
        <v>79</v>
      </c>
      <c r="EB2668">
        <v>0</v>
      </c>
      <c r="EC2668">
        <v>108.21939999999999</v>
      </c>
      <c r="ED2668" s="6">
        <v>0</v>
      </c>
      <c r="EE2668">
        <v>0</v>
      </c>
      <c r="EF2668">
        <v>2</v>
      </c>
      <c r="EG2668">
        <v>3</v>
      </c>
      <c r="EJ2668" s="40"/>
      <c r="EK2668" t="s">
        <v>1970</v>
      </c>
    </row>
    <row r="2669" spans="1:141" x14ac:dyDescent="0.15">
      <c r="A2669" s="48">
        <v>3637</v>
      </c>
      <c r="B2669" s="40">
        <v>1</v>
      </c>
      <c r="C2669">
        <v>11</v>
      </c>
      <c r="D2669" s="2" t="s">
        <v>1185</v>
      </c>
      <c r="E2669">
        <v>31</v>
      </c>
      <c r="F2669">
        <v>13</v>
      </c>
      <c r="G2669">
        <v>13</v>
      </c>
      <c r="H2669">
        <v>38</v>
      </c>
      <c r="I2669">
        <v>25</v>
      </c>
      <c r="J2669">
        <v>7</v>
      </c>
      <c r="K2669">
        <v>33</v>
      </c>
      <c r="L2669">
        <v>48</v>
      </c>
      <c r="M2669">
        <v>0</v>
      </c>
      <c r="N2669" s="56">
        <v>2</v>
      </c>
      <c r="O2669">
        <v>1</v>
      </c>
      <c r="P2669" s="8">
        <v>0</v>
      </c>
      <c r="Q2669">
        <v>24</v>
      </c>
      <c r="R2669">
        <v>4</v>
      </c>
      <c r="S2669">
        <v>3</v>
      </c>
      <c r="T2669">
        <v>11</v>
      </c>
      <c r="U2669">
        <v>13</v>
      </c>
      <c r="V2669" s="21">
        <v>4</v>
      </c>
      <c r="W2669" s="21" t="s">
        <v>1186</v>
      </c>
      <c r="X2669" s="21">
        <v>0</v>
      </c>
      <c r="Y2669" s="51">
        <v>4.3076999999999996</v>
      </c>
      <c r="Z2669" s="51">
        <v>7.6898918918918922</v>
      </c>
      <c r="AA2669" s="51">
        <v>2.1260510913739199</v>
      </c>
      <c r="AB2669" s="57">
        <v>92.278702702702702</v>
      </c>
      <c r="AC2669">
        <v>12</v>
      </c>
      <c r="AD2669">
        <v>0</v>
      </c>
      <c r="AE2669">
        <v>0</v>
      </c>
      <c r="AF2669" s="6">
        <v>0</v>
      </c>
      <c r="AG2669" s="52">
        <v>0</v>
      </c>
      <c r="AH2669" s="57">
        <v>92.278702702702702</v>
      </c>
      <c r="AI2669" s="52">
        <v>0</v>
      </c>
      <c r="AJ2669" s="52">
        <v>83</v>
      </c>
      <c r="AK2669" s="6">
        <v>83</v>
      </c>
      <c r="AL2669" s="6">
        <v>0</v>
      </c>
      <c r="AM2669" s="6">
        <v>0</v>
      </c>
      <c r="AN2669" s="52">
        <v>37</v>
      </c>
      <c r="AO2669" s="5">
        <f t="shared" si="280"/>
        <v>100</v>
      </c>
      <c r="AP2669" s="7" t="s">
        <v>2907</v>
      </c>
      <c r="AQ2669" s="13">
        <v>68.5</v>
      </c>
      <c r="AR2669" s="13">
        <v>68.5</v>
      </c>
      <c r="AS2669" s="13">
        <v>68.5</v>
      </c>
      <c r="AT2669">
        <v>0</v>
      </c>
      <c r="AU2669">
        <v>0</v>
      </c>
      <c r="AV2669">
        <v>0</v>
      </c>
      <c r="AW2669" s="48">
        <v>2</v>
      </c>
      <c r="AX2669">
        <v>0</v>
      </c>
      <c r="AY2669">
        <v>1</v>
      </c>
      <c r="AZ2669">
        <v>0</v>
      </c>
      <c r="BA2669">
        <v>0</v>
      </c>
      <c r="BB2669">
        <v>0</v>
      </c>
      <c r="BC2669">
        <v>0</v>
      </c>
      <c r="BD2669">
        <v>3</v>
      </c>
      <c r="BE2669" s="7">
        <f t="shared" si="281"/>
        <v>65.600000000000009</v>
      </c>
      <c r="BF2669" s="7">
        <f t="shared" si="282"/>
        <v>17.399999999999991</v>
      </c>
      <c r="BG2669" s="7">
        <f t="shared" si="283"/>
        <v>83</v>
      </c>
      <c r="BH2669" s="7">
        <f t="shared" si="284"/>
        <v>137</v>
      </c>
      <c r="BI2669">
        <v>8</v>
      </c>
      <c r="BJ2669">
        <v>50</v>
      </c>
      <c r="BK2669">
        <v>8</v>
      </c>
      <c r="BL2669">
        <v>2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 s="9" t="s">
        <v>3311</v>
      </c>
      <c r="BS2669">
        <v>0</v>
      </c>
      <c r="BT2669">
        <v>0</v>
      </c>
      <c r="BU2669" s="8"/>
      <c r="BV2669" s="8"/>
      <c r="BW2669">
        <v>0</v>
      </c>
      <c r="BX2669" s="9"/>
      <c r="BY2669">
        <v>0</v>
      </c>
      <c r="BZ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11031</v>
      </c>
      <c r="CJ2669">
        <v>13077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  <c r="DM2669">
        <v>0</v>
      </c>
      <c r="DN2669">
        <v>0</v>
      </c>
      <c r="DO2669">
        <v>0</v>
      </c>
      <c r="DP2669">
        <v>0</v>
      </c>
      <c r="DQ2669">
        <v>0</v>
      </c>
      <c r="DR2669">
        <v>0</v>
      </c>
      <c r="DS2669">
        <v>0</v>
      </c>
      <c r="DT2669">
        <v>0</v>
      </c>
      <c r="DU2669">
        <v>0</v>
      </c>
      <c r="DV2669">
        <v>0</v>
      </c>
      <c r="DW2669">
        <v>1</v>
      </c>
      <c r="DX2669">
        <v>242</v>
      </c>
      <c r="DY2669">
        <v>3</v>
      </c>
      <c r="DZ2669">
        <v>0</v>
      </c>
      <c r="EA2669">
        <v>16</v>
      </c>
      <c r="EB2669">
        <v>0</v>
      </c>
      <c r="EC2669">
        <v>156</v>
      </c>
      <c r="ED2669" s="6">
        <v>0</v>
      </c>
      <c r="EE2669">
        <v>0</v>
      </c>
      <c r="EF2669">
        <v>1</v>
      </c>
      <c r="EG2669">
        <v>1</v>
      </c>
      <c r="EJ2669" s="40"/>
      <c r="EK2669" t="s">
        <v>3312</v>
      </c>
    </row>
    <row r="2670" spans="1:141" x14ac:dyDescent="0.15">
      <c r="A2670" s="48">
        <v>3646</v>
      </c>
      <c r="B2670" s="40">
        <v>1</v>
      </c>
      <c r="C2670">
        <v>11</v>
      </c>
      <c r="D2670" s="2" t="s">
        <v>3167</v>
      </c>
      <c r="E2670">
        <v>31</v>
      </c>
      <c r="F2670">
        <v>13</v>
      </c>
      <c r="G2670">
        <v>13</v>
      </c>
      <c r="H2670">
        <v>38</v>
      </c>
      <c r="I2670">
        <v>35</v>
      </c>
      <c r="J2670">
        <v>1</v>
      </c>
      <c r="K2670">
        <v>30</v>
      </c>
      <c r="L2670">
        <v>1</v>
      </c>
      <c r="M2670">
        <v>0</v>
      </c>
      <c r="N2670" s="56">
        <v>2</v>
      </c>
      <c r="O2670">
        <v>1</v>
      </c>
      <c r="P2670" s="8">
        <v>0</v>
      </c>
      <c r="Q2670">
        <v>50</v>
      </c>
      <c r="R2670">
        <v>13</v>
      </c>
      <c r="S2670">
        <v>9</v>
      </c>
      <c r="T2670">
        <v>11</v>
      </c>
      <c r="U2670">
        <v>13</v>
      </c>
      <c r="V2670" s="50">
        <v>2</v>
      </c>
      <c r="W2670" s="50" t="s">
        <v>3310</v>
      </c>
      <c r="X2670" s="50">
        <v>1</v>
      </c>
      <c r="Y2670" s="51">
        <v>4.3076999999999996</v>
      </c>
      <c r="Z2670" s="51">
        <v>7.6898918918918922</v>
      </c>
      <c r="AA2670" s="51">
        <v>2.1260510913739199</v>
      </c>
      <c r="AB2670" s="51">
        <v>661.15016288797381</v>
      </c>
      <c r="AC2670">
        <v>81</v>
      </c>
      <c r="AD2670">
        <v>0</v>
      </c>
      <c r="AE2670">
        <v>10</v>
      </c>
      <c r="AF2670" s="6">
        <v>8</v>
      </c>
      <c r="AG2670" s="52">
        <v>300</v>
      </c>
      <c r="AH2670">
        <v>300</v>
      </c>
      <c r="AI2670" s="52">
        <v>80</v>
      </c>
      <c r="AJ2670" s="52">
        <v>250</v>
      </c>
      <c r="AK2670" s="6">
        <v>330</v>
      </c>
      <c r="AL2670" s="6">
        <v>0</v>
      </c>
      <c r="AM2670" s="6">
        <v>0</v>
      </c>
      <c r="AN2670" s="52">
        <v>740</v>
      </c>
      <c r="AO2670" s="5">
        <f t="shared" si="280"/>
        <v>95.620000000000118</v>
      </c>
      <c r="AP2670" s="75" t="s">
        <v>2896</v>
      </c>
      <c r="AQ2670" s="13">
        <v>789.57344598223654</v>
      </c>
      <c r="AR2670" s="13">
        <v>789.57344598223654</v>
      </c>
      <c r="AS2670" s="13">
        <v>740</v>
      </c>
      <c r="AT2670">
        <v>0</v>
      </c>
      <c r="AU2670">
        <v>0</v>
      </c>
      <c r="AV2670">
        <v>0</v>
      </c>
      <c r="AW2670" s="48">
        <v>2</v>
      </c>
      <c r="AX2670">
        <v>0</v>
      </c>
      <c r="AY2670">
        <v>2</v>
      </c>
      <c r="AZ2670">
        <v>0</v>
      </c>
      <c r="BA2670">
        <v>1</v>
      </c>
      <c r="BB2670">
        <v>0</v>
      </c>
      <c r="BC2670">
        <v>0</v>
      </c>
      <c r="BD2670">
        <v>5</v>
      </c>
      <c r="BE2670" s="7">
        <f t="shared" si="281"/>
        <v>149.57000000000002</v>
      </c>
      <c r="BF2670" s="7">
        <f t="shared" si="282"/>
        <v>100.42999999999998</v>
      </c>
      <c r="BG2670" s="7">
        <f t="shared" si="283"/>
        <v>250</v>
      </c>
      <c r="BH2670" s="7">
        <f t="shared" si="284"/>
        <v>835.62000000000012</v>
      </c>
      <c r="BI2670">
        <v>14</v>
      </c>
      <c r="BJ2670">
        <v>210</v>
      </c>
      <c r="BK2670">
        <v>40</v>
      </c>
      <c r="BL2670">
        <v>12</v>
      </c>
      <c r="BM2670">
        <v>0</v>
      </c>
      <c r="BN2670">
        <v>0</v>
      </c>
      <c r="BO2670">
        <v>0</v>
      </c>
      <c r="BP2670">
        <v>0</v>
      </c>
      <c r="BQ2670">
        <v>58</v>
      </c>
      <c r="BR2670" s="9" t="s">
        <v>3319</v>
      </c>
      <c r="BS2670">
        <v>11</v>
      </c>
      <c r="BT2670">
        <v>15</v>
      </c>
      <c r="BU2670" s="8">
        <v>0.33</v>
      </c>
      <c r="BV2670" s="64">
        <f>BT2670*BU2670</f>
        <v>4.95</v>
      </c>
      <c r="BW2670">
        <v>62</v>
      </c>
      <c r="BX2670" s="9" t="s">
        <v>3068</v>
      </c>
      <c r="BY2670">
        <v>14</v>
      </c>
      <c r="BZ2670">
        <v>37</v>
      </c>
      <c r="CA2670" s="8">
        <v>1.1100000000000001</v>
      </c>
      <c r="CB2670" s="64">
        <f>BZ2670*CA2670</f>
        <v>41.07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11031</v>
      </c>
      <c r="CJ2670">
        <v>13077</v>
      </c>
      <c r="CK2670">
        <v>11</v>
      </c>
      <c r="CL2670">
        <v>11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14</v>
      </c>
      <c r="CV2670">
        <v>14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  <c r="DM2670">
        <v>0</v>
      </c>
      <c r="DN2670">
        <v>0</v>
      </c>
      <c r="DO2670">
        <v>0</v>
      </c>
      <c r="DP2670">
        <v>0</v>
      </c>
      <c r="DQ2670">
        <v>0</v>
      </c>
      <c r="DR2670">
        <v>0</v>
      </c>
      <c r="DS2670">
        <v>0</v>
      </c>
      <c r="DT2670">
        <v>0</v>
      </c>
      <c r="DU2670">
        <v>0</v>
      </c>
      <c r="DV2670">
        <v>0</v>
      </c>
      <c r="DW2670">
        <v>1</v>
      </c>
      <c r="DX2670">
        <v>242</v>
      </c>
      <c r="DY2670">
        <v>3</v>
      </c>
      <c r="DZ2670">
        <v>0</v>
      </c>
      <c r="EA2670">
        <v>79</v>
      </c>
      <c r="EB2670">
        <v>0</v>
      </c>
      <c r="EC2670">
        <v>468</v>
      </c>
      <c r="ED2670" s="6">
        <v>0</v>
      </c>
      <c r="EE2670">
        <v>0</v>
      </c>
      <c r="EF2670">
        <v>2</v>
      </c>
      <c r="EG2670">
        <v>3</v>
      </c>
      <c r="EJ2670" s="40"/>
      <c r="EK2670" t="s">
        <v>3178</v>
      </c>
    </row>
    <row r="2671" spans="1:141" x14ac:dyDescent="0.15">
      <c r="A2671" s="48">
        <v>3647</v>
      </c>
      <c r="B2671" s="40">
        <v>1</v>
      </c>
      <c r="C2671">
        <v>11</v>
      </c>
      <c r="D2671" s="2" t="s">
        <v>2419</v>
      </c>
      <c r="E2671">
        <v>31</v>
      </c>
      <c r="F2671">
        <v>13</v>
      </c>
      <c r="G2671">
        <v>13</v>
      </c>
      <c r="H2671">
        <v>38</v>
      </c>
      <c r="I2671">
        <v>35</v>
      </c>
      <c r="J2671">
        <v>2</v>
      </c>
      <c r="K2671">
        <v>30</v>
      </c>
      <c r="L2671">
        <v>14</v>
      </c>
      <c r="M2671">
        <v>0</v>
      </c>
      <c r="N2671" s="56">
        <v>2</v>
      </c>
      <c r="O2671">
        <v>1</v>
      </c>
      <c r="P2671" s="8">
        <v>0</v>
      </c>
      <c r="Q2671">
        <v>25</v>
      </c>
      <c r="R2671">
        <v>6</v>
      </c>
      <c r="S2671">
        <v>1</v>
      </c>
      <c r="T2671">
        <v>11</v>
      </c>
      <c r="U2671">
        <v>13</v>
      </c>
      <c r="V2671" s="21">
        <v>4</v>
      </c>
      <c r="W2671" s="21" t="s">
        <v>3187</v>
      </c>
      <c r="X2671" s="21">
        <v>0</v>
      </c>
      <c r="Y2671" s="51">
        <v>4.3076999999999996</v>
      </c>
      <c r="Z2671" s="51">
        <v>7.6898918918918922</v>
      </c>
      <c r="AA2671" s="51">
        <v>2.1260510913739199</v>
      </c>
      <c r="AB2671" s="57">
        <v>192.24729729729731</v>
      </c>
      <c r="AC2671">
        <v>25</v>
      </c>
      <c r="AD2671">
        <v>0</v>
      </c>
      <c r="AE2671">
        <v>0</v>
      </c>
      <c r="AF2671" s="6">
        <v>0</v>
      </c>
      <c r="AG2671" s="52">
        <v>0</v>
      </c>
      <c r="AH2671" s="57">
        <v>192.24729729729731</v>
      </c>
      <c r="AI2671" s="52">
        <v>2</v>
      </c>
      <c r="AJ2671" s="52">
        <v>50</v>
      </c>
      <c r="AK2671" s="6">
        <v>52</v>
      </c>
      <c r="AL2671" s="6">
        <v>0</v>
      </c>
      <c r="AM2671" s="6">
        <v>0</v>
      </c>
      <c r="AN2671" s="52">
        <v>140</v>
      </c>
      <c r="AO2671" s="5">
        <f t="shared" si="280"/>
        <v>114.05000000000001</v>
      </c>
      <c r="AP2671" s="7" t="s">
        <v>2912</v>
      </c>
      <c r="AQ2671" s="13">
        <v>127.02500000000001</v>
      </c>
      <c r="AR2671" s="13">
        <v>123.02500000000001</v>
      </c>
      <c r="AS2671" s="13">
        <v>123.02500000000001</v>
      </c>
      <c r="AT2671">
        <v>4</v>
      </c>
      <c r="AU2671">
        <v>0</v>
      </c>
      <c r="AV2671">
        <v>1</v>
      </c>
      <c r="AW2671" s="48">
        <v>2</v>
      </c>
      <c r="AX2671">
        <v>1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 s="7">
        <f t="shared" si="281"/>
        <v>52.41</v>
      </c>
      <c r="BF2671" s="7">
        <f t="shared" si="282"/>
        <v>0</v>
      </c>
      <c r="BG2671" s="7">
        <f t="shared" si="283"/>
        <v>52.41</v>
      </c>
      <c r="BH2671" s="7">
        <f t="shared" si="284"/>
        <v>254.05</v>
      </c>
      <c r="BI2671">
        <v>5</v>
      </c>
      <c r="BJ2671">
        <v>40</v>
      </c>
      <c r="BK2671">
        <v>18</v>
      </c>
      <c r="BL2671">
        <v>4</v>
      </c>
      <c r="BM2671">
        <v>0</v>
      </c>
      <c r="BN2671">
        <v>0</v>
      </c>
      <c r="BO2671">
        <v>0</v>
      </c>
      <c r="BP2671">
        <v>0</v>
      </c>
      <c r="BQ2671">
        <v>58</v>
      </c>
      <c r="BR2671" s="9" t="s">
        <v>3319</v>
      </c>
      <c r="BS2671">
        <v>2</v>
      </c>
      <c r="BT2671">
        <v>5</v>
      </c>
      <c r="BU2671" s="8">
        <v>0.33</v>
      </c>
      <c r="BV2671" s="64">
        <f>BT2671*BU2671</f>
        <v>1.6500000000000001</v>
      </c>
      <c r="BW2671">
        <v>0</v>
      </c>
      <c r="BX2671" s="9"/>
      <c r="BY2671">
        <v>0</v>
      </c>
      <c r="BZ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11031</v>
      </c>
      <c r="CJ2671">
        <v>13077</v>
      </c>
      <c r="CK2671">
        <v>2</v>
      </c>
      <c r="CL2671">
        <v>2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  <c r="DM2671">
        <v>0</v>
      </c>
      <c r="DN2671">
        <v>0</v>
      </c>
      <c r="DO2671">
        <v>0</v>
      </c>
      <c r="DP2671">
        <v>0</v>
      </c>
      <c r="DQ2671">
        <v>0</v>
      </c>
      <c r="DR2671">
        <v>0</v>
      </c>
      <c r="DS2671">
        <v>0</v>
      </c>
      <c r="DT2671">
        <v>0</v>
      </c>
      <c r="DU2671">
        <v>0</v>
      </c>
      <c r="DV2671">
        <v>0</v>
      </c>
      <c r="DW2671">
        <v>1</v>
      </c>
      <c r="DX2671">
        <v>242</v>
      </c>
      <c r="DY2671">
        <v>3</v>
      </c>
      <c r="DZ2671">
        <v>1.687764</v>
      </c>
      <c r="EA2671">
        <v>25</v>
      </c>
      <c r="EB2671">
        <v>0</v>
      </c>
      <c r="EC2671">
        <v>53.687759999999997</v>
      </c>
      <c r="ED2671" s="6">
        <v>0</v>
      </c>
      <c r="EE2671">
        <v>0</v>
      </c>
      <c r="EF2671">
        <v>1</v>
      </c>
      <c r="EG2671">
        <v>1</v>
      </c>
      <c r="EJ2671" s="40"/>
      <c r="EK2671" t="s">
        <v>3239</v>
      </c>
    </row>
    <row r="2672" spans="1:141" x14ac:dyDescent="0.15">
      <c r="A2672" s="48">
        <v>3649</v>
      </c>
      <c r="B2672" s="40">
        <v>1</v>
      </c>
      <c r="C2672">
        <v>11</v>
      </c>
      <c r="D2672" s="2" t="s">
        <v>2420</v>
      </c>
      <c r="E2672">
        <v>31</v>
      </c>
      <c r="F2672">
        <v>13</v>
      </c>
      <c r="G2672">
        <v>13</v>
      </c>
      <c r="H2672">
        <v>38</v>
      </c>
      <c r="I2672">
        <v>35</v>
      </c>
      <c r="J2672">
        <v>4</v>
      </c>
      <c r="K2672">
        <v>30</v>
      </c>
      <c r="L2672">
        <v>26</v>
      </c>
      <c r="M2672">
        <v>0</v>
      </c>
      <c r="N2672" s="23">
        <v>1</v>
      </c>
      <c r="O2672">
        <v>1</v>
      </c>
      <c r="P2672" s="8">
        <v>0</v>
      </c>
      <c r="Q2672">
        <v>44</v>
      </c>
      <c r="R2672">
        <v>6</v>
      </c>
      <c r="S2672">
        <v>3</v>
      </c>
      <c r="T2672">
        <v>11</v>
      </c>
      <c r="U2672">
        <v>13</v>
      </c>
      <c r="V2672" s="21">
        <v>4</v>
      </c>
      <c r="W2672" s="21" t="s">
        <v>3313</v>
      </c>
      <c r="X2672" s="21">
        <v>0</v>
      </c>
      <c r="Y2672" s="51">
        <v>4.3076999999999996</v>
      </c>
      <c r="Z2672" s="51">
        <v>7.6898918918918922</v>
      </c>
      <c r="AA2672" s="51">
        <v>2.1260510913739199</v>
      </c>
      <c r="AB2672" s="57">
        <v>407.5642702702703</v>
      </c>
      <c r="AC2672">
        <v>53</v>
      </c>
      <c r="AD2672">
        <v>0</v>
      </c>
      <c r="AE2672">
        <v>0</v>
      </c>
      <c r="AF2672" s="6">
        <v>0</v>
      </c>
      <c r="AG2672" s="52">
        <v>0</v>
      </c>
      <c r="AH2672" s="57">
        <v>407.5642702702703</v>
      </c>
      <c r="AI2672" s="52">
        <v>100</v>
      </c>
      <c r="AJ2672" s="52">
        <v>260</v>
      </c>
      <c r="AK2672" s="6">
        <v>360</v>
      </c>
      <c r="AL2672" s="6">
        <v>0</v>
      </c>
      <c r="AM2672" s="6">
        <v>39</v>
      </c>
      <c r="AN2672" s="52">
        <v>500</v>
      </c>
      <c r="AO2672" s="5">
        <f t="shared" si="280"/>
        <v>0</v>
      </c>
      <c r="AP2672" s="7" t="s">
        <v>2936</v>
      </c>
      <c r="AQ2672" s="13">
        <v>250</v>
      </c>
      <c r="AR2672" s="13">
        <v>211</v>
      </c>
      <c r="AS2672" s="13">
        <v>211</v>
      </c>
      <c r="AT2672">
        <v>0</v>
      </c>
      <c r="AU2672">
        <v>0</v>
      </c>
      <c r="AV2672">
        <v>0</v>
      </c>
      <c r="AW2672" s="48">
        <v>2</v>
      </c>
      <c r="AX2672">
        <v>0</v>
      </c>
      <c r="AY2672">
        <v>2</v>
      </c>
      <c r="AZ2672">
        <v>0</v>
      </c>
      <c r="BA2672">
        <v>1</v>
      </c>
      <c r="BB2672">
        <v>3</v>
      </c>
      <c r="BC2672">
        <v>0</v>
      </c>
      <c r="BD2672">
        <v>17</v>
      </c>
      <c r="BE2672" s="7">
        <f t="shared" si="281"/>
        <v>233.90000000000003</v>
      </c>
      <c r="BF2672" s="7">
        <f t="shared" si="282"/>
        <v>26.099999999999966</v>
      </c>
      <c r="BG2672" s="7">
        <f t="shared" si="283"/>
        <v>260</v>
      </c>
      <c r="BH2672" s="7">
        <f t="shared" si="284"/>
        <v>405.7</v>
      </c>
      <c r="BI2672">
        <v>25</v>
      </c>
      <c r="BJ2672">
        <v>300</v>
      </c>
      <c r="BK2672">
        <v>12</v>
      </c>
      <c r="BL2672">
        <v>4</v>
      </c>
      <c r="BM2672">
        <v>0</v>
      </c>
      <c r="BN2672">
        <v>40</v>
      </c>
      <c r="BO2672">
        <v>0</v>
      </c>
      <c r="BP2672">
        <v>0</v>
      </c>
      <c r="BQ2672">
        <v>58</v>
      </c>
      <c r="BR2672" s="9" t="s">
        <v>3319</v>
      </c>
      <c r="BS2672">
        <v>7</v>
      </c>
      <c r="BT2672">
        <v>80</v>
      </c>
      <c r="BU2672" s="8">
        <v>0.33</v>
      </c>
      <c r="BV2672" s="64">
        <f>BT2672*BU2672</f>
        <v>26.400000000000002</v>
      </c>
      <c r="BW2672">
        <v>62</v>
      </c>
      <c r="BX2672" s="9" t="s">
        <v>3068</v>
      </c>
      <c r="BY2672">
        <v>8</v>
      </c>
      <c r="BZ2672">
        <v>30</v>
      </c>
      <c r="CA2672" s="8">
        <v>1.1100000000000001</v>
      </c>
      <c r="CB2672" s="64">
        <f>BZ2672*CA2672</f>
        <v>33.300000000000004</v>
      </c>
      <c r="CC2672">
        <v>74</v>
      </c>
      <c r="CD2672">
        <v>2</v>
      </c>
      <c r="CE2672">
        <v>20</v>
      </c>
      <c r="CF2672">
        <v>80</v>
      </c>
      <c r="CG2672">
        <v>0</v>
      </c>
      <c r="CH2672">
        <v>30</v>
      </c>
      <c r="CI2672">
        <v>11031</v>
      </c>
      <c r="CJ2672">
        <v>13077</v>
      </c>
      <c r="CK2672">
        <v>7</v>
      </c>
      <c r="CL2672">
        <v>7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8</v>
      </c>
      <c r="CV2672">
        <v>8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2</v>
      </c>
      <c r="DD2672">
        <v>20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  <c r="DM2672">
        <v>0</v>
      </c>
      <c r="DN2672">
        <v>0</v>
      </c>
      <c r="DO2672">
        <v>0</v>
      </c>
      <c r="DP2672">
        <v>0</v>
      </c>
      <c r="DQ2672">
        <v>0</v>
      </c>
      <c r="DR2672">
        <v>0</v>
      </c>
      <c r="DS2672">
        <v>0</v>
      </c>
      <c r="DT2672">
        <v>0</v>
      </c>
      <c r="DU2672">
        <v>0</v>
      </c>
      <c r="DV2672">
        <v>0</v>
      </c>
      <c r="DW2672">
        <v>1</v>
      </c>
      <c r="DX2672">
        <v>242</v>
      </c>
      <c r="DY2672">
        <v>3</v>
      </c>
      <c r="DZ2672">
        <v>0</v>
      </c>
      <c r="EA2672">
        <v>54</v>
      </c>
      <c r="EB2672">
        <v>0</v>
      </c>
      <c r="EC2672">
        <v>156</v>
      </c>
      <c r="ED2672" s="6">
        <v>0</v>
      </c>
      <c r="EE2672">
        <v>0</v>
      </c>
      <c r="EF2672">
        <v>2</v>
      </c>
      <c r="EG2672">
        <v>3</v>
      </c>
      <c r="EJ2672" s="40"/>
      <c r="EK2672" t="s">
        <v>3239</v>
      </c>
    </row>
    <row r="2673" spans="1:141" x14ac:dyDescent="0.15">
      <c r="A2673" s="48">
        <v>3650</v>
      </c>
      <c r="B2673" s="40">
        <v>1</v>
      </c>
      <c r="C2673">
        <v>11</v>
      </c>
      <c r="D2673" s="2" t="s">
        <v>2420</v>
      </c>
      <c r="E2673">
        <v>31</v>
      </c>
      <c r="F2673">
        <v>13</v>
      </c>
      <c r="G2673">
        <v>13</v>
      </c>
      <c r="H2673">
        <v>38</v>
      </c>
      <c r="I2673">
        <v>35</v>
      </c>
      <c r="J2673">
        <v>5</v>
      </c>
      <c r="K2673">
        <v>30</v>
      </c>
      <c r="L2673">
        <v>32</v>
      </c>
      <c r="M2673">
        <v>0</v>
      </c>
      <c r="N2673" s="56">
        <v>2</v>
      </c>
      <c r="O2673">
        <v>1</v>
      </c>
      <c r="P2673" s="8">
        <v>0</v>
      </c>
      <c r="Q2673">
        <v>38</v>
      </c>
      <c r="R2673">
        <v>5</v>
      </c>
      <c r="S2673">
        <v>4</v>
      </c>
      <c r="T2673">
        <v>11</v>
      </c>
      <c r="U2673">
        <v>13</v>
      </c>
      <c r="V2673" s="21">
        <v>4</v>
      </c>
      <c r="W2673" s="21" t="s">
        <v>3313</v>
      </c>
      <c r="X2673" s="21">
        <v>0</v>
      </c>
      <c r="Y2673" s="51">
        <v>4.3076999999999996</v>
      </c>
      <c r="Z2673" s="51">
        <v>7.6898918918918922</v>
      </c>
      <c r="AA2673" s="51">
        <v>2.1260510913739199</v>
      </c>
      <c r="AB2673" s="57">
        <v>130.72816216216216</v>
      </c>
      <c r="AC2673">
        <v>17</v>
      </c>
      <c r="AD2673">
        <v>0</v>
      </c>
      <c r="AE2673">
        <v>0</v>
      </c>
      <c r="AF2673" s="6">
        <v>0</v>
      </c>
      <c r="AG2673" s="52">
        <v>0</v>
      </c>
      <c r="AH2673" s="57">
        <v>130.72816216216216</v>
      </c>
      <c r="AI2673" s="52">
        <v>5</v>
      </c>
      <c r="AJ2673" s="52">
        <v>10</v>
      </c>
      <c r="AK2673" s="6">
        <v>15</v>
      </c>
      <c r="AL2673" s="6">
        <v>0</v>
      </c>
      <c r="AM2673" s="6">
        <v>7</v>
      </c>
      <c r="AN2673" s="52">
        <v>100</v>
      </c>
      <c r="AO2673" s="5">
        <f t="shared" si="280"/>
        <v>96.5</v>
      </c>
      <c r="AP2673" s="7" t="s">
        <v>2907</v>
      </c>
      <c r="AQ2673" s="13">
        <v>98.25</v>
      </c>
      <c r="AR2673" s="13">
        <v>91.25</v>
      </c>
      <c r="AS2673" s="13">
        <v>91.25</v>
      </c>
      <c r="AT2673">
        <v>0</v>
      </c>
      <c r="AU2673">
        <v>0</v>
      </c>
      <c r="AV2673">
        <v>0</v>
      </c>
      <c r="AW2673" s="48">
        <v>2</v>
      </c>
      <c r="AX2673">
        <v>0</v>
      </c>
      <c r="AY2673">
        <v>0</v>
      </c>
      <c r="AZ2673">
        <v>0</v>
      </c>
      <c r="BA2673">
        <v>1</v>
      </c>
      <c r="BB2673">
        <v>0</v>
      </c>
      <c r="BC2673">
        <v>0</v>
      </c>
      <c r="BD2673">
        <v>9</v>
      </c>
      <c r="BE2673" s="7">
        <f t="shared" si="281"/>
        <v>50.17</v>
      </c>
      <c r="BF2673" s="7">
        <f t="shared" si="282"/>
        <v>0</v>
      </c>
      <c r="BG2673" s="7">
        <f t="shared" si="283"/>
        <v>50.17</v>
      </c>
      <c r="BH2673" s="7">
        <f t="shared" si="284"/>
        <v>196.5</v>
      </c>
      <c r="BI2673">
        <v>10</v>
      </c>
      <c r="BJ2673">
        <v>50</v>
      </c>
      <c r="BK2673">
        <v>7</v>
      </c>
      <c r="BL2673">
        <v>3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 s="9" t="s">
        <v>3311</v>
      </c>
      <c r="BS2673">
        <v>0</v>
      </c>
      <c r="BT2673">
        <v>0</v>
      </c>
      <c r="BU2673" s="8"/>
      <c r="BV2673" s="8"/>
      <c r="BW2673">
        <v>0</v>
      </c>
      <c r="BX2673" s="9"/>
      <c r="BY2673">
        <v>0</v>
      </c>
      <c r="BZ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11031</v>
      </c>
      <c r="CJ2673">
        <v>13077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  <c r="DM2673">
        <v>0</v>
      </c>
      <c r="DN2673">
        <v>0</v>
      </c>
      <c r="DO2673">
        <v>0</v>
      </c>
      <c r="DP2673">
        <v>0</v>
      </c>
      <c r="DQ2673">
        <v>0</v>
      </c>
      <c r="DR2673">
        <v>0</v>
      </c>
      <c r="DS2673">
        <v>0</v>
      </c>
      <c r="DT2673">
        <v>0</v>
      </c>
      <c r="DU2673">
        <v>0</v>
      </c>
      <c r="DV2673">
        <v>0</v>
      </c>
      <c r="DW2673">
        <v>1</v>
      </c>
      <c r="DX2673">
        <v>242</v>
      </c>
      <c r="DY2673">
        <v>3</v>
      </c>
      <c r="DZ2673">
        <v>0</v>
      </c>
      <c r="EA2673">
        <v>17</v>
      </c>
      <c r="EB2673">
        <v>0</v>
      </c>
      <c r="EC2673">
        <v>208</v>
      </c>
      <c r="ED2673" s="6">
        <v>0</v>
      </c>
      <c r="EE2673">
        <v>0</v>
      </c>
      <c r="EF2673">
        <v>1</v>
      </c>
      <c r="EG2673">
        <v>1</v>
      </c>
      <c r="EJ2673" s="40"/>
      <c r="EK2673" t="s">
        <v>3312</v>
      </c>
    </row>
    <row r="2674" spans="1:141" x14ac:dyDescent="0.15">
      <c r="A2674" s="48">
        <v>3651</v>
      </c>
      <c r="B2674" s="40">
        <v>1</v>
      </c>
      <c r="C2674">
        <v>11</v>
      </c>
      <c r="D2674" s="2" t="s">
        <v>3167</v>
      </c>
      <c r="E2674">
        <v>31</v>
      </c>
      <c r="F2674">
        <v>13</v>
      </c>
      <c r="G2674">
        <v>13</v>
      </c>
      <c r="H2674">
        <v>38</v>
      </c>
      <c r="I2674">
        <v>39</v>
      </c>
      <c r="J2674">
        <v>6</v>
      </c>
      <c r="K2674">
        <v>51</v>
      </c>
      <c r="L2674">
        <v>49</v>
      </c>
      <c r="M2674">
        <v>0</v>
      </c>
      <c r="N2674" s="56">
        <v>2</v>
      </c>
      <c r="O2674">
        <v>1</v>
      </c>
      <c r="P2674" s="8">
        <v>0</v>
      </c>
      <c r="Q2674">
        <v>40</v>
      </c>
      <c r="R2674">
        <v>7</v>
      </c>
      <c r="S2674">
        <v>5</v>
      </c>
      <c r="T2674">
        <v>11</v>
      </c>
      <c r="U2674">
        <v>13</v>
      </c>
      <c r="V2674" s="66">
        <v>3</v>
      </c>
      <c r="W2674" s="66" t="s">
        <v>1187</v>
      </c>
      <c r="X2674" s="66">
        <v>0</v>
      </c>
      <c r="Y2674" s="51">
        <v>4.3076999999999996</v>
      </c>
      <c r="Z2674" s="51">
        <v>7.6898918918918922</v>
      </c>
      <c r="AA2674" s="51">
        <v>2.1260510913739199</v>
      </c>
      <c r="AB2674" s="57">
        <v>461.39351351351354</v>
      </c>
      <c r="AC2674">
        <v>60</v>
      </c>
      <c r="AD2674">
        <v>0</v>
      </c>
      <c r="AE2674">
        <v>0</v>
      </c>
      <c r="AF2674" s="6">
        <v>0</v>
      </c>
      <c r="AG2674" s="52">
        <v>0</v>
      </c>
      <c r="AH2674" s="57">
        <v>461.39351351351354</v>
      </c>
      <c r="AI2674" s="52">
        <v>50</v>
      </c>
      <c r="AJ2674" s="52">
        <v>150</v>
      </c>
      <c r="AK2674" s="6">
        <v>200</v>
      </c>
      <c r="AL2674" s="6">
        <v>30</v>
      </c>
      <c r="AM2674" s="6">
        <v>30</v>
      </c>
      <c r="AN2674" s="52">
        <v>300</v>
      </c>
      <c r="AO2674" s="5">
        <f t="shared" si="280"/>
        <v>183.07</v>
      </c>
      <c r="AP2674" s="7" t="s">
        <v>2897</v>
      </c>
      <c r="AQ2674" s="13">
        <v>460.00032432432431</v>
      </c>
      <c r="AR2674" s="13">
        <v>380.00032432432431</v>
      </c>
      <c r="AS2674" s="13">
        <v>380.00032432432431</v>
      </c>
      <c r="AT2674">
        <v>50</v>
      </c>
      <c r="AU2674">
        <v>0</v>
      </c>
      <c r="AV2674">
        <v>1</v>
      </c>
      <c r="AW2674" s="48">
        <v>2</v>
      </c>
      <c r="AX2674">
        <v>0</v>
      </c>
      <c r="AY2674">
        <v>1</v>
      </c>
      <c r="AZ2674">
        <v>0</v>
      </c>
      <c r="BA2674">
        <v>1</v>
      </c>
      <c r="BB2674">
        <v>0</v>
      </c>
      <c r="BC2674">
        <v>0</v>
      </c>
      <c r="BD2674">
        <v>12</v>
      </c>
      <c r="BE2674" s="7">
        <f t="shared" si="281"/>
        <v>115.77000000000001</v>
      </c>
      <c r="BF2674" s="7">
        <f t="shared" si="282"/>
        <v>34.22999999999999</v>
      </c>
      <c r="BG2674" s="7">
        <f t="shared" si="283"/>
        <v>150</v>
      </c>
      <c r="BH2674" s="7">
        <f t="shared" si="284"/>
        <v>483.07</v>
      </c>
      <c r="BI2674">
        <v>30</v>
      </c>
      <c r="BJ2674">
        <v>100</v>
      </c>
      <c r="BK2674">
        <v>30</v>
      </c>
      <c r="BL2674">
        <v>7</v>
      </c>
      <c r="BM2674">
        <v>0</v>
      </c>
      <c r="BN2674">
        <v>0</v>
      </c>
      <c r="BO2674">
        <v>0</v>
      </c>
      <c r="BP2674">
        <v>0</v>
      </c>
      <c r="BQ2674">
        <v>58</v>
      </c>
      <c r="BR2674" s="9" t="s">
        <v>2923</v>
      </c>
      <c r="BS2674">
        <v>2</v>
      </c>
      <c r="BT2674">
        <v>22</v>
      </c>
      <c r="BU2674" s="8">
        <v>0.33</v>
      </c>
      <c r="BV2674" s="64">
        <f>BT2674*BU2674</f>
        <v>7.2600000000000007</v>
      </c>
      <c r="BW2674">
        <v>62</v>
      </c>
      <c r="BX2674" s="9" t="s">
        <v>3068</v>
      </c>
      <c r="BY2674">
        <v>6</v>
      </c>
      <c r="BZ2674">
        <v>21</v>
      </c>
      <c r="CA2674" s="8">
        <v>1.1100000000000001</v>
      </c>
      <c r="CB2674" s="64">
        <f>BZ2674*CA2674</f>
        <v>23.310000000000002</v>
      </c>
      <c r="CC2674">
        <v>77</v>
      </c>
      <c r="CD2674">
        <v>1</v>
      </c>
      <c r="CE2674">
        <v>50</v>
      </c>
      <c r="CF2674">
        <v>0</v>
      </c>
      <c r="CG2674">
        <v>0</v>
      </c>
      <c r="CH2674">
        <v>0</v>
      </c>
      <c r="CI2674">
        <v>11031</v>
      </c>
      <c r="CJ2674">
        <v>13077</v>
      </c>
      <c r="CK2674">
        <v>2</v>
      </c>
      <c r="CL2674">
        <v>2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6</v>
      </c>
      <c r="CV2674">
        <v>6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1</v>
      </c>
      <c r="DH2674">
        <v>1</v>
      </c>
      <c r="DI2674">
        <v>0</v>
      </c>
      <c r="DJ2674">
        <v>0</v>
      </c>
      <c r="DK2674">
        <v>0</v>
      </c>
      <c r="DL2674">
        <v>0</v>
      </c>
      <c r="DM2674">
        <v>0</v>
      </c>
      <c r="DN2674">
        <v>0</v>
      </c>
      <c r="DO2674">
        <v>0</v>
      </c>
      <c r="DP2674">
        <v>0</v>
      </c>
      <c r="DQ2674">
        <v>0</v>
      </c>
      <c r="DR2674">
        <v>0</v>
      </c>
      <c r="DS2674">
        <v>0</v>
      </c>
      <c r="DT2674">
        <v>0</v>
      </c>
      <c r="DU2674">
        <v>0</v>
      </c>
      <c r="DV2674">
        <v>0</v>
      </c>
      <c r="DW2674">
        <v>1</v>
      </c>
      <c r="DX2674">
        <v>242</v>
      </c>
      <c r="DY2674">
        <v>3</v>
      </c>
      <c r="DZ2674">
        <v>21.097049999999999</v>
      </c>
      <c r="EA2674">
        <v>69</v>
      </c>
      <c r="EB2674">
        <v>0</v>
      </c>
      <c r="EC2674">
        <v>281.09699999999998</v>
      </c>
      <c r="ED2674" s="6">
        <v>0</v>
      </c>
      <c r="EE2674">
        <v>0</v>
      </c>
      <c r="EF2674">
        <v>2</v>
      </c>
      <c r="EG2674">
        <v>3</v>
      </c>
      <c r="EJ2674" s="40"/>
      <c r="EK2674" t="s">
        <v>1181</v>
      </c>
    </row>
    <row r="2675" spans="1:141" x14ac:dyDescent="0.15">
      <c r="A2675" s="48">
        <v>3652</v>
      </c>
      <c r="B2675" s="40">
        <v>1</v>
      </c>
      <c r="C2675">
        <v>11</v>
      </c>
      <c r="D2675" s="2" t="s">
        <v>1182</v>
      </c>
      <c r="E2675">
        <v>31</v>
      </c>
      <c r="F2675">
        <v>13</v>
      </c>
      <c r="G2675">
        <v>13</v>
      </c>
      <c r="H2675">
        <v>38</v>
      </c>
      <c r="I2675">
        <v>39</v>
      </c>
      <c r="J2675">
        <v>7</v>
      </c>
      <c r="K2675">
        <v>52</v>
      </c>
      <c r="L2675">
        <v>6</v>
      </c>
      <c r="M2675">
        <v>0</v>
      </c>
      <c r="N2675" s="56">
        <v>2</v>
      </c>
      <c r="O2675">
        <v>1</v>
      </c>
      <c r="P2675" s="8">
        <v>0</v>
      </c>
      <c r="Q2675">
        <v>35</v>
      </c>
      <c r="R2675">
        <v>7</v>
      </c>
      <c r="S2675">
        <v>3</v>
      </c>
      <c r="T2675">
        <v>11</v>
      </c>
      <c r="U2675">
        <v>13</v>
      </c>
      <c r="V2675" s="21">
        <v>4</v>
      </c>
      <c r="W2675" s="21" t="s">
        <v>1178</v>
      </c>
      <c r="X2675" s="21">
        <v>0</v>
      </c>
      <c r="Y2675" s="51">
        <v>4.3076999999999996</v>
      </c>
      <c r="Z2675" s="51">
        <v>7.6898918918918922</v>
      </c>
      <c r="AA2675" s="51">
        <v>2.1260510913739199</v>
      </c>
      <c r="AB2675" s="57">
        <v>269.1462162162162</v>
      </c>
      <c r="AC2675">
        <v>35</v>
      </c>
      <c r="AD2675">
        <v>0</v>
      </c>
      <c r="AE2675">
        <v>0</v>
      </c>
      <c r="AF2675" s="6">
        <v>0</v>
      </c>
      <c r="AG2675" s="52">
        <v>0</v>
      </c>
      <c r="AH2675" s="57">
        <v>269.1462162162162</v>
      </c>
      <c r="AI2675" s="52">
        <v>0</v>
      </c>
      <c r="AJ2675" s="52">
        <v>6</v>
      </c>
      <c r="AK2675" s="6">
        <v>6</v>
      </c>
      <c r="AL2675" s="6">
        <v>0</v>
      </c>
      <c r="AM2675" s="6">
        <v>0</v>
      </c>
      <c r="AN2675" s="52">
        <v>100</v>
      </c>
      <c r="AO2675" s="5">
        <f t="shared" si="280"/>
        <v>109.69999999999999</v>
      </c>
      <c r="AP2675" s="7" t="s">
        <v>2912</v>
      </c>
      <c r="AQ2675" s="13">
        <v>104.85</v>
      </c>
      <c r="AR2675" s="13">
        <v>104.85</v>
      </c>
      <c r="AS2675" s="13">
        <v>104.85</v>
      </c>
      <c r="AT2675">
        <v>0</v>
      </c>
      <c r="AU2675">
        <v>0</v>
      </c>
      <c r="AV2675">
        <v>0</v>
      </c>
      <c r="AW2675" s="48">
        <v>2</v>
      </c>
      <c r="AX2675">
        <v>0</v>
      </c>
      <c r="AY2675">
        <v>0</v>
      </c>
      <c r="AZ2675">
        <v>0</v>
      </c>
      <c r="BA2675">
        <v>1</v>
      </c>
      <c r="BB2675">
        <v>0</v>
      </c>
      <c r="BC2675">
        <v>0</v>
      </c>
      <c r="BD2675">
        <v>0</v>
      </c>
      <c r="BE2675" s="7">
        <f t="shared" si="281"/>
        <v>21.55</v>
      </c>
      <c r="BF2675" s="7">
        <f t="shared" si="282"/>
        <v>0</v>
      </c>
      <c r="BG2675" s="7">
        <f t="shared" si="283"/>
        <v>21.55</v>
      </c>
      <c r="BH2675" s="7">
        <f t="shared" si="284"/>
        <v>209.7</v>
      </c>
      <c r="BI2675">
        <v>10</v>
      </c>
      <c r="BJ2675">
        <v>25</v>
      </c>
      <c r="BK2675">
        <v>15</v>
      </c>
      <c r="BL2675">
        <v>3</v>
      </c>
      <c r="BM2675">
        <v>0</v>
      </c>
      <c r="BN2675">
        <v>0</v>
      </c>
      <c r="BO2675">
        <v>0</v>
      </c>
      <c r="BP2675">
        <v>0</v>
      </c>
      <c r="BQ2675">
        <v>62</v>
      </c>
      <c r="BR2675" s="9" t="s">
        <v>3068</v>
      </c>
      <c r="BS2675">
        <v>7</v>
      </c>
      <c r="BT2675">
        <v>20</v>
      </c>
      <c r="BU2675" s="8">
        <v>1.1100000000000001</v>
      </c>
      <c r="BV2675" s="64">
        <f>BT2675*BU2675</f>
        <v>22.200000000000003</v>
      </c>
      <c r="BW2675">
        <v>80</v>
      </c>
      <c r="BX2675" s="9" t="s">
        <v>3318</v>
      </c>
      <c r="BY2675">
        <v>0</v>
      </c>
      <c r="BZ2675">
        <v>3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11031</v>
      </c>
      <c r="CJ2675">
        <v>13077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7</v>
      </c>
      <c r="CV2675">
        <v>7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  <c r="DM2675">
        <v>0</v>
      </c>
      <c r="DN2675">
        <v>0</v>
      </c>
      <c r="DO2675">
        <v>0</v>
      </c>
      <c r="DP2675">
        <v>0</v>
      </c>
      <c r="DQ2675">
        <v>0</v>
      </c>
      <c r="DR2675">
        <v>0</v>
      </c>
      <c r="DS2675">
        <v>0</v>
      </c>
      <c r="DT2675">
        <v>0</v>
      </c>
      <c r="DU2675">
        <v>0</v>
      </c>
      <c r="DV2675">
        <v>0</v>
      </c>
      <c r="DW2675">
        <v>1</v>
      </c>
      <c r="DX2675">
        <v>242</v>
      </c>
      <c r="DY2675">
        <v>3</v>
      </c>
      <c r="DZ2675">
        <v>0</v>
      </c>
      <c r="EA2675">
        <v>32</v>
      </c>
      <c r="EB2675">
        <v>0</v>
      </c>
      <c r="EC2675">
        <v>156</v>
      </c>
      <c r="ED2675" s="6">
        <v>0</v>
      </c>
      <c r="EE2675">
        <v>0</v>
      </c>
      <c r="EF2675">
        <v>1</v>
      </c>
      <c r="EG2675">
        <v>1</v>
      </c>
      <c r="EJ2675" s="40"/>
      <c r="EK2675" t="s">
        <v>3312</v>
      </c>
    </row>
    <row r="2676" spans="1:141" x14ac:dyDescent="0.15">
      <c r="A2676" s="48">
        <v>3656</v>
      </c>
      <c r="B2676" s="40">
        <v>1</v>
      </c>
      <c r="C2676">
        <v>11</v>
      </c>
      <c r="D2676" s="2" t="s">
        <v>3167</v>
      </c>
      <c r="E2676">
        <v>31</v>
      </c>
      <c r="F2676">
        <v>13</v>
      </c>
      <c r="G2676">
        <v>13</v>
      </c>
      <c r="H2676">
        <v>38</v>
      </c>
      <c r="I2676">
        <v>44</v>
      </c>
      <c r="J2676">
        <v>1</v>
      </c>
      <c r="K2676">
        <v>58</v>
      </c>
      <c r="L2676">
        <v>35</v>
      </c>
      <c r="M2676">
        <v>0</v>
      </c>
      <c r="N2676" s="23">
        <v>1</v>
      </c>
      <c r="O2676">
        <v>1</v>
      </c>
      <c r="P2676" s="8">
        <v>0</v>
      </c>
      <c r="Q2676">
        <v>51</v>
      </c>
      <c r="R2676">
        <v>3</v>
      </c>
      <c r="S2676">
        <v>1</v>
      </c>
      <c r="T2676">
        <v>11</v>
      </c>
      <c r="U2676">
        <v>13</v>
      </c>
      <c r="V2676" s="50">
        <v>2</v>
      </c>
      <c r="W2676" s="50" t="s">
        <v>3310</v>
      </c>
      <c r="X2676" s="50">
        <v>1</v>
      </c>
      <c r="Y2676" s="51">
        <v>4.3076999999999996</v>
      </c>
      <c r="Z2676" s="51">
        <v>7.6898918918918922</v>
      </c>
      <c r="AA2676" s="51">
        <v>2.1260510913739199</v>
      </c>
      <c r="AB2676" s="51">
        <v>338.62793627266035</v>
      </c>
      <c r="AC2676">
        <v>28</v>
      </c>
      <c r="AD2676">
        <v>0</v>
      </c>
      <c r="AE2676">
        <v>8</v>
      </c>
      <c r="AF2676" s="6">
        <v>50</v>
      </c>
      <c r="AG2676" s="52">
        <v>800</v>
      </c>
      <c r="AH2676">
        <v>800</v>
      </c>
      <c r="AI2676" s="52">
        <v>10</v>
      </c>
      <c r="AJ2676" s="52">
        <v>30</v>
      </c>
      <c r="AK2676" s="6">
        <v>40</v>
      </c>
      <c r="AL2676" s="6">
        <v>15</v>
      </c>
      <c r="AM2676" s="6">
        <v>0</v>
      </c>
      <c r="AN2676" s="52">
        <v>200</v>
      </c>
      <c r="AO2676" s="5">
        <f t="shared" si="280"/>
        <v>36.699999999999989</v>
      </c>
      <c r="AP2676" s="75" t="s">
        <v>2911</v>
      </c>
      <c r="AQ2676" s="13">
        <v>211.93554816498437</v>
      </c>
      <c r="AR2676" s="13">
        <v>211.93554816498437</v>
      </c>
      <c r="AS2676" s="13">
        <v>200</v>
      </c>
      <c r="AT2676">
        <v>0</v>
      </c>
      <c r="AU2676">
        <v>0</v>
      </c>
      <c r="AV2676">
        <v>0</v>
      </c>
      <c r="AW2676" s="48">
        <v>2</v>
      </c>
      <c r="AX2676">
        <v>1</v>
      </c>
      <c r="AY2676">
        <v>0</v>
      </c>
      <c r="AZ2676">
        <v>0</v>
      </c>
      <c r="BA2676">
        <v>14</v>
      </c>
      <c r="BB2676">
        <v>2</v>
      </c>
      <c r="BC2676">
        <v>0</v>
      </c>
      <c r="BD2676">
        <v>5</v>
      </c>
      <c r="BE2676" s="7">
        <f t="shared" si="281"/>
        <v>400.78999999999996</v>
      </c>
      <c r="BF2676" s="7">
        <f t="shared" si="282"/>
        <v>0</v>
      </c>
      <c r="BG2676" s="7">
        <f t="shared" si="283"/>
        <v>400.78999999999996</v>
      </c>
      <c r="BH2676" s="7">
        <f t="shared" si="284"/>
        <v>236.7</v>
      </c>
      <c r="BI2676">
        <v>11</v>
      </c>
      <c r="BJ2676">
        <v>100</v>
      </c>
      <c r="BK2676">
        <v>12</v>
      </c>
      <c r="BL2676">
        <v>3</v>
      </c>
      <c r="BM2676">
        <v>0</v>
      </c>
      <c r="BN2676">
        <v>0</v>
      </c>
      <c r="BO2676">
        <v>0</v>
      </c>
      <c r="BP2676">
        <v>0</v>
      </c>
      <c r="BQ2676">
        <v>62</v>
      </c>
      <c r="BR2676" s="9" t="s">
        <v>3068</v>
      </c>
      <c r="BS2676">
        <v>4</v>
      </c>
      <c r="BT2676">
        <v>20</v>
      </c>
      <c r="BU2676" s="8">
        <v>1.1100000000000001</v>
      </c>
      <c r="BV2676" s="64">
        <f>BT2676*BU2676</f>
        <v>22.200000000000003</v>
      </c>
      <c r="BW2676">
        <v>80</v>
      </c>
      <c r="BX2676" s="9" t="s">
        <v>3177</v>
      </c>
      <c r="BY2676">
        <v>0</v>
      </c>
      <c r="BZ2676">
        <v>2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11031</v>
      </c>
      <c r="CJ2676">
        <v>13077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4</v>
      </c>
      <c r="CV2676">
        <v>4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  <c r="DM2676">
        <v>0</v>
      </c>
      <c r="DN2676">
        <v>0</v>
      </c>
      <c r="DO2676">
        <v>0</v>
      </c>
      <c r="DP2676">
        <v>0</v>
      </c>
      <c r="DQ2676">
        <v>0</v>
      </c>
      <c r="DR2676">
        <v>0</v>
      </c>
      <c r="DS2676">
        <v>0</v>
      </c>
      <c r="DT2676">
        <v>0</v>
      </c>
      <c r="DU2676">
        <v>0</v>
      </c>
      <c r="DV2676">
        <v>0</v>
      </c>
      <c r="DW2676">
        <v>1</v>
      </c>
      <c r="DX2676">
        <v>242</v>
      </c>
      <c r="DY2676">
        <v>3</v>
      </c>
      <c r="DZ2676">
        <v>0</v>
      </c>
      <c r="EA2676">
        <v>27</v>
      </c>
      <c r="EB2676">
        <v>0</v>
      </c>
      <c r="EC2676">
        <v>52</v>
      </c>
      <c r="ED2676" s="6">
        <v>0</v>
      </c>
      <c r="EE2676">
        <v>0</v>
      </c>
      <c r="EF2676">
        <v>1</v>
      </c>
      <c r="EG2676">
        <v>1</v>
      </c>
      <c r="EJ2676" s="40"/>
      <c r="EK2676" t="s">
        <v>3178</v>
      </c>
    </row>
    <row r="2677" spans="1:141" x14ac:dyDescent="0.15">
      <c r="A2677" s="48">
        <v>3659</v>
      </c>
      <c r="B2677" s="40">
        <v>1</v>
      </c>
      <c r="C2677">
        <v>11</v>
      </c>
      <c r="D2677" s="2" t="s">
        <v>2419</v>
      </c>
      <c r="E2677">
        <v>31</v>
      </c>
      <c r="F2677">
        <v>13</v>
      </c>
      <c r="G2677">
        <v>13</v>
      </c>
      <c r="H2677">
        <v>38</v>
      </c>
      <c r="I2677">
        <v>44</v>
      </c>
      <c r="J2677">
        <v>5</v>
      </c>
      <c r="K2677">
        <v>59</v>
      </c>
      <c r="L2677">
        <v>23</v>
      </c>
      <c r="M2677">
        <v>0</v>
      </c>
      <c r="N2677" s="23">
        <v>1</v>
      </c>
      <c r="O2677">
        <v>1</v>
      </c>
      <c r="P2677" s="8">
        <v>0</v>
      </c>
      <c r="Q2677">
        <v>69</v>
      </c>
      <c r="R2677">
        <v>8</v>
      </c>
      <c r="S2677">
        <v>1</v>
      </c>
      <c r="T2677">
        <v>11</v>
      </c>
      <c r="U2677">
        <v>13</v>
      </c>
      <c r="V2677" s="21">
        <v>4</v>
      </c>
      <c r="W2677" s="21" t="s">
        <v>3187</v>
      </c>
      <c r="X2677" s="21">
        <v>0</v>
      </c>
      <c r="Y2677" s="51">
        <v>4.3076999999999996</v>
      </c>
      <c r="Z2677" s="51">
        <v>7.6898918918918922</v>
      </c>
      <c r="AA2677" s="51">
        <v>2.1260510913739199</v>
      </c>
      <c r="AB2677" s="57">
        <v>199.93718918918918</v>
      </c>
      <c r="AC2677">
        <v>26</v>
      </c>
      <c r="AD2677">
        <v>0</v>
      </c>
      <c r="AE2677">
        <v>0</v>
      </c>
      <c r="AF2677" s="6">
        <v>0</v>
      </c>
      <c r="AG2677" s="52">
        <v>0</v>
      </c>
      <c r="AH2677" s="57">
        <v>199.93718918918918</v>
      </c>
      <c r="AI2677" s="52">
        <v>0</v>
      </c>
      <c r="AJ2677" s="52">
        <v>10</v>
      </c>
      <c r="AK2677" s="6">
        <v>10</v>
      </c>
      <c r="AL2677" s="6">
        <v>0</v>
      </c>
      <c r="AM2677" s="6">
        <v>0</v>
      </c>
      <c r="AN2677" s="52">
        <v>175</v>
      </c>
      <c r="AO2677" s="5">
        <f t="shared" si="280"/>
        <v>0</v>
      </c>
      <c r="AP2677" s="7" t="s">
        <v>2920</v>
      </c>
      <c r="AQ2677" s="13">
        <v>87.5</v>
      </c>
      <c r="AR2677" s="13">
        <v>87.5</v>
      </c>
      <c r="AS2677" s="13">
        <v>87.5</v>
      </c>
      <c r="AT2677">
        <v>0</v>
      </c>
      <c r="AU2677">
        <v>0</v>
      </c>
      <c r="AV2677">
        <v>0</v>
      </c>
      <c r="AW2677" s="48">
        <v>2</v>
      </c>
      <c r="AX2677">
        <v>0</v>
      </c>
      <c r="AY2677">
        <v>0</v>
      </c>
      <c r="AZ2677">
        <v>0</v>
      </c>
      <c r="BA2677">
        <v>1</v>
      </c>
      <c r="BB2677">
        <v>1</v>
      </c>
      <c r="BC2677">
        <v>0</v>
      </c>
      <c r="BD2677">
        <v>2</v>
      </c>
      <c r="BE2677" s="7">
        <f t="shared" si="281"/>
        <v>43.3</v>
      </c>
      <c r="BF2677" s="7">
        <f t="shared" si="282"/>
        <v>0</v>
      </c>
      <c r="BG2677" s="7">
        <f t="shared" si="283"/>
        <v>43.3</v>
      </c>
      <c r="BH2677" s="7">
        <f t="shared" si="284"/>
        <v>155</v>
      </c>
      <c r="BI2677">
        <v>12</v>
      </c>
      <c r="BJ2677">
        <v>100</v>
      </c>
      <c r="BK2677">
        <v>14</v>
      </c>
      <c r="BL2677">
        <v>2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 s="9" t="s">
        <v>3212</v>
      </c>
      <c r="BS2677">
        <v>0</v>
      </c>
      <c r="BT2677">
        <v>0</v>
      </c>
      <c r="BU2677" s="8"/>
      <c r="BV2677" s="8"/>
      <c r="BW2677">
        <v>0</v>
      </c>
      <c r="BX2677" s="9"/>
      <c r="BY2677">
        <v>0</v>
      </c>
      <c r="BZ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11031</v>
      </c>
      <c r="CJ2677">
        <v>13077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  <c r="DT2677">
        <v>0</v>
      </c>
      <c r="DU2677">
        <v>0</v>
      </c>
      <c r="DV2677">
        <v>0</v>
      </c>
      <c r="DW2677">
        <v>1</v>
      </c>
      <c r="DX2677">
        <v>242</v>
      </c>
      <c r="DY2677">
        <v>3</v>
      </c>
      <c r="DZ2677">
        <v>0</v>
      </c>
      <c r="EA2677">
        <v>26</v>
      </c>
      <c r="EB2677">
        <v>0</v>
      </c>
      <c r="EC2677">
        <v>52</v>
      </c>
      <c r="ED2677" s="6">
        <v>0</v>
      </c>
      <c r="EE2677">
        <v>0</v>
      </c>
      <c r="EF2677">
        <v>1</v>
      </c>
      <c r="EG2677">
        <v>1</v>
      </c>
      <c r="EJ2677" s="40"/>
      <c r="EK2677" t="s">
        <v>3178</v>
      </c>
    </row>
    <row r="2678" spans="1:141" x14ac:dyDescent="0.15">
      <c r="A2678" s="48">
        <v>3660</v>
      </c>
      <c r="B2678" s="40">
        <v>1</v>
      </c>
      <c r="C2678">
        <v>11</v>
      </c>
      <c r="D2678" s="2" t="s">
        <v>2419</v>
      </c>
      <c r="E2678">
        <v>31</v>
      </c>
      <c r="F2678">
        <v>13</v>
      </c>
      <c r="G2678">
        <v>13</v>
      </c>
      <c r="H2678">
        <v>38</v>
      </c>
      <c r="I2678">
        <v>44</v>
      </c>
      <c r="J2678">
        <v>6</v>
      </c>
      <c r="K2678">
        <v>59</v>
      </c>
      <c r="L2678">
        <v>31</v>
      </c>
      <c r="M2678">
        <v>0</v>
      </c>
      <c r="N2678" s="23">
        <v>1</v>
      </c>
      <c r="O2678">
        <v>1</v>
      </c>
      <c r="P2678" s="8">
        <v>0</v>
      </c>
      <c r="Q2678">
        <v>37</v>
      </c>
      <c r="R2678">
        <v>8</v>
      </c>
      <c r="S2678">
        <v>1</v>
      </c>
      <c r="T2678">
        <v>11</v>
      </c>
      <c r="U2678">
        <v>13</v>
      </c>
      <c r="V2678" s="50">
        <v>2</v>
      </c>
      <c r="W2678" s="50" t="s">
        <v>3180</v>
      </c>
      <c r="X2678" s="50">
        <v>1</v>
      </c>
      <c r="Y2678" s="51">
        <v>4.3076999999999996</v>
      </c>
      <c r="Z2678" s="51">
        <v>7.6898918918918922</v>
      </c>
      <c r="AA2678" s="51">
        <v>2.1260510913739199</v>
      </c>
      <c r="AB2678" s="51">
        <v>915.3294014791793</v>
      </c>
      <c r="AC2678">
        <v>43</v>
      </c>
      <c r="AD2678">
        <v>0</v>
      </c>
      <c r="AE2678">
        <v>200</v>
      </c>
      <c r="AF2678" s="6">
        <v>75</v>
      </c>
      <c r="AG2678" s="52">
        <v>2000</v>
      </c>
      <c r="AH2678">
        <v>2000</v>
      </c>
      <c r="AI2678" s="52">
        <v>500</v>
      </c>
      <c r="AJ2678" s="52">
        <v>700</v>
      </c>
      <c r="AK2678" s="6">
        <v>1200</v>
      </c>
      <c r="AL2678" s="6">
        <v>100</v>
      </c>
      <c r="AM2678" s="6">
        <v>60</v>
      </c>
      <c r="AN2678" s="52">
        <v>1500</v>
      </c>
      <c r="AO2678" s="5">
        <f t="shared" si="280"/>
        <v>0</v>
      </c>
      <c r="AP2678" s="75" t="s">
        <v>3058</v>
      </c>
      <c r="AQ2678" s="13">
        <v>1697.7332025063913</v>
      </c>
      <c r="AR2678" s="13">
        <v>1437.7332025063913</v>
      </c>
      <c r="AS2678" s="13">
        <v>1240</v>
      </c>
      <c r="AT2678">
        <v>200</v>
      </c>
      <c r="AU2678">
        <v>0</v>
      </c>
      <c r="AV2678">
        <v>2</v>
      </c>
      <c r="AW2678" s="48">
        <v>2</v>
      </c>
      <c r="AX2678">
        <v>1</v>
      </c>
      <c r="AY2678">
        <v>5</v>
      </c>
      <c r="AZ2678">
        <v>0</v>
      </c>
      <c r="BA2678">
        <v>2</v>
      </c>
      <c r="BB2678">
        <v>7</v>
      </c>
      <c r="BC2678">
        <v>15</v>
      </c>
      <c r="BD2678">
        <v>30</v>
      </c>
      <c r="BE2678" s="7">
        <f t="shared" si="281"/>
        <v>609.99</v>
      </c>
      <c r="BF2678" s="7">
        <f t="shared" si="282"/>
        <v>90.009999999999991</v>
      </c>
      <c r="BG2678" s="7">
        <f t="shared" si="283"/>
        <v>700</v>
      </c>
      <c r="BH2678" s="7">
        <f t="shared" si="284"/>
        <v>1020.0999999999999</v>
      </c>
      <c r="BI2678">
        <v>12</v>
      </c>
      <c r="BJ2678">
        <v>180</v>
      </c>
      <c r="BK2678">
        <v>18</v>
      </c>
      <c r="BL2678">
        <v>13</v>
      </c>
      <c r="BM2678">
        <v>0</v>
      </c>
      <c r="BN2678">
        <v>0</v>
      </c>
      <c r="BO2678">
        <v>0</v>
      </c>
      <c r="BP2678">
        <v>0</v>
      </c>
      <c r="BQ2678">
        <v>58</v>
      </c>
      <c r="BR2678" s="9" t="s">
        <v>3319</v>
      </c>
      <c r="BS2678">
        <v>1</v>
      </c>
      <c r="BT2678">
        <v>80</v>
      </c>
      <c r="BU2678" s="8">
        <v>0.33</v>
      </c>
      <c r="BV2678" s="64">
        <f>BT2678*BU2678</f>
        <v>26.400000000000002</v>
      </c>
      <c r="BW2678">
        <v>62</v>
      </c>
      <c r="BX2678" s="9" t="s">
        <v>3068</v>
      </c>
      <c r="BY2678">
        <v>12</v>
      </c>
      <c r="BZ2678">
        <v>140</v>
      </c>
      <c r="CA2678" s="8">
        <v>1.1100000000000001</v>
      </c>
      <c r="CB2678" s="64">
        <f>BZ2678*CA2678</f>
        <v>155.4</v>
      </c>
      <c r="CC2678">
        <v>91</v>
      </c>
      <c r="CD2678">
        <v>3</v>
      </c>
      <c r="CE2678">
        <v>300</v>
      </c>
      <c r="CF2678">
        <v>0</v>
      </c>
      <c r="CG2678">
        <v>0</v>
      </c>
      <c r="CH2678">
        <v>0</v>
      </c>
      <c r="CI2678">
        <v>11031</v>
      </c>
      <c r="CJ2678">
        <v>13077</v>
      </c>
      <c r="CK2678">
        <v>1</v>
      </c>
      <c r="CL2678">
        <v>1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12</v>
      </c>
      <c r="CV2678">
        <v>12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  <c r="DT2678">
        <v>0</v>
      </c>
      <c r="DU2678">
        <v>3</v>
      </c>
      <c r="DV2678">
        <v>3</v>
      </c>
      <c r="DW2678">
        <v>1</v>
      </c>
      <c r="DX2678">
        <v>242</v>
      </c>
      <c r="DY2678">
        <v>3</v>
      </c>
      <c r="DZ2678">
        <v>84.388180000000006</v>
      </c>
      <c r="EA2678">
        <v>46</v>
      </c>
      <c r="EB2678">
        <v>0</v>
      </c>
      <c r="EC2678">
        <v>136.38820000000001</v>
      </c>
      <c r="ED2678" s="6">
        <v>0</v>
      </c>
      <c r="EE2678">
        <v>0</v>
      </c>
      <c r="EF2678">
        <v>1</v>
      </c>
      <c r="EG2678">
        <v>2</v>
      </c>
      <c r="EJ2678" s="40"/>
      <c r="EK2678" t="s">
        <v>3239</v>
      </c>
    </row>
    <row r="2679" spans="1:141" x14ac:dyDescent="0.15">
      <c r="A2679" s="48">
        <v>3736</v>
      </c>
      <c r="B2679" s="40">
        <v>1</v>
      </c>
      <c r="C2679">
        <v>11</v>
      </c>
      <c r="D2679" s="2" t="s">
        <v>2420</v>
      </c>
      <c r="E2679">
        <v>31</v>
      </c>
      <c r="F2679">
        <v>13</v>
      </c>
      <c r="G2679">
        <v>13</v>
      </c>
      <c r="H2679">
        <v>41</v>
      </c>
      <c r="I2679">
        <v>1</v>
      </c>
      <c r="J2679">
        <v>6</v>
      </c>
      <c r="K2679">
        <v>1</v>
      </c>
      <c r="L2679">
        <v>21</v>
      </c>
      <c r="M2679">
        <v>0</v>
      </c>
      <c r="N2679" s="56">
        <v>2</v>
      </c>
      <c r="O2679">
        <v>1</v>
      </c>
      <c r="P2679" s="8">
        <v>0</v>
      </c>
      <c r="Q2679">
        <v>46</v>
      </c>
      <c r="R2679">
        <v>7</v>
      </c>
      <c r="S2679">
        <v>1</v>
      </c>
      <c r="T2679">
        <v>11</v>
      </c>
      <c r="U2679">
        <v>13</v>
      </c>
      <c r="V2679" s="21">
        <v>4</v>
      </c>
      <c r="W2679" s="21" t="s">
        <v>3313</v>
      </c>
      <c r="X2679" s="21">
        <v>0</v>
      </c>
      <c r="Y2679" s="51">
        <v>4.3076999999999996</v>
      </c>
      <c r="Z2679" s="51">
        <v>7.6898918918918922</v>
      </c>
      <c r="AA2679" s="51">
        <v>2.1260510913739199</v>
      </c>
      <c r="AB2679" s="57">
        <v>53.829243243243248</v>
      </c>
      <c r="AC2679">
        <v>7</v>
      </c>
      <c r="AD2679">
        <v>0</v>
      </c>
      <c r="AE2679">
        <v>0</v>
      </c>
      <c r="AF2679" s="6">
        <v>0</v>
      </c>
      <c r="AG2679" s="52">
        <v>0</v>
      </c>
      <c r="AH2679" s="57">
        <v>53.829243243243248</v>
      </c>
      <c r="AI2679" s="52">
        <v>0</v>
      </c>
      <c r="AJ2679" s="52">
        <v>25</v>
      </c>
      <c r="AK2679" s="6">
        <v>25</v>
      </c>
      <c r="AL2679" s="6">
        <v>0</v>
      </c>
      <c r="AM2679" s="6">
        <v>0</v>
      </c>
      <c r="AN2679" s="52">
        <v>115</v>
      </c>
      <c r="AO2679" s="5">
        <f t="shared" si="280"/>
        <v>0</v>
      </c>
      <c r="AP2679" s="7" t="s">
        <v>2936</v>
      </c>
      <c r="AQ2679" s="13">
        <v>57.5</v>
      </c>
      <c r="AR2679" s="13">
        <v>57.5</v>
      </c>
      <c r="AS2679" s="13">
        <v>57.5</v>
      </c>
      <c r="AT2679">
        <v>0</v>
      </c>
      <c r="AU2679">
        <v>0</v>
      </c>
      <c r="AV2679">
        <v>0</v>
      </c>
      <c r="AW2679" s="48">
        <v>2</v>
      </c>
      <c r="AX2679">
        <v>0</v>
      </c>
      <c r="AY2679">
        <v>0</v>
      </c>
      <c r="AZ2679">
        <v>0</v>
      </c>
      <c r="BA2679">
        <v>1</v>
      </c>
      <c r="BB2679">
        <v>0</v>
      </c>
      <c r="BC2679">
        <v>0</v>
      </c>
      <c r="BD2679">
        <v>0</v>
      </c>
      <c r="BE2679" s="7">
        <f t="shared" si="281"/>
        <v>21.55</v>
      </c>
      <c r="BF2679" s="7">
        <f t="shared" si="282"/>
        <v>3.4499999999999993</v>
      </c>
      <c r="BG2679" s="7">
        <f t="shared" si="283"/>
        <v>25</v>
      </c>
      <c r="BH2679" s="7">
        <f t="shared" si="284"/>
        <v>73.789339255416664</v>
      </c>
      <c r="BI2679">
        <v>5</v>
      </c>
      <c r="BJ2679">
        <v>30</v>
      </c>
      <c r="BK2679">
        <v>2</v>
      </c>
      <c r="BL2679">
        <v>1</v>
      </c>
      <c r="BM2679">
        <v>0</v>
      </c>
      <c r="BN2679">
        <v>17</v>
      </c>
      <c r="BO2679">
        <v>0</v>
      </c>
      <c r="BP2679">
        <v>0</v>
      </c>
      <c r="BQ2679">
        <v>77</v>
      </c>
      <c r="BR2679" s="9" t="s">
        <v>2051</v>
      </c>
      <c r="BS2679">
        <v>0</v>
      </c>
      <c r="BT2679">
        <v>11</v>
      </c>
      <c r="BU2679" s="72">
        <v>0.31721265958333333</v>
      </c>
      <c r="BV2679" s="64">
        <f>BT2679*BU2679</f>
        <v>3.4893392554166667</v>
      </c>
      <c r="BW2679">
        <v>0</v>
      </c>
      <c r="BX2679" s="9"/>
      <c r="BY2679">
        <v>0</v>
      </c>
      <c r="BZ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11031</v>
      </c>
      <c r="CJ2679">
        <v>13077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0</v>
      </c>
      <c r="DR2679">
        <v>0</v>
      </c>
      <c r="DS2679">
        <v>0</v>
      </c>
      <c r="DT2679">
        <v>0</v>
      </c>
      <c r="DU2679">
        <v>0</v>
      </c>
      <c r="DV2679">
        <v>0</v>
      </c>
      <c r="DW2679">
        <v>1</v>
      </c>
      <c r="DX2679">
        <v>242</v>
      </c>
      <c r="DY2679">
        <v>3</v>
      </c>
      <c r="DZ2679">
        <v>0</v>
      </c>
      <c r="EA2679">
        <v>7</v>
      </c>
      <c r="EB2679">
        <v>0</v>
      </c>
      <c r="EC2679">
        <v>52</v>
      </c>
      <c r="ED2679" s="6">
        <v>0</v>
      </c>
      <c r="EE2679">
        <v>0</v>
      </c>
      <c r="EF2679">
        <v>1</v>
      </c>
      <c r="EG2679">
        <v>1</v>
      </c>
      <c r="EJ2679" s="40"/>
      <c r="EK2679" t="s">
        <v>3312</v>
      </c>
    </row>
    <row r="2680" spans="1:141" x14ac:dyDescent="0.15">
      <c r="A2680" s="48">
        <v>3737</v>
      </c>
      <c r="B2680" s="40">
        <v>1</v>
      </c>
      <c r="C2680">
        <v>11</v>
      </c>
      <c r="D2680" s="2" t="s">
        <v>3167</v>
      </c>
      <c r="E2680">
        <v>31</v>
      </c>
      <c r="F2680">
        <v>13</v>
      </c>
      <c r="G2680">
        <v>13</v>
      </c>
      <c r="H2680">
        <v>41</v>
      </c>
      <c r="I2680">
        <v>1</v>
      </c>
      <c r="J2680">
        <v>5</v>
      </c>
      <c r="K2680">
        <v>1</v>
      </c>
      <c r="L2680">
        <v>18</v>
      </c>
      <c r="M2680">
        <v>1</v>
      </c>
      <c r="N2680" s="56">
        <v>2</v>
      </c>
      <c r="O2680">
        <v>1</v>
      </c>
      <c r="P2680" s="8">
        <v>0</v>
      </c>
      <c r="Q2680">
        <v>27</v>
      </c>
      <c r="R2680">
        <v>3</v>
      </c>
      <c r="S2680">
        <v>2</v>
      </c>
      <c r="T2680">
        <v>11</v>
      </c>
      <c r="U2680">
        <v>13</v>
      </c>
      <c r="V2680" s="21">
        <v>4</v>
      </c>
      <c r="W2680" s="21" t="s">
        <v>3187</v>
      </c>
      <c r="X2680" s="21">
        <v>0</v>
      </c>
      <c r="Y2680" s="51">
        <v>4.3076999999999996</v>
      </c>
      <c r="Z2680" s="51">
        <v>7.6898918918918922</v>
      </c>
      <c r="AA2680" s="51">
        <v>2.1260510913739199</v>
      </c>
      <c r="AB2680" s="57">
        <v>99.968594594594592</v>
      </c>
      <c r="AC2680">
        <v>13</v>
      </c>
      <c r="AD2680">
        <v>0</v>
      </c>
      <c r="AE2680">
        <v>0</v>
      </c>
      <c r="AF2680" s="6">
        <v>0</v>
      </c>
      <c r="AG2680" s="52">
        <v>0</v>
      </c>
      <c r="AH2680" s="57">
        <v>99.968594594594592</v>
      </c>
      <c r="AI2680" s="52">
        <v>0</v>
      </c>
      <c r="AJ2680" s="52">
        <v>39</v>
      </c>
      <c r="AK2680" s="6">
        <v>39</v>
      </c>
      <c r="AL2680" s="6">
        <v>0</v>
      </c>
      <c r="AM2680" s="6">
        <v>0</v>
      </c>
      <c r="AN2680" s="52">
        <v>107</v>
      </c>
      <c r="AO2680" s="5">
        <f t="shared" si="280"/>
        <v>15.599999999999994</v>
      </c>
      <c r="AP2680" s="7" t="s">
        <v>2912</v>
      </c>
      <c r="AQ2680" s="13">
        <v>61.3</v>
      </c>
      <c r="AR2680" s="13">
        <v>61.3</v>
      </c>
      <c r="AS2680" s="13">
        <v>61.3</v>
      </c>
      <c r="AT2680">
        <v>0</v>
      </c>
      <c r="AU2680">
        <v>0</v>
      </c>
      <c r="AV2680">
        <v>0</v>
      </c>
      <c r="AW2680" s="48">
        <v>2</v>
      </c>
      <c r="AX2680">
        <v>0</v>
      </c>
      <c r="AY2680">
        <v>0</v>
      </c>
      <c r="AZ2680">
        <v>0</v>
      </c>
      <c r="BA2680">
        <v>1</v>
      </c>
      <c r="BB2680">
        <v>2</v>
      </c>
      <c r="BC2680">
        <v>0</v>
      </c>
      <c r="BD2680">
        <v>0</v>
      </c>
      <c r="BE2680" s="7">
        <f t="shared" si="281"/>
        <v>52.33</v>
      </c>
      <c r="BF2680" s="7">
        <f t="shared" si="282"/>
        <v>0</v>
      </c>
      <c r="BG2680" s="7">
        <f t="shared" si="283"/>
        <v>52.33</v>
      </c>
      <c r="BH2680" s="7">
        <f t="shared" si="284"/>
        <v>122.6</v>
      </c>
      <c r="BI2680">
        <v>8</v>
      </c>
      <c r="BJ2680">
        <v>10</v>
      </c>
      <c r="BK2680">
        <v>5</v>
      </c>
      <c r="BL2680">
        <v>2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 s="9" t="s">
        <v>3212</v>
      </c>
      <c r="BS2680">
        <v>0</v>
      </c>
      <c r="BT2680">
        <v>0</v>
      </c>
      <c r="BU2680" s="8"/>
      <c r="BV2680" s="8"/>
      <c r="BW2680">
        <v>0</v>
      </c>
      <c r="BX2680" s="9"/>
      <c r="BY2680">
        <v>0</v>
      </c>
      <c r="BZ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11031</v>
      </c>
      <c r="CJ2680">
        <v>13077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  <c r="DT2680">
        <v>0</v>
      </c>
      <c r="DU2680">
        <v>0</v>
      </c>
      <c r="DV2680">
        <v>0</v>
      </c>
      <c r="DW2680">
        <v>1</v>
      </c>
      <c r="DX2680">
        <v>242</v>
      </c>
      <c r="DY2680">
        <v>3</v>
      </c>
      <c r="DZ2680">
        <v>0</v>
      </c>
      <c r="EA2680">
        <v>13</v>
      </c>
      <c r="EB2680">
        <v>0</v>
      </c>
      <c r="EC2680">
        <v>104</v>
      </c>
      <c r="ED2680" s="6">
        <v>0</v>
      </c>
      <c r="EE2680">
        <v>0</v>
      </c>
      <c r="EF2680">
        <v>1</v>
      </c>
      <c r="EG2680">
        <v>1</v>
      </c>
      <c r="EJ2680" s="40"/>
      <c r="EK2680" t="s">
        <v>3178</v>
      </c>
    </row>
    <row r="2681" spans="1:141" x14ac:dyDescent="0.15">
      <c r="A2681" s="48">
        <v>3739</v>
      </c>
      <c r="B2681" s="40">
        <v>1</v>
      </c>
      <c r="C2681">
        <v>11</v>
      </c>
      <c r="D2681" s="2" t="s">
        <v>2419</v>
      </c>
      <c r="E2681">
        <v>31</v>
      </c>
      <c r="F2681">
        <v>13</v>
      </c>
      <c r="G2681">
        <v>13</v>
      </c>
      <c r="H2681">
        <v>41</v>
      </c>
      <c r="I2681">
        <v>1</v>
      </c>
      <c r="J2681">
        <v>9</v>
      </c>
      <c r="K2681">
        <v>1</v>
      </c>
      <c r="L2681">
        <v>37</v>
      </c>
      <c r="M2681">
        <v>0</v>
      </c>
      <c r="N2681" s="23">
        <v>1</v>
      </c>
      <c r="O2681">
        <v>1</v>
      </c>
      <c r="P2681" s="8">
        <v>0</v>
      </c>
      <c r="Q2681">
        <v>34</v>
      </c>
      <c r="R2681">
        <v>6</v>
      </c>
      <c r="S2681">
        <v>1</v>
      </c>
      <c r="T2681">
        <v>11</v>
      </c>
      <c r="U2681">
        <v>13</v>
      </c>
      <c r="V2681" s="21">
        <v>4</v>
      </c>
      <c r="W2681" s="21" t="s">
        <v>3313</v>
      </c>
      <c r="X2681" s="21">
        <v>0</v>
      </c>
      <c r="Y2681" s="51">
        <v>4.3076999999999996</v>
      </c>
      <c r="Z2681" s="51">
        <v>7.6898918918918922</v>
      </c>
      <c r="AA2681" s="51">
        <v>2.1260510913739199</v>
      </c>
      <c r="AB2681" s="57">
        <v>76.898918918918923</v>
      </c>
      <c r="AC2681">
        <v>10</v>
      </c>
      <c r="AD2681">
        <v>0</v>
      </c>
      <c r="AE2681">
        <v>0</v>
      </c>
      <c r="AF2681" s="6">
        <v>0</v>
      </c>
      <c r="AG2681" s="52">
        <v>0</v>
      </c>
      <c r="AH2681" s="57">
        <v>76.898918918918923</v>
      </c>
      <c r="AI2681" s="52">
        <v>0</v>
      </c>
      <c r="AJ2681" s="52">
        <v>53</v>
      </c>
      <c r="AK2681" s="6">
        <v>53</v>
      </c>
      <c r="AL2681" s="6">
        <v>0</v>
      </c>
      <c r="AM2681" s="6">
        <v>0</v>
      </c>
      <c r="AN2681" s="52">
        <v>125</v>
      </c>
      <c r="AO2681" s="5">
        <f t="shared" si="280"/>
        <v>0</v>
      </c>
      <c r="AP2681" s="7" t="s">
        <v>2936</v>
      </c>
      <c r="AQ2681" s="13">
        <v>62.5</v>
      </c>
      <c r="AR2681" s="13">
        <v>62.5</v>
      </c>
      <c r="AS2681" s="13">
        <v>62.5</v>
      </c>
      <c r="AT2681">
        <v>0</v>
      </c>
      <c r="AU2681">
        <v>0</v>
      </c>
      <c r="AV2681">
        <v>0</v>
      </c>
      <c r="AW2681" s="48">
        <v>2</v>
      </c>
      <c r="AX2681">
        <v>0</v>
      </c>
      <c r="AY2681">
        <v>0</v>
      </c>
      <c r="AZ2681">
        <v>0</v>
      </c>
      <c r="BA2681">
        <v>2</v>
      </c>
      <c r="BB2681">
        <v>2</v>
      </c>
      <c r="BC2681">
        <v>0</v>
      </c>
      <c r="BD2681">
        <v>0</v>
      </c>
      <c r="BE2681" s="7">
        <f t="shared" si="281"/>
        <v>73.88</v>
      </c>
      <c r="BF2681" s="7">
        <f t="shared" si="282"/>
        <v>0</v>
      </c>
      <c r="BG2681" s="7">
        <f t="shared" si="283"/>
        <v>73.88</v>
      </c>
      <c r="BH2681" s="7">
        <f t="shared" si="284"/>
        <v>95.5</v>
      </c>
      <c r="BI2681">
        <v>6</v>
      </c>
      <c r="BJ2681">
        <v>100</v>
      </c>
      <c r="BK2681">
        <v>4</v>
      </c>
      <c r="BL2681">
        <v>1</v>
      </c>
      <c r="BM2681">
        <v>30</v>
      </c>
      <c r="BN2681">
        <v>100</v>
      </c>
      <c r="BO2681">
        <v>0</v>
      </c>
      <c r="BP2681">
        <v>0</v>
      </c>
      <c r="BQ2681">
        <v>80</v>
      </c>
      <c r="BR2681" s="9" t="s">
        <v>3318</v>
      </c>
      <c r="BS2681">
        <v>0</v>
      </c>
      <c r="BT2681">
        <v>6</v>
      </c>
      <c r="BU2681" s="8"/>
      <c r="BV2681" s="8"/>
      <c r="BW2681">
        <v>0</v>
      </c>
      <c r="BX2681" s="9"/>
      <c r="BY2681">
        <v>0</v>
      </c>
      <c r="BZ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11031</v>
      </c>
      <c r="CJ2681">
        <v>13077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  <c r="DT2681">
        <v>0</v>
      </c>
      <c r="DU2681">
        <v>0</v>
      </c>
      <c r="DV2681">
        <v>0</v>
      </c>
      <c r="DW2681">
        <v>1</v>
      </c>
      <c r="DX2681">
        <v>242</v>
      </c>
      <c r="DY2681">
        <v>3</v>
      </c>
      <c r="DZ2681">
        <v>0</v>
      </c>
      <c r="EA2681">
        <v>10</v>
      </c>
      <c r="EB2681">
        <v>0</v>
      </c>
      <c r="EC2681">
        <v>52</v>
      </c>
      <c r="ED2681" s="6">
        <v>0</v>
      </c>
      <c r="EE2681">
        <v>0</v>
      </c>
      <c r="EF2681">
        <v>1</v>
      </c>
      <c r="EG2681">
        <v>1</v>
      </c>
      <c r="EJ2681" s="40"/>
      <c r="EK2681" t="s">
        <v>3312</v>
      </c>
    </row>
    <row r="2682" spans="1:141" x14ac:dyDescent="0.15">
      <c r="A2682" s="48">
        <v>3741</v>
      </c>
      <c r="B2682" s="40">
        <v>1</v>
      </c>
      <c r="C2682">
        <v>11</v>
      </c>
      <c r="D2682" s="2" t="s">
        <v>3167</v>
      </c>
      <c r="E2682">
        <v>31</v>
      </c>
      <c r="F2682">
        <v>13</v>
      </c>
      <c r="G2682">
        <v>13</v>
      </c>
      <c r="H2682">
        <v>41</v>
      </c>
      <c r="I2682">
        <v>6</v>
      </c>
      <c r="J2682">
        <v>6</v>
      </c>
      <c r="K2682">
        <v>7</v>
      </c>
      <c r="L2682">
        <v>50</v>
      </c>
      <c r="M2682">
        <v>1</v>
      </c>
      <c r="N2682" s="56">
        <v>2</v>
      </c>
      <c r="O2682">
        <v>1</v>
      </c>
      <c r="P2682" s="8">
        <v>0</v>
      </c>
      <c r="Q2682">
        <v>56</v>
      </c>
      <c r="R2682">
        <v>2</v>
      </c>
      <c r="S2682">
        <v>1</v>
      </c>
      <c r="T2682">
        <v>11</v>
      </c>
      <c r="U2682">
        <v>13</v>
      </c>
      <c r="V2682" s="21">
        <v>4</v>
      </c>
      <c r="W2682" s="21" t="s">
        <v>3313</v>
      </c>
      <c r="X2682" s="21">
        <v>0</v>
      </c>
      <c r="Y2682" s="51">
        <v>4.3076999999999996</v>
      </c>
      <c r="Z2682" s="51">
        <v>7.6898918918918922</v>
      </c>
      <c r="AA2682" s="51">
        <v>2.1260510913739199</v>
      </c>
      <c r="AB2682" s="57">
        <v>153.79783783783785</v>
      </c>
      <c r="AC2682">
        <v>20</v>
      </c>
      <c r="AD2682">
        <v>0</v>
      </c>
      <c r="AE2682">
        <v>0</v>
      </c>
      <c r="AF2682" s="6">
        <v>0</v>
      </c>
      <c r="AG2682" s="52">
        <v>0</v>
      </c>
      <c r="AH2682" s="57">
        <v>153.79783783783785</v>
      </c>
      <c r="AI2682" s="52">
        <v>0</v>
      </c>
      <c r="AJ2682" s="52">
        <v>24</v>
      </c>
      <c r="AK2682" s="6">
        <v>24</v>
      </c>
      <c r="AL2682" s="6">
        <v>0</v>
      </c>
      <c r="AM2682" s="6">
        <v>0</v>
      </c>
      <c r="AN2682" s="52">
        <v>203</v>
      </c>
      <c r="AO2682" s="5">
        <f t="shared" si="280"/>
        <v>15.225402553333339</v>
      </c>
      <c r="AP2682" s="7" t="s">
        <v>2925</v>
      </c>
      <c r="AQ2682" s="13">
        <v>109.11270127666667</v>
      </c>
      <c r="AR2682" s="13">
        <v>109.11270127666667</v>
      </c>
      <c r="AS2682" s="13">
        <v>109.11270127666667</v>
      </c>
      <c r="AT2682">
        <v>0</v>
      </c>
      <c r="AU2682">
        <v>0</v>
      </c>
      <c r="AV2682">
        <v>0</v>
      </c>
      <c r="AW2682" s="48">
        <v>2</v>
      </c>
      <c r="AX2682">
        <v>0</v>
      </c>
      <c r="AY2682">
        <v>0</v>
      </c>
      <c r="AZ2682">
        <v>0</v>
      </c>
      <c r="BA2682">
        <v>1</v>
      </c>
      <c r="BB2682">
        <v>0</v>
      </c>
      <c r="BC2682">
        <v>0</v>
      </c>
      <c r="BD2682">
        <v>4</v>
      </c>
      <c r="BE2682" s="7">
        <f t="shared" si="281"/>
        <v>34.270000000000003</v>
      </c>
      <c r="BF2682" s="7">
        <f t="shared" si="282"/>
        <v>0</v>
      </c>
      <c r="BG2682" s="7">
        <f t="shared" si="283"/>
        <v>34.270000000000003</v>
      </c>
      <c r="BH2682" s="7">
        <f t="shared" si="284"/>
        <v>218.22540255333334</v>
      </c>
      <c r="BI2682">
        <v>10</v>
      </c>
      <c r="BJ2682">
        <v>50</v>
      </c>
      <c r="BK2682">
        <v>6</v>
      </c>
      <c r="BL2682">
        <v>3</v>
      </c>
      <c r="BM2682">
        <v>0</v>
      </c>
      <c r="BN2682">
        <v>8</v>
      </c>
      <c r="BO2682">
        <v>0</v>
      </c>
      <c r="BP2682">
        <v>0</v>
      </c>
      <c r="BQ2682">
        <v>62</v>
      </c>
      <c r="BR2682" s="9" t="s">
        <v>3068</v>
      </c>
      <c r="BS2682">
        <v>3</v>
      </c>
      <c r="BT2682">
        <v>15</v>
      </c>
      <c r="BU2682" s="8">
        <v>1.1100000000000001</v>
      </c>
      <c r="BV2682" s="64">
        <f>BT2682*BU2682</f>
        <v>16.650000000000002</v>
      </c>
      <c r="BW2682">
        <v>77</v>
      </c>
      <c r="BX2682" s="9" t="s">
        <v>3059</v>
      </c>
      <c r="BY2682">
        <v>1</v>
      </c>
      <c r="BZ2682">
        <v>16</v>
      </c>
      <c r="CA2682" s="72">
        <v>0.31721265958333333</v>
      </c>
      <c r="CB2682" s="64">
        <f>BZ2682*CA2682</f>
        <v>5.0754025533333333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11031</v>
      </c>
      <c r="CJ2682">
        <v>13077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3</v>
      </c>
      <c r="CV2682">
        <v>3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1</v>
      </c>
      <c r="DH2682">
        <v>1</v>
      </c>
      <c r="DI2682">
        <v>0</v>
      </c>
      <c r="DJ2682">
        <v>0</v>
      </c>
      <c r="DK2682">
        <v>0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  <c r="DT2682">
        <v>0</v>
      </c>
      <c r="DU2682">
        <v>0</v>
      </c>
      <c r="DV2682">
        <v>0</v>
      </c>
      <c r="DW2682">
        <v>1</v>
      </c>
      <c r="DX2682">
        <v>242</v>
      </c>
      <c r="DY2682">
        <v>3</v>
      </c>
      <c r="DZ2682">
        <v>0</v>
      </c>
      <c r="EA2682">
        <v>20</v>
      </c>
      <c r="EB2682">
        <v>0</v>
      </c>
      <c r="EC2682">
        <v>52</v>
      </c>
      <c r="ED2682" s="6">
        <v>0</v>
      </c>
      <c r="EE2682">
        <v>0</v>
      </c>
      <c r="EF2682">
        <v>1</v>
      </c>
      <c r="EG2682">
        <v>1</v>
      </c>
      <c r="EJ2682" s="40"/>
      <c r="EK2682" t="s">
        <v>3239</v>
      </c>
    </row>
    <row r="2683" spans="1:141" x14ac:dyDescent="0.15">
      <c r="A2683" s="48">
        <v>3746</v>
      </c>
      <c r="B2683" s="40">
        <v>1</v>
      </c>
      <c r="C2683">
        <v>11</v>
      </c>
      <c r="D2683" s="2" t="s">
        <v>2420</v>
      </c>
      <c r="E2683">
        <v>31</v>
      </c>
      <c r="F2683">
        <v>13</v>
      </c>
      <c r="G2683">
        <v>13</v>
      </c>
      <c r="H2683">
        <v>41</v>
      </c>
      <c r="I2683">
        <v>10</v>
      </c>
      <c r="J2683">
        <v>4</v>
      </c>
      <c r="K2683">
        <v>12</v>
      </c>
      <c r="L2683">
        <v>13</v>
      </c>
      <c r="M2683">
        <v>1</v>
      </c>
      <c r="N2683" s="56">
        <v>2</v>
      </c>
      <c r="O2683">
        <v>1</v>
      </c>
      <c r="P2683" s="8">
        <v>0</v>
      </c>
      <c r="Q2683">
        <v>55</v>
      </c>
      <c r="R2683">
        <v>3</v>
      </c>
      <c r="S2683">
        <v>2</v>
      </c>
      <c r="T2683">
        <v>11</v>
      </c>
      <c r="U2683">
        <v>13</v>
      </c>
      <c r="V2683" s="21">
        <v>4</v>
      </c>
      <c r="W2683" s="21" t="s">
        <v>3313</v>
      </c>
      <c r="X2683" s="21">
        <v>0</v>
      </c>
      <c r="Y2683" s="51">
        <v>4.3076999999999996</v>
      </c>
      <c r="Z2683" s="51">
        <v>7.6898918918918922</v>
      </c>
      <c r="AA2683" s="51">
        <v>2.1260510913739199</v>
      </c>
      <c r="AB2683" s="57">
        <v>123.03827027027027</v>
      </c>
      <c r="AC2683">
        <v>16</v>
      </c>
      <c r="AD2683">
        <v>0</v>
      </c>
      <c r="AE2683">
        <v>0</v>
      </c>
      <c r="AF2683" s="6">
        <v>0</v>
      </c>
      <c r="AG2683" s="52">
        <v>0</v>
      </c>
      <c r="AH2683" s="57">
        <v>123.03827027027027</v>
      </c>
      <c r="AI2683" s="52">
        <v>0</v>
      </c>
      <c r="AJ2683" s="52">
        <v>24</v>
      </c>
      <c r="AK2683" s="6">
        <v>24</v>
      </c>
      <c r="AL2683" s="6">
        <v>0</v>
      </c>
      <c r="AM2683" s="6">
        <v>0</v>
      </c>
      <c r="AN2683" s="52">
        <v>131</v>
      </c>
      <c r="AO2683" s="5">
        <f t="shared" si="280"/>
        <v>14.134425319166667</v>
      </c>
      <c r="AP2683" s="7" t="s">
        <v>2907</v>
      </c>
      <c r="AQ2683" s="13">
        <v>72.567212659583333</v>
      </c>
      <c r="AR2683" s="13">
        <v>72.567212659583333</v>
      </c>
      <c r="AS2683" s="13">
        <v>72.567212659583333</v>
      </c>
      <c r="AT2683">
        <v>0</v>
      </c>
      <c r="AU2683">
        <v>0</v>
      </c>
      <c r="AV2683">
        <v>0</v>
      </c>
      <c r="AW2683" s="48">
        <v>2</v>
      </c>
      <c r="AX2683">
        <v>0</v>
      </c>
      <c r="AY2683">
        <v>0</v>
      </c>
      <c r="AZ2683">
        <v>0</v>
      </c>
      <c r="BA2683">
        <v>1</v>
      </c>
      <c r="BB2683">
        <v>0</v>
      </c>
      <c r="BC2683">
        <v>0</v>
      </c>
      <c r="BD2683">
        <v>4</v>
      </c>
      <c r="BE2683" s="7">
        <f t="shared" si="281"/>
        <v>34.270000000000003</v>
      </c>
      <c r="BF2683" s="7">
        <f t="shared" si="282"/>
        <v>0</v>
      </c>
      <c r="BG2683" s="7">
        <f t="shared" si="283"/>
        <v>34.270000000000003</v>
      </c>
      <c r="BH2683" s="7">
        <f t="shared" si="284"/>
        <v>145.13442531916667</v>
      </c>
      <c r="BI2683">
        <v>6</v>
      </c>
      <c r="BJ2683">
        <v>40</v>
      </c>
      <c r="BK2683">
        <v>8</v>
      </c>
      <c r="BL2683">
        <v>2</v>
      </c>
      <c r="BM2683">
        <v>0</v>
      </c>
      <c r="BN2683">
        <v>0</v>
      </c>
      <c r="BO2683">
        <v>0</v>
      </c>
      <c r="BP2683">
        <v>0</v>
      </c>
      <c r="BQ2683">
        <v>62</v>
      </c>
      <c r="BR2683" s="9" t="s">
        <v>3158</v>
      </c>
      <c r="BS2683">
        <v>2</v>
      </c>
      <c r="BT2683">
        <v>10</v>
      </c>
      <c r="BU2683" s="8">
        <v>1.1100000000000001</v>
      </c>
      <c r="BV2683" s="64">
        <f>BT2683*BU2683</f>
        <v>11.100000000000001</v>
      </c>
      <c r="BW2683">
        <v>77</v>
      </c>
      <c r="BX2683" s="9" t="s">
        <v>3059</v>
      </c>
      <c r="BY2683">
        <v>0</v>
      </c>
      <c r="BZ2683">
        <v>2</v>
      </c>
      <c r="CA2683" s="72">
        <v>0.31721265958333333</v>
      </c>
      <c r="CB2683" s="64">
        <f>BZ2683*CA2683</f>
        <v>0.63442531916666667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11031</v>
      </c>
      <c r="CJ2683">
        <v>13077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2</v>
      </c>
      <c r="CV2683">
        <v>2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  <c r="DT2683">
        <v>0</v>
      </c>
      <c r="DU2683">
        <v>0</v>
      </c>
      <c r="DV2683">
        <v>0</v>
      </c>
      <c r="DW2683">
        <v>1</v>
      </c>
      <c r="DX2683">
        <v>242</v>
      </c>
      <c r="DY2683">
        <v>3</v>
      </c>
      <c r="DZ2683">
        <v>0</v>
      </c>
      <c r="EA2683">
        <v>16</v>
      </c>
      <c r="EB2683">
        <v>0</v>
      </c>
      <c r="EC2683">
        <v>104</v>
      </c>
      <c r="ED2683" s="6">
        <v>0</v>
      </c>
      <c r="EE2683">
        <v>0</v>
      </c>
      <c r="EF2683">
        <v>1</v>
      </c>
      <c r="EG2683">
        <v>1</v>
      </c>
      <c r="EJ2683" s="40"/>
      <c r="EK2683" t="s">
        <v>3312</v>
      </c>
    </row>
    <row r="2684" spans="1:141" x14ac:dyDescent="0.15">
      <c r="A2684" s="48">
        <v>3748</v>
      </c>
      <c r="B2684" s="40">
        <v>1</v>
      </c>
      <c r="C2684">
        <v>11</v>
      </c>
      <c r="D2684" s="2" t="s">
        <v>3167</v>
      </c>
      <c r="E2684">
        <v>31</v>
      </c>
      <c r="F2684">
        <v>13</v>
      </c>
      <c r="G2684">
        <v>13</v>
      </c>
      <c r="H2684">
        <v>41</v>
      </c>
      <c r="I2684">
        <v>10</v>
      </c>
      <c r="J2684">
        <v>5</v>
      </c>
      <c r="K2684">
        <v>12</v>
      </c>
      <c r="L2684">
        <v>16</v>
      </c>
      <c r="M2684">
        <v>1</v>
      </c>
      <c r="N2684" s="56">
        <v>2</v>
      </c>
      <c r="O2684">
        <v>1</v>
      </c>
      <c r="P2684" s="8">
        <v>0</v>
      </c>
      <c r="Q2684">
        <v>37</v>
      </c>
      <c r="R2684">
        <v>4</v>
      </c>
      <c r="S2684">
        <v>3</v>
      </c>
      <c r="T2684">
        <v>11</v>
      </c>
      <c r="U2684">
        <v>13</v>
      </c>
      <c r="V2684" s="21">
        <v>4</v>
      </c>
      <c r="W2684" s="21" t="s">
        <v>2924</v>
      </c>
      <c r="X2684" s="21">
        <v>0</v>
      </c>
      <c r="Y2684" s="51">
        <v>4.3076999999999996</v>
      </c>
      <c r="Z2684" s="51">
        <v>7.6898918918918922</v>
      </c>
      <c r="AA2684" s="51">
        <v>2.1260510913739199</v>
      </c>
      <c r="AB2684" s="57">
        <v>384.49459459459462</v>
      </c>
      <c r="AC2684">
        <v>50</v>
      </c>
      <c r="AD2684">
        <v>0</v>
      </c>
      <c r="AE2684">
        <v>0</v>
      </c>
      <c r="AF2684" s="6">
        <v>0</v>
      </c>
      <c r="AG2684" s="52">
        <v>0</v>
      </c>
      <c r="AH2684" s="57">
        <v>384.49459459459462</v>
      </c>
      <c r="AI2684" s="52">
        <v>0</v>
      </c>
      <c r="AJ2684" s="52">
        <v>36</v>
      </c>
      <c r="AK2684" s="6">
        <v>36</v>
      </c>
      <c r="AL2684" s="6">
        <v>0</v>
      </c>
      <c r="AM2684" s="6">
        <v>0</v>
      </c>
      <c r="AN2684" s="52">
        <v>608</v>
      </c>
      <c r="AO2684" s="5">
        <f t="shared" si="280"/>
        <v>35.5</v>
      </c>
      <c r="AP2684" s="7" t="s">
        <v>2925</v>
      </c>
      <c r="AQ2684" s="13">
        <v>321.75</v>
      </c>
      <c r="AR2684" s="13">
        <v>321.75</v>
      </c>
      <c r="AS2684" s="13">
        <v>321.75</v>
      </c>
      <c r="AT2684">
        <v>0</v>
      </c>
      <c r="AU2684">
        <v>0</v>
      </c>
      <c r="AV2684">
        <v>0</v>
      </c>
      <c r="AW2684" s="48">
        <v>2</v>
      </c>
      <c r="AX2684">
        <v>0</v>
      </c>
      <c r="AY2684">
        <v>0</v>
      </c>
      <c r="AZ2684">
        <v>0</v>
      </c>
      <c r="BA2684">
        <v>1</v>
      </c>
      <c r="BB2684">
        <v>0</v>
      </c>
      <c r="BC2684">
        <v>0</v>
      </c>
      <c r="BD2684">
        <v>9</v>
      </c>
      <c r="BE2684" s="7">
        <f t="shared" si="281"/>
        <v>50.17</v>
      </c>
      <c r="BF2684" s="7">
        <f t="shared" si="282"/>
        <v>0</v>
      </c>
      <c r="BG2684" s="7">
        <f t="shared" si="283"/>
        <v>50.17</v>
      </c>
      <c r="BH2684" s="7">
        <f t="shared" si="284"/>
        <v>643.5</v>
      </c>
      <c r="BI2684">
        <v>14</v>
      </c>
      <c r="BJ2684">
        <v>300</v>
      </c>
      <c r="BK2684">
        <v>36</v>
      </c>
      <c r="BL2684">
        <v>9</v>
      </c>
      <c r="BM2684">
        <v>0</v>
      </c>
      <c r="BN2684">
        <v>12</v>
      </c>
      <c r="BO2684">
        <v>0</v>
      </c>
      <c r="BP2684">
        <v>0</v>
      </c>
      <c r="BQ2684">
        <v>0</v>
      </c>
      <c r="BR2684" s="9" t="s">
        <v>3238</v>
      </c>
      <c r="BS2684">
        <v>0</v>
      </c>
      <c r="BT2684">
        <v>0</v>
      </c>
      <c r="BU2684" s="8"/>
      <c r="BV2684" s="8"/>
      <c r="BW2684">
        <v>0</v>
      </c>
      <c r="BX2684" s="9"/>
      <c r="BY2684">
        <v>0</v>
      </c>
      <c r="BZ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11031</v>
      </c>
      <c r="CJ2684">
        <v>13077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  <c r="DT2684">
        <v>0</v>
      </c>
      <c r="DU2684">
        <v>0</v>
      </c>
      <c r="DV2684">
        <v>0</v>
      </c>
      <c r="DW2684">
        <v>1</v>
      </c>
      <c r="DX2684">
        <v>242</v>
      </c>
      <c r="DY2684">
        <v>3</v>
      </c>
      <c r="DZ2684">
        <v>0</v>
      </c>
      <c r="EA2684">
        <v>50</v>
      </c>
      <c r="EB2684">
        <v>0</v>
      </c>
      <c r="EC2684">
        <v>156</v>
      </c>
      <c r="ED2684" s="6">
        <v>0</v>
      </c>
      <c r="EE2684">
        <v>0</v>
      </c>
      <c r="EF2684">
        <v>1</v>
      </c>
      <c r="EG2684">
        <v>1</v>
      </c>
      <c r="EJ2684" s="40"/>
      <c r="EK2684" t="s">
        <v>3239</v>
      </c>
    </row>
    <row r="2685" spans="1:141" x14ac:dyDescent="0.15">
      <c r="A2685" s="48">
        <v>3750</v>
      </c>
      <c r="B2685" s="40">
        <v>1</v>
      </c>
      <c r="C2685">
        <v>11</v>
      </c>
      <c r="D2685" s="2" t="s">
        <v>2420</v>
      </c>
      <c r="E2685">
        <v>31</v>
      </c>
      <c r="F2685">
        <v>13</v>
      </c>
      <c r="G2685">
        <v>13</v>
      </c>
      <c r="H2685">
        <v>41</v>
      </c>
      <c r="I2685">
        <v>10</v>
      </c>
      <c r="J2685">
        <v>10</v>
      </c>
      <c r="K2685">
        <v>12</v>
      </c>
      <c r="L2685">
        <v>43</v>
      </c>
      <c r="M2685">
        <v>0</v>
      </c>
      <c r="N2685" s="56">
        <v>2</v>
      </c>
      <c r="O2685">
        <v>1</v>
      </c>
      <c r="P2685" s="8">
        <v>0</v>
      </c>
      <c r="Q2685">
        <v>77</v>
      </c>
      <c r="R2685">
        <v>7</v>
      </c>
      <c r="S2685">
        <v>6</v>
      </c>
      <c r="T2685">
        <v>33</v>
      </c>
      <c r="U2685">
        <v>37</v>
      </c>
      <c r="V2685" s="21">
        <v>4</v>
      </c>
      <c r="W2685" s="21" t="s">
        <v>3313</v>
      </c>
      <c r="X2685" s="21">
        <v>0</v>
      </c>
      <c r="Y2685" s="51">
        <v>4.3076999999999996</v>
      </c>
      <c r="Z2685" s="51">
        <v>7.6898918918918922</v>
      </c>
      <c r="AA2685" s="51">
        <v>2.1260510913739199</v>
      </c>
      <c r="AB2685" s="57">
        <v>223.00686486486487</v>
      </c>
      <c r="AC2685">
        <v>29</v>
      </c>
      <c r="AD2685">
        <v>0</v>
      </c>
      <c r="AE2685">
        <v>0</v>
      </c>
      <c r="AF2685" s="6">
        <v>0</v>
      </c>
      <c r="AG2685" s="52">
        <v>0</v>
      </c>
      <c r="AH2685" s="57">
        <v>223.00686486486487</v>
      </c>
      <c r="AI2685" s="52">
        <v>0</v>
      </c>
      <c r="AJ2685" s="52">
        <v>20</v>
      </c>
      <c r="AK2685" s="6">
        <v>20</v>
      </c>
      <c r="AL2685" s="6">
        <v>0</v>
      </c>
      <c r="AM2685" s="6">
        <v>0</v>
      </c>
      <c r="AN2685" s="52">
        <v>445</v>
      </c>
      <c r="AO2685" s="5">
        <f t="shared" si="280"/>
        <v>45.399999999999977</v>
      </c>
      <c r="AP2685" s="7" t="s">
        <v>2907</v>
      </c>
      <c r="AQ2685" s="13">
        <v>245.2</v>
      </c>
      <c r="AR2685" s="13">
        <v>245.2</v>
      </c>
      <c r="AS2685" s="13">
        <v>245.2</v>
      </c>
      <c r="AT2685">
        <v>0</v>
      </c>
      <c r="AU2685">
        <v>0</v>
      </c>
      <c r="AV2685">
        <v>0</v>
      </c>
      <c r="AW2685" s="48">
        <v>2</v>
      </c>
      <c r="AX2685">
        <v>0</v>
      </c>
      <c r="AY2685">
        <v>0</v>
      </c>
      <c r="AZ2685">
        <v>0</v>
      </c>
      <c r="BA2685">
        <v>1</v>
      </c>
      <c r="BB2685">
        <v>0</v>
      </c>
      <c r="BC2685">
        <v>0</v>
      </c>
      <c r="BD2685">
        <v>2</v>
      </c>
      <c r="BE2685" s="7">
        <f t="shared" si="281"/>
        <v>27.91</v>
      </c>
      <c r="BF2685" s="7">
        <f t="shared" si="282"/>
        <v>0</v>
      </c>
      <c r="BG2685" s="7">
        <f t="shared" si="283"/>
        <v>27.91</v>
      </c>
      <c r="BH2685" s="7">
        <f t="shared" si="284"/>
        <v>490.4</v>
      </c>
      <c r="BI2685">
        <v>8</v>
      </c>
      <c r="BJ2685">
        <v>40</v>
      </c>
      <c r="BK2685">
        <v>20</v>
      </c>
      <c r="BL2685">
        <v>8</v>
      </c>
      <c r="BM2685">
        <v>0</v>
      </c>
      <c r="BN2685">
        <v>50</v>
      </c>
      <c r="BO2685">
        <v>0</v>
      </c>
      <c r="BP2685">
        <v>0</v>
      </c>
      <c r="BQ2685">
        <v>0</v>
      </c>
      <c r="BR2685" s="9" t="s">
        <v>3212</v>
      </c>
      <c r="BS2685">
        <v>0</v>
      </c>
      <c r="BT2685">
        <v>0</v>
      </c>
      <c r="BU2685" s="8"/>
      <c r="BV2685" s="8"/>
      <c r="BW2685">
        <v>0</v>
      </c>
      <c r="BX2685" s="9"/>
      <c r="BY2685">
        <v>0</v>
      </c>
      <c r="BZ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11031</v>
      </c>
      <c r="CJ2685">
        <v>13077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  <c r="DT2685">
        <v>0</v>
      </c>
      <c r="DU2685">
        <v>0</v>
      </c>
      <c r="DV2685">
        <v>0</v>
      </c>
      <c r="DW2685">
        <v>1</v>
      </c>
      <c r="DX2685">
        <v>242</v>
      </c>
      <c r="DY2685">
        <v>3</v>
      </c>
      <c r="DZ2685">
        <v>0</v>
      </c>
      <c r="EA2685">
        <v>28</v>
      </c>
      <c r="EB2685">
        <v>0</v>
      </c>
      <c r="EC2685">
        <v>312</v>
      </c>
      <c r="ED2685" s="6">
        <v>0</v>
      </c>
      <c r="EE2685">
        <v>0</v>
      </c>
      <c r="EF2685">
        <v>1</v>
      </c>
      <c r="EG2685">
        <v>1</v>
      </c>
      <c r="EJ2685" s="40"/>
      <c r="EK2685" t="s">
        <v>3178</v>
      </c>
    </row>
    <row r="2686" spans="1:141" x14ac:dyDescent="0.15">
      <c r="A2686" s="48">
        <v>3755</v>
      </c>
      <c r="B2686" s="40">
        <v>1</v>
      </c>
      <c r="C2686">
        <v>11</v>
      </c>
      <c r="D2686" s="2" t="s">
        <v>2419</v>
      </c>
      <c r="E2686">
        <v>31</v>
      </c>
      <c r="F2686">
        <v>13</v>
      </c>
      <c r="G2686">
        <v>13</v>
      </c>
      <c r="H2686">
        <v>41</v>
      </c>
      <c r="I2686">
        <v>15</v>
      </c>
      <c r="J2686">
        <v>5</v>
      </c>
      <c r="K2686">
        <v>18</v>
      </c>
      <c r="L2686">
        <v>49</v>
      </c>
      <c r="M2686">
        <v>0</v>
      </c>
      <c r="N2686" s="23">
        <v>1</v>
      </c>
      <c r="O2686">
        <v>1</v>
      </c>
      <c r="P2686" s="8">
        <v>0</v>
      </c>
      <c r="Q2686">
        <v>32</v>
      </c>
      <c r="R2686">
        <v>3</v>
      </c>
      <c r="S2686">
        <v>2</v>
      </c>
      <c r="T2686">
        <v>11</v>
      </c>
      <c r="U2686">
        <v>13</v>
      </c>
      <c r="V2686" s="21">
        <v>4</v>
      </c>
      <c r="W2686" s="21" t="s">
        <v>3187</v>
      </c>
      <c r="X2686" s="21">
        <v>0</v>
      </c>
      <c r="Y2686" s="51">
        <v>4.3076999999999996</v>
      </c>
      <c r="Z2686" s="51">
        <v>7.6898918918918922</v>
      </c>
      <c r="AA2686" s="51">
        <v>2.1260510913739199</v>
      </c>
      <c r="AB2686" s="57">
        <v>223.00686486486487</v>
      </c>
      <c r="AC2686">
        <v>29</v>
      </c>
      <c r="AD2686">
        <v>0</v>
      </c>
      <c r="AE2686">
        <v>0</v>
      </c>
      <c r="AF2686" s="6">
        <v>0</v>
      </c>
      <c r="AG2686" s="52">
        <v>0</v>
      </c>
      <c r="AH2686" s="57">
        <v>223.00686486486487</v>
      </c>
      <c r="AI2686" s="52">
        <v>0</v>
      </c>
      <c r="AJ2686" s="52">
        <v>39</v>
      </c>
      <c r="AK2686" s="6">
        <v>39</v>
      </c>
      <c r="AL2686" s="6">
        <v>0</v>
      </c>
      <c r="AM2686" s="6">
        <v>0</v>
      </c>
      <c r="AN2686" s="52">
        <v>576</v>
      </c>
      <c r="AO2686" s="5">
        <f t="shared" ref="AO2686:AO2749" si="286">MAX(0, BH2686-AN2686)</f>
        <v>0</v>
      </c>
      <c r="AP2686" s="7" t="s">
        <v>2936</v>
      </c>
      <c r="AQ2686" s="13">
        <v>288</v>
      </c>
      <c r="AR2686" s="13">
        <v>288</v>
      </c>
      <c r="AS2686" s="13">
        <v>288</v>
      </c>
      <c r="AT2686">
        <v>0</v>
      </c>
      <c r="AU2686">
        <v>0</v>
      </c>
      <c r="AV2686">
        <v>0</v>
      </c>
      <c r="AW2686" s="48">
        <v>2</v>
      </c>
      <c r="AX2686">
        <v>0</v>
      </c>
      <c r="AY2686">
        <v>0</v>
      </c>
      <c r="AZ2686">
        <v>0</v>
      </c>
      <c r="BA2686">
        <v>1</v>
      </c>
      <c r="BB2686">
        <v>0</v>
      </c>
      <c r="BC2686">
        <v>0</v>
      </c>
      <c r="BD2686">
        <v>11</v>
      </c>
      <c r="BE2686" s="7">
        <f t="shared" ref="BE2686:BE2749" si="287">(AX2686*52.41)+(AY2686*56.06)+(BA2686*21.55)+(BB2686*15.39)+(BC2686*2.07)+(BD2686*3.18)</f>
        <v>56.53</v>
      </c>
      <c r="BF2686" s="7">
        <f t="shared" ref="BF2686:BF2749" si="288">MAX(0, BG2686-BE2686)</f>
        <v>0</v>
      </c>
      <c r="BG2686" s="7">
        <f t="shared" ref="BG2686:BG2749" si="289">MAX(AJ2686,BE2686)</f>
        <v>56.53</v>
      </c>
      <c r="BH2686" s="7">
        <f t="shared" ref="BH2686:BH2749" si="290">(BJ2686*0.36)+(BL2686*0.119*500)+BV2686+CB2686</f>
        <v>566</v>
      </c>
      <c r="BI2686">
        <v>15</v>
      </c>
      <c r="BJ2686">
        <v>250</v>
      </c>
      <c r="BK2686">
        <v>14</v>
      </c>
      <c r="BL2686">
        <v>8</v>
      </c>
      <c r="BM2686">
        <v>0</v>
      </c>
      <c r="BN2686">
        <v>60</v>
      </c>
      <c r="BO2686">
        <v>0</v>
      </c>
      <c r="BP2686">
        <v>0</v>
      </c>
      <c r="BQ2686">
        <v>0</v>
      </c>
      <c r="BR2686" s="9" t="s">
        <v>3238</v>
      </c>
      <c r="BS2686">
        <v>0</v>
      </c>
      <c r="BT2686">
        <v>0</v>
      </c>
      <c r="BU2686" s="8"/>
      <c r="BV2686" s="8"/>
      <c r="BW2686">
        <v>0</v>
      </c>
      <c r="BX2686" s="9"/>
      <c r="BY2686">
        <v>0</v>
      </c>
      <c r="BZ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11031</v>
      </c>
      <c r="CJ2686">
        <v>13077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  <c r="DT2686">
        <v>0</v>
      </c>
      <c r="DU2686">
        <v>0</v>
      </c>
      <c r="DV2686">
        <v>0</v>
      </c>
      <c r="DW2686">
        <v>1</v>
      </c>
      <c r="DX2686">
        <v>242</v>
      </c>
      <c r="DY2686">
        <v>3</v>
      </c>
      <c r="DZ2686">
        <v>0</v>
      </c>
      <c r="EA2686">
        <v>29</v>
      </c>
      <c r="EB2686">
        <v>0</v>
      </c>
      <c r="EC2686">
        <v>104</v>
      </c>
      <c r="ED2686" s="6">
        <v>0</v>
      </c>
      <c r="EE2686">
        <v>0</v>
      </c>
      <c r="EF2686">
        <v>1</v>
      </c>
      <c r="EG2686">
        <v>1</v>
      </c>
      <c r="EJ2686" s="40"/>
      <c r="EK2686" t="s">
        <v>3239</v>
      </c>
    </row>
    <row r="2687" spans="1:141" x14ac:dyDescent="0.15">
      <c r="A2687" s="48">
        <v>3759</v>
      </c>
      <c r="B2687" s="40">
        <v>1</v>
      </c>
      <c r="C2687">
        <v>11</v>
      </c>
      <c r="D2687" s="2" t="s">
        <v>2420</v>
      </c>
      <c r="E2687">
        <v>31</v>
      </c>
      <c r="F2687">
        <v>13</v>
      </c>
      <c r="G2687">
        <v>13</v>
      </c>
      <c r="H2687">
        <v>41</v>
      </c>
      <c r="I2687">
        <v>19</v>
      </c>
      <c r="J2687">
        <v>9</v>
      </c>
      <c r="K2687">
        <v>25</v>
      </c>
      <c r="L2687">
        <v>13</v>
      </c>
      <c r="M2687">
        <v>0</v>
      </c>
      <c r="N2687" s="56">
        <v>2</v>
      </c>
      <c r="O2687">
        <v>1</v>
      </c>
      <c r="P2687" s="8">
        <v>0</v>
      </c>
      <c r="Q2687">
        <v>30</v>
      </c>
      <c r="R2687">
        <v>6</v>
      </c>
      <c r="S2687">
        <v>3</v>
      </c>
      <c r="T2687">
        <v>11</v>
      </c>
      <c r="U2687">
        <v>13</v>
      </c>
      <c r="V2687" s="21">
        <v>4</v>
      </c>
      <c r="W2687" s="21" t="s">
        <v>3313</v>
      </c>
      <c r="X2687" s="21">
        <v>0</v>
      </c>
      <c r="Y2687" s="51">
        <v>4.3076999999999996</v>
      </c>
      <c r="Z2687" s="51">
        <v>7.6898918918918922</v>
      </c>
      <c r="AA2687" s="51">
        <v>2.1260510913739199</v>
      </c>
      <c r="AB2687" s="57">
        <v>269.1462162162162</v>
      </c>
      <c r="AC2687">
        <v>35</v>
      </c>
      <c r="AD2687">
        <v>0</v>
      </c>
      <c r="AE2687">
        <v>0</v>
      </c>
      <c r="AF2687" s="6">
        <v>0</v>
      </c>
      <c r="AG2687" s="52">
        <v>0</v>
      </c>
      <c r="AH2687" s="57">
        <v>269.1462162162162</v>
      </c>
      <c r="AI2687" s="52">
        <v>0</v>
      </c>
      <c r="AJ2687" s="52">
        <v>7</v>
      </c>
      <c r="AK2687" s="6">
        <v>7</v>
      </c>
      <c r="AL2687" s="6">
        <v>0</v>
      </c>
      <c r="AM2687" s="6">
        <v>0</v>
      </c>
      <c r="AN2687" s="52">
        <v>281</v>
      </c>
      <c r="AO2687" s="5">
        <f t="shared" si="286"/>
        <v>11.120949468749984</v>
      </c>
      <c r="AP2687" s="7" t="s">
        <v>2907</v>
      </c>
      <c r="AQ2687" s="13">
        <v>146.06047473437499</v>
      </c>
      <c r="AR2687" s="13">
        <v>146.06047473437499</v>
      </c>
      <c r="AS2687" s="13">
        <v>146.06047473437499</v>
      </c>
      <c r="AT2687">
        <v>0</v>
      </c>
      <c r="AU2687">
        <v>0</v>
      </c>
      <c r="AV2687">
        <v>0</v>
      </c>
      <c r="AW2687" s="48">
        <v>2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3</v>
      </c>
      <c r="BE2687" s="7">
        <f t="shared" si="287"/>
        <v>9.5400000000000009</v>
      </c>
      <c r="BF2687" s="7">
        <f t="shared" si="288"/>
        <v>0</v>
      </c>
      <c r="BG2687" s="7">
        <f t="shared" si="289"/>
        <v>9.5400000000000009</v>
      </c>
      <c r="BH2687" s="7">
        <f t="shared" si="290"/>
        <v>292.12094946874998</v>
      </c>
      <c r="BI2687">
        <v>10</v>
      </c>
      <c r="BJ2687">
        <v>75</v>
      </c>
      <c r="BK2687">
        <v>20</v>
      </c>
      <c r="BL2687">
        <v>4</v>
      </c>
      <c r="BM2687">
        <v>0</v>
      </c>
      <c r="BN2687">
        <v>0</v>
      </c>
      <c r="BO2687">
        <v>0</v>
      </c>
      <c r="BP2687">
        <v>0</v>
      </c>
      <c r="BQ2687">
        <v>62</v>
      </c>
      <c r="BR2687" s="9" t="s">
        <v>3068</v>
      </c>
      <c r="BS2687">
        <v>4</v>
      </c>
      <c r="BT2687">
        <v>3</v>
      </c>
      <c r="BU2687" s="8">
        <v>1.1100000000000001</v>
      </c>
      <c r="BV2687" s="64">
        <f t="shared" ref="BV2687:BV2693" si="291">BT2687*BU2687</f>
        <v>3.33</v>
      </c>
      <c r="BW2687">
        <v>77</v>
      </c>
      <c r="BX2687" s="9" t="s">
        <v>2051</v>
      </c>
      <c r="BY2687">
        <v>1</v>
      </c>
      <c r="BZ2687">
        <v>75</v>
      </c>
      <c r="CA2687" s="72">
        <v>0.31721265958333333</v>
      </c>
      <c r="CB2687" s="64">
        <f>BZ2687*CA2687</f>
        <v>23.79094946875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11031</v>
      </c>
      <c r="CJ2687">
        <v>13077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4</v>
      </c>
      <c r="CV2687">
        <v>4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1</v>
      </c>
      <c r="DH2687">
        <v>1</v>
      </c>
      <c r="DI2687">
        <v>0</v>
      </c>
      <c r="DJ2687">
        <v>0</v>
      </c>
      <c r="DK2687">
        <v>0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  <c r="DT2687">
        <v>0</v>
      </c>
      <c r="DU2687">
        <v>0</v>
      </c>
      <c r="DV2687">
        <v>0</v>
      </c>
      <c r="DW2687">
        <v>1</v>
      </c>
      <c r="DX2687">
        <v>242</v>
      </c>
      <c r="DY2687">
        <v>3</v>
      </c>
      <c r="DZ2687">
        <v>0</v>
      </c>
      <c r="EA2687">
        <v>35</v>
      </c>
      <c r="EB2687">
        <v>0</v>
      </c>
      <c r="EC2687">
        <v>156</v>
      </c>
      <c r="ED2687" s="6">
        <v>0</v>
      </c>
      <c r="EE2687">
        <v>0</v>
      </c>
      <c r="EF2687">
        <v>1</v>
      </c>
      <c r="EG2687">
        <v>1</v>
      </c>
      <c r="EJ2687" s="40"/>
      <c r="EK2687" t="s">
        <v>3312</v>
      </c>
    </row>
    <row r="2688" spans="1:141" x14ac:dyDescent="0.15">
      <c r="A2688" s="48">
        <v>3763</v>
      </c>
      <c r="B2688" s="40">
        <v>1</v>
      </c>
      <c r="C2688">
        <v>11</v>
      </c>
      <c r="D2688" s="2" t="s">
        <v>3167</v>
      </c>
      <c r="E2688">
        <v>31</v>
      </c>
      <c r="F2688">
        <v>13</v>
      </c>
      <c r="G2688">
        <v>13</v>
      </c>
      <c r="H2688">
        <v>41</v>
      </c>
      <c r="I2688">
        <v>24</v>
      </c>
      <c r="J2688">
        <v>3</v>
      </c>
      <c r="K2688">
        <v>30</v>
      </c>
      <c r="L2688">
        <v>43</v>
      </c>
      <c r="M2688">
        <v>0</v>
      </c>
      <c r="N2688" s="56">
        <v>2</v>
      </c>
      <c r="O2688">
        <v>1</v>
      </c>
      <c r="P2688" s="8">
        <v>0</v>
      </c>
      <c r="Q2688">
        <v>28</v>
      </c>
      <c r="R2688">
        <v>8</v>
      </c>
      <c r="S2688">
        <v>2</v>
      </c>
      <c r="T2688">
        <v>11</v>
      </c>
      <c r="U2688">
        <v>13</v>
      </c>
      <c r="V2688" s="66">
        <v>3</v>
      </c>
      <c r="W2688" s="66" t="s">
        <v>2417</v>
      </c>
      <c r="X2688" s="66">
        <v>0</v>
      </c>
      <c r="Y2688" s="51">
        <v>4.3076999999999996</v>
      </c>
      <c r="Z2688" s="51">
        <v>7.6898918918918922</v>
      </c>
      <c r="AA2688" s="51">
        <v>2.1260510913739199</v>
      </c>
      <c r="AB2688" s="57">
        <v>415.25416216216217</v>
      </c>
      <c r="AC2688">
        <v>54</v>
      </c>
      <c r="AD2688">
        <v>0</v>
      </c>
      <c r="AE2688">
        <v>0</v>
      </c>
      <c r="AF2688" s="6">
        <v>0</v>
      </c>
      <c r="AG2688" s="52">
        <v>0</v>
      </c>
      <c r="AH2688" s="57">
        <v>415.25416216216217</v>
      </c>
      <c r="AI2688" s="52">
        <v>0</v>
      </c>
      <c r="AJ2688" s="52">
        <v>133</v>
      </c>
      <c r="AK2688" s="6">
        <v>133</v>
      </c>
      <c r="AL2688" s="6">
        <v>0</v>
      </c>
      <c r="AM2688" s="6">
        <v>0</v>
      </c>
      <c r="AN2688" s="52">
        <v>748</v>
      </c>
      <c r="AO2688" s="5">
        <f t="shared" si="286"/>
        <v>213.45000000000005</v>
      </c>
      <c r="AP2688" s="7" t="s">
        <v>2506</v>
      </c>
      <c r="AQ2688" s="13">
        <v>940.68729189189196</v>
      </c>
      <c r="AR2688" s="13">
        <v>940.68729189189196</v>
      </c>
      <c r="AS2688" s="13">
        <v>940.68729189189196</v>
      </c>
      <c r="AT2688">
        <v>0</v>
      </c>
      <c r="AU2688">
        <v>0</v>
      </c>
      <c r="AV2688">
        <v>0</v>
      </c>
      <c r="AW2688" s="48">
        <v>2</v>
      </c>
      <c r="AX2688">
        <v>0</v>
      </c>
      <c r="AY2688">
        <v>1</v>
      </c>
      <c r="AZ2688">
        <v>0</v>
      </c>
      <c r="BA2688">
        <v>5</v>
      </c>
      <c r="BB2688">
        <v>1</v>
      </c>
      <c r="BC2688">
        <v>0</v>
      </c>
      <c r="BD2688">
        <v>5</v>
      </c>
      <c r="BE2688" s="7">
        <f t="shared" si="287"/>
        <v>195.1</v>
      </c>
      <c r="BF2688" s="7">
        <f t="shared" si="288"/>
        <v>0</v>
      </c>
      <c r="BG2688" s="7">
        <f t="shared" si="289"/>
        <v>195.1</v>
      </c>
      <c r="BH2688" s="7">
        <f t="shared" si="290"/>
        <v>961.45</v>
      </c>
      <c r="BI2688">
        <v>5</v>
      </c>
      <c r="BJ2688">
        <v>100</v>
      </c>
      <c r="BK2688">
        <v>20</v>
      </c>
      <c r="BL2688">
        <v>13</v>
      </c>
      <c r="BM2688">
        <v>3</v>
      </c>
      <c r="BN2688">
        <v>30</v>
      </c>
      <c r="BO2688">
        <v>0</v>
      </c>
      <c r="BP2688">
        <v>0</v>
      </c>
      <c r="BQ2688">
        <v>58</v>
      </c>
      <c r="BR2688" s="9" t="s">
        <v>3065</v>
      </c>
      <c r="BS2688">
        <v>3</v>
      </c>
      <c r="BT2688">
        <v>40</v>
      </c>
      <c r="BU2688" s="8">
        <v>0.33</v>
      </c>
      <c r="BV2688" s="64">
        <f t="shared" si="291"/>
        <v>13.200000000000001</v>
      </c>
      <c r="BW2688">
        <v>62</v>
      </c>
      <c r="BX2688" s="9" t="s">
        <v>3158</v>
      </c>
      <c r="BY2688">
        <v>15</v>
      </c>
      <c r="BZ2688">
        <v>125</v>
      </c>
      <c r="CA2688" s="8">
        <v>1.1100000000000001</v>
      </c>
      <c r="CB2688" s="64">
        <f>BZ2688*CA2688</f>
        <v>138.75</v>
      </c>
      <c r="CC2688">
        <v>77</v>
      </c>
      <c r="CD2688">
        <v>0</v>
      </c>
      <c r="CE2688">
        <v>42</v>
      </c>
      <c r="CF2688">
        <v>0</v>
      </c>
      <c r="CG2688">
        <v>0</v>
      </c>
      <c r="CH2688">
        <v>0</v>
      </c>
      <c r="CI2688">
        <v>11031</v>
      </c>
      <c r="CJ2688">
        <v>13077</v>
      </c>
      <c r="CK2688">
        <v>3</v>
      </c>
      <c r="CL2688">
        <v>3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15</v>
      </c>
      <c r="CV2688">
        <v>15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  <c r="DM2688">
        <v>0</v>
      </c>
      <c r="DN2688">
        <v>0</v>
      </c>
      <c r="DO2688">
        <v>0</v>
      </c>
      <c r="DP2688">
        <v>0</v>
      </c>
      <c r="DQ2688">
        <v>0</v>
      </c>
      <c r="DR2688">
        <v>0</v>
      </c>
      <c r="DS2688">
        <v>0</v>
      </c>
      <c r="DT2688">
        <v>0</v>
      </c>
      <c r="DU2688">
        <v>0</v>
      </c>
      <c r="DV2688">
        <v>0</v>
      </c>
      <c r="DW2688">
        <v>1</v>
      </c>
      <c r="DX2688">
        <v>242</v>
      </c>
      <c r="DY2688">
        <v>3</v>
      </c>
      <c r="DZ2688">
        <v>0</v>
      </c>
      <c r="EA2688">
        <v>43</v>
      </c>
      <c r="EB2688">
        <v>0</v>
      </c>
      <c r="EC2688">
        <v>104</v>
      </c>
      <c r="ED2688" s="6">
        <v>0</v>
      </c>
      <c r="EE2688">
        <v>0</v>
      </c>
      <c r="EF2688">
        <v>1</v>
      </c>
      <c r="EG2688">
        <v>1</v>
      </c>
      <c r="EJ2688" s="40"/>
      <c r="EK2688" t="s">
        <v>3239</v>
      </c>
    </row>
    <row r="2689" spans="1:141" x14ac:dyDescent="0.15">
      <c r="A2689" s="48">
        <v>3765</v>
      </c>
      <c r="B2689" s="40">
        <v>1</v>
      </c>
      <c r="C2689">
        <v>11</v>
      </c>
      <c r="D2689" s="2" t="s">
        <v>2420</v>
      </c>
      <c r="E2689">
        <v>31</v>
      </c>
      <c r="F2689">
        <v>13</v>
      </c>
      <c r="G2689">
        <v>13</v>
      </c>
      <c r="H2689">
        <v>41</v>
      </c>
      <c r="I2689">
        <v>24</v>
      </c>
      <c r="J2689">
        <v>7</v>
      </c>
      <c r="K2689">
        <v>31</v>
      </c>
      <c r="L2689">
        <v>14</v>
      </c>
      <c r="M2689">
        <v>1</v>
      </c>
      <c r="N2689" s="23">
        <v>1</v>
      </c>
      <c r="O2689">
        <v>1</v>
      </c>
      <c r="P2689" s="8">
        <v>0</v>
      </c>
      <c r="Q2689">
        <v>30</v>
      </c>
      <c r="R2689">
        <v>9</v>
      </c>
      <c r="S2689">
        <v>1</v>
      </c>
      <c r="T2689">
        <v>11</v>
      </c>
      <c r="U2689">
        <v>13</v>
      </c>
      <c r="V2689" s="21">
        <v>4</v>
      </c>
      <c r="W2689" s="21" t="s">
        <v>3313</v>
      </c>
      <c r="X2689" s="21">
        <v>0</v>
      </c>
      <c r="Y2689" s="51">
        <v>4.3076999999999996</v>
      </c>
      <c r="Z2689" s="51">
        <v>7.6898918918918922</v>
      </c>
      <c r="AA2689" s="51">
        <v>2.1260510913739199</v>
      </c>
      <c r="AB2689" s="57">
        <v>246.07654054054055</v>
      </c>
      <c r="AC2689">
        <v>32</v>
      </c>
      <c r="AD2689">
        <v>0</v>
      </c>
      <c r="AE2689">
        <v>0</v>
      </c>
      <c r="AF2689" s="6">
        <v>0</v>
      </c>
      <c r="AG2689" s="52">
        <v>0</v>
      </c>
      <c r="AH2689" s="57">
        <v>246.07654054054055</v>
      </c>
      <c r="AI2689" s="52">
        <v>0</v>
      </c>
      <c r="AJ2689" s="52">
        <v>146</v>
      </c>
      <c r="AK2689" s="6">
        <v>146</v>
      </c>
      <c r="AL2689" s="6">
        <v>0</v>
      </c>
      <c r="AM2689" s="6">
        <v>0</v>
      </c>
      <c r="AN2689" s="52">
        <v>508</v>
      </c>
      <c r="AO2689" s="5">
        <f t="shared" si="286"/>
        <v>0</v>
      </c>
      <c r="AP2689" s="7" t="s">
        <v>2936</v>
      </c>
      <c r="AQ2689" s="13">
        <v>254</v>
      </c>
      <c r="AR2689" s="13">
        <v>254</v>
      </c>
      <c r="AS2689" s="13">
        <v>254</v>
      </c>
      <c r="AT2689">
        <v>0</v>
      </c>
      <c r="AU2689">
        <v>0</v>
      </c>
      <c r="AV2689">
        <v>0</v>
      </c>
      <c r="AW2689" s="48">
        <v>2</v>
      </c>
      <c r="AX2689">
        <v>0</v>
      </c>
      <c r="AY2689">
        <v>1</v>
      </c>
      <c r="AZ2689">
        <v>0</v>
      </c>
      <c r="BA2689">
        <v>2</v>
      </c>
      <c r="BB2689">
        <v>2</v>
      </c>
      <c r="BC2689">
        <v>0</v>
      </c>
      <c r="BD2689">
        <v>5</v>
      </c>
      <c r="BE2689" s="7">
        <f t="shared" si="287"/>
        <v>145.84</v>
      </c>
      <c r="BF2689" s="7">
        <f t="shared" si="288"/>
        <v>0.15999999999999659</v>
      </c>
      <c r="BG2689" s="7">
        <f t="shared" si="289"/>
        <v>146</v>
      </c>
      <c r="BH2689" s="7">
        <f t="shared" si="290"/>
        <v>454.43</v>
      </c>
      <c r="BI2689">
        <v>10</v>
      </c>
      <c r="BJ2689">
        <v>150</v>
      </c>
      <c r="BK2689">
        <v>12</v>
      </c>
      <c r="BL2689">
        <v>5</v>
      </c>
      <c r="BM2689">
        <v>0</v>
      </c>
      <c r="BN2689">
        <v>30</v>
      </c>
      <c r="BO2689">
        <v>0</v>
      </c>
      <c r="BP2689">
        <v>0</v>
      </c>
      <c r="BQ2689">
        <v>58</v>
      </c>
      <c r="BR2689" s="9" t="s">
        <v>3319</v>
      </c>
      <c r="BS2689">
        <v>5</v>
      </c>
      <c r="BT2689">
        <v>100</v>
      </c>
      <c r="BU2689" s="8">
        <v>0.33</v>
      </c>
      <c r="BV2689" s="64">
        <f t="shared" si="291"/>
        <v>33</v>
      </c>
      <c r="BW2689">
        <v>62</v>
      </c>
      <c r="BX2689" s="9" t="s">
        <v>1188</v>
      </c>
      <c r="BY2689">
        <v>5</v>
      </c>
      <c r="BZ2689">
        <v>63</v>
      </c>
      <c r="CA2689" s="8">
        <v>1.1100000000000001</v>
      </c>
      <c r="CB2689" s="64">
        <f>BZ2689*CA2689</f>
        <v>69.930000000000007</v>
      </c>
      <c r="CC2689">
        <v>77</v>
      </c>
      <c r="CD2689">
        <v>1</v>
      </c>
      <c r="CE2689">
        <v>70</v>
      </c>
      <c r="CF2689">
        <v>0</v>
      </c>
      <c r="CG2689">
        <v>0</v>
      </c>
      <c r="CH2689">
        <v>0</v>
      </c>
      <c r="CI2689">
        <v>11031</v>
      </c>
      <c r="CJ2689">
        <v>13077</v>
      </c>
      <c r="CK2689">
        <v>5</v>
      </c>
      <c r="CL2689">
        <v>5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5</v>
      </c>
      <c r="CV2689">
        <v>5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1</v>
      </c>
      <c r="DH2689">
        <v>1</v>
      </c>
      <c r="DI2689">
        <v>0</v>
      </c>
      <c r="DJ2689">
        <v>0</v>
      </c>
      <c r="DK2689">
        <v>0</v>
      </c>
      <c r="DL2689">
        <v>0</v>
      </c>
      <c r="DM2689">
        <v>0</v>
      </c>
      <c r="DN2689">
        <v>0</v>
      </c>
      <c r="DO2689">
        <v>0</v>
      </c>
      <c r="DP2689">
        <v>0</v>
      </c>
      <c r="DQ2689">
        <v>0</v>
      </c>
      <c r="DR2689">
        <v>0</v>
      </c>
      <c r="DS2689">
        <v>0</v>
      </c>
      <c r="DT2689">
        <v>0</v>
      </c>
      <c r="DU2689">
        <v>0</v>
      </c>
      <c r="DV2689">
        <v>0</v>
      </c>
      <c r="DW2689">
        <v>1</v>
      </c>
      <c r="DX2689">
        <v>242</v>
      </c>
      <c r="DY2689">
        <v>3</v>
      </c>
      <c r="DZ2689">
        <v>0</v>
      </c>
      <c r="EA2689">
        <v>33</v>
      </c>
      <c r="EB2689">
        <v>0</v>
      </c>
      <c r="EC2689">
        <v>52</v>
      </c>
      <c r="ED2689" s="6">
        <v>0</v>
      </c>
      <c r="EE2689">
        <v>0</v>
      </c>
      <c r="EF2689">
        <v>1</v>
      </c>
      <c r="EG2689">
        <v>1</v>
      </c>
      <c r="EJ2689" s="40"/>
      <c r="EK2689" t="s">
        <v>3312</v>
      </c>
    </row>
    <row r="2690" spans="1:141" x14ac:dyDescent="0.15">
      <c r="A2690" s="48">
        <v>3767</v>
      </c>
      <c r="B2690" s="40">
        <v>1</v>
      </c>
      <c r="C2690">
        <v>11</v>
      </c>
      <c r="D2690" s="2" t="s">
        <v>3167</v>
      </c>
      <c r="E2690">
        <v>31</v>
      </c>
      <c r="F2690">
        <v>13</v>
      </c>
      <c r="G2690">
        <v>13</v>
      </c>
      <c r="H2690">
        <v>41</v>
      </c>
      <c r="I2690">
        <v>28</v>
      </c>
      <c r="J2690">
        <v>7</v>
      </c>
      <c r="K2690">
        <v>36</v>
      </c>
      <c r="L2690">
        <v>30</v>
      </c>
      <c r="M2690">
        <v>0</v>
      </c>
      <c r="N2690" s="56">
        <v>2</v>
      </c>
      <c r="O2690">
        <v>1</v>
      </c>
      <c r="P2690" s="8">
        <v>0</v>
      </c>
      <c r="Q2690">
        <v>51</v>
      </c>
      <c r="R2690">
        <v>8</v>
      </c>
      <c r="S2690">
        <v>3</v>
      </c>
      <c r="T2690">
        <v>11</v>
      </c>
      <c r="U2690">
        <v>13</v>
      </c>
      <c r="V2690" s="66">
        <v>3</v>
      </c>
      <c r="W2690" s="66" t="s">
        <v>3314</v>
      </c>
      <c r="X2690" s="66">
        <v>0</v>
      </c>
      <c r="Y2690" s="51">
        <v>4.3076999999999996</v>
      </c>
      <c r="Z2690" s="51">
        <v>7.6898918918918922</v>
      </c>
      <c r="AA2690" s="51">
        <v>2.1260510913739199</v>
      </c>
      <c r="AB2690" s="57">
        <v>230.69675675675677</v>
      </c>
      <c r="AC2690">
        <v>30</v>
      </c>
      <c r="AD2690">
        <v>0</v>
      </c>
      <c r="AE2690">
        <v>0</v>
      </c>
      <c r="AF2690" s="6">
        <v>0</v>
      </c>
      <c r="AG2690" s="52">
        <v>0</v>
      </c>
      <c r="AH2690" s="57">
        <v>230.69675675675677</v>
      </c>
      <c r="AI2690" s="52">
        <v>0</v>
      </c>
      <c r="AJ2690" s="52">
        <v>24</v>
      </c>
      <c r="AK2690" s="6">
        <v>24</v>
      </c>
      <c r="AL2690" s="6">
        <v>0</v>
      </c>
      <c r="AM2690" s="6">
        <v>0</v>
      </c>
      <c r="AN2690" s="52">
        <v>252</v>
      </c>
      <c r="AO2690" s="5">
        <f t="shared" si="286"/>
        <v>0</v>
      </c>
      <c r="AP2690" s="7" t="s">
        <v>2933</v>
      </c>
      <c r="AQ2690" s="13">
        <v>240.46516216216216</v>
      </c>
      <c r="AR2690" s="13">
        <v>240.46516216216216</v>
      </c>
      <c r="AS2690" s="13">
        <v>240.46516216216216</v>
      </c>
      <c r="AT2690">
        <v>0</v>
      </c>
      <c r="AU2690">
        <v>0</v>
      </c>
      <c r="AV2690">
        <v>0</v>
      </c>
      <c r="AW2690" s="48">
        <v>2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10</v>
      </c>
      <c r="BE2690" s="7">
        <f t="shared" si="287"/>
        <v>31.8</v>
      </c>
      <c r="BF2690" s="7">
        <f t="shared" si="288"/>
        <v>0</v>
      </c>
      <c r="BG2690" s="7">
        <f t="shared" si="289"/>
        <v>31.8</v>
      </c>
      <c r="BH2690" s="7">
        <f t="shared" si="290"/>
        <v>245.18850638333333</v>
      </c>
      <c r="BI2690">
        <v>12</v>
      </c>
      <c r="BJ2690">
        <v>150</v>
      </c>
      <c r="BK2690">
        <v>18</v>
      </c>
      <c r="BL2690">
        <v>3</v>
      </c>
      <c r="BM2690">
        <v>0</v>
      </c>
      <c r="BN2690">
        <v>0</v>
      </c>
      <c r="BO2690">
        <v>0</v>
      </c>
      <c r="BP2690">
        <v>0</v>
      </c>
      <c r="BQ2690">
        <v>77</v>
      </c>
      <c r="BR2690" s="9" t="s">
        <v>1189</v>
      </c>
      <c r="BS2690">
        <v>0</v>
      </c>
      <c r="BT2690">
        <v>40</v>
      </c>
      <c r="BU2690" s="72">
        <v>0.31721265958333333</v>
      </c>
      <c r="BV2690" s="64">
        <f t="shared" si="291"/>
        <v>12.688506383333333</v>
      </c>
      <c r="BW2690">
        <v>0</v>
      </c>
      <c r="BX2690" s="9"/>
      <c r="BY2690">
        <v>0</v>
      </c>
      <c r="BZ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11031</v>
      </c>
      <c r="CJ2690">
        <v>13077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  <c r="DM2690">
        <v>0</v>
      </c>
      <c r="DN2690">
        <v>0</v>
      </c>
      <c r="DO2690">
        <v>0</v>
      </c>
      <c r="DP2690">
        <v>0</v>
      </c>
      <c r="DQ2690">
        <v>0</v>
      </c>
      <c r="DR2690">
        <v>0</v>
      </c>
      <c r="DS2690">
        <v>0</v>
      </c>
      <c r="DT2690">
        <v>0</v>
      </c>
      <c r="DU2690">
        <v>0</v>
      </c>
      <c r="DV2690">
        <v>0</v>
      </c>
      <c r="DW2690">
        <v>1</v>
      </c>
      <c r="DX2690">
        <v>242</v>
      </c>
      <c r="DY2690">
        <v>3</v>
      </c>
      <c r="DZ2690">
        <v>0</v>
      </c>
      <c r="EA2690">
        <v>30</v>
      </c>
      <c r="EB2690">
        <v>0</v>
      </c>
      <c r="EC2690">
        <v>156</v>
      </c>
      <c r="ED2690" s="6">
        <v>0</v>
      </c>
      <c r="EE2690">
        <v>0</v>
      </c>
      <c r="EF2690">
        <v>1</v>
      </c>
      <c r="EG2690">
        <v>1</v>
      </c>
      <c r="EJ2690" s="40"/>
      <c r="EK2690" t="s">
        <v>3239</v>
      </c>
    </row>
    <row r="2691" spans="1:141" x14ac:dyDescent="0.15">
      <c r="A2691" s="48">
        <v>3769</v>
      </c>
      <c r="B2691" s="40">
        <v>1</v>
      </c>
      <c r="C2691">
        <v>11</v>
      </c>
      <c r="D2691" s="2" t="s">
        <v>2420</v>
      </c>
      <c r="E2691">
        <v>31</v>
      </c>
      <c r="F2691">
        <v>13</v>
      </c>
      <c r="G2691">
        <v>13</v>
      </c>
      <c r="H2691">
        <v>41</v>
      </c>
      <c r="I2691">
        <v>28</v>
      </c>
      <c r="J2691">
        <v>9</v>
      </c>
      <c r="K2691">
        <v>36</v>
      </c>
      <c r="L2691">
        <v>47</v>
      </c>
      <c r="M2691">
        <v>0</v>
      </c>
      <c r="N2691" s="56">
        <v>2</v>
      </c>
      <c r="O2691">
        <v>1</v>
      </c>
      <c r="P2691" s="8">
        <v>0</v>
      </c>
      <c r="Q2691">
        <v>40</v>
      </c>
      <c r="R2691">
        <v>4</v>
      </c>
      <c r="S2691">
        <v>3</v>
      </c>
      <c r="T2691">
        <v>11</v>
      </c>
      <c r="U2691">
        <v>13</v>
      </c>
      <c r="V2691" s="21">
        <v>4</v>
      </c>
      <c r="W2691" s="21" t="s">
        <v>3313</v>
      </c>
      <c r="X2691" s="21">
        <v>0</v>
      </c>
      <c r="Y2691" s="51">
        <v>4.3076999999999996</v>
      </c>
      <c r="Z2691" s="51">
        <v>7.6898918918918922</v>
      </c>
      <c r="AA2691" s="51">
        <v>2.1260510913739199</v>
      </c>
      <c r="AB2691" s="57">
        <v>553.67221621621627</v>
      </c>
      <c r="AC2691">
        <v>72</v>
      </c>
      <c r="AD2691">
        <v>0</v>
      </c>
      <c r="AE2691">
        <v>0</v>
      </c>
      <c r="AF2691" s="6">
        <v>0</v>
      </c>
      <c r="AG2691" s="52">
        <v>0</v>
      </c>
      <c r="AH2691" s="57">
        <v>553.67221621621627</v>
      </c>
      <c r="AI2691" s="52">
        <v>0</v>
      </c>
      <c r="AJ2691" s="52">
        <v>87</v>
      </c>
      <c r="AK2691" s="6">
        <v>87</v>
      </c>
      <c r="AL2691" s="6">
        <v>0</v>
      </c>
      <c r="AM2691" s="6">
        <v>0</v>
      </c>
      <c r="AN2691" s="52">
        <v>1045</v>
      </c>
      <c r="AO2691" s="5">
        <f t="shared" si="286"/>
        <v>0</v>
      </c>
      <c r="AP2691" s="7" t="s">
        <v>2936</v>
      </c>
      <c r="AQ2691" s="13">
        <v>522.5</v>
      </c>
      <c r="AR2691" s="13">
        <v>522.5</v>
      </c>
      <c r="AS2691" s="13">
        <v>522.5</v>
      </c>
      <c r="AT2691">
        <v>0</v>
      </c>
      <c r="AU2691">
        <v>0</v>
      </c>
      <c r="AV2691">
        <v>0</v>
      </c>
      <c r="AW2691" s="48">
        <v>2</v>
      </c>
      <c r="AX2691">
        <v>0</v>
      </c>
      <c r="AY2691">
        <v>1</v>
      </c>
      <c r="AZ2691">
        <v>0</v>
      </c>
      <c r="BA2691">
        <v>0</v>
      </c>
      <c r="BB2691">
        <v>0</v>
      </c>
      <c r="BC2691">
        <v>0</v>
      </c>
      <c r="BD2691">
        <v>5</v>
      </c>
      <c r="BE2691" s="7">
        <f t="shared" si="287"/>
        <v>71.960000000000008</v>
      </c>
      <c r="BF2691" s="7">
        <f t="shared" si="288"/>
        <v>15.039999999999992</v>
      </c>
      <c r="BG2691" s="7">
        <f t="shared" si="289"/>
        <v>87</v>
      </c>
      <c r="BH2691" s="7">
        <f t="shared" si="290"/>
        <v>1022.65</v>
      </c>
      <c r="BI2691">
        <v>24</v>
      </c>
      <c r="BJ2691">
        <v>400</v>
      </c>
      <c r="BK2691">
        <v>35</v>
      </c>
      <c r="BL2691">
        <v>13</v>
      </c>
      <c r="BM2691">
        <v>0</v>
      </c>
      <c r="BN2691">
        <v>0</v>
      </c>
      <c r="BO2691">
        <v>0</v>
      </c>
      <c r="BP2691">
        <v>0</v>
      </c>
      <c r="BQ2691">
        <v>58</v>
      </c>
      <c r="BR2691" s="9" t="s">
        <v>3319</v>
      </c>
      <c r="BS2691">
        <v>10</v>
      </c>
      <c r="BT2691">
        <v>100</v>
      </c>
      <c r="BU2691" s="8">
        <v>0.33</v>
      </c>
      <c r="BV2691" s="64">
        <f t="shared" si="291"/>
        <v>33</v>
      </c>
      <c r="BW2691">
        <v>62</v>
      </c>
      <c r="BX2691" s="9" t="s">
        <v>3068</v>
      </c>
      <c r="BY2691">
        <v>3</v>
      </c>
      <c r="BZ2691">
        <v>65</v>
      </c>
      <c r="CA2691" s="8">
        <v>1.1100000000000001</v>
      </c>
      <c r="CB2691" s="64">
        <f>BZ2691*CA2691</f>
        <v>72.150000000000006</v>
      </c>
      <c r="CC2691">
        <v>86</v>
      </c>
      <c r="CD2691">
        <v>0</v>
      </c>
      <c r="CE2691">
        <v>15</v>
      </c>
      <c r="CF2691">
        <v>0</v>
      </c>
      <c r="CG2691">
        <v>0</v>
      </c>
      <c r="CH2691">
        <v>0</v>
      </c>
      <c r="CI2691">
        <v>11031</v>
      </c>
      <c r="CJ2691">
        <v>13077</v>
      </c>
      <c r="CK2691">
        <v>10</v>
      </c>
      <c r="CL2691">
        <v>10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3</v>
      </c>
      <c r="CV2691">
        <v>3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  <c r="DM2691">
        <v>0</v>
      </c>
      <c r="DN2691">
        <v>0</v>
      </c>
      <c r="DO2691">
        <v>0</v>
      </c>
      <c r="DP2691">
        <v>0</v>
      </c>
      <c r="DQ2691">
        <v>0</v>
      </c>
      <c r="DR2691">
        <v>0</v>
      </c>
      <c r="DS2691">
        <v>0</v>
      </c>
      <c r="DT2691">
        <v>0</v>
      </c>
      <c r="DU2691">
        <v>0</v>
      </c>
      <c r="DV2691">
        <v>0</v>
      </c>
      <c r="DW2691">
        <v>1</v>
      </c>
      <c r="DX2691">
        <v>242</v>
      </c>
      <c r="DY2691">
        <v>3</v>
      </c>
      <c r="DZ2691">
        <v>0</v>
      </c>
      <c r="EA2691">
        <v>72</v>
      </c>
      <c r="EB2691">
        <v>0</v>
      </c>
      <c r="EC2691">
        <v>156</v>
      </c>
      <c r="ED2691" s="6">
        <v>0</v>
      </c>
      <c r="EE2691">
        <v>0</v>
      </c>
      <c r="EF2691">
        <v>2</v>
      </c>
      <c r="EG2691">
        <v>3</v>
      </c>
      <c r="EJ2691" s="40"/>
      <c r="EK2691" t="s">
        <v>3239</v>
      </c>
    </row>
    <row r="2692" spans="1:141" x14ac:dyDescent="0.15">
      <c r="A2692" s="48">
        <v>3770</v>
      </c>
      <c r="B2692" s="40">
        <v>1</v>
      </c>
      <c r="C2692">
        <v>11</v>
      </c>
      <c r="D2692" s="2" t="s">
        <v>2420</v>
      </c>
      <c r="E2692">
        <v>31</v>
      </c>
      <c r="F2692">
        <v>13</v>
      </c>
      <c r="G2692">
        <v>13</v>
      </c>
      <c r="H2692">
        <v>41</v>
      </c>
      <c r="I2692">
        <v>28</v>
      </c>
      <c r="J2692">
        <v>10</v>
      </c>
      <c r="K2692">
        <v>37</v>
      </c>
      <c r="L2692">
        <v>2</v>
      </c>
      <c r="M2692">
        <v>0</v>
      </c>
      <c r="N2692" s="56">
        <v>2</v>
      </c>
      <c r="O2692">
        <v>1</v>
      </c>
      <c r="P2692" s="8">
        <v>0</v>
      </c>
      <c r="Q2692">
        <v>33</v>
      </c>
      <c r="R2692">
        <v>5</v>
      </c>
      <c r="S2692">
        <v>1</v>
      </c>
      <c r="T2692">
        <v>11</v>
      </c>
      <c r="U2692">
        <v>13</v>
      </c>
      <c r="V2692" s="21">
        <v>4</v>
      </c>
      <c r="W2692" s="21" t="s">
        <v>3313</v>
      </c>
      <c r="X2692" s="21">
        <v>0</v>
      </c>
      <c r="Y2692" s="51">
        <v>4.3076999999999996</v>
      </c>
      <c r="Z2692" s="51">
        <v>7.6898918918918922</v>
      </c>
      <c r="AA2692" s="51">
        <v>2.1260510913739199</v>
      </c>
      <c r="AB2692" s="57">
        <v>269.1462162162162</v>
      </c>
      <c r="AC2692">
        <v>35</v>
      </c>
      <c r="AD2692">
        <v>0</v>
      </c>
      <c r="AE2692">
        <v>0</v>
      </c>
      <c r="AF2692" s="6">
        <v>0</v>
      </c>
      <c r="AG2692" s="52">
        <v>0</v>
      </c>
      <c r="AH2692" s="57">
        <v>269.1462162162162</v>
      </c>
      <c r="AI2692" s="52">
        <v>0</v>
      </c>
      <c r="AJ2692" s="52">
        <v>120</v>
      </c>
      <c r="AK2692" s="6">
        <v>120</v>
      </c>
      <c r="AL2692" s="6">
        <v>0</v>
      </c>
      <c r="AM2692" s="6">
        <v>0</v>
      </c>
      <c r="AN2692" s="52">
        <v>570</v>
      </c>
      <c r="AO2692" s="5">
        <f t="shared" si="286"/>
        <v>9.3400000000000318</v>
      </c>
      <c r="AP2692" s="7" t="s">
        <v>2907</v>
      </c>
      <c r="AQ2692" s="13">
        <v>289.67</v>
      </c>
      <c r="AR2692" s="13">
        <v>289.67</v>
      </c>
      <c r="AS2692" s="13">
        <v>289.67</v>
      </c>
      <c r="AT2692">
        <v>0</v>
      </c>
      <c r="AU2692">
        <v>0</v>
      </c>
      <c r="AV2692">
        <v>0</v>
      </c>
      <c r="AW2692" s="48">
        <v>2</v>
      </c>
      <c r="AX2692">
        <v>0</v>
      </c>
      <c r="AY2692">
        <v>1</v>
      </c>
      <c r="AZ2692">
        <v>0</v>
      </c>
      <c r="BA2692">
        <v>1</v>
      </c>
      <c r="BB2692">
        <v>0</v>
      </c>
      <c r="BC2692">
        <v>0</v>
      </c>
      <c r="BD2692">
        <v>15</v>
      </c>
      <c r="BE2692" s="7">
        <f t="shared" si="287"/>
        <v>125.31</v>
      </c>
      <c r="BF2692" s="7">
        <f t="shared" si="288"/>
        <v>0</v>
      </c>
      <c r="BG2692" s="7">
        <f t="shared" si="289"/>
        <v>125.31</v>
      </c>
      <c r="BH2692" s="7">
        <f t="shared" si="290"/>
        <v>579.34</v>
      </c>
      <c r="BI2692">
        <v>13</v>
      </c>
      <c r="BJ2692">
        <v>280</v>
      </c>
      <c r="BK2692">
        <v>15</v>
      </c>
      <c r="BL2692">
        <v>7</v>
      </c>
      <c r="BM2692">
        <v>0</v>
      </c>
      <c r="BN2692">
        <v>0</v>
      </c>
      <c r="BO2692">
        <v>0</v>
      </c>
      <c r="BP2692">
        <v>0</v>
      </c>
      <c r="BQ2692">
        <v>58</v>
      </c>
      <c r="BR2692" s="9" t="s">
        <v>3319</v>
      </c>
      <c r="BS2692">
        <v>5</v>
      </c>
      <c r="BT2692">
        <v>40</v>
      </c>
      <c r="BU2692" s="8">
        <v>0.33</v>
      </c>
      <c r="BV2692" s="64">
        <f t="shared" si="291"/>
        <v>13.200000000000001</v>
      </c>
      <c r="BW2692">
        <v>62</v>
      </c>
      <c r="BX2692" s="9" t="s">
        <v>3068</v>
      </c>
      <c r="BY2692">
        <v>2</v>
      </c>
      <c r="BZ2692">
        <v>44</v>
      </c>
      <c r="CA2692" s="8">
        <v>1.1100000000000001</v>
      </c>
      <c r="CB2692" s="64">
        <f>BZ2692*CA2692</f>
        <v>48.84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11031</v>
      </c>
      <c r="CJ2692">
        <v>13077</v>
      </c>
      <c r="CK2692">
        <v>5</v>
      </c>
      <c r="CL2692">
        <v>5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2</v>
      </c>
      <c r="CV2692">
        <v>2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  <c r="DM2692">
        <v>0</v>
      </c>
      <c r="DN2692">
        <v>0</v>
      </c>
      <c r="DO2692">
        <v>0</v>
      </c>
      <c r="DP2692">
        <v>0</v>
      </c>
      <c r="DQ2692">
        <v>0</v>
      </c>
      <c r="DR2692">
        <v>0</v>
      </c>
      <c r="DS2692">
        <v>0</v>
      </c>
      <c r="DT2692">
        <v>0</v>
      </c>
      <c r="DU2692">
        <v>0</v>
      </c>
      <c r="DV2692">
        <v>0</v>
      </c>
      <c r="DW2692">
        <v>1</v>
      </c>
      <c r="DX2692">
        <v>242</v>
      </c>
      <c r="DY2692">
        <v>3</v>
      </c>
      <c r="DZ2692">
        <v>0</v>
      </c>
      <c r="EA2692">
        <v>35</v>
      </c>
      <c r="EB2692">
        <v>0</v>
      </c>
      <c r="EC2692">
        <v>52</v>
      </c>
      <c r="ED2692" s="6">
        <v>0</v>
      </c>
      <c r="EE2692">
        <v>0</v>
      </c>
      <c r="EF2692">
        <v>1</v>
      </c>
      <c r="EG2692">
        <v>1</v>
      </c>
      <c r="EJ2692" s="40"/>
      <c r="EK2692" t="s">
        <v>3239</v>
      </c>
    </row>
    <row r="2693" spans="1:141" x14ac:dyDescent="0.15">
      <c r="A2693" s="48">
        <v>3774</v>
      </c>
      <c r="B2693" s="40">
        <v>1</v>
      </c>
      <c r="C2693">
        <v>11</v>
      </c>
      <c r="D2693" s="2" t="s">
        <v>2420</v>
      </c>
      <c r="E2693">
        <v>31</v>
      </c>
      <c r="F2693">
        <v>13</v>
      </c>
      <c r="G2693">
        <v>13</v>
      </c>
      <c r="H2693">
        <v>41</v>
      </c>
      <c r="I2693">
        <v>33</v>
      </c>
      <c r="J2693">
        <v>4</v>
      </c>
      <c r="K2693">
        <v>42</v>
      </c>
      <c r="L2693">
        <v>42</v>
      </c>
      <c r="M2693">
        <v>0</v>
      </c>
      <c r="N2693" s="56">
        <v>2</v>
      </c>
      <c r="O2693">
        <v>1</v>
      </c>
      <c r="P2693" s="8">
        <v>0</v>
      </c>
      <c r="Q2693">
        <v>35</v>
      </c>
      <c r="R2693">
        <v>8</v>
      </c>
      <c r="S2693">
        <v>3</v>
      </c>
      <c r="T2693">
        <v>11</v>
      </c>
      <c r="U2693">
        <v>13</v>
      </c>
      <c r="V2693" s="21">
        <v>4</v>
      </c>
      <c r="W2693" s="21" t="s">
        <v>3313</v>
      </c>
      <c r="X2693" s="21">
        <v>0</v>
      </c>
      <c r="Y2693" s="51">
        <v>4.3076999999999996</v>
      </c>
      <c r="Z2693" s="51">
        <v>7.6898918918918922</v>
      </c>
      <c r="AA2693" s="51">
        <v>2.1260510913739199</v>
      </c>
      <c r="AB2693" s="51">
        <v>2772.8934095225413</v>
      </c>
      <c r="AC2693">
        <v>250</v>
      </c>
      <c r="AD2693">
        <v>0</v>
      </c>
      <c r="AE2693">
        <v>400</v>
      </c>
      <c r="AF2693" s="6">
        <v>0</v>
      </c>
      <c r="AG2693" s="52">
        <v>4000</v>
      </c>
      <c r="AH2693">
        <v>4000</v>
      </c>
      <c r="AI2693" s="52">
        <v>75</v>
      </c>
      <c r="AJ2693" s="52">
        <v>400</v>
      </c>
      <c r="AK2693" s="6">
        <v>475</v>
      </c>
      <c r="AL2693" s="6">
        <v>75</v>
      </c>
      <c r="AM2693" s="6">
        <v>200</v>
      </c>
      <c r="AN2693" s="52">
        <v>1200</v>
      </c>
      <c r="AO2693" s="5">
        <f t="shared" si="286"/>
        <v>0</v>
      </c>
      <c r="AP2693" s="7" t="s">
        <v>2936</v>
      </c>
      <c r="AQ2693" s="13">
        <v>600</v>
      </c>
      <c r="AR2693" s="13">
        <v>400</v>
      </c>
      <c r="AS2693" s="13">
        <v>400</v>
      </c>
      <c r="AT2693">
        <v>0</v>
      </c>
      <c r="AU2693">
        <v>0</v>
      </c>
      <c r="AV2693">
        <v>0</v>
      </c>
      <c r="AW2693" s="48">
        <v>2</v>
      </c>
      <c r="AX2693">
        <v>0</v>
      </c>
      <c r="AY2693">
        <v>2</v>
      </c>
      <c r="AZ2693">
        <v>0</v>
      </c>
      <c r="BA2693">
        <v>1</v>
      </c>
      <c r="BB2693">
        <v>0</v>
      </c>
      <c r="BC2693">
        <v>0</v>
      </c>
      <c r="BD2693">
        <v>1</v>
      </c>
      <c r="BE2693" s="7">
        <f t="shared" si="287"/>
        <v>136.85000000000002</v>
      </c>
      <c r="BF2693" s="7">
        <f t="shared" si="288"/>
        <v>263.14999999999998</v>
      </c>
      <c r="BG2693" s="7">
        <f t="shared" si="289"/>
        <v>400</v>
      </c>
      <c r="BH2693" s="7">
        <f t="shared" si="290"/>
        <v>301.45</v>
      </c>
      <c r="BI2693">
        <v>8</v>
      </c>
      <c r="BJ2693">
        <v>130</v>
      </c>
      <c r="BK2693">
        <v>17</v>
      </c>
      <c r="BL2693">
        <v>4</v>
      </c>
      <c r="BM2693">
        <v>0</v>
      </c>
      <c r="BN2693">
        <v>30</v>
      </c>
      <c r="BO2693">
        <v>0</v>
      </c>
      <c r="BP2693">
        <v>0</v>
      </c>
      <c r="BQ2693">
        <v>62</v>
      </c>
      <c r="BR2693" s="9" t="s">
        <v>3158</v>
      </c>
      <c r="BS2693">
        <v>4</v>
      </c>
      <c r="BT2693">
        <v>15</v>
      </c>
      <c r="BU2693" s="8">
        <v>1.1100000000000001</v>
      </c>
      <c r="BV2693" s="64">
        <f t="shared" si="291"/>
        <v>16.650000000000002</v>
      </c>
      <c r="BW2693">
        <v>0</v>
      </c>
      <c r="BX2693" s="9"/>
      <c r="BY2693">
        <v>0</v>
      </c>
      <c r="BZ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11031</v>
      </c>
      <c r="CJ2693">
        <v>13077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4</v>
      </c>
      <c r="CV2693">
        <v>4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  <c r="DM2693">
        <v>0</v>
      </c>
      <c r="DN2693">
        <v>0</v>
      </c>
      <c r="DO2693">
        <v>0</v>
      </c>
      <c r="DP2693">
        <v>0</v>
      </c>
      <c r="DQ2693">
        <v>0</v>
      </c>
      <c r="DR2693">
        <v>0</v>
      </c>
      <c r="DS2693">
        <v>0</v>
      </c>
      <c r="DT2693">
        <v>0</v>
      </c>
      <c r="DU2693">
        <v>0</v>
      </c>
      <c r="DV2693">
        <v>0</v>
      </c>
      <c r="DW2693">
        <v>1</v>
      </c>
      <c r="DX2693">
        <v>242</v>
      </c>
      <c r="DY2693">
        <v>3</v>
      </c>
      <c r="DZ2693">
        <v>0</v>
      </c>
      <c r="EA2693">
        <v>29</v>
      </c>
      <c r="EB2693">
        <v>0</v>
      </c>
      <c r="EC2693">
        <v>156</v>
      </c>
      <c r="ED2693" s="6">
        <v>0</v>
      </c>
      <c r="EE2693">
        <v>0</v>
      </c>
      <c r="EF2693">
        <v>1</v>
      </c>
      <c r="EG2693">
        <v>1</v>
      </c>
      <c r="EJ2693" s="40"/>
      <c r="EK2693" t="s">
        <v>3178</v>
      </c>
    </row>
    <row r="2694" spans="1:141" x14ac:dyDescent="0.15">
      <c r="A2694" s="48">
        <v>3777</v>
      </c>
      <c r="B2694" s="40">
        <v>1</v>
      </c>
      <c r="C2694">
        <v>11</v>
      </c>
      <c r="D2694" s="2" t="s">
        <v>2419</v>
      </c>
      <c r="E2694">
        <v>31</v>
      </c>
      <c r="F2694">
        <v>13</v>
      </c>
      <c r="G2694">
        <v>13</v>
      </c>
      <c r="H2694">
        <v>42</v>
      </c>
      <c r="I2694">
        <v>9</v>
      </c>
      <c r="J2694">
        <v>2</v>
      </c>
      <c r="K2694">
        <v>45</v>
      </c>
      <c r="L2694">
        <v>41</v>
      </c>
      <c r="M2694">
        <v>0</v>
      </c>
      <c r="N2694" s="56">
        <v>2</v>
      </c>
      <c r="O2694">
        <v>1</v>
      </c>
      <c r="P2694" s="8">
        <v>0</v>
      </c>
      <c r="Q2694">
        <v>47</v>
      </c>
      <c r="R2694">
        <v>4</v>
      </c>
      <c r="S2694">
        <v>3</v>
      </c>
      <c r="T2694">
        <v>11</v>
      </c>
      <c r="U2694">
        <v>13</v>
      </c>
      <c r="V2694" s="21">
        <v>4</v>
      </c>
      <c r="W2694" s="21" t="s">
        <v>3187</v>
      </c>
      <c r="X2694" s="21">
        <v>0</v>
      </c>
      <c r="Y2694" s="51">
        <v>4.3076999999999996</v>
      </c>
      <c r="Z2694" s="51">
        <v>7.6898918918918922</v>
      </c>
      <c r="AA2694" s="51">
        <v>2.1260510913739199</v>
      </c>
      <c r="AB2694" s="51">
        <v>184.5574054054054</v>
      </c>
      <c r="AC2694">
        <v>24</v>
      </c>
      <c r="AD2694">
        <v>0</v>
      </c>
      <c r="AE2694">
        <v>0</v>
      </c>
      <c r="AF2694" s="6">
        <v>0</v>
      </c>
      <c r="AG2694" s="52">
        <v>500</v>
      </c>
      <c r="AH2694">
        <v>500</v>
      </c>
      <c r="AI2694" s="52">
        <v>6</v>
      </c>
      <c r="AJ2694" s="52">
        <v>15</v>
      </c>
      <c r="AK2694" s="6">
        <v>21</v>
      </c>
      <c r="AL2694" s="6">
        <v>0</v>
      </c>
      <c r="AM2694" s="6">
        <v>0</v>
      </c>
      <c r="AN2694" s="52">
        <v>120</v>
      </c>
      <c r="AO2694" s="5">
        <f t="shared" si="286"/>
        <v>58.5</v>
      </c>
      <c r="AP2694" s="7" t="s">
        <v>2925</v>
      </c>
      <c r="AQ2694" s="13">
        <v>89.25</v>
      </c>
      <c r="AR2694" s="13">
        <v>78.25</v>
      </c>
      <c r="AS2694" s="13">
        <v>78.25</v>
      </c>
      <c r="AT2694">
        <v>11</v>
      </c>
      <c r="AU2694">
        <v>0</v>
      </c>
      <c r="AV2694">
        <v>3</v>
      </c>
      <c r="AW2694" s="48">
        <v>2</v>
      </c>
      <c r="AX2694">
        <v>0</v>
      </c>
      <c r="AY2694">
        <v>0</v>
      </c>
      <c r="AZ2694">
        <v>0</v>
      </c>
      <c r="BA2694">
        <v>1</v>
      </c>
      <c r="BB2694">
        <v>0</v>
      </c>
      <c r="BC2694">
        <v>0</v>
      </c>
      <c r="BD2694">
        <v>0</v>
      </c>
      <c r="BE2694" s="7">
        <f t="shared" si="287"/>
        <v>21.55</v>
      </c>
      <c r="BF2694" s="7">
        <f t="shared" si="288"/>
        <v>0</v>
      </c>
      <c r="BG2694" s="7">
        <f t="shared" si="289"/>
        <v>21.55</v>
      </c>
      <c r="BH2694" s="7">
        <f t="shared" si="290"/>
        <v>178.5</v>
      </c>
      <c r="BI2694">
        <v>0</v>
      </c>
      <c r="BJ2694">
        <v>0</v>
      </c>
      <c r="BK2694">
        <v>15</v>
      </c>
      <c r="BL2694">
        <v>3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 s="9" t="s">
        <v>3311</v>
      </c>
      <c r="BS2694">
        <v>0</v>
      </c>
      <c r="BT2694">
        <v>0</v>
      </c>
      <c r="BU2694" s="8"/>
      <c r="BV2694" s="8"/>
      <c r="BW2694">
        <v>0</v>
      </c>
      <c r="BX2694" s="9"/>
      <c r="BY2694">
        <v>0</v>
      </c>
      <c r="BZ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11031</v>
      </c>
      <c r="CJ2694">
        <v>13077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  <c r="DM2694">
        <v>0</v>
      </c>
      <c r="DN2694">
        <v>0</v>
      </c>
      <c r="DO2694">
        <v>0</v>
      </c>
      <c r="DP2694">
        <v>0</v>
      </c>
      <c r="DQ2694">
        <v>0</v>
      </c>
      <c r="DR2694">
        <v>0</v>
      </c>
      <c r="DS2694">
        <v>0</v>
      </c>
      <c r="DT2694">
        <v>0</v>
      </c>
      <c r="DU2694">
        <v>0</v>
      </c>
      <c r="DV2694">
        <v>0</v>
      </c>
      <c r="DW2694">
        <v>1</v>
      </c>
      <c r="DX2694">
        <v>242</v>
      </c>
      <c r="DY2694">
        <v>3</v>
      </c>
      <c r="DZ2694">
        <v>4.6413500000000001</v>
      </c>
      <c r="EA2694">
        <v>15</v>
      </c>
      <c r="EB2694">
        <v>0</v>
      </c>
      <c r="EC2694">
        <v>160.6414</v>
      </c>
      <c r="ED2694" s="6">
        <v>0</v>
      </c>
      <c r="EE2694">
        <v>0</v>
      </c>
      <c r="EF2694">
        <v>1</v>
      </c>
      <c r="EG2694">
        <v>1</v>
      </c>
      <c r="EJ2694" s="40"/>
      <c r="EK2694" t="s">
        <v>3312</v>
      </c>
    </row>
    <row r="2695" spans="1:141" x14ac:dyDescent="0.15">
      <c r="A2695" s="48">
        <v>3778</v>
      </c>
      <c r="B2695" s="40">
        <v>1</v>
      </c>
      <c r="C2695">
        <v>11</v>
      </c>
      <c r="D2695" s="2" t="s">
        <v>3167</v>
      </c>
      <c r="E2695">
        <v>31</v>
      </c>
      <c r="F2695">
        <v>13</v>
      </c>
      <c r="G2695">
        <v>13</v>
      </c>
      <c r="H2695">
        <v>42</v>
      </c>
      <c r="I2695">
        <v>9</v>
      </c>
      <c r="J2695">
        <v>3</v>
      </c>
      <c r="K2695">
        <v>46</v>
      </c>
      <c r="L2695">
        <v>25</v>
      </c>
      <c r="M2695">
        <v>0</v>
      </c>
      <c r="N2695" s="56">
        <v>2</v>
      </c>
      <c r="O2695">
        <v>1</v>
      </c>
      <c r="P2695" s="8">
        <v>0</v>
      </c>
      <c r="Q2695">
        <v>50</v>
      </c>
      <c r="R2695">
        <v>5</v>
      </c>
      <c r="S2695">
        <v>3</v>
      </c>
      <c r="T2695">
        <v>11</v>
      </c>
      <c r="U2695">
        <v>13</v>
      </c>
      <c r="V2695" s="50">
        <v>2</v>
      </c>
      <c r="W2695" s="50" t="s">
        <v>3310</v>
      </c>
      <c r="X2695" s="50">
        <v>1</v>
      </c>
      <c r="Y2695" s="51">
        <v>4.3076999999999996</v>
      </c>
      <c r="Z2695" s="51">
        <v>7.6898918918918922</v>
      </c>
      <c r="AA2695" s="51">
        <v>2.1260510913739199</v>
      </c>
      <c r="AB2695" s="51">
        <v>46.139351351351351</v>
      </c>
      <c r="AC2695">
        <v>6</v>
      </c>
      <c r="AD2695">
        <v>0</v>
      </c>
      <c r="AE2695">
        <v>0</v>
      </c>
      <c r="AF2695" s="6">
        <v>0</v>
      </c>
      <c r="AG2695" s="52">
        <v>300</v>
      </c>
      <c r="AH2695">
        <v>300</v>
      </c>
      <c r="AI2695" s="52">
        <v>5</v>
      </c>
      <c r="AJ2695" s="52">
        <v>28</v>
      </c>
      <c r="AK2695" s="6">
        <v>33</v>
      </c>
      <c r="AL2695" s="6">
        <v>10</v>
      </c>
      <c r="AM2695" s="6">
        <v>0</v>
      </c>
      <c r="AN2695" s="52">
        <v>50</v>
      </c>
      <c r="AO2695" s="5">
        <f t="shared" si="286"/>
        <v>18.319999999999993</v>
      </c>
      <c r="AP2695" s="75" t="s">
        <v>2935</v>
      </c>
      <c r="AQ2695" s="13">
        <v>54.835000000000001</v>
      </c>
      <c r="AR2695" s="13">
        <v>54.835000000000001</v>
      </c>
      <c r="AS2695" s="13">
        <v>50</v>
      </c>
      <c r="AT2695">
        <v>0</v>
      </c>
      <c r="AU2695">
        <v>0</v>
      </c>
      <c r="AV2695">
        <v>0</v>
      </c>
      <c r="AW2695" s="48">
        <v>2</v>
      </c>
      <c r="AX2695">
        <v>0</v>
      </c>
      <c r="AY2695">
        <v>0</v>
      </c>
      <c r="AZ2695">
        <v>0</v>
      </c>
      <c r="BA2695">
        <v>1</v>
      </c>
      <c r="BB2695">
        <v>2</v>
      </c>
      <c r="BC2695">
        <v>0</v>
      </c>
      <c r="BD2695">
        <v>1</v>
      </c>
      <c r="BE2695" s="7">
        <f t="shared" si="287"/>
        <v>55.51</v>
      </c>
      <c r="BF2695" s="7">
        <f t="shared" si="288"/>
        <v>0</v>
      </c>
      <c r="BG2695" s="7">
        <f t="shared" si="289"/>
        <v>55.51</v>
      </c>
      <c r="BH2695" s="7">
        <f t="shared" si="290"/>
        <v>68.319999999999993</v>
      </c>
      <c r="BI2695">
        <v>2</v>
      </c>
      <c r="BJ2695">
        <v>6</v>
      </c>
      <c r="BK2695">
        <v>3</v>
      </c>
      <c r="BL2695">
        <v>1</v>
      </c>
      <c r="BM2695">
        <v>0</v>
      </c>
      <c r="BN2695">
        <v>0</v>
      </c>
      <c r="BO2695">
        <v>0</v>
      </c>
      <c r="BP2695">
        <v>0</v>
      </c>
      <c r="BQ2695">
        <v>62</v>
      </c>
      <c r="BR2695" s="9" t="s">
        <v>3064</v>
      </c>
      <c r="BS2695">
        <v>1</v>
      </c>
      <c r="BT2695">
        <v>6</v>
      </c>
      <c r="BU2695" s="8">
        <v>1.1100000000000001</v>
      </c>
      <c r="BV2695" s="64">
        <f t="shared" ref="BV2695:BV2700" si="292">BT2695*BU2695</f>
        <v>6.66</v>
      </c>
      <c r="BW2695">
        <v>0</v>
      </c>
      <c r="BX2695" s="9"/>
      <c r="BY2695">
        <v>0</v>
      </c>
      <c r="BZ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11031</v>
      </c>
      <c r="CJ2695">
        <v>13077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1</v>
      </c>
      <c r="CV2695">
        <v>1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  <c r="DM2695">
        <v>0</v>
      </c>
      <c r="DN2695">
        <v>0</v>
      </c>
      <c r="DO2695">
        <v>0</v>
      </c>
      <c r="DP2695">
        <v>0</v>
      </c>
      <c r="DQ2695">
        <v>0</v>
      </c>
      <c r="DR2695">
        <v>0</v>
      </c>
      <c r="DS2695">
        <v>0</v>
      </c>
      <c r="DT2695">
        <v>0</v>
      </c>
      <c r="DU2695">
        <v>0</v>
      </c>
      <c r="DV2695">
        <v>0</v>
      </c>
      <c r="DW2695">
        <v>1</v>
      </c>
      <c r="DX2695">
        <v>242</v>
      </c>
      <c r="DY2695">
        <v>3</v>
      </c>
      <c r="DZ2695">
        <v>0</v>
      </c>
      <c r="EA2695">
        <v>6</v>
      </c>
      <c r="EB2695">
        <v>0</v>
      </c>
      <c r="EC2695">
        <v>156</v>
      </c>
      <c r="ED2695" s="6">
        <v>0</v>
      </c>
      <c r="EE2695">
        <v>0</v>
      </c>
      <c r="EF2695">
        <v>1</v>
      </c>
      <c r="EG2695">
        <v>1</v>
      </c>
      <c r="EJ2695" s="40"/>
      <c r="EK2695" t="s">
        <v>3312</v>
      </c>
    </row>
    <row r="2696" spans="1:141" x14ac:dyDescent="0.15">
      <c r="A2696" s="48">
        <v>3780</v>
      </c>
      <c r="B2696" s="40">
        <v>1</v>
      </c>
      <c r="C2696">
        <v>11</v>
      </c>
      <c r="D2696" s="2" t="s">
        <v>3167</v>
      </c>
      <c r="E2696">
        <v>31</v>
      </c>
      <c r="F2696">
        <v>13</v>
      </c>
      <c r="G2696">
        <v>13</v>
      </c>
      <c r="H2696">
        <v>42</v>
      </c>
      <c r="I2696">
        <v>9</v>
      </c>
      <c r="J2696">
        <v>5</v>
      </c>
      <c r="K2696">
        <v>46</v>
      </c>
      <c r="L2696">
        <v>3</v>
      </c>
      <c r="M2696">
        <v>0</v>
      </c>
      <c r="N2696" s="56">
        <v>2</v>
      </c>
      <c r="O2696">
        <v>1</v>
      </c>
      <c r="P2696" s="8">
        <v>0</v>
      </c>
      <c r="Q2696">
        <v>30</v>
      </c>
      <c r="R2696">
        <v>6</v>
      </c>
      <c r="S2696">
        <v>1</v>
      </c>
      <c r="T2696">
        <v>11</v>
      </c>
      <c r="U2696">
        <v>13</v>
      </c>
      <c r="V2696" s="21">
        <v>4</v>
      </c>
      <c r="W2696" s="21" t="s">
        <v>2924</v>
      </c>
      <c r="X2696" s="21">
        <v>0</v>
      </c>
      <c r="Y2696" s="51">
        <v>4.3076999999999996</v>
      </c>
      <c r="Z2696" s="51">
        <v>7.6898918918918922</v>
      </c>
      <c r="AA2696" s="51">
        <v>2.1260510913739199</v>
      </c>
      <c r="AB2696" s="51">
        <v>115.34837837837838</v>
      </c>
      <c r="AC2696">
        <v>15</v>
      </c>
      <c r="AD2696">
        <v>0</v>
      </c>
      <c r="AE2696">
        <v>0</v>
      </c>
      <c r="AF2696" s="6">
        <v>0</v>
      </c>
      <c r="AG2696" s="52">
        <v>150</v>
      </c>
      <c r="AH2696">
        <v>150</v>
      </c>
      <c r="AI2696" s="52">
        <v>50</v>
      </c>
      <c r="AJ2696" s="52">
        <v>75</v>
      </c>
      <c r="AK2696" s="6">
        <v>125</v>
      </c>
      <c r="AL2696" s="6">
        <v>0</v>
      </c>
      <c r="AM2696" s="6">
        <v>0</v>
      </c>
      <c r="AN2696" s="52">
        <v>160</v>
      </c>
      <c r="AO2696" s="5">
        <f t="shared" si="286"/>
        <v>100.05000000000001</v>
      </c>
      <c r="AP2696" s="7" t="s">
        <v>2907</v>
      </c>
      <c r="AQ2696" s="13">
        <v>130.02500000000001</v>
      </c>
      <c r="AR2696" s="13">
        <v>130.02500000000001</v>
      </c>
      <c r="AS2696" s="13">
        <v>130.02500000000001</v>
      </c>
      <c r="AT2696">
        <v>0</v>
      </c>
      <c r="AU2696">
        <v>0</v>
      </c>
      <c r="AV2696">
        <v>0</v>
      </c>
      <c r="AW2696" s="48">
        <v>2</v>
      </c>
      <c r="AX2696">
        <v>1</v>
      </c>
      <c r="AY2696">
        <v>1</v>
      </c>
      <c r="AZ2696">
        <v>0</v>
      </c>
      <c r="BA2696">
        <v>0</v>
      </c>
      <c r="BB2696">
        <v>1</v>
      </c>
      <c r="BC2696">
        <v>0</v>
      </c>
      <c r="BD2696">
        <v>4</v>
      </c>
      <c r="BE2696" s="7">
        <f t="shared" si="287"/>
        <v>136.58000000000001</v>
      </c>
      <c r="BF2696" s="7">
        <f t="shared" si="288"/>
        <v>0</v>
      </c>
      <c r="BG2696" s="7">
        <f t="shared" si="289"/>
        <v>136.58000000000001</v>
      </c>
      <c r="BH2696" s="7">
        <f t="shared" si="290"/>
        <v>260.05</v>
      </c>
      <c r="BI2696">
        <v>7</v>
      </c>
      <c r="BJ2696">
        <v>15</v>
      </c>
      <c r="BK2696">
        <v>25</v>
      </c>
      <c r="BL2696">
        <v>4</v>
      </c>
      <c r="BM2696">
        <v>0</v>
      </c>
      <c r="BN2696">
        <v>0</v>
      </c>
      <c r="BO2696">
        <v>0</v>
      </c>
      <c r="BP2696">
        <v>0</v>
      </c>
      <c r="BQ2696">
        <v>62</v>
      </c>
      <c r="BR2696" s="9" t="s">
        <v>3064</v>
      </c>
      <c r="BS2696">
        <v>2</v>
      </c>
      <c r="BT2696">
        <v>15</v>
      </c>
      <c r="BU2696" s="8">
        <v>1.1100000000000001</v>
      </c>
      <c r="BV2696" s="64">
        <f t="shared" si="292"/>
        <v>16.650000000000002</v>
      </c>
      <c r="BW2696">
        <v>0</v>
      </c>
      <c r="BX2696" s="9"/>
      <c r="BY2696">
        <v>0</v>
      </c>
      <c r="BZ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11031</v>
      </c>
      <c r="CJ2696">
        <v>13077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2</v>
      </c>
      <c r="CV2696">
        <v>2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  <c r="DM2696">
        <v>0</v>
      </c>
      <c r="DN2696">
        <v>0</v>
      </c>
      <c r="DO2696">
        <v>0</v>
      </c>
      <c r="DP2696">
        <v>0</v>
      </c>
      <c r="DQ2696">
        <v>0</v>
      </c>
      <c r="DR2696">
        <v>0</v>
      </c>
      <c r="DS2696">
        <v>0</v>
      </c>
      <c r="DT2696">
        <v>0</v>
      </c>
      <c r="DU2696">
        <v>0</v>
      </c>
      <c r="DV2696">
        <v>0</v>
      </c>
      <c r="DW2696">
        <v>1</v>
      </c>
      <c r="DX2696">
        <v>242</v>
      </c>
      <c r="DY2696">
        <v>3</v>
      </c>
      <c r="DZ2696">
        <v>0</v>
      </c>
      <c r="EA2696">
        <v>34</v>
      </c>
      <c r="EB2696">
        <v>0</v>
      </c>
      <c r="EC2696">
        <v>52</v>
      </c>
      <c r="ED2696" s="6">
        <v>0</v>
      </c>
      <c r="EE2696">
        <v>0</v>
      </c>
      <c r="EF2696">
        <v>1</v>
      </c>
      <c r="EG2696">
        <v>1</v>
      </c>
      <c r="EJ2696" s="40"/>
      <c r="EK2696" t="s">
        <v>3312</v>
      </c>
    </row>
    <row r="2697" spans="1:141" x14ac:dyDescent="0.15">
      <c r="A2697" s="48">
        <v>3783</v>
      </c>
      <c r="B2697" s="40">
        <v>1</v>
      </c>
      <c r="C2697">
        <v>11</v>
      </c>
      <c r="D2697" s="2" t="s">
        <v>3167</v>
      </c>
      <c r="E2697">
        <v>31</v>
      </c>
      <c r="F2697">
        <v>13</v>
      </c>
      <c r="G2697">
        <v>13</v>
      </c>
      <c r="H2697">
        <v>42</v>
      </c>
      <c r="I2697">
        <v>16</v>
      </c>
      <c r="J2697">
        <v>3</v>
      </c>
      <c r="K2697">
        <v>60</v>
      </c>
      <c r="L2697">
        <v>17</v>
      </c>
      <c r="M2697">
        <v>0</v>
      </c>
      <c r="N2697" s="56">
        <v>2</v>
      </c>
      <c r="O2697">
        <v>1</v>
      </c>
      <c r="P2697" s="8">
        <v>0</v>
      </c>
      <c r="Q2697">
        <v>60</v>
      </c>
      <c r="R2697">
        <v>11</v>
      </c>
      <c r="S2697">
        <v>7</v>
      </c>
      <c r="T2697">
        <v>38</v>
      </c>
      <c r="U2697">
        <v>45</v>
      </c>
      <c r="V2697" s="21">
        <v>4</v>
      </c>
      <c r="W2697" s="21" t="s">
        <v>2924</v>
      </c>
      <c r="X2697" s="21">
        <v>0</v>
      </c>
      <c r="Y2697" s="51">
        <v>4.3076999999999996</v>
      </c>
      <c r="Z2697" s="51">
        <v>7.6898918918918922</v>
      </c>
      <c r="AA2697" s="51">
        <v>2.1260510913739199</v>
      </c>
      <c r="AB2697" s="51">
        <v>852.22583469685696</v>
      </c>
      <c r="AC2697">
        <v>50</v>
      </c>
      <c r="AD2697">
        <v>0</v>
      </c>
      <c r="AE2697">
        <v>150</v>
      </c>
      <c r="AF2697" s="6">
        <v>70</v>
      </c>
      <c r="AG2697" s="52">
        <v>2700</v>
      </c>
      <c r="AH2697">
        <v>2700</v>
      </c>
      <c r="AI2697" s="52">
        <v>50</v>
      </c>
      <c r="AJ2697" s="52">
        <v>150</v>
      </c>
      <c r="AK2697" s="6">
        <v>200</v>
      </c>
      <c r="AL2697" s="6">
        <v>15</v>
      </c>
      <c r="AM2697" s="6">
        <v>40</v>
      </c>
      <c r="AN2697" s="52">
        <v>430</v>
      </c>
      <c r="AO2697" s="5">
        <f t="shared" si="286"/>
        <v>163.89999999999998</v>
      </c>
      <c r="AP2697" s="7" t="s">
        <v>2912</v>
      </c>
      <c r="AQ2697" s="13">
        <v>296.95</v>
      </c>
      <c r="AR2697" s="13">
        <v>256.95</v>
      </c>
      <c r="AS2697" s="13">
        <v>256.95</v>
      </c>
      <c r="AT2697">
        <v>0</v>
      </c>
      <c r="AU2697">
        <v>0</v>
      </c>
      <c r="AV2697">
        <v>0</v>
      </c>
      <c r="AW2697" s="48">
        <v>2</v>
      </c>
      <c r="AX2697">
        <v>0</v>
      </c>
      <c r="AY2697">
        <v>2</v>
      </c>
      <c r="AZ2697">
        <v>3</v>
      </c>
      <c r="BA2697">
        <v>1</v>
      </c>
      <c r="BB2697">
        <v>1</v>
      </c>
      <c r="BC2697">
        <v>0</v>
      </c>
      <c r="BD2697">
        <v>0</v>
      </c>
      <c r="BE2697" s="7">
        <f t="shared" si="287"/>
        <v>149.06</v>
      </c>
      <c r="BF2697" s="7">
        <f t="shared" si="288"/>
        <v>0.93999999999999773</v>
      </c>
      <c r="BG2697" s="7">
        <f t="shared" si="289"/>
        <v>150</v>
      </c>
      <c r="BH2697" s="7">
        <f t="shared" si="290"/>
        <v>593.9</v>
      </c>
      <c r="BI2697">
        <v>25</v>
      </c>
      <c r="BJ2697">
        <v>300</v>
      </c>
      <c r="BK2697">
        <v>25</v>
      </c>
      <c r="BL2697">
        <v>8</v>
      </c>
      <c r="BM2697">
        <v>0</v>
      </c>
      <c r="BN2697">
        <v>0</v>
      </c>
      <c r="BO2697">
        <v>0</v>
      </c>
      <c r="BP2697">
        <v>0</v>
      </c>
      <c r="BQ2697">
        <v>58</v>
      </c>
      <c r="BR2697" s="9" t="s">
        <v>3065</v>
      </c>
      <c r="BS2697">
        <v>6</v>
      </c>
      <c r="BT2697">
        <v>30</v>
      </c>
      <c r="BU2697" s="8">
        <v>0.33</v>
      </c>
      <c r="BV2697" s="64">
        <f t="shared" si="292"/>
        <v>9.9</v>
      </c>
      <c r="BW2697">
        <v>0</v>
      </c>
      <c r="BX2697" s="9"/>
      <c r="BY2697">
        <v>0</v>
      </c>
      <c r="BZ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11031</v>
      </c>
      <c r="CJ2697">
        <v>13077</v>
      </c>
      <c r="CK2697">
        <v>6</v>
      </c>
      <c r="CL2697">
        <v>6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  <c r="DM2697">
        <v>0</v>
      </c>
      <c r="DN2697">
        <v>0</v>
      </c>
      <c r="DO2697">
        <v>0</v>
      </c>
      <c r="DP2697">
        <v>0</v>
      </c>
      <c r="DQ2697">
        <v>0</v>
      </c>
      <c r="DR2697">
        <v>0</v>
      </c>
      <c r="DS2697">
        <v>0</v>
      </c>
      <c r="DT2697">
        <v>0</v>
      </c>
      <c r="DU2697">
        <v>0</v>
      </c>
      <c r="DV2697">
        <v>0</v>
      </c>
      <c r="DW2697">
        <v>1</v>
      </c>
      <c r="DX2697">
        <v>242</v>
      </c>
      <c r="DY2697">
        <v>3</v>
      </c>
      <c r="DZ2697">
        <v>0</v>
      </c>
      <c r="EA2697">
        <v>56</v>
      </c>
      <c r="EB2697">
        <v>0</v>
      </c>
      <c r="EC2697">
        <v>364</v>
      </c>
      <c r="ED2697" s="6">
        <v>0</v>
      </c>
      <c r="EE2697">
        <v>0</v>
      </c>
      <c r="EF2697">
        <v>2</v>
      </c>
      <c r="EG2697">
        <v>3</v>
      </c>
      <c r="EJ2697" s="40"/>
      <c r="EK2697" t="s">
        <v>3312</v>
      </c>
    </row>
    <row r="2698" spans="1:141" x14ac:dyDescent="0.15">
      <c r="A2698" s="48">
        <v>3811</v>
      </c>
      <c r="B2698" s="40">
        <v>1</v>
      </c>
      <c r="C2698">
        <v>11</v>
      </c>
      <c r="D2698" s="2" t="s">
        <v>3167</v>
      </c>
      <c r="E2698">
        <v>31</v>
      </c>
      <c r="F2698">
        <v>13</v>
      </c>
      <c r="G2698">
        <v>13</v>
      </c>
      <c r="H2698">
        <v>43</v>
      </c>
      <c r="I2698">
        <v>27</v>
      </c>
      <c r="J2698">
        <v>1</v>
      </c>
      <c r="K2698">
        <v>40</v>
      </c>
      <c r="L2698">
        <v>1</v>
      </c>
      <c r="M2698">
        <v>0</v>
      </c>
      <c r="N2698" s="56">
        <v>2</v>
      </c>
      <c r="O2698">
        <v>1</v>
      </c>
      <c r="P2698" s="8">
        <v>0</v>
      </c>
      <c r="Q2698">
        <v>77</v>
      </c>
      <c r="R2698">
        <v>5</v>
      </c>
      <c r="S2698">
        <v>4</v>
      </c>
      <c r="T2698">
        <v>43</v>
      </c>
      <c r="U2698">
        <v>51</v>
      </c>
      <c r="V2698" s="66">
        <v>3</v>
      </c>
      <c r="W2698" s="66" t="s">
        <v>2417</v>
      </c>
      <c r="X2698" s="66">
        <v>0</v>
      </c>
      <c r="Y2698" s="51">
        <v>4.3076999999999996</v>
      </c>
      <c r="Z2698" s="51">
        <v>7.6898918918918922</v>
      </c>
      <c r="AA2698" s="51">
        <v>2.1260510913739199</v>
      </c>
      <c r="AB2698" s="57">
        <v>230.69675675675677</v>
      </c>
      <c r="AC2698">
        <v>30</v>
      </c>
      <c r="AD2698">
        <v>0</v>
      </c>
      <c r="AE2698">
        <v>0</v>
      </c>
      <c r="AF2698" s="6">
        <v>0</v>
      </c>
      <c r="AG2698" s="52">
        <v>0</v>
      </c>
      <c r="AH2698" s="57">
        <v>230.69675675675677</v>
      </c>
      <c r="AI2698" s="52">
        <v>5</v>
      </c>
      <c r="AJ2698" s="52">
        <v>125</v>
      </c>
      <c r="AK2698" s="6">
        <v>130</v>
      </c>
      <c r="AL2698" s="6">
        <v>25</v>
      </c>
      <c r="AM2698" s="6">
        <v>0</v>
      </c>
      <c r="AN2698" s="52">
        <v>500</v>
      </c>
      <c r="AO2698" s="5">
        <f t="shared" si="286"/>
        <v>0</v>
      </c>
      <c r="AP2698" s="7" t="s">
        <v>2424</v>
      </c>
      <c r="AQ2698" s="13">
        <v>488.46516216216219</v>
      </c>
      <c r="AR2698" s="13">
        <v>482.46516216216219</v>
      </c>
      <c r="AS2698" s="13">
        <v>482.46516216216219</v>
      </c>
      <c r="AT2698">
        <v>6</v>
      </c>
      <c r="AU2698">
        <v>0</v>
      </c>
      <c r="AV2698">
        <v>1</v>
      </c>
      <c r="AW2698" s="48">
        <v>2</v>
      </c>
      <c r="AX2698">
        <v>0</v>
      </c>
      <c r="AY2698">
        <v>1</v>
      </c>
      <c r="AZ2698">
        <v>2</v>
      </c>
      <c r="BA2698">
        <v>2</v>
      </c>
      <c r="BB2698">
        <v>4</v>
      </c>
      <c r="BC2698">
        <v>0</v>
      </c>
      <c r="BD2698">
        <v>8</v>
      </c>
      <c r="BE2698" s="7">
        <f t="shared" si="287"/>
        <v>186.16</v>
      </c>
      <c r="BF2698" s="7">
        <f t="shared" si="288"/>
        <v>0</v>
      </c>
      <c r="BG2698" s="7">
        <f t="shared" si="289"/>
        <v>186.16</v>
      </c>
      <c r="BH2698" s="7">
        <f t="shared" si="290"/>
        <v>295.3</v>
      </c>
      <c r="BI2698">
        <v>13</v>
      </c>
      <c r="BJ2698">
        <v>150</v>
      </c>
      <c r="BK2698">
        <v>14</v>
      </c>
      <c r="BL2698">
        <v>4</v>
      </c>
      <c r="BM2698">
        <v>1</v>
      </c>
      <c r="BN2698">
        <v>10</v>
      </c>
      <c r="BO2698">
        <v>0</v>
      </c>
      <c r="BP2698">
        <v>0</v>
      </c>
      <c r="BQ2698">
        <v>58</v>
      </c>
      <c r="BR2698" s="9" t="s">
        <v>3319</v>
      </c>
      <c r="BS2698">
        <v>4</v>
      </c>
      <c r="BT2698">
        <v>10</v>
      </c>
      <c r="BU2698" s="8">
        <v>0.33</v>
      </c>
      <c r="BV2698" s="64">
        <f t="shared" si="292"/>
        <v>3.3000000000000003</v>
      </c>
      <c r="BW2698">
        <v>80</v>
      </c>
      <c r="BX2698" s="9" t="s">
        <v>3318</v>
      </c>
      <c r="BY2698">
        <v>0</v>
      </c>
      <c r="BZ2698">
        <v>10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11031</v>
      </c>
      <c r="CJ2698">
        <v>13077</v>
      </c>
      <c r="CK2698">
        <v>4</v>
      </c>
      <c r="CL2698">
        <v>4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0</v>
      </c>
      <c r="DR2698">
        <v>0</v>
      </c>
      <c r="DS2698">
        <v>0</v>
      </c>
      <c r="DT2698">
        <v>0</v>
      </c>
      <c r="DU2698">
        <v>0</v>
      </c>
      <c r="DV2698">
        <v>0</v>
      </c>
      <c r="DW2698">
        <v>1</v>
      </c>
      <c r="DX2698">
        <v>242</v>
      </c>
      <c r="DY2698">
        <v>3</v>
      </c>
      <c r="DZ2698">
        <v>2.5316459999999998</v>
      </c>
      <c r="EA2698">
        <v>31</v>
      </c>
      <c r="EB2698">
        <v>0</v>
      </c>
      <c r="EC2698">
        <v>210.5316</v>
      </c>
      <c r="ED2698" s="6">
        <v>0</v>
      </c>
      <c r="EE2698">
        <v>0</v>
      </c>
      <c r="EF2698">
        <v>1</v>
      </c>
      <c r="EG2698">
        <v>1</v>
      </c>
      <c r="EJ2698" s="40"/>
      <c r="EK2698" t="s">
        <v>3312</v>
      </c>
    </row>
    <row r="2699" spans="1:141" x14ac:dyDescent="0.15">
      <c r="A2699" s="48">
        <v>3812</v>
      </c>
      <c r="B2699" s="40">
        <v>1</v>
      </c>
      <c r="C2699">
        <v>11</v>
      </c>
      <c r="D2699" s="2" t="s">
        <v>3167</v>
      </c>
      <c r="E2699">
        <v>31</v>
      </c>
      <c r="F2699">
        <v>13</v>
      </c>
      <c r="G2699">
        <v>13</v>
      </c>
      <c r="H2699">
        <v>43</v>
      </c>
      <c r="I2699">
        <v>27</v>
      </c>
      <c r="J2699">
        <v>2</v>
      </c>
      <c r="K2699">
        <v>40</v>
      </c>
      <c r="L2699">
        <v>6</v>
      </c>
      <c r="M2699">
        <v>0</v>
      </c>
      <c r="N2699" s="56">
        <v>2</v>
      </c>
      <c r="O2699">
        <v>1</v>
      </c>
      <c r="P2699" s="8">
        <v>0</v>
      </c>
      <c r="Q2699">
        <v>29</v>
      </c>
      <c r="R2699">
        <v>3</v>
      </c>
      <c r="S2699">
        <v>1</v>
      </c>
      <c r="T2699">
        <v>11</v>
      </c>
      <c r="U2699">
        <v>13</v>
      </c>
      <c r="V2699" s="21">
        <v>4</v>
      </c>
      <c r="W2699" s="21" t="s">
        <v>3187</v>
      </c>
      <c r="X2699" s="21">
        <v>0</v>
      </c>
      <c r="Y2699" s="51">
        <v>4.3076999999999996</v>
      </c>
      <c r="Z2699" s="51">
        <v>7.6898918918918922</v>
      </c>
      <c r="AA2699" s="51">
        <v>2.1260510913739199</v>
      </c>
      <c r="AB2699" s="57">
        <v>230.69675675675677</v>
      </c>
      <c r="AC2699">
        <v>30</v>
      </c>
      <c r="AD2699">
        <v>0</v>
      </c>
      <c r="AE2699">
        <v>0</v>
      </c>
      <c r="AF2699" s="6">
        <v>0</v>
      </c>
      <c r="AG2699" s="52">
        <v>0</v>
      </c>
      <c r="AH2699" s="57">
        <v>230.69675675675677</v>
      </c>
      <c r="AI2699" s="52">
        <v>5</v>
      </c>
      <c r="AJ2699" s="52">
        <v>100</v>
      </c>
      <c r="AK2699" s="6">
        <v>105</v>
      </c>
      <c r="AL2699" s="6">
        <v>0</v>
      </c>
      <c r="AM2699" s="6">
        <v>0</v>
      </c>
      <c r="AN2699" s="52">
        <v>400</v>
      </c>
      <c r="AO2699" s="5">
        <f t="shared" si="286"/>
        <v>0</v>
      </c>
      <c r="AP2699" s="7" t="s">
        <v>2920</v>
      </c>
      <c r="AQ2699" s="13">
        <v>200</v>
      </c>
      <c r="AR2699" s="13">
        <v>200</v>
      </c>
      <c r="AS2699" s="13">
        <v>200</v>
      </c>
      <c r="AT2699">
        <v>0</v>
      </c>
      <c r="AU2699">
        <v>0</v>
      </c>
      <c r="AV2699">
        <v>0</v>
      </c>
      <c r="AW2699" s="48">
        <v>2</v>
      </c>
      <c r="AX2699">
        <v>1</v>
      </c>
      <c r="AY2699">
        <v>0</v>
      </c>
      <c r="AZ2699">
        <v>0</v>
      </c>
      <c r="BA2699">
        <v>1</v>
      </c>
      <c r="BB2699">
        <v>2</v>
      </c>
      <c r="BC2699">
        <v>0</v>
      </c>
      <c r="BD2699">
        <v>7</v>
      </c>
      <c r="BE2699" s="7">
        <f t="shared" si="287"/>
        <v>127</v>
      </c>
      <c r="BF2699" s="7">
        <f t="shared" si="288"/>
        <v>0</v>
      </c>
      <c r="BG2699" s="7">
        <f t="shared" si="289"/>
        <v>127</v>
      </c>
      <c r="BH2699" s="7">
        <f t="shared" si="290"/>
        <v>217.8</v>
      </c>
      <c r="BI2699">
        <v>11</v>
      </c>
      <c r="BJ2699">
        <v>100</v>
      </c>
      <c r="BK2699">
        <v>12</v>
      </c>
      <c r="BL2699">
        <v>3</v>
      </c>
      <c r="BM2699">
        <v>0</v>
      </c>
      <c r="BN2699">
        <v>0</v>
      </c>
      <c r="BO2699">
        <v>0</v>
      </c>
      <c r="BP2699">
        <v>0</v>
      </c>
      <c r="BQ2699">
        <v>58</v>
      </c>
      <c r="BR2699" s="9" t="s">
        <v>3065</v>
      </c>
      <c r="BS2699">
        <v>4</v>
      </c>
      <c r="BT2699">
        <v>10</v>
      </c>
      <c r="BU2699" s="8">
        <v>0.33</v>
      </c>
      <c r="BV2699" s="64">
        <f t="shared" si="292"/>
        <v>3.3000000000000003</v>
      </c>
      <c r="BW2699">
        <v>80</v>
      </c>
      <c r="BX2699" s="9" t="s">
        <v>3318</v>
      </c>
      <c r="BY2699">
        <v>0</v>
      </c>
      <c r="BZ2699">
        <v>3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11031</v>
      </c>
      <c r="CJ2699">
        <v>13077</v>
      </c>
      <c r="CK2699">
        <v>4</v>
      </c>
      <c r="CL2699">
        <v>4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  <c r="DM2699">
        <v>0</v>
      </c>
      <c r="DN2699">
        <v>0</v>
      </c>
      <c r="DO2699">
        <v>0</v>
      </c>
      <c r="DP2699">
        <v>0</v>
      </c>
      <c r="DQ2699">
        <v>0</v>
      </c>
      <c r="DR2699">
        <v>0</v>
      </c>
      <c r="DS2699">
        <v>0</v>
      </c>
      <c r="DT2699">
        <v>0</v>
      </c>
      <c r="DU2699">
        <v>0</v>
      </c>
      <c r="DV2699">
        <v>0</v>
      </c>
      <c r="DW2699">
        <v>1</v>
      </c>
      <c r="DX2699">
        <v>242</v>
      </c>
      <c r="DY2699">
        <v>3</v>
      </c>
      <c r="DZ2699">
        <v>0</v>
      </c>
      <c r="EA2699">
        <v>27</v>
      </c>
      <c r="EB2699">
        <v>0</v>
      </c>
      <c r="EC2699">
        <v>52</v>
      </c>
      <c r="ED2699" s="6">
        <v>0</v>
      </c>
      <c r="EE2699">
        <v>0</v>
      </c>
      <c r="EF2699">
        <v>1</v>
      </c>
      <c r="EG2699">
        <v>1</v>
      </c>
      <c r="EJ2699" s="40"/>
      <c r="EK2699" t="s">
        <v>3312</v>
      </c>
    </row>
    <row r="2700" spans="1:141" x14ac:dyDescent="0.15">
      <c r="A2700" s="48">
        <v>3819</v>
      </c>
      <c r="B2700" s="40">
        <v>1</v>
      </c>
      <c r="C2700">
        <v>11</v>
      </c>
      <c r="D2700" s="2" t="s">
        <v>3167</v>
      </c>
      <c r="E2700">
        <v>31</v>
      </c>
      <c r="F2700">
        <v>13</v>
      </c>
      <c r="G2700">
        <v>13</v>
      </c>
      <c r="H2700">
        <v>43</v>
      </c>
      <c r="I2700">
        <v>32</v>
      </c>
      <c r="J2700">
        <v>4</v>
      </c>
      <c r="K2700">
        <v>53</v>
      </c>
      <c r="L2700">
        <v>14</v>
      </c>
      <c r="M2700">
        <v>0</v>
      </c>
      <c r="N2700" s="56">
        <v>2</v>
      </c>
      <c r="O2700">
        <v>1</v>
      </c>
      <c r="P2700" s="8">
        <v>0</v>
      </c>
      <c r="Q2700">
        <v>50</v>
      </c>
      <c r="R2700">
        <v>6</v>
      </c>
      <c r="S2700">
        <v>3</v>
      </c>
      <c r="T2700">
        <v>11</v>
      </c>
      <c r="U2700">
        <v>13</v>
      </c>
      <c r="V2700" s="66">
        <v>3</v>
      </c>
      <c r="W2700" s="66" t="s">
        <v>2417</v>
      </c>
      <c r="X2700" s="66">
        <v>0</v>
      </c>
      <c r="Y2700" s="51">
        <v>4.3076999999999996</v>
      </c>
      <c r="Z2700" s="51">
        <v>7.6898918918918922</v>
      </c>
      <c r="AA2700" s="51">
        <v>2.1260510913739199</v>
      </c>
      <c r="AB2700" s="57">
        <v>138.41805405405407</v>
      </c>
      <c r="AC2700">
        <v>18</v>
      </c>
      <c r="AD2700">
        <v>0</v>
      </c>
      <c r="AE2700">
        <v>0</v>
      </c>
      <c r="AF2700" s="6">
        <v>0</v>
      </c>
      <c r="AG2700" s="52">
        <v>0</v>
      </c>
      <c r="AH2700" s="57">
        <v>138.41805405405407</v>
      </c>
      <c r="AI2700" s="52">
        <v>5</v>
      </c>
      <c r="AJ2700" s="52">
        <v>60</v>
      </c>
      <c r="AK2700" s="6">
        <v>65</v>
      </c>
      <c r="AL2700" s="6">
        <v>0</v>
      </c>
      <c r="AM2700" s="6">
        <v>20</v>
      </c>
      <c r="AN2700" s="52">
        <v>300</v>
      </c>
      <c r="AO2700" s="5">
        <f t="shared" si="286"/>
        <v>56.449999999999989</v>
      </c>
      <c r="AP2700" s="7" t="s">
        <v>2416</v>
      </c>
      <c r="AQ2700" s="13">
        <v>349.52909729729731</v>
      </c>
      <c r="AR2700" s="13">
        <v>304.52909729729731</v>
      </c>
      <c r="AS2700" s="13">
        <v>304.52909729729731</v>
      </c>
      <c r="AT2700">
        <v>25</v>
      </c>
      <c r="AU2700">
        <v>0</v>
      </c>
      <c r="AV2700">
        <v>1</v>
      </c>
      <c r="AW2700" s="48">
        <v>2</v>
      </c>
      <c r="AX2700">
        <v>1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 s="7">
        <f t="shared" si="287"/>
        <v>52.41</v>
      </c>
      <c r="BF2700" s="7">
        <f t="shared" si="288"/>
        <v>7.5900000000000034</v>
      </c>
      <c r="BG2700" s="7">
        <f t="shared" si="289"/>
        <v>60</v>
      </c>
      <c r="BH2700" s="7">
        <f t="shared" si="290"/>
        <v>356.45</v>
      </c>
      <c r="BI2700">
        <v>6</v>
      </c>
      <c r="BJ2700">
        <v>50</v>
      </c>
      <c r="BK2700">
        <v>12</v>
      </c>
      <c r="BL2700">
        <v>5</v>
      </c>
      <c r="BM2700">
        <v>0</v>
      </c>
      <c r="BN2700">
        <v>0</v>
      </c>
      <c r="BO2700">
        <v>0</v>
      </c>
      <c r="BP2700">
        <v>0</v>
      </c>
      <c r="BQ2700">
        <v>58</v>
      </c>
      <c r="BR2700" s="9" t="s">
        <v>2923</v>
      </c>
      <c r="BS2700">
        <v>4</v>
      </c>
      <c r="BT2700">
        <v>40</v>
      </c>
      <c r="BU2700" s="8">
        <v>0.33</v>
      </c>
      <c r="BV2700" s="64">
        <f t="shared" si="292"/>
        <v>13.200000000000001</v>
      </c>
      <c r="BW2700">
        <v>62</v>
      </c>
      <c r="BX2700" s="9" t="s">
        <v>3068</v>
      </c>
      <c r="BY2700">
        <v>4</v>
      </c>
      <c r="BZ2700">
        <v>25</v>
      </c>
      <c r="CA2700" s="8">
        <v>1.1100000000000001</v>
      </c>
      <c r="CB2700" s="64">
        <f>BZ2700*CA2700</f>
        <v>27.750000000000004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11031</v>
      </c>
      <c r="CJ2700">
        <v>13077</v>
      </c>
      <c r="CK2700">
        <v>4</v>
      </c>
      <c r="CL2700">
        <v>4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4</v>
      </c>
      <c r="CV2700">
        <v>4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  <c r="DT2700">
        <v>0</v>
      </c>
      <c r="DU2700">
        <v>0</v>
      </c>
      <c r="DV2700">
        <v>0</v>
      </c>
      <c r="DW2700">
        <v>1</v>
      </c>
      <c r="DX2700">
        <v>242</v>
      </c>
      <c r="DY2700">
        <v>3</v>
      </c>
      <c r="DZ2700">
        <v>10.54852</v>
      </c>
      <c r="EA2700">
        <v>26</v>
      </c>
      <c r="EB2700">
        <v>0</v>
      </c>
      <c r="EC2700">
        <v>166.54849999999999</v>
      </c>
      <c r="ED2700" s="6">
        <v>0</v>
      </c>
      <c r="EE2700">
        <v>0</v>
      </c>
      <c r="EF2700">
        <v>1</v>
      </c>
      <c r="EG2700">
        <v>1</v>
      </c>
      <c r="EJ2700" s="40"/>
      <c r="EK2700" t="s">
        <v>3239</v>
      </c>
    </row>
    <row r="2701" spans="1:141" x14ac:dyDescent="0.15">
      <c r="A2701" s="48">
        <v>3879</v>
      </c>
      <c r="B2701" s="40">
        <v>1</v>
      </c>
      <c r="C2701">
        <v>11</v>
      </c>
      <c r="D2701" s="2" t="s">
        <v>2420</v>
      </c>
      <c r="E2701">
        <v>57</v>
      </c>
      <c r="F2701">
        <v>13</v>
      </c>
      <c r="G2701">
        <v>13</v>
      </c>
      <c r="H2701">
        <v>120</v>
      </c>
      <c r="I2701">
        <v>1</v>
      </c>
      <c r="J2701">
        <v>9</v>
      </c>
      <c r="K2701">
        <v>3</v>
      </c>
      <c r="L2701">
        <v>8</v>
      </c>
      <c r="M2701">
        <v>0</v>
      </c>
      <c r="N2701" s="23">
        <v>1</v>
      </c>
      <c r="O2701">
        <v>1</v>
      </c>
      <c r="P2701" s="8">
        <v>0</v>
      </c>
      <c r="Q2701">
        <v>56</v>
      </c>
      <c r="R2701">
        <v>2</v>
      </c>
      <c r="S2701">
        <v>0</v>
      </c>
      <c r="T2701">
        <v>38</v>
      </c>
      <c r="U2701">
        <v>45</v>
      </c>
      <c r="V2701" s="21">
        <v>4</v>
      </c>
      <c r="W2701" s="21" t="s">
        <v>3313</v>
      </c>
      <c r="X2701" s="21">
        <v>0</v>
      </c>
      <c r="Y2701" s="51">
        <v>4.3076999999999996</v>
      </c>
      <c r="Z2701" s="51">
        <v>7.6898918918918922</v>
      </c>
      <c r="AA2701" s="51">
        <v>2.1260510913739199</v>
      </c>
      <c r="AB2701" s="51">
        <v>76.898918918918923</v>
      </c>
      <c r="AC2701">
        <v>10</v>
      </c>
      <c r="AD2701">
        <v>0</v>
      </c>
      <c r="AE2701">
        <v>0</v>
      </c>
      <c r="AF2701" s="6">
        <v>0</v>
      </c>
      <c r="AG2701" s="52">
        <v>100</v>
      </c>
      <c r="AH2701">
        <v>100</v>
      </c>
      <c r="AI2701" s="52">
        <v>5</v>
      </c>
      <c r="AJ2701" s="52">
        <v>100</v>
      </c>
      <c r="AK2701" s="6">
        <v>105</v>
      </c>
      <c r="AL2701" s="6">
        <v>0</v>
      </c>
      <c r="AM2701" s="6">
        <v>0</v>
      </c>
      <c r="AN2701" s="52">
        <v>125</v>
      </c>
      <c r="AO2701" s="5">
        <f t="shared" si="286"/>
        <v>21</v>
      </c>
      <c r="AP2701" s="7" t="s">
        <v>2907</v>
      </c>
      <c r="AQ2701" s="13">
        <v>73</v>
      </c>
      <c r="AR2701" s="13">
        <v>73</v>
      </c>
      <c r="AS2701" s="13">
        <v>73</v>
      </c>
      <c r="AT2701">
        <v>0</v>
      </c>
      <c r="AU2701">
        <v>0</v>
      </c>
      <c r="AV2701">
        <v>0</v>
      </c>
      <c r="AW2701" s="48">
        <v>2</v>
      </c>
      <c r="AX2701">
        <v>0</v>
      </c>
      <c r="AY2701">
        <v>1</v>
      </c>
      <c r="AZ2701">
        <v>0</v>
      </c>
      <c r="BA2701">
        <v>1</v>
      </c>
      <c r="BB2701">
        <v>2</v>
      </c>
      <c r="BC2701">
        <v>2</v>
      </c>
      <c r="BD2701">
        <v>5</v>
      </c>
      <c r="BE2701" s="7">
        <f t="shared" si="287"/>
        <v>128.43</v>
      </c>
      <c r="BF2701" s="7">
        <f t="shared" si="288"/>
        <v>0</v>
      </c>
      <c r="BG2701" s="7">
        <f t="shared" si="289"/>
        <v>128.43</v>
      </c>
      <c r="BH2701" s="7">
        <f t="shared" si="290"/>
        <v>146</v>
      </c>
      <c r="BI2701">
        <v>5</v>
      </c>
      <c r="BJ2701">
        <v>75</v>
      </c>
      <c r="BK2701">
        <v>4</v>
      </c>
      <c r="BL2701">
        <v>2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 s="9" t="s">
        <v>3212</v>
      </c>
      <c r="BS2701">
        <v>0</v>
      </c>
      <c r="BT2701">
        <v>0</v>
      </c>
      <c r="BU2701" s="8"/>
      <c r="BV2701" s="8"/>
      <c r="BW2701">
        <v>0</v>
      </c>
      <c r="BX2701" s="9"/>
      <c r="BY2701">
        <v>0</v>
      </c>
      <c r="BZ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11057</v>
      </c>
      <c r="CJ2701">
        <v>13135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  <c r="DT2701">
        <v>0</v>
      </c>
      <c r="DU2701">
        <v>0</v>
      </c>
      <c r="DV2701">
        <v>0</v>
      </c>
      <c r="DW2701">
        <v>1</v>
      </c>
      <c r="DX2701">
        <v>242</v>
      </c>
      <c r="DY2701">
        <v>3</v>
      </c>
      <c r="DZ2701">
        <v>0</v>
      </c>
      <c r="EA2701">
        <v>9</v>
      </c>
      <c r="EB2701">
        <v>0</v>
      </c>
      <c r="EC2701">
        <v>0</v>
      </c>
      <c r="ED2701" s="71">
        <v>1</v>
      </c>
      <c r="EE2701">
        <v>0</v>
      </c>
      <c r="EF2701">
        <v>1</v>
      </c>
      <c r="EG2701">
        <v>1</v>
      </c>
      <c r="EJ2701" s="40"/>
      <c r="EK2701" t="s">
        <v>3178</v>
      </c>
    </row>
    <row r="2702" spans="1:141" x14ac:dyDescent="0.15">
      <c r="A2702" s="48">
        <v>3880</v>
      </c>
      <c r="B2702" s="40">
        <v>1</v>
      </c>
      <c r="C2702">
        <v>11</v>
      </c>
      <c r="D2702" s="2" t="s">
        <v>2419</v>
      </c>
      <c r="E2702">
        <v>57</v>
      </c>
      <c r="F2702">
        <v>13</v>
      </c>
      <c r="G2702">
        <v>13</v>
      </c>
      <c r="H2702">
        <v>120</v>
      </c>
      <c r="I2702">
        <v>1</v>
      </c>
      <c r="J2702">
        <v>10</v>
      </c>
      <c r="K2702">
        <v>3</v>
      </c>
      <c r="L2702">
        <v>18</v>
      </c>
      <c r="M2702">
        <v>0</v>
      </c>
      <c r="N2702" s="56">
        <v>2</v>
      </c>
      <c r="O2702">
        <v>1</v>
      </c>
      <c r="P2702" s="8">
        <v>0</v>
      </c>
      <c r="Q2702">
        <v>47</v>
      </c>
      <c r="R2702">
        <v>3</v>
      </c>
      <c r="S2702">
        <v>2</v>
      </c>
      <c r="T2702">
        <v>11</v>
      </c>
      <c r="U2702">
        <v>13</v>
      </c>
      <c r="V2702" s="21">
        <v>4</v>
      </c>
      <c r="W2702" s="21" t="s">
        <v>3187</v>
      </c>
      <c r="X2702" s="21">
        <v>0</v>
      </c>
      <c r="Y2702" s="51">
        <v>4.3076999999999996</v>
      </c>
      <c r="Z2702" s="51">
        <v>7.6898918918918922</v>
      </c>
      <c r="AA2702" s="51">
        <v>2.1260510913739199</v>
      </c>
      <c r="AB2702" s="51">
        <v>246.07654054054055</v>
      </c>
      <c r="AC2702">
        <v>32</v>
      </c>
      <c r="AD2702">
        <v>0</v>
      </c>
      <c r="AE2702">
        <v>0</v>
      </c>
      <c r="AF2702" s="6">
        <v>0</v>
      </c>
      <c r="AG2702" s="52">
        <v>200</v>
      </c>
      <c r="AH2702">
        <v>200</v>
      </c>
      <c r="AI2702" s="52">
        <v>5</v>
      </c>
      <c r="AJ2702" s="52">
        <v>66</v>
      </c>
      <c r="AK2702" s="6">
        <v>71</v>
      </c>
      <c r="AL2702" s="6">
        <v>10</v>
      </c>
      <c r="AM2702" s="6">
        <v>60</v>
      </c>
      <c r="AN2702" s="52">
        <v>200</v>
      </c>
      <c r="AO2702" s="5">
        <f t="shared" si="286"/>
        <v>41.710000000000008</v>
      </c>
      <c r="AP2702" s="7" t="s">
        <v>2925</v>
      </c>
      <c r="AQ2702" s="13">
        <v>120.855</v>
      </c>
      <c r="AR2702" s="13">
        <v>60.855000000000004</v>
      </c>
      <c r="AS2702" s="13">
        <v>60.855000000000004</v>
      </c>
      <c r="AT2702">
        <v>0</v>
      </c>
      <c r="AU2702">
        <v>0</v>
      </c>
      <c r="AV2702">
        <v>0</v>
      </c>
      <c r="AW2702" s="48">
        <v>2</v>
      </c>
      <c r="AX2702">
        <v>0</v>
      </c>
      <c r="AY2702">
        <v>1</v>
      </c>
      <c r="AZ2702">
        <v>0</v>
      </c>
      <c r="BA2702">
        <v>1</v>
      </c>
      <c r="BB2702">
        <v>0</v>
      </c>
      <c r="BC2702">
        <v>0</v>
      </c>
      <c r="BD2702">
        <v>8</v>
      </c>
      <c r="BE2702" s="7">
        <f t="shared" si="287"/>
        <v>103.05</v>
      </c>
      <c r="BF2702" s="7">
        <f t="shared" si="288"/>
        <v>0</v>
      </c>
      <c r="BG2702" s="7">
        <f t="shared" si="289"/>
        <v>103.05</v>
      </c>
      <c r="BH2702" s="7">
        <f t="shared" si="290"/>
        <v>241.71</v>
      </c>
      <c r="BI2702">
        <v>12</v>
      </c>
      <c r="BJ2702">
        <v>60</v>
      </c>
      <c r="BK2702">
        <v>8</v>
      </c>
      <c r="BL2702">
        <v>3</v>
      </c>
      <c r="BM2702">
        <v>0</v>
      </c>
      <c r="BN2702">
        <v>0</v>
      </c>
      <c r="BO2702">
        <v>0</v>
      </c>
      <c r="BP2702">
        <v>0</v>
      </c>
      <c r="BQ2702">
        <v>58</v>
      </c>
      <c r="BR2702" s="9" t="s">
        <v>3065</v>
      </c>
      <c r="BS2702">
        <v>2</v>
      </c>
      <c r="BT2702">
        <v>5</v>
      </c>
      <c r="BU2702" s="8">
        <v>0.33</v>
      </c>
      <c r="BV2702" s="64">
        <f>BT2702*BU2702</f>
        <v>1.6500000000000001</v>
      </c>
      <c r="BW2702">
        <v>62</v>
      </c>
      <c r="BX2702" s="9" t="s">
        <v>3158</v>
      </c>
      <c r="BY2702">
        <v>3</v>
      </c>
      <c r="BZ2702">
        <v>36</v>
      </c>
      <c r="CA2702" s="8">
        <v>1.1100000000000001</v>
      </c>
      <c r="CB2702" s="64">
        <f>BZ2702*CA2702</f>
        <v>39.96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11057</v>
      </c>
      <c r="CJ2702">
        <v>13135</v>
      </c>
      <c r="CK2702">
        <v>2</v>
      </c>
      <c r="CL2702">
        <v>2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3</v>
      </c>
      <c r="CV2702">
        <v>3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0</v>
      </c>
      <c r="DS2702">
        <v>0</v>
      </c>
      <c r="DT2702">
        <v>0</v>
      </c>
      <c r="DU2702">
        <v>0</v>
      </c>
      <c r="DV2702">
        <v>0</v>
      </c>
      <c r="DW2702">
        <v>1</v>
      </c>
      <c r="DX2702">
        <v>242</v>
      </c>
      <c r="DY2702">
        <v>3</v>
      </c>
      <c r="DZ2702">
        <v>0</v>
      </c>
      <c r="EA2702">
        <v>25</v>
      </c>
      <c r="EB2702">
        <v>0</v>
      </c>
      <c r="EC2702">
        <v>104</v>
      </c>
      <c r="ED2702" s="6">
        <v>0</v>
      </c>
      <c r="EE2702">
        <v>0</v>
      </c>
      <c r="EF2702">
        <v>1</v>
      </c>
      <c r="EG2702">
        <v>1</v>
      </c>
      <c r="EJ2702" s="40"/>
      <c r="EK2702" t="s">
        <v>3178</v>
      </c>
    </row>
    <row r="2703" spans="1:141" x14ac:dyDescent="0.15">
      <c r="A2703" s="48">
        <v>3969</v>
      </c>
      <c r="B2703" s="40">
        <v>1</v>
      </c>
      <c r="C2703">
        <v>11</v>
      </c>
      <c r="D2703" s="2" t="s">
        <v>2419</v>
      </c>
      <c r="E2703">
        <v>115</v>
      </c>
      <c r="F2703">
        <v>13</v>
      </c>
      <c r="G2703">
        <v>7</v>
      </c>
      <c r="H2703">
        <v>87</v>
      </c>
      <c r="I2703">
        <v>5</v>
      </c>
      <c r="J2703">
        <v>9</v>
      </c>
      <c r="K2703">
        <v>13</v>
      </c>
      <c r="L2703">
        <v>20</v>
      </c>
      <c r="M2703">
        <v>0</v>
      </c>
      <c r="N2703" s="56">
        <v>2</v>
      </c>
      <c r="O2703">
        <v>1</v>
      </c>
      <c r="P2703" s="8">
        <v>0</v>
      </c>
      <c r="Q2703">
        <v>60</v>
      </c>
      <c r="R2703">
        <v>11</v>
      </c>
      <c r="S2703">
        <v>3</v>
      </c>
      <c r="T2703">
        <v>11</v>
      </c>
      <c r="U2703">
        <v>13</v>
      </c>
      <c r="V2703" s="50">
        <v>2</v>
      </c>
      <c r="W2703" s="50" t="s">
        <v>3180</v>
      </c>
      <c r="X2703" s="50">
        <v>1</v>
      </c>
      <c r="Y2703" s="51">
        <v>4.3076999999999996</v>
      </c>
      <c r="Z2703" s="51">
        <v>7.6898918918918922</v>
      </c>
      <c r="AA2703" s="51">
        <v>2.1260510913739199</v>
      </c>
      <c r="AB2703" s="51">
        <v>38.449459459459462</v>
      </c>
      <c r="AC2703">
        <v>5</v>
      </c>
      <c r="AD2703">
        <v>0</v>
      </c>
      <c r="AE2703">
        <v>0</v>
      </c>
      <c r="AF2703" s="6">
        <v>0</v>
      </c>
      <c r="AG2703" s="52">
        <v>7</v>
      </c>
      <c r="AH2703" s="73">
        <v>38.449459459459462</v>
      </c>
      <c r="AI2703" s="52">
        <v>0</v>
      </c>
      <c r="AJ2703" s="52">
        <v>50</v>
      </c>
      <c r="AK2703" s="6">
        <v>50</v>
      </c>
      <c r="AL2703" s="6">
        <v>0</v>
      </c>
      <c r="AM2703" s="6">
        <v>3</v>
      </c>
      <c r="AN2703" s="52">
        <v>100</v>
      </c>
      <c r="AO2703" s="5">
        <f t="shared" si="286"/>
        <v>0</v>
      </c>
      <c r="AP2703" s="75" t="s">
        <v>3060</v>
      </c>
      <c r="AQ2703" s="13">
        <v>107.5</v>
      </c>
      <c r="AR2703" s="13">
        <v>104.5</v>
      </c>
      <c r="AS2703" s="13">
        <v>97</v>
      </c>
      <c r="AT2703">
        <v>0</v>
      </c>
      <c r="AU2703">
        <v>0</v>
      </c>
      <c r="AV2703">
        <v>0</v>
      </c>
      <c r="AW2703" s="48">
        <v>2</v>
      </c>
      <c r="AX2703">
        <v>0</v>
      </c>
      <c r="AY2703">
        <v>0</v>
      </c>
      <c r="AZ2703">
        <v>1</v>
      </c>
      <c r="BA2703">
        <v>2</v>
      </c>
      <c r="BB2703">
        <v>4</v>
      </c>
      <c r="BC2703">
        <v>0</v>
      </c>
      <c r="BD2703">
        <v>20</v>
      </c>
      <c r="BE2703" s="7">
        <f t="shared" si="287"/>
        <v>168.26</v>
      </c>
      <c r="BF2703" s="7">
        <f t="shared" si="288"/>
        <v>0</v>
      </c>
      <c r="BG2703" s="7">
        <f t="shared" si="289"/>
        <v>168.26</v>
      </c>
      <c r="BH2703" s="7">
        <f t="shared" si="290"/>
        <v>27.269999999999996</v>
      </c>
      <c r="BI2703">
        <v>10</v>
      </c>
      <c r="BJ2703">
        <v>73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58</v>
      </c>
      <c r="BR2703" s="9" t="s">
        <v>3319</v>
      </c>
      <c r="BS2703">
        <v>2</v>
      </c>
      <c r="BT2703">
        <v>3</v>
      </c>
      <c r="BU2703" s="8">
        <v>0.33</v>
      </c>
      <c r="BV2703" s="64">
        <f>BT2703*BU2703</f>
        <v>0.99</v>
      </c>
      <c r="BW2703">
        <v>0</v>
      </c>
      <c r="BX2703" s="9"/>
      <c r="BY2703">
        <v>0</v>
      </c>
      <c r="BZ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11115</v>
      </c>
      <c r="CJ2703">
        <v>13267</v>
      </c>
      <c r="CK2703">
        <v>2</v>
      </c>
      <c r="CL2703">
        <v>2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  <c r="DT2703">
        <v>0</v>
      </c>
      <c r="DU2703">
        <v>0</v>
      </c>
      <c r="DV2703">
        <v>0</v>
      </c>
      <c r="DW2703">
        <v>0</v>
      </c>
      <c r="DX2703">
        <v>88</v>
      </c>
      <c r="DY2703">
        <v>2</v>
      </c>
      <c r="DZ2703">
        <v>0</v>
      </c>
      <c r="EA2703">
        <v>12</v>
      </c>
      <c r="EB2703">
        <v>0</v>
      </c>
      <c r="EC2703">
        <v>156</v>
      </c>
      <c r="ED2703" s="6">
        <v>0</v>
      </c>
      <c r="EE2703">
        <v>0</v>
      </c>
      <c r="EF2703">
        <v>1</v>
      </c>
      <c r="EG2703">
        <v>1</v>
      </c>
      <c r="EJ2703" s="40"/>
      <c r="EK2703" t="s">
        <v>3239</v>
      </c>
    </row>
    <row r="2704" spans="1:141" x14ac:dyDescent="0.15">
      <c r="A2704" s="48">
        <v>4006</v>
      </c>
      <c r="B2704" s="40">
        <v>1</v>
      </c>
      <c r="C2704">
        <v>11</v>
      </c>
      <c r="D2704" s="2" t="s">
        <v>2420</v>
      </c>
      <c r="E2704">
        <v>115</v>
      </c>
      <c r="F2704">
        <v>13</v>
      </c>
      <c r="G2704">
        <v>7</v>
      </c>
      <c r="H2704">
        <v>89</v>
      </c>
      <c r="I2704">
        <v>4</v>
      </c>
      <c r="J2704">
        <v>1</v>
      </c>
      <c r="K2704">
        <v>5</v>
      </c>
      <c r="L2704">
        <v>10</v>
      </c>
      <c r="M2704">
        <v>0</v>
      </c>
      <c r="N2704" s="56">
        <v>2</v>
      </c>
      <c r="O2704">
        <v>1</v>
      </c>
      <c r="P2704" s="8">
        <v>0</v>
      </c>
      <c r="Q2704">
        <v>44</v>
      </c>
      <c r="R2704">
        <v>12</v>
      </c>
      <c r="S2704">
        <v>4</v>
      </c>
      <c r="T2704">
        <v>11</v>
      </c>
      <c r="U2704">
        <v>13</v>
      </c>
      <c r="V2704" s="50">
        <v>2</v>
      </c>
      <c r="W2704" s="50" t="s">
        <v>3241</v>
      </c>
      <c r="X2704" s="50">
        <v>1</v>
      </c>
      <c r="Y2704" s="51">
        <v>4.3076999999999996</v>
      </c>
      <c r="Z2704" s="51">
        <v>7.6898918918918922</v>
      </c>
      <c r="AA2704" s="51">
        <v>2.1260510913739199</v>
      </c>
      <c r="AB2704" s="51">
        <v>536.48703428514341</v>
      </c>
      <c r="AC2704">
        <v>20</v>
      </c>
      <c r="AD2704">
        <v>0</v>
      </c>
      <c r="AE2704">
        <v>180</v>
      </c>
      <c r="AF2704" s="6">
        <v>0</v>
      </c>
      <c r="AG2704" s="52">
        <v>200</v>
      </c>
      <c r="AH2704">
        <v>200</v>
      </c>
      <c r="AI2704" s="52">
        <v>20</v>
      </c>
      <c r="AJ2704" s="52">
        <v>120</v>
      </c>
      <c r="AK2704" s="6">
        <v>140</v>
      </c>
      <c r="AL2704" s="6">
        <v>10</v>
      </c>
      <c r="AM2704" s="6">
        <v>0</v>
      </c>
      <c r="AN2704" s="52">
        <v>150</v>
      </c>
      <c r="AO2704" s="5">
        <f t="shared" si="286"/>
        <v>0</v>
      </c>
      <c r="AP2704" s="75" t="s">
        <v>3060</v>
      </c>
      <c r="AQ2704" s="13">
        <v>189.67445982236526</v>
      </c>
      <c r="AR2704" s="13">
        <v>189.67445982236526</v>
      </c>
      <c r="AS2704" s="13">
        <v>150</v>
      </c>
      <c r="AT2704">
        <v>0</v>
      </c>
      <c r="AU2704">
        <v>0</v>
      </c>
      <c r="AV2704">
        <v>0</v>
      </c>
      <c r="AW2704" s="48">
        <v>2</v>
      </c>
      <c r="AX2704">
        <v>2</v>
      </c>
      <c r="AY2704">
        <v>0</v>
      </c>
      <c r="AZ2704">
        <v>0</v>
      </c>
      <c r="BA2704">
        <v>9</v>
      </c>
      <c r="BB2704">
        <v>12</v>
      </c>
      <c r="BC2704">
        <v>0</v>
      </c>
      <c r="BD2704">
        <v>10</v>
      </c>
      <c r="BE2704" s="7">
        <f t="shared" si="287"/>
        <v>515.25</v>
      </c>
      <c r="BF2704" s="7">
        <f t="shared" si="288"/>
        <v>0</v>
      </c>
      <c r="BG2704" s="7">
        <f t="shared" si="289"/>
        <v>515.25</v>
      </c>
      <c r="BH2704" s="7">
        <f t="shared" si="290"/>
        <v>95.5</v>
      </c>
      <c r="BI2704">
        <v>12</v>
      </c>
      <c r="BJ2704">
        <v>100</v>
      </c>
      <c r="BK2704">
        <v>4</v>
      </c>
      <c r="BL2704">
        <v>1</v>
      </c>
      <c r="BM2704">
        <v>0</v>
      </c>
      <c r="BN2704">
        <v>50</v>
      </c>
      <c r="BO2704">
        <v>0</v>
      </c>
      <c r="BP2704">
        <v>0</v>
      </c>
      <c r="BQ2704">
        <v>0</v>
      </c>
      <c r="BR2704" s="9" t="s">
        <v>3311</v>
      </c>
      <c r="BS2704">
        <v>0</v>
      </c>
      <c r="BT2704">
        <v>0</v>
      </c>
      <c r="BU2704" s="8"/>
      <c r="BV2704" s="8"/>
      <c r="BW2704">
        <v>0</v>
      </c>
      <c r="BX2704" s="9"/>
      <c r="BY2704">
        <v>0</v>
      </c>
      <c r="BZ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11115</v>
      </c>
      <c r="CJ2704">
        <v>13267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  <c r="DT2704">
        <v>0</v>
      </c>
      <c r="DU2704">
        <v>0</v>
      </c>
      <c r="DV2704">
        <v>0</v>
      </c>
      <c r="DW2704">
        <v>0</v>
      </c>
      <c r="DX2704">
        <v>88</v>
      </c>
      <c r="DY2704">
        <v>2</v>
      </c>
      <c r="DZ2704">
        <v>0</v>
      </c>
      <c r="EA2704">
        <v>16</v>
      </c>
      <c r="EB2704">
        <v>0</v>
      </c>
      <c r="EC2704">
        <v>208</v>
      </c>
      <c r="ED2704" s="6">
        <v>0</v>
      </c>
      <c r="EE2704">
        <v>0</v>
      </c>
      <c r="EF2704">
        <v>1</v>
      </c>
      <c r="EG2704">
        <v>1</v>
      </c>
      <c r="EJ2704" s="40"/>
      <c r="EK2704" t="s">
        <v>3312</v>
      </c>
    </row>
    <row r="2705" spans="1:141" x14ac:dyDescent="0.15">
      <c r="A2705" s="48">
        <v>4007</v>
      </c>
      <c r="B2705" s="40">
        <v>1</v>
      </c>
      <c r="C2705">
        <v>11</v>
      </c>
      <c r="D2705" s="2" t="s">
        <v>3167</v>
      </c>
      <c r="E2705">
        <v>115</v>
      </c>
      <c r="F2705">
        <v>13</v>
      </c>
      <c r="G2705">
        <v>7</v>
      </c>
      <c r="H2705">
        <v>89</v>
      </c>
      <c r="I2705">
        <v>4</v>
      </c>
      <c r="J2705">
        <v>2</v>
      </c>
      <c r="K2705">
        <v>6</v>
      </c>
      <c r="L2705">
        <v>27</v>
      </c>
      <c r="M2705">
        <v>0</v>
      </c>
      <c r="N2705" s="56">
        <v>2</v>
      </c>
      <c r="O2705">
        <v>1</v>
      </c>
      <c r="P2705" s="8">
        <v>0</v>
      </c>
      <c r="Q2705">
        <v>49</v>
      </c>
      <c r="R2705">
        <v>3</v>
      </c>
      <c r="S2705">
        <v>1</v>
      </c>
      <c r="T2705">
        <v>11</v>
      </c>
      <c r="U2705">
        <v>13</v>
      </c>
      <c r="V2705" s="50">
        <v>2</v>
      </c>
      <c r="W2705" s="50" t="s">
        <v>3310</v>
      </c>
      <c r="X2705" s="50">
        <v>1</v>
      </c>
      <c r="Y2705" s="51">
        <v>4.3076999999999996</v>
      </c>
      <c r="Z2705" s="51">
        <v>7.6898918918918922</v>
      </c>
      <c r="AA2705" s="51">
        <v>2.1260510913739199</v>
      </c>
      <c r="AB2705" s="51">
        <v>447.32923496214732</v>
      </c>
      <c r="AC2705">
        <v>12</v>
      </c>
      <c r="AD2705">
        <v>0</v>
      </c>
      <c r="AE2705">
        <v>167</v>
      </c>
      <c r="AF2705" s="6">
        <v>0</v>
      </c>
      <c r="AG2705" s="52">
        <v>180</v>
      </c>
      <c r="AH2705">
        <v>180</v>
      </c>
      <c r="AI2705" s="52">
        <v>0</v>
      </c>
      <c r="AJ2705" s="52">
        <v>60</v>
      </c>
      <c r="AK2705" s="6">
        <v>60</v>
      </c>
      <c r="AL2705" s="6">
        <v>0</v>
      </c>
      <c r="AM2705" s="6">
        <v>0</v>
      </c>
      <c r="AN2705" s="52">
        <v>100</v>
      </c>
      <c r="AO2705" s="5">
        <f t="shared" si="286"/>
        <v>0</v>
      </c>
      <c r="AP2705" s="75" t="s">
        <v>3060</v>
      </c>
      <c r="AQ2705" s="13">
        <v>126.75252661297223</v>
      </c>
      <c r="AR2705" s="13">
        <v>126.75252661297223</v>
      </c>
      <c r="AS2705" s="13">
        <v>100</v>
      </c>
      <c r="AT2705">
        <v>0</v>
      </c>
      <c r="AU2705">
        <v>0</v>
      </c>
      <c r="AV2705">
        <v>0</v>
      </c>
      <c r="AW2705" s="48">
        <v>2</v>
      </c>
      <c r="AX2705">
        <v>0</v>
      </c>
      <c r="AY2705">
        <v>1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 s="7">
        <f t="shared" si="287"/>
        <v>56.06</v>
      </c>
      <c r="BF2705" s="7">
        <f t="shared" si="288"/>
        <v>3.9399999999999977</v>
      </c>
      <c r="BG2705" s="7">
        <f t="shared" si="289"/>
        <v>60</v>
      </c>
      <c r="BH2705" s="7">
        <f t="shared" si="290"/>
        <v>22.75818989375</v>
      </c>
      <c r="BI2705">
        <v>12</v>
      </c>
      <c r="BJ2705">
        <v>50</v>
      </c>
      <c r="BK2705">
        <v>0</v>
      </c>
      <c r="BL2705">
        <v>0</v>
      </c>
      <c r="BM2705">
        <v>0</v>
      </c>
      <c r="BN2705">
        <v>0</v>
      </c>
      <c r="BO2705">
        <v>0</v>
      </c>
      <c r="BP2705">
        <v>0</v>
      </c>
      <c r="BQ2705">
        <v>74</v>
      </c>
      <c r="BR2705" s="9" t="s">
        <v>2392</v>
      </c>
      <c r="BS2705">
        <v>0</v>
      </c>
      <c r="BT2705">
        <v>15</v>
      </c>
      <c r="BU2705" s="72">
        <v>0.31721265958333333</v>
      </c>
      <c r="BV2705" s="64">
        <f>BT2705*BU2705</f>
        <v>4.75818989375</v>
      </c>
      <c r="BW2705">
        <v>0</v>
      </c>
      <c r="BX2705" s="9"/>
      <c r="BY2705">
        <v>0</v>
      </c>
      <c r="BZ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11115</v>
      </c>
      <c r="CJ2705">
        <v>13267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15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  <c r="DT2705">
        <v>0</v>
      </c>
      <c r="DU2705">
        <v>0</v>
      </c>
      <c r="DV2705">
        <v>0</v>
      </c>
      <c r="DW2705">
        <v>0</v>
      </c>
      <c r="DX2705">
        <v>88</v>
      </c>
      <c r="DY2705">
        <v>2</v>
      </c>
      <c r="DZ2705">
        <v>0</v>
      </c>
      <c r="EA2705">
        <v>12</v>
      </c>
      <c r="EB2705">
        <v>0</v>
      </c>
      <c r="EC2705">
        <v>52</v>
      </c>
      <c r="ED2705" s="6">
        <v>0</v>
      </c>
      <c r="EE2705">
        <v>0</v>
      </c>
      <c r="EF2705">
        <v>1</v>
      </c>
      <c r="EG2705">
        <v>1</v>
      </c>
      <c r="EJ2705" s="40"/>
      <c r="EK2705" t="s">
        <v>3178</v>
      </c>
    </row>
    <row r="2706" spans="1:141" x14ac:dyDescent="0.15">
      <c r="A2706" s="48">
        <v>4010</v>
      </c>
      <c r="B2706" s="40">
        <v>1</v>
      </c>
      <c r="C2706">
        <v>11</v>
      </c>
      <c r="D2706" s="2" t="s">
        <v>3167</v>
      </c>
      <c r="E2706">
        <v>115</v>
      </c>
      <c r="F2706">
        <v>13</v>
      </c>
      <c r="G2706">
        <v>7</v>
      </c>
      <c r="H2706">
        <v>89</v>
      </c>
      <c r="I2706">
        <v>4</v>
      </c>
      <c r="J2706">
        <v>6</v>
      </c>
      <c r="K2706">
        <v>5</v>
      </c>
      <c r="L2706">
        <v>47</v>
      </c>
      <c r="M2706">
        <v>1</v>
      </c>
      <c r="N2706" s="56">
        <v>2</v>
      </c>
      <c r="O2706">
        <v>1</v>
      </c>
      <c r="P2706" s="8">
        <v>0</v>
      </c>
      <c r="Q2706">
        <v>50</v>
      </c>
      <c r="R2706">
        <v>3</v>
      </c>
      <c r="S2706">
        <v>2</v>
      </c>
      <c r="T2706">
        <v>11</v>
      </c>
      <c r="U2706">
        <v>13</v>
      </c>
      <c r="V2706" s="50">
        <v>2</v>
      </c>
      <c r="W2706" s="50" t="s">
        <v>3310</v>
      </c>
      <c r="X2706" s="50">
        <v>1</v>
      </c>
      <c r="Y2706" s="51">
        <v>4.3076999999999996</v>
      </c>
      <c r="Z2706" s="51">
        <v>7.6898918918918922</v>
      </c>
      <c r="AA2706" s="51">
        <v>2.1260510913739199</v>
      </c>
      <c r="AB2706" s="51">
        <v>1431.9156233830215</v>
      </c>
      <c r="AC2706">
        <v>30</v>
      </c>
      <c r="AD2706">
        <v>0</v>
      </c>
      <c r="AE2706">
        <v>565</v>
      </c>
      <c r="AF2706" s="6">
        <v>0</v>
      </c>
      <c r="AG2706" s="52">
        <v>694</v>
      </c>
      <c r="AH2706">
        <v>694</v>
      </c>
      <c r="AI2706" s="52">
        <v>15</v>
      </c>
      <c r="AJ2706" s="52">
        <v>115</v>
      </c>
      <c r="AK2706" s="6">
        <v>130</v>
      </c>
      <c r="AL2706" s="6">
        <v>0</v>
      </c>
      <c r="AM2706" s="6">
        <v>20</v>
      </c>
      <c r="AN2706" s="52">
        <v>200</v>
      </c>
      <c r="AO2706" s="5">
        <f t="shared" si="286"/>
        <v>0</v>
      </c>
      <c r="AP2706" s="75" t="s">
        <v>3058</v>
      </c>
      <c r="AQ2706" s="13">
        <v>279.21594333131321</v>
      </c>
      <c r="AR2706" s="13">
        <v>259.21594333131321</v>
      </c>
      <c r="AS2706" s="13">
        <v>180</v>
      </c>
      <c r="AT2706">
        <v>0</v>
      </c>
      <c r="AU2706">
        <v>0</v>
      </c>
      <c r="AV2706">
        <v>0</v>
      </c>
      <c r="AW2706" s="48">
        <v>2</v>
      </c>
      <c r="AX2706">
        <v>1</v>
      </c>
      <c r="AY2706">
        <v>0</v>
      </c>
      <c r="AZ2706">
        <v>1</v>
      </c>
      <c r="BA2706">
        <v>1</v>
      </c>
      <c r="BB2706">
        <v>1</v>
      </c>
      <c r="BC2706">
        <v>0</v>
      </c>
      <c r="BD2706">
        <v>15</v>
      </c>
      <c r="BE2706" s="7">
        <f t="shared" si="287"/>
        <v>137.05000000000001</v>
      </c>
      <c r="BF2706" s="7">
        <f t="shared" si="288"/>
        <v>0</v>
      </c>
      <c r="BG2706" s="7">
        <f t="shared" si="289"/>
        <v>137.05000000000001</v>
      </c>
      <c r="BH2706" s="7">
        <f t="shared" si="290"/>
        <v>145.47701276666666</v>
      </c>
      <c r="BI2706">
        <v>10</v>
      </c>
      <c r="BJ2706">
        <v>150</v>
      </c>
      <c r="BK2706">
        <v>4</v>
      </c>
      <c r="BL2706">
        <v>1</v>
      </c>
      <c r="BM2706">
        <v>0</v>
      </c>
      <c r="BN2706">
        <v>60</v>
      </c>
      <c r="BO2706">
        <v>1</v>
      </c>
      <c r="BP2706">
        <v>1</v>
      </c>
      <c r="BQ2706">
        <v>58</v>
      </c>
      <c r="BR2706" s="9" t="s">
        <v>3319</v>
      </c>
      <c r="BS2706">
        <v>5</v>
      </c>
      <c r="BT2706">
        <v>20</v>
      </c>
      <c r="BU2706" s="8">
        <v>0.33</v>
      </c>
      <c r="BV2706" s="64">
        <f>BT2706*BU2706</f>
        <v>6.6000000000000005</v>
      </c>
      <c r="BW2706">
        <v>74</v>
      </c>
      <c r="BX2706" s="9" t="s">
        <v>1190</v>
      </c>
      <c r="BY2706">
        <v>0</v>
      </c>
      <c r="BZ2706">
        <v>80</v>
      </c>
      <c r="CA2706" s="72">
        <v>0.31721265958333333</v>
      </c>
      <c r="CB2706" s="64">
        <f>BZ2706*CA2706</f>
        <v>25.377012766666667</v>
      </c>
      <c r="CC2706">
        <v>80</v>
      </c>
      <c r="CD2706">
        <v>0</v>
      </c>
      <c r="CE2706">
        <v>1</v>
      </c>
      <c r="CF2706">
        <v>88</v>
      </c>
      <c r="CG2706">
        <v>1</v>
      </c>
      <c r="CH2706">
        <v>5</v>
      </c>
      <c r="CI2706">
        <v>11115</v>
      </c>
      <c r="CJ2706">
        <v>13267</v>
      </c>
      <c r="CK2706">
        <v>5</v>
      </c>
      <c r="CL2706">
        <v>5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80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1</v>
      </c>
      <c r="DT2706">
        <v>1</v>
      </c>
      <c r="DU2706">
        <v>0</v>
      </c>
      <c r="DV2706">
        <v>0</v>
      </c>
      <c r="DW2706">
        <v>0</v>
      </c>
      <c r="DX2706">
        <v>88</v>
      </c>
      <c r="DY2706">
        <v>2</v>
      </c>
      <c r="DZ2706">
        <v>0</v>
      </c>
      <c r="EA2706">
        <v>20</v>
      </c>
      <c r="EB2706">
        <v>0</v>
      </c>
      <c r="EC2706">
        <v>104</v>
      </c>
      <c r="ED2706" s="6">
        <v>0</v>
      </c>
      <c r="EE2706">
        <v>0</v>
      </c>
      <c r="EF2706">
        <v>1</v>
      </c>
      <c r="EG2706">
        <v>1</v>
      </c>
      <c r="EJ2706" s="40"/>
      <c r="EK2706" t="s">
        <v>3239</v>
      </c>
    </row>
    <row r="2707" spans="1:141" x14ac:dyDescent="0.15">
      <c r="A2707" s="48">
        <v>4014</v>
      </c>
      <c r="B2707" s="40">
        <v>1</v>
      </c>
      <c r="C2707">
        <v>11</v>
      </c>
      <c r="D2707" s="2" t="s">
        <v>2420</v>
      </c>
      <c r="E2707">
        <v>115</v>
      </c>
      <c r="F2707">
        <v>13</v>
      </c>
      <c r="G2707">
        <v>7</v>
      </c>
      <c r="H2707">
        <v>89</v>
      </c>
      <c r="I2707">
        <v>8</v>
      </c>
      <c r="J2707">
        <v>8</v>
      </c>
      <c r="K2707">
        <v>11</v>
      </c>
      <c r="L2707">
        <v>35</v>
      </c>
      <c r="M2707">
        <v>0</v>
      </c>
      <c r="N2707" s="56">
        <v>2</v>
      </c>
      <c r="O2707">
        <v>1</v>
      </c>
      <c r="P2707" s="8">
        <v>0</v>
      </c>
      <c r="Q2707">
        <v>31</v>
      </c>
      <c r="R2707">
        <v>9</v>
      </c>
      <c r="S2707">
        <v>4</v>
      </c>
      <c r="T2707">
        <v>11</v>
      </c>
      <c r="U2707">
        <v>13</v>
      </c>
      <c r="V2707" s="50">
        <v>2</v>
      </c>
      <c r="W2707" s="50" t="s">
        <v>3241</v>
      </c>
      <c r="X2707" s="50">
        <v>1</v>
      </c>
      <c r="Y2707" s="51">
        <v>4.3076999999999996</v>
      </c>
      <c r="Z2707" s="51">
        <v>7.6898918918918922</v>
      </c>
      <c r="AA2707" s="51">
        <v>2.1260510913739199</v>
      </c>
      <c r="AB2707" s="51">
        <v>263.99141495982389</v>
      </c>
      <c r="AC2707">
        <v>10</v>
      </c>
      <c r="AD2707">
        <v>0</v>
      </c>
      <c r="AE2707">
        <v>88</v>
      </c>
      <c r="AF2707" s="6">
        <v>0</v>
      </c>
      <c r="AG2707" s="52">
        <v>100</v>
      </c>
      <c r="AH2707">
        <v>100</v>
      </c>
      <c r="AI2707" s="52">
        <v>15</v>
      </c>
      <c r="AJ2707" s="52">
        <v>100</v>
      </c>
      <c r="AK2707" s="6">
        <v>115</v>
      </c>
      <c r="AL2707" s="6">
        <v>0</v>
      </c>
      <c r="AM2707" s="6">
        <v>0</v>
      </c>
      <c r="AN2707" s="52">
        <v>100</v>
      </c>
      <c r="AO2707" s="5">
        <f t="shared" si="286"/>
        <v>0</v>
      </c>
      <c r="AP2707" s="75" t="s">
        <v>3060</v>
      </c>
      <c r="AQ2707" s="13">
        <v>126.25962480204525</v>
      </c>
      <c r="AR2707" s="13">
        <v>126.25962480204525</v>
      </c>
      <c r="AS2707" s="13">
        <v>100</v>
      </c>
      <c r="AT2707">
        <v>0</v>
      </c>
      <c r="AU2707">
        <v>0</v>
      </c>
      <c r="AV2707">
        <v>0</v>
      </c>
      <c r="AW2707" s="48">
        <v>2</v>
      </c>
      <c r="AX2707">
        <v>0</v>
      </c>
      <c r="AY2707">
        <v>1</v>
      </c>
      <c r="AZ2707">
        <v>0</v>
      </c>
      <c r="BA2707">
        <v>4</v>
      </c>
      <c r="BB2707">
        <v>2</v>
      </c>
      <c r="BC2707">
        <v>0</v>
      </c>
      <c r="BD2707">
        <v>8</v>
      </c>
      <c r="BE2707" s="7">
        <f t="shared" si="287"/>
        <v>198.48</v>
      </c>
      <c r="BF2707" s="7">
        <f t="shared" si="288"/>
        <v>0</v>
      </c>
      <c r="BG2707" s="7">
        <f t="shared" si="289"/>
        <v>198.48</v>
      </c>
      <c r="BH2707" s="7">
        <f t="shared" si="290"/>
        <v>77.2</v>
      </c>
      <c r="BI2707">
        <v>8</v>
      </c>
      <c r="BJ2707">
        <v>40</v>
      </c>
      <c r="BK2707">
        <v>3</v>
      </c>
      <c r="BL2707">
        <v>1</v>
      </c>
      <c r="BM2707">
        <v>0</v>
      </c>
      <c r="BN2707">
        <v>50</v>
      </c>
      <c r="BO2707">
        <v>0</v>
      </c>
      <c r="BP2707">
        <v>0</v>
      </c>
      <c r="BQ2707">
        <v>58</v>
      </c>
      <c r="BR2707" s="9" t="s">
        <v>2923</v>
      </c>
      <c r="BS2707">
        <v>4</v>
      </c>
      <c r="BT2707">
        <v>10</v>
      </c>
      <c r="BU2707" s="8">
        <v>0.33</v>
      </c>
      <c r="BV2707" s="64">
        <f>BT2707*BU2707</f>
        <v>3.3000000000000003</v>
      </c>
      <c r="BW2707">
        <v>88</v>
      </c>
      <c r="BX2707" s="9" t="s">
        <v>3066</v>
      </c>
      <c r="BY2707">
        <v>0</v>
      </c>
      <c r="BZ2707">
        <v>1</v>
      </c>
      <c r="CC2707">
        <v>91</v>
      </c>
      <c r="CD2707">
        <v>1</v>
      </c>
      <c r="CE2707">
        <v>15</v>
      </c>
      <c r="CF2707">
        <v>0</v>
      </c>
      <c r="CG2707">
        <v>0</v>
      </c>
      <c r="CH2707">
        <v>0</v>
      </c>
      <c r="CI2707">
        <v>11115</v>
      </c>
      <c r="CJ2707">
        <v>13267</v>
      </c>
      <c r="CK2707">
        <v>4</v>
      </c>
      <c r="CL2707">
        <v>4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0</v>
      </c>
      <c r="DR2707">
        <v>0</v>
      </c>
      <c r="DS2707">
        <v>0</v>
      </c>
      <c r="DT2707">
        <v>0</v>
      </c>
      <c r="DU2707">
        <v>1</v>
      </c>
      <c r="DV2707">
        <v>1</v>
      </c>
      <c r="DW2707">
        <v>0</v>
      </c>
      <c r="DX2707">
        <v>88</v>
      </c>
      <c r="DY2707">
        <v>2</v>
      </c>
      <c r="DZ2707">
        <v>0</v>
      </c>
      <c r="EA2707">
        <v>16</v>
      </c>
      <c r="EB2707">
        <v>0</v>
      </c>
      <c r="EC2707">
        <v>208</v>
      </c>
      <c r="ED2707" s="6">
        <v>0</v>
      </c>
      <c r="EE2707">
        <v>0</v>
      </c>
      <c r="EF2707">
        <v>1</v>
      </c>
      <c r="EG2707">
        <v>1</v>
      </c>
      <c r="EJ2707" s="40"/>
      <c r="EK2707" t="s">
        <v>3178</v>
      </c>
    </row>
    <row r="2708" spans="1:141" x14ac:dyDescent="0.15">
      <c r="A2708" s="48">
        <v>4015</v>
      </c>
      <c r="B2708" s="40">
        <v>1</v>
      </c>
      <c r="C2708">
        <v>11</v>
      </c>
      <c r="D2708" s="2" t="s">
        <v>2419</v>
      </c>
      <c r="E2708">
        <v>115</v>
      </c>
      <c r="F2708">
        <v>13</v>
      </c>
      <c r="G2708">
        <v>7</v>
      </c>
      <c r="H2708">
        <v>89</v>
      </c>
      <c r="I2708">
        <v>8</v>
      </c>
      <c r="J2708">
        <v>9</v>
      </c>
      <c r="K2708">
        <v>11</v>
      </c>
      <c r="L2708">
        <v>44</v>
      </c>
      <c r="M2708">
        <v>0</v>
      </c>
      <c r="N2708" s="23">
        <v>1</v>
      </c>
      <c r="O2708">
        <v>1</v>
      </c>
      <c r="P2708" s="8">
        <v>0</v>
      </c>
      <c r="Q2708">
        <v>57</v>
      </c>
      <c r="R2708">
        <v>6</v>
      </c>
      <c r="S2708">
        <v>1</v>
      </c>
      <c r="T2708">
        <v>11</v>
      </c>
      <c r="U2708">
        <v>13</v>
      </c>
      <c r="V2708" s="50">
        <v>2</v>
      </c>
      <c r="W2708" s="50" t="s">
        <v>3180</v>
      </c>
      <c r="X2708" s="50">
        <v>1</v>
      </c>
      <c r="Y2708" s="51">
        <v>4.3076999999999996</v>
      </c>
      <c r="Z2708" s="51">
        <v>7.6898918918918922</v>
      </c>
      <c r="AA2708" s="51">
        <v>2.1260510913739199</v>
      </c>
      <c r="AB2708" s="51">
        <v>308.14106173450983</v>
      </c>
      <c r="AC2708">
        <v>8</v>
      </c>
      <c r="AD2708">
        <v>0</v>
      </c>
      <c r="AE2708">
        <v>116</v>
      </c>
      <c r="AF2708" s="6">
        <v>0</v>
      </c>
      <c r="AG2708" s="52">
        <v>115</v>
      </c>
      <c r="AH2708">
        <v>115</v>
      </c>
      <c r="AI2708" s="52">
        <v>20</v>
      </c>
      <c r="AJ2708" s="52">
        <v>150</v>
      </c>
      <c r="AK2708" s="6">
        <v>170</v>
      </c>
      <c r="AL2708" s="6">
        <v>10</v>
      </c>
      <c r="AM2708" s="6">
        <v>0</v>
      </c>
      <c r="AN2708" s="52">
        <v>120</v>
      </c>
      <c r="AO2708" s="5">
        <f t="shared" si="286"/>
        <v>0</v>
      </c>
      <c r="AP2708" s="75" t="s">
        <v>3058</v>
      </c>
      <c r="AQ2708" s="13">
        <v>157.37109632996874</v>
      </c>
      <c r="AR2708" s="13">
        <v>157.37109632996874</v>
      </c>
      <c r="AS2708" s="13">
        <v>120</v>
      </c>
      <c r="AT2708">
        <v>0</v>
      </c>
      <c r="AU2708">
        <v>0</v>
      </c>
      <c r="AV2708">
        <v>0</v>
      </c>
      <c r="AW2708" s="48">
        <v>2</v>
      </c>
      <c r="AX2708">
        <v>1</v>
      </c>
      <c r="AY2708">
        <v>0</v>
      </c>
      <c r="AZ2708">
        <v>0</v>
      </c>
      <c r="BA2708">
        <v>4</v>
      </c>
      <c r="BB2708">
        <v>2</v>
      </c>
      <c r="BC2708">
        <v>0</v>
      </c>
      <c r="BD2708">
        <v>13</v>
      </c>
      <c r="BE2708" s="7">
        <f t="shared" si="287"/>
        <v>210.73000000000002</v>
      </c>
      <c r="BF2708" s="7">
        <f t="shared" si="288"/>
        <v>0</v>
      </c>
      <c r="BG2708" s="7">
        <f t="shared" si="289"/>
        <v>210.73000000000002</v>
      </c>
      <c r="BH2708" s="7">
        <f t="shared" si="290"/>
        <v>17.28</v>
      </c>
      <c r="BI2708">
        <v>8</v>
      </c>
      <c r="BJ2708">
        <v>48</v>
      </c>
      <c r="BK2708">
        <v>0</v>
      </c>
      <c r="BL2708">
        <v>0</v>
      </c>
      <c r="BM2708">
        <v>0</v>
      </c>
      <c r="BN2708">
        <v>75</v>
      </c>
      <c r="BO2708">
        <v>0</v>
      </c>
      <c r="BP2708">
        <v>0</v>
      </c>
      <c r="BQ2708">
        <v>80</v>
      </c>
      <c r="BR2708" s="9" t="s">
        <v>3318</v>
      </c>
      <c r="BS2708">
        <v>0</v>
      </c>
      <c r="BT2708">
        <v>2</v>
      </c>
      <c r="BU2708" s="8"/>
      <c r="BV2708" s="8"/>
      <c r="BW2708">
        <v>88</v>
      </c>
      <c r="BX2708" s="9" t="s">
        <v>3172</v>
      </c>
      <c r="BY2708">
        <v>1</v>
      </c>
      <c r="BZ2708">
        <v>50</v>
      </c>
      <c r="CC2708">
        <v>91</v>
      </c>
      <c r="CD2708">
        <v>1</v>
      </c>
      <c r="CE2708">
        <v>25</v>
      </c>
      <c r="CF2708">
        <v>0</v>
      </c>
      <c r="CG2708">
        <v>0</v>
      </c>
      <c r="CH2708">
        <v>0</v>
      </c>
      <c r="CI2708">
        <v>11115</v>
      </c>
      <c r="CJ2708">
        <v>13267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1</v>
      </c>
      <c r="DT2708">
        <v>1</v>
      </c>
      <c r="DU2708">
        <v>1</v>
      </c>
      <c r="DV2708">
        <v>1</v>
      </c>
      <c r="DW2708">
        <v>0</v>
      </c>
      <c r="DX2708">
        <v>88</v>
      </c>
      <c r="DY2708">
        <v>2</v>
      </c>
      <c r="DZ2708">
        <v>0</v>
      </c>
      <c r="EA2708">
        <v>10</v>
      </c>
      <c r="EB2708">
        <v>0</v>
      </c>
      <c r="EC2708">
        <v>52</v>
      </c>
      <c r="ED2708" s="6">
        <v>0</v>
      </c>
      <c r="EE2708">
        <v>0</v>
      </c>
      <c r="EF2708">
        <v>1</v>
      </c>
      <c r="EG2708">
        <v>1</v>
      </c>
      <c r="EJ2708" s="40"/>
      <c r="EK2708" t="s">
        <v>3312</v>
      </c>
    </row>
    <row r="2709" spans="1:141" x14ac:dyDescent="0.15">
      <c r="A2709" s="48">
        <v>4017</v>
      </c>
      <c r="B2709" s="40">
        <v>1</v>
      </c>
      <c r="C2709">
        <v>11</v>
      </c>
      <c r="D2709" s="2" t="s">
        <v>3167</v>
      </c>
      <c r="E2709">
        <v>115</v>
      </c>
      <c r="F2709">
        <v>13</v>
      </c>
      <c r="G2709">
        <v>7</v>
      </c>
      <c r="H2709">
        <v>89</v>
      </c>
      <c r="I2709">
        <v>13</v>
      </c>
      <c r="J2709">
        <v>4</v>
      </c>
      <c r="K2709">
        <v>19</v>
      </c>
      <c r="L2709">
        <v>15</v>
      </c>
      <c r="M2709">
        <v>0</v>
      </c>
      <c r="N2709" s="23">
        <v>1</v>
      </c>
      <c r="O2709">
        <v>1</v>
      </c>
      <c r="P2709" s="8">
        <v>0</v>
      </c>
      <c r="Q2709">
        <v>27</v>
      </c>
      <c r="R2709">
        <v>4</v>
      </c>
      <c r="S2709">
        <v>1</v>
      </c>
      <c r="T2709">
        <v>11</v>
      </c>
      <c r="U2709">
        <v>13</v>
      </c>
      <c r="V2709" s="50">
        <v>2</v>
      </c>
      <c r="W2709" s="50" t="s">
        <v>3310</v>
      </c>
      <c r="X2709" s="50">
        <v>1</v>
      </c>
      <c r="Y2709" s="51">
        <v>4.3076999999999996</v>
      </c>
      <c r="Z2709" s="51">
        <v>7.6898918918918922</v>
      </c>
      <c r="AA2709" s="51">
        <v>2.1260510913739199</v>
      </c>
      <c r="AB2709" s="51">
        <v>166.19306475662356</v>
      </c>
      <c r="AC2709">
        <v>10</v>
      </c>
      <c r="AD2709">
        <v>0</v>
      </c>
      <c r="AE2709">
        <v>42</v>
      </c>
      <c r="AF2709" s="6">
        <v>0</v>
      </c>
      <c r="AG2709" s="52">
        <v>100</v>
      </c>
      <c r="AH2709">
        <v>100</v>
      </c>
      <c r="AI2709" s="52">
        <v>0</v>
      </c>
      <c r="AJ2709" s="52">
        <v>40</v>
      </c>
      <c r="AK2709" s="6">
        <v>40</v>
      </c>
      <c r="AL2709" s="6">
        <v>10</v>
      </c>
      <c r="AM2709" s="6">
        <v>0</v>
      </c>
      <c r="AN2709" s="52">
        <v>100</v>
      </c>
      <c r="AO2709" s="5">
        <f t="shared" si="286"/>
        <v>0</v>
      </c>
      <c r="AP2709" s="75" t="s">
        <v>2922</v>
      </c>
      <c r="AQ2709" s="13">
        <v>110.46470729188523</v>
      </c>
      <c r="AR2709" s="13">
        <v>110.46470729188523</v>
      </c>
      <c r="AS2709" s="13">
        <v>100</v>
      </c>
      <c r="AT2709">
        <v>0</v>
      </c>
      <c r="AU2709">
        <v>0</v>
      </c>
      <c r="AV2709">
        <v>0</v>
      </c>
      <c r="AW2709" s="48">
        <v>2</v>
      </c>
      <c r="AX2709">
        <v>1</v>
      </c>
      <c r="AY2709">
        <v>0</v>
      </c>
      <c r="AZ2709">
        <v>1</v>
      </c>
      <c r="BA2709">
        <v>0</v>
      </c>
      <c r="BB2709">
        <v>0</v>
      </c>
      <c r="BC2709">
        <v>0</v>
      </c>
      <c r="BD2709">
        <v>12</v>
      </c>
      <c r="BE2709" s="7">
        <f t="shared" si="287"/>
        <v>90.57</v>
      </c>
      <c r="BF2709" s="7">
        <f t="shared" si="288"/>
        <v>0</v>
      </c>
      <c r="BG2709" s="7">
        <f t="shared" si="289"/>
        <v>90.57</v>
      </c>
      <c r="BH2709" s="7">
        <f t="shared" si="290"/>
        <v>45.5163797875</v>
      </c>
      <c r="BI2709">
        <v>10</v>
      </c>
      <c r="BJ2709">
        <v>100</v>
      </c>
      <c r="BK2709">
        <v>0</v>
      </c>
      <c r="BL2709">
        <v>0</v>
      </c>
      <c r="BM2709">
        <v>0</v>
      </c>
      <c r="BN2709">
        <v>50</v>
      </c>
      <c r="BO2709">
        <v>0</v>
      </c>
      <c r="BP2709">
        <v>0</v>
      </c>
      <c r="BQ2709">
        <v>74</v>
      </c>
      <c r="BR2709" s="9" t="s">
        <v>2392</v>
      </c>
      <c r="BS2709">
        <v>0</v>
      </c>
      <c r="BT2709">
        <v>30</v>
      </c>
      <c r="BU2709" s="72">
        <v>0.31721265958333333</v>
      </c>
      <c r="BV2709" s="64">
        <f t="shared" ref="BV2709:BV2714" si="293">BT2709*BU2709</f>
        <v>9.5163797875</v>
      </c>
      <c r="BW2709">
        <v>80</v>
      </c>
      <c r="BX2709" s="9" t="s">
        <v>3318</v>
      </c>
      <c r="BY2709">
        <v>0</v>
      </c>
      <c r="BZ2709">
        <v>6</v>
      </c>
      <c r="CC2709">
        <v>91</v>
      </c>
      <c r="CD2709">
        <v>0</v>
      </c>
      <c r="CE2709">
        <v>5</v>
      </c>
      <c r="CF2709">
        <v>0</v>
      </c>
      <c r="CG2709">
        <v>0</v>
      </c>
      <c r="CH2709">
        <v>0</v>
      </c>
      <c r="CI2709">
        <v>11115</v>
      </c>
      <c r="CJ2709">
        <v>13267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30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  <c r="DM2709">
        <v>0</v>
      </c>
      <c r="DN2709">
        <v>0</v>
      </c>
      <c r="DO2709">
        <v>0</v>
      </c>
      <c r="DP2709">
        <v>0</v>
      </c>
      <c r="DQ2709">
        <v>0</v>
      </c>
      <c r="DR2709">
        <v>0</v>
      </c>
      <c r="DS2709">
        <v>0</v>
      </c>
      <c r="DT2709">
        <v>0</v>
      </c>
      <c r="DU2709">
        <v>0</v>
      </c>
      <c r="DV2709">
        <v>0</v>
      </c>
      <c r="DW2709">
        <v>0</v>
      </c>
      <c r="DX2709">
        <v>88</v>
      </c>
      <c r="DY2709">
        <v>2</v>
      </c>
      <c r="DZ2709">
        <v>0</v>
      </c>
      <c r="EA2709">
        <v>10</v>
      </c>
      <c r="EB2709">
        <v>0</v>
      </c>
      <c r="EC2709">
        <v>52</v>
      </c>
      <c r="ED2709" s="6">
        <v>0</v>
      </c>
      <c r="EE2709">
        <v>0</v>
      </c>
      <c r="EF2709">
        <v>1</v>
      </c>
      <c r="EG2709">
        <v>1</v>
      </c>
      <c r="EJ2709" s="40"/>
      <c r="EK2709" t="s">
        <v>3312</v>
      </c>
    </row>
    <row r="2710" spans="1:141" x14ac:dyDescent="0.15">
      <c r="A2710" s="48">
        <v>4018</v>
      </c>
      <c r="B2710" s="40">
        <v>1</v>
      </c>
      <c r="C2710">
        <v>11</v>
      </c>
      <c r="D2710" s="2" t="s">
        <v>3167</v>
      </c>
      <c r="E2710">
        <v>115</v>
      </c>
      <c r="F2710">
        <v>13</v>
      </c>
      <c r="G2710">
        <v>7</v>
      </c>
      <c r="H2710">
        <v>89</v>
      </c>
      <c r="I2710">
        <v>13</v>
      </c>
      <c r="J2710">
        <v>5</v>
      </c>
      <c r="K2710">
        <v>19</v>
      </c>
      <c r="L2710">
        <v>19</v>
      </c>
      <c r="M2710">
        <v>1</v>
      </c>
      <c r="N2710" s="23">
        <v>1</v>
      </c>
      <c r="O2710">
        <v>1</v>
      </c>
      <c r="P2710" s="8">
        <v>0</v>
      </c>
      <c r="Q2710">
        <v>44</v>
      </c>
      <c r="R2710">
        <v>8</v>
      </c>
      <c r="S2710">
        <v>2</v>
      </c>
      <c r="T2710">
        <v>11</v>
      </c>
      <c r="U2710">
        <v>13</v>
      </c>
      <c r="V2710" s="50">
        <v>2</v>
      </c>
      <c r="W2710" s="50" t="s">
        <v>3310</v>
      </c>
      <c r="X2710" s="50">
        <v>1</v>
      </c>
      <c r="Y2710" s="51">
        <v>4.3076999999999996</v>
      </c>
      <c r="Z2710" s="51">
        <v>7.6898918918918922</v>
      </c>
      <c r="AA2710" s="51">
        <v>2.1260510913739199</v>
      </c>
      <c r="AB2710" s="51">
        <v>2258.2715319685813</v>
      </c>
      <c r="AC2710">
        <v>23</v>
      </c>
      <c r="AD2710">
        <v>0</v>
      </c>
      <c r="AE2710">
        <v>979</v>
      </c>
      <c r="AF2710" s="6">
        <v>0</v>
      </c>
      <c r="AG2710" s="52">
        <v>1000</v>
      </c>
      <c r="AH2710">
        <v>1000</v>
      </c>
      <c r="AI2710" s="52">
        <v>40</v>
      </c>
      <c r="AJ2710" s="52">
        <v>545</v>
      </c>
      <c r="AK2710" s="6">
        <v>585</v>
      </c>
      <c r="AL2710" s="6">
        <v>0</v>
      </c>
      <c r="AM2710" s="6">
        <v>50</v>
      </c>
      <c r="AN2710" s="52">
        <v>400</v>
      </c>
      <c r="AO2710" s="5">
        <f t="shared" si="286"/>
        <v>0</v>
      </c>
      <c r="AP2710" s="75" t="s">
        <v>3058</v>
      </c>
      <c r="AQ2710" s="13">
        <v>590.90020092275336</v>
      </c>
      <c r="AR2710" s="13">
        <v>531.90020092275336</v>
      </c>
      <c r="AS2710" s="13">
        <v>341</v>
      </c>
      <c r="AT2710">
        <v>9</v>
      </c>
      <c r="AU2710">
        <v>1</v>
      </c>
      <c r="AV2710">
        <v>0</v>
      </c>
      <c r="AW2710" s="48">
        <v>2</v>
      </c>
      <c r="AX2710">
        <v>0</v>
      </c>
      <c r="AY2710">
        <v>2</v>
      </c>
      <c r="AZ2710">
        <v>0</v>
      </c>
      <c r="BA2710">
        <v>10</v>
      </c>
      <c r="BB2710">
        <v>7</v>
      </c>
      <c r="BC2710">
        <v>0</v>
      </c>
      <c r="BD2710">
        <v>40</v>
      </c>
      <c r="BE2710" s="7">
        <f t="shared" si="287"/>
        <v>562.55000000000007</v>
      </c>
      <c r="BF2710" s="7">
        <f t="shared" si="288"/>
        <v>0</v>
      </c>
      <c r="BG2710" s="7">
        <f t="shared" si="289"/>
        <v>562.55000000000007</v>
      </c>
      <c r="BH2710" s="7">
        <f t="shared" si="290"/>
        <v>170.37701276666667</v>
      </c>
      <c r="BI2710">
        <v>10</v>
      </c>
      <c r="BJ2710">
        <v>210</v>
      </c>
      <c r="BK2710">
        <v>7</v>
      </c>
      <c r="BL2710">
        <v>1</v>
      </c>
      <c r="BM2710">
        <v>0</v>
      </c>
      <c r="BN2710">
        <v>75</v>
      </c>
      <c r="BO2710">
        <v>1</v>
      </c>
      <c r="BP2710">
        <v>1</v>
      </c>
      <c r="BQ2710">
        <v>74</v>
      </c>
      <c r="BR2710" s="9" t="s">
        <v>2392</v>
      </c>
      <c r="BS2710">
        <v>1</v>
      </c>
      <c r="BT2710">
        <v>80</v>
      </c>
      <c r="BU2710" s="72">
        <v>0.31721265958333333</v>
      </c>
      <c r="BV2710" s="64">
        <f t="shared" si="293"/>
        <v>25.377012766666667</v>
      </c>
      <c r="BW2710">
        <v>58</v>
      </c>
      <c r="BX2710" s="9" t="s">
        <v>2923</v>
      </c>
      <c r="BY2710">
        <v>4</v>
      </c>
      <c r="BZ2710">
        <v>30</v>
      </c>
      <c r="CA2710" s="8">
        <v>0.33</v>
      </c>
      <c r="CB2710" s="64">
        <f>BZ2710*CA2710</f>
        <v>9.9</v>
      </c>
      <c r="CC2710">
        <v>80</v>
      </c>
      <c r="CD2710">
        <v>0</v>
      </c>
      <c r="CE2710">
        <v>3</v>
      </c>
      <c r="CF2710">
        <v>88</v>
      </c>
      <c r="CG2710">
        <v>1</v>
      </c>
      <c r="CH2710">
        <v>25</v>
      </c>
      <c r="CI2710">
        <v>11115</v>
      </c>
      <c r="CJ2710">
        <v>13267</v>
      </c>
      <c r="CK2710">
        <v>4</v>
      </c>
      <c r="CL2710">
        <v>4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1</v>
      </c>
      <c r="DD2710">
        <v>80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  <c r="DM2710">
        <v>0</v>
      </c>
      <c r="DN2710">
        <v>0</v>
      </c>
      <c r="DO2710">
        <v>0</v>
      </c>
      <c r="DP2710">
        <v>0</v>
      </c>
      <c r="DQ2710">
        <v>0</v>
      </c>
      <c r="DR2710">
        <v>0</v>
      </c>
      <c r="DS2710">
        <v>1</v>
      </c>
      <c r="DT2710">
        <v>1</v>
      </c>
      <c r="DU2710">
        <v>0</v>
      </c>
      <c r="DV2710">
        <v>0</v>
      </c>
      <c r="DW2710">
        <v>0</v>
      </c>
      <c r="DX2710">
        <v>88</v>
      </c>
      <c r="DY2710">
        <v>2</v>
      </c>
      <c r="DZ2710">
        <v>3.422053</v>
      </c>
      <c r="EA2710">
        <v>23</v>
      </c>
      <c r="EB2710">
        <v>0</v>
      </c>
      <c r="EC2710">
        <v>107.4221</v>
      </c>
      <c r="ED2710" s="6">
        <v>0</v>
      </c>
      <c r="EE2710">
        <v>0</v>
      </c>
      <c r="EF2710">
        <v>1</v>
      </c>
      <c r="EG2710">
        <v>1</v>
      </c>
      <c r="EJ2710" s="40"/>
      <c r="EK2710" t="s">
        <v>3312</v>
      </c>
    </row>
    <row r="2711" spans="1:141" x14ac:dyDescent="0.15">
      <c r="A2711" s="48">
        <v>4019</v>
      </c>
      <c r="B2711" s="40">
        <v>1</v>
      </c>
      <c r="C2711">
        <v>11</v>
      </c>
      <c r="D2711" s="2" t="s">
        <v>3167</v>
      </c>
      <c r="E2711">
        <v>115</v>
      </c>
      <c r="F2711">
        <v>13</v>
      </c>
      <c r="G2711">
        <v>7</v>
      </c>
      <c r="H2711">
        <v>89</v>
      </c>
      <c r="I2711">
        <v>13</v>
      </c>
      <c r="J2711">
        <v>6</v>
      </c>
      <c r="K2711">
        <v>19</v>
      </c>
      <c r="L2711">
        <v>27</v>
      </c>
      <c r="M2711">
        <v>0</v>
      </c>
      <c r="N2711" s="23">
        <v>1</v>
      </c>
      <c r="O2711">
        <v>1</v>
      </c>
      <c r="P2711" s="8">
        <v>0</v>
      </c>
      <c r="Q2711">
        <v>58</v>
      </c>
      <c r="R2711">
        <v>4</v>
      </c>
      <c r="S2711">
        <v>2</v>
      </c>
      <c r="T2711">
        <v>11</v>
      </c>
      <c r="U2711">
        <v>13</v>
      </c>
      <c r="V2711" s="50">
        <v>2</v>
      </c>
      <c r="W2711" s="50" t="s">
        <v>3310</v>
      </c>
      <c r="X2711" s="50">
        <v>1</v>
      </c>
      <c r="Y2711" s="51">
        <v>4.3076999999999996</v>
      </c>
      <c r="Z2711" s="51">
        <v>7.6898918918918922</v>
      </c>
      <c r="AA2711" s="51">
        <v>2.1260510913739199</v>
      </c>
      <c r="AB2711" s="51">
        <v>485.41761479214898</v>
      </c>
      <c r="AC2711">
        <v>7</v>
      </c>
      <c r="AD2711">
        <v>0</v>
      </c>
      <c r="AE2711">
        <v>203</v>
      </c>
      <c r="AF2711" s="6">
        <v>0</v>
      </c>
      <c r="AG2711" s="52">
        <v>210</v>
      </c>
      <c r="AH2711">
        <v>210</v>
      </c>
      <c r="AI2711" s="52">
        <v>10</v>
      </c>
      <c r="AJ2711" s="52">
        <v>50</v>
      </c>
      <c r="AK2711" s="6">
        <v>60</v>
      </c>
      <c r="AL2711" s="6">
        <v>0</v>
      </c>
      <c r="AM2711" s="6">
        <v>0</v>
      </c>
      <c r="AN2711" s="52">
        <v>75</v>
      </c>
      <c r="AO2711" s="5">
        <f t="shared" si="286"/>
        <v>0</v>
      </c>
      <c r="AP2711" s="75" t="s">
        <v>3060</v>
      </c>
      <c r="AQ2711" s="13">
        <v>105.34941857744529</v>
      </c>
      <c r="AR2711" s="13">
        <v>105.34941857744529</v>
      </c>
      <c r="AS2711" s="13">
        <v>75</v>
      </c>
      <c r="AT2711">
        <v>0</v>
      </c>
      <c r="AU2711">
        <v>0</v>
      </c>
      <c r="AV2711">
        <v>0</v>
      </c>
      <c r="AW2711" s="48">
        <v>2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150</v>
      </c>
      <c r="BE2711" s="7">
        <f t="shared" si="287"/>
        <v>477</v>
      </c>
      <c r="BF2711" s="7">
        <f t="shared" si="288"/>
        <v>0</v>
      </c>
      <c r="BG2711" s="7">
        <f t="shared" si="289"/>
        <v>477</v>
      </c>
      <c r="BH2711" s="7">
        <f t="shared" si="290"/>
        <v>16.716379787499999</v>
      </c>
      <c r="BI2711">
        <v>7</v>
      </c>
      <c r="BJ2711">
        <v>20</v>
      </c>
      <c r="BK2711">
        <v>0</v>
      </c>
      <c r="BL2711">
        <v>0</v>
      </c>
      <c r="BM2711">
        <v>0</v>
      </c>
      <c r="BN2711">
        <v>75</v>
      </c>
      <c r="BO2711">
        <v>0</v>
      </c>
      <c r="BP2711">
        <v>0</v>
      </c>
      <c r="BQ2711">
        <v>74</v>
      </c>
      <c r="BR2711" s="9" t="s">
        <v>2431</v>
      </c>
      <c r="BS2711">
        <v>0</v>
      </c>
      <c r="BT2711">
        <v>30</v>
      </c>
      <c r="BU2711" s="72">
        <v>0.31721265958333333</v>
      </c>
      <c r="BV2711" s="64">
        <f t="shared" si="293"/>
        <v>9.5163797875</v>
      </c>
      <c r="BW2711">
        <v>80</v>
      </c>
      <c r="BX2711" s="9" t="s">
        <v>2410</v>
      </c>
      <c r="BY2711">
        <v>0</v>
      </c>
      <c r="BZ2711">
        <v>5</v>
      </c>
      <c r="CC2711">
        <v>88</v>
      </c>
      <c r="CD2711">
        <v>1</v>
      </c>
      <c r="CE2711">
        <v>31</v>
      </c>
      <c r="CF2711">
        <v>91</v>
      </c>
      <c r="CG2711">
        <v>2</v>
      </c>
      <c r="CH2711">
        <v>3</v>
      </c>
      <c r="CI2711">
        <v>11115</v>
      </c>
      <c r="CJ2711">
        <v>13267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30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1</v>
      </c>
      <c r="DT2711">
        <v>1</v>
      </c>
      <c r="DU2711">
        <v>2</v>
      </c>
      <c r="DV2711">
        <v>2</v>
      </c>
      <c r="DW2711">
        <v>0</v>
      </c>
      <c r="DX2711">
        <v>88</v>
      </c>
      <c r="DY2711">
        <v>2</v>
      </c>
      <c r="DZ2711">
        <v>0</v>
      </c>
      <c r="EA2711">
        <v>10</v>
      </c>
      <c r="EB2711">
        <v>0</v>
      </c>
      <c r="EC2711">
        <v>104</v>
      </c>
      <c r="ED2711" s="6">
        <v>0</v>
      </c>
      <c r="EE2711">
        <v>0</v>
      </c>
      <c r="EF2711">
        <v>1</v>
      </c>
      <c r="EG2711">
        <v>1</v>
      </c>
      <c r="EJ2711" s="40"/>
      <c r="EK2711" t="s">
        <v>3239</v>
      </c>
    </row>
    <row r="2712" spans="1:141" x14ac:dyDescent="0.15">
      <c r="A2712" s="48">
        <v>4043</v>
      </c>
      <c r="B2712" s="40">
        <v>1</v>
      </c>
      <c r="C2712">
        <v>11</v>
      </c>
      <c r="D2712" s="2" t="s">
        <v>2420</v>
      </c>
      <c r="E2712">
        <v>115</v>
      </c>
      <c r="F2712">
        <v>13</v>
      </c>
      <c r="G2712">
        <v>7</v>
      </c>
      <c r="H2712">
        <v>91</v>
      </c>
      <c r="I2712">
        <v>1</v>
      </c>
      <c r="J2712">
        <v>3</v>
      </c>
      <c r="K2712">
        <v>1</v>
      </c>
      <c r="L2712">
        <v>8</v>
      </c>
      <c r="M2712">
        <v>0</v>
      </c>
      <c r="N2712" s="56">
        <v>2</v>
      </c>
      <c r="O2712">
        <v>1</v>
      </c>
      <c r="P2712" s="8">
        <v>0</v>
      </c>
      <c r="Q2712">
        <v>49</v>
      </c>
      <c r="R2712">
        <v>4</v>
      </c>
      <c r="S2712">
        <v>0</v>
      </c>
      <c r="T2712">
        <v>43</v>
      </c>
      <c r="U2712">
        <v>51</v>
      </c>
      <c r="V2712" s="66">
        <v>3</v>
      </c>
      <c r="W2712" s="66" t="s">
        <v>3314</v>
      </c>
      <c r="X2712" s="66">
        <v>0</v>
      </c>
      <c r="Y2712" s="51">
        <v>4.3076999999999996</v>
      </c>
      <c r="Z2712" s="51">
        <v>7.6898918918918922</v>
      </c>
      <c r="AA2712" s="51">
        <v>2.1260510913739199</v>
      </c>
      <c r="AB2712" s="51">
        <v>30.759567567567569</v>
      </c>
      <c r="AC2712">
        <v>4</v>
      </c>
      <c r="AD2712">
        <v>0</v>
      </c>
      <c r="AE2712">
        <v>0</v>
      </c>
      <c r="AF2712" s="6">
        <v>0</v>
      </c>
      <c r="AG2712" s="52">
        <v>40</v>
      </c>
      <c r="AH2712">
        <v>40</v>
      </c>
      <c r="AI2712" s="52">
        <v>0</v>
      </c>
      <c r="AJ2712" s="52">
        <v>10</v>
      </c>
      <c r="AK2712" s="6">
        <v>10</v>
      </c>
      <c r="AL2712" s="6">
        <v>0</v>
      </c>
      <c r="AM2712" s="6">
        <v>0</v>
      </c>
      <c r="AN2712" s="52">
        <v>40</v>
      </c>
      <c r="AO2712" s="5">
        <f t="shared" si="286"/>
        <v>0</v>
      </c>
      <c r="AP2712" s="7" t="s">
        <v>2933</v>
      </c>
      <c r="AQ2712" s="13">
        <v>38</v>
      </c>
      <c r="AR2712" s="13">
        <v>38</v>
      </c>
      <c r="AS2712" s="13">
        <v>38</v>
      </c>
      <c r="AT2712">
        <v>0</v>
      </c>
      <c r="AU2712">
        <v>0</v>
      </c>
      <c r="AV2712">
        <v>0</v>
      </c>
      <c r="AW2712" s="48">
        <v>2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4</v>
      </c>
      <c r="BE2712" s="7">
        <f t="shared" si="287"/>
        <v>12.72</v>
      </c>
      <c r="BF2712" s="7">
        <f t="shared" si="288"/>
        <v>0</v>
      </c>
      <c r="BG2712" s="7">
        <f t="shared" si="289"/>
        <v>12.72</v>
      </c>
      <c r="BH2712" s="7">
        <f t="shared" si="290"/>
        <v>19.888506383333333</v>
      </c>
      <c r="BI2712">
        <v>5</v>
      </c>
      <c r="BJ2712">
        <v>20</v>
      </c>
      <c r="BK2712">
        <v>0</v>
      </c>
      <c r="BL2712">
        <v>0</v>
      </c>
      <c r="BM2712">
        <v>0</v>
      </c>
      <c r="BN2712">
        <v>10</v>
      </c>
      <c r="BO2712">
        <v>0</v>
      </c>
      <c r="BP2712">
        <v>0</v>
      </c>
      <c r="BQ2712">
        <v>74</v>
      </c>
      <c r="BR2712" s="9" t="s">
        <v>2392</v>
      </c>
      <c r="BS2712">
        <v>0</v>
      </c>
      <c r="BT2712">
        <v>40</v>
      </c>
      <c r="BU2712" s="72">
        <v>0.31721265958333333</v>
      </c>
      <c r="BV2712" s="64">
        <f t="shared" si="293"/>
        <v>12.688506383333333</v>
      </c>
      <c r="BW2712">
        <v>80</v>
      </c>
      <c r="BX2712" s="9" t="s">
        <v>2410</v>
      </c>
      <c r="BY2712">
        <v>0</v>
      </c>
      <c r="BZ2712">
        <v>1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11115</v>
      </c>
      <c r="CJ2712">
        <v>13267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40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  <c r="DM2712">
        <v>0</v>
      </c>
      <c r="DN2712">
        <v>0</v>
      </c>
      <c r="DO2712">
        <v>0</v>
      </c>
      <c r="DP2712">
        <v>0</v>
      </c>
      <c r="DQ2712">
        <v>0</v>
      </c>
      <c r="DR2712">
        <v>0</v>
      </c>
      <c r="DS2712">
        <v>0</v>
      </c>
      <c r="DT2712">
        <v>0</v>
      </c>
      <c r="DU2712">
        <v>0</v>
      </c>
      <c r="DV2712">
        <v>0</v>
      </c>
      <c r="DW2712">
        <v>0</v>
      </c>
      <c r="DX2712">
        <v>88</v>
      </c>
      <c r="DY2712">
        <v>2</v>
      </c>
      <c r="DZ2712">
        <v>0</v>
      </c>
      <c r="EA2712">
        <v>5</v>
      </c>
      <c r="EB2712">
        <v>0</v>
      </c>
      <c r="EC2712">
        <v>0</v>
      </c>
      <c r="ED2712" s="71">
        <v>1</v>
      </c>
      <c r="EE2712">
        <v>0</v>
      </c>
      <c r="EF2712">
        <v>1</v>
      </c>
      <c r="EG2712">
        <v>1</v>
      </c>
      <c r="EJ2712" s="40"/>
      <c r="EK2712" t="s">
        <v>3239</v>
      </c>
    </row>
    <row r="2713" spans="1:141" x14ac:dyDescent="0.15">
      <c r="A2713" s="48">
        <v>4044</v>
      </c>
      <c r="B2713" s="40">
        <v>1</v>
      </c>
      <c r="C2713">
        <v>11</v>
      </c>
      <c r="D2713" s="2" t="s">
        <v>2420</v>
      </c>
      <c r="E2713">
        <v>115</v>
      </c>
      <c r="F2713">
        <v>13</v>
      </c>
      <c r="G2713">
        <v>7</v>
      </c>
      <c r="H2713">
        <v>91</v>
      </c>
      <c r="I2713">
        <v>1</v>
      </c>
      <c r="J2713">
        <v>4</v>
      </c>
      <c r="K2713">
        <v>1</v>
      </c>
      <c r="L2713">
        <v>12</v>
      </c>
      <c r="M2713">
        <v>0</v>
      </c>
      <c r="N2713" s="56">
        <v>2</v>
      </c>
      <c r="O2713">
        <v>1</v>
      </c>
      <c r="P2713" s="8">
        <v>0</v>
      </c>
      <c r="Q2713">
        <v>37</v>
      </c>
      <c r="R2713">
        <v>5</v>
      </c>
      <c r="S2713">
        <v>2</v>
      </c>
      <c r="T2713">
        <v>11</v>
      </c>
      <c r="U2713">
        <v>13</v>
      </c>
      <c r="V2713" s="66">
        <v>3</v>
      </c>
      <c r="W2713" s="66" t="s">
        <v>3314</v>
      </c>
      <c r="X2713" s="66">
        <v>0</v>
      </c>
      <c r="Y2713" s="51">
        <v>4.3076999999999996</v>
      </c>
      <c r="Z2713" s="51">
        <v>7.6898918918918922</v>
      </c>
      <c r="AA2713" s="51">
        <v>2.1260510913739199</v>
      </c>
      <c r="AB2713" s="51">
        <v>219.16380222624267</v>
      </c>
      <c r="AC2713">
        <v>5</v>
      </c>
      <c r="AD2713">
        <v>0</v>
      </c>
      <c r="AE2713">
        <v>85</v>
      </c>
      <c r="AF2713" s="6">
        <v>0</v>
      </c>
      <c r="AG2713" s="52">
        <v>50</v>
      </c>
      <c r="AH2713">
        <v>50</v>
      </c>
      <c r="AI2713" s="52">
        <v>3</v>
      </c>
      <c r="AJ2713" s="52">
        <v>34</v>
      </c>
      <c r="AK2713" s="6">
        <v>37</v>
      </c>
      <c r="AL2713" s="6">
        <v>5</v>
      </c>
      <c r="AM2713" s="6">
        <v>0</v>
      </c>
      <c r="AN2713" s="52">
        <v>75</v>
      </c>
      <c r="AO2713" s="5">
        <f t="shared" si="286"/>
        <v>0</v>
      </c>
      <c r="AP2713" s="7" t="s">
        <v>3057</v>
      </c>
      <c r="AQ2713" s="13">
        <v>72.5</v>
      </c>
      <c r="AR2713" s="13">
        <v>70.5</v>
      </c>
      <c r="AS2713" s="13">
        <v>70.5</v>
      </c>
      <c r="AT2713">
        <v>2</v>
      </c>
      <c r="AU2713">
        <v>0</v>
      </c>
      <c r="AV2713">
        <v>1</v>
      </c>
      <c r="AW2713" s="48">
        <v>2</v>
      </c>
      <c r="AX2713">
        <v>0</v>
      </c>
      <c r="AY2713">
        <v>0</v>
      </c>
      <c r="AZ2713">
        <v>1</v>
      </c>
      <c r="BA2713">
        <v>1</v>
      </c>
      <c r="BB2713">
        <v>2</v>
      </c>
      <c r="BC2713">
        <v>0</v>
      </c>
      <c r="BD2713">
        <v>10</v>
      </c>
      <c r="BE2713" s="7">
        <f t="shared" si="287"/>
        <v>84.13</v>
      </c>
      <c r="BF2713" s="7">
        <f t="shared" si="288"/>
        <v>0</v>
      </c>
      <c r="BG2713" s="7">
        <f t="shared" si="289"/>
        <v>84.13</v>
      </c>
      <c r="BH2713" s="7">
        <f t="shared" si="290"/>
        <v>17.190000000000001</v>
      </c>
      <c r="BI2713">
        <v>6</v>
      </c>
      <c r="BJ2713">
        <v>24</v>
      </c>
      <c r="BK2713">
        <v>0</v>
      </c>
      <c r="BL2713">
        <v>0</v>
      </c>
      <c r="BM2713">
        <v>0</v>
      </c>
      <c r="BN2713">
        <v>10</v>
      </c>
      <c r="BO2713">
        <v>0</v>
      </c>
      <c r="BP2713">
        <v>0</v>
      </c>
      <c r="BQ2713">
        <v>50</v>
      </c>
      <c r="BR2713" s="9" t="s">
        <v>3205</v>
      </c>
      <c r="BS2713">
        <v>1</v>
      </c>
      <c r="BT2713">
        <v>125</v>
      </c>
      <c r="BU2713" s="8">
        <v>6.8400000000000002E-2</v>
      </c>
      <c r="BV2713" s="64">
        <f t="shared" si="293"/>
        <v>8.5500000000000007</v>
      </c>
      <c r="BW2713">
        <v>80</v>
      </c>
      <c r="BX2713" s="9" t="s">
        <v>3177</v>
      </c>
      <c r="BY2713">
        <v>0</v>
      </c>
      <c r="BZ2713">
        <v>1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11115</v>
      </c>
      <c r="CJ2713">
        <v>13267</v>
      </c>
      <c r="CK2713">
        <v>0</v>
      </c>
      <c r="CL2713">
        <v>0</v>
      </c>
      <c r="CM2713">
        <v>1</v>
      </c>
      <c r="CN2713">
        <v>1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  <c r="DM2713">
        <v>0</v>
      </c>
      <c r="DN2713">
        <v>0</v>
      </c>
      <c r="DO2713">
        <v>0</v>
      </c>
      <c r="DP2713">
        <v>0</v>
      </c>
      <c r="DQ2713">
        <v>0</v>
      </c>
      <c r="DR2713">
        <v>0</v>
      </c>
      <c r="DS2713">
        <v>0</v>
      </c>
      <c r="DT2713">
        <v>0</v>
      </c>
      <c r="DU2713">
        <v>0</v>
      </c>
      <c r="DV2713">
        <v>0</v>
      </c>
      <c r="DW2713">
        <v>0</v>
      </c>
      <c r="DX2713">
        <v>88</v>
      </c>
      <c r="DY2713">
        <v>2</v>
      </c>
      <c r="DZ2713">
        <v>0.76045629999999997</v>
      </c>
      <c r="EA2713">
        <v>7</v>
      </c>
      <c r="EB2713">
        <v>0</v>
      </c>
      <c r="EC2713">
        <v>104.76049999999999</v>
      </c>
      <c r="ED2713" s="6">
        <v>0</v>
      </c>
      <c r="EE2713">
        <v>0</v>
      </c>
      <c r="EF2713">
        <v>1</v>
      </c>
      <c r="EG2713">
        <v>1</v>
      </c>
      <c r="EJ2713" s="40"/>
      <c r="EK2713" t="s">
        <v>3312</v>
      </c>
    </row>
    <row r="2714" spans="1:141" x14ac:dyDescent="0.15">
      <c r="A2714" s="48">
        <v>4053</v>
      </c>
      <c r="B2714" s="40">
        <v>1</v>
      </c>
      <c r="C2714">
        <v>11</v>
      </c>
      <c r="D2714" s="2" t="s">
        <v>3167</v>
      </c>
      <c r="E2714">
        <v>115</v>
      </c>
      <c r="F2714">
        <v>13</v>
      </c>
      <c r="G2714">
        <v>7</v>
      </c>
      <c r="H2714">
        <v>91</v>
      </c>
      <c r="I2714">
        <v>10</v>
      </c>
      <c r="J2714">
        <v>3</v>
      </c>
      <c r="K2714">
        <v>11</v>
      </c>
      <c r="L2714">
        <v>44</v>
      </c>
      <c r="M2714">
        <v>0</v>
      </c>
      <c r="N2714" s="23">
        <v>1</v>
      </c>
      <c r="O2714">
        <v>1</v>
      </c>
      <c r="P2714" s="8">
        <v>0</v>
      </c>
      <c r="Q2714">
        <v>39</v>
      </c>
      <c r="R2714">
        <v>2</v>
      </c>
      <c r="S2714">
        <v>1</v>
      </c>
      <c r="T2714">
        <v>11</v>
      </c>
      <c r="U2714">
        <v>13</v>
      </c>
      <c r="V2714" s="50">
        <v>2</v>
      </c>
      <c r="W2714" s="50" t="s">
        <v>3310</v>
      </c>
      <c r="X2714" s="50">
        <v>1</v>
      </c>
      <c r="Y2714" s="51">
        <v>4.3076999999999996</v>
      </c>
      <c r="Z2714" s="51">
        <v>7.6898918918918922</v>
      </c>
      <c r="AA2714" s="51">
        <v>2.1260510913739199</v>
      </c>
      <c r="AB2714" s="51">
        <v>76.898918918918923</v>
      </c>
      <c r="AC2714">
        <v>10</v>
      </c>
      <c r="AD2714">
        <v>0</v>
      </c>
      <c r="AE2714">
        <v>0</v>
      </c>
      <c r="AF2714" s="6">
        <v>0</v>
      </c>
      <c r="AG2714" s="52">
        <v>150</v>
      </c>
      <c r="AH2714">
        <v>150</v>
      </c>
      <c r="AI2714" s="52">
        <v>5</v>
      </c>
      <c r="AJ2714" s="52">
        <v>376</v>
      </c>
      <c r="AK2714" s="6">
        <v>381</v>
      </c>
      <c r="AL2714" s="6">
        <v>0</v>
      </c>
      <c r="AM2714" s="6">
        <v>3</v>
      </c>
      <c r="AN2714" s="52">
        <v>79</v>
      </c>
      <c r="AO2714" s="5">
        <f t="shared" si="286"/>
        <v>0</v>
      </c>
      <c r="AP2714" s="75" t="s">
        <v>3060</v>
      </c>
      <c r="AQ2714" s="13">
        <v>136.035</v>
      </c>
      <c r="AR2714" s="13">
        <v>133.035</v>
      </c>
      <c r="AS2714" s="13">
        <v>76</v>
      </c>
      <c r="AT2714">
        <v>0</v>
      </c>
      <c r="AU2714">
        <v>0</v>
      </c>
      <c r="AV2714">
        <v>0</v>
      </c>
      <c r="AW2714" s="48">
        <v>2</v>
      </c>
      <c r="AX2714">
        <v>1</v>
      </c>
      <c r="AY2714">
        <v>0</v>
      </c>
      <c r="AZ2714">
        <v>0</v>
      </c>
      <c r="BA2714">
        <v>11</v>
      </c>
      <c r="BB2714">
        <v>26</v>
      </c>
      <c r="BC2714">
        <v>0</v>
      </c>
      <c r="BD2714">
        <v>13</v>
      </c>
      <c r="BE2714" s="7">
        <f t="shared" si="287"/>
        <v>730.94</v>
      </c>
      <c r="BF2714" s="7">
        <f t="shared" si="288"/>
        <v>0</v>
      </c>
      <c r="BG2714" s="7">
        <f t="shared" si="289"/>
        <v>730.94</v>
      </c>
      <c r="BH2714" s="7">
        <f t="shared" si="290"/>
        <v>69.710632979166661</v>
      </c>
      <c r="BI2714">
        <v>4</v>
      </c>
      <c r="BJ2714">
        <v>35</v>
      </c>
      <c r="BK2714">
        <v>0</v>
      </c>
      <c r="BL2714">
        <v>0</v>
      </c>
      <c r="BM2714">
        <v>0</v>
      </c>
      <c r="BN2714">
        <v>40</v>
      </c>
      <c r="BO2714">
        <v>0</v>
      </c>
      <c r="BP2714">
        <v>0</v>
      </c>
      <c r="BQ2714">
        <v>58</v>
      </c>
      <c r="BR2714" s="9" t="s">
        <v>2923</v>
      </c>
      <c r="BS2714">
        <v>18</v>
      </c>
      <c r="BT2714">
        <v>125</v>
      </c>
      <c r="BU2714" s="8">
        <v>0.33</v>
      </c>
      <c r="BV2714" s="64">
        <f t="shared" si="293"/>
        <v>41.25</v>
      </c>
      <c r="BW2714">
        <v>74</v>
      </c>
      <c r="BX2714" s="9" t="s">
        <v>1340</v>
      </c>
      <c r="BY2714">
        <v>0</v>
      </c>
      <c r="BZ2714">
        <v>50</v>
      </c>
      <c r="CA2714" s="72">
        <v>0.31721265958333333</v>
      </c>
      <c r="CB2714" s="64">
        <f>BZ2714*CA2714</f>
        <v>15.860632979166667</v>
      </c>
      <c r="CC2714">
        <v>80</v>
      </c>
      <c r="CD2714">
        <v>0</v>
      </c>
      <c r="CE2714">
        <v>2</v>
      </c>
      <c r="CF2714">
        <v>0</v>
      </c>
      <c r="CG2714">
        <v>0</v>
      </c>
      <c r="CH2714">
        <v>0</v>
      </c>
      <c r="CI2714">
        <v>11115</v>
      </c>
      <c r="CJ2714">
        <v>13267</v>
      </c>
      <c r="CK2714">
        <v>18</v>
      </c>
      <c r="CL2714">
        <v>18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50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  <c r="DM2714">
        <v>0</v>
      </c>
      <c r="DN2714">
        <v>0</v>
      </c>
      <c r="DO2714">
        <v>0</v>
      </c>
      <c r="DP2714">
        <v>0</v>
      </c>
      <c r="DQ2714">
        <v>0</v>
      </c>
      <c r="DR2714">
        <v>0</v>
      </c>
      <c r="DS2714">
        <v>0</v>
      </c>
      <c r="DT2714">
        <v>0</v>
      </c>
      <c r="DU2714">
        <v>0</v>
      </c>
      <c r="DV2714">
        <v>0</v>
      </c>
      <c r="DW2714">
        <v>0</v>
      </c>
      <c r="DX2714">
        <v>88</v>
      </c>
      <c r="DY2714">
        <v>2</v>
      </c>
      <c r="DZ2714">
        <v>0</v>
      </c>
      <c r="EA2714">
        <v>22</v>
      </c>
      <c r="EB2714">
        <v>0</v>
      </c>
      <c r="EC2714">
        <v>52</v>
      </c>
      <c r="ED2714" s="6">
        <v>0</v>
      </c>
      <c r="EE2714">
        <v>0</v>
      </c>
      <c r="EF2714">
        <v>1</v>
      </c>
      <c r="EG2714">
        <v>1</v>
      </c>
      <c r="EJ2714" s="40"/>
      <c r="EK2714" t="s">
        <v>3178</v>
      </c>
    </row>
    <row r="2715" spans="1:141" x14ac:dyDescent="0.15">
      <c r="A2715" s="48">
        <v>4057</v>
      </c>
      <c r="B2715" s="40">
        <v>1</v>
      </c>
      <c r="C2715">
        <v>11</v>
      </c>
      <c r="D2715" s="2" t="s">
        <v>2419</v>
      </c>
      <c r="E2715">
        <v>115</v>
      </c>
      <c r="F2715">
        <v>13</v>
      </c>
      <c r="G2715">
        <v>7</v>
      </c>
      <c r="H2715">
        <v>91</v>
      </c>
      <c r="I2715">
        <v>14</v>
      </c>
      <c r="J2715">
        <v>7</v>
      </c>
      <c r="K2715">
        <v>17</v>
      </c>
      <c r="L2715">
        <v>34</v>
      </c>
      <c r="M2715">
        <v>0</v>
      </c>
      <c r="N2715" s="56">
        <v>2</v>
      </c>
      <c r="O2715">
        <v>1</v>
      </c>
      <c r="P2715" s="8">
        <v>0</v>
      </c>
      <c r="Q2715">
        <v>55</v>
      </c>
      <c r="R2715">
        <v>14</v>
      </c>
      <c r="S2715">
        <v>2</v>
      </c>
      <c r="T2715">
        <v>11</v>
      </c>
      <c r="U2715">
        <v>13</v>
      </c>
      <c r="V2715" s="21">
        <v>4</v>
      </c>
      <c r="W2715" s="21" t="s">
        <v>3187</v>
      </c>
      <c r="X2715" s="21">
        <v>0</v>
      </c>
      <c r="Y2715" s="51">
        <v>4.3076999999999996</v>
      </c>
      <c r="Z2715" s="51">
        <v>7.6898918918918922</v>
      </c>
      <c r="AA2715" s="51">
        <v>2.1260510913739199</v>
      </c>
      <c r="AB2715" s="51">
        <v>38.449459459459462</v>
      </c>
      <c r="AC2715">
        <v>5</v>
      </c>
      <c r="AD2715">
        <v>0</v>
      </c>
      <c r="AE2715">
        <v>0</v>
      </c>
      <c r="AF2715" s="6">
        <v>0</v>
      </c>
      <c r="AG2715" s="52">
        <v>30</v>
      </c>
      <c r="AH2715">
        <v>30</v>
      </c>
      <c r="AI2715" s="52">
        <v>0</v>
      </c>
      <c r="AJ2715" s="52">
        <v>53</v>
      </c>
      <c r="AK2715" s="6">
        <v>53</v>
      </c>
      <c r="AL2715" s="6">
        <v>0</v>
      </c>
      <c r="AM2715" s="6">
        <v>0</v>
      </c>
      <c r="AN2715" s="52">
        <v>20</v>
      </c>
      <c r="AO2715" s="5">
        <f t="shared" si="286"/>
        <v>0</v>
      </c>
      <c r="AP2715" s="7" t="s">
        <v>2421</v>
      </c>
      <c r="AQ2715" s="13">
        <v>10</v>
      </c>
      <c r="AR2715" s="13">
        <v>10</v>
      </c>
      <c r="AS2715" s="13">
        <v>10</v>
      </c>
      <c r="AT2715">
        <v>0</v>
      </c>
      <c r="AU2715">
        <v>0</v>
      </c>
      <c r="AV2715">
        <v>0</v>
      </c>
      <c r="AW2715" s="48">
        <v>2</v>
      </c>
      <c r="AX2715">
        <v>0</v>
      </c>
      <c r="AY2715">
        <v>0</v>
      </c>
      <c r="AZ2715">
        <v>0</v>
      </c>
      <c r="BA2715">
        <v>1</v>
      </c>
      <c r="BB2715">
        <v>5</v>
      </c>
      <c r="BC2715">
        <v>0</v>
      </c>
      <c r="BD2715">
        <v>7</v>
      </c>
      <c r="BE2715" s="7">
        <f t="shared" si="287"/>
        <v>120.76</v>
      </c>
      <c r="BF2715" s="7">
        <f t="shared" si="288"/>
        <v>0</v>
      </c>
      <c r="BG2715" s="7">
        <f t="shared" si="289"/>
        <v>120.76</v>
      </c>
      <c r="BH2715" s="7">
        <f t="shared" si="290"/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 s="9" t="s">
        <v>3311</v>
      </c>
      <c r="BS2715">
        <v>0</v>
      </c>
      <c r="BT2715">
        <v>0</v>
      </c>
      <c r="BU2715" s="8"/>
      <c r="BV2715" s="8"/>
      <c r="BW2715">
        <v>0</v>
      </c>
      <c r="BX2715" s="9"/>
      <c r="BY2715">
        <v>0</v>
      </c>
      <c r="BZ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11115</v>
      </c>
      <c r="CJ2715">
        <v>13267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  <c r="DM2715">
        <v>0</v>
      </c>
      <c r="DN2715">
        <v>0</v>
      </c>
      <c r="DO2715">
        <v>0</v>
      </c>
      <c r="DP2715">
        <v>0</v>
      </c>
      <c r="DQ2715">
        <v>0</v>
      </c>
      <c r="DR2715">
        <v>0</v>
      </c>
      <c r="DS2715">
        <v>0</v>
      </c>
      <c r="DT2715">
        <v>0</v>
      </c>
      <c r="DU2715">
        <v>0</v>
      </c>
      <c r="DV2715">
        <v>0</v>
      </c>
      <c r="DW2715">
        <v>0</v>
      </c>
      <c r="DX2715">
        <v>88</v>
      </c>
      <c r="DY2715">
        <v>2</v>
      </c>
      <c r="DZ2715">
        <v>0</v>
      </c>
      <c r="EA2715">
        <v>0</v>
      </c>
      <c r="EB2715">
        <v>1</v>
      </c>
      <c r="EC2715">
        <v>104</v>
      </c>
      <c r="ED2715" s="6">
        <v>0</v>
      </c>
      <c r="EE2715">
        <v>0</v>
      </c>
      <c r="EF2715">
        <v>1</v>
      </c>
      <c r="EG2715">
        <v>1</v>
      </c>
      <c r="EJ2715" s="40"/>
      <c r="EK2715" t="s">
        <v>3312</v>
      </c>
    </row>
    <row r="2716" spans="1:141" x14ac:dyDescent="0.15">
      <c r="A2716" s="48">
        <v>4058</v>
      </c>
      <c r="B2716" s="40">
        <v>1</v>
      </c>
      <c r="C2716">
        <v>11</v>
      </c>
      <c r="D2716" s="2" t="s">
        <v>3167</v>
      </c>
      <c r="E2716">
        <v>115</v>
      </c>
      <c r="F2716">
        <v>13</v>
      </c>
      <c r="G2716">
        <v>7</v>
      </c>
      <c r="H2716">
        <v>91</v>
      </c>
      <c r="I2716">
        <v>14</v>
      </c>
      <c r="J2716">
        <v>8</v>
      </c>
      <c r="K2716">
        <v>17</v>
      </c>
      <c r="L2716">
        <v>48</v>
      </c>
      <c r="M2716">
        <v>0</v>
      </c>
      <c r="N2716" s="56">
        <v>2</v>
      </c>
      <c r="O2716">
        <v>1</v>
      </c>
      <c r="P2716" s="8">
        <v>0</v>
      </c>
      <c r="Q2716">
        <v>63</v>
      </c>
      <c r="R2716">
        <v>10</v>
      </c>
      <c r="S2716">
        <v>4</v>
      </c>
      <c r="T2716">
        <v>11</v>
      </c>
      <c r="U2716">
        <v>13</v>
      </c>
      <c r="V2716" s="50">
        <v>2</v>
      </c>
      <c r="W2716" s="50" t="s">
        <v>3310</v>
      </c>
      <c r="X2716" s="50">
        <v>1</v>
      </c>
      <c r="Y2716" s="51">
        <v>4.3076999999999996</v>
      </c>
      <c r="Z2716" s="51">
        <v>7.6898918918918922</v>
      </c>
      <c r="AA2716" s="51">
        <v>2.1260510913739199</v>
      </c>
      <c r="AB2716" s="51">
        <v>1040.5416827554914</v>
      </c>
      <c r="AC2716">
        <v>25</v>
      </c>
      <c r="AD2716">
        <v>0</v>
      </c>
      <c r="AE2716">
        <v>399</v>
      </c>
      <c r="AF2716" s="6">
        <v>0</v>
      </c>
      <c r="AG2716" s="52">
        <v>250</v>
      </c>
      <c r="AH2716">
        <v>250</v>
      </c>
      <c r="AI2716" s="52">
        <v>6</v>
      </c>
      <c r="AJ2716" s="52">
        <v>336</v>
      </c>
      <c r="AK2716" s="6">
        <v>342</v>
      </c>
      <c r="AL2716" s="6">
        <v>0</v>
      </c>
      <c r="AM2716" s="6">
        <v>45</v>
      </c>
      <c r="AN2716" s="52">
        <v>300</v>
      </c>
      <c r="AO2716" s="5">
        <f t="shared" si="286"/>
        <v>92.452759575000016</v>
      </c>
      <c r="AP2716" s="75" t="s">
        <v>2911</v>
      </c>
      <c r="AQ2716" s="13">
        <v>393.57671927290966</v>
      </c>
      <c r="AR2716" s="13">
        <v>348.57671927290966</v>
      </c>
      <c r="AS2716" s="13">
        <v>255</v>
      </c>
      <c r="AT2716">
        <v>0</v>
      </c>
      <c r="AU2716">
        <v>0</v>
      </c>
      <c r="AV2716">
        <v>0</v>
      </c>
      <c r="AW2716" s="48">
        <v>2</v>
      </c>
      <c r="AX2716">
        <v>2</v>
      </c>
      <c r="AY2716">
        <v>0</v>
      </c>
      <c r="AZ2716">
        <v>2</v>
      </c>
      <c r="BA2716">
        <v>5</v>
      </c>
      <c r="BB2716">
        <v>11</v>
      </c>
      <c r="BC2716">
        <v>0</v>
      </c>
      <c r="BD2716">
        <v>25</v>
      </c>
      <c r="BE2716" s="7">
        <f t="shared" si="287"/>
        <v>461.36</v>
      </c>
      <c r="BF2716" s="7">
        <f t="shared" si="288"/>
        <v>0</v>
      </c>
      <c r="BG2716" s="7">
        <f t="shared" si="289"/>
        <v>461.36</v>
      </c>
      <c r="BH2716" s="7">
        <f t="shared" si="290"/>
        <v>392.45275957500002</v>
      </c>
      <c r="BI2716">
        <v>20</v>
      </c>
      <c r="BJ2716">
        <v>150</v>
      </c>
      <c r="BK2716">
        <v>5</v>
      </c>
      <c r="BL2716">
        <v>1</v>
      </c>
      <c r="BM2716">
        <v>0</v>
      </c>
      <c r="BN2716">
        <v>25</v>
      </c>
      <c r="BO2716">
        <v>0</v>
      </c>
      <c r="BP2716">
        <v>0</v>
      </c>
      <c r="BQ2716">
        <v>50</v>
      </c>
      <c r="BR2716" s="9" t="s">
        <v>2045</v>
      </c>
      <c r="BS2716">
        <v>2</v>
      </c>
      <c r="BT2716">
        <v>3800</v>
      </c>
      <c r="BU2716" s="8">
        <v>6.8400000000000002E-2</v>
      </c>
      <c r="BV2716" s="64">
        <f>BT2716*BU2716</f>
        <v>259.92</v>
      </c>
      <c r="BW2716">
        <v>74</v>
      </c>
      <c r="BX2716" s="9" t="s">
        <v>1340</v>
      </c>
      <c r="BY2716">
        <v>0</v>
      </c>
      <c r="BZ2716">
        <v>60</v>
      </c>
      <c r="CA2716" s="72">
        <v>0.31721265958333333</v>
      </c>
      <c r="CB2716" s="64">
        <f>BZ2716*CA2716</f>
        <v>19.032759575</v>
      </c>
      <c r="CC2716">
        <v>80</v>
      </c>
      <c r="CD2716">
        <v>0</v>
      </c>
      <c r="CE2716">
        <v>10</v>
      </c>
      <c r="CF2716">
        <v>0</v>
      </c>
      <c r="CG2716">
        <v>0</v>
      </c>
      <c r="CH2716">
        <v>0</v>
      </c>
      <c r="CI2716">
        <v>11115</v>
      </c>
      <c r="CJ2716">
        <v>13267</v>
      </c>
      <c r="CK2716">
        <v>0</v>
      </c>
      <c r="CL2716">
        <v>0</v>
      </c>
      <c r="CM2716">
        <v>2</v>
      </c>
      <c r="CN2716">
        <v>2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60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  <c r="DM2716">
        <v>0</v>
      </c>
      <c r="DN2716">
        <v>0</v>
      </c>
      <c r="DO2716">
        <v>0</v>
      </c>
      <c r="DP2716">
        <v>0</v>
      </c>
      <c r="DQ2716">
        <v>0</v>
      </c>
      <c r="DR2716">
        <v>0</v>
      </c>
      <c r="DS2716">
        <v>0</v>
      </c>
      <c r="DT2716">
        <v>0</v>
      </c>
      <c r="DU2716">
        <v>0</v>
      </c>
      <c r="DV2716">
        <v>0</v>
      </c>
      <c r="DW2716">
        <v>0</v>
      </c>
      <c r="DX2716">
        <v>88</v>
      </c>
      <c r="DY2716">
        <v>2</v>
      </c>
      <c r="DZ2716">
        <v>0</v>
      </c>
      <c r="EA2716">
        <v>27</v>
      </c>
      <c r="EB2716">
        <v>0</v>
      </c>
      <c r="EC2716">
        <v>208</v>
      </c>
      <c r="ED2716" s="6">
        <v>0</v>
      </c>
      <c r="EE2716">
        <v>0</v>
      </c>
      <c r="EF2716">
        <v>1</v>
      </c>
      <c r="EG2716">
        <v>1</v>
      </c>
      <c r="EJ2716" s="40"/>
      <c r="EK2716" t="s">
        <v>3312</v>
      </c>
    </row>
    <row r="2717" spans="1:141" x14ac:dyDescent="0.15">
      <c r="A2717" s="48">
        <v>4059</v>
      </c>
      <c r="B2717" s="40">
        <v>1</v>
      </c>
      <c r="C2717">
        <v>11</v>
      </c>
      <c r="D2717" s="2" t="s">
        <v>3167</v>
      </c>
      <c r="E2717">
        <v>115</v>
      </c>
      <c r="F2717">
        <v>13</v>
      </c>
      <c r="G2717">
        <v>7</v>
      </c>
      <c r="H2717">
        <v>91</v>
      </c>
      <c r="I2717">
        <v>14</v>
      </c>
      <c r="J2717">
        <v>9</v>
      </c>
      <c r="K2717">
        <v>18</v>
      </c>
      <c r="L2717">
        <v>8</v>
      </c>
      <c r="M2717">
        <v>0</v>
      </c>
      <c r="N2717" s="56">
        <v>2</v>
      </c>
      <c r="O2717">
        <v>1</v>
      </c>
      <c r="P2717" s="8">
        <v>0</v>
      </c>
      <c r="Q2717">
        <v>60</v>
      </c>
      <c r="R2717">
        <v>12</v>
      </c>
      <c r="S2717">
        <v>1</v>
      </c>
      <c r="T2717">
        <v>11</v>
      </c>
      <c r="U2717">
        <v>13</v>
      </c>
      <c r="V2717" s="50">
        <v>2</v>
      </c>
      <c r="W2717" s="50" t="s">
        <v>3310</v>
      </c>
      <c r="X2717" s="50">
        <v>1</v>
      </c>
      <c r="Y2717" s="51">
        <v>4.3076999999999996</v>
      </c>
      <c r="Z2717" s="51">
        <v>7.6898918918918922</v>
      </c>
      <c r="AA2717" s="51">
        <v>2.1260510913739199</v>
      </c>
      <c r="AB2717" s="51">
        <v>251.55199474101778</v>
      </c>
      <c r="AC2717">
        <v>7</v>
      </c>
      <c r="AD2717">
        <v>0</v>
      </c>
      <c r="AE2717">
        <v>93</v>
      </c>
      <c r="AF2717" s="6">
        <v>0</v>
      </c>
      <c r="AG2717" s="52">
        <v>60</v>
      </c>
      <c r="AH2717">
        <v>60</v>
      </c>
      <c r="AI2717" s="52">
        <v>0</v>
      </c>
      <c r="AJ2717" s="52">
        <v>34</v>
      </c>
      <c r="AK2717" s="6">
        <v>34</v>
      </c>
      <c r="AL2717" s="6">
        <v>0</v>
      </c>
      <c r="AM2717" s="6">
        <v>0</v>
      </c>
      <c r="AN2717" s="52">
        <v>75</v>
      </c>
      <c r="AO2717" s="5">
        <f t="shared" si="286"/>
        <v>0</v>
      </c>
      <c r="AP2717" s="75" t="s">
        <v>2922</v>
      </c>
      <c r="AQ2717" s="13">
        <v>89.986137574888716</v>
      </c>
      <c r="AR2717" s="13">
        <v>89.986137574888716</v>
      </c>
      <c r="AS2717" s="13">
        <v>75</v>
      </c>
      <c r="AT2717">
        <v>0</v>
      </c>
      <c r="AU2717">
        <v>0</v>
      </c>
      <c r="AV2717">
        <v>0</v>
      </c>
      <c r="AW2717" s="48">
        <v>2</v>
      </c>
      <c r="AX2717">
        <v>0</v>
      </c>
      <c r="AY2717">
        <v>0</v>
      </c>
      <c r="AZ2717">
        <v>2</v>
      </c>
      <c r="BA2717">
        <v>1</v>
      </c>
      <c r="BB2717">
        <v>2</v>
      </c>
      <c r="BC2717">
        <v>0</v>
      </c>
      <c r="BD2717">
        <v>5</v>
      </c>
      <c r="BE2717" s="7">
        <f t="shared" si="287"/>
        <v>68.23</v>
      </c>
      <c r="BF2717" s="7">
        <f t="shared" si="288"/>
        <v>0</v>
      </c>
      <c r="BG2717" s="7">
        <f t="shared" si="289"/>
        <v>68.23</v>
      </c>
      <c r="BH2717" s="7">
        <f t="shared" si="290"/>
        <v>52.992000000000004</v>
      </c>
      <c r="BI2717">
        <v>7</v>
      </c>
      <c r="BJ2717">
        <v>75</v>
      </c>
      <c r="BK2717">
        <v>0</v>
      </c>
      <c r="BL2717">
        <v>0</v>
      </c>
      <c r="BM2717">
        <v>0</v>
      </c>
      <c r="BN2717">
        <v>10</v>
      </c>
      <c r="BO2717">
        <v>0</v>
      </c>
      <c r="BP2717">
        <v>0</v>
      </c>
      <c r="BQ2717">
        <v>50</v>
      </c>
      <c r="BR2717" s="9" t="s">
        <v>3205</v>
      </c>
      <c r="BS2717">
        <v>1</v>
      </c>
      <c r="BT2717">
        <v>380</v>
      </c>
      <c r="BU2717" s="8">
        <v>6.8400000000000002E-2</v>
      </c>
      <c r="BV2717" s="64">
        <f>BT2717*BU2717</f>
        <v>25.992000000000001</v>
      </c>
      <c r="BW2717">
        <v>80</v>
      </c>
      <c r="BX2717" s="9" t="s">
        <v>3318</v>
      </c>
      <c r="BY2717">
        <v>0</v>
      </c>
      <c r="BZ2717">
        <v>2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11115</v>
      </c>
      <c r="CJ2717">
        <v>13267</v>
      </c>
      <c r="CK2717">
        <v>0</v>
      </c>
      <c r="CL2717">
        <v>0</v>
      </c>
      <c r="CM2717">
        <v>1</v>
      </c>
      <c r="CN2717">
        <v>1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  <c r="DM2717">
        <v>0</v>
      </c>
      <c r="DN2717">
        <v>0</v>
      </c>
      <c r="DO2717">
        <v>0</v>
      </c>
      <c r="DP2717">
        <v>0</v>
      </c>
      <c r="DQ2717">
        <v>0</v>
      </c>
      <c r="DR2717">
        <v>0</v>
      </c>
      <c r="DS2717">
        <v>0</v>
      </c>
      <c r="DT2717">
        <v>0</v>
      </c>
      <c r="DU2717">
        <v>0</v>
      </c>
      <c r="DV2717">
        <v>0</v>
      </c>
      <c r="DW2717">
        <v>0</v>
      </c>
      <c r="DX2717">
        <v>88</v>
      </c>
      <c r="DY2717">
        <v>2</v>
      </c>
      <c r="DZ2717">
        <v>0</v>
      </c>
      <c r="EA2717">
        <v>8</v>
      </c>
      <c r="EB2717">
        <v>0</v>
      </c>
      <c r="EC2717">
        <v>52</v>
      </c>
      <c r="ED2717" s="6">
        <v>0</v>
      </c>
      <c r="EE2717">
        <v>0</v>
      </c>
      <c r="EF2717">
        <v>1</v>
      </c>
      <c r="EG2717">
        <v>1</v>
      </c>
      <c r="EJ2717" s="40"/>
      <c r="EK2717" t="s">
        <v>3312</v>
      </c>
    </row>
    <row r="2718" spans="1:141" x14ac:dyDescent="0.15">
      <c r="A2718" s="48">
        <v>4060</v>
      </c>
      <c r="B2718" s="40">
        <v>1</v>
      </c>
      <c r="C2718">
        <v>11</v>
      </c>
      <c r="D2718" s="2" t="s">
        <v>3167</v>
      </c>
      <c r="E2718">
        <v>115</v>
      </c>
      <c r="F2718">
        <v>13</v>
      </c>
      <c r="G2718">
        <v>7</v>
      </c>
      <c r="H2718">
        <v>91</v>
      </c>
      <c r="I2718">
        <v>14</v>
      </c>
      <c r="J2718">
        <v>10</v>
      </c>
      <c r="K2718">
        <v>18</v>
      </c>
      <c r="L2718">
        <v>36</v>
      </c>
      <c r="M2718">
        <v>0</v>
      </c>
      <c r="N2718" s="56">
        <v>2</v>
      </c>
      <c r="O2718">
        <v>1</v>
      </c>
      <c r="P2718" s="8">
        <v>0</v>
      </c>
      <c r="Q2718">
        <v>31</v>
      </c>
      <c r="R2718">
        <v>2</v>
      </c>
      <c r="S2718">
        <v>1</v>
      </c>
      <c r="T2718">
        <v>39</v>
      </c>
      <c r="U2718">
        <v>47</v>
      </c>
      <c r="V2718" s="50">
        <v>2</v>
      </c>
      <c r="W2718" s="50" t="s">
        <v>3310</v>
      </c>
      <c r="X2718" s="50">
        <v>1</v>
      </c>
      <c r="Y2718" s="51">
        <v>4.3076999999999996</v>
      </c>
      <c r="Z2718" s="51">
        <v>7.6898918918918922</v>
      </c>
      <c r="AA2718" s="51">
        <v>2.1260510913739199</v>
      </c>
      <c r="AB2718" s="51">
        <v>164.38389999468708</v>
      </c>
      <c r="AC2718">
        <v>7</v>
      </c>
      <c r="AD2718">
        <v>0</v>
      </c>
      <c r="AE2718">
        <v>52</v>
      </c>
      <c r="AF2718" s="6">
        <v>0</v>
      </c>
      <c r="AG2718" s="52">
        <v>73</v>
      </c>
      <c r="AH2718">
        <v>73</v>
      </c>
      <c r="AI2718" s="52">
        <v>4</v>
      </c>
      <c r="AJ2718" s="52">
        <v>33</v>
      </c>
      <c r="AK2718" s="6">
        <v>37</v>
      </c>
      <c r="AL2718" s="6">
        <v>0</v>
      </c>
      <c r="AM2718" s="6">
        <v>14</v>
      </c>
      <c r="AN2718" s="52">
        <v>50</v>
      </c>
      <c r="AO2718" s="5">
        <f t="shared" si="286"/>
        <v>0</v>
      </c>
      <c r="AP2718" s="75" t="s">
        <v>3058</v>
      </c>
      <c r="AQ2718" s="13">
        <v>60.985732837572201</v>
      </c>
      <c r="AR2718" s="13">
        <v>46.985732837572201</v>
      </c>
      <c r="AS2718" s="13">
        <v>36</v>
      </c>
      <c r="AT2718">
        <v>0</v>
      </c>
      <c r="AU2718">
        <v>0</v>
      </c>
      <c r="AV2718">
        <v>0</v>
      </c>
      <c r="AW2718" s="48">
        <v>2</v>
      </c>
      <c r="AX2718">
        <v>0</v>
      </c>
      <c r="AY2718">
        <v>0</v>
      </c>
      <c r="AZ2718">
        <v>1</v>
      </c>
      <c r="BA2718">
        <v>1</v>
      </c>
      <c r="BB2718">
        <v>3</v>
      </c>
      <c r="BC2718">
        <v>0</v>
      </c>
      <c r="BD2718">
        <v>2</v>
      </c>
      <c r="BE2718" s="7">
        <f t="shared" si="287"/>
        <v>74.08</v>
      </c>
      <c r="BF2718" s="7">
        <f t="shared" si="288"/>
        <v>0</v>
      </c>
      <c r="BG2718" s="7">
        <f t="shared" si="289"/>
        <v>74.08</v>
      </c>
      <c r="BH2718" s="7">
        <f t="shared" si="290"/>
        <v>10.799999999999999</v>
      </c>
      <c r="BI2718">
        <v>4</v>
      </c>
      <c r="BJ2718">
        <v>30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80</v>
      </c>
      <c r="BR2718" s="9" t="s">
        <v>3318</v>
      </c>
      <c r="BS2718">
        <v>0</v>
      </c>
      <c r="BT2718">
        <v>5</v>
      </c>
      <c r="BU2718" s="8"/>
      <c r="BV2718" s="8"/>
      <c r="BW2718">
        <v>0</v>
      </c>
      <c r="BX2718" s="9"/>
      <c r="BY2718">
        <v>0</v>
      </c>
      <c r="BZ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11115</v>
      </c>
      <c r="CJ2718">
        <v>13267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  <c r="DM2718">
        <v>0</v>
      </c>
      <c r="DN2718">
        <v>0</v>
      </c>
      <c r="DO2718">
        <v>0</v>
      </c>
      <c r="DP2718">
        <v>0</v>
      </c>
      <c r="DQ2718">
        <v>0</v>
      </c>
      <c r="DR2718">
        <v>0</v>
      </c>
      <c r="DS2718">
        <v>0</v>
      </c>
      <c r="DT2718">
        <v>0</v>
      </c>
      <c r="DU2718">
        <v>0</v>
      </c>
      <c r="DV2718">
        <v>0</v>
      </c>
      <c r="DW2718">
        <v>0</v>
      </c>
      <c r="DX2718">
        <v>88</v>
      </c>
      <c r="DY2718">
        <v>2</v>
      </c>
      <c r="DZ2718">
        <v>0</v>
      </c>
      <c r="EA2718">
        <v>4</v>
      </c>
      <c r="EB2718">
        <v>0</v>
      </c>
      <c r="EC2718">
        <v>52</v>
      </c>
      <c r="ED2718" s="6">
        <v>0</v>
      </c>
      <c r="EE2718">
        <v>0</v>
      </c>
      <c r="EF2718">
        <v>1</v>
      </c>
      <c r="EG2718">
        <v>1</v>
      </c>
      <c r="EJ2718" s="40"/>
      <c r="EK2718" t="s">
        <v>3312</v>
      </c>
    </row>
    <row r="2719" spans="1:141" x14ac:dyDescent="0.15">
      <c r="A2719" s="48">
        <v>4214</v>
      </c>
      <c r="B2719" s="40">
        <v>1</v>
      </c>
      <c r="C2719">
        <v>1</v>
      </c>
      <c r="D2719" s="2" t="s">
        <v>3317</v>
      </c>
      <c r="E2719">
        <v>54</v>
      </c>
      <c r="F2719">
        <v>1</v>
      </c>
      <c r="G2719">
        <v>21</v>
      </c>
      <c r="H2719">
        <v>147</v>
      </c>
      <c r="I2719">
        <v>2</v>
      </c>
      <c r="J2719">
        <v>9</v>
      </c>
      <c r="K2719">
        <v>3</v>
      </c>
      <c r="L2719">
        <v>12</v>
      </c>
      <c r="M2719">
        <v>0</v>
      </c>
      <c r="N2719" s="56">
        <v>2</v>
      </c>
      <c r="O2719">
        <v>1</v>
      </c>
      <c r="P2719" s="8">
        <v>0</v>
      </c>
      <c r="Q2719">
        <v>67</v>
      </c>
      <c r="R2719">
        <v>1</v>
      </c>
      <c r="S2719">
        <v>1</v>
      </c>
      <c r="T2719">
        <v>33</v>
      </c>
      <c r="U2719">
        <v>37</v>
      </c>
      <c r="V2719" s="50">
        <v>2</v>
      </c>
      <c r="W2719" s="50" t="s">
        <v>3310</v>
      </c>
      <c r="X2719" s="50">
        <v>1</v>
      </c>
      <c r="Y2719" s="3">
        <v>4.18</v>
      </c>
      <c r="Z2719" s="70">
        <v>7.3285714285714283</v>
      </c>
      <c r="AA2719" s="70">
        <v>2.00064774408514</v>
      </c>
      <c r="AB2719" s="3">
        <v>166.68496050839124</v>
      </c>
      <c r="AC2719">
        <v>5</v>
      </c>
      <c r="AD2719">
        <v>0</v>
      </c>
      <c r="AE2719">
        <v>35</v>
      </c>
      <c r="AF2719" s="6">
        <v>30</v>
      </c>
      <c r="AG2719" s="52">
        <v>200</v>
      </c>
      <c r="AH2719">
        <v>200</v>
      </c>
      <c r="AI2719" s="52">
        <v>0</v>
      </c>
      <c r="AJ2719" s="52">
        <v>50</v>
      </c>
      <c r="AK2719" s="6">
        <v>50</v>
      </c>
      <c r="AL2719" s="6">
        <v>5</v>
      </c>
      <c r="AM2719" s="6">
        <v>0</v>
      </c>
      <c r="AN2719" s="52">
        <v>30</v>
      </c>
      <c r="AO2719" s="5">
        <f t="shared" si="286"/>
        <v>30.939999999999998</v>
      </c>
      <c r="AP2719" s="75" t="s">
        <v>2911</v>
      </c>
      <c r="AQ2719" s="13">
        <v>44.002105168276707</v>
      </c>
      <c r="AR2719" s="13">
        <v>44.002105168276707</v>
      </c>
      <c r="AS2719" s="13">
        <v>30</v>
      </c>
      <c r="AT2719">
        <v>0</v>
      </c>
      <c r="AU2719">
        <v>0</v>
      </c>
      <c r="AV2719">
        <v>0</v>
      </c>
      <c r="AW2719" s="48">
        <v>2</v>
      </c>
      <c r="AX2719">
        <v>0</v>
      </c>
      <c r="AY2719">
        <v>0</v>
      </c>
      <c r="AZ2719">
        <v>0</v>
      </c>
      <c r="BA2719">
        <v>1</v>
      </c>
      <c r="BB2719">
        <v>1</v>
      </c>
      <c r="BC2719">
        <v>0</v>
      </c>
      <c r="BD2719">
        <v>2</v>
      </c>
      <c r="BE2719" s="7">
        <f t="shared" si="287"/>
        <v>43.3</v>
      </c>
      <c r="BF2719" s="7">
        <f t="shared" si="288"/>
        <v>6.7000000000000028</v>
      </c>
      <c r="BG2719" s="7">
        <f t="shared" si="289"/>
        <v>50</v>
      </c>
      <c r="BH2719" s="7">
        <f t="shared" si="290"/>
        <v>60.94</v>
      </c>
      <c r="BI2719">
        <v>1</v>
      </c>
      <c r="BJ2719">
        <v>4</v>
      </c>
      <c r="BK2719">
        <v>3</v>
      </c>
      <c r="BL2719">
        <v>1</v>
      </c>
      <c r="BM2719">
        <v>0</v>
      </c>
      <c r="BN2719">
        <v>10</v>
      </c>
      <c r="BO2719">
        <v>0</v>
      </c>
      <c r="BP2719">
        <v>0</v>
      </c>
      <c r="BQ2719">
        <v>0</v>
      </c>
      <c r="BR2719" s="9" t="s">
        <v>3311</v>
      </c>
      <c r="BS2719">
        <v>0</v>
      </c>
      <c r="BT2719">
        <v>0</v>
      </c>
      <c r="BU2719" s="8"/>
      <c r="BV2719" s="8"/>
      <c r="BW2719">
        <v>0</v>
      </c>
      <c r="BX2719" s="9"/>
      <c r="BY2719">
        <v>0</v>
      </c>
      <c r="BZ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1054</v>
      </c>
      <c r="CJ2719">
        <v>1109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  <c r="DM2719">
        <v>0</v>
      </c>
      <c r="DN2719">
        <v>0</v>
      </c>
      <c r="DO2719">
        <v>0</v>
      </c>
      <c r="DP2719">
        <v>0</v>
      </c>
      <c r="DQ2719">
        <v>0</v>
      </c>
      <c r="DR2719">
        <v>0</v>
      </c>
      <c r="DS2719">
        <v>0</v>
      </c>
      <c r="DT2719">
        <v>0</v>
      </c>
      <c r="DU2719">
        <v>0</v>
      </c>
      <c r="DV2719">
        <v>0</v>
      </c>
      <c r="DW2719">
        <v>1</v>
      </c>
      <c r="DX2719">
        <v>68</v>
      </c>
      <c r="DY2719">
        <v>6</v>
      </c>
      <c r="DZ2719">
        <v>0</v>
      </c>
      <c r="EA2719">
        <v>4</v>
      </c>
      <c r="EB2719">
        <v>0</v>
      </c>
      <c r="EC2719">
        <v>52</v>
      </c>
      <c r="ED2719" s="6">
        <v>0</v>
      </c>
      <c r="EE2719">
        <v>0</v>
      </c>
      <c r="EF2719">
        <v>1</v>
      </c>
      <c r="EG2719">
        <v>1</v>
      </c>
      <c r="EJ2719" s="40"/>
      <c r="EK2719" t="s">
        <v>3312</v>
      </c>
    </row>
    <row r="2720" spans="1:141" x14ac:dyDescent="0.15">
      <c r="A2720" s="48">
        <v>4215</v>
      </c>
      <c r="B2720" s="40">
        <v>1</v>
      </c>
      <c r="C2720">
        <v>1</v>
      </c>
      <c r="D2720" s="2" t="s">
        <v>3317</v>
      </c>
      <c r="E2720">
        <v>54</v>
      </c>
      <c r="F2720">
        <v>1</v>
      </c>
      <c r="G2720">
        <v>21</v>
      </c>
      <c r="H2720">
        <v>147</v>
      </c>
      <c r="I2720">
        <v>2</v>
      </c>
      <c r="J2720">
        <v>10</v>
      </c>
      <c r="K2720">
        <v>3</v>
      </c>
      <c r="L2720">
        <v>13</v>
      </c>
      <c r="M2720">
        <v>0</v>
      </c>
      <c r="N2720" s="23">
        <v>1</v>
      </c>
      <c r="O2720">
        <v>1</v>
      </c>
      <c r="P2720" s="8">
        <v>0</v>
      </c>
      <c r="Q2720">
        <v>31</v>
      </c>
      <c r="R2720">
        <v>9</v>
      </c>
      <c r="S2720">
        <v>2</v>
      </c>
      <c r="T2720">
        <v>11</v>
      </c>
      <c r="U2720">
        <v>13</v>
      </c>
      <c r="V2720" s="50">
        <v>2</v>
      </c>
      <c r="W2720" s="50" t="s">
        <v>3310</v>
      </c>
      <c r="X2720" s="50">
        <v>1</v>
      </c>
      <c r="Y2720" s="3">
        <v>4.18</v>
      </c>
      <c r="Z2720" s="70">
        <v>7.3285714285714283</v>
      </c>
      <c r="AA2720" s="70">
        <v>2.00064774408514</v>
      </c>
      <c r="AB2720" s="3">
        <v>533.22058643307389</v>
      </c>
      <c r="AC2720">
        <v>40</v>
      </c>
      <c r="AD2720">
        <v>0</v>
      </c>
      <c r="AE2720">
        <v>120</v>
      </c>
      <c r="AF2720" s="6">
        <v>0</v>
      </c>
      <c r="AG2720" s="52">
        <v>320</v>
      </c>
      <c r="AH2720">
        <v>320</v>
      </c>
      <c r="AI2720" s="52">
        <v>5</v>
      </c>
      <c r="AJ2720" s="52">
        <v>125</v>
      </c>
      <c r="AK2720" s="6">
        <v>130</v>
      </c>
      <c r="AL2720" s="6">
        <v>0</v>
      </c>
      <c r="AM2720" s="6">
        <v>100</v>
      </c>
      <c r="AN2720" s="52">
        <v>600</v>
      </c>
      <c r="AO2720" s="5">
        <f t="shared" si="286"/>
        <v>0</v>
      </c>
      <c r="AP2720" s="75" t="s">
        <v>3060</v>
      </c>
      <c r="AQ2720" s="13">
        <v>631.38888646451085</v>
      </c>
      <c r="AR2720" s="13">
        <v>501.38888646451085</v>
      </c>
      <c r="AS2720" s="13">
        <v>470</v>
      </c>
      <c r="AT2720">
        <v>30</v>
      </c>
      <c r="AU2720">
        <v>0</v>
      </c>
      <c r="AV2720">
        <v>12</v>
      </c>
      <c r="AW2720" s="48">
        <v>2</v>
      </c>
      <c r="AX2720">
        <v>2</v>
      </c>
      <c r="AY2720">
        <v>0</v>
      </c>
      <c r="AZ2720">
        <v>0</v>
      </c>
      <c r="BA2720">
        <v>1</v>
      </c>
      <c r="BB2720">
        <v>1</v>
      </c>
      <c r="BC2720">
        <v>0</v>
      </c>
      <c r="BD2720">
        <v>7</v>
      </c>
      <c r="BE2720" s="7">
        <f t="shared" si="287"/>
        <v>164.01999999999998</v>
      </c>
      <c r="BF2720" s="7">
        <f t="shared" si="288"/>
        <v>0</v>
      </c>
      <c r="BG2720" s="7">
        <f t="shared" si="289"/>
        <v>164.01999999999998</v>
      </c>
      <c r="BH2720" s="7">
        <f t="shared" si="290"/>
        <v>487.3934203195833</v>
      </c>
      <c r="BI2720">
        <v>20</v>
      </c>
      <c r="BJ2720">
        <v>140</v>
      </c>
      <c r="BK2720">
        <v>20</v>
      </c>
      <c r="BL2720">
        <v>7</v>
      </c>
      <c r="BM2720">
        <v>0</v>
      </c>
      <c r="BN2720">
        <v>75</v>
      </c>
      <c r="BO2720">
        <v>0</v>
      </c>
      <c r="BP2720">
        <v>0</v>
      </c>
      <c r="BQ2720">
        <v>58</v>
      </c>
      <c r="BR2720" s="9" t="s">
        <v>3065</v>
      </c>
      <c r="BS2720">
        <v>3</v>
      </c>
      <c r="BT2720">
        <v>15</v>
      </c>
      <c r="BU2720" s="8">
        <v>0.33</v>
      </c>
      <c r="BV2720" s="64">
        <f>BT2720*BU2720</f>
        <v>4.95</v>
      </c>
      <c r="BW2720">
        <v>74</v>
      </c>
      <c r="BX2720" s="9" t="s">
        <v>2868</v>
      </c>
      <c r="BY2720">
        <v>0</v>
      </c>
      <c r="BZ2720">
        <v>49</v>
      </c>
      <c r="CA2720" s="72">
        <v>0.31721265958333333</v>
      </c>
      <c r="CB2720" s="64">
        <f>BZ2720*CA2720</f>
        <v>15.543420319583333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1054</v>
      </c>
      <c r="CJ2720">
        <v>1109</v>
      </c>
      <c r="CK2720">
        <v>3</v>
      </c>
      <c r="CL2720">
        <v>3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49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0</v>
      </c>
      <c r="DO2720">
        <v>0</v>
      </c>
      <c r="DP2720">
        <v>0</v>
      </c>
      <c r="DQ2720">
        <v>0</v>
      </c>
      <c r="DR2720">
        <v>0</v>
      </c>
      <c r="DS2720">
        <v>0</v>
      </c>
      <c r="DT2720">
        <v>0</v>
      </c>
      <c r="DU2720">
        <v>0</v>
      </c>
      <c r="DV2720">
        <v>0</v>
      </c>
      <c r="DW2720">
        <v>1</v>
      </c>
      <c r="DX2720">
        <v>68</v>
      </c>
      <c r="DY2720">
        <v>6</v>
      </c>
      <c r="DZ2720">
        <v>10.38062</v>
      </c>
      <c r="EA2720">
        <v>43</v>
      </c>
      <c r="EB2720">
        <v>0</v>
      </c>
      <c r="EC2720">
        <v>114.3806</v>
      </c>
      <c r="ED2720" s="6">
        <v>0</v>
      </c>
      <c r="EE2720">
        <v>0</v>
      </c>
      <c r="EF2720">
        <v>1</v>
      </c>
      <c r="EG2720">
        <v>1</v>
      </c>
      <c r="EJ2720" s="40"/>
      <c r="EK2720" t="s">
        <v>3312</v>
      </c>
    </row>
    <row r="2721" spans="1:141" x14ac:dyDescent="0.15">
      <c r="A2721" s="48">
        <v>4221</v>
      </c>
      <c r="B2721" s="40">
        <v>1</v>
      </c>
      <c r="C2721">
        <v>1</v>
      </c>
      <c r="D2721" s="2" t="s">
        <v>3317</v>
      </c>
      <c r="E2721">
        <v>54</v>
      </c>
      <c r="F2721">
        <v>1</v>
      </c>
      <c r="G2721">
        <v>21</v>
      </c>
      <c r="H2721">
        <v>147</v>
      </c>
      <c r="I2721">
        <v>11</v>
      </c>
      <c r="J2721">
        <v>6</v>
      </c>
      <c r="K2721">
        <v>15</v>
      </c>
      <c r="L2721">
        <v>37</v>
      </c>
      <c r="M2721">
        <v>0</v>
      </c>
      <c r="N2721" s="56">
        <v>2</v>
      </c>
      <c r="O2721">
        <v>1</v>
      </c>
      <c r="P2721" s="8">
        <v>0</v>
      </c>
      <c r="Q2721">
        <v>25</v>
      </c>
      <c r="R2721">
        <v>2</v>
      </c>
      <c r="S2721">
        <v>2</v>
      </c>
      <c r="T2721">
        <v>11</v>
      </c>
      <c r="U2721">
        <v>13</v>
      </c>
      <c r="V2721" s="66">
        <v>3</v>
      </c>
      <c r="W2721" s="66" t="s">
        <v>3183</v>
      </c>
      <c r="X2721" s="66">
        <v>0</v>
      </c>
      <c r="Y2721" s="3">
        <v>4.18</v>
      </c>
      <c r="Z2721" s="70">
        <v>7.3285714285714283</v>
      </c>
      <c r="AA2721" s="70">
        <v>2.00064774408514</v>
      </c>
      <c r="AB2721" s="3">
        <v>256.5</v>
      </c>
      <c r="AC2721">
        <v>35</v>
      </c>
      <c r="AD2721">
        <v>0</v>
      </c>
      <c r="AE2721">
        <v>0</v>
      </c>
      <c r="AF2721" s="6">
        <v>0</v>
      </c>
      <c r="AG2721" s="52">
        <v>175</v>
      </c>
      <c r="AH2721">
        <v>175</v>
      </c>
      <c r="AI2721" s="52">
        <v>0</v>
      </c>
      <c r="AJ2721" s="52">
        <v>75</v>
      </c>
      <c r="AK2721" s="6">
        <v>75</v>
      </c>
      <c r="AL2721" s="6">
        <v>10</v>
      </c>
      <c r="AM2721" s="6">
        <v>50</v>
      </c>
      <c r="AN2721" s="52">
        <v>430</v>
      </c>
      <c r="AO2721" s="5">
        <f t="shared" si="286"/>
        <v>60.399999999999977</v>
      </c>
      <c r="AP2721" s="7" t="s">
        <v>2416</v>
      </c>
      <c r="AQ2721" s="13">
        <v>481.65</v>
      </c>
      <c r="AR2721" s="13">
        <v>431.65</v>
      </c>
      <c r="AS2721" s="13">
        <v>431.65</v>
      </c>
      <c r="AT2721">
        <v>0</v>
      </c>
      <c r="AU2721">
        <v>0</v>
      </c>
      <c r="AV2721">
        <v>0</v>
      </c>
      <c r="AW2721" s="48">
        <v>2</v>
      </c>
      <c r="AX2721">
        <v>2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 s="7">
        <f t="shared" si="287"/>
        <v>104.82</v>
      </c>
      <c r="BF2721" s="7">
        <f t="shared" si="288"/>
        <v>0</v>
      </c>
      <c r="BG2721" s="7">
        <f t="shared" si="289"/>
        <v>104.82</v>
      </c>
      <c r="BH2721" s="7">
        <f t="shared" si="290"/>
        <v>490.4</v>
      </c>
      <c r="BI2721">
        <v>10</v>
      </c>
      <c r="BJ2721">
        <v>40</v>
      </c>
      <c r="BK2721">
        <v>20</v>
      </c>
      <c r="BL2721">
        <v>8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 s="9" t="s">
        <v>3212</v>
      </c>
      <c r="BS2721">
        <v>0</v>
      </c>
      <c r="BT2721">
        <v>0</v>
      </c>
      <c r="BU2721" s="8"/>
      <c r="BV2721" s="8"/>
      <c r="BW2721">
        <v>0</v>
      </c>
      <c r="BX2721" s="9"/>
      <c r="BY2721">
        <v>0</v>
      </c>
      <c r="BZ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1054</v>
      </c>
      <c r="CJ2721">
        <v>1109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0</v>
      </c>
      <c r="DO2721">
        <v>0</v>
      </c>
      <c r="DP2721">
        <v>0</v>
      </c>
      <c r="DQ2721">
        <v>0</v>
      </c>
      <c r="DR2721">
        <v>0</v>
      </c>
      <c r="DS2721">
        <v>0</v>
      </c>
      <c r="DT2721">
        <v>0</v>
      </c>
      <c r="DU2721">
        <v>0</v>
      </c>
      <c r="DV2721">
        <v>0</v>
      </c>
      <c r="DW2721">
        <v>1</v>
      </c>
      <c r="DX2721">
        <v>68</v>
      </c>
      <c r="DY2721">
        <v>6</v>
      </c>
      <c r="DZ2721">
        <v>0</v>
      </c>
      <c r="EA2721">
        <v>30</v>
      </c>
      <c r="EB2721">
        <v>0</v>
      </c>
      <c r="EC2721">
        <v>104</v>
      </c>
      <c r="ED2721" s="6">
        <v>0</v>
      </c>
      <c r="EE2721">
        <v>0</v>
      </c>
      <c r="EF2721">
        <v>1</v>
      </c>
      <c r="EG2721">
        <v>1</v>
      </c>
      <c r="EJ2721" s="40"/>
      <c r="EK2721" t="s">
        <v>3312</v>
      </c>
    </row>
    <row r="2722" spans="1:141" x14ac:dyDescent="0.15">
      <c r="A2722" s="48">
        <v>4226</v>
      </c>
      <c r="B2722" s="40">
        <v>1</v>
      </c>
      <c r="C2722">
        <v>1</v>
      </c>
      <c r="D2722" s="2" t="s">
        <v>3317</v>
      </c>
      <c r="E2722">
        <v>54</v>
      </c>
      <c r="F2722">
        <v>1</v>
      </c>
      <c r="G2722">
        <v>21</v>
      </c>
      <c r="H2722">
        <v>147</v>
      </c>
      <c r="I2722">
        <v>16</v>
      </c>
      <c r="J2722">
        <v>1</v>
      </c>
      <c r="K2722">
        <v>21</v>
      </c>
      <c r="L2722">
        <v>16</v>
      </c>
      <c r="M2722">
        <v>0</v>
      </c>
      <c r="N2722" s="56">
        <v>2</v>
      </c>
      <c r="O2722">
        <v>1</v>
      </c>
      <c r="P2722" s="8">
        <v>0</v>
      </c>
      <c r="Q2722">
        <v>48</v>
      </c>
      <c r="R2722">
        <v>11</v>
      </c>
      <c r="S2722">
        <v>6</v>
      </c>
      <c r="T2722">
        <v>11</v>
      </c>
      <c r="U2722">
        <v>13</v>
      </c>
      <c r="V2722" s="50">
        <v>2</v>
      </c>
      <c r="W2722" s="50" t="s">
        <v>3310</v>
      </c>
      <c r="X2722" s="50">
        <v>1</v>
      </c>
      <c r="Y2722" s="3">
        <v>4.18</v>
      </c>
      <c r="Z2722" s="70">
        <v>7.3285714285714283</v>
      </c>
      <c r="AA2722" s="70">
        <v>2.00064774408514</v>
      </c>
      <c r="AB2722" s="3">
        <v>462.39543044699133</v>
      </c>
      <c r="AC2722">
        <v>59</v>
      </c>
      <c r="AD2722">
        <v>0</v>
      </c>
      <c r="AE2722">
        <v>15</v>
      </c>
      <c r="AF2722" s="6">
        <v>0</v>
      </c>
      <c r="AG2722" s="52">
        <v>300</v>
      </c>
      <c r="AH2722">
        <v>300</v>
      </c>
      <c r="AI2722" s="52">
        <v>80</v>
      </c>
      <c r="AJ2722" s="52">
        <v>250</v>
      </c>
      <c r="AK2722" s="6">
        <v>330</v>
      </c>
      <c r="AL2722" s="6">
        <v>25</v>
      </c>
      <c r="AM2722" s="6">
        <v>50</v>
      </c>
      <c r="AN2722" s="52">
        <v>900</v>
      </c>
      <c r="AO2722" s="5">
        <f t="shared" si="286"/>
        <v>0</v>
      </c>
      <c r="AP2722" s="75" t="s">
        <v>3058</v>
      </c>
      <c r="AQ2722" s="13">
        <v>949.16048580806387</v>
      </c>
      <c r="AR2722" s="13">
        <v>899.16048580806387</v>
      </c>
      <c r="AS2722" s="13">
        <v>850</v>
      </c>
      <c r="AT2722">
        <v>0</v>
      </c>
      <c r="AU2722">
        <v>0</v>
      </c>
      <c r="AV2722">
        <v>0</v>
      </c>
      <c r="AW2722" s="48">
        <v>2</v>
      </c>
      <c r="AX2722">
        <v>0</v>
      </c>
      <c r="AY2722">
        <v>2</v>
      </c>
      <c r="AZ2722">
        <v>0</v>
      </c>
      <c r="BA2722">
        <v>2</v>
      </c>
      <c r="BB2722">
        <v>1</v>
      </c>
      <c r="BC2722">
        <v>0</v>
      </c>
      <c r="BD2722">
        <v>7</v>
      </c>
      <c r="BE2722" s="7">
        <f t="shared" si="287"/>
        <v>192.87</v>
      </c>
      <c r="BF2722" s="7">
        <f t="shared" si="288"/>
        <v>57.129999999999995</v>
      </c>
      <c r="BG2722" s="7">
        <f t="shared" si="289"/>
        <v>250</v>
      </c>
      <c r="BH2722" s="7">
        <f t="shared" si="290"/>
        <v>830.8</v>
      </c>
      <c r="BI2722">
        <v>17</v>
      </c>
      <c r="BJ2722">
        <v>150</v>
      </c>
      <c r="BK2722">
        <v>40</v>
      </c>
      <c r="BL2722">
        <v>13</v>
      </c>
      <c r="BM2722">
        <v>0</v>
      </c>
      <c r="BN2722">
        <v>30</v>
      </c>
      <c r="BO2722">
        <v>0</v>
      </c>
      <c r="BP2722">
        <v>0</v>
      </c>
      <c r="BQ2722">
        <v>58</v>
      </c>
      <c r="BR2722" s="9" t="s">
        <v>2923</v>
      </c>
      <c r="BS2722">
        <v>1</v>
      </c>
      <c r="BT2722">
        <v>10</v>
      </c>
      <c r="BU2722" s="8">
        <v>0.33</v>
      </c>
      <c r="BV2722" s="64">
        <f>BT2722*BU2722</f>
        <v>3.3000000000000003</v>
      </c>
      <c r="BW2722">
        <v>0</v>
      </c>
      <c r="BX2722" s="9"/>
      <c r="BY2722">
        <v>0</v>
      </c>
      <c r="BZ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1054</v>
      </c>
      <c r="CJ2722">
        <v>1109</v>
      </c>
      <c r="CK2722">
        <v>1</v>
      </c>
      <c r="CL2722">
        <v>1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0</v>
      </c>
      <c r="DR2722">
        <v>0</v>
      </c>
      <c r="DS2722">
        <v>0</v>
      </c>
      <c r="DT2722">
        <v>0</v>
      </c>
      <c r="DU2722">
        <v>0</v>
      </c>
      <c r="DV2722">
        <v>0</v>
      </c>
      <c r="DW2722">
        <v>1</v>
      </c>
      <c r="DX2722">
        <v>68</v>
      </c>
      <c r="DY2722">
        <v>6</v>
      </c>
      <c r="DZ2722">
        <v>0</v>
      </c>
      <c r="EA2722">
        <v>58</v>
      </c>
      <c r="EB2722">
        <v>0</v>
      </c>
      <c r="EC2722">
        <v>312</v>
      </c>
      <c r="ED2722" s="6">
        <v>0</v>
      </c>
      <c r="EE2722">
        <v>0</v>
      </c>
      <c r="EF2722">
        <v>2</v>
      </c>
      <c r="EG2722">
        <v>3</v>
      </c>
      <c r="EJ2722" s="40"/>
      <c r="EK2722" t="s">
        <v>3178</v>
      </c>
    </row>
    <row r="2723" spans="1:141" x14ac:dyDescent="0.15">
      <c r="A2723" s="48">
        <v>4228</v>
      </c>
      <c r="B2723" s="40">
        <v>1</v>
      </c>
      <c r="C2723">
        <v>1</v>
      </c>
      <c r="D2723" s="2" t="s">
        <v>3191</v>
      </c>
      <c r="E2723">
        <v>54</v>
      </c>
      <c r="F2723">
        <v>1</v>
      </c>
      <c r="G2723">
        <v>21</v>
      </c>
      <c r="H2723">
        <v>147</v>
      </c>
      <c r="I2723">
        <v>16</v>
      </c>
      <c r="J2723">
        <v>3</v>
      </c>
      <c r="K2723">
        <v>21</v>
      </c>
      <c r="L2723">
        <v>43</v>
      </c>
      <c r="M2723">
        <v>0</v>
      </c>
      <c r="N2723" s="23">
        <v>1</v>
      </c>
      <c r="O2723">
        <v>1</v>
      </c>
      <c r="P2723" s="8">
        <v>0</v>
      </c>
      <c r="Q2723">
        <v>38</v>
      </c>
      <c r="R2723">
        <v>9</v>
      </c>
      <c r="S2723">
        <v>1</v>
      </c>
      <c r="T2723">
        <v>1</v>
      </c>
      <c r="U2723">
        <v>1</v>
      </c>
      <c r="V2723" s="21">
        <v>4</v>
      </c>
      <c r="W2723" s="21" t="s">
        <v>3187</v>
      </c>
      <c r="X2723" s="21">
        <v>0</v>
      </c>
      <c r="Y2723" s="3">
        <v>4.18</v>
      </c>
      <c r="Z2723" s="70">
        <v>7.3285714285714283</v>
      </c>
      <c r="AA2723" s="70">
        <v>2.00064774408514</v>
      </c>
      <c r="AB2723" s="3">
        <v>293.14285714285711</v>
      </c>
      <c r="AC2723">
        <v>40</v>
      </c>
      <c r="AD2723">
        <v>0</v>
      </c>
      <c r="AE2723">
        <v>0</v>
      </c>
      <c r="AF2723" s="6">
        <v>0</v>
      </c>
      <c r="AG2723" s="52">
        <v>200</v>
      </c>
      <c r="AH2723">
        <v>200</v>
      </c>
      <c r="AI2723" s="52">
        <v>30</v>
      </c>
      <c r="AJ2723" s="52">
        <v>175</v>
      </c>
      <c r="AK2723" s="6">
        <v>205</v>
      </c>
      <c r="AL2723" s="6">
        <v>0</v>
      </c>
      <c r="AM2723" s="6">
        <v>50</v>
      </c>
      <c r="AN2723" s="52">
        <v>700</v>
      </c>
      <c r="AO2723" s="5">
        <f t="shared" si="286"/>
        <v>0</v>
      </c>
      <c r="AP2723" s="7" t="s">
        <v>1191</v>
      </c>
      <c r="AQ2723" s="13">
        <v>350</v>
      </c>
      <c r="AR2723" s="13">
        <v>285</v>
      </c>
      <c r="AS2723" s="13">
        <v>285</v>
      </c>
      <c r="AT2723">
        <v>15</v>
      </c>
      <c r="AU2723">
        <v>5</v>
      </c>
      <c r="AV2723">
        <v>0</v>
      </c>
      <c r="AW2723" s="48">
        <v>2</v>
      </c>
      <c r="AX2723">
        <v>1</v>
      </c>
      <c r="AY2723">
        <v>0</v>
      </c>
      <c r="AZ2723">
        <v>2</v>
      </c>
      <c r="BA2723">
        <v>10</v>
      </c>
      <c r="BB2723">
        <v>3</v>
      </c>
      <c r="BC2723">
        <v>0</v>
      </c>
      <c r="BD2723">
        <v>12</v>
      </c>
      <c r="BE2723" s="7">
        <f t="shared" si="287"/>
        <v>352.24</v>
      </c>
      <c r="BF2723" s="7">
        <f t="shared" si="288"/>
        <v>0</v>
      </c>
      <c r="BG2723" s="7">
        <f t="shared" si="289"/>
        <v>352.24</v>
      </c>
      <c r="BH2723" s="7">
        <f t="shared" si="290"/>
        <v>690.5</v>
      </c>
      <c r="BI2723">
        <v>10</v>
      </c>
      <c r="BJ2723">
        <v>100</v>
      </c>
      <c r="BK2723">
        <v>16</v>
      </c>
      <c r="BL2723">
        <v>11</v>
      </c>
      <c r="BM2723">
        <v>0</v>
      </c>
      <c r="BN2723">
        <v>75</v>
      </c>
      <c r="BO2723">
        <v>0</v>
      </c>
      <c r="BP2723">
        <v>0</v>
      </c>
      <c r="BQ2723">
        <v>91</v>
      </c>
      <c r="BR2723" s="9" t="s">
        <v>2423</v>
      </c>
      <c r="BS2723">
        <v>0</v>
      </c>
      <c r="BT2723">
        <v>10</v>
      </c>
      <c r="BU2723" s="8"/>
      <c r="BV2723" s="8"/>
      <c r="BW2723">
        <v>0</v>
      </c>
      <c r="BX2723" s="9"/>
      <c r="BY2723">
        <v>0</v>
      </c>
      <c r="BZ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1054</v>
      </c>
      <c r="CJ2723">
        <v>1109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0</v>
      </c>
      <c r="DR2723">
        <v>0</v>
      </c>
      <c r="DS2723">
        <v>0</v>
      </c>
      <c r="DT2723">
        <v>0</v>
      </c>
      <c r="DU2723">
        <v>0</v>
      </c>
      <c r="DV2723">
        <v>0</v>
      </c>
      <c r="DW2723">
        <v>1</v>
      </c>
      <c r="DX2723">
        <v>68</v>
      </c>
      <c r="DY2723">
        <v>6</v>
      </c>
      <c r="DZ2723">
        <v>5.1903110000000003</v>
      </c>
      <c r="EA2723">
        <v>26</v>
      </c>
      <c r="EB2723">
        <v>0</v>
      </c>
      <c r="EC2723">
        <v>57.190309999999997</v>
      </c>
      <c r="ED2723" s="6">
        <v>0</v>
      </c>
      <c r="EE2723">
        <v>0</v>
      </c>
      <c r="EF2723">
        <v>1</v>
      </c>
      <c r="EG2723">
        <v>1</v>
      </c>
      <c r="EJ2723" s="40"/>
      <c r="EK2723" t="s">
        <v>3178</v>
      </c>
    </row>
    <row r="2724" spans="1:141" x14ac:dyDescent="0.15">
      <c r="A2724" s="48">
        <v>4234</v>
      </c>
      <c r="B2724" s="40">
        <v>1</v>
      </c>
      <c r="C2724">
        <v>1</v>
      </c>
      <c r="D2724" s="2" t="s">
        <v>3191</v>
      </c>
      <c r="E2724">
        <v>54</v>
      </c>
      <c r="F2724">
        <v>1</v>
      </c>
      <c r="G2724">
        <v>21</v>
      </c>
      <c r="H2724">
        <v>147</v>
      </c>
      <c r="I2724">
        <v>20</v>
      </c>
      <c r="J2724">
        <v>9</v>
      </c>
      <c r="K2724">
        <v>30</v>
      </c>
      <c r="L2724">
        <v>48</v>
      </c>
      <c r="M2724">
        <v>0</v>
      </c>
      <c r="N2724" s="23">
        <v>1</v>
      </c>
      <c r="O2724">
        <v>1</v>
      </c>
      <c r="P2724" s="8">
        <v>0</v>
      </c>
      <c r="Q2724">
        <v>26</v>
      </c>
      <c r="R2724">
        <v>4</v>
      </c>
      <c r="S2724">
        <v>1</v>
      </c>
      <c r="T2724">
        <v>1</v>
      </c>
      <c r="U2724">
        <v>1</v>
      </c>
      <c r="V2724" s="21">
        <v>4</v>
      </c>
      <c r="W2724" s="21" t="s">
        <v>3313</v>
      </c>
      <c r="X2724" s="21">
        <v>0</v>
      </c>
      <c r="Y2724" s="3">
        <v>4.18</v>
      </c>
      <c r="Z2724" s="70">
        <v>7.3285714285714283</v>
      </c>
      <c r="AA2724" s="70">
        <v>2.00064774408514</v>
      </c>
      <c r="AB2724" s="3">
        <v>219.85714285714286</v>
      </c>
      <c r="AC2724">
        <v>30</v>
      </c>
      <c r="AD2724">
        <v>0</v>
      </c>
      <c r="AE2724">
        <v>0</v>
      </c>
      <c r="AF2724" s="6">
        <v>0</v>
      </c>
      <c r="AG2724" s="52">
        <v>150</v>
      </c>
      <c r="AH2724">
        <v>150</v>
      </c>
      <c r="AI2724" s="52">
        <v>32</v>
      </c>
      <c r="AJ2724" s="52">
        <v>200</v>
      </c>
      <c r="AK2724" s="6">
        <v>232</v>
      </c>
      <c r="AL2724" s="6">
        <v>10</v>
      </c>
      <c r="AM2724" s="6">
        <v>50</v>
      </c>
      <c r="AN2724" s="52">
        <v>550</v>
      </c>
      <c r="AO2724" s="5">
        <f t="shared" si="286"/>
        <v>0</v>
      </c>
      <c r="AP2724" s="7" t="s">
        <v>2920</v>
      </c>
      <c r="AQ2724" s="13">
        <v>275</v>
      </c>
      <c r="AR2724" s="13">
        <v>225</v>
      </c>
      <c r="AS2724" s="13">
        <v>225</v>
      </c>
      <c r="AT2724">
        <v>0</v>
      </c>
      <c r="AU2724">
        <v>0</v>
      </c>
      <c r="AV2724">
        <v>0</v>
      </c>
      <c r="AW2724" s="48">
        <v>2</v>
      </c>
      <c r="AX2724">
        <v>0</v>
      </c>
      <c r="AY2724">
        <v>1</v>
      </c>
      <c r="AZ2724">
        <v>0</v>
      </c>
      <c r="BA2724">
        <v>2</v>
      </c>
      <c r="BB2724">
        <v>1</v>
      </c>
      <c r="BC2724">
        <v>0</v>
      </c>
      <c r="BD2724">
        <v>5</v>
      </c>
      <c r="BE2724" s="7">
        <f t="shared" si="287"/>
        <v>130.44999999999999</v>
      </c>
      <c r="BF2724" s="7">
        <f t="shared" si="288"/>
        <v>69.550000000000011</v>
      </c>
      <c r="BG2724" s="7">
        <f t="shared" si="289"/>
        <v>200</v>
      </c>
      <c r="BH2724" s="7">
        <f t="shared" si="290"/>
        <v>470.5</v>
      </c>
      <c r="BI2724">
        <v>12</v>
      </c>
      <c r="BJ2724">
        <v>150</v>
      </c>
      <c r="BK2724">
        <v>15</v>
      </c>
      <c r="BL2724">
        <v>7</v>
      </c>
      <c r="BM2724">
        <v>0</v>
      </c>
      <c r="BN2724">
        <v>100</v>
      </c>
      <c r="BO2724">
        <v>0</v>
      </c>
      <c r="BP2724">
        <v>0</v>
      </c>
      <c r="BQ2724">
        <v>0</v>
      </c>
      <c r="BR2724" s="9" t="s">
        <v>3212</v>
      </c>
      <c r="BS2724">
        <v>0</v>
      </c>
      <c r="BT2724">
        <v>0</v>
      </c>
      <c r="BU2724" s="8"/>
      <c r="BV2724" s="8"/>
      <c r="BW2724">
        <v>0</v>
      </c>
      <c r="BX2724" s="9"/>
      <c r="BY2724">
        <v>0</v>
      </c>
      <c r="BZ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1054</v>
      </c>
      <c r="CJ2724">
        <v>1109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  <c r="DT2724">
        <v>0</v>
      </c>
      <c r="DU2724">
        <v>0</v>
      </c>
      <c r="DV2724">
        <v>0</v>
      </c>
      <c r="DW2724">
        <v>1</v>
      </c>
      <c r="DX2724">
        <v>68</v>
      </c>
      <c r="DY2724">
        <v>6</v>
      </c>
      <c r="DZ2724">
        <v>0</v>
      </c>
      <c r="EA2724">
        <v>27</v>
      </c>
      <c r="EB2724">
        <v>0</v>
      </c>
      <c r="EC2724">
        <v>52</v>
      </c>
      <c r="ED2724" s="6">
        <v>0</v>
      </c>
      <c r="EE2724">
        <v>0</v>
      </c>
      <c r="EF2724">
        <v>1</v>
      </c>
      <c r="EG2724">
        <v>1</v>
      </c>
      <c r="EJ2724" s="40"/>
      <c r="EK2724" t="s">
        <v>3178</v>
      </c>
    </row>
    <row r="2725" spans="1:141" x14ac:dyDescent="0.15">
      <c r="A2725" s="48">
        <v>4240</v>
      </c>
      <c r="B2725" s="40">
        <v>1</v>
      </c>
      <c r="C2725">
        <v>1</v>
      </c>
      <c r="D2725" s="2" t="s">
        <v>3191</v>
      </c>
      <c r="E2725">
        <v>54</v>
      </c>
      <c r="F2725">
        <v>1</v>
      </c>
      <c r="G2725">
        <v>21</v>
      </c>
      <c r="H2725">
        <v>147</v>
      </c>
      <c r="I2725">
        <v>25</v>
      </c>
      <c r="J2725">
        <v>8</v>
      </c>
      <c r="K2725">
        <v>38</v>
      </c>
      <c r="L2725">
        <v>45</v>
      </c>
      <c r="M2725">
        <v>0</v>
      </c>
      <c r="N2725" s="23">
        <v>1</v>
      </c>
      <c r="O2725">
        <v>1</v>
      </c>
      <c r="P2725" s="8">
        <v>0</v>
      </c>
      <c r="Q2725">
        <v>35</v>
      </c>
      <c r="R2725">
        <v>5</v>
      </c>
      <c r="S2725">
        <v>2</v>
      </c>
      <c r="T2725">
        <v>11</v>
      </c>
      <c r="U2725">
        <v>13</v>
      </c>
      <c r="V2725" s="50">
        <v>2</v>
      </c>
      <c r="W2725" s="50" t="s">
        <v>3180</v>
      </c>
      <c r="X2725" s="50">
        <v>1</v>
      </c>
      <c r="Y2725" s="3">
        <v>4.18</v>
      </c>
      <c r="Z2725" s="70">
        <v>7.3285714285714283</v>
      </c>
      <c r="AA2725" s="70">
        <v>2.00064774408514</v>
      </c>
      <c r="AB2725" s="3">
        <v>769.92821798444515</v>
      </c>
      <c r="AC2725">
        <v>45</v>
      </c>
      <c r="AD2725">
        <v>0</v>
      </c>
      <c r="AE2725">
        <v>210</v>
      </c>
      <c r="AF2725" s="6">
        <v>10</v>
      </c>
      <c r="AG2725" s="52">
        <v>450</v>
      </c>
      <c r="AH2725">
        <v>450</v>
      </c>
      <c r="AI2725" s="52">
        <v>60</v>
      </c>
      <c r="AJ2725" s="52">
        <v>330</v>
      </c>
      <c r="AK2725" s="6">
        <v>390</v>
      </c>
      <c r="AL2725" s="6">
        <v>100</v>
      </c>
      <c r="AM2725" s="6">
        <v>0</v>
      </c>
      <c r="AN2725" s="52">
        <v>800</v>
      </c>
      <c r="AO2725" s="5">
        <f t="shared" si="286"/>
        <v>0</v>
      </c>
      <c r="AP2725" s="75" t="s">
        <v>2922</v>
      </c>
      <c r="AQ2725" s="13">
        <v>879.12712518493652</v>
      </c>
      <c r="AR2725" s="13">
        <v>879.12712518493652</v>
      </c>
      <c r="AS2725" s="13">
        <v>800</v>
      </c>
      <c r="AT2725">
        <v>0</v>
      </c>
      <c r="AU2725">
        <v>0</v>
      </c>
      <c r="AV2725">
        <v>0</v>
      </c>
      <c r="AW2725" s="48">
        <v>2</v>
      </c>
      <c r="AX2725">
        <v>0</v>
      </c>
      <c r="AY2725">
        <v>2</v>
      </c>
      <c r="AZ2725">
        <v>0</v>
      </c>
      <c r="BA2725">
        <v>2</v>
      </c>
      <c r="BB2725">
        <v>6</v>
      </c>
      <c r="BC2725">
        <v>0</v>
      </c>
      <c r="BD2725">
        <v>33</v>
      </c>
      <c r="BE2725" s="7">
        <f t="shared" si="287"/>
        <v>352.5</v>
      </c>
      <c r="BF2725" s="7">
        <f t="shared" si="288"/>
        <v>0</v>
      </c>
      <c r="BG2725" s="7">
        <f t="shared" si="289"/>
        <v>352.5</v>
      </c>
      <c r="BH2725" s="7">
        <f t="shared" si="290"/>
        <v>703</v>
      </c>
      <c r="BI2725">
        <v>28</v>
      </c>
      <c r="BJ2725">
        <v>300</v>
      </c>
      <c r="BK2725">
        <v>22</v>
      </c>
      <c r="BL2725">
        <v>10</v>
      </c>
      <c r="BM2725">
        <v>0</v>
      </c>
      <c r="BN2725">
        <v>10</v>
      </c>
      <c r="BO2725">
        <v>0</v>
      </c>
      <c r="BP2725">
        <v>0</v>
      </c>
      <c r="BQ2725">
        <v>0</v>
      </c>
      <c r="BR2725" s="9" t="s">
        <v>3238</v>
      </c>
      <c r="BS2725">
        <v>0</v>
      </c>
      <c r="BT2725">
        <v>0</v>
      </c>
      <c r="BU2725" s="8"/>
      <c r="BV2725" s="8"/>
      <c r="BW2725">
        <v>0</v>
      </c>
      <c r="BX2725" s="9"/>
      <c r="BY2725">
        <v>0</v>
      </c>
      <c r="BZ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1054</v>
      </c>
      <c r="CJ2725">
        <v>1109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0</v>
      </c>
      <c r="DR2725">
        <v>0</v>
      </c>
      <c r="DS2725">
        <v>0</v>
      </c>
      <c r="DT2725">
        <v>0</v>
      </c>
      <c r="DU2725">
        <v>0</v>
      </c>
      <c r="DV2725">
        <v>0</v>
      </c>
      <c r="DW2725">
        <v>1</v>
      </c>
      <c r="DX2725">
        <v>68</v>
      </c>
      <c r="DY2725">
        <v>6</v>
      </c>
      <c r="DZ2725">
        <v>0</v>
      </c>
      <c r="EA2725">
        <v>50</v>
      </c>
      <c r="EB2725">
        <v>0</v>
      </c>
      <c r="EC2725">
        <v>104</v>
      </c>
      <c r="ED2725" s="6">
        <v>0</v>
      </c>
      <c r="EE2725">
        <v>0</v>
      </c>
      <c r="EF2725">
        <v>1</v>
      </c>
      <c r="EG2725">
        <v>1</v>
      </c>
      <c r="EJ2725" s="40"/>
      <c r="EK2725" t="s">
        <v>3239</v>
      </c>
    </row>
    <row r="2726" spans="1:141" x14ac:dyDescent="0.15">
      <c r="A2726" s="48">
        <v>4241</v>
      </c>
      <c r="B2726" s="40">
        <v>1</v>
      </c>
      <c r="C2726">
        <v>1</v>
      </c>
      <c r="D2726" s="2" t="s">
        <v>1326</v>
      </c>
      <c r="E2726">
        <v>54</v>
      </c>
      <c r="F2726">
        <v>1</v>
      </c>
      <c r="G2726">
        <v>21</v>
      </c>
      <c r="H2726">
        <v>147</v>
      </c>
      <c r="I2726">
        <v>29</v>
      </c>
      <c r="J2726">
        <v>6</v>
      </c>
      <c r="K2726">
        <v>43</v>
      </c>
      <c r="L2726">
        <v>42</v>
      </c>
      <c r="M2726">
        <v>0</v>
      </c>
      <c r="N2726" s="23">
        <v>1</v>
      </c>
      <c r="O2726">
        <v>1</v>
      </c>
      <c r="P2726" s="8">
        <v>0</v>
      </c>
      <c r="Q2726">
        <v>57</v>
      </c>
      <c r="R2726">
        <v>8</v>
      </c>
      <c r="S2726">
        <v>5</v>
      </c>
      <c r="T2726">
        <v>38</v>
      </c>
      <c r="U2726">
        <v>45</v>
      </c>
      <c r="V2726" s="50">
        <v>2</v>
      </c>
      <c r="W2726" s="50" t="s">
        <v>3241</v>
      </c>
      <c r="X2726" s="50">
        <v>1</v>
      </c>
      <c r="Y2726" s="3">
        <v>4.18</v>
      </c>
      <c r="Z2726" s="70">
        <v>7.3285714285714283</v>
      </c>
      <c r="AA2726" s="70">
        <v>2.00064774408514</v>
      </c>
      <c r="AB2726" s="3">
        <v>773.29831572329067</v>
      </c>
      <c r="AC2726">
        <v>40</v>
      </c>
      <c r="AD2726">
        <v>0</v>
      </c>
      <c r="AE2726">
        <v>225</v>
      </c>
      <c r="AF2726" s="6">
        <v>15</v>
      </c>
      <c r="AG2726" s="52">
        <v>350</v>
      </c>
      <c r="AH2726">
        <v>350</v>
      </c>
      <c r="AI2726" s="52">
        <v>25</v>
      </c>
      <c r="AJ2726" s="52">
        <v>190</v>
      </c>
      <c r="AK2726" s="6">
        <v>215</v>
      </c>
      <c r="AL2726" s="6">
        <v>10</v>
      </c>
      <c r="AM2726" s="6">
        <v>0</v>
      </c>
      <c r="AN2726" s="52">
        <v>350</v>
      </c>
      <c r="AO2726" s="5">
        <f t="shared" si="286"/>
        <v>0</v>
      </c>
      <c r="AP2726" s="75" t="s">
        <v>3060</v>
      </c>
      <c r="AQ2726" s="13">
        <v>405.68277292902167</v>
      </c>
      <c r="AR2726" s="13">
        <v>405.68277292902167</v>
      </c>
      <c r="AS2726" s="13">
        <v>350</v>
      </c>
      <c r="AT2726">
        <v>0</v>
      </c>
      <c r="AU2726">
        <v>0</v>
      </c>
      <c r="AV2726">
        <v>0</v>
      </c>
      <c r="AW2726" s="48">
        <v>2</v>
      </c>
      <c r="AX2726">
        <v>4</v>
      </c>
      <c r="AY2726">
        <v>0</v>
      </c>
      <c r="AZ2726">
        <v>3</v>
      </c>
      <c r="BA2726">
        <v>2</v>
      </c>
      <c r="BB2726">
        <v>2</v>
      </c>
      <c r="BC2726">
        <v>0</v>
      </c>
      <c r="BD2726">
        <v>12</v>
      </c>
      <c r="BE2726" s="7">
        <f t="shared" si="287"/>
        <v>321.68</v>
      </c>
      <c r="BF2726" s="7">
        <f t="shared" si="288"/>
        <v>0</v>
      </c>
      <c r="BG2726" s="7">
        <f t="shared" si="289"/>
        <v>321.68</v>
      </c>
      <c r="BH2726" s="7">
        <f t="shared" si="290"/>
        <v>310</v>
      </c>
      <c r="BI2726">
        <v>20</v>
      </c>
      <c r="BJ2726">
        <v>200</v>
      </c>
      <c r="BK2726">
        <v>19</v>
      </c>
      <c r="BL2726">
        <v>4</v>
      </c>
      <c r="BM2726">
        <v>0</v>
      </c>
      <c r="BN2726">
        <v>20</v>
      </c>
      <c r="BO2726">
        <v>0</v>
      </c>
      <c r="BP2726">
        <v>0</v>
      </c>
      <c r="BQ2726">
        <v>0</v>
      </c>
      <c r="BR2726" s="9" t="s">
        <v>3212</v>
      </c>
      <c r="BS2726">
        <v>0</v>
      </c>
      <c r="BT2726">
        <v>0</v>
      </c>
      <c r="BU2726" s="8"/>
      <c r="BV2726" s="8"/>
      <c r="BW2726">
        <v>0</v>
      </c>
      <c r="BX2726" s="9"/>
      <c r="BY2726">
        <v>0</v>
      </c>
      <c r="BZ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1054</v>
      </c>
      <c r="CJ2726">
        <v>1109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  <c r="DM2726">
        <v>0</v>
      </c>
      <c r="DN2726">
        <v>0</v>
      </c>
      <c r="DO2726">
        <v>0</v>
      </c>
      <c r="DP2726">
        <v>0</v>
      </c>
      <c r="DQ2726">
        <v>0</v>
      </c>
      <c r="DR2726">
        <v>0</v>
      </c>
      <c r="DS2726">
        <v>0</v>
      </c>
      <c r="DT2726">
        <v>0</v>
      </c>
      <c r="DU2726">
        <v>0</v>
      </c>
      <c r="DV2726">
        <v>0</v>
      </c>
      <c r="DW2726">
        <v>1</v>
      </c>
      <c r="DX2726">
        <v>68</v>
      </c>
      <c r="DY2726">
        <v>6</v>
      </c>
      <c r="DZ2726">
        <v>0</v>
      </c>
      <c r="EA2726">
        <v>39</v>
      </c>
      <c r="EB2726">
        <v>0</v>
      </c>
      <c r="EC2726">
        <v>260</v>
      </c>
      <c r="ED2726" s="6">
        <v>0</v>
      </c>
      <c r="EE2726">
        <v>0</v>
      </c>
      <c r="EF2726">
        <v>1</v>
      </c>
      <c r="EG2726">
        <v>1</v>
      </c>
      <c r="EJ2726" s="40"/>
      <c r="EK2726" t="s">
        <v>3178</v>
      </c>
    </row>
    <row r="2727" spans="1:141" x14ac:dyDescent="0.15">
      <c r="A2727" s="48">
        <v>4242</v>
      </c>
      <c r="B2727" s="40">
        <v>1</v>
      </c>
      <c r="C2727">
        <v>1</v>
      </c>
      <c r="D2727" s="2" t="s">
        <v>3191</v>
      </c>
      <c r="E2727">
        <v>54</v>
      </c>
      <c r="F2727">
        <v>1</v>
      </c>
      <c r="G2727">
        <v>21</v>
      </c>
      <c r="H2727">
        <v>147</v>
      </c>
      <c r="I2727">
        <v>29</v>
      </c>
      <c r="J2727">
        <v>7</v>
      </c>
      <c r="K2727">
        <v>43</v>
      </c>
      <c r="L2727">
        <v>50</v>
      </c>
      <c r="M2727">
        <v>0</v>
      </c>
      <c r="N2727" s="23">
        <v>1</v>
      </c>
      <c r="O2727">
        <v>1</v>
      </c>
      <c r="P2727" s="8">
        <v>0</v>
      </c>
      <c r="Q2727">
        <v>36</v>
      </c>
      <c r="R2727">
        <v>7</v>
      </c>
      <c r="S2727">
        <v>4</v>
      </c>
      <c r="T2727">
        <v>11</v>
      </c>
      <c r="U2727">
        <v>13</v>
      </c>
      <c r="V2727" s="21">
        <v>4</v>
      </c>
      <c r="W2727" s="21" t="s">
        <v>3187</v>
      </c>
      <c r="X2727" s="21">
        <v>0</v>
      </c>
      <c r="Y2727" s="3">
        <v>4.18</v>
      </c>
      <c r="Z2727" s="70">
        <v>7.3285714285714283</v>
      </c>
      <c r="AA2727" s="70">
        <v>2.00064774408514</v>
      </c>
      <c r="AB2727" s="3">
        <v>439.71428571428572</v>
      </c>
      <c r="AC2727">
        <v>60</v>
      </c>
      <c r="AD2727">
        <v>0</v>
      </c>
      <c r="AE2727">
        <v>0</v>
      </c>
      <c r="AF2727" s="6">
        <v>0</v>
      </c>
      <c r="AG2727" s="52">
        <v>300</v>
      </c>
      <c r="AH2727">
        <v>300</v>
      </c>
      <c r="AI2727" s="52">
        <v>10</v>
      </c>
      <c r="AJ2727" s="52">
        <v>120</v>
      </c>
      <c r="AK2727" s="6">
        <v>130</v>
      </c>
      <c r="AL2727" s="6">
        <v>0</v>
      </c>
      <c r="AM2727" s="6">
        <v>0</v>
      </c>
      <c r="AN2727" s="52">
        <v>15</v>
      </c>
      <c r="AO2727" s="5">
        <f t="shared" si="286"/>
        <v>0</v>
      </c>
      <c r="AP2727" s="7" t="s">
        <v>2936</v>
      </c>
      <c r="AQ2727" s="13">
        <v>7.5</v>
      </c>
      <c r="AR2727" s="13">
        <v>7.5</v>
      </c>
      <c r="AS2727" s="13">
        <v>7.5</v>
      </c>
      <c r="AT2727">
        <v>0</v>
      </c>
      <c r="AU2727">
        <v>0</v>
      </c>
      <c r="AV2727">
        <v>0</v>
      </c>
      <c r="AW2727" s="48">
        <v>2</v>
      </c>
      <c r="AX2727">
        <v>0</v>
      </c>
      <c r="AY2727">
        <v>1</v>
      </c>
      <c r="AZ2727">
        <v>0</v>
      </c>
      <c r="BA2727">
        <v>0</v>
      </c>
      <c r="BB2727">
        <v>2</v>
      </c>
      <c r="BC2727">
        <v>0</v>
      </c>
      <c r="BD2727">
        <v>8</v>
      </c>
      <c r="BE2727" s="7">
        <f t="shared" si="287"/>
        <v>112.28</v>
      </c>
      <c r="BF2727" s="7">
        <f t="shared" si="288"/>
        <v>7.7199999999999989</v>
      </c>
      <c r="BG2727" s="7">
        <f t="shared" si="289"/>
        <v>120</v>
      </c>
      <c r="BH2727" s="7">
        <f t="shared" si="290"/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 s="9" t="s">
        <v>3238</v>
      </c>
      <c r="BS2727">
        <v>0</v>
      </c>
      <c r="BT2727">
        <v>0</v>
      </c>
      <c r="BU2727" s="8"/>
      <c r="BV2727" s="8"/>
      <c r="BW2727">
        <v>0</v>
      </c>
      <c r="BX2727" s="9"/>
      <c r="BY2727">
        <v>0</v>
      </c>
      <c r="BZ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1054</v>
      </c>
      <c r="CJ2727">
        <v>1109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  <c r="DM2727">
        <v>0</v>
      </c>
      <c r="DN2727">
        <v>0</v>
      </c>
      <c r="DO2727">
        <v>0</v>
      </c>
      <c r="DP2727">
        <v>0</v>
      </c>
      <c r="DQ2727">
        <v>0</v>
      </c>
      <c r="DR2727">
        <v>0</v>
      </c>
      <c r="DS2727">
        <v>0</v>
      </c>
      <c r="DT2727">
        <v>0</v>
      </c>
      <c r="DU2727">
        <v>0</v>
      </c>
      <c r="DV2727">
        <v>0</v>
      </c>
      <c r="DW2727">
        <v>1</v>
      </c>
      <c r="DX2727">
        <v>68</v>
      </c>
      <c r="DY2727">
        <v>6</v>
      </c>
      <c r="DZ2727">
        <v>0</v>
      </c>
      <c r="EA2727">
        <v>0</v>
      </c>
      <c r="EB2727">
        <v>1</v>
      </c>
      <c r="EC2727">
        <v>208</v>
      </c>
      <c r="ED2727" s="6">
        <v>0</v>
      </c>
      <c r="EE2727">
        <v>0</v>
      </c>
      <c r="EF2727">
        <v>1</v>
      </c>
      <c r="EG2727">
        <v>1</v>
      </c>
      <c r="EJ2727" s="40"/>
      <c r="EK2727" t="s">
        <v>3239</v>
      </c>
    </row>
    <row r="2728" spans="1:141" x14ac:dyDescent="0.15">
      <c r="A2728" s="48">
        <v>4243</v>
      </c>
      <c r="B2728" s="40">
        <v>1</v>
      </c>
      <c r="C2728">
        <v>1</v>
      </c>
      <c r="D2728" s="2" t="s">
        <v>1326</v>
      </c>
      <c r="E2728">
        <v>54</v>
      </c>
      <c r="F2728">
        <v>1</v>
      </c>
      <c r="G2728">
        <v>21</v>
      </c>
      <c r="H2728">
        <v>147</v>
      </c>
      <c r="I2728">
        <v>29</v>
      </c>
      <c r="J2728">
        <v>8</v>
      </c>
      <c r="K2728">
        <v>44</v>
      </c>
      <c r="L2728">
        <v>7</v>
      </c>
      <c r="M2728">
        <v>0</v>
      </c>
      <c r="N2728" s="23">
        <v>1</v>
      </c>
      <c r="O2728">
        <v>1</v>
      </c>
      <c r="P2728" s="8">
        <v>0</v>
      </c>
      <c r="Q2728">
        <v>64</v>
      </c>
      <c r="R2728">
        <v>3</v>
      </c>
      <c r="S2728">
        <v>1</v>
      </c>
      <c r="T2728">
        <v>11</v>
      </c>
      <c r="U2728">
        <v>13</v>
      </c>
      <c r="V2728" s="50">
        <v>2</v>
      </c>
      <c r="W2728" s="50" t="s">
        <v>3241</v>
      </c>
      <c r="X2728" s="50">
        <v>1</v>
      </c>
      <c r="Y2728" s="3">
        <v>4.18</v>
      </c>
      <c r="Z2728" s="70">
        <v>7.3285714285714283</v>
      </c>
      <c r="AA2728" s="70">
        <v>2.00064774408514</v>
      </c>
      <c r="AB2728" s="3">
        <v>799.72382515349955</v>
      </c>
      <c r="AC2728">
        <v>75</v>
      </c>
      <c r="AD2728">
        <v>0</v>
      </c>
      <c r="AE2728">
        <v>125</v>
      </c>
      <c r="AF2728" s="6">
        <v>0</v>
      </c>
      <c r="AG2728" s="52">
        <v>200</v>
      </c>
      <c r="AH2728">
        <v>200</v>
      </c>
      <c r="AI2728" s="52">
        <v>5</v>
      </c>
      <c r="AJ2728" s="52">
        <v>100</v>
      </c>
      <c r="AK2728" s="6">
        <v>105</v>
      </c>
      <c r="AL2728" s="6">
        <v>0</v>
      </c>
      <c r="AM2728" s="6">
        <v>0</v>
      </c>
      <c r="AN2728" s="52">
        <v>500</v>
      </c>
      <c r="AO2728" s="5">
        <f t="shared" si="286"/>
        <v>0</v>
      </c>
      <c r="AP2728" s="75" t="s">
        <v>3058</v>
      </c>
      <c r="AQ2728" s="13">
        <v>528.13904840053215</v>
      </c>
      <c r="AR2728" s="13">
        <v>478.13904840053215</v>
      </c>
      <c r="AS2728" s="13">
        <v>450</v>
      </c>
      <c r="AT2728">
        <v>50</v>
      </c>
      <c r="AU2728">
        <v>0</v>
      </c>
      <c r="AV2728">
        <v>0</v>
      </c>
      <c r="AW2728" s="48">
        <v>2</v>
      </c>
      <c r="AX2728">
        <v>1</v>
      </c>
      <c r="AY2728">
        <v>0</v>
      </c>
      <c r="AZ2728">
        <v>2</v>
      </c>
      <c r="BA2728">
        <v>2</v>
      </c>
      <c r="BB2728">
        <v>3</v>
      </c>
      <c r="BC2728">
        <v>0</v>
      </c>
      <c r="BD2728">
        <v>15</v>
      </c>
      <c r="BE2728" s="7">
        <f t="shared" si="287"/>
        <v>189.38</v>
      </c>
      <c r="BF2728" s="7">
        <f t="shared" si="288"/>
        <v>0</v>
      </c>
      <c r="BG2728" s="7">
        <f t="shared" si="289"/>
        <v>189.38</v>
      </c>
      <c r="BH2728" s="7">
        <f t="shared" si="290"/>
        <v>387.5</v>
      </c>
      <c r="BI2728">
        <v>43</v>
      </c>
      <c r="BJ2728">
        <v>250</v>
      </c>
      <c r="BK2728">
        <v>25</v>
      </c>
      <c r="BL2728">
        <v>5</v>
      </c>
      <c r="BM2728">
        <v>0</v>
      </c>
      <c r="BN2728">
        <v>50</v>
      </c>
      <c r="BO2728">
        <v>0</v>
      </c>
      <c r="BP2728">
        <v>0</v>
      </c>
      <c r="BQ2728">
        <v>0</v>
      </c>
      <c r="BR2728" s="9" t="s">
        <v>3212</v>
      </c>
      <c r="BS2728">
        <v>0</v>
      </c>
      <c r="BT2728">
        <v>0</v>
      </c>
      <c r="BU2728" s="8"/>
      <c r="BV2728" s="8"/>
      <c r="BW2728">
        <v>0</v>
      </c>
      <c r="BX2728" s="9"/>
      <c r="BY2728">
        <v>0</v>
      </c>
      <c r="BZ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1054</v>
      </c>
      <c r="CJ2728">
        <v>1109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  <c r="DT2728">
        <v>0</v>
      </c>
      <c r="DU2728">
        <v>0</v>
      </c>
      <c r="DV2728">
        <v>0</v>
      </c>
      <c r="DW2728">
        <v>1</v>
      </c>
      <c r="DX2728">
        <v>68</v>
      </c>
      <c r="DY2728">
        <v>6</v>
      </c>
      <c r="DZ2728">
        <v>17.30104</v>
      </c>
      <c r="EA2728">
        <v>68</v>
      </c>
      <c r="EB2728">
        <v>0</v>
      </c>
      <c r="EC2728">
        <v>69.30104</v>
      </c>
      <c r="ED2728" s="6">
        <v>0</v>
      </c>
      <c r="EE2728">
        <v>0</v>
      </c>
      <c r="EF2728">
        <v>2</v>
      </c>
      <c r="EG2728">
        <v>3</v>
      </c>
      <c r="EJ2728" s="40"/>
      <c r="EK2728" t="s">
        <v>3239</v>
      </c>
    </row>
    <row r="2729" spans="1:141" x14ac:dyDescent="0.15">
      <c r="A2729" s="48">
        <v>4245</v>
      </c>
      <c r="B2729" s="40">
        <v>1</v>
      </c>
      <c r="C2729">
        <v>1</v>
      </c>
      <c r="D2729" s="2" t="s">
        <v>1326</v>
      </c>
      <c r="E2729">
        <v>54</v>
      </c>
      <c r="F2729">
        <v>1</v>
      </c>
      <c r="G2729">
        <v>21</v>
      </c>
      <c r="H2729">
        <v>147</v>
      </c>
      <c r="I2729">
        <v>29</v>
      </c>
      <c r="J2729">
        <v>10</v>
      </c>
      <c r="K2729">
        <v>44</v>
      </c>
      <c r="L2729">
        <v>18</v>
      </c>
      <c r="M2729">
        <v>0</v>
      </c>
      <c r="N2729" s="23">
        <v>1</v>
      </c>
      <c r="O2729">
        <v>1</v>
      </c>
      <c r="P2729" s="8">
        <v>0</v>
      </c>
      <c r="Q2729">
        <v>29</v>
      </c>
      <c r="R2729">
        <v>5</v>
      </c>
      <c r="S2729">
        <v>1</v>
      </c>
      <c r="T2729">
        <v>11</v>
      </c>
      <c r="U2729">
        <v>13</v>
      </c>
      <c r="V2729" s="50">
        <v>2</v>
      </c>
      <c r="W2729" s="50" t="s">
        <v>3241</v>
      </c>
      <c r="X2729" s="50">
        <v>1</v>
      </c>
      <c r="Y2729" s="3">
        <v>4.18</v>
      </c>
      <c r="Z2729" s="70">
        <v>7.3285714285714283</v>
      </c>
      <c r="AA2729" s="70">
        <v>2.00064774408514</v>
      </c>
      <c r="AB2729" s="3">
        <v>766.55812024559941</v>
      </c>
      <c r="AC2729">
        <v>50</v>
      </c>
      <c r="AD2729">
        <v>0</v>
      </c>
      <c r="AE2729">
        <v>150</v>
      </c>
      <c r="AF2729" s="6">
        <v>50</v>
      </c>
      <c r="AG2729" s="52">
        <v>300</v>
      </c>
      <c r="AH2729">
        <v>300</v>
      </c>
      <c r="AI2729" s="52">
        <v>5</v>
      </c>
      <c r="AJ2729" s="52">
        <v>250</v>
      </c>
      <c r="AK2729" s="6">
        <v>255</v>
      </c>
      <c r="AL2729" s="6">
        <v>15</v>
      </c>
      <c r="AM2729" s="6">
        <v>50</v>
      </c>
      <c r="AN2729" s="52">
        <v>600</v>
      </c>
      <c r="AO2729" s="5">
        <f t="shared" si="286"/>
        <v>0</v>
      </c>
      <c r="AP2729" s="75" t="s">
        <v>3060</v>
      </c>
      <c r="AQ2729" s="13">
        <v>658.14147744085142</v>
      </c>
      <c r="AR2729" s="13">
        <v>608.14147744085142</v>
      </c>
      <c r="AS2729" s="13">
        <v>550</v>
      </c>
      <c r="AT2729">
        <v>0</v>
      </c>
      <c r="AU2729">
        <v>0</v>
      </c>
      <c r="AV2729">
        <v>0</v>
      </c>
      <c r="AW2729" s="48">
        <v>2</v>
      </c>
      <c r="AX2729">
        <v>0</v>
      </c>
      <c r="AY2729">
        <v>2</v>
      </c>
      <c r="AZ2729">
        <v>0</v>
      </c>
      <c r="BA2729">
        <v>1</v>
      </c>
      <c r="BB2729">
        <v>4</v>
      </c>
      <c r="BC2729">
        <v>0</v>
      </c>
      <c r="BD2729">
        <v>12</v>
      </c>
      <c r="BE2729" s="7">
        <f t="shared" si="287"/>
        <v>233.39000000000001</v>
      </c>
      <c r="BF2729" s="7">
        <f t="shared" si="288"/>
        <v>16.609999999999985</v>
      </c>
      <c r="BG2729" s="7">
        <f t="shared" si="289"/>
        <v>250</v>
      </c>
      <c r="BH2729" s="7">
        <f t="shared" si="290"/>
        <v>465</v>
      </c>
      <c r="BI2729">
        <v>28</v>
      </c>
      <c r="BJ2729">
        <v>300</v>
      </c>
      <c r="BK2729">
        <v>18</v>
      </c>
      <c r="BL2729">
        <v>6</v>
      </c>
      <c r="BM2729">
        <v>0</v>
      </c>
      <c r="BN2729">
        <v>125</v>
      </c>
      <c r="BO2729">
        <v>0</v>
      </c>
      <c r="BP2729">
        <v>0</v>
      </c>
      <c r="BQ2729">
        <v>0</v>
      </c>
      <c r="BR2729" s="9" t="s">
        <v>3238</v>
      </c>
      <c r="BS2729">
        <v>0</v>
      </c>
      <c r="BT2729">
        <v>0</v>
      </c>
      <c r="BU2729" s="8"/>
      <c r="BV2729" s="8"/>
      <c r="BW2729">
        <v>0</v>
      </c>
      <c r="BX2729" s="9"/>
      <c r="BY2729">
        <v>0</v>
      </c>
      <c r="BZ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1054</v>
      </c>
      <c r="CJ2729">
        <v>1109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  <c r="DT2729">
        <v>0</v>
      </c>
      <c r="DU2729">
        <v>0</v>
      </c>
      <c r="DV2729">
        <v>0</v>
      </c>
      <c r="DW2729">
        <v>1</v>
      </c>
      <c r="DX2729">
        <v>68</v>
      </c>
      <c r="DY2729">
        <v>6</v>
      </c>
      <c r="DZ2729">
        <v>0</v>
      </c>
      <c r="EA2729">
        <v>46</v>
      </c>
      <c r="EB2729">
        <v>0</v>
      </c>
      <c r="EC2729">
        <v>52</v>
      </c>
      <c r="ED2729" s="6">
        <v>0</v>
      </c>
      <c r="EE2729">
        <v>0</v>
      </c>
      <c r="EF2729">
        <v>1</v>
      </c>
      <c r="EG2729">
        <v>1</v>
      </c>
      <c r="EJ2729" s="40"/>
      <c r="EK2729" t="s">
        <v>3239</v>
      </c>
    </row>
    <row r="2730" spans="1:141" x14ac:dyDescent="0.15">
      <c r="A2730" s="48">
        <v>4407</v>
      </c>
      <c r="B2730" s="40">
        <v>1</v>
      </c>
      <c r="C2730">
        <v>38</v>
      </c>
      <c r="D2730" s="2" t="s">
        <v>1349</v>
      </c>
      <c r="E2730">
        <v>14</v>
      </c>
      <c r="F2730">
        <v>45</v>
      </c>
      <c r="G2730">
        <v>3</v>
      </c>
      <c r="H2730">
        <v>53</v>
      </c>
      <c r="I2730">
        <v>2</v>
      </c>
      <c r="J2730">
        <v>7</v>
      </c>
      <c r="K2730">
        <v>3</v>
      </c>
      <c r="L2730">
        <v>36</v>
      </c>
      <c r="M2730">
        <v>0</v>
      </c>
      <c r="N2730" s="56">
        <v>2</v>
      </c>
      <c r="O2730">
        <v>1</v>
      </c>
      <c r="P2730" s="8">
        <v>0</v>
      </c>
      <c r="Q2730">
        <v>30</v>
      </c>
      <c r="R2730">
        <v>4</v>
      </c>
      <c r="S2730">
        <v>1</v>
      </c>
      <c r="T2730">
        <v>38</v>
      </c>
      <c r="U2730">
        <v>45</v>
      </c>
      <c r="V2730" s="50">
        <v>2</v>
      </c>
      <c r="W2730" s="50" t="s">
        <v>3241</v>
      </c>
      <c r="X2730" s="50">
        <v>1</v>
      </c>
      <c r="Y2730" s="51">
        <v>5.11111</v>
      </c>
      <c r="Z2730" s="51">
        <v>9.4741999999999997</v>
      </c>
      <c r="AA2730" s="51">
        <v>2.5025641239289533</v>
      </c>
      <c r="AB2730" s="51">
        <v>153.55080619644767</v>
      </c>
      <c r="AC2730">
        <v>3</v>
      </c>
      <c r="AD2730">
        <v>0</v>
      </c>
      <c r="AE2730">
        <v>50</v>
      </c>
      <c r="AF2730" s="6">
        <v>0</v>
      </c>
      <c r="AG2730" s="52">
        <v>100</v>
      </c>
      <c r="AH2730">
        <v>100</v>
      </c>
      <c r="AI2730" s="52">
        <v>0</v>
      </c>
      <c r="AJ2730" s="52">
        <v>0</v>
      </c>
      <c r="AK2730" s="6">
        <v>0</v>
      </c>
      <c r="AL2730" s="6">
        <v>0</v>
      </c>
      <c r="AM2730" s="6">
        <v>0</v>
      </c>
      <c r="AN2730" s="52">
        <v>15</v>
      </c>
      <c r="AO2730" s="5">
        <f t="shared" si="286"/>
        <v>0</v>
      </c>
      <c r="AP2730" s="75" t="s">
        <v>3060</v>
      </c>
      <c r="AQ2730" s="13">
        <v>21.256410309822385</v>
      </c>
      <c r="AR2730" s="13">
        <v>21.256410309822385</v>
      </c>
      <c r="AS2730" s="13">
        <v>15</v>
      </c>
      <c r="AT2730">
        <v>0</v>
      </c>
      <c r="AU2730">
        <v>0</v>
      </c>
      <c r="AV2730">
        <v>0</v>
      </c>
      <c r="AW2730" s="48">
        <v>2</v>
      </c>
      <c r="AX2730">
        <v>0</v>
      </c>
      <c r="AY2730">
        <v>0</v>
      </c>
      <c r="AZ2730">
        <v>1</v>
      </c>
      <c r="BA2730">
        <v>2</v>
      </c>
      <c r="BB2730">
        <v>3</v>
      </c>
      <c r="BC2730">
        <v>0</v>
      </c>
      <c r="BD2730">
        <v>3</v>
      </c>
      <c r="BE2730" s="7">
        <f t="shared" si="287"/>
        <v>98.810000000000016</v>
      </c>
      <c r="BF2730" s="7">
        <f t="shared" si="288"/>
        <v>0</v>
      </c>
      <c r="BG2730" s="7">
        <f t="shared" si="289"/>
        <v>98.810000000000016</v>
      </c>
      <c r="BH2730" s="7">
        <f t="shared" si="290"/>
        <v>0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>
        <v>15</v>
      </c>
      <c r="BO2730">
        <v>0</v>
      </c>
      <c r="BP2730">
        <v>0</v>
      </c>
      <c r="BQ2730">
        <v>80</v>
      </c>
      <c r="BR2730" s="9" t="s">
        <v>3318</v>
      </c>
      <c r="BS2730">
        <v>0</v>
      </c>
      <c r="BT2730">
        <v>7</v>
      </c>
      <c r="BU2730" s="8"/>
      <c r="BV2730" s="8"/>
      <c r="BW2730">
        <v>0</v>
      </c>
      <c r="BX2730" s="9"/>
      <c r="BY2730">
        <v>0</v>
      </c>
      <c r="BZ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38014</v>
      </c>
      <c r="CJ2730">
        <v>45043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0</v>
      </c>
      <c r="DR2730">
        <v>0</v>
      </c>
      <c r="DS2730">
        <v>0</v>
      </c>
      <c r="DT2730">
        <v>0</v>
      </c>
      <c r="DU2730">
        <v>0</v>
      </c>
      <c r="DV2730">
        <v>0</v>
      </c>
      <c r="DW2730">
        <v>0</v>
      </c>
      <c r="DX2730">
        <v>22</v>
      </c>
      <c r="DY2730">
        <v>1</v>
      </c>
      <c r="DZ2730">
        <v>0</v>
      </c>
      <c r="EA2730">
        <v>0</v>
      </c>
      <c r="EB2730">
        <v>1</v>
      </c>
      <c r="EC2730">
        <v>52</v>
      </c>
      <c r="ED2730" s="6">
        <v>0</v>
      </c>
      <c r="EE2730">
        <v>0</v>
      </c>
      <c r="EF2730">
        <v>1</v>
      </c>
      <c r="EG2730">
        <v>1</v>
      </c>
      <c r="EJ2730" s="40"/>
      <c r="EK2730" t="s">
        <v>3312</v>
      </c>
    </row>
    <row r="2731" spans="1:141" x14ac:dyDescent="0.15">
      <c r="A2731" s="48">
        <v>4408</v>
      </c>
      <c r="B2731" s="40">
        <v>1</v>
      </c>
      <c r="C2731">
        <v>38</v>
      </c>
      <c r="D2731" s="2" t="s">
        <v>3157</v>
      </c>
      <c r="E2731">
        <v>14</v>
      </c>
      <c r="F2731">
        <v>45</v>
      </c>
      <c r="G2731">
        <v>3</v>
      </c>
      <c r="H2731">
        <v>53</v>
      </c>
      <c r="I2731">
        <v>2</v>
      </c>
      <c r="J2731">
        <v>8</v>
      </c>
      <c r="K2731">
        <v>3</v>
      </c>
      <c r="L2731">
        <v>49</v>
      </c>
      <c r="M2731">
        <v>0</v>
      </c>
      <c r="N2731" s="56">
        <v>2</v>
      </c>
      <c r="O2731">
        <v>1</v>
      </c>
      <c r="P2731" s="8">
        <v>0</v>
      </c>
      <c r="Q2731">
        <v>61</v>
      </c>
      <c r="R2731">
        <v>9</v>
      </c>
      <c r="S2731">
        <v>2</v>
      </c>
      <c r="T2731">
        <v>38</v>
      </c>
      <c r="U2731">
        <v>45</v>
      </c>
      <c r="V2731" s="50">
        <v>2</v>
      </c>
      <c r="W2731" s="50" t="s">
        <v>3310</v>
      </c>
      <c r="X2731" s="50">
        <v>1</v>
      </c>
      <c r="Y2731" s="51">
        <v>5.11111</v>
      </c>
      <c r="Z2731" s="51">
        <v>9.4741999999999997</v>
      </c>
      <c r="AA2731" s="51">
        <v>2.5025641239289533</v>
      </c>
      <c r="AB2731" s="51">
        <v>1220.8958557680289</v>
      </c>
      <c r="AC2731">
        <v>10</v>
      </c>
      <c r="AD2731">
        <v>0</v>
      </c>
      <c r="AE2731">
        <v>450</v>
      </c>
      <c r="AF2731" s="6">
        <v>0</v>
      </c>
      <c r="AG2731" s="52">
        <v>300</v>
      </c>
      <c r="AH2731">
        <v>300</v>
      </c>
      <c r="AI2731" s="52">
        <v>0</v>
      </c>
      <c r="AJ2731" s="52">
        <v>0</v>
      </c>
      <c r="AK2731" s="6">
        <v>0</v>
      </c>
      <c r="AL2731" s="6">
        <v>0</v>
      </c>
      <c r="AM2731" s="6">
        <v>0</v>
      </c>
      <c r="AN2731" s="52">
        <v>20</v>
      </c>
      <c r="AO2731" s="5">
        <f t="shared" si="286"/>
        <v>0</v>
      </c>
      <c r="AP2731" s="75" t="s">
        <v>3060</v>
      </c>
      <c r="AQ2731" s="13">
        <v>76.307692788401454</v>
      </c>
      <c r="AR2731" s="13">
        <v>76.307692788401454</v>
      </c>
      <c r="AS2731" s="13">
        <v>20</v>
      </c>
      <c r="AT2731">
        <v>0</v>
      </c>
      <c r="AU2731">
        <v>0</v>
      </c>
      <c r="AV2731">
        <v>0</v>
      </c>
      <c r="AW2731" s="48">
        <v>2</v>
      </c>
      <c r="AX2731">
        <v>0</v>
      </c>
      <c r="AY2731">
        <v>0</v>
      </c>
      <c r="AZ2731">
        <v>1</v>
      </c>
      <c r="BA2731">
        <v>0</v>
      </c>
      <c r="BB2731">
        <v>0</v>
      </c>
      <c r="BC2731">
        <v>12</v>
      </c>
      <c r="BD2731">
        <v>0</v>
      </c>
      <c r="BE2731" s="7">
        <f t="shared" si="287"/>
        <v>24.839999999999996</v>
      </c>
      <c r="BF2731" s="7">
        <f t="shared" si="288"/>
        <v>0</v>
      </c>
      <c r="BG2731" s="7">
        <f t="shared" si="289"/>
        <v>24.839999999999996</v>
      </c>
      <c r="BH2731" s="7">
        <f t="shared" si="290"/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80</v>
      </c>
      <c r="BR2731" s="9" t="s">
        <v>2410</v>
      </c>
      <c r="BS2731">
        <v>0</v>
      </c>
      <c r="BT2731">
        <v>6</v>
      </c>
      <c r="BU2731" s="8"/>
      <c r="BV2731" s="8"/>
      <c r="BW2731">
        <v>0</v>
      </c>
      <c r="BX2731" s="9"/>
      <c r="BY2731">
        <v>0</v>
      </c>
      <c r="BZ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38014</v>
      </c>
      <c r="CJ2731">
        <v>45043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  <c r="DT2731">
        <v>0</v>
      </c>
      <c r="DU2731">
        <v>0</v>
      </c>
      <c r="DV2731">
        <v>0</v>
      </c>
      <c r="DW2731">
        <v>0</v>
      </c>
      <c r="DX2731">
        <v>22</v>
      </c>
      <c r="DY2731">
        <v>1</v>
      </c>
      <c r="DZ2731">
        <v>0</v>
      </c>
      <c r="EA2731">
        <v>0</v>
      </c>
      <c r="EB2731">
        <v>1</v>
      </c>
      <c r="EC2731">
        <v>104</v>
      </c>
      <c r="ED2731" s="6">
        <v>0</v>
      </c>
      <c r="EE2731">
        <v>0</v>
      </c>
      <c r="EF2731">
        <v>1</v>
      </c>
      <c r="EG2731">
        <v>1</v>
      </c>
      <c r="EJ2731" s="40"/>
      <c r="EK2731" t="s">
        <v>3239</v>
      </c>
    </row>
    <row r="2732" spans="1:141" x14ac:dyDescent="0.15">
      <c r="A2732" s="48">
        <v>4409</v>
      </c>
      <c r="B2732" s="40">
        <v>1</v>
      </c>
      <c r="C2732">
        <v>38</v>
      </c>
      <c r="D2732" s="2" t="s">
        <v>1349</v>
      </c>
      <c r="E2732">
        <v>14</v>
      </c>
      <c r="F2732">
        <v>45</v>
      </c>
      <c r="G2732">
        <v>3</v>
      </c>
      <c r="H2732">
        <v>53</v>
      </c>
      <c r="I2732">
        <v>2</v>
      </c>
      <c r="J2732">
        <v>9</v>
      </c>
      <c r="K2732">
        <v>5</v>
      </c>
      <c r="L2732">
        <v>1</v>
      </c>
      <c r="M2732">
        <v>0</v>
      </c>
      <c r="N2732" s="56">
        <v>2</v>
      </c>
      <c r="O2732">
        <v>1</v>
      </c>
      <c r="P2732" s="8">
        <v>0</v>
      </c>
      <c r="Q2732">
        <v>40</v>
      </c>
      <c r="R2732">
        <v>9</v>
      </c>
      <c r="S2732">
        <v>2</v>
      </c>
      <c r="T2732">
        <v>38</v>
      </c>
      <c r="U2732">
        <v>45</v>
      </c>
      <c r="V2732" s="50">
        <v>2</v>
      </c>
      <c r="W2732" s="50" t="s">
        <v>3241</v>
      </c>
      <c r="X2732" s="50">
        <v>1</v>
      </c>
      <c r="Y2732" s="51">
        <v>5.11111</v>
      </c>
      <c r="Z2732" s="51">
        <v>9.4741999999999997</v>
      </c>
      <c r="AA2732" s="51">
        <v>2.5025641239289533</v>
      </c>
      <c r="AB2732" s="57">
        <v>1363.008855768029</v>
      </c>
      <c r="AC2732">
        <v>25</v>
      </c>
      <c r="AD2732">
        <v>0</v>
      </c>
      <c r="AE2732">
        <v>450</v>
      </c>
      <c r="AF2732" s="6">
        <v>0</v>
      </c>
      <c r="AG2732" s="52">
        <v>0</v>
      </c>
      <c r="AH2732" s="73">
        <v>1363.008855768029</v>
      </c>
      <c r="AI2732" s="52">
        <v>0</v>
      </c>
      <c r="AJ2732" s="52">
        <v>45</v>
      </c>
      <c r="AK2732" s="6">
        <v>45</v>
      </c>
      <c r="AL2732" s="6">
        <v>0</v>
      </c>
      <c r="AM2732" s="6">
        <v>0</v>
      </c>
      <c r="AN2732" s="52">
        <v>75</v>
      </c>
      <c r="AO2732" s="5">
        <f t="shared" si="286"/>
        <v>0</v>
      </c>
      <c r="AP2732" s="75" t="s">
        <v>2922</v>
      </c>
      <c r="AQ2732" s="13">
        <v>138.05769278840145</v>
      </c>
      <c r="AR2732" s="13">
        <v>138.05769278840145</v>
      </c>
      <c r="AS2732" s="13">
        <v>75</v>
      </c>
      <c r="AT2732">
        <v>0</v>
      </c>
      <c r="AU2732">
        <v>0</v>
      </c>
      <c r="AV2732">
        <v>0</v>
      </c>
      <c r="AW2732" s="48">
        <v>2</v>
      </c>
      <c r="AX2732">
        <v>1</v>
      </c>
      <c r="AY2732">
        <v>0</v>
      </c>
      <c r="AZ2732">
        <v>0</v>
      </c>
      <c r="BA2732">
        <v>1</v>
      </c>
      <c r="BB2732">
        <v>0</v>
      </c>
      <c r="BC2732">
        <v>0</v>
      </c>
      <c r="BD2732">
        <v>33</v>
      </c>
      <c r="BE2732" s="7">
        <f t="shared" si="287"/>
        <v>178.9</v>
      </c>
      <c r="BF2732" s="7">
        <f t="shared" si="288"/>
        <v>0</v>
      </c>
      <c r="BG2732" s="7">
        <f t="shared" si="289"/>
        <v>178.9</v>
      </c>
      <c r="BH2732" s="7">
        <f t="shared" si="290"/>
        <v>27</v>
      </c>
      <c r="BI2732">
        <v>19</v>
      </c>
      <c r="BJ2732">
        <v>75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80</v>
      </c>
      <c r="BR2732" s="9" t="s">
        <v>2410</v>
      </c>
      <c r="BS2732">
        <v>0</v>
      </c>
      <c r="BT2732">
        <v>10</v>
      </c>
      <c r="BU2732" s="8"/>
      <c r="BV2732" s="8"/>
      <c r="BW2732">
        <v>0</v>
      </c>
      <c r="BX2732" s="9"/>
      <c r="BY2732">
        <v>0</v>
      </c>
      <c r="BZ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38014</v>
      </c>
      <c r="CJ2732">
        <v>45043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  <c r="DT2732">
        <v>0</v>
      </c>
      <c r="DU2732">
        <v>0</v>
      </c>
      <c r="DV2732">
        <v>0</v>
      </c>
      <c r="DW2732">
        <v>0</v>
      </c>
      <c r="DX2732">
        <v>22</v>
      </c>
      <c r="DY2732">
        <v>1</v>
      </c>
      <c r="DZ2732">
        <v>0</v>
      </c>
      <c r="EA2732">
        <v>19</v>
      </c>
      <c r="EB2732">
        <v>0</v>
      </c>
      <c r="EC2732">
        <v>104</v>
      </c>
      <c r="ED2732" s="6">
        <v>0</v>
      </c>
      <c r="EE2732">
        <v>0</v>
      </c>
      <c r="EF2732">
        <v>1</v>
      </c>
      <c r="EG2732">
        <v>1</v>
      </c>
      <c r="EJ2732" s="40"/>
      <c r="EK2732" t="s">
        <v>3239</v>
      </c>
    </row>
    <row r="2733" spans="1:141" x14ac:dyDescent="0.15">
      <c r="A2733" s="48">
        <v>4410</v>
      </c>
      <c r="B2733" s="40">
        <v>1</v>
      </c>
      <c r="C2733">
        <v>38</v>
      </c>
      <c r="D2733" s="2" t="s">
        <v>1349</v>
      </c>
      <c r="E2733">
        <v>14</v>
      </c>
      <c r="F2733">
        <v>45</v>
      </c>
      <c r="G2733">
        <v>3</v>
      </c>
      <c r="H2733">
        <v>53</v>
      </c>
      <c r="I2733">
        <v>2</v>
      </c>
      <c r="J2733">
        <v>10</v>
      </c>
      <c r="K2733">
        <v>5</v>
      </c>
      <c r="L2733">
        <v>16</v>
      </c>
      <c r="M2733">
        <v>0</v>
      </c>
      <c r="N2733" s="56">
        <v>2</v>
      </c>
      <c r="O2733">
        <v>1</v>
      </c>
      <c r="P2733" s="8">
        <v>0</v>
      </c>
      <c r="Q2733">
        <v>35</v>
      </c>
      <c r="R2733">
        <v>6</v>
      </c>
      <c r="S2733">
        <v>1</v>
      </c>
      <c r="T2733">
        <v>38</v>
      </c>
      <c r="U2733">
        <v>45</v>
      </c>
      <c r="V2733" s="50">
        <v>2</v>
      </c>
      <c r="W2733" s="50" t="s">
        <v>3241</v>
      </c>
      <c r="X2733" s="50">
        <v>1</v>
      </c>
      <c r="Y2733" s="51">
        <v>5.11111</v>
      </c>
      <c r="Z2733" s="51">
        <v>9.4741999999999997</v>
      </c>
      <c r="AA2733" s="51">
        <v>2.5025641239289533</v>
      </c>
      <c r="AB2733" s="51">
        <v>94.74199999999999</v>
      </c>
      <c r="AC2733">
        <v>10</v>
      </c>
      <c r="AD2733">
        <v>0</v>
      </c>
      <c r="AE2733">
        <v>0</v>
      </c>
      <c r="AF2733" s="6">
        <v>0</v>
      </c>
      <c r="AG2733" s="52">
        <v>100</v>
      </c>
      <c r="AH2733">
        <v>100</v>
      </c>
      <c r="AI2733" s="52">
        <v>0</v>
      </c>
      <c r="AJ2733" s="52">
        <v>42</v>
      </c>
      <c r="AK2733" s="6">
        <v>42</v>
      </c>
      <c r="AL2733" s="6">
        <v>0</v>
      </c>
      <c r="AM2733" s="6">
        <v>0</v>
      </c>
      <c r="AN2733" s="52">
        <v>55</v>
      </c>
      <c r="AO2733" s="5">
        <f t="shared" si="286"/>
        <v>0</v>
      </c>
      <c r="AP2733" s="75" t="s">
        <v>3058</v>
      </c>
      <c r="AQ2733" s="13">
        <v>61.3</v>
      </c>
      <c r="AR2733" s="13">
        <v>61.3</v>
      </c>
      <c r="AS2733" s="13">
        <v>55</v>
      </c>
      <c r="AT2733">
        <v>0</v>
      </c>
      <c r="AU2733">
        <v>0</v>
      </c>
      <c r="AV2733">
        <v>0</v>
      </c>
      <c r="AW2733" s="48">
        <v>2</v>
      </c>
      <c r="AX2733">
        <v>0</v>
      </c>
      <c r="AY2733">
        <v>0</v>
      </c>
      <c r="AZ2733">
        <v>1</v>
      </c>
      <c r="BA2733">
        <v>1</v>
      </c>
      <c r="BB2733">
        <v>2</v>
      </c>
      <c r="BC2733">
        <v>0</v>
      </c>
      <c r="BD2733">
        <v>2</v>
      </c>
      <c r="BE2733" s="7">
        <f t="shared" si="287"/>
        <v>58.69</v>
      </c>
      <c r="BF2733" s="7">
        <f t="shared" si="288"/>
        <v>0</v>
      </c>
      <c r="BG2733" s="7">
        <f t="shared" si="289"/>
        <v>58.69</v>
      </c>
      <c r="BH2733" s="7">
        <f t="shared" si="290"/>
        <v>27</v>
      </c>
      <c r="BI2733">
        <v>10</v>
      </c>
      <c r="BJ2733">
        <v>75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 s="9" t="s">
        <v>3212</v>
      </c>
      <c r="BS2733">
        <v>0</v>
      </c>
      <c r="BT2733">
        <v>0</v>
      </c>
      <c r="BU2733" s="8"/>
      <c r="BV2733" s="8"/>
      <c r="BW2733">
        <v>0</v>
      </c>
      <c r="BX2733" s="9"/>
      <c r="BY2733">
        <v>0</v>
      </c>
      <c r="BZ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38014</v>
      </c>
      <c r="CJ2733">
        <v>45043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  <c r="DT2733">
        <v>0</v>
      </c>
      <c r="DU2733">
        <v>0</v>
      </c>
      <c r="DV2733">
        <v>0</v>
      </c>
      <c r="DW2733">
        <v>0</v>
      </c>
      <c r="DX2733">
        <v>22</v>
      </c>
      <c r="DY2733">
        <v>1</v>
      </c>
      <c r="DZ2733">
        <v>0</v>
      </c>
      <c r="EA2733">
        <v>10</v>
      </c>
      <c r="EB2733">
        <v>0</v>
      </c>
      <c r="EC2733">
        <v>52</v>
      </c>
      <c r="ED2733" s="6">
        <v>0</v>
      </c>
      <c r="EE2733">
        <v>0</v>
      </c>
      <c r="EF2733">
        <v>1</v>
      </c>
      <c r="EG2733">
        <v>1</v>
      </c>
      <c r="EJ2733" s="40"/>
      <c r="EK2733" t="s">
        <v>3178</v>
      </c>
    </row>
    <row r="2734" spans="1:141" x14ac:dyDescent="0.15">
      <c r="A2734" s="48">
        <v>4572</v>
      </c>
      <c r="B2734" s="40">
        <v>1</v>
      </c>
      <c r="C2734">
        <v>18</v>
      </c>
      <c r="D2734" s="2" t="s">
        <v>2413</v>
      </c>
      <c r="E2734">
        <v>3</v>
      </c>
      <c r="F2734">
        <v>22</v>
      </c>
      <c r="G2734">
        <v>29</v>
      </c>
      <c r="H2734">
        <v>5</v>
      </c>
      <c r="I2734">
        <v>5</v>
      </c>
      <c r="J2734">
        <v>2</v>
      </c>
      <c r="K2734">
        <v>5</v>
      </c>
      <c r="L2734">
        <v>9</v>
      </c>
      <c r="M2734">
        <v>0</v>
      </c>
      <c r="N2734" s="56">
        <v>2</v>
      </c>
      <c r="O2734">
        <v>1</v>
      </c>
      <c r="P2734" s="8">
        <v>0</v>
      </c>
      <c r="Q2734">
        <v>24</v>
      </c>
      <c r="R2734">
        <v>3</v>
      </c>
      <c r="S2734">
        <v>2</v>
      </c>
      <c r="T2734">
        <v>18</v>
      </c>
      <c r="U2734">
        <v>22</v>
      </c>
      <c r="V2734" s="21">
        <v>4</v>
      </c>
      <c r="W2734" s="21" t="s">
        <v>3187</v>
      </c>
      <c r="X2734" s="21">
        <v>0</v>
      </c>
      <c r="Y2734" s="51">
        <v>7.1084300000000002</v>
      </c>
      <c r="Z2734" s="51">
        <v>12.872777777777776</v>
      </c>
      <c r="AA2734" s="51">
        <v>3.2602358063108263</v>
      </c>
      <c r="AB2734" s="57">
        <v>128.72777777777776</v>
      </c>
      <c r="AC2734">
        <v>10</v>
      </c>
      <c r="AD2734">
        <v>0</v>
      </c>
      <c r="AE2734">
        <v>0</v>
      </c>
      <c r="AF2734" s="6">
        <v>0</v>
      </c>
      <c r="AG2734" s="52">
        <v>0</v>
      </c>
      <c r="AH2734" s="57">
        <v>128.72777777777776</v>
      </c>
      <c r="AI2734" s="52">
        <v>0</v>
      </c>
      <c r="AJ2734" s="52">
        <v>50</v>
      </c>
      <c r="AK2734" s="6">
        <v>50</v>
      </c>
      <c r="AL2734" s="6">
        <v>0</v>
      </c>
      <c r="AM2734" s="6">
        <v>0</v>
      </c>
      <c r="AN2734" s="52">
        <v>250</v>
      </c>
      <c r="AO2734" s="5">
        <f t="shared" si="286"/>
        <v>161</v>
      </c>
      <c r="AP2734" s="7" t="s">
        <v>2912</v>
      </c>
      <c r="AQ2734" s="13">
        <v>205.5</v>
      </c>
      <c r="AR2734" s="13">
        <v>205.5</v>
      </c>
      <c r="AS2734" s="13">
        <v>205.5</v>
      </c>
      <c r="AT2734">
        <v>0</v>
      </c>
      <c r="AU2734">
        <v>0</v>
      </c>
      <c r="AV2734">
        <v>0</v>
      </c>
      <c r="AW2734" s="48">
        <v>2</v>
      </c>
      <c r="AX2734">
        <v>1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 s="7">
        <f t="shared" si="287"/>
        <v>52.41</v>
      </c>
      <c r="BF2734" s="7">
        <f t="shared" si="288"/>
        <v>0</v>
      </c>
      <c r="BG2734" s="7">
        <f t="shared" si="289"/>
        <v>52.41</v>
      </c>
      <c r="BH2734" s="7">
        <f t="shared" si="290"/>
        <v>411</v>
      </c>
      <c r="BI2734">
        <v>8</v>
      </c>
      <c r="BJ2734">
        <v>150</v>
      </c>
      <c r="BK2734">
        <v>10</v>
      </c>
      <c r="BL2734">
        <v>6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 s="9" t="s">
        <v>3212</v>
      </c>
      <c r="BS2734">
        <v>0</v>
      </c>
      <c r="BT2734">
        <v>0</v>
      </c>
      <c r="BU2734" s="8"/>
      <c r="BV2734" s="8"/>
      <c r="BW2734">
        <v>0</v>
      </c>
      <c r="BX2734" s="9"/>
      <c r="BY2734">
        <v>0</v>
      </c>
      <c r="BZ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18003</v>
      </c>
      <c r="CJ2734">
        <v>22009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  <c r="DM2734">
        <v>0</v>
      </c>
      <c r="DN2734">
        <v>0</v>
      </c>
      <c r="DO2734">
        <v>0</v>
      </c>
      <c r="DP2734">
        <v>0</v>
      </c>
      <c r="DQ2734">
        <v>0</v>
      </c>
      <c r="DR2734">
        <v>0</v>
      </c>
      <c r="DS2734">
        <v>0</v>
      </c>
      <c r="DT2734">
        <v>0</v>
      </c>
      <c r="DU2734">
        <v>0</v>
      </c>
      <c r="DV2734">
        <v>0</v>
      </c>
      <c r="DW2734">
        <v>0</v>
      </c>
      <c r="DX2734">
        <v>30</v>
      </c>
      <c r="DY2734">
        <v>7</v>
      </c>
      <c r="DZ2734">
        <v>0</v>
      </c>
      <c r="EA2734">
        <v>18</v>
      </c>
      <c r="EB2734">
        <v>0</v>
      </c>
      <c r="EC2734">
        <v>104</v>
      </c>
      <c r="ED2734" s="6">
        <v>0</v>
      </c>
      <c r="EE2734">
        <v>0</v>
      </c>
      <c r="EF2734">
        <v>1</v>
      </c>
      <c r="EG2734">
        <v>1</v>
      </c>
      <c r="EJ2734" s="40"/>
      <c r="EK2734" t="s">
        <v>3178</v>
      </c>
    </row>
    <row r="2735" spans="1:141" x14ac:dyDescent="0.15">
      <c r="A2735" s="48">
        <v>4573</v>
      </c>
      <c r="B2735" s="40">
        <v>1</v>
      </c>
      <c r="C2735">
        <v>18</v>
      </c>
      <c r="D2735" s="2" t="s">
        <v>2413</v>
      </c>
      <c r="E2735">
        <v>3</v>
      </c>
      <c r="F2735">
        <v>22</v>
      </c>
      <c r="G2735">
        <v>29</v>
      </c>
      <c r="H2735">
        <v>5</v>
      </c>
      <c r="I2735">
        <v>5</v>
      </c>
      <c r="J2735">
        <v>3</v>
      </c>
      <c r="K2735">
        <v>5</v>
      </c>
      <c r="L2735">
        <v>12</v>
      </c>
      <c r="M2735">
        <v>0</v>
      </c>
      <c r="N2735" s="56">
        <v>2</v>
      </c>
      <c r="O2735">
        <v>1</v>
      </c>
      <c r="P2735" s="8">
        <v>0</v>
      </c>
      <c r="Q2735">
        <v>57</v>
      </c>
      <c r="R2735">
        <v>9</v>
      </c>
      <c r="S2735">
        <v>4</v>
      </c>
      <c r="T2735">
        <v>1</v>
      </c>
      <c r="U2735">
        <v>1</v>
      </c>
      <c r="V2735" s="66">
        <v>3</v>
      </c>
      <c r="W2735" s="66" t="s">
        <v>3183</v>
      </c>
      <c r="X2735" s="66">
        <v>0</v>
      </c>
      <c r="Y2735" s="51">
        <v>7.1084300000000002</v>
      </c>
      <c r="Z2735" s="51">
        <v>12.872777777777776</v>
      </c>
      <c r="AA2735" s="51">
        <v>3.2602358063108263</v>
      </c>
      <c r="AB2735" s="57">
        <v>514.91111111111104</v>
      </c>
      <c r="AC2735">
        <v>40</v>
      </c>
      <c r="AD2735">
        <v>0</v>
      </c>
      <c r="AE2735">
        <v>0</v>
      </c>
      <c r="AF2735" s="6">
        <v>0</v>
      </c>
      <c r="AG2735" s="52">
        <v>0</v>
      </c>
      <c r="AH2735" s="57">
        <v>514.91111111111104</v>
      </c>
      <c r="AI2735" s="52">
        <v>20</v>
      </c>
      <c r="AJ2735" s="52">
        <v>350</v>
      </c>
      <c r="AK2735" s="6">
        <v>370</v>
      </c>
      <c r="AL2735" s="6">
        <v>0</v>
      </c>
      <c r="AM2735" s="6">
        <v>0</v>
      </c>
      <c r="AN2735" s="52">
        <v>950</v>
      </c>
      <c r="AO2735" s="5">
        <f t="shared" si="286"/>
        <v>0</v>
      </c>
      <c r="AP2735" s="7" t="s">
        <v>3057</v>
      </c>
      <c r="AQ2735" s="13">
        <v>924.2544444444444</v>
      </c>
      <c r="AR2735" s="13">
        <v>924.2544444444444</v>
      </c>
      <c r="AS2735" s="13">
        <v>924.2544444444444</v>
      </c>
      <c r="AT2735">
        <v>0</v>
      </c>
      <c r="AU2735">
        <v>0</v>
      </c>
      <c r="AV2735">
        <v>0</v>
      </c>
      <c r="AW2735" s="48">
        <v>2</v>
      </c>
      <c r="AX2735">
        <v>1</v>
      </c>
      <c r="AY2735">
        <v>2</v>
      </c>
      <c r="AZ2735">
        <v>3</v>
      </c>
      <c r="BA2735">
        <v>2</v>
      </c>
      <c r="BB2735">
        <v>4</v>
      </c>
      <c r="BC2735">
        <v>0</v>
      </c>
      <c r="BD2735">
        <v>10</v>
      </c>
      <c r="BE2735" s="7">
        <f t="shared" si="287"/>
        <v>300.99</v>
      </c>
      <c r="BF2735" s="7">
        <f t="shared" si="288"/>
        <v>49.009999999999991</v>
      </c>
      <c r="BG2735" s="7">
        <f t="shared" si="289"/>
        <v>350</v>
      </c>
      <c r="BH2735" s="7">
        <f t="shared" si="290"/>
        <v>797.1310383</v>
      </c>
      <c r="BI2735">
        <v>18</v>
      </c>
      <c r="BJ2735">
        <v>350</v>
      </c>
      <c r="BK2735">
        <v>10</v>
      </c>
      <c r="BL2735">
        <v>10</v>
      </c>
      <c r="BM2735">
        <v>0</v>
      </c>
      <c r="BN2735">
        <v>0</v>
      </c>
      <c r="BO2735">
        <v>0</v>
      </c>
      <c r="BP2735">
        <v>0</v>
      </c>
      <c r="BQ2735">
        <v>74</v>
      </c>
      <c r="BR2735" s="9" t="s">
        <v>3173</v>
      </c>
      <c r="BS2735">
        <v>0</v>
      </c>
      <c r="BT2735">
        <v>240</v>
      </c>
      <c r="BU2735" s="72">
        <v>0.31721265958333333</v>
      </c>
      <c r="BV2735" s="64">
        <f>BT2735*BU2735</f>
        <v>76.1310383</v>
      </c>
      <c r="BW2735">
        <v>0</v>
      </c>
      <c r="BX2735" s="9"/>
      <c r="BY2735">
        <v>0</v>
      </c>
      <c r="BZ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18003</v>
      </c>
      <c r="CJ2735">
        <v>22009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240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  <c r="DM2735">
        <v>0</v>
      </c>
      <c r="DN2735">
        <v>0</v>
      </c>
      <c r="DO2735">
        <v>0</v>
      </c>
      <c r="DP2735">
        <v>0</v>
      </c>
      <c r="DQ2735">
        <v>0</v>
      </c>
      <c r="DR2735">
        <v>0</v>
      </c>
      <c r="DS2735">
        <v>0</v>
      </c>
      <c r="DT2735">
        <v>0</v>
      </c>
      <c r="DU2735">
        <v>0</v>
      </c>
      <c r="DV2735">
        <v>0</v>
      </c>
      <c r="DW2735">
        <v>0</v>
      </c>
      <c r="DX2735">
        <v>30</v>
      </c>
      <c r="DY2735">
        <v>7</v>
      </c>
      <c r="DZ2735">
        <v>0</v>
      </c>
      <c r="EA2735">
        <v>28</v>
      </c>
      <c r="EB2735">
        <v>0</v>
      </c>
      <c r="EC2735">
        <v>208</v>
      </c>
      <c r="ED2735" s="6">
        <v>0</v>
      </c>
      <c r="EE2735">
        <v>0</v>
      </c>
      <c r="EF2735">
        <v>1</v>
      </c>
      <c r="EG2735">
        <v>1</v>
      </c>
      <c r="EJ2735" s="40"/>
      <c r="EK2735" t="s">
        <v>3178</v>
      </c>
    </row>
    <row r="2736" spans="1:141" x14ac:dyDescent="0.15">
      <c r="A2736" s="48">
        <v>4574</v>
      </c>
      <c r="B2736" s="40">
        <v>1</v>
      </c>
      <c r="C2736">
        <v>18</v>
      </c>
      <c r="D2736" s="2" t="s">
        <v>2413</v>
      </c>
      <c r="E2736">
        <v>3</v>
      </c>
      <c r="F2736">
        <v>22</v>
      </c>
      <c r="G2736">
        <v>29</v>
      </c>
      <c r="H2736">
        <v>5</v>
      </c>
      <c r="I2736">
        <v>5</v>
      </c>
      <c r="J2736">
        <v>4</v>
      </c>
      <c r="K2736">
        <v>5</v>
      </c>
      <c r="L2736">
        <v>21</v>
      </c>
      <c r="M2736">
        <v>0</v>
      </c>
      <c r="N2736" s="56">
        <v>2</v>
      </c>
      <c r="O2736">
        <v>1</v>
      </c>
      <c r="P2736" s="8">
        <v>0</v>
      </c>
      <c r="Q2736">
        <v>32</v>
      </c>
      <c r="R2736">
        <v>8</v>
      </c>
      <c r="S2736">
        <v>2</v>
      </c>
      <c r="T2736">
        <v>24</v>
      </c>
      <c r="U2736">
        <v>28</v>
      </c>
      <c r="V2736" s="66">
        <v>3</v>
      </c>
      <c r="W2736" s="66" t="s">
        <v>3183</v>
      </c>
      <c r="X2736" s="66">
        <v>0</v>
      </c>
      <c r="Y2736" s="51">
        <v>7.1084300000000002</v>
      </c>
      <c r="Z2736" s="51">
        <v>12.872777777777776</v>
      </c>
      <c r="AA2736" s="51">
        <v>3.2602358063108263</v>
      </c>
      <c r="AB2736" s="57">
        <v>115.85499999999998</v>
      </c>
      <c r="AC2736">
        <v>9</v>
      </c>
      <c r="AD2736">
        <v>0</v>
      </c>
      <c r="AE2736">
        <v>0</v>
      </c>
      <c r="AF2736" s="6">
        <v>0</v>
      </c>
      <c r="AG2736" s="52">
        <v>0</v>
      </c>
      <c r="AH2736" s="57">
        <v>115.85499999999998</v>
      </c>
      <c r="AI2736" s="52">
        <v>10</v>
      </c>
      <c r="AJ2736" s="52">
        <v>200</v>
      </c>
      <c r="AK2736" s="6">
        <v>210</v>
      </c>
      <c r="AL2736" s="6">
        <v>0</v>
      </c>
      <c r="AM2736" s="6">
        <v>0</v>
      </c>
      <c r="AN2736" s="52">
        <v>225</v>
      </c>
      <c r="AO2736" s="5">
        <f t="shared" si="286"/>
        <v>160.80000000000001</v>
      </c>
      <c r="AP2736" s="7" t="s">
        <v>2897</v>
      </c>
      <c r="AQ2736" s="13">
        <v>380.00725</v>
      </c>
      <c r="AR2736" s="13">
        <v>380.00725</v>
      </c>
      <c r="AS2736" s="13">
        <v>380.00725</v>
      </c>
      <c r="AT2736">
        <v>0</v>
      </c>
      <c r="AU2736">
        <v>0</v>
      </c>
      <c r="AV2736">
        <v>0</v>
      </c>
      <c r="AW2736" s="48">
        <v>2</v>
      </c>
      <c r="AX2736">
        <v>2</v>
      </c>
      <c r="AY2736">
        <v>1</v>
      </c>
      <c r="AZ2736">
        <v>0</v>
      </c>
      <c r="BA2736">
        <v>3</v>
      </c>
      <c r="BB2736">
        <v>4</v>
      </c>
      <c r="BC2736">
        <v>0</v>
      </c>
      <c r="BD2736">
        <v>0</v>
      </c>
      <c r="BE2736" s="7">
        <f t="shared" si="287"/>
        <v>287.09000000000003</v>
      </c>
      <c r="BF2736" s="7">
        <f t="shared" si="288"/>
        <v>0</v>
      </c>
      <c r="BG2736" s="7">
        <f t="shared" si="289"/>
        <v>287.09000000000003</v>
      </c>
      <c r="BH2736" s="7">
        <f t="shared" si="290"/>
        <v>385.8</v>
      </c>
      <c r="BI2736">
        <v>4</v>
      </c>
      <c r="BJ2736">
        <v>80</v>
      </c>
      <c r="BK2736">
        <v>5</v>
      </c>
      <c r="BL2736">
        <v>6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 s="9" t="s">
        <v>3238</v>
      </c>
      <c r="BS2736">
        <v>0</v>
      </c>
      <c r="BT2736">
        <v>0</v>
      </c>
      <c r="BU2736" s="8"/>
      <c r="BV2736" s="8"/>
      <c r="BW2736">
        <v>0</v>
      </c>
      <c r="BX2736" s="9"/>
      <c r="BY2736">
        <v>0</v>
      </c>
      <c r="BZ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18003</v>
      </c>
      <c r="CJ2736">
        <v>22009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  <c r="DM2736">
        <v>0</v>
      </c>
      <c r="DN2736">
        <v>0</v>
      </c>
      <c r="DO2736">
        <v>0</v>
      </c>
      <c r="DP2736">
        <v>0</v>
      </c>
      <c r="DQ2736">
        <v>0</v>
      </c>
      <c r="DR2736">
        <v>0</v>
      </c>
      <c r="DS2736">
        <v>0</v>
      </c>
      <c r="DT2736">
        <v>0</v>
      </c>
      <c r="DU2736">
        <v>0</v>
      </c>
      <c r="DV2736">
        <v>0</v>
      </c>
      <c r="DW2736">
        <v>0</v>
      </c>
      <c r="DX2736">
        <v>30</v>
      </c>
      <c r="DY2736">
        <v>7</v>
      </c>
      <c r="DZ2736">
        <v>0</v>
      </c>
      <c r="EA2736">
        <v>9</v>
      </c>
      <c r="EB2736">
        <v>0</v>
      </c>
      <c r="EC2736">
        <v>104</v>
      </c>
      <c r="ED2736" s="6">
        <v>0</v>
      </c>
      <c r="EE2736">
        <v>0</v>
      </c>
      <c r="EF2736">
        <v>1</v>
      </c>
      <c r="EG2736">
        <v>1</v>
      </c>
      <c r="EJ2736" s="40"/>
      <c r="EK2736" t="s">
        <v>2132</v>
      </c>
    </row>
    <row r="2737" spans="1:141" x14ac:dyDescent="0.15">
      <c r="A2737" s="48">
        <v>4575</v>
      </c>
      <c r="B2737" s="40">
        <v>1</v>
      </c>
      <c r="C2737">
        <v>18</v>
      </c>
      <c r="D2737" s="2" t="s">
        <v>2133</v>
      </c>
      <c r="E2737">
        <v>3</v>
      </c>
      <c r="F2737">
        <v>22</v>
      </c>
      <c r="G2737">
        <v>29</v>
      </c>
      <c r="H2737">
        <v>5</v>
      </c>
      <c r="I2737">
        <v>5</v>
      </c>
      <c r="J2737">
        <v>5</v>
      </c>
      <c r="K2737">
        <v>5</v>
      </c>
      <c r="L2737">
        <v>29</v>
      </c>
      <c r="M2737">
        <v>0</v>
      </c>
      <c r="N2737" s="56">
        <v>2</v>
      </c>
      <c r="O2737">
        <v>1</v>
      </c>
      <c r="P2737" s="8">
        <v>0</v>
      </c>
      <c r="Q2737">
        <v>50</v>
      </c>
      <c r="R2737">
        <v>5</v>
      </c>
      <c r="S2737">
        <v>4</v>
      </c>
      <c r="T2737">
        <v>18</v>
      </c>
      <c r="U2737">
        <v>22</v>
      </c>
      <c r="V2737" s="66">
        <v>3</v>
      </c>
      <c r="W2737" s="66" t="s">
        <v>2417</v>
      </c>
      <c r="X2737" s="66">
        <v>0</v>
      </c>
      <c r="Y2737" s="51">
        <v>7.1084300000000002</v>
      </c>
      <c r="Z2737" s="51">
        <v>12.872777777777776</v>
      </c>
      <c r="AA2737" s="51">
        <v>3.2602358063108263</v>
      </c>
      <c r="AB2737" s="57">
        <v>205.96444444444441</v>
      </c>
      <c r="AC2737">
        <v>16</v>
      </c>
      <c r="AD2737">
        <v>0</v>
      </c>
      <c r="AE2737">
        <v>0</v>
      </c>
      <c r="AF2737" s="6">
        <v>0</v>
      </c>
      <c r="AG2737" s="52">
        <v>0</v>
      </c>
      <c r="AH2737" s="57">
        <v>205.96444444444441</v>
      </c>
      <c r="AI2737" s="52">
        <v>15</v>
      </c>
      <c r="AJ2737" s="52">
        <v>150</v>
      </c>
      <c r="AK2737" s="6">
        <v>165</v>
      </c>
      <c r="AL2737" s="6">
        <v>0</v>
      </c>
      <c r="AM2737" s="6">
        <v>0</v>
      </c>
      <c r="AN2737" s="52">
        <v>550</v>
      </c>
      <c r="AO2737" s="5">
        <f t="shared" si="286"/>
        <v>153</v>
      </c>
      <c r="AP2737" s="7" t="s">
        <v>2897</v>
      </c>
      <c r="AQ2737" s="13">
        <v>692.70177777777781</v>
      </c>
      <c r="AR2737" s="13">
        <v>692.70177777777781</v>
      </c>
      <c r="AS2737" s="13">
        <v>692.70177777777781</v>
      </c>
      <c r="AT2737">
        <v>0</v>
      </c>
      <c r="AU2737">
        <v>0</v>
      </c>
      <c r="AV2737">
        <v>0</v>
      </c>
      <c r="AW2737" s="48">
        <v>2</v>
      </c>
      <c r="AX2737">
        <v>2</v>
      </c>
      <c r="AY2737">
        <v>1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 s="7">
        <f t="shared" si="287"/>
        <v>160.88</v>
      </c>
      <c r="BF2737" s="7">
        <f t="shared" si="288"/>
        <v>0</v>
      </c>
      <c r="BG2737" s="7">
        <f t="shared" si="289"/>
        <v>160.88</v>
      </c>
      <c r="BH2737" s="7">
        <f t="shared" si="290"/>
        <v>703</v>
      </c>
      <c r="BI2737">
        <v>15</v>
      </c>
      <c r="BJ2737">
        <v>300</v>
      </c>
      <c r="BK2737">
        <v>15</v>
      </c>
      <c r="BL2737">
        <v>10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 s="9" t="s">
        <v>3311</v>
      </c>
      <c r="BS2737">
        <v>0</v>
      </c>
      <c r="BT2737">
        <v>0</v>
      </c>
      <c r="BU2737" s="8"/>
      <c r="BV2737" s="8"/>
      <c r="BW2737">
        <v>0</v>
      </c>
      <c r="BX2737" s="9"/>
      <c r="BY2737">
        <v>0</v>
      </c>
      <c r="BZ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18003</v>
      </c>
      <c r="CJ2737">
        <v>22009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  <c r="DM2737">
        <v>0</v>
      </c>
      <c r="DN2737">
        <v>0</v>
      </c>
      <c r="DO2737">
        <v>0</v>
      </c>
      <c r="DP2737">
        <v>0</v>
      </c>
      <c r="DQ2737">
        <v>0</v>
      </c>
      <c r="DR2737">
        <v>0</v>
      </c>
      <c r="DS2737">
        <v>0</v>
      </c>
      <c r="DT2737">
        <v>0</v>
      </c>
      <c r="DU2737">
        <v>0</v>
      </c>
      <c r="DV2737">
        <v>0</v>
      </c>
      <c r="DW2737">
        <v>0</v>
      </c>
      <c r="DX2737">
        <v>30</v>
      </c>
      <c r="DY2737">
        <v>7</v>
      </c>
      <c r="DZ2737">
        <v>0</v>
      </c>
      <c r="EA2737">
        <v>30</v>
      </c>
      <c r="EB2737">
        <v>0</v>
      </c>
      <c r="EC2737">
        <v>208</v>
      </c>
      <c r="ED2737" s="6">
        <v>0</v>
      </c>
      <c r="EE2737">
        <v>0</v>
      </c>
      <c r="EF2737">
        <v>1</v>
      </c>
      <c r="EG2737">
        <v>1</v>
      </c>
      <c r="EJ2737" s="40"/>
      <c r="EK2737" t="s">
        <v>3312</v>
      </c>
    </row>
    <row r="2738" spans="1:141" x14ac:dyDescent="0.15">
      <c r="A2738" s="48">
        <v>4577</v>
      </c>
      <c r="B2738" s="40">
        <v>1</v>
      </c>
      <c r="C2738">
        <v>18</v>
      </c>
      <c r="D2738" s="2" t="s">
        <v>3160</v>
      </c>
      <c r="E2738">
        <v>3</v>
      </c>
      <c r="F2738">
        <v>22</v>
      </c>
      <c r="G2738">
        <v>29</v>
      </c>
      <c r="H2738">
        <v>5</v>
      </c>
      <c r="I2738">
        <v>10</v>
      </c>
      <c r="J2738">
        <v>2</v>
      </c>
      <c r="K2738">
        <v>11</v>
      </c>
      <c r="L2738">
        <v>1</v>
      </c>
      <c r="M2738">
        <v>1</v>
      </c>
      <c r="N2738" s="56">
        <v>2</v>
      </c>
      <c r="O2738">
        <v>1</v>
      </c>
      <c r="P2738" s="8">
        <v>0</v>
      </c>
      <c r="Q2738">
        <v>41</v>
      </c>
      <c r="R2738">
        <v>7</v>
      </c>
      <c r="S2738">
        <v>3</v>
      </c>
      <c r="T2738">
        <v>33</v>
      </c>
      <c r="U2738">
        <v>37</v>
      </c>
      <c r="V2738" s="66">
        <v>3</v>
      </c>
      <c r="W2738" s="66" t="s">
        <v>1192</v>
      </c>
      <c r="X2738" s="66">
        <v>0</v>
      </c>
      <c r="Y2738" s="51">
        <v>7.1084300000000002</v>
      </c>
      <c r="Z2738" s="51">
        <v>12.872777777777776</v>
      </c>
      <c r="AA2738" s="51">
        <v>3.2602358063108263</v>
      </c>
      <c r="AB2738" s="57">
        <v>592.14777777777772</v>
      </c>
      <c r="AC2738">
        <v>46</v>
      </c>
      <c r="AD2738">
        <v>0</v>
      </c>
      <c r="AE2738">
        <v>0</v>
      </c>
      <c r="AF2738" s="6">
        <v>0</v>
      </c>
      <c r="AG2738" s="52">
        <v>0</v>
      </c>
      <c r="AH2738" s="57">
        <v>592.14777777777772</v>
      </c>
      <c r="AI2738" s="52">
        <v>10</v>
      </c>
      <c r="AJ2738" s="52">
        <v>60</v>
      </c>
      <c r="AK2738" s="6">
        <v>70</v>
      </c>
      <c r="AL2738" s="6">
        <v>0</v>
      </c>
      <c r="AM2738" s="6">
        <v>0</v>
      </c>
      <c r="AN2738" s="52">
        <v>750</v>
      </c>
      <c r="AO2738" s="5">
        <f t="shared" si="286"/>
        <v>250.5</v>
      </c>
      <c r="AP2738" s="7" t="s">
        <v>1193</v>
      </c>
      <c r="AQ2738" s="13">
        <v>970.89261111111114</v>
      </c>
      <c r="AR2738" s="13">
        <v>970.89261111111114</v>
      </c>
      <c r="AS2738" s="13">
        <v>970.89261111111114</v>
      </c>
      <c r="AT2738">
        <v>0</v>
      </c>
      <c r="AU2738">
        <v>0</v>
      </c>
      <c r="AV2738">
        <v>0</v>
      </c>
      <c r="AW2738" s="48">
        <v>2</v>
      </c>
      <c r="AX2738">
        <v>1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10</v>
      </c>
      <c r="BE2738" s="7">
        <f t="shared" si="287"/>
        <v>84.21</v>
      </c>
      <c r="BF2738" s="7">
        <f t="shared" si="288"/>
        <v>0</v>
      </c>
      <c r="BG2738" s="7">
        <f t="shared" si="289"/>
        <v>84.21</v>
      </c>
      <c r="BH2738" s="7">
        <f t="shared" si="290"/>
        <v>1000.5</v>
      </c>
      <c r="BI2738">
        <v>18</v>
      </c>
      <c r="BJ2738">
        <v>300</v>
      </c>
      <c r="BK2738">
        <v>16</v>
      </c>
      <c r="BL2738">
        <v>15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 s="9" t="s">
        <v>3238</v>
      </c>
      <c r="BS2738">
        <v>0</v>
      </c>
      <c r="BT2738">
        <v>0</v>
      </c>
      <c r="BU2738" s="8"/>
      <c r="BV2738" s="8"/>
      <c r="BW2738">
        <v>0</v>
      </c>
      <c r="BX2738" s="9"/>
      <c r="BY2738">
        <v>0</v>
      </c>
      <c r="BZ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18003</v>
      </c>
      <c r="CJ2738">
        <v>22009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  <c r="DM2738">
        <v>0</v>
      </c>
      <c r="DN2738">
        <v>0</v>
      </c>
      <c r="DO2738">
        <v>0</v>
      </c>
      <c r="DP2738">
        <v>0</v>
      </c>
      <c r="DQ2738">
        <v>0</v>
      </c>
      <c r="DR2738">
        <v>0</v>
      </c>
      <c r="DS2738">
        <v>0</v>
      </c>
      <c r="DT2738">
        <v>0</v>
      </c>
      <c r="DU2738">
        <v>0</v>
      </c>
      <c r="DV2738">
        <v>0</v>
      </c>
      <c r="DW2738">
        <v>0</v>
      </c>
      <c r="DX2738">
        <v>30</v>
      </c>
      <c r="DY2738">
        <v>7</v>
      </c>
      <c r="DZ2738">
        <v>0</v>
      </c>
      <c r="EA2738">
        <v>34</v>
      </c>
      <c r="EB2738">
        <v>0</v>
      </c>
      <c r="EC2738">
        <v>156</v>
      </c>
      <c r="ED2738" s="6">
        <v>0</v>
      </c>
      <c r="EE2738">
        <v>0</v>
      </c>
      <c r="EF2738">
        <v>1</v>
      </c>
      <c r="EG2738">
        <v>1</v>
      </c>
      <c r="EJ2738" s="40"/>
      <c r="EK2738" t="s">
        <v>3178</v>
      </c>
    </row>
    <row r="2739" spans="1:141" x14ac:dyDescent="0.15">
      <c r="A2739" s="48">
        <v>4578</v>
      </c>
      <c r="B2739" s="40">
        <v>1</v>
      </c>
      <c r="C2739">
        <v>18</v>
      </c>
      <c r="D2739" s="2" t="s">
        <v>2413</v>
      </c>
      <c r="E2739">
        <v>3</v>
      </c>
      <c r="F2739">
        <v>22</v>
      </c>
      <c r="G2739">
        <v>29</v>
      </c>
      <c r="H2739">
        <v>5</v>
      </c>
      <c r="I2739">
        <v>10</v>
      </c>
      <c r="J2739">
        <v>8</v>
      </c>
      <c r="K2739">
        <v>11</v>
      </c>
      <c r="L2739">
        <v>31</v>
      </c>
      <c r="M2739">
        <v>1</v>
      </c>
      <c r="N2739" s="56">
        <v>2</v>
      </c>
      <c r="O2739">
        <v>1</v>
      </c>
      <c r="P2739" s="8">
        <v>0</v>
      </c>
      <c r="Q2739">
        <v>35</v>
      </c>
      <c r="R2739">
        <v>2</v>
      </c>
      <c r="S2739">
        <v>2</v>
      </c>
      <c r="T2739">
        <v>18</v>
      </c>
      <c r="U2739">
        <v>22</v>
      </c>
      <c r="V2739" s="66">
        <v>3</v>
      </c>
      <c r="W2739" s="66" t="s">
        <v>2417</v>
      </c>
      <c r="X2739" s="66">
        <v>0</v>
      </c>
      <c r="Y2739" s="51">
        <v>7.1084300000000002</v>
      </c>
      <c r="Z2739" s="51">
        <v>12.872777777777776</v>
      </c>
      <c r="AA2739" s="51">
        <v>3.2602358063108263</v>
      </c>
      <c r="AB2739" s="57">
        <v>128.72777777777776</v>
      </c>
      <c r="AC2739">
        <v>10</v>
      </c>
      <c r="AD2739">
        <v>0</v>
      </c>
      <c r="AE2739">
        <v>0</v>
      </c>
      <c r="AF2739" s="6">
        <v>0</v>
      </c>
      <c r="AG2739" s="52">
        <v>0</v>
      </c>
      <c r="AH2739" s="57">
        <v>128.72777777777776</v>
      </c>
      <c r="AI2739" s="52">
        <v>10</v>
      </c>
      <c r="AJ2739" s="52">
        <v>75</v>
      </c>
      <c r="AK2739" s="6">
        <v>85</v>
      </c>
      <c r="AL2739" s="6">
        <v>0</v>
      </c>
      <c r="AM2739" s="6">
        <v>0</v>
      </c>
      <c r="AN2739" s="52">
        <v>800</v>
      </c>
      <c r="AO2739" s="5">
        <f t="shared" si="286"/>
        <v>105</v>
      </c>
      <c r="AP2739" s="7" t="s">
        <v>2506</v>
      </c>
      <c r="AQ2739" s="13">
        <v>898.56361111111107</v>
      </c>
      <c r="AR2739" s="13">
        <v>898.56361111111107</v>
      </c>
      <c r="AS2739" s="13">
        <v>898.56361111111107</v>
      </c>
      <c r="AT2739">
        <v>0</v>
      </c>
      <c r="AU2739">
        <v>0</v>
      </c>
      <c r="AV2739">
        <v>0</v>
      </c>
      <c r="AW2739" s="48">
        <v>2</v>
      </c>
      <c r="AX2739">
        <v>0</v>
      </c>
      <c r="AY2739">
        <v>1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 s="7">
        <f t="shared" si="287"/>
        <v>56.06</v>
      </c>
      <c r="BF2739" s="7">
        <f t="shared" si="288"/>
        <v>18.939999999999998</v>
      </c>
      <c r="BG2739" s="7">
        <f t="shared" si="289"/>
        <v>75</v>
      </c>
      <c r="BH2739" s="7">
        <f t="shared" si="290"/>
        <v>905</v>
      </c>
      <c r="BI2739">
        <v>10</v>
      </c>
      <c r="BJ2739">
        <v>200</v>
      </c>
      <c r="BK2739">
        <v>15</v>
      </c>
      <c r="BL2739">
        <v>14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 s="9" t="s">
        <v>3311</v>
      </c>
      <c r="BS2739">
        <v>0</v>
      </c>
      <c r="BT2739">
        <v>0</v>
      </c>
      <c r="BU2739" s="8"/>
      <c r="BV2739" s="8"/>
      <c r="BW2739">
        <v>0</v>
      </c>
      <c r="BX2739" s="9"/>
      <c r="BY2739">
        <v>0</v>
      </c>
      <c r="BZ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18003</v>
      </c>
      <c r="CJ2739">
        <v>22009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  <c r="DM2739">
        <v>0</v>
      </c>
      <c r="DN2739">
        <v>0</v>
      </c>
      <c r="DO2739">
        <v>0</v>
      </c>
      <c r="DP2739">
        <v>0</v>
      </c>
      <c r="DQ2739">
        <v>0</v>
      </c>
      <c r="DR2739">
        <v>0</v>
      </c>
      <c r="DS2739">
        <v>0</v>
      </c>
      <c r="DT2739">
        <v>0</v>
      </c>
      <c r="DU2739">
        <v>0</v>
      </c>
      <c r="DV2739">
        <v>0</v>
      </c>
      <c r="DW2739">
        <v>0</v>
      </c>
      <c r="DX2739">
        <v>30</v>
      </c>
      <c r="DY2739">
        <v>7</v>
      </c>
      <c r="DZ2739">
        <v>0</v>
      </c>
      <c r="EA2739">
        <v>25</v>
      </c>
      <c r="EB2739">
        <v>0</v>
      </c>
      <c r="EC2739">
        <v>104</v>
      </c>
      <c r="ED2739" s="6">
        <v>0</v>
      </c>
      <c r="EE2739">
        <v>0</v>
      </c>
      <c r="EF2739">
        <v>1</v>
      </c>
      <c r="EG2739">
        <v>1</v>
      </c>
      <c r="EJ2739" s="40"/>
      <c r="EK2739" t="s">
        <v>2132</v>
      </c>
    </row>
    <row r="2740" spans="1:141" x14ac:dyDescent="0.15">
      <c r="A2740" s="48">
        <v>4585</v>
      </c>
      <c r="B2740" s="40">
        <v>1</v>
      </c>
      <c r="C2740">
        <v>18</v>
      </c>
      <c r="D2740" s="2" t="s">
        <v>2133</v>
      </c>
      <c r="E2740">
        <v>3</v>
      </c>
      <c r="F2740">
        <v>22</v>
      </c>
      <c r="G2740">
        <v>29</v>
      </c>
      <c r="H2740">
        <v>5</v>
      </c>
      <c r="I2740">
        <v>16</v>
      </c>
      <c r="J2740">
        <v>1</v>
      </c>
      <c r="K2740">
        <v>16</v>
      </c>
      <c r="L2740">
        <v>5</v>
      </c>
      <c r="M2740">
        <v>0</v>
      </c>
      <c r="N2740" s="56">
        <v>2</v>
      </c>
      <c r="O2740">
        <v>1</v>
      </c>
      <c r="P2740" s="8">
        <v>0</v>
      </c>
      <c r="Q2740">
        <v>71</v>
      </c>
      <c r="R2740">
        <v>5</v>
      </c>
      <c r="S2740">
        <v>3</v>
      </c>
      <c r="T2740">
        <v>18</v>
      </c>
      <c r="U2740">
        <v>22</v>
      </c>
      <c r="V2740" s="21">
        <v>4</v>
      </c>
      <c r="W2740" s="21" t="s">
        <v>3313</v>
      </c>
      <c r="X2740" s="21">
        <v>0</v>
      </c>
      <c r="Y2740" s="51">
        <v>7.1084300000000002</v>
      </c>
      <c r="Z2740" s="51">
        <v>12.872777777777776</v>
      </c>
      <c r="AA2740" s="51">
        <v>3.2602358063108263</v>
      </c>
      <c r="AB2740" s="57">
        <v>128.72777777777776</v>
      </c>
      <c r="AC2740">
        <v>10</v>
      </c>
      <c r="AD2740">
        <v>0</v>
      </c>
      <c r="AE2740">
        <v>0</v>
      </c>
      <c r="AF2740" s="6">
        <v>0</v>
      </c>
      <c r="AG2740" s="52">
        <v>0</v>
      </c>
      <c r="AH2740" s="57">
        <v>128.72777777777776</v>
      </c>
      <c r="AI2740" s="52">
        <v>5</v>
      </c>
      <c r="AJ2740" s="52">
        <v>50</v>
      </c>
      <c r="AK2740" s="6">
        <v>55</v>
      </c>
      <c r="AL2740" s="6">
        <v>0</v>
      </c>
      <c r="AM2740" s="6">
        <v>0</v>
      </c>
      <c r="AN2740" s="52">
        <v>375</v>
      </c>
      <c r="AO2740" s="5">
        <f t="shared" si="286"/>
        <v>155</v>
      </c>
      <c r="AP2740" s="7" t="s">
        <v>2907</v>
      </c>
      <c r="AQ2740" s="13">
        <v>265</v>
      </c>
      <c r="AR2740" s="13">
        <v>265</v>
      </c>
      <c r="AS2740" s="13">
        <v>265</v>
      </c>
      <c r="AT2740">
        <v>0</v>
      </c>
      <c r="AU2740">
        <v>0</v>
      </c>
      <c r="AV2740">
        <v>0</v>
      </c>
      <c r="AW2740" s="48">
        <v>2</v>
      </c>
      <c r="AX2740">
        <v>2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 s="7">
        <f t="shared" si="287"/>
        <v>104.82</v>
      </c>
      <c r="BF2740" s="7">
        <f t="shared" si="288"/>
        <v>0</v>
      </c>
      <c r="BG2740" s="7">
        <f t="shared" si="289"/>
        <v>104.82</v>
      </c>
      <c r="BH2740" s="7">
        <f t="shared" si="290"/>
        <v>530</v>
      </c>
      <c r="BI2740">
        <v>8</v>
      </c>
      <c r="BJ2740">
        <v>150</v>
      </c>
      <c r="BK2740">
        <v>10</v>
      </c>
      <c r="BL2740">
        <v>8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 s="9" t="s">
        <v>3311</v>
      </c>
      <c r="BS2740">
        <v>0</v>
      </c>
      <c r="BT2740">
        <v>0</v>
      </c>
      <c r="BU2740" s="8"/>
      <c r="BV2740" s="8"/>
      <c r="BW2740">
        <v>0</v>
      </c>
      <c r="BX2740" s="9"/>
      <c r="BY2740">
        <v>0</v>
      </c>
      <c r="BZ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18003</v>
      </c>
      <c r="CJ2740">
        <v>22009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  <c r="DM2740">
        <v>0</v>
      </c>
      <c r="DN2740">
        <v>0</v>
      </c>
      <c r="DO2740">
        <v>0</v>
      </c>
      <c r="DP2740">
        <v>0</v>
      </c>
      <c r="DQ2740">
        <v>0</v>
      </c>
      <c r="DR2740">
        <v>0</v>
      </c>
      <c r="DS2740">
        <v>0</v>
      </c>
      <c r="DT2740">
        <v>0</v>
      </c>
      <c r="DU2740">
        <v>0</v>
      </c>
      <c r="DV2740">
        <v>0</v>
      </c>
      <c r="DW2740">
        <v>0</v>
      </c>
      <c r="DX2740">
        <v>30</v>
      </c>
      <c r="DY2740">
        <v>7</v>
      </c>
      <c r="DZ2740">
        <v>0</v>
      </c>
      <c r="EA2740">
        <v>18</v>
      </c>
      <c r="EB2740">
        <v>0</v>
      </c>
      <c r="EC2740">
        <v>156</v>
      </c>
      <c r="ED2740" s="6">
        <v>0</v>
      </c>
      <c r="EE2740">
        <v>0</v>
      </c>
      <c r="EF2740">
        <v>1</v>
      </c>
      <c r="EG2740">
        <v>1</v>
      </c>
      <c r="EJ2740" s="40"/>
      <c r="EK2740" t="s">
        <v>3312</v>
      </c>
    </row>
    <row r="2741" spans="1:141" x14ac:dyDescent="0.15">
      <c r="A2741" s="48">
        <v>4586</v>
      </c>
      <c r="B2741" s="40">
        <v>1</v>
      </c>
      <c r="C2741">
        <v>18</v>
      </c>
      <c r="D2741" s="2" t="s">
        <v>3160</v>
      </c>
      <c r="E2741">
        <v>3</v>
      </c>
      <c r="F2741">
        <v>22</v>
      </c>
      <c r="G2741">
        <v>29</v>
      </c>
      <c r="H2741">
        <v>5</v>
      </c>
      <c r="I2741">
        <v>22</v>
      </c>
      <c r="J2741">
        <v>1</v>
      </c>
      <c r="K2741">
        <v>32</v>
      </c>
      <c r="L2741">
        <v>1</v>
      </c>
      <c r="M2741">
        <v>0</v>
      </c>
      <c r="N2741" s="56">
        <v>2</v>
      </c>
      <c r="O2741">
        <v>1</v>
      </c>
      <c r="P2741" s="8">
        <v>0</v>
      </c>
      <c r="Q2741">
        <v>55</v>
      </c>
      <c r="R2741">
        <v>6</v>
      </c>
      <c r="S2741">
        <v>2</v>
      </c>
      <c r="T2741">
        <v>43</v>
      </c>
      <c r="U2741">
        <v>51</v>
      </c>
      <c r="V2741" s="66">
        <v>3</v>
      </c>
      <c r="W2741" s="66" t="s">
        <v>2417</v>
      </c>
      <c r="X2741" s="66">
        <v>0</v>
      </c>
      <c r="Y2741" s="51">
        <v>7.1084300000000002</v>
      </c>
      <c r="Z2741" s="51">
        <v>12.872777777777776</v>
      </c>
      <c r="AA2741" s="51">
        <v>3.2602358063108263</v>
      </c>
      <c r="AB2741" s="57">
        <v>257.45555555555552</v>
      </c>
      <c r="AC2741">
        <v>20</v>
      </c>
      <c r="AD2741">
        <v>0</v>
      </c>
      <c r="AE2741">
        <v>0</v>
      </c>
      <c r="AF2741" s="6">
        <v>0</v>
      </c>
      <c r="AG2741" s="52">
        <v>0</v>
      </c>
      <c r="AH2741" s="57">
        <v>257.45555555555552</v>
      </c>
      <c r="AI2741" s="52">
        <v>5</v>
      </c>
      <c r="AJ2741" s="52">
        <v>25</v>
      </c>
      <c r="AK2741" s="6">
        <v>30</v>
      </c>
      <c r="AL2741" s="6">
        <v>0</v>
      </c>
      <c r="AM2741" s="6">
        <v>0</v>
      </c>
      <c r="AN2741" s="52">
        <v>400</v>
      </c>
      <c r="AO2741" s="5">
        <f t="shared" si="286"/>
        <v>130</v>
      </c>
      <c r="AP2741" s="7" t="s">
        <v>2506</v>
      </c>
      <c r="AQ2741" s="13">
        <v>517.12722222222226</v>
      </c>
      <c r="AR2741" s="13">
        <v>517.12722222222226</v>
      </c>
      <c r="AS2741" s="13">
        <v>517.12722222222226</v>
      </c>
      <c r="AT2741">
        <v>0</v>
      </c>
      <c r="AU2741">
        <v>0</v>
      </c>
      <c r="AV2741">
        <v>0</v>
      </c>
      <c r="AW2741" s="48">
        <v>2</v>
      </c>
      <c r="AX2741">
        <v>1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 s="7">
        <f t="shared" si="287"/>
        <v>52.41</v>
      </c>
      <c r="BF2741" s="7">
        <f t="shared" si="288"/>
        <v>0</v>
      </c>
      <c r="BG2741" s="7">
        <f t="shared" si="289"/>
        <v>52.41</v>
      </c>
      <c r="BH2741" s="7">
        <f t="shared" si="290"/>
        <v>530</v>
      </c>
      <c r="BI2741">
        <v>5</v>
      </c>
      <c r="BJ2741">
        <v>150</v>
      </c>
      <c r="BK2741">
        <v>8</v>
      </c>
      <c r="BL2741">
        <v>8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 s="9" t="s">
        <v>3212</v>
      </c>
      <c r="BS2741">
        <v>0</v>
      </c>
      <c r="BT2741">
        <v>0</v>
      </c>
      <c r="BU2741" s="8"/>
      <c r="BV2741" s="8"/>
      <c r="BW2741">
        <v>0</v>
      </c>
      <c r="BX2741" s="9"/>
      <c r="BY2741">
        <v>0</v>
      </c>
      <c r="BZ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18003</v>
      </c>
      <c r="CJ2741">
        <v>22009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  <c r="DM2741">
        <v>0</v>
      </c>
      <c r="DN2741">
        <v>0</v>
      </c>
      <c r="DO2741">
        <v>0</v>
      </c>
      <c r="DP2741">
        <v>0</v>
      </c>
      <c r="DQ2741">
        <v>0</v>
      </c>
      <c r="DR2741">
        <v>0</v>
      </c>
      <c r="DS2741">
        <v>0</v>
      </c>
      <c r="DT2741">
        <v>0</v>
      </c>
      <c r="DU2741">
        <v>0</v>
      </c>
      <c r="DV2741">
        <v>0</v>
      </c>
      <c r="DW2741">
        <v>0</v>
      </c>
      <c r="DX2741">
        <v>30</v>
      </c>
      <c r="DY2741">
        <v>7</v>
      </c>
      <c r="DZ2741">
        <v>0</v>
      </c>
      <c r="EA2741">
        <v>13</v>
      </c>
      <c r="EB2741">
        <v>0</v>
      </c>
      <c r="EC2741">
        <v>104</v>
      </c>
      <c r="ED2741" s="6">
        <v>0</v>
      </c>
      <c r="EE2741">
        <v>0</v>
      </c>
      <c r="EF2741">
        <v>1</v>
      </c>
      <c r="EG2741">
        <v>1</v>
      </c>
      <c r="EJ2741" s="40"/>
      <c r="EK2741" t="s">
        <v>2132</v>
      </c>
    </row>
    <row r="2742" spans="1:141" x14ac:dyDescent="0.15">
      <c r="A2742" s="48">
        <v>4588</v>
      </c>
      <c r="B2742" s="40">
        <v>1</v>
      </c>
      <c r="C2742">
        <v>18</v>
      </c>
      <c r="D2742" s="2" t="s">
        <v>2133</v>
      </c>
      <c r="E2742">
        <v>3</v>
      </c>
      <c r="F2742">
        <v>22</v>
      </c>
      <c r="G2742">
        <v>29</v>
      </c>
      <c r="H2742">
        <v>5</v>
      </c>
      <c r="I2742">
        <v>22</v>
      </c>
      <c r="J2742">
        <v>3</v>
      </c>
      <c r="K2742">
        <v>32</v>
      </c>
      <c r="L2742">
        <v>22</v>
      </c>
      <c r="M2742">
        <v>0</v>
      </c>
      <c r="N2742" s="56">
        <v>2</v>
      </c>
      <c r="O2742">
        <v>1</v>
      </c>
      <c r="P2742" s="8">
        <v>0</v>
      </c>
      <c r="Q2742">
        <v>68</v>
      </c>
      <c r="R2742">
        <v>4</v>
      </c>
      <c r="S2742">
        <v>3</v>
      </c>
      <c r="T2742">
        <v>33</v>
      </c>
      <c r="U2742">
        <v>37</v>
      </c>
      <c r="V2742" s="21">
        <v>4</v>
      </c>
      <c r="W2742" s="21" t="s">
        <v>3187</v>
      </c>
      <c r="X2742" s="21">
        <v>0</v>
      </c>
      <c r="Y2742" s="51">
        <v>7.1084300000000002</v>
      </c>
      <c r="Z2742" s="51">
        <v>12.872777777777776</v>
      </c>
      <c r="AA2742" s="51">
        <v>3.2602358063108263</v>
      </c>
      <c r="AB2742" s="57">
        <v>386.18333333333328</v>
      </c>
      <c r="AC2742">
        <v>30</v>
      </c>
      <c r="AD2742">
        <v>0</v>
      </c>
      <c r="AE2742">
        <v>0</v>
      </c>
      <c r="AF2742" s="6">
        <v>0</v>
      </c>
      <c r="AG2742" s="52">
        <v>0</v>
      </c>
      <c r="AH2742" s="57">
        <v>386.18333333333328</v>
      </c>
      <c r="AI2742" s="52">
        <v>0</v>
      </c>
      <c r="AJ2742" s="52">
        <v>0</v>
      </c>
      <c r="AK2742" s="6">
        <v>0</v>
      </c>
      <c r="AL2742" s="6">
        <v>0</v>
      </c>
      <c r="AM2742" s="6">
        <v>0</v>
      </c>
      <c r="AN2742" s="52">
        <v>350</v>
      </c>
      <c r="AO2742" s="5">
        <f t="shared" si="286"/>
        <v>156.5</v>
      </c>
      <c r="AP2742" s="7" t="s">
        <v>2912</v>
      </c>
      <c r="AQ2742" s="13">
        <v>253.25</v>
      </c>
      <c r="AR2742" s="13">
        <v>253.25</v>
      </c>
      <c r="AS2742" s="13">
        <v>253.25</v>
      </c>
      <c r="AT2742">
        <v>0</v>
      </c>
      <c r="AU2742">
        <v>0</v>
      </c>
      <c r="AV2742">
        <v>0</v>
      </c>
      <c r="AW2742" s="48">
        <v>2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 s="7">
        <f t="shared" si="287"/>
        <v>0</v>
      </c>
      <c r="BF2742" s="7">
        <f t="shared" si="288"/>
        <v>0</v>
      </c>
      <c r="BG2742" s="7">
        <f t="shared" si="289"/>
        <v>0</v>
      </c>
      <c r="BH2742" s="7">
        <f t="shared" si="290"/>
        <v>506.5</v>
      </c>
      <c r="BI2742">
        <v>10</v>
      </c>
      <c r="BJ2742">
        <v>250</v>
      </c>
      <c r="BK2742">
        <v>9</v>
      </c>
      <c r="BL2742">
        <v>7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 s="9" t="s">
        <v>3212</v>
      </c>
      <c r="BS2742">
        <v>0</v>
      </c>
      <c r="BT2742">
        <v>0</v>
      </c>
      <c r="BU2742" s="8"/>
      <c r="BV2742" s="8"/>
      <c r="BW2742">
        <v>0</v>
      </c>
      <c r="BX2742" s="9"/>
      <c r="BY2742">
        <v>0</v>
      </c>
      <c r="BZ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18003</v>
      </c>
      <c r="CJ2742">
        <v>22009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  <c r="DM2742">
        <v>0</v>
      </c>
      <c r="DN2742">
        <v>0</v>
      </c>
      <c r="DO2742">
        <v>0</v>
      </c>
      <c r="DP2742">
        <v>0</v>
      </c>
      <c r="DQ2742">
        <v>0</v>
      </c>
      <c r="DR2742">
        <v>0</v>
      </c>
      <c r="DS2742">
        <v>0</v>
      </c>
      <c r="DT2742">
        <v>0</v>
      </c>
      <c r="DU2742">
        <v>0</v>
      </c>
      <c r="DV2742">
        <v>0</v>
      </c>
      <c r="DW2742">
        <v>0</v>
      </c>
      <c r="DX2742">
        <v>30</v>
      </c>
      <c r="DY2742">
        <v>7</v>
      </c>
      <c r="DZ2742">
        <v>0</v>
      </c>
      <c r="EA2742">
        <v>19</v>
      </c>
      <c r="EB2742">
        <v>0</v>
      </c>
      <c r="EC2742">
        <v>156</v>
      </c>
      <c r="ED2742" s="6">
        <v>0</v>
      </c>
      <c r="EE2742">
        <v>0</v>
      </c>
      <c r="EF2742">
        <v>1</v>
      </c>
      <c r="EG2742">
        <v>1</v>
      </c>
      <c r="EJ2742" s="40"/>
      <c r="EK2742" t="s">
        <v>3178</v>
      </c>
    </row>
    <row r="2743" spans="1:141" x14ac:dyDescent="0.15">
      <c r="A2743" s="48">
        <v>4592</v>
      </c>
      <c r="B2743" s="40">
        <v>1</v>
      </c>
      <c r="C2743">
        <v>18</v>
      </c>
      <c r="D2743" s="2" t="s">
        <v>2413</v>
      </c>
      <c r="E2743">
        <v>3</v>
      </c>
      <c r="F2743">
        <v>22</v>
      </c>
      <c r="G2743">
        <v>29</v>
      </c>
      <c r="H2743">
        <v>5</v>
      </c>
      <c r="I2743">
        <v>27</v>
      </c>
      <c r="J2743">
        <v>2</v>
      </c>
      <c r="K2743">
        <v>54</v>
      </c>
      <c r="L2743">
        <v>10</v>
      </c>
      <c r="M2743">
        <v>0</v>
      </c>
      <c r="N2743" s="56">
        <v>2</v>
      </c>
      <c r="O2743">
        <v>1</v>
      </c>
      <c r="P2743" s="8">
        <v>0</v>
      </c>
      <c r="Q2743">
        <v>56</v>
      </c>
      <c r="R2743">
        <v>9</v>
      </c>
      <c r="S2743">
        <v>4</v>
      </c>
      <c r="T2743">
        <v>18</v>
      </c>
      <c r="U2743">
        <v>22</v>
      </c>
      <c r="V2743" s="66">
        <v>3</v>
      </c>
      <c r="W2743" s="66" t="s">
        <v>3314</v>
      </c>
      <c r="X2743" s="66">
        <v>0</v>
      </c>
      <c r="Y2743" s="51">
        <v>7.1084300000000002</v>
      </c>
      <c r="Z2743" s="51">
        <v>12.872777777777776</v>
      </c>
      <c r="AA2743" s="51">
        <v>3.2602358063108263</v>
      </c>
      <c r="AB2743" s="57">
        <v>283.20111111111106</v>
      </c>
      <c r="AC2743">
        <v>22</v>
      </c>
      <c r="AD2743">
        <v>0</v>
      </c>
      <c r="AE2743">
        <v>0</v>
      </c>
      <c r="AF2743" s="6">
        <v>0</v>
      </c>
      <c r="AG2743" s="52">
        <v>0</v>
      </c>
      <c r="AH2743" s="57">
        <v>283.20111111111106</v>
      </c>
      <c r="AI2743" s="52">
        <v>5</v>
      </c>
      <c r="AJ2743" s="52">
        <v>25</v>
      </c>
      <c r="AK2743" s="6">
        <v>30</v>
      </c>
      <c r="AL2743" s="6">
        <v>0</v>
      </c>
      <c r="AM2743" s="6">
        <v>0</v>
      </c>
      <c r="AN2743" s="52">
        <v>350</v>
      </c>
      <c r="AO2743" s="5">
        <f t="shared" si="286"/>
        <v>55.5</v>
      </c>
      <c r="AP2743" s="7" t="s">
        <v>2506</v>
      </c>
      <c r="AQ2743" s="13">
        <v>391.33994444444443</v>
      </c>
      <c r="AR2743" s="13">
        <v>391.33994444444443</v>
      </c>
      <c r="AS2743" s="13">
        <v>391.33994444444443</v>
      </c>
      <c r="AT2743">
        <v>0</v>
      </c>
      <c r="AU2743">
        <v>0</v>
      </c>
      <c r="AV2743">
        <v>0</v>
      </c>
      <c r="AW2743" s="48">
        <v>2</v>
      </c>
      <c r="AX2743">
        <v>1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 s="7">
        <f t="shared" si="287"/>
        <v>52.41</v>
      </c>
      <c r="BF2743" s="7">
        <f t="shared" si="288"/>
        <v>0</v>
      </c>
      <c r="BG2743" s="7">
        <f t="shared" si="289"/>
        <v>52.41</v>
      </c>
      <c r="BH2743" s="7">
        <f t="shared" si="290"/>
        <v>405.5</v>
      </c>
      <c r="BI2743">
        <v>6</v>
      </c>
      <c r="BJ2743">
        <v>300</v>
      </c>
      <c r="BK2743">
        <v>5</v>
      </c>
      <c r="BL2743">
        <v>5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 s="9" t="s">
        <v>3212</v>
      </c>
      <c r="BS2743">
        <v>0</v>
      </c>
      <c r="BT2743">
        <v>0</v>
      </c>
      <c r="BU2743" s="8"/>
      <c r="BV2743" s="8"/>
      <c r="BW2743">
        <v>0</v>
      </c>
      <c r="BX2743" s="9"/>
      <c r="BY2743">
        <v>0</v>
      </c>
      <c r="BZ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18003</v>
      </c>
      <c r="CJ2743">
        <v>22009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  <c r="DM2743">
        <v>0</v>
      </c>
      <c r="DN2743">
        <v>0</v>
      </c>
      <c r="DO2743">
        <v>0</v>
      </c>
      <c r="DP2743">
        <v>0</v>
      </c>
      <c r="DQ2743">
        <v>0</v>
      </c>
      <c r="DR2743">
        <v>0</v>
      </c>
      <c r="DS2743">
        <v>0</v>
      </c>
      <c r="DT2743">
        <v>0</v>
      </c>
      <c r="DU2743">
        <v>0</v>
      </c>
      <c r="DV2743">
        <v>0</v>
      </c>
      <c r="DW2743">
        <v>0</v>
      </c>
      <c r="DX2743">
        <v>30</v>
      </c>
      <c r="DY2743">
        <v>7</v>
      </c>
      <c r="DZ2743">
        <v>0</v>
      </c>
      <c r="EA2743">
        <v>11</v>
      </c>
      <c r="EB2743">
        <v>0</v>
      </c>
      <c r="EC2743">
        <v>208</v>
      </c>
      <c r="ED2743" s="6">
        <v>0</v>
      </c>
      <c r="EE2743">
        <v>0</v>
      </c>
      <c r="EF2743">
        <v>1</v>
      </c>
      <c r="EG2743">
        <v>1</v>
      </c>
      <c r="EJ2743" s="40"/>
      <c r="EK2743" t="s">
        <v>2132</v>
      </c>
    </row>
    <row r="2744" spans="1:141" x14ac:dyDescent="0.15">
      <c r="A2744" s="48">
        <v>4599</v>
      </c>
      <c r="B2744" s="40">
        <v>1</v>
      </c>
      <c r="C2744">
        <v>18</v>
      </c>
      <c r="D2744" s="2" t="s">
        <v>2133</v>
      </c>
      <c r="E2744">
        <v>3</v>
      </c>
      <c r="F2744">
        <v>22</v>
      </c>
      <c r="G2744">
        <v>29</v>
      </c>
      <c r="H2744">
        <v>5</v>
      </c>
      <c r="I2744">
        <v>32</v>
      </c>
      <c r="J2744">
        <v>4</v>
      </c>
      <c r="K2744">
        <v>38</v>
      </c>
      <c r="L2744">
        <v>4</v>
      </c>
      <c r="M2744">
        <v>0</v>
      </c>
      <c r="N2744" s="56">
        <v>2</v>
      </c>
      <c r="O2744">
        <v>1</v>
      </c>
      <c r="P2744" s="8">
        <v>0</v>
      </c>
      <c r="Q2744">
        <v>45</v>
      </c>
      <c r="R2744">
        <v>5</v>
      </c>
      <c r="S2744">
        <v>3</v>
      </c>
      <c r="T2744">
        <v>18</v>
      </c>
      <c r="U2744">
        <v>22</v>
      </c>
      <c r="V2744" s="66">
        <v>3</v>
      </c>
      <c r="W2744" s="66" t="s">
        <v>3183</v>
      </c>
      <c r="X2744" s="66">
        <v>0</v>
      </c>
      <c r="Y2744" s="51">
        <v>7.1084300000000002</v>
      </c>
      <c r="Z2744" s="51">
        <v>12.872777777777776</v>
      </c>
      <c r="AA2744" s="51">
        <v>3.2602358063108263</v>
      </c>
      <c r="AB2744" s="57">
        <v>257.45555555555552</v>
      </c>
      <c r="AC2744">
        <v>20</v>
      </c>
      <c r="AD2744">
        <v>0</v>
      </c>
      <c r="AE2744">
        <v>0</v>
      </c>
      <c r="AF2744" s="6">
        <v>0</v>
      </c>
      <c r="AG2744" s="52">
        <v>0</v>
      </c>
      <c r="AH2744" s="57">
        <v>257.45555555555552</v>
      </c>
      <c r="AI2744" s="52">
        <v>10</v>
      </c>
      <c r="AJ2744" s="52">
        <v>300</v>
      </c>
      <c r="AK2744" s="6">
        <v>310</v>
      </c>
      <c r="AL2744" s="6">
        <v>0</v>
      </c>
      <c r="AM2744" s="6">
        <v>0</v>
      </c>
      <c r="AN2744" s="52">
        <v>900</v>
      </c>
      <c r="AO2744" s="5">
        <f t="shared" si="286"/>
        <v>380</v>
      </c>
      <c r="AP2744" s="7" t="s">
        <v>2416</v>
      </c>
      <c r="AQ2744" s="13">
        <v>1267.1272222222221</v>
      </c>
      <c r="AR2744" s="13">
        <v>1067.1272222222221</v>
      </c>
      <c r="AS2744" s="13">
        <v>1067.1272222222221</v>
      </c>
      <c r="AT2744">
        <v>200</v>
      </c>
      <c r="AU2744">
        <v>0</v>
      </c>
      <c r="AV2744">
        <v>0</v>
      </c>
      <c r="AW2744" s="48">
        <v>2</v>
      </c>
      <c r="AX2744">
        <v>1</v>
      </c>
      <c r="AY2744">
        <v>2</v>
      </c>
      <c r="AZ2744">
        <v>0</v>
      </c>
      <c r="BA2744">
        <v>3</v>
      </c>
      <c r="BB2744">
        <v>3</v>
      </c>
      <c r="BC2744">
        <v>0</v>
      </c>
      <c r="BD2744">
        <v>0</v>
      </c>
      <c r="BE2744" s="7">
        <f t="shared" si="287"/>
        <v>275.35000000000002</v>
      </c>
      <c r="BF2744" s="7">
        <f t="shared" si="288"/>
        <v>24.649999999999977</v>
      </c>
      <c r="BG2744" s="7">
        <f t="shared" si="289"/>
        <v>300</v>
      </c>
      <c r="BH2744" s="7">
        <f t="shared" si="290"/>
        <v>1280</v>
      </c>
      <c r="BI2744">
        <v>10</v>
      </c>
      <c r="BJ2744">
        <v>250</v>
      </c>
      <c r="BK2744">
        <v>20</v>
      </c>
      <c r="BL2744">
        <v>20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 s="9" t="s">
        <v>3311</v>
      </c>
      <c r="BS2744">
        <v>0</v>
      </c>
      <c r="BT2744">
        <v>0</v>
      </c>
      <c r="BU2744" s="8"/>
      <c r="BV2744" s="8"/>
      <c r="BW2744">
        <v>0</v>
      </c>
      <c r="BX2744" s="9"/>
      <c r="BY2744">
        <v>0</v>
      </c>
      <c r="BZ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18003</v>
      </c>
      <c r="CJ2744">
        <v>22009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  <c r="DM2744">
        <v>0</v>
      </c>
      <c r="DN2744">
        <v>0</v>
      </c>
      <c r="DO2744">
        <v>0</v>
      </c>
      <c r="DP2744">
        <v>0</v>
      </c>
      <c r="DQ2744">
        <v>0</v>
      </c>
      <c r="DR2744">
        <v>0</v>
      </c>
      <c r="DS2744">
        <v>0</v>
      </c>
      <c r="DT2744">
        <v>0</v>
      </c>
      <c r="DU2744">
        <v>0</v>
      </c>
      <c r="DV2744">
        <v>0</v>
      </c>
      <c r="DW2744">
        <v>0</v>
      </c>
      <c r="DX2744">
        <v>30</v>
      </c>
      <c r="DY2744">
        <v>7</v>
      </c>
      <c r="DZ2744">
        <v>60.06006</v>
      </c>
      <c r="EA2744">
        <v>30</v>
      </c>
      <c r="EB2744">
        <v>0</v>
      </c>
      <c r="EC2744">
        <v>216.06010000000001</v>
      </c>
      <c r="ED2744" s="6">
        <v>0</v>
      </c>
      <c r="EE2744">
        <v>0</v>
      </c>
      <c r="EF2744">
        <v>1</v>
      </c>
      <c r="EG2744">
        <v>2</v>
      </c>
      <c r="EJ2744" s="40"/>
      <c r="EK2744" t="s">
        <v>3312</v>
      </c>
    </row>
    <row r="2745" spans="1:141" x14ac:dyDescent="0.15">
      <c r="A2745" s="48">
        <v>4607</v>
      </c>
      <c r="B2745" s="40">
        <v>1</v>
      </c>
      <c r="C2745">
        <v>18</v>
      </c>
      <c r="D2745" s="2" t="s">
        <v>3160</v>
      </c>
      <c r="E2745">
        <v>3</v>
      </c>
      <c r="F2745">
        <v>22</v>
      </c>
      <c r="G2745">
        <v>29</v>
      </c>
      <c r="H2745">
        <v>5</v>
      </c>
      <c r="I2745">
        <v>41</v>
      </c>
      <c r="J2745">
        <v>2</v>
      </c>
      <c r="K2745">
        <v>86</v>
      </c>
      <c r="L2745">
        <v>8</v>
      </c>
      <c r="M2745">
        <v>1</v>
      </c>
      <c r="N2745" s="56">
        <v>2</v>
      </c>
      <c r="O2745">
        <v>1</v>
      </c>
      <c r="P2745" s="8">
        <v>0</v>
      </c>
      <c r="Q2745">
        <v>33</v>
      </c>
      <c r="R2745">
        <v>3</v>
      </c>
      <c r="S2745">
        <v>1</v>
      </c>
      <c r="T2745">
        <v>18</v>
      </c>
      <c r="U2745">
        <v>22</v>
      </c>
      <c r="V2745" s="50">
        <v>2</v>
      </c>
      <c r="W2745" s="50" t="s">
        <v>3310</v>
      </c>
      <c r="X2745" s="50">
        <v>1</v>
      </c>
      <c r="Y2745" s="51">
        <v>7.1084300000000002</v>
      </c>
      <c r="Z2745" s="51">
        <v>12.872777777777776</v>
      </c>
      <c r="AA2745" s="51">
        <v>3.2602358063108263</v>
      </c>
      <c r="AB2745" s="51">
        <v>306.35909265021792</v>
      </c>
      <c r="AC2745">
        <v>20</v>
      </c>
      <c r="AD2745">
        <v>0</v>
      </c>
      <c r="AE2745">
        <v>15</v>
      </c>
      <c r="AF2745" s="6">
        <v>0</v>
      </c>
      <c r="AG2745" s="52">
        <v>300</v>
      </c>
      <c r="AH2745">
        <v>300</v>
      </c>
      <c r="AI2745" s="52">
        <v>25</v>
      </c>
      <c r="AJ2745" s="52">
        <v>200</v>
      </c>
      <c r="AK2745" s="6">
        <v>225</v>
      </c>
      <c r="AL2745" s="6">
        <v>0</v>
      </c>
      <c r="AM2745" s="6">
        <v>0</v>
      </c>
      <c r="AN2745" s="52">
        <v>500</v>
      </c>
      <c r="AO2745" s="5">
        <f t="shared" si="286"/>
        <v>143.5</v>
      </c>
      <c r="AP2745" s="75" t="s">
        <v>2896</v>
      </c>
      <c r="AQ2745" s="13">
        <v>535.62017685473313</v>
      </c>
      <c r="AR2745" s="13">
        <v>535.62017685473313</v>
      </c>
      <c r="AS2745" s="13">
        <v>500</v>
      </c>
      <c r="AT2745">
        <v>0</v>
      </c>
      <c r="AU2745">
        <v>0</v>
      </c>
      <c r="AV2745">
        <v>0</v>
      </c>
      <c r="AW2745" s="48">
        <v>2</v>
      </c>
      <c r="AX2745">
        <v>4</v>
      </c>
      <c r="AY2745">
        <v>0</v>
      </c>
      <c r="AZ2745">
        <v>2</v>
      </c>
      <c r="BA2745">
        <v>2</v>
      </c>
      <c r="BB2745">
        <v>0</v>
      </c>
      <c r="BC2745">
        <v>0</v>
      </c>
      <c r="BD2745">
        <v>8</v>
      </c>
      <c r="BE2745" s="7">
        <f t="shared" si="287"/>
        <v>278.18</v>
      </c>
      <c r="BF2745" s="7">
        <f t="shared" si="288"/>
        <v>0</v>
      </c>
      <c r="BG2745" s="7">
        <f t="shared" si="289"/>
        <v>278.18</v>
      </c>
      <c r="BH2745" s="7">
        <f t="shared" si="290"/>
        <v>643.5</v>
      </c>
      <c r="BI2745">
        <v>15</v>
      </c>
      <c r="BJ2745">
        <v>300</v>
      </c>
      <c r="BK2745">
        <v>12</v>
      </c>
      <c r="BL2745">
        <v>9</v>
      </c>
      <c r="BM2745">
        <v>0</v>
      </c>
      <c r="BN2745">
        <v>10</v>
      </c>
      <c r="BO2745">
        <v>0</v>
      </c>
      <c r="BP2745">
        <v>0</v>
      </c>
      <c r="BQ2745">
        <v>0</v>
      </c>
      <c r="BR2745" s="9" t="s">
        <v>3212</v>
      </c>
      <c r="BS2745">
        <v>0</v>
      </c>
      <c r="BT2745">
        <v>0</v>
      </c>
      <c r="BU2745" s="8"/>
      <c r="BV2745" s="8"/>
      <c r="BW2745">
        <v>0</v>
      </c>
      <c r="BX2745" s="9"/>
      <c r="BY2745">
        <v>0</v>
      </c>
      <c r="BZ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18003</v>
      </c>
      <c r="CJ2745">
        <v>22009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  <c r="DT2745">
        <v>0</v>
      </c>
      <c r="DU2745">
        <v>0</v>
      </c>
      <c r="DV2745">
        <v>0</v>
      </c>
      <c r="DW2745">
        <v>0</v>
      </c>
      <c r="DX2745">
        <v>30</v>
      </c>
      <c r="DY2745">
        <v>7</v>
      </c>
      <c r="DZ2745">
        <v>0</v>
      </c>
      <c r="EA2745">
        <v>27</v>
      </c>
      <c r="EB2745">
        <v>0</v>
      </c>
      <c r="EC2745">
        <v>52</v>
      </c>
      <c r="ED2745" s="6">
        <v>0</v>
      </c>
      <c r="EE2745">
        <v>0</v>
      </c>
      <c r="EF2745">
        <v>1</v>
      </c>
      <c r="EG2745">
        <v>1</v>
      </c>
      <c r="EJ2745" s="40"/>
      <c r="EK2745" t="s">
        <v>3178</v>
      </c>
    </row>
    <row r="2746" spans="1:141" x14ac:dyDescent="0.15">
      <c r="A2746" s="48">
        <v>4608</v>
      </c>
      <c r="B2746" s="40">
        <v>1</v>
      </c>
      <c r="C2746">
        <v>18</v>
      </c>
      <c r="D2746" s="2" t="s">
        <v>2413</v>
      </c>
      <c r="E2746">
        <v>3</v>
      </c>
      <c r="F2746">
        <v>22</v>
      </c>
      <c r="G2746">
        <v>29</v>
      </c>
      <c r="H2746">
        <v>5</v>
      </c>
      <c r="I2746">
        <v>41</v>
      </c>
      <c r="J2746">
        <v>4</v>
      </c>
      <c r="K2746">
        <v>86</v>
      </c>
      <c r="L2746">
        <v>11</v>
      </c>
      <c r="M2746">
        <v>1</v>
      </c>
      <c r="N2746" s="56">
        <v>2</v>
      </c>
      <c r="O2746">
        <v>1</v>
      </c>
      <c r="P2746" s="8">
        <v>0</v>
      </c>
      <c r="Q2746">
        <v>30</v>
      </c>
      <c r="R2746">
        <v>3</v>
      </c>
      <c r="S2746">
        <v>1</v>
      </c>
      <c r="T2746">
        <v>18</v>
      </c>
      <c r="U2746">
        <v>22</v>
      </c>
      <c r="V2746" s="50">
        <v>2</v>
      </c>
      <c r="W2746" s="50" t="s">
        <v>3180</v>
      </c>
      <c r="X2746" s="50">
        <v>1</v>
      </c>
      <c r="Y2746" s="51">
        <v>7.1084300000000002</v>
      </c>
      <c r="Z2746" s="51">
        <v>12.872777777777776</v>
      </c>
      <c r="AA2746" s="51">
        <v>3.2602358063108263</v>
      </c>
      <c r="AB2746" s="57">
        <v>178.47214210976779</v>
      </c>
      <c r="AC2746">
        <v>5</v>
      </c>
      <c r="AD2746">
        <v>0</v>
      </c>
      <c r="AE2746">
        <v>35</v>
      </c>
      <c r="AF2746" s="6">
        <v>0</v>
      </c>
      <c r="AG2746" s="52">
        <v>0</v>
      </c>
      <c r="AH2746" s="73">
        <v>178.47214210976779</v>
      </c>
      <c r="AI2746" s="52">
        <v>0</v>
      </c>
      <c r="AJ2746" s="52">
        <v>75</v>
      </c>
      <c r="AK2746" s="6">
        <v>75</v>
      </c>
      <c r="AL2746" s="6">
        <v>0</v>
      </c>
      <c r="AM2746" s="6">
        <v>0</v>
      </c>
      <c r="AN2746" s="52">
        <v>400</v>
      </c>
      <c r="AO2746" s="5">
        <f t="shared" si="286"/>
        <v>29</v>
      </c>
      <c r="AP2746" s="75" t="s">
        <v>2911</v>
      </c>
      <c r="AQ2746" s="13">
        <v>416.95541266104397</v>
      </c>
      <c r="AR2746" s="13">
        <v>416.95541266104397</v>
      </c>
      <c r="AS2746" s="13">
        <v>400</v>
      </c>
      <c r="AT2746">
        <v>0</v>
      </c>
      <c r="AU2746">
        <v>0</v>
      </c>
      <c r="AV2746">
        <v>0</v>
      </c>
      <c r="AW2746" s="48">
        <v>2</v>
      </c>
      <c r="AX2746">
        <v>1</v>
      </c>
      <c r="AY2746">
        <v>1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 s="7">
        <f t="shared" si="287"/>
        <v>108.47</v>
      </c>
      <c r="BF2746" s="7">
        <f t="shared" si="288"/>
        <v>0</v>
      </c>
      <c r="BG2746" s="7">
        <f t="shared" si="289"/>
        <v>108.47</v>
      </c>
      <c r="BH2746" s="7">
        <f t="shared" si="290"/>
        <v>429</v>
      </c>
      <c r="BI2746">
        <v>10</v>
      </c>
      <c r="BJ2746">
        <v>200</v>
      </c>
      <c r="BK2746">
        <v>8</v>
      </c>
      <c r="BL2746">
        <v>6</v>
      </c>
      <c r="BM2746">
        <v>0</v>
      </c>
      <c r="BN2746">
        <v>15</v>
      </c>
      <c r="BO2746">
        <v>0</v>
      </c>
      <c r="BP2746">
        <v>0</v>
      </c>
      <c r="BQ2746">
        <v>0</v>
      </c>
      <c r="BR2746" s="9" t="s">
        <v>3238</v>
      </c>
      <c r="BS2746">
        <v>0</v>
      </c>
      <c r="BT2746">
        <v>0</v>
      </c>
      <c r="BU2746" s="8"/>
      <c r="BV2746" s="8"/>
      <c r="BW2746">
        <v>0</v>
      </c>
      <c r="BX2746" s="9"/>
      <c r="BY2746">
        <v>0</v>
      </c>
      <c r="BZ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18003</v>
      </c>
      <c r="CJ2746">
        <v>22009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  <c r="DT2746">
        <v>0</v>
      </c>
      <c r="DU2746">
        <v>0</v>
      </c>
      <c r="DV2746">
        <v>0</v>
      </c>
      <c r="DW2746">
        <v>0</v>
      </c>
      <c r="DX2746">
        <v>30</v>
      </c>
      <c r="DY2746">
        <v>7</v>
      </c>
      <c r="DZ2746">
        <v>0</v>
      </c>
      <c r="EA2746">
        <v>18</v>
      </c>
      <c r="EB2746">
        <v>0</v>
      </c>
      <c r="EC2746">
        <v>52</v>
      </c>
      <c r="ED2746" s="6">
        <v>0</v>
      </c>
      <c r="EE2746">
        <v>0</v>
      </c>
      <c r="EF2746">
        <v>1</v>
      </c>
      <c r="EG2746">
        <v>1</v>
      </c>
      <c r="EJ2746" s="40"/>
      <c r="EK2746" t="s">
        <v>3239</v>
      </c>
    </row>
    <row r="2747" spans="1:141" x14ac:dyDescent="0.15">
      <c r="A2747" s="48">
        <v>4610</v>
      </c>
      <c r="B2747" s="40">
        <v>1</v>
      </c>
      <c r="C2747">
        <v>18</v>
      </c>
      <c r="D2747" s="2" t="s">
        <v>2412</v>
      </c>
      <c r="E2747">
        <v>3</v>
      </c>
      <c r="F2747">
        <v>22</v>
      </c>
      <c r="G2747">
        <v>29</v>
      </c>
      <c r="H2747">
        <v>5</v>
      </c>
      <c r="I2747">
        <v>42</v>
      </c>
      <c r="J2747">
        <v>8</v>
      </c>
      <c r="K2747">
        <v>87</v>
      </c>
      <c r="L2747">
        <v>25</v>
      </c>
      <c r="M2747">
        <v>1</v>
      </c>
      <c r="N2747" s="56">
        <v>2</v>
      </c>
      <c r="O2747">
        <v>1</v>
      </c>
      <c r="P2747" s="8">
        <v>0</v>
      </c>
      <c r="Q2747">
        <v>48</v>
      </c>
      <c r="R2747">
        <v>5</v>
      </c>
      <c r="S2747">
        <v>3</v>
      </c>
      <c r="T2747">
        <v>18</v>
      </c>
      <c r="U2747">
        <v>22</v>
      </c>
      <c r="V2747" s="50">
        <v>2</v>
      </c>
      <c r="W2747" s="50" t="s">
        <v>3241</v>
      </c>
      <c r="X2747" s="50">
        <v>1</v>
      </c>
      <c r="Y2747" s="51">
        <v>7.1084300000000002</v>
      </c>
      <c r="Z2747" s="51">
        <v>12.872777777777776</v>
      </c>
      <c r="AA2747" s="51">
        <v>3.2602358063108263</v>
      </c>
      <c r="AB2747" s="51">
        <v>418.78569139644156</v>
      </c>
      <c r="AC2747">
        <v>30</v>
      </c>
      <c r="AD2747">
        <v>0</v>
      </c>
      <c r="AE2747">
        <v>10</v>
      </c>
      <c r="AF2747" s="6">
        <v>0</v>
      </c>
      <c r="AG2747" s="52">
        <v>200</v>
      </c>
      <c r="AH2747">
        <v>200</v>
      </c>
      <c r="AI2747" s="52">
        <v>100</v>
      </c>
      <c r="AJ2747" s="52">
        <v>150</v>
      </c>
      <c r="AK2747" s="6">
        <v>250</v>
      </c>
      <c r="AL2747" s="6">
        <v>0</v>
      </c>
      <c r="AM2747" s="6">
        <v>0</v>
      </c>
      <c r="AN2747" s="52">
        <v>300</v>
      </c>
      <c r="AO2747" s="5">
        <f t="shared" si="286"/>
        <v>51.5</v>
      </c>
      <c r="AP2747" s="75" t="s">
        <v>2911</v>
      </c>
      <c r="AQ2747" s="13">
        <v>336.83011790315538</v>
      </c>
      <c r="AR2747" s="13">
        <v>336.83011790315538</v>
      </c>
      <c r="AS2747" s="13">
        <v>300</v>
      </c>
      <c r="AT2747">
        <v>0</v>
      </c>
      <c r="AU2747">
        <v>0</v>
      </c>
      <c r="AV2747">
        <v>0</v>
      </c>
      <c r="AW2747" s="48">
        <v>2</v>
      </c>
      <c r="AX2747">
        <v>6</v>
      </c>
      <c r="AY2747">
        <v>0</v>
      </c>
      <c r="AZ2747">
        <v>0</v>
      </c>
      <c r="BA2747">
        <v>1</v>
      </c>
      <c r="BB2747">
        <v>1</v>
      </c>
      <c r="BC2747">
        <v>0</v>
      </c>
      <c r="BD2747">
        <v>12</v>
      </c>
      <c r="BE2747" s="7">
        <f t="shared" si="287"/>
        <v>389.56</v>
      </c>
      <c r="BF2747" s="7">
        <f t="shared" si="288"/>
        <v>0</v>
      </c>
      <c r="BG2747" s="7">
        <f t="shared" si="289"/>
        <v>389.56</v>
      </c>
      <c r="BH2747" s="7">
        <f t="shared" si="290"/>
        <v>351.5</v>
      </c>
      <c r="BI2747">
        <v>8</v>
      </c>
      <c r="BJ2747">
        <v>150</v>
      </c>
      <c r="BK2747">
        <v>7</v>
      </c>
      <c r="BL2747">
        <v>5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 s="9" t="s">
        <v>3311</v>
      </c>
      <c r="BS2747">
        <v>0</v>
      </c>
      <c r="BT2747">
        <v>0</v>
      </c>
      <c r="BU2747" s="8"/>
      <c r="BV2747" s="8"/>
      <c r="BW2747">
        <v>0</v>
      </c>
      <c r="BX2747" s="9"/>
      <c r="BY2747">
        <v>0</v>
      </c>
      <c r="BZ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18003</v>
      </c>
      <c r="CJ2747">
        <v>22009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  <c r="DM2747">
        <v>0</v>
      </c>
      <c r="DN2747">
        <v>0</v>
      </c>
      <c r="DO2747">
        <v>0</v>
      </c>
      <c r="DP2747">
        <v>0</v>
      </c>
      <c r="DQ2747">
        <v>0</v>
      </c>
      <c r="DR2747">
        <v>0</v>
      </c>
      <c r="DS2747">
        <v>0</v>
      </c>
      <c r="DT2747">
        <v>0</v>
      </c>
      <c r="DU2747">
        <v>0</v>
      </c>
      <c r="DV2747">
        <v>0</v>
      </c>
      <c r="DW2747">
        <v>0</v>
      </c>
      <c r="DX2747">
        <v>30</v>
      </c>
      <c r="DY2747">
        <v>7</v>
      </c>
      <c r="DZ2747">
        <v>0</v>
      </c>
      <c r="EA2747">
        <v>15</v>
      </c>
      <c r="EB2747">
        <v>0</v>
      </c>
      <c r="EC2747">
        <v>156</v>
      </c>
      <c r="ED2747" s="6">
        <v>0</v>
      </c>
      <c r="EE2747">
        <v>0</v>
      </c>
      <c r="EF2747">
        <v>1</v>
      </c>
      <c r="EG2747">
        <v>1</v>
      </c>
      <c r="EJ2747" s="40"/>
      <c r="EK2747" t="s">
        <v>3312</v>
      </c>
    </row>
    <row r="2748" spans="1:141" x14ac:dyDescent="0.15">
      <c r="A2748" s="48">
        <v>4612</v>
      </c>
      <c r="B2748" s="40">
        <v>1</v>
      </c>
      <c r="C2748">
        <v>18</v>
      </c>
      <c r="D2748" s="2" t="s">
        <v>3160</v>
      </c>
      <c r="E2748">
        <v>3</v>
      </c>
      <c r="F2748">
        <v>22</v>
      </c>
      <c r="G2748">
        <v>29</v>
      </c>
      <c r="H2748">
        <v>5</v>
      </c>
      <c r="I2748">
        <v>47</v>
      </c>
      <c r="J2748">
        <v>3</v>
      </c>
      <c r="K2748">
        <v>88</v>
      </c>
      <c r="L2748">
        <v>10</v>
      </c>
      <c r="M2748">
        <v>1</v>
      </c>
      <c r="N2748" s="56">
        <v>2</v>
      </c>
      <c r="O2748">
        <v>1</v>
      </c>
      <c r="P2748" s="8">
        <v>0</v>
      </c>
      <c r="Q2748">
        <v>30</v>
      </c>
      <c r="R2748">
        <v>9</v>
      </c>
      <c r="S2748">
        <v>5</v>
      </c>
      <c r="T2748">
        <v>18</v>
      </c>
      <c r="U2748">
        <v>22</v>
      </c>
      <c r="V2748" s="50">
        <v>2</v>
      </c>
      <c r="W2748" s="50" t="s">
        <v>3310</v>
      </c>
      <c r="X2748" s="50">
        <v>1</v>
      </c>
      <c r="Y2748" s="51">
        <v>7.1084300000000002</v>
      </c>
      <c r="Z2748" s="51">
        <v>12.872777777777776</v>
      </c>
      <c r="AA2748" s="51">
        <v>3.2602358063108263</v>
      </c>
      <c r="AB2748" s="51">
        <v>741.44596307821359</v>
      </c>
      <c r="AC2748">
        <v>50</v>
      </c>
      <c r="AD2748">
        <v>0</v>
      </c>
      <c r="AE2748">
        <v>30</v>
      </c>
      <c r="AF2748" s="6">
        <v>0</v>
      </c>
      <c r="AG2748" s="52">
        <v>1000</v>
      </c>
      <c r="AH2748">
        <v>1000</v>
      </c>
      <c r="AI2748" s="52">
        <v>60</v>
      </c>
      <c r="AJ2748" s="52">
        <v>400</v>
      </c>
      <c r="AK2748" s="6">
        <v>460</v>
      </c>
      <c r="AL2748" s="6">
        <v>28</v>
      </c>
      <c r="AM2748" s="6">
        <v>0</v>
      </c>
      <c r="AN2748" s="52">
        <v>1400</v>
      </c>
      <c r="AO2748" s="5">
        <f t="shared" si="286"/>
        <v>529</v>
      </c>
      <c r="AP2748" s="75" t="s">
        <v>2911</v>
      </c>
      <c r="AQ2748" s="13">
        <v>1472.510353709466</v>
      </c>
      <c r="AR2748" s="13">
        <v>1397.510353709466</v>
      </c>
      <c r="AS2748" s="13">
        <v>1325</v>
      </c>
      <c r="AT2748">
        <v>75</v>
      </c>
      <c r="AU2748">
        <v>0</v>
      </c>
      <c r="AV2748">
        <v>0</v>
      </c>
      <c r="AW2748" s="48">
        <v>2</v>
      </c>
      <c r="AX2748">
        <v>5</v>
      </c>
      <c r="AY2748">
        <v>3</v>
      </c>
      <c r="AZ2748">
        <v>4</v>
      </c>
      <c r="BA2748">
        <v>2</v>
      </c>
      <c r="BB2748">
        <v>4</v>
      </c>
      <c r="BC2748">
        <v>0</v>
      </c>
      <c r="BD2748">
        <v>40</v>
      </c>
      <c r="BE2748" s="7">
        <f t="shared" si="287"/>
        <v>662.09</v>
      </c>
      <c r="BF2748" s="7">
        <f t="shared" si="288"/>
        <v>0</v>
      </c>
      <c r="BG2748" s="7">
        <f t="shared" si="289"/>
        <v>662.09</v>
      </c>
      <c r="BH2748" s="7">
        <f t="shared" si="290"/>
        <v>1929</v>
      </c>
      <c r="BI2748">
        <v>20</v>
      </c>
      <c r="BJ2748">
        <v>400</v>
      </c>
      <c r="BK2748">
        <v>30</v>
      </c>
      <c r="BL2748">
        <v>30</v>
      </c>
      <c r="BM2748">
        <v>0</v>
      </c>
      <c r="BN2748">
        <v>12</v>
      </c>
      <c r="BO2748">
        <v>0</v>
      </c>
      <c r="BP2748">
        <v>0</v>
      </c>
      <c r="BQ2748">
        <v>0</v>
      </c>
      <c r="BR2748" s="9" t="s">
        <v>3238</v>
      </c>
      <c r="BS2748">
        <v>0</v>
      </c>
      <c r="BT2748">
        <v>0</v>
      </c>
      <c r="BU2748" s="8"/>
      <c r="BV2748" s="8"/>
      <c r="BW2748">
        <v>0</v>
      </c>
      <c r="BX2748" s="9"/>
      <c r="BY2748">
        <v>0</v>
      </c>
      <c r="BZ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18003</v>
      </c>
      <c r="CJ2748">
        <v>22009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  <c r="DT2748">
        <v>0</v>
      </c>
      <c r="DU2748">
        <v>0</v>
      </c>
      <c r="DV2748">
        <v>0</v>
      </c>
      <c r="DW2748">
        <v>0</v>
      </c>
      <c r="DX2748">
        <v>30</v>
      </c>
      <c r="DY2748">
        <v>7</v>
      </c>
      <c r="DZ2748">
        <v>22.52252</v>
      </c>
      <c r="EA2748">
        <v>50</v>
      </c>
      <c r="EB2748">
        <v>0</v>
      </c>
      <c r="EC2748">
        <v>282.52249999999998</v>
      </c>
      <c r="ED2748" s="6">
        <v>0</v>
      </c>
      <c r="EE2748">
        <v>0</v>
      </c>
      <c r="EF2748">
        <v>1</v>
      </c>
      <c r="EG2748">
        <v>1</v>
      </c>
      <c r="EJ2748" s="40"/>
      <c r="EK2748" t="s">
        <v>3178</v>
      </c>
    </row>
    <row r="2749" spans="1:141" x14ac:dyDescent="0.15">
      <c r="A2749" s="48">
        <v>4613</v>
      </c>
      <c r="B2749" s="40">
        <v>1</v>
      </c>
      <c r="C2749">
        <v>18</v>
      </c>
      <c r="D2749" s="2" t="s">
        <v>2413</v>
      </c>
      <c r="E2749">
        <v>3</v>
      </c>
      <c r="F2749">
        <v>22</v>
      </c>
      <c r="G2749">
        <v>29</v>
      </c>
      <c r="H2749">
        <v>5</v>
      </c>
      <c r="I2749">
        <v>47</v>
      </c>
      <c r="J2749">
        <v>8</v>
      </c>
      <c r="K2749">
        <v>88</v>
      </c>
      <c r="L2749">
        <v>37</v>
      </c>
      <c r="M2749">
        <v>1</v>
      </c>
      <c r="N2749" s="56">
        <v>2</v>
      </c>
      <c r="O2749">
        <v>1</v>
      </c>
      <c r="P2749" s="8">
        <v>0</v>
      </c>
      <c r="Q2749">
        <v>36</v>
      </c>
      <c r="R2749">
        <v>8</v>
      </c>
      <c r="S2749">
        <v>5</v>
      </c>
      <c r="T2749">
        <v>18</v>
      </c>
      <c r="U2749">
        <v>22</v>
      </c>
      <c r="V2749" s="50">
        <v>2</v>
      </c>
      <c r="W2749" s="50" t="s">
        <v>3180</v>
      </c>
      <c r="X2749" s="50">
        <v>1</v>
      </c>
      <c r="Y2749" s="51">
        <v>7.1084300000000002</v>
      </c>
      <c r="Z2749" s="51">
        <v>12.872777777777776</v>
      </c>
      <c r="AA2749" s="51">
        <v>3.2602358063108263</v>
      </c>
      <c r="AB2749" s="51">
        <v>322.66027168177203</v>
      </c>
      <c r="AC2749">
        <v>20</v>
      </c>
      <c r="AD2749">
        <v>0</v>
      </c>
      <c r="AE2749">
        <v>20</v>
      </c>
      <c r="AF2749" s="6">
        <v>0</v>
      </c>
      <c r="AG2749" s="52">
        <v>400</v>
      </c>
      <c r="AH2749">
        <v>400</v>
      </c>
      <c r="AI2749" s="52">
        <v>10</v>
      </c>
      <c r="AJ2749" s="52">
        <v>30</v>
      </c>
      <c r="AK2749" s="6">
        <v>40</v>
      </c>
      <c r="AL2749" s="6">
        <v>0</v>
      </c>
      <c r="AM2749" s="6">
        <v>0</v>
      </c>
      <c r="AN2749" s="52">
        <v>260</v>
      </c>
      <c r="AO2749" s="5">
        <f t="shared" si="286"/>
        <v>66.300000000000011</v>
      </c>
      <c r="AP2749" s="75" t="s">
        <v>2896</v>
      </c>
      <c r="AQ2749" s="13">
        <v>269.03023580631083</v>
      </c>
      <c r="AR2749" s="13">
        <v>269.03023580631083</v>
      </c>
      <c r="AS2749" s="13">
        <v>260</v>
      </c>
      <c r="AT2749">
        <v>0</v>
      </c>
      <c r="AU2749">
        <v>0</v>
      </c>
      <c r="AV2749">
        <v>0</v>
      </c>
      <c r="AW2749" s="48">
        <v>2</v>
      </c>
      <c r="AX2749">
        <v>1</v>
      </c>
      <c r="AY2749">
        <v>0</v>
      </c>
      <c r="AZ2749">
        <v>0</v>
      </c>
      <c r="BA2749">
        <v>1</v>
      </c>
      <c r="BB2749">
        <v>0</v>
      </c>
      <c r="BC2749">
        <v>0</v>
      </c>
      <c r="BD2749">
        <v>0</v>
      </c>
      <c r="BE2749" s="7">
        <f t="shared" si="287"/>
        <v>73.959999999999994</v>
      </c>
      <c r="BF2749" s="7">
        <f t="shared" si="288"/>
        <v>0</v>
      </c>
      <c r="BG2749" s="7">
        <f t="shared" si="289"/>
        <v>73.959999999999994</v>
      </c>
      <c r="BH2749" s="7">
        <f t="shared" si="290"/>
        <v>326.3</v>
      </c>
      <c r="BI2749">
        <v>6</v>
      </c>
      <c r="BJ2749">
        <v>80</v>
      </c>
      <c r="BK2749">
        <v>10</v>
      </c>
      <c r="BL2749">
        <v>5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 s="9" t="s">
        <v>3311</v>
      </c>
      <c r="BS2749">
        <v>0</v>
      </c>
      <c r="BT2749">
        <v>0</v>
      </c>
      <c r="BU2749" s="8"/>
      <c r="BV2749" s="8"/>
      <c r="BW2749">
        <v>0</v>
      </c>
      <c r="BX2749" s="9"/>
      <c r="BY2749">
        <v>0</v>
      </c>
      <c r="BZ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18003</v>
      </c>
      <c r="CJ2749">
        <v>22009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0</v>
      </c>
      <c r="DR2749">
        <v>0</v>
      </c>
      <c r="DS2749">
        <v>0</v>
      </c>
      <c r="DT2749">
        <v>0</v>
      </c>
      <c r="DU2749">
        <v>0</v>
      </c>
      <c r="DV2749">
        <v>0</v>
      </c>
      <c r="DW2749">
        <v>0</v>
      </c>
      <c r="DX2749">
        <v>30</v>
      </c>
      <c r="DY2749">
        <v>7</v>
      </c>
      <c r="DZ2749">
        <v>0</v>
      </c>
      <c r="EA2749">
        <v>16</v>
      </c>
      <c r="EB2749">
        <v>0</v>
      </c>
      <c r="EC2749">
        <v>260</v>
      </c>
      <c r="ED2749" s="6">
        <v>0</v>
      </c>
      <c r="EE2749">
        <v>0</v>
      </c>
      <c r="EF2749">
        <v>1</v>
      </c>
      <c r="EG2749">
        <v>1</v>
      </c>
      <c r="EJ2749" s="40"/>
      <c r="EK2749" t="s">
        <v>3312</v>
      </c>
    </row>
    <row r="2750" spans="1:141" x14ac:dyDescent="0.15">
      <c r="A2750" s="48">
        <v>4614</v>
      </c>
      <c r="B2750" s="40">
        <v>1</v>
      </c>
      <c r="C2750">
        <v>18</v>
      </c>
      <c r="D2750" s="2" t="s">
        <v>3160</v>
      </c>
      <c r="E2750">
        <v>3</v>
      </c>
      <c r="F2750">
        <v>22</v>
      </c>
      <c r="G2750">
        <v>29</v>
      </c>
      <c r="H2750">
        <v>5</v>
      </c>
      <c r="I2750">
        <v>47</v>
      </c>
      <c r="J2750">
        <v>10</v>
      </c>
      <c r="K2750">
        <v>88</v>
      </c>
      <c r="L2750">
        <v>49</v>
      </c>
      <c r="M2750">
        <v>1</v>
      </c>
      <c r="N2750" s="56">
        <v>2</v>
      </c>
      <c r="O2750">
        <v>1</v>
      </c>
      <c r="P2750" s="8">
        <v>0</v>
      </c>
      <c r="Q2750">
        <v>59</v>
      </c>
      <c r="R2750">
        <v>2</v>
      </c>
      <c r="S2750">
        <v>1</v>
      </c>
      <c r="T2750">
        <v>18</v>
      </c>
      <c r="U2750">
        <v>22</v>
      </c>
      <c r="V2750" s="50">
        <v>2</v>
      </c>
      <c r="W2750" s="50" t="s">
        <v>3310</v>
      </c>
      <c r="X2750" s="50">
        <v>1</v>
      </c>
      <c r="Y2750" s="51">
        <v>7.1084300000000002</v>
      </c>
      <c r="Z2750" s="51">
        <v>12.872777777777776</v>
      </c>
      <c r="AA2750" s="51">
        <v>3.2602358063108263</v>
      </c>
      <c r="AB2750" s="51">
        <v>661.62172239509823</v>
      </c>
      <c r="AC2750">
        <v>40</v>
      </c>
      <c r="AD2750">
        <v>0</v>
      </c>
      <c r="AE2750">
        <v>45</v>
      </c>
      <c r="AF2750" s="6">
        <v>0</v>
      </c>
      <c r="AG2750" s="52">
        <v>800</v>
      </c>
      <c r="AH2750">
        <v>800</v>
      </c>
      <c r="AI2750" s="52">
        <v>50</v>
      </c>
      <c r="AJ2750" s="52">
        <v>300</v>
      </c>
      <c r="AK2750" s="6">
        <v>350</v>
      </c>
      <c r="AL2750" s="6">
        <v>0</v>
      </c>
      <c r="AM2750" s="6">
        <v>0</v>
      </c>
      <c r="AN2750" s="52">
        <v>1100</v>
      </c>
      <c r="AO2750" s="5">
        <f t="shared" ref="AO2750:AO2813" si="294">MAX(0, BH2750-AN2750)</f>
        <v>246.5</v>
      </c>
      <c r="AP2750" s="75" t="s">
        <v>2935</v>
      </c>
      <c r="AQ2750" s="13">
        <v>1158.6855305641993</v>
      </c>
      <c r="AR2750" s="13">
        <v>1158.6855305641993</v>
      </c>
      <c r="AS2750" s="13">
        <v>1100</v>
      </c>
      <c r="AT2750">
        <v>0</v>
      </c>
      <c r="AU2750">
        <v>0</v>
      </c>
      <c r="AV2750">
        <v>0</v>
      </c>
      <c r="AW2750" s="48">
        <v>2</v>
      </c>
      <c r="AX2750">
        <v>8</v>
      </c>
      <c r="AY2750">
        <v>0</v>
      </c>
      <c r="AZ2750">
        <v>0</v>
      </c>
      <c r="BA2750">
        <v>8</v>
      </c>
      <c r="BB2750">
        <v>3</v>
      </c>
      <c r="BC2750">
        <v>0</v>
      </c>
      <c r="BD2750">
        <v>40</v>
      </c>
      <c r="BE2750" s="7">
        <f t="shared" ref="BE2750:BE2813" si="295">(AX2750*52.41)+(AY2750*56.06)+(BA2750*21.55)+(BB2750*15.39)+(BC2750*2.07)+(BD2750*3.18)</f>
        <v>765.05</v>
      </c>
      <c r="BF2750" s="7">
        <f t="shared" ref="BF2750:BF2813" si="296">MAX(0, BG2750-BE2750)</f>
        <v>0</v>
      </c>
      <c r="BG2750" s="7">
        <f t="shared" ref="BG2750:BG2813" si="297">MAX(AJ2750,BE2750)</f>
        <v>765.05</v>
      </c>
      <c r="BH2750" s="7">
        <f t="shared" ref="BH2750:BH2813" si="298">(BJ2750*0.36)+(BL2750*0.119*500)+BV2750+CB2750</f>
        <v>1346.5</v>
      </c>
      <c r="BI2750">
        <v>30</v>
      </c>
      <c r="BJ2750">
        <v>600</v>
      </c>
      <c r="BK2750">
        <v>20</v>
      </c>
      <c r="BL2750">
        <v>19</v>
      </c>
      <c r="BM2750">
        <v>0</v>
      </c>
      <c r="BN2750">
        <v>35</v>
      </c>
      <c r="BO2750">
        <v>0</v>
      </c>
      <c r="BP2750">
        <v>0</v>
      </c>
      <c r="BQ2750">
        <v>0</v>
      </c>
      <c r="BR2750" s="9" t="s">
        <v>3212</v>
      </c>
      <c r="BS2750">
        <v>0</v>
      </c>
      <c r="BT2750">
        <v>0</v>
      </c>
      <c r="BU2750" s="8"/>
      <c r="BV2750" s="8"/>
      <c r="BW2750">
        <v>0</v>
      </c>
      <c r="BX2750" s="9"/>
      <c r="BY2750">
        <v>0</v>
      </c>
      <c r="BZ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18003</v>
      </c>
      <c r="CJ2750">
        <v>22009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  <c r="DT2750">
        <v>0</v>
      </c>
      <c r="DU2750">
        <v>0</v>
      </c>
      <c r="DV2750">
        <v>0</v>
      </c>
      <c r="DW2750">
        <v>0</v>
      </c>
      <c r="DX2750">
        <v>30</v>
      </c>
      <c r="DY2750">
        <v>7</v>
      </c>
      <c r="DZ2750">
        <v>0</v>
      </c>
      <c r="EA2750">
        <v>50</v>
      </c>
      <c r="EB2750">
        <v>0</v>
      </c>
      <c r="EC2750">
        <v>52</v>
      </c>
      <c r="ED2750" s="6">
        <v>0</v>
      </c>
      <c r="EE2750">
        <v>0</v>
      </c>
      <c r="EF2750">
        <v>1</v>
      </c>
      <c r="EG2750">
        <v>1</v>
      </c>
      <c r="EJ2750" s="40"/>
      <c r="EK2750" t="s">
        <v>3178</v>
      </c>
    </row>
    <row r="2751" spans="1:141" x14ac:dyDescent="0.15">
      <c r="A2751" s="48">
        <v>4679</v>
      </c>
      <c r="B2751" s="40">
        <v>1</v>
      </c>
      <c r="C2751">
        <v>18</v>
      </c>
      <c r="D2751" s="2" t="s">
        <v>2413</v>
      </c>
      <c r="E2751">
        <v>11</v>
      </c>
      <c r="F2751">
        <v>22</v>
      </c>
      <c r="G2751">
        <v>37</v>
      </c>
      <c r="H2751">
        <v>11</v>
      </c>
      <c r="I2751">
        <v>6</v>
      </c>
      <c r="J2751">
        <v>4</v>
      </c>
      <c r="K2751">
        <v>12</v>
      </c>
      <c r="L2751">
        <v>13</v>
      </c>
      <c r="M2751">
        <v>0</v>
      </c>
      <c r="N2751" s="23">
        <v>1</v>
      </c>
      <c r="O2751">
        <v>1</v>
      </c>
      <c r="P2751" s="8">
        <v>0</v>
      </c>
      <c r="Q2751">
        <v>43</v>
      </c>
      <c r="R2751">
        <v>9</v>
      </c>
      <c r="S2751">
        <v>5</v>
      </c>
      <c r="T2751">
        <v>11</v>
      </c>
      <c r="U2751">
        <v>13</v>
      </c>
      <c r="V2751" s="50">
        <v>2</v>
      </c>
      <c r="W2751" s="50" t="s">
        <v>3180</v>
      </c>
      <c r="X2751" s="50">
        <v>1</v>
      </c>
      <c r="Y2751" s="51">
        <v>7.1084300000000002</v>
      </c>
      <c r="Z2751" s="51">
        <v>12.872777777777776</v>
      </c>
      <c r="AA2751" s="51">
        <v>3.2602358063108263</v>
      </c>
      <c r="AB2751" s="51">
        <v>1580.699000345752</v>
      </c>
      <c r="AC2751">
        <v>100</v>
      </c>
      <c r="AD2751">
        <v>0</v>
      </c>
      <c r="AE2751">
        <v>90</v>
      </c>
      <c r="AF2751" s="6">
        <v>0</v>
      </c>
      <c r="AG2751" s="52">
        <v>1200</v>
      </c>
      <c r="AH2751">
        <v>1200</v>
      </c>
      <c r="AI2751" s="52">
        <v>75</v>
      </c>
      <c r="AJ2751" s="52">
        <v>400</v>
      </c>
      <c r="AK2751" s="6">
        <v>475</v>
      </c>
      <c r="AL2751" s="6">
        <v>0</v>
      </c>
      <c r="AM2751" s="6">
        <v>0</v>
      </c>
      <c r="AN2751" s="52">
        <v>950</v>
      </c>
      <c r="AO2751" s="5">
        <f t="shared" si="294"/>
        <v>0</v>
      </c>
      <c r="AP2751" s="75" t="s">
        <v>3058</v>
      </c>
      <c r="AQ2751" s="13">
        <v>1034.1960611283987</v>
      </c>
      <c r="AR2751" s="13">
        <v>1034.1960611283987</v>
      </c>
      <c r="AS2751" s="13">
        <v>950</v>
      </c>
      <c r="AT2751">
        <v>0</v>
      </c>
      <c r="AU2751">
        <v>15</v>
      </c>
      <c r="AV2751">
        <v>0</v>
      </c>
      <c r="AW2751" s="48">
        <v>2</v>
      </c>
      <c r="AX2751">
        <v>0</v>
      </c>
      <c r="AY2751">
        <v>3</v>
      </c>
      <c r="AZ2751">
        <v>0</v>
      </c>
      <c r="BA2751">
        <v>2</v>
      </c>
      <c r="BB2751">
        <v>3</v>
      </c>
      <c r="BC2751">
        <v>0</v>
      </c>
      <c r="BD2751">
        <v>20</v>
      </c>
      <c r="BE2751" s="7">
        <f t="shared" si="295"/>
        <v>321.05</v>
      </c>
      <c r="BF2751" s="7">
        <f t="shared" si="296"/>
        <v>78.949999999999989</v>
      </c>
      <c r="BG2751" s="7">
        <f t="shared" si="297"/>
        <v>400</v>
      </c>
      <c r="BH2751" s="7">
        <f t="shared" si="298"/>
        <v>881.5</v>
      </c>
      <c r="BI2751">
        <v>35</v>
      </c>
      <c r="BJ2751">
        <v>300</v>
      </c>
      <c r="BK2751">
        <v>40</v>
      </c>
      <c r="BL2751">
        <v>13</v>
      </c>
      <c r="BM2751">
        <v>0</v>
      </c>
      <c r="BN2751">
        <v>40</v>
      </c>
      <c r="BO2751">
        <v>0</v>
      </c>
      <c r="BP2751">
        <v>0</v>
      </c>
      <c r="BQ2751">
        <v>88</v>
      </c>
      <c r="BR2751" s="9" t="s">
        <v>3172</v>
      </c>
      <c r="BS2751">
        <v>2</v>
      </c>
      <c r="BT2751">
        <v>200</v>
      </c>
      <c r="BU2751" s="8"/>
      <c r="BV2751" s="8"/>
      <c r="BW2751">
        <v>0</v>
      </c>
      <c r="BX2751" s="9"/>
      <c r="BY2751">
        <v>0</v>
      </c>
      <c r="BZ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18011</v>
      </c>
      <c r="CJ2751">
        <v>22027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2</v>
      </c>
      <c r="DT2751">
        <v>2</v>
      </c>
      <c r="DU2751">
        <v>0</v>
      </c>
      <c r="DV2751">
        <v>0</v>
      </c>
      <c r="DW2751">
        <v>1</v>
      </c>
      <c r="DX2751">
        <v>141</v>
      </c>
      <c r="DY2751">
        <v>7</v>
      </c>
      <c r="DZ2751">
        <v>0</v>
      </c>
      <c r="EA2751">
        <v>77</v>
      </c>
      <c r="EB2751">
        <v>0</v>
      </c>
      <c r="EC2751">
        <v>260</v>
      </c>
      <c r="ED2751" s="6">
        <v>0</v>
      </c>
      <c r="EE2751">
        <v>0</v>
      </c>
      <c r="EF2751">
        <v>2</v>
      </c>
      <c r="EG2751">
        <v>3</v>
      </c>
      <c r="EJ2751" s="40"/>
      <c r="EK2751" t="s">
        <v>3312</v>
      </c>
    </row>
    <row r="2752" spans="1:141" x14ac:dyDescent="0.15">
      <c r="A2752" s="48">
        <v>4693</v>
      </c>
      <c r="B2752" s="40">
        <v>1</v>
      </c>
      <c r="C2752">
        <v>18</v>
      </c>
      <c r="D2752" s="2" t="s">
        <v>3160</v>
      </c>
      <c r="E2752">
        <v>11</v>
      </c>
      <c r="F2752">
        <v>22</v>
      </c>
      <c r="G2752">
        <v>37</v>
      </c>
      <c r="H2752">
        <v>11</v>
      </c>
      <c r="I2752">
        <v>19</v>
      </c>
      <c r="J2752">
        <v>8</v>
      </c>
      <c r="K2752">
        <v>36</v>
      </c>
      <c r="L2752">
        <v>38</v>
      </c>
      <c r="M2752">
        <v>0</v>
      </c>
      <c r="N2752" s="56">
        <v>2</v>
      </c>
      <c r="O2752">
        <v>1</v>
      </c>
      <c r="P2752" s="8">
        <v>0</v>
      </c>
      <c r="Q2752">
        <v>35</v>
      </c>
      <c r="R2752">
        <v>3</v>
      </c>
      <c r="S2752">
        <v>1</v>
      </c>
      <c r="T2752">
        <v>1</v>
      </c>
      <c r="U2752">
        <v>1</v>
      </c>
      <c r="V2752" s="50">
        <v>2</v>
      </c>
      <c r="W2752" s="50" t="s">
        <v>3310</v>
      </c>
      <c r="X2752" s="50">
        <v>1</v>
      </c>
      <c r="Y2752" s="51">
        <v>7.1084300000000002</v>
      </c>
      <c r="Z2752" s="51">
        <v>12.872777777777776</v>
      </c>
      <c r="AA2752" s="51">
        <v>3.2602358063108263</v>
      </c>
      <c r="AB2752" s="51">
        <v>274.59756182443732</v>
      </c>
      <c r="AC2752">
        <v>15</v>
      </c>
      <c r="AD2752">
        <v>0</v>
      </c>
      <c r="AE2752">
        <v>25</v>
      </c>
      <c r="AF2752" s="6">
        <v>0</v>
      </c>
      <c r="AG2752" s="52">
        <v>250</v>
      </c>
      <c r="AH2752">
        <v>250</v>
      </c>
      <c r="AI2752" s="52">
        <v>10</v>
      </c>
      <c r="AJ2752" s="52">
        <v>50</v>
      </c>
      <c r="AK2752" s="6">
        <v>60</v>
      </c>
      <c r="AL2752" s="6">
        <v>0</v>
      </c>
      <c r="AM2752" s="6">
        <v>0</v>
      </c>
      <c r="AN2752" s="52">
        <v>210</v>
      </c>
      <c r="AO2752" s="5">
        <f t="shared" si="294"/>
        <v>78.399999999999977</v>
      </c>
      <c r="AP2752" s="75" t="s">
        <v>2935</v>
      </c>
      <c r="AQ2752" s="13">
        <v>222.84529475788855</v>
      </c>
      <c r="AR2752" s="13">
        <v>182.84529475788855</v>
      </c>
      <c r="AS2752" s="13">
        <v>170</v>
      </c>
      <c r="AT2752">
        <v>40</v>
      </c>
      <c r="AU2752">
        <v>0</v>
      </c>
      <c r="AV2752">
        <v>0</v>
      </c>
      <c r="AW2752" s="48">
        <v>2</v>
      </c>
      <c r="AX2752">
        <v>0</v>
      </c>
      <c r="AY2752">
        <v>1</v>
      </c>
      <c r="AZ2752">
        <v>0</v>
      </c>
      <c r="BA2752">
        <v>1</v>
      </c>
      <c r="BB2752">
        <v>3</v>
      </c>
      <c r="BC2752">
        <v>0</v>
      </c>
      <c r="BD2752">
        <v>10</v>
      </c>
      <c r="BE2752" s="7">
        <f t="shared" si="295"/>
        <v>155.58000000000001</v>
      </c>
      <c r="BF2752" s="7">
        <f t="shared" si="296"/>
        <v>0</v>
      </c>
      <c r="BG2752" s="7">
        <f t="shared" si="297"/>
        <v>155.58000000000001</v>
      </c>
      <c r="BH2752" s="7">
        <f t="shared" si="298"/>
        <v>288.39999999999998</v>
      </c>
      <c r="BI2752">
        <v>10</v>
      </c>
      <c r="BJ2752">
        <v>140</v>
      </c>
      <c r="BK2752">
        <v>8</v>
      </c>
      <c r="BL2752">
        <v>4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 s="9" t="s">
        <v>3212</v>
      </c>
      <c r="BS2752">
        <v>0</v>
      </c>
      <c r="BT2752">
        <v>0</v>
      </c>
      <c r="BU2752" s="8"/>
      <c r="BV2752" s="8"/>
      <c r="BW2752">
        <v>0</v>
      </c>
      <c r="BX2752" s="9"/>
      <c r="BY2752">
        <v>0</v>
      </c>
      <c r="BZ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18011</v>
      </c>
      <c r="CJ2752">
        <v>22027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  <c r="DT2752">
        <v>0</v>
      </c>
      <c r="DU2752">
        <v>0</v>
      </c>
      <c r="DV2752">
        <v>0</v>
      </c>
      <c r="DW2752">
        <v>1</v>
      </c>
      <c r="DX2752">
        <v>141</v>
      </c>
      <c r="DY2752">
        <v>7</v>
      </c>
      <c r="DZ2752">
        <v>12.01201</v>
      </c>
      <c r="EA2752">
        <v>18</v>
      </c>
      <c r="EB2752">
        <v>0</v>
      </c>
      <c r="EC2752">
        <v>64.012010000000004</v>
      </c>
      <c r="ED2752" s="6">
        <v>0</v>
      </c>
      <c r="EE2752">
        <v>0</v>
      </c>
      <c r="EF2752">
        <v>1</v>
      </c>
      <c r="EG2752">
        <v>1</v>
      </c>
      <c r="EJ2752" s="40"/>
      <c r="EK2752" t="s">
        <v>3312</v>
      </c>
    </row>
    <row r="2753" spans="1:141" x14ac:dyDescent="0.15">
      <c r="A2753" s="48">
        <v>4706</v>
      </c>
      <c r="B2753" s="40">
        <v>1</v>
      </c>
      <c r="C2753">
        <v>18</v>
      </c>
      <c r="D2753" s="2" t="s">
        <v>3160</v>
      </c>
      <c r="E2753">
        <v>11</v>
      </c>
      <c r="F2753">
        <v>22</v>
      </c>
      <c r="G2753">
        <v>37</v>
      </c>
      <c r="H2753">
        <v>12</v>
      </c>
      <c r="I2753">
        <v>5</v>
      </c>
      <c r="J2753">
        <v>6</v>
      </c>
      <c r="K2753">
        <v>7</v>
      </c>
      <c r="L2753">
        <v>10</v>
      </c>
      <c r="M2753">
        <v>0</v>
      </c>
      <c r="N2753" s="56">
        <v>2</v>
      </c>
      <c r="O2753">
        <v>1</v>
      </c>
      <c r="P2753" s="8">
        <v>0</v>
      </c>
      <c r="Q2753">
        <v>39</v>
      </c>
      <c r="R2753">
        <v>13</v>
      </c>
      <c r="S2753">
        <v>1</v>
      </c>
      <c r="T2753">
        <v>3</v>
      </c>
      <c r="U2753">
        <v>5</v>
      </c>
      <c r="V2753" s="21">
        <v>4</v>
      </c>
      <c r="W2753" s="21" t="s">
        <v>2924</v>
      </c>
      <c r="X2753" s="21">
        <v>0</v>
      </c>
      <c r="Y2753" s="51">
        <v>7.1084300000000002</v>
      </c>
      <c r="Z2753" s="51">
        <v>12.872777777777776</v>
      </c>
      <c r="AA2753" s="51">
        <v>3.2602358063108263</v>
      </c>
      <c r="AB2753" s="51">
        <v>906.13940786841022</v>
      </c>
      <c r="AC2753">
        <v>40</v>
      </c>
      <c r="AD2753">
        <v>0</v>
      </c>
      <c r="AE2753">
        <v>120</v>
      </c>
      <c r="AF2753" s="6">
        <v>0</v>
      </c>
      <c r="AG2753" s="52">
        <v>225</v>
      </c>
      <c r="AH2753">
        <v>225</v>
      </c>
      <c r="AI2753" s="52">
        <v>0</v>
      </c>
      <c r="AJ2753" s="52">
        <v>125</v>
      </c>
      <c r="AK2753" s="6">
        <v>125</v>
      </c>
      <c r="AL2753" s="6">
        <v>0</v>
      </c>
      <c r="AM2753" s="6">
        <v>0</v>
      </c>
      <c r="AN2753" s="52">
        <v>700</v>
      </c>
      <c r="AO2753" s="5">
        <f t="shared" si="294"/>
        <v>541.86063297916667</v>
      </c>
      <c r="AP2753" s="7" t="s">
        <v>2925</v>
      </c>
      <c r="AQ2753" s="13">
        <v>620.93031648958333</v>
      </c>
      <c r="AR2753" s="13">
        <v>620.93031648958333</v>
      </c>
      <c r="AS2753" s="13">
        <v>620.93031648958333</v>
      </c>
      <c r="AT2753">
        <v>0</v>
      </c>
      <c r="AU2753">
        <v>0</v>
      </c>
      <c r="AV2753">
        <v>0</v>
      </c>
      <c r="AW2753" s="48">
        <v>2</v>
      </c>
      <c r="AX2753">
        <v>1</v>
      </c>
      <c r="AY2753">
        <v>1</v>
      </c>
      <c r="AZ2753">
        <v>0</v>
      </c>
      <c r="BA2753">
        <v>1</v>
      </c>
      <c r="BB2753">
        <v>0</v>
      </c>
      <c r="BC2753">
        <v>0</v>
      </c>
      <c r="BD2753">
        <v>4</v>
      </c>
      <c r="BE2753" s="7">
        <f t="shared" si="295"/>
        <v>142.74</v>
      </c>
      <c r="BF2753" s="7">
        <f t="shared" si="296"/>
        <v>0</v>
      </c>
      <c r="BG2753" s="7">
        <f t="shared" si="297"/>
        <v>142.74</v>
      </c>
      <c r="BH2753" s="7">
        <f t="shared" si="298"/>
        <v>1241.8606329791667</v>
      </c>
      <c r="BI2753">
        <v>40</v>
      </c>
      <c r="BJ2753">
        <v>100</v>
      </c>
      <c r="BK2753">
        <v>60</v>
      </c>
      <c r="BL2753">
        <v>20</v>
      </c>
      <c r="BM2753">
        <v>0</v>
      </c>
      <c r="BN2753">
        <v>0</v>
      </c>
      <c r="BO2753">
        <v>0</v>
      </c>
      <c r="BP2753">
        <v>0</v>
      </c>
      <c r="BQ2753">
        <v>77</v>
      </c>
      <c r="BR2753" s="9" t="s">
        <v>3059</v>
      </c>
      <c r="BS2753">
        <v>0</v>
      </c>
      <c r="BT2753">
        <v>50</v>
      </c>
      <c r="BU2753" s="72">
        <v>0.31721265958333333</v>
      </c>
      <c r="BV2753" s="64">
        <f>BT2753*BU2753</f>
        <v>15.860632979166667</v>
      </c>
      <c r="BW2753">
        <v>0</v>
      </c>
      <c r="BX2753" s="9"/>
      <c r="BY2753">
        <v>0</v>
      </c>
      <c r="BZ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18011</v>
      </c>
      <c r="CJ2753">
        <v>22027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0</v>
      </c>
      <c r="DT2753">
        <v>0</v>
      </c>
      <c r="DU2753">
        <v>0</v>
      </c>
      <c r="DV2753">
        <v>0</v>
      </c>
      <c r="DW2753">
        <v>1</v>
      </c>
      <c r="DX2753">
        <v>141</v>
      </c>
      <c r="DY2753">
        <v>7</v>
      </c>
      <c r="DZ2753">
        <v>0</v>
      </c>
      <c r="EA2753">
        <v>100</v>
      </c>
      <c r="EB2753">
        <v>0</v>
      </c>
      <c r="EC2753">
        <v>52</v>
      </c>
      <c r="ED2753" s="6">
        <v>0</v>
      </c>
      <c r="EE2753">
        <v>0</v>
      </c>
      <c r="EF2753">
        <v>2</v>
      </c>
      <c r="EG2753">
        <v>3</v>
      </c>
      <c r="EJ2753" s="40"/>
      <c r="EK2753" t="s">
        <v>3239</v>
      </c>
    </row>
    <row r="2754" spans="1:141" x14ac:dyDescent="0.15">
      <c r="A2754" s="48">
        <v>4709</v>
      </c>
      <c r="B2754" s="40">
        <v>1</v>
      </c>
      <c r="C2754">
        <v>18</v>
      </c>
      <c r="D2754" s="2" t="s">
        <v>3160</v>
      </c>
      <c r="E2754">
        <v>11</v>
      </c>
      <c r="F2754">
        <v>22</v>
      </c>
      <c r="G2754">
        <v>37</v>
      </c>
      <c r="H2754">
        <v>12</v>
      </c>
      <c r="I2754">
        <v>5</v>
      </c>
      <c r="J2754">
        <v>9</v>
      </c>
      <c r="K2754">
        <v>7</v>
      </c>
      <c r="L2754">
        <v>39</v>
      </c>
      <c r="M2754">
        <v>0</v>
      </c>
      <c r="N2754" s="56">
        <v>2</v>
      </c>
      <c r="O2754">
        <v>1</v>
      </c>
      <c r="P2754" s="8">
        <v>0</v>
      </c>
      <c r="Q2754">
        <v>23</v>
      </c>
      <c r="R2754">
        <v>7</v>
      </c>
      <c r="S2754">
        <v>1</v>
      </c>
      <c r="T2754">
        <v>18</v>
      </c>
      <c r="U2754">
        <v>22</v>
      </c>
      <c r="V2754" s="21">
        <v>4</v>
      </c>
      <c r="W2754" s="21" t="s">
        <v>1194</v>
      </c>
      <c r="X2754" s="21">
        <v>0</v>
      </c>
      <c r="Y2754" s="51">
        <v>7.1084300000000002</v>
      </c>
      <c r="Z2754" s="51">
        <v>12.872777777777776</v>
      </c>
      <c r="AA2754" s="51">
        <v>3.2602358063108263</v>
      </c>
      <c r="AB2754" s="51">
        <v>242.83603099865667</v>
      </c>
      <c r="AC2754">
        <v>10</v>
      </c>
      <c r="AD2754">
        <v>0</v>
      </c>
      <c r="AE2754">
        <v>35</v>
      </c>
      <c r="AF2754" s="6">
        <v>0</v>
      </c>
      <c r="AG2754" s="52">
        <v>100</v>
      </c>
      <c r="AH2754">
        <v>100</v>
      </c>
      <c r="AI2754" s="52">
        <v>0</v>
      </c>
      <c r="AJ2754" s="52">
        <v>0</v>
      </c>
      <c r="AK2754" s="6">
        <v>0</v>
      </c>
      <c r="AL2754" s="6">
        <v>0</v>
      </c>
      <c r="AM2754" s="6">
        <v>0</v>
      </c>
      <c r="AN2754" s="52">
        <v>75</v>
      </c>
      <c r="AO2754" s="5">
        <f t="shared" si="294"/>
        <v>0</v>
      </c>
      <c r="AP2754" s="7" t="s">
        <v>2920</v>
      </c>
      <c r="AQ2754" s="13">
        <v>37.5</v>
      </c>
      <c r="AR2754" s="13">
        <v>37.5</v>
      </c>
      <c r="AS2754" s="13">
        <v>37.5</v>
      </c>
      <c r="AT2754">
        <v>0</v>
      </c>
      <c r="AU2754">
        <v>0</v>
      </c>
      <c r="AV2754">
        <v>0</v>
      </c>
      <c r="AW2754" s="48">
        <v>2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 s="7">
        <f t="shared" si="295"/>
        <v>0</v>
      </c>
      <c r="BF2754" s="7">
        <f t="shared" si="296"/>
        <v>0</v>
      </c>
      <c r="BG2754" s="7">
        <f t="shared" si="297"/>
        <v>0</v>
      </c>
      <c r="BH2754" s="7">
        <f t="shared" si="298"/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 s="9" t="s">
        <v>3212</v>
      </c>
      <c r="BS2754">
        <v>0</v>
      </c>
      <c r="BT2754">
        <v>0</v>
      </c>
      <c r="BU2754" s="8"/>
      <c r="BV2754" s="8"/>
      <c r="BW2754">
        <v>0</v>
      </c>
      <c r="BX2754" s="9"/>
      <c r="BY2754">
        <v>0</v>
      </c>
      <c r="BZ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18011</v>
      </c>
      <c r="CJ2754">
        <v>22027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0</v>
      </c>
      <c r="DP2754">
        <v>0</v>
      </c>
      <c r="DQ2754">
        <v>0</v>
      </c>
      <c r="DR2754">
        <v>0</v>
      </c>
      <c r="DS2754">
        <v>0</v>
      </c>
      <c r="DT2754">
        <v>0</v>
      </c>
      <c r="DU2754">
        <v>0</v>
      </c>
      <c r="DV2754">
        <v>0</v>
      </c>
      <c r="DW2754">
        <v>1</v>
      </c>
      <c r="DX2754">
        <v>141</v>
      </c>
      <c r="DY2754">
        <v>7</v>
      </c>
      <c r="DZ2754">
        <v>0</v>
      </c>
      <c r="EA2754">
        <v>0</v>
      </c>
      <c r="EB2754">
        <v>1</v>
      </c>
      <c r="EC2754">
        <v>52</v>
      </c>
      <c r="ED2754" s="6">
        <v>0</v>
      </c>
      <c r="EE2754">
        <v>0</v>
      </c>
      <c r="EF2754">
        <v>1</v>
      </c>
      <c r="EG2754">
        <v>1</v>
      </c>
      <c r="EJ2754" s="40"/>
      <c r="EK2754" t="s">
        <v>3178</v>
      </c>
    </row>
    <row r="2755" spans="1:141" x14ac:dyDescent="0.15">
      <c r="A2755" s="48">
        <v>4710</v>
      </c>
      <c r="B2755" s="40">
        <v>1</v>
      </c>
      <c r="C2755">
        <v>18</v>
      </c>
      <c r="D2755" s="2" t="s">
        <v>2413</v>
      </c>
      <c r="E2755">
        <v>11</v>
      </c>
      <c r="F2755">
        <v>22</v>
      </c>
      <c r="G2755">
        <v>37</v>
      </c>
      <c r="H2755">
        <v>12</v>
      </c>
      <c r="I2755">
        <v>5</v>
      </c>
      <c r="J2755">
        <v>10</v>
      </c>
      <c r="K2755">
        <v>7</v>
      </c>
      <c r="L2755">
        <v>46</v>
      </c>
      <c r="M2755">
        <v>0</v>
      </c>
      <c r="N2755" s="56">
        <v>2</v>
      </c>
      <c r="O2755">
        <v>1</v>
      </c>
      <c r="P2755" s="8">
        <v>0</v>
      </c>
      <c r="Q2755">
        <v>65</v>
      </c>
      <c r="R2755">
        <v>7</v>
      </c>
      <c r="S2755">
        <v>3</v>
      </c>
      <c r="T2755">
        <v>39</v>
      </c>
      <c r="U2755">
        <v>47</v>
      </c>
      <c r="V2755" s="50">
        <v>2</v>
      </c>
      <c r="W2755" s="50" t="s">
        <v>3180</v>
      </c>
      <c r="X2755" s="50">
        <v>1</v>
      </c>
      <c r="Y2755" s="51">
        <v>7.1084300000000002</v>
      </c>
      <c r="Z2755" s="51">
        <v>12.872777777777776</v>
      </c>
      <c r="AA2755" s="51">
        <v>3.2602358063108263</v>
      </c>
      <c r="AB2755" s="51">
        <v>1263.0836920879458</v>
      </c>
      <c r="AC2755">
        <v>50</v>
      </c>
      <c r="AD2755">
        <v>0</v>
      </c>
      <c r="AE2755">
        <v>160</v>
      </c>
      <c r="AF2755" s="6">
        <v>30</v>
      </c>
      <c r="AG2755" s="52">
        <v>900</v>
      </c>
      <c r="AH2755">
        <v>900</v>
      </c>
      <c r="AI2755" s="52">
        <v>0</v>
      </c>
      <c r="AJ2755" s="52">
        <v>300</v>
      </c>
      <c r="AK2755" s="6">
        <v>300</v>
      </c>
      <c r="AL2755" s="6">
        <v>0</v>
      </c>
      <c r="AM2755" s="6">
        <v>0</v>
      </c>
      <c r="AN2755" s="52">
        <v>650</v>
      </c>
      <c r="AO2755" s="5">
        <f t="shared" si="294"/>
        <v>0</v>
      </c>
      <c r="AP2755" s="75" t="s">
        <v>1195</v>
      </c>
      <c r="AQ2755" s="13">
        <v>725.97224015995289</v>
      </c>
      <c r="AR2755" s="13">
        <v>725.97224015995289</v>
      </c>
      <c r="AS2755" s="13">
        <v>650</v>
      </c>
      <c r="AT2755">
        <v>0</v>
      </c>
      <c r="AU2755">
        <v>0</v>
      </c>
      <c r="AV2755">
        <v>0</v>
      </c>
      <c r="AW2755" s="48">
        <v>2</v>
      </c>
      <c r="AX2755">
        <v>2</v>
      </c>
      <c r="AY2755">
        <v>3</v>
      </c>
      <c r="AZ2755">
        <v>0</v>
      </c>
      <c r="BA2755">
        <v>2</v>
      </c>
      <c r="BB2755">
        <v>4</v>
      </c>
      <c r="BC2755">
        <v>9</v>
      </c>
      <c r="BD2755">
        <v>0</v>
      </c>
      <c r="BE2755" s="7">
        <f t="shared" si="295"/>
        <v>396.29</v>
      </c>
      <c r="BF2755" s="7">
        <f t="shared" si="296"/>
        <v>0</v>
      </c>
      <c r="BG2755" s="7">
        <f t="shared" si="297"/>
        <v>396.29</v>
      </c>
      <c r="BH2755" s="7">
        <f t="shared" si="298"/>
        <v>607.5</v>
      </c>
      <c r="BI2755">
        <v>50</v>
      </c>
      <c r="BJ2755">
        <v>200</v>
      </c>
      <c r="BK2755">
        <v>20</v>
      </c>
      <c r="BL2755">
        <v>9</v>
      </c>
      <c r="BM2755">
        <v>0</v>
      </c>
      <c r="BN2755">
        <v>20</v>
      </c>
      <c r="BO2755">
        <v>0</v>
      </c>
      <c r="BP2755">
        <v>0</v>
      </c>
      <c r="BQ2755">
        <v>0</v>
      </c>
      <c r="BR2755" s="9" t="s">
        <v>3212</v>
      </c>
      <c r="BS2755">
        <v>0</v>
      </c>
      <c r="BT2755">
        <v>0</v>
      </c>
      <c r="BU2755" s="8"/>
      <c r="BV2755" s="8"/>
      <c r="BW2755">
        <v>0</v>
      </c>
      <c r="BX2755" s="9"/>
      <c r="BY2755">
        <v>0</v>
      </c>
      <c r="BZ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18011</v>
      </c>
      <c r="CJ2755">
        <v>22027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  <c r="DT2755">
        <v>0</v>
      </c>
      <c r="DU2755">
        <v>0</v>
      </c>
      <c r="DV2755">
        <v>0</v>
      </c>
      <c r="DW2755">
        <v>1</v>
      </c>
      <c r="DX2755">
        <v>141</v>
      </c>
      <c r="DY2755">
        <v>7</v>
      </c>
      <c r="DZ2755">
        <v>0</v>
      </c>
      <c r="EA2755">
        <v>70</v>
      </c>
      <c r="EB2755">
        <v>0</v>
      </c>
      <c r="EC2755">
        <v>156</v>
      </c>
      <c r="ED2755" s="6">
        <v>0</v>
      </c>
      <c r="EE2755">
        <v>0</v>
      </c>
      <c r="EF2755">
        <v>2</v>
      </c>
      <c r="EG2755">
        <v>3</v>
      </c>
      <c r="EJ2755" s="40"/>
      <c r="EK2755" t="s">
        <v>3178</v>
      </c>
    </row>
    <row r="2756" spans="1:141" x14ac:dyDescent="0.15">
      <c r="A2756" s="48">
        <v>4718</v>
      </c>
      <c r="B2756" s="40">
        <v>1</v>
      </c>
      <c r="C2756">
        <v>18</v>
      </c>
      <c r="D2756" s="2" t="s">
        <v>2413</v>
      </c>
      <c r="E2756">
        <v>11</v>
      </c>
      <c r="F2756">
        <v>22</v>
      </c>
      <c r="G2756">
        <v>37</v>
      </c>
      <c r="H2756">
        <v>12</v>
      </c>
      <c r="I2756">
        <v>14</v>
      </c>
      <c r="J2756">
        <v>8</v>
      </c>
      <c r="K2756">
        <v>25</v>
      </c>
      <c r="L2756">
        <v>18</v>
      </c>
      <c r="M2756">
        <v>0</v>
      </c>
      <c r="N2756" s="56">
        <v>2</v>
      </c>
      <c r="O2756">
        <v>1</v>
      </c>
      <c r="P2756" s="8">
        <v>0</v>
      </c>
      <c r="Q2756">
        <v>50</v>
      </c>
      <c r="R2756">
        <v>6</v>
      </c>
      <c r="S2756">
        <v>1</v>
      </c>
      <c r="T2756">
        <v>38</v>
      </c>
      <c r="U2756">
        <v>45</v>
      </c>
      <c r="V2756" s="50">
        <v>2</v>
      </c>
      <c r="W2756" s="50" t="s">
        <v>3180</v>
      </c>
      <c r="X2756" s="50">
        <v>1</v>
      </c>
      <c r="Y2756" s="51">
        <v>7.1084300000000002</v>
      </c>
      <c r="Z2756" s="51">
        <v>12.872777777777776</v>
      </c>
      <c r="AA2756" s="51">
        <v>3.2602358063108263</v>
      </c>
      <c r="AB2756" s="51">
        <v>1130.9926053608574</v>
      </c>
      <c r="AC2756">
        <v>60</v>
      </c>
      <c r="AD2756">
        <v>0</v>
      </c>
      <c r="AE2756">
        <v>110</v>
      </c>
      <c r="AF2756" s="6">
        <v>0</v>
      </c>
      <c r="AG2756" s="52">
        <v>500</v>
      </c>
      <c r="AH2756">
        <v>500</v>
      </c>
      <c r="AI2756" s="52">
        <v>5</v>
      </c>
      <c r="AJ2756" s="52">
        <v>125</v>
      </c>
      <c r="AK2756" s="6">
        <v>130</v>
      </c>
      <c r="AL2756" s="6">
        <v>0</v>
      </c>
      <c r="AM2756" s="6">
        <v>0</v>
      </c>
      <c r="AN2756" s="52">
        <v>700</v>
      </c>
      <c r="AO2756" s="5">
        <f t="shared" si="294"/>
        <v>50</v>
      </c>
      <c r="AP2756" s="75" t="s">
        <v>2896</v>
      </c>
      <c r="AQ2756" s="13">
        <v>737.3162969347095</v>
      </c>
      <c r="AR2756" s="13">
        <v>737.3162969347095</v>
      </c>
      <c r="AS2756" s="13">
        <v>700</v>
      </c>
      <c r="AT2756">
        <v>0</v>
      </c>
      <c r="AU2756">
        <v>0</v>
      </c>
      <c r="AV2756">
        <v>0</v>
      </c>
      <c r="AW2756" s="48">
        <v>2</v>
      </c>
      <c r="AX2756">
        <v>0</v>
      </c>
      <c r="AY2756">
        <v>2</v>
      </c>
      <c r="AZ2756">
        <v>0</v>
      </c>
      <c r="BA2756">
        <v>0</v>
      </c>
      <c r="BB2756">
        <v>0</v>
      </c>
      <c r="BC2756">
        <v>0</v>
      </c>
      <c r="BD2756">
        <v>4</v>
      </c>
      <c r="BE2756" s="7">
        <f t="shared" si="295"/>
        <v>124.84</v>
      </c>
      <c r="BF2756" s="7">
        <f t="shared" si="296"/>
        <v>0.15999999999999659</v>
      </c>
      <c r="BG2756" s="7">
        <f t="shared" si="297"/>
        <v>125</v>
      </c>
      <c r="BH2756" s="7">
        <f t="shared" si="298"/>
        <v>750</v>
      </c>
      <c r="BI2756">
        <v>30</v>
      </c>
      <c r="BJ2756">
        <v>100</v>
      </c>
      <c r="BK2756">
        <v>30</v>
      </c>
      <c r="BL2756">
        <v>12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 s="9" t="s">
        <v>3311</v>
      </c>
      <c r="BS2756">
        <v>0</v>
      </c>
      <c r="BT2756">
        <v>0</v>
      </c>
      <c r="BU2756" s="8"/>
      <c r="BV2756" s="8"/>
      <c r="BW2756">
        <v>0</v>
      </c>
      <c r="BX2756" s="9"/>
      <c r="BY2756">
        <v>0</v>
      </c>
      <c r="BZ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18011</v>
      </c>
      <c r="CJ2756">
        <v>22027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  <c r="DT2756">
        <v>0</v>
      </c>
      <c r="DU2756">
        <v>0</v>
      </c>
      <c r="DV2756">
        <v>0</v>
      </c>
      <c r="DW2756">
        <v>1</v>
      </c>
      <c r="DX2756">
        <v>141</v>
      </c>
      <c r="DY2756">
        <v>7</v>
      </c>
      <c r="DZ2756">
        <v>0</v>
      </c>
      <c r="EA2756">
        <v>60</v>
      </c>
      <c r="EB2756">
        <v>0</v>
      </c>
      <c r="EC2756">
        <v>52</v>
      </c>
      <c r="ED2756" s="6">
        <v>0</v>
      </c>
      <c r="EE2756">
        <v>0</v>
      </c>
      <c r="EF2756">
        <v>2</v>
      </c>
      <c r="EG2756">
        <v>3</v>
      </c>
      <c r="EJ2756" s="40"/>
      <c r="EK2756" t="s">
        <v>3312</v>
      </c>
    </row>
    <row r="2757" spans="1:141" x14ac:dyDescent="0.15">
      <c r="A2757" s="48">
        <v>4719</v>
      </c>
      <c r="B2757" s="40">
        <v>1</v>
      </c>
      <c r="C2757">
        <v>18</v>
      </c>
      <c r="D2757" s="2" t="s">
        <v>3160</v>
      </c>
      <c r="E2757">
        <v>11</v>
      </c>
      <c r="F2757">
        <v>22</v>
      </c>
      <c r="G2757">
        <v>37</v>
      </c>
      <c r="H2757">
        <v>12</v>
      </c>
      <c r="I2757">
        <v>14</v>
      </c>
      <c r="J2757">
        <v>9</v>
      </c>
      <c r="K2757">
        <v>25</v>
      </c>
      <c r="L2757">
        <v>24</v>
      </c>
      <c r="M2757">
        <v>0</v>
      </c>
      <c r="N2757" s="56">
        <v>2</v>
      </c>
      <c r="O2757">
        <v>1</v>
      </c>
      <c r="P2757" s="8">
        <v>0</v>
      </c>
      <c r="Q2757">
        <v>34</v>
      </c>
      <c r="R2757">
        <v>7</v>
      </c>
      <c r="S2757">
        <v>1</v>
      </c>
      <c r="T2757">
        <v>1</v>
      </c>
      <c r="U2757">
        <v>1</v>
      </c>
      <c r="V2757" s="50">
        <v>2</v>
      </c>
      <c r="W2757" s="50" t="s">
        <v>3310</v>
      </c>
      <c r="X2757" s="50">
        <v>1</v>
      </c>
      <c r="Y2757" s="51">
        <v>7.1084300000000002</v>
      </c>
      <c r="Z2757" s="51">
        <v>12.872777777777776</v>
      </c>
      <c r="AA2757" s="51">
        <v>3.2602358063108263</v>
      </c>
      <c r="AB2757" s="51">
        <v>469.5390484132248</v>
      </c>
      <c r="AC2757">
        <v>19</v>
      </c>
      <c r="AD2757">
        <v>0</v>
      </c>
      <c r="AE2757">
        <v>69</v>
      </c>
      <c r="AF2757" s="6">
        <v>0</v>
      </c>
      <c r="AG2757" s="52">
        <v>100</v>
      </c>
      <c r="AH2757">
        <v>100</v>
      </c>
      <c r="AI2757" s="52">
        <v>5</v>
      </c>
      <c r="AJ2757" s="52">
        <v>75</v>
      </c>
      <c r="AK2757" s="6">
        <v>80</v>
      </c>
      <c r="AL2757" s="6">
        <v>0</v>
      </c>
      <c r="AM2757" s="6">
        <v>0</v>
      </c>
      <c r="AN2757" s="52">
        <v>75</v>
      </c>
      <c r="AO2757" s="5">
        <f t="shared" si="294"/>
        <v>56.599999999999994</v>
      </c>
      <c r="AP2757" s="75" t="s">
        <v>2935</v>
      </c>
      <c r="AQ2757" s="13">
        <v>98.132813531772356</v>
      </c>
      <c r="AR2757" s="13">
        <v>98.132813531772356</v>
      </c>
      <c r="AS2757" s="13">
        <v>75</v>
      </c>
      <c r="AT2757">
        <v>0</v>
      </c>
      <c r="AU2757">
        <v>0</v>
      </c>
      <c r="AV2757">
        <v>0</v>
      </c>
      <c r="AW2757" s="48">
        <v>2</v>
      </c>
      <c r="AX2757">
        <v>1</v>
      </c>
      <c r="AY2757">
        <v>0</v>
      </c>
      <c r="AZ2757">
        <v>0</v>
      </c>
      <c r="BA2757">
        <v>0</v>
      </c>
      <c r="BB2757">
        <v>1</v>
      </c>
      <c r="BC2757">
        <v>0</v>
      </c>
      <c r="BD2757">
        <v>5</v>
      </c>
      <c r="BE2757" s="7">
        <f t="shared" si="295"/>
        <v>83.7</v>
      </c>
      <c r="BF2757" s="7">
        <f t="shared" si="296"/>
        <v>0</v>
      </c>
      <c r="BG2757" s="7">
        <f t="shared" si="297"/>
        <v>83.7</v>
      </c>
      <c r="BH2757" s="7">
        <f t="shared" si="298"/>
        <v>131.6</v>
      </c>
      <c r="BI2757">
        <v>5</v>
      </c>
      <c r="BJ2757">
        <v>35</v>
      </c>
      <c r="BK2757">
        <v>11</v>
      </c>
      <c r="BL2757">
        <v>2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 s="9" t="s">
        <v>3212</v>
      </c>
      <c r="BS2757">
        <v>0</v>
      </c>
      <c r="BT2757">
        <v>0</v>
      </c>
      <c r="BU2757" s="8"/>
      <c r="BV2757" s="8"/>
      <c r="BW2757">
        <v>0</v>
      </c>
      <c r="BX2757" s="9"/>
      <c r="BY2757">
        <v>0</v>
      </c>
      <c r="BZ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18011</v>
      </c>
      <c r="CJ2757">
        <v>22027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  <c r="DT2757">
        <v>0</v>
      </c>
      <c r="DU2757">
        <v>0</v>
      </c>
      <c r="DV2757">
        <v>0</v>
      </c>
      <c r="DW2757">
        <v>1</v>
      </c>
      <c r="DX2757">
        <v>141</v>
      </c>
      <c r="DY2757">
        <v>7</v>
      </c>
      <c r="DZ2757">
        <v>0</v>
      </c>
      <c r="EA2757">
        <v>16</v>
      </c>
      <c r="EB2757">
        <v>0</v>
      </c>
      <c r="EC2757">
        <v>52</v>
      </c>
      <c r="ED2757" s="6">
        <v>0</v>
      </c>
      <c r="EE2757">
        <v>0</v>
      </c>
      <c r="EF2757">
        <v>1</v>
      </c>
      <c r="EG2757">
        <v>1</v>
      </c>
      <c r="EJ2757" s="40"/>
      <c r="EK2757" t="s">
        <v>3178</v>
      </c>
    </row>
    <row r="2758" spans="1:141" x14ac:dyDescent="0.15">
      <c r="A2758" s="48">
        <v>4723</v>
      </c>
      <c r="B2758" s="40">
        <v>1</v>
      </c>
      <c r="C2758">
        <v>18</v>
      </c>
      <c r="D2758" s="2" t="s">
        <v>2413</v>
      </c>
      <c r="E2758">
        <v>11</v>
      </c>
      <c r="F2758">
        <v>22</v>
      </c>
      <c r="G2758">
        <v>37</v>
      </c>
      <c r="H2758">
        <v>12</v>
      </c>
      <c r="I2758">
        <v>19</v>
      </c>
      <c r="J2758">
        <v>3</v>
      </c>
      <c r="K2758">
        <v>31</v>
      </c>
      <c r="L2758">
        <v>30</v>
      </c>
      <c r="M2758">
        <v>0</v>
      </c>
      <c r="N2758" s="56">
        <v>2</v>
      </c>
      <c r="O2758">
        <v>1</v>
      </c>
      <c r="P2758" s="8">
        <v>0</v>
      </c>
      <c r="Q2758">
        <v>35</v>
      </c>
      <c r="R2758">
        <v>10</v>
      </c>
      <c r="S2758">
        <v>2</v>
      </c>
      <c r="T2758">
        <v>38</v>
      </c>
      <c r="U2758">
        <v>45</v>
      </c>
      <c r="V2758" s="66">
        <v>3</v>
      </c>
      <c r="W2758" s="66" t="s">
        <v>3314</v>
      </c>
      <c r="X2758" s="66">
        <v>0</v>
      </c>
      <c r="Y2758" s="51">
        <v>7.1084300000000002</v>
      </c>
      <c r="Z2758" s="51">
        <v>12.872777777777776</v>
      </c>
      <c r="AA2758" s="51">
        <v>3.2602358063108263</v>
      </c>
      <c r="AB2758" s="51">
        <v>1295.6860501510541</v>
      </c>
      <c r="AC2758">
        <v>50</v>
      </c>
      <c r="AD2758">
        <v>0</v>
      </c>
      <c r="AE2758">
        <v>200</v>
      </c>
      <c r="AF2758" s="6">
        <v>0</v>
      </c>
      <c r="AG2758" s="52">
        <v>450</v>
      </c>
      <c r="AH2758">
        <v>450</v>
      </c>
      <c r="AI2758" s="52">
        <v>5</v>
      </c>
      <c r="AJ2758" s="52">
        <v>175</v>
      </c>
      <c r="AK2758" s="6">
        <v>180</v>
      </c>
      <c r="AL2758" s="6">
        <v>0</v>
      </c>
      <c r="AM2758" s="6">
        <v>0</v>
      </c>
      <c r="AN2758" s="52">
        <v>700</v>
      </c>
      <c r="AO2758" s="5">
        <f t="shared" si="294"/>
        <v>0</v>
      </c>
      <c r="AP2758" s="7" t="s">
        <v>2933</v>
      </c>
      <c r="AQ2758" s="13">
        <v>677.5</v>
      </c>
      <c r="AR2758" s="13">
        <v>652.5</v>
      </c>
      <c r="AS2758" s="13">
        <v>652.5</v>
      </c>
      <c r="AT2758">
        <v>25</v>
      </c>
      <c r="AU2758">
        <v>0</v>
      </c>
      <c r="AV2758">
        <v>1</v>
      </c>
      <c r="AW2758" s="48">
        <v>2</v>
      </c>
      <c r="AX2758">
        <v>0</v>
      </c>
      <c r="AY2758">
        <v>2</v>
      </c>
      <c r="AZ2758">
        <v>0</v>
      </c>
      <c r="BA2758">
        <v>2</v>
      </c>
      <c r="BB2758">
        <v>3</v>
      </c>
      <c r="BC2758">
        <v>0</v>
      </c>
      <c r="BD2758">
        <v>15</v>
      </c>
      <c r="BE2758" s="7">
        <f t="shared" si="295"/>
        <v>249.08999999999997</v>
      </c>
      <c r="BF2758" s="7">
        <f t="shared" si="296"/>
        <v>0</v>
      </c>
      <c r="BG2758" s="7">
        <f t="shared" si="297"/>
        <v>249.08999999999997</v>
      </c>
      <c r="BH2758" s="7">
        <f t="shared" si="298"/>
        <v>652.6</v>
      </c>
      <c r="BI2758">
        <v>20</v>
      </c>
      <c r="BJ2758">
        <v>160</v>
      </c>
      <c r="BK2758">
        <v>30</v>
      </c>
      <c r="BL2758">
        <v>10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 s="9" t="s">
        <v>3311</v>
      </c>
      <c r="BS2758">
        <v>0</v>
      </c>
      <c r="BT2758">
        <v>0</v>
      </c>
      <c r="BU2758" s="8"/>
      <c r="BV2758" s="8"/>
      <c r="BW2758">
        <v>0</v>
      </c>
      <c r="BX2758" s="9"/>
      <c r="BY2758">
        <v>0</v>
      </c>
      <c r="BZ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18011</v>
      </c>
      <c r="CJ2758">
        <v>22027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0</v>
      </c>
      <c r="DQ2758">
        <v>0</v>
      </c>
      <c r="DR2758">
        <v>0</v>
      </c>
      <c r="DS2758">
        <v>0</v>
      </c>
      <c r="DT2758">
        <v>0</v>
      </c>
      <c r="DU2758">
        <v>0</v>
      </c>
      <c r="DV2758">
        <v>0</v>
      </c>
      <c r="DW2758">
        <v>1</v>
      </c>
      <c r="DX2758">
        <v>141</v>
      </c>
      <c r="DY2758">
        <v>7</v>
      </c>
      <c r="DZ2758">
        <v>7.5075070000000004</v>
      </c>
      <c r="EA2758">
        <v>50</v>
      </c>
      <c r="EB2758">
        <v>0</v>
      </c>
      <c r="EC2758">
        <v>111.50749999999999</v>
      </c>
      <c r="ED2758" s="6">
        <v>0</v>
      </c>
      <c r="EE2758">
        <v>0</v>
      </c>
      <c r="EF2758">
        <v>1</v>
      </c>
      <c r="EG2758">
        <v>1</v>
      </c>
      <c r="EJ2758" s="40"/>
      <c r="EK2758" t="s">
        <v>1975</v>
      </c>
    </row>
    <row r="2759" spans="1:141" x14ac:dyDescent="0.15">
      <c r="A2759" s="48">
        <v>4737</v>
      </c>
      <c r="B2759" s="40">
        <v>1</v>
      </c>
      <c r="C2759">
        <v>18</v>
      </c>
      <c r="D2759" s="2" t="s">
        <v>1196</v>
      </c>
      <c r="E2759">
        <v>11</v>
      </c>
      <c r="F2759">
        <v>22</v>
      </c>
      <c r="G2759">
        <v>37</v>
      </c>
      <c r="H2759">
        <v>13</v>
      </c>
      <c r="I2759">
        <v>13</v>
      </c>
      <c r="J2759">
        <v>2</v>
      </c>
      <c r="K2759">
        <v>28</v>
      </c>
      <c r="L2759">
        <v>9</v>
      </c>
      <c r="M2759">
        <v>0</v>
      </c>
      <c r="N2759" s="56">
        <v>2</v>
      </c>
      <c r="O2759">
        <v>1</v>
      </c>
      <c r="P2759" s="8">
        <v>0</v>
      </c>
      <c r="Q2759">
        <v>44</v>
      </c>
      <c r="R2759">
        <v>14</v>
      </c>
      <c r="S2759">
        <v>6</v>
      </c>
      <c r="T2759">
        <v>1</v>
      </c>
      <c r="U2759">
        <v>1</v>
      </c>
      <c r="V2759" s="50">
        <v>2</v>
      </c>
      <c r="W2759" s="50" t="s">
        <v>1197</v>
      </c>
      <c r="X2759" s="50">
        <v>1</v>
      </c>
      <c r="Y2759" s="51">
        <v>7.1084300000000002</v>
      </c>
      <c r="Z2759" s="51">
        <v>12.872777777777776</v>
      </c>
      <c r="AA2759" s="51">
        <v>3.2602358063108263</v>
      </c>
      <c r="AB2759" s="51">
        <v>645.32054336354406</v>
      </c>
      <c r="AC2759">
        <v>40</v>
      </c>
      <c r="AD2759">
        <v>0</v>
      </c>
      <c r="AE2759">
        <v>40</v>
      </c>
      <c r="AF2759" s="6">
        <v>0</v>
      </c>
      <c r="AG2759" s="52">
        <v>400</v>
      </c>
      <c r="AH2759">
        <v>400</v>
      </c>
      <c r="AI2759" s="52">
        <v>26</v>
      </c>
      <c r="AJ2759" s="52">
        <v>150</v>
      </c>
      <c r="AK2759" s="6">
        <v>176</v>
      </c>
      <c r="AL2759" s="6">
        <v>20</v>
      </c>
      <c r="AM2759" s="6">
        <v>0</v>
      </c>
      <c r="AN2759" s="52">
        <v>500</v>
      </c>
      <c r="AO2759" s="5">
        <f t="shared" si="294"/>
        <v>64.5</v>
      </c>
      <c r="AP2759" s="75" t="s">
        <v>2896</v>
      </c>
      <c r="AQ2759" s="13">
        <v>532.32247161262171</v>
      </c>
      <c r="AR2759" s="13">
        <v>428.32247161262171</v>
      </c>
      <c r="AS2759" s="13">
        <v>396</v>
      </c>
      <c r="AT2759">
        <v>104</v>
      </c>
      <c r="AU2759">
        <v>0</v>
      </c>
      <c r="AV2759">
        <v>0</v>
      </c>
      <c r="AW2759" s="48">
        <v>2</v>
      </c>
      <c r="AX2759">
        <v>3</v>
      </c>
      <c r="AY2759">
        <v>0</v>
      </c>
      <c r="AZ2759">
        <v>0</v>
      </c>
      <c r="BA2759">
        <v>6</v>
      </c>
      <c r="BB2759">
        <v>3</v>
      </c>
      <c r="BC2759">
        <v>0</v>
      </c>
      <c r="BD2759">
        <v>18</v>
      </c>
      <c r="BE2759" s="7">
        <f t="shared" si="295"/>
        <v>389.94</v>
      </c>
      <c r="BF2759" s="7">
        <f t="shared" si="296"/>
        <v>0</v>
      </c>
      <c r="BG2759" s="7">
        <f t="shared" si="297"/>
        <v>389.94</v>
      </c>
      <c r="BH2759" s="7">
        <f t="shared" si="298"/>
        <v>564.5</v>
      </c>
      <c r="BI2759">
        <v>18</v>
      </c>
      <c r="BJ2759">
        <v>200</v>
      </c>
      <c r="BK2759">
        <v>20</v>
      </c>
      <c r="BL2759">
        <v>8</v>
      </c>
      <c r="BM2759">
        <v>0</v>
      </c>
      <c r="BN2759">
        <v>0</v>
      </c>
      <c r="BO2759">
        <v>0</v>
      </c>
      <c r="BP2759">
        <v>0</v>
      </c>
      <c r="BQ2759">
        <v>58</v>
      </c>
      <c r="BR2759" s="9" t="s">
        <v>3319</v>
      </c>
      <c r="BS2759">
        <v>4</v>
      </c>
      <c r="BT2759">
        <v>50</v>
      </c>
      <c r="BU2759" s="8">
        <v>0.33</v>
      </c>
      <c r="BV2759" s="64">
        <f>BT2759*BU2759</f>
        <v>16.5</v>
      </c>
      <c r="BW2759">
        <v>80</v>
      </c>
      <c r="BX2759" s="9" t="s">
        <v>3177</v>
      </c>
      <c r="BY2759">
        <v>0</v>
      </c>
      <c r="BZ2759">
        <v>10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18011</v>
      </c>
      <c r="CJ2759">
        <v>22027</v>
      </c>
      <c r="CK2759">
        <v>4</v>
      </c>
      <c r="CL2759">
        <v>4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0</v>
      </c>
      <c r="DP2759">
        <v>0</v>
      </c>
      <c r="DQ2759">
        <v>0</v>
      </c>
      <c r="DR2759">
        <v>0</v>
      </c>
      <c r="DS2759">
        <v>0</v>
      </c>
      <c r="DT2759">
        <v>0</v>
      </c>
      <c r="DU2759">
        <v>0</v>
      </c>
      <c r="DV2759">
        <v>0</v>
      </c>
      <c r="DW2759">
        <v>1</v>
      </c>
      <c r="DX2759">
        <v>141</v>
      </c>
      <c r="DY2759">
        <v>7</v>
      </c>
      <c r="DZ2759">
        <v>31.23123</v>
      </c>
      <c r="EA2759">
        <v>42</v>
      </c>
      <c r="EB2759">
        <v>0</v>
      </c>
      <c r="EC2759">
        <v>343.2312</v>
      </c>
      <c r="ED2759" s="6">
        <v>0</v>
      </c>
      <c r="EE2759">
        <v>0</v>
      </c>
      <c r="EF2759">
        <v>1</v>
      </c>
      <c r="EG2759">
        <v>2</v>
      </c>
      <c r="EJ2759" s="40"/>
      <c r="EK2759" t="s">
        <v>3239</v>
      </c>
    </row>
    <row r="2760" spans="1:141" x14ac:dyDescent="0.15">
      <c r="A2760" s="48">
        <v>4738</v>
      </c>
      <c r="B2760" s="40">
        <v>1</v>
      </c>
      <c r="C2760">
        <v>18</v>
      </c>
      <c r="D2760" s="2" t="s">
        <v>2412</v>
      </c>
      <c r="E2760">
        <v>11</v>
      </c>
      <c r="F2760">
        <v>22</v>
      </c>
      <c r="G2760">
        <v>37</v>
      </c>
      <c r="H2760">
        <v>13</v>
      </c>
      <c r="I2760">
        <v>13</v>
      </c>
      <c r="J2760">
        <v>3</v>
      </c>
      <c r="K2760">
        <v>28</v>
      </c>
      <c r="L2760">
        <v>24</v>
      </c>
      <c r="M2760">
        <v>0</v>
      </c>
      <c r="N2760" s="56">
        <v>2</v>
      </c>
      <c r="O2760">
        <v>1</v>
      </c>
      <c r="P2760" s="8">
        <v>0</v>
      </c>
      <c r="Q2760">
        <v>46</v>
      </c>
      <c r="R2760">
        <v>10</v>
      </c>
      <c r="S2760">
        <v>6</v>
      </c>
      <c r="T2760">
        <v>11</v>
      </c>
      <c r="U2760">
        <v>13</v>
      </c>
      <c r="V2760" s="50">
        <v>2</v>
      </c>
      <c r="W2760" s="50" t="s">
        <v>3241</v>
      </c>
      <c r="X2760" s="50">
        <v>1</v>
      </c>
      <c r="Y2760" s="51">
        <v>7.1084300000000002</v>
      </c>
      <c r="Z2760" s="51">
        <v>12.872777777777776</v>
      </c>
      <c r="AA2760" s="51">
        <v>3.2602358063108263</v>
      </c>
      <c r="AB2760" s="51">
        <v>1675.1427655857663</v>
      </c>
      <c r="AC2760">
        <v>120</v>
      </c>
      <c r="AD2760">
        <v>0</v>
      </c>
      <c r="AE2760">
        <v>40</v>
      </c>
      <c r="AF2760" s="6">
        <v>0</v>
      </c>
      <c r="AG2760" s="52">
        <v>600</v>
      </c>
      <c r="AH2760">
        <v>600</v>
      </c>
      <c r="AI2760" s="52">
        <v>40</v>
      </c>
      <c r="AJ2760" s="52">
        <v>200</v>
      </c>
      <c r="AK2760" s="6">
        <v>240</v>
      </c>
      <c r="AL2760" s="6">
        <v>20</v>
      </c>
      <c r="AM2760" s="6">
        <v>0</v>
      </c>
      <c r="AN2760" s="52">
        <v>600</v>
      </c>
      <c r="AO2760" s="5">
        <f t="shared" si="294"/>
        <v>61.899999999999977</v>
      </c>
      <c r="AP2760" s="75" t="s">
        <v>2896</v>
      </c>
      <c r="AQ2760" s="13">
        <v>641.60047161262173</v>
      </c>
      <c r="AR2760" s="13">
        <v>641.60047161262173</v>
      </c>
      <c r="AS2760" s="13">
        <v>600</v>
      </c>
      <c r="AT2760">
        <v>0</v>
      </c>
      <c r="AU2760">
        <v>0</v>
      </c>
      <c r="AV2760">
        <v>0</v>
      </c>
      <c r="AW2760" s="48">
        <v>2</v>
      </c>
      <c r="AX2760">
        <v>0</v>
      </c>
      <c r="AY2760">
        <v>2</v>
      </c>
      <c r="AZ2760">
        <v>0</v>
      </c>
      <c r="BA2760">
        <v>3</v>
      </c>
      <c r="BB2760">
        <v>0</v>
      </c>
      <c r="BC2760">
        <v>0</v>
      </c>
      <c r="BD2760">
        <v>10</v>
      </c>
      <c r="BE2760" s="7">
        <f t="shared" si="295"/>
        <v>208.57000000000002</v>
      </c>
      <c r="BF2760" s="7">
        <f t="shared" si="296"/>
        <v>0</v>
      </c>
      <c r="BG2760" s="7">
        <f t="shared" si="297"/>
        <v>208.57000000000002</v>
      </c>
      <c r="BH2760" s="7">
        <f t="shared" si="298"/>
        <v>661.9</v>
      </c>
      <c r="BI2760">
        <v>15</v>
      </c>
      <c r="BJ2760">
        <v>140</v>
      </c>
      <c r="BK2760">
        <v>30</v>
      </c>
      <c r="BL2760">
        <v>10</v>
      </c>
      <c r="BM2760">
        <v>0</v>
      </c>
      <c r="BN2760">
        <v>75</v>
      </c>
      <c r="BO2760">
        <v>0</v>
      </c>
      <c r="BP2760">
        <v>0</v>
      </c>
      <c r="BQ2760">
        <v>58</v>
      </c>
      <c r="BR2760" s="9" t="s">
        <v>3319</v>
      </c>
      <c r="BS2760">
        <v>14</v>
      </c>
      <c r="BT2760">
        <v>50</v>
      </c>
      <c r="BU2760" s="8">
        <v>0.33</v>
      </c>
      <c r="BV2760" s="64">
        <f>BT2760*BU2760</f>
        <v>16.5</v>
      </c>
      <c r="BW2760">
        <v>80</v>
      </c>
      <c r="BX2760" s="9" t="s">
        <v>3177</v>
      </c>
      <c r="BY2760">
        <v>0</v>
      </c>
      <c r="BZ2760">
        <v>5</v>
      </c>
      <c r="CC2760">
        <v>91</v>
      </c>
      <c r="CD2760">
        <v>3</v>
      </c>
      <c r="CE2760">
        <v>100</v>
      </c>
      <c r="CF2760">
        <v>0</v>
      </c>
      <c r="CG2760">
        <v>0</v>
      </c>
      <c r="CH2760">
        <v>0</v>
      </c>
      <c r="CI2760">
        <v>18011</v>
      </c>
      <c r="CJ2760">
        <v>22027</v>
      </c>
      <c r="CK2760">
        <v>14</v>
      </c>
      <c r="CL2760">
        <v>14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0</v>
      </c>
      <c r="DO2760">
        <v>0</v>
      </c>
      <c r="DP2760">
        <v>0</v>
      </c>
      <c r="DQ2760">
        <v>0</v>
      </c>
      <c r="DR2760">
        <v>0</v>
      </c>
      <c r="DS2760">
        <v>0</v>
      </c>
      <c r="DT2760">
        <v>0</v>
      </c>
      <c r="DU2760">
        <v>3</v>
      </c>
      <c r="DV2760">
        <v>3</v>
      </c>
      <c r="DW2760">
        <v>1</v>
      </c>
      <c r="DX2760">
        <v>141</v>
      </c>
      <c r="DY2760">
        <v>7</v>
      </c>
      <c r="DZ2760">
        <v>0</v>
      </c>
      <c r="EA2760">
        <v>62</v>
      </c>
      <c r="EB2760">
        <v>0</v>
      </c>
      <c r="EC2760">
        <v>312</v>
      </c>
      <c r="ED2760" s="6">
        <v>0</v>
      </c>
      <c r="EE2760">
        <v>0</v>
      </c>
      <c r="EF2760">
        <v>2</v>
      </c>
      <c r="EG2760">
        <v>3</v>
      </c>
      <c r="EJ2760" s="40"/>
      <c r="EK2760" t="s">
        <v>3178</v>
      </c>
    </row>
    <row r="2761" spans="1:141" x14ac:dyDescent="0.15">
      <c r="A2761" s="48">
        <v>4745</v>
      </c>
      <c r="B2761" s="40">
        <v>1</v>
      </c>
      <c r="C2761">
        <v>18</v>
      </c>
      <c r="D2761" s="2" t="s">
        <v>2413</v>
      </c>
      <c r="E2761">
        <v>11</v>
      </c>
      <c r="F2761">
        <v>22</v>
      </c>
      <c r="G2761">
        <v>37</v>
      </c>
      <c r="H2761">
        <v>13</v>
      </c>
      <c r="I2761">
        <v>18</v>
      </c>
      <c r="J2761">
        <v>5</v>
      </c>
      <c r="K2761">
        <v>42</v>
      </c>
      <c r="L2761">
        <v>41</v>
      </c>
      <c r="M2761">
        <v>0</v>
      </c>
      <c r="N2761" s="56">
        <v>2</v>
      </c>
      <c r="O2761">
        <v>1</v>
      </c>
      <c r="P2761" s="8">
        <v>0</v>
      </c>
      <c r="Q2761">
        <v>24</v>
      </c>
      <c r="R2761">
        <v>5</v>
      </c>
      <c r="S2761">
        <v>1</v>
      </c>
      <c r="T2761">
        <v>3</v>
      </c>
      <c r="U2761">
        <v>5</v>
      </c>
      <c r="V2761" s="50">
        <v>2</v>
      </c>
      <c r="W2761" s="50" t="s">
        <v>3180</v>
      </c>
      <c r="X2761" s="50">
        <v>1</v>
      </c>
      <c r="Y2761" s="51">
        <v>7.1084300000000002</v>
      </c>
      <c r="Z2761" s="51">
        <v>12.872777777777776</v>
      </c>
      <c r="AA2761" s="51">
        <v>3.2602358063108263</v>
      </c>
      <c r="AB2761" s="51">
        <v>405.17515952433587</v>
      </c>
      <c r="AC2761">
        <v>14</v>
      </c>
      <c r="AD2761">
        <v>0</v>
      </c>
      <c r="AE2761">
        <v>69</v>
      </c>
      <c r="AF2761" s="6">
        <v>0</v>
      </c>
      <c r="AG2761" s="52">
        <v>150</v>
      </c>
      <c r="AH2761">
        <v>150</v>
      </c>
      <c r="AI2761" s="52">
        <v>3</v>
      </c>
      <c r="AJ2761" s="52">
        <v>75</v>
      </c>
      <c r="AK2761" s="6">
        <v>78</v>
      </c>
      <c r="AL2761" s="6">
        <v>10</v>
      </c>
      <c r="AM2761" s="6">
        <v>0</v>
      </c>
      <c r="AN2761" s="52">
        <v>125</v>
      </c>
      <c r="AO2761" s="5">
        <f t="shared" si="294"/>
        <v>117.32</v>
      </c>
      <c r="AP2761" s="75" t="s">
        <v>2911</v>
      </c>
      <c r="AQ2761" s="13">
        <v>147.87881353177235</v>
      </c>
      <c r="AR2761" s="13">
        <v>147.87881353177235</v>
      </c>
      <c r="AS2761" s="13">
        <v>125</v>
      </c>
      <c r="AT2761">
        <v>0</v>
      </c>
      <c r="AU2761">
        <v>0</v>
      </c>
      <c r="AV2761">
        <v>0</v>
      </c>
      <c r="AW2761" s="48">
        <v>2</v>
      </c>
      <c r="AX2761">
        <v>1</v>
      </c>
      <c r="AY2761">
        <v>0</v>
      </c>
      <c r="AZ2761">
        <v>0</v>
      </c>
      <c r="BA2761">
        <v>2</v>
      </c>
      <c r="BB2761">
        <v>0</v>
      </c>
      <c r="BC2761">
        <v>0</v>
      </c>
      <c r="BD2761">
        <v>0</v>
      </c>
      <c r="BE2761" s="7">
        <f t="shared" si="295"/>
        <v>95.509999999999991</v>
      </c>
      <c r="BF2761" s="7">
        <f t="shared" si="296"/>
        <v>0</v>
      </c>
      <c r="BG2761" s="7">
        <f t="shared" si="297"/>
        <v>95.509999999999991</v>
      </c>
      <c r="BH2761" s="7">
        <f t="shared" si="298"/>
        <v>242.32</v>
      </c>
      <c r="BI2761">
        <v>10</v>
      </c>
      <c r="BJ2761">
        <v>12</v>
      </c>
      <c r="BK2761">
        <v>15</v>
      </c>
      <c r="BL2761">
        <v>4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 s="9" t="s">
        <v>3212</v>
      </c>
      <c r="BS2761">
        <v>0</v>
      </c>
      <c r="BT2761">
        <v>0</v>
      </c>
      <c r="BU2761" s="8"/>
      <c r="BV2761" s="8"/>
      <c r="BW2761">
        <v>0</v>
      </c>
      <c r="BX2761" s="9"/>
      <c r="BY2761">
        <v>0</v>
      </c>
      <c r="BZ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18011</v>
      </c>
      <c r="CJ2761">
        <v>22027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  <c r="DM2761">
        <v>0</v>
      </c>
      <c r="DN2761">
        <v>0</v>
      </c>
      <c r="DO2761">
        <v>0</v>
      </c>
      <c r="DP2761">
        <v>0</v>
      </c>
      <c r="DQ2761">
        <v>0</v>
      </c>
      <c r="DR2761">
        <v>0</v>
      </c>
      <c r="DS2761">
        <v>0</v>
      </c>
      <c r="DT2761">
        <v>0</v>
      </c>
      <c r="DU2761">
        <v>0</v>
      </c>
      <c r="DV2761">
        <v>0</v>
      </c>
      <c r="DW2761">
        <v>1</v>
      </c>
      <c r="DX2761">
        <v>141</v>
      </c>
      <c r="DY2761">
        <v>7</v>
      </c>
      <c r="DZ2761">
        <v>0</v>
      </c>
      <c r="EA2761">
        <v>25</v>
      </c>
      <c r="EB2761">
        <v>0</v>
      </c>
      <c r="EC2761">
        <v>52</v>
      </c>
      <c r="ED2761" s="6">
        <v>0</v>
      </c>
      <c r="EE2761">
        <v>0</v>
      </c>
      <c r="EF2761">
        <v>1</v>
      </c>
      <c r="EG2761">
        <v>1</v>
      </c>
      <c r="EJ2761" s="40"/>
      <c r="EK2761" t="s">
        <v>3178</v>
      </c>
    </row>
    <row r="2762" spans="1:141" x14ac:dyDescent="0.15">
      <c r="A2762" s="48">
        <v>4747</v>
      </c>
      <c r="B2762" s="40">
        <v>1</v>
      </c>
      <c r="C2762">
        <v>18</v>
      </c>
      <c r="D2762" s="2" t="s">
        <v>2413</v>
      </c>
      <c r="E2762">
        <v>11</v>
      </c>
      <c r="F2762">
        <v>22</v>
      </c>
      <c r="G2762">
        <v>37</v>
      </c>
      <c r="H2762">
        <v>14</v>
      </c>
      <c r="I2762">
        <v>4</v>
      </c>
      <c r="J2762">
        <v>2</v>
      </c>
      <c r="K2762">
        <v>5</v>
      </c>
      <c r="L2762">
        <v>1</v>
      </c>
      <c r="M2762">
        <v>0</v>
      </c>
      <c r="N2762" s="56">
        <v>2</v>
      </c>
      <c r="O2762">
        <v>1</v>
      </c>
      <c r="P2762" s="8">
        <v>0</v>
      </c>
      <c r="Q2762">
        <v>36</v>
      </c>
      <c r="R2762">
        <v>11</v>
      </c>
      <c r="S2762">
        <v>4</v>
      </c>
      <c r="T2762">
        <v>11</v>
      </c>
      <c r="U2762">
        <v>13</v>
      </c>
      <c r="V2762" s="21">
        <v>4</v>
      </c>
      <c r="W2762" s="21" t="s">
        <v>3187</v>
      </c>
      <c r="X2762" s="21">
        <v>0</v>
      </c>
      <c r="Y2762" s="51">
        <v>7.1084300000000002</v>
      </c>
      <c r="Z2762" s="51">
        <v>12.872777777777776</v>
      </c>
      <c r="AA2762" s="51">
        <v>3.2602358063108263</v>
      </c>
      <c r="AB2762" s="57">
        <v>386.18333333333328</v>
      </c>
      <c r="AC2762">
        <v>30</v>
      </c>
      <c r="AD2762">
        <v>0</v>
      </c>
      <c r="AE2762">
        <v>0</v>
      </c>
      <c r="AF2762" s="6">
        <v>0</v>
      </c>
      <c r="AG2762" s="52">
        <v>0</v>
      </c>
      <c r="AH2762" s="57">
        <v>386.18333333333328</v>
      </c>
      <c r="AI2762" s="52">
        <v>0</v>
      </c>
      <c r="AJ2762" s="52">
        <v>0</v>
      </c>
      <c r="AK2762" s="6">
        <v>0</v>
      </c>
      <c r="AL2762" s="6">
        <v>0</v>
      </c>
      <c r="AM2762" s="6">
        <v>0</v>
      </c>
      <c r="AN2762" s="79">
        <v>0</v>
      </c>
      <c r="AO2762" s="5">
        <f t="shared" si="294"/>
        <v>928.5</v>
      </c>
      <c r="AP2762" s="7" t="s">
        <v>2912</v>
      </c>
      <c r="AQ2762" s="13">
        <v>464.25</v>
      </c>
      <c r="AR2762" s="13">
        <v>464.25</v>
      </c>
      <c r="AS2762" s="13">
        <v>464.25</v>
      </c>
      <c r="AT2762">
        <v>0</v>
      </c>
      <c r="AU2762">
        <v>0</v>
      </c>
      <c r="AV2762">
        <v>0</v>
      </c>
      <c r="AW2762" s="48">
        <v>2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 s="7">
        <f t="shared" si="295"/>
        <v>0</v>
      </c>
      <c r="BF2762" s="7">
        <f t="shared" si="296"/>
        <v>0</v>
      </c>
      <c r="BG2762" s="7">
        <f t="shared" si="297"/>
        <v>0</v>
      </c>
      <c r="BH2762" s="7">
        <f t="shared" si="298"/>
        <v>928.5</v>
      </c>
      <c r="BI2762" s="6">
        <v>10</v>
      </c>
      <c r="BJ2762" s="6">
        <v>100</v>
      </c>
      <c r="BK2762" s="6">
        <v>27</v>
      </c>
      <c r="BL2762" s="6">
        <v>15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 s="9" t="s">
        <v>3212</v>
      </c>
      <c r="BS2762">
        <v>0</v>
      </c>
      <c r="BT2762">
        <v>0</v>
      </c>
      <c r="BU2762" s="8"/>
      <c r="BV2762" s="8"/>
      <c r="BW2762">
        <v>0</v>
      </c>
      <c r="BX2762" s="9"/>
      <c r="BY2762">
        <v>0</v>
      </c>
      <c r="BZ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18011</v>
      </c>
      <c r="CJ2762">
        <v>22027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0</v>
      </c>
      <c r="DP2762">
        <v>0</v>
      </c>
      <c r="DQ2762">
        <v>0</v>
      </c>
      <c r="DR2762">
        <v>0</v>
      </c>
      <c r="DS2762">
        <v>0</v>
      </c>
      <c r="DT2762">
        <v>0</v>
      </c>
      <c r="DU2762">
        <v>0</v>
      </c>
      <c r="DV2762">
        <v>0</v>
      </c>
      <c r="DW2762">
        <v>1</v>
      </c>
      <c r="DX2762">
        <v>141</v>
      </c>
      <c r="DY2762">
        <v>7</v>
      </c>
      <c r="DZ2762">
        <v>0</v>
      </c>
      <c r="EA2762">
        <v>37</v>
      </c>
      <c r="EB2762">
        <v>0</v>
      </c>
      <c r="EC2762">
        <v>208</v>
      </c>
      <c r="ED2762" s="6">
        <v>0</v>
      </c>
      <c r="EE2762">
        <v>0</v>
      </c>
      <c r="EF2762">
        <v>1</v>
      </c>
      <c r="EG2762">
        <v>1</v>
      </c>
      <c r="EJ2762" s="40"/>
      <c r="EK2762" t="s">
        <v>3178</v>
      </c>
    </row>
    <row r="2763" spans="1:141" x14ac:dyDescent="0.15">
      <c r="A2763" s="48">
        <v>4749</v>
      </c>
      <c r="B2763" s="40">
        <v>1</v>
      </c>
      <c r="C2763">
        <v>18</v>
      </c>
      <c r="D2763" s="2" t="s">
        <v>2413</v>
      </c>
      <c r="E2763">
        <v>11</v>
      </c>
      <c r="F2763">
        <v>22</v>
      </c>
      <c r="G2763">
        <v>37</v>
      </c>
      <c r="H2763">
        <v>14</v>
      </c>
      <c r="I2763">
        <v>4</v>
      </c>
      <c r="J2763">
        <v>4</v>
      </c>
      <c r="K2763">
        <v>5</v>
      </c>
      <c r="L2763">
        <v>20</v>
      </c>
      <c r="M2763">
        <v>0</v>
      </c>
      <c r="N2763" s="23">
        <v>1</v>
      </c>
      <c r="O2763">
        <v>1</v>
      </c>
      <c r="P2763" s="8">
        <v>0</v>
      </c>
      <c r="Q2763">
        <v>41</v>
      </c>
      <c r="R2763">
        <v>5</v>
      </c>
      <c r="S2763">
        <v>1</v>
      </c>
      <c r="T2763">
        <v>18</v>
      </c>
      <c r="U2763">
        <v>22</v>
      </c>
      <c r="V2763" s="21">
        <v>4</v>
      </c>
      <c r="W2763" s="21" t="s">
        <v>3187</v>
      </c>
      <c r="X2763" s="21">
        <v>0</v>
      </c>
      <c r="Y2763" s="51">
        <v>7.1084300000000002</v>
      </c>
      <c r="Z2763" s="51">
        <v>12.872777777777776</v>
      </c>
      <c r="AA2763" s="51">
        <v>3.2602358063108263</v>
      </c>
      <c r="AB2763" s="51">
        <v>322.66027168177203</v>
      </c>
      <c r="AC2763">
        <v>20</v>
      </c>
      <c r="AD2763">
        <v>0</v>
      </c>
      <c r="AE2763">
        <v>20</v>
      </c>
      <c r="AF2763" s="6">
        <v>0</v>
      </c>
      <c r="AG2763" s="52">
        <v>300</v>
      </c>
      <c r="AH2763">
        <v>300</v>
      </c>
      <c r="AI2763" s="52">
        <v>5</v>
      </c>
      <c r="AJ2763" s="52">
        <v>150</v>
      </c>
      <c r="AK2763" s="6">
        <v>155</v>
      </c>
      <c r="AL2763" s="6">
        <v>0</v>
      </c>
      <c r="AM2763" s="6">
        <v>0</v>
      </c>
      <c r="AN2763" s="52">
        <v>600</v>
      </c>
      <c r="AO2763" s="5">
        <f t="shared" si="294"/>
        <v>541.29999999999995</v>
      </c>
      <c r="AP2763" s="7" t="s">
        <v>2925</v>
      </c>
      <c r="AQ2763" s="13">
        <v>570.65</v>
      </c>
      <c r="AR2763" s="13">
        <v>570.65</v>
      </c>
      <c r="AS2763" s="13">
        <v>570.65</v>
      </c>
      <c r="AT2763">
        <v>0</v>
      </c>
      <c r="AU2763">
        <v>0</v>
      </c>
      <c r="AV2763">
        <v>0</v>
      </c>
      <c r="AW2763" s="48">
        <v>2</v>
      </c>
      <c r="AX2763">
        <v>0</v>
      </c>
      <c r="AY2763">
        <v>1</v>
      </c>
      <c r="AZ2763">
        <v>2</v>
      </c>
      <c r="BA2763">
        <v>1</v>
      </c>
      <c r="BB2763">
        <v>1</v>
      </c>
      <c r="BC2763">
        <v>0</v>
      </c>
      <c r="BD2763">
        <v>8</v>
      </c>
      <c r="BE2763" s="7">
        <f t="shared" si="295"/>
        <v>118.44</v>
      </c>
      <c r="BF2763" s="7">
        <f t="shared" si="296"/>
        <v>31.560000000000002</v>
      </c>
      <c r="BG2763" s="7">
        <f t="shared" si="297"/>
        <v>150</v>
      </c>
      <c r="BH2763" s="7">
        <f t="shared" si="298"/>
        <v>1141.3</v>
      </c>
      <c r="BI2763">
        <v>15</v>
      </c>
      <c r="BJ2763">
        <v>30</v>
      </c>
      <c r="BK2763">
        <v>22</v>
      </c>
      <c r="BL2763">
        <v>19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 s="9" t="s">
        <v>3311</v>
      </c>
      <c r="BS2763">
        <v>0</v>
      </c>
      <c r="BT2763">
        <v>0</v>
      </c>
      <c r="BU2763" s="8"/>
      <c r="BV2763" s="8"/>
      <c r="BW2763">
        <v>0</v>
      </c>
      <c r="BX2763" s="9"/>
      <c r="BY2763">
        <v>0</v>
      </c>
      <c r="BZ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18011</v>
      </c>
      <c r="CJ2763">
        <v>22027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0</v>
      </c>
      <c r="DO2763">
        <v>0</v>
      </c>
      <c r="DP2763">
        <v>0</v>
      </c>
      <c r="DQ2763">
        <v>0</v>
      </c>
      <c r="DR2763">
        <v>0</v>
      </c>
      <c r="DS2763">
        <v>0</v>
      </c>
      <c r="DT2763">
        <v>0</v>
      </c>
      <c r="DU2763">
        <v>0</v>
      </c>
      <c r="DV2763">
        <v>0</v>
      </c>
      <c r="DW2763">
        <v>1</v>
      </c>
      <c r="DX2763">
        <v>141</v>
      </c>
      <c r="DY2763">
        <v>7</v>
      </c>
      <c r="DZ2763">
        <v>0</v>
      </c>
      <c r="EA2763">
        <v>37</v>
      </c>
      <c r="EB2763">
        <v>0</v>
      </c>
      <c r="EC2763">
        <v>52</v>
      </c>
      <c r="ED2763" s="6">
        <v>0</v>
      </c>
      <c r="EE2763">
        <v>0</v>
      </c>
      <c r="EF2763">
        <v>1</v>
      </c>
      <c r="EG2763">
        <v>1</v>
      </c>
      <c r="EJ2763" s="40"/>
      <c r="EK2763" t="s">
        <v>3312</v>
      </c>
    </row>
    <row r="2764" spans="1:141" x14ac:dyDescent="0.15">
      <c r="A2764" s="48">
        <v>4932</v>
      </c>
      <c r="B2764" s="40">
        <v>1</v>
      </c>
      <c r="C2764">
        <v>18</v>
      </c>
      <c r="D2764" s="2" t="s">
        <v>3160</v>
      </c>
      <c r="E2764">
        <v>20</v>
      </c>
      <c r="F2764">
        <v>22</v>
      </c>
      <c r="G2764">
        <v>17</v>
      </c>
      <c r="H2764">
        <v>67</v>
      </c>
      <c r="I2764">
        <v>1</v>
      </c>
      <c r="J2764">
        <v>6</v>
      </c>
      <c r="K2764">
        <v>7</v>
      </c>
      <c r="L2764">
        <v>6</v>
      </c>
      <c r="M2764">
        <v>0</v>
      </c>
      <c r="N2764" s="56">
        <v>2</v>
      </c>
      <c r="O2764">
        <v>1</v>
      </c>
      <c r="P2764" s="8">
        <v>0</v>
      </c>
      <c r="Q2764">
        <v>44</v>
      </c>
      <c r="R2764">
        <v>8</v>
      </c>
      <c r="S2764">
        <v>3</v>
      </c>
      <c r="T2764">
        <v>18</v>
      </c>
      <c r="U2764">
        <v>22</v>
      </c>
      <c r="V2764" s="50">
        <v>2</v>
      </c>
      <c r="W2764" s="50" t="s">
        <v>3310</v>
      </c>
      <c r="X2764" s="50">
        <v>1</v>
      </c>
      <c r="Y2764" s="51">
        <v>7.1084300000000002</v>
      </c>
      <c r="Z2764" s="51">
        <v>12.872777777777776</v>
      </c>
      <c r="AA2764" s="51">
        <v>3.2602358063108263</v>
      </c>
      <c r="AB2764" s="51">
        <v>54.751346917421927</v>
      </c>
      <c r="AC2764">
        <v>4</v>
      </c>
      <c r="AD2764">
        <v>1</v>
      </c>
      <c r="AE2764">
        <v>0</v>
      </c>
      <c r="AF2764" s="6">
        <v>0</v>
      </c>
      <c r="AG2764" s="52">
        <v>150</v>
      </c>
      <c r="AH2764">
        <v>150</v>
      </c>
      <c r="AI2764" s="52">
        <v>4</v>
      </c>
      <c r="AJ2764" s="52">
        <v>40</v>
      </c>
      <c r="AK2764" s="6">
        <v>44</v>
      </c>
      <c r="AL2764" s="6">
        <v>0</v>
      </c>
      <c r="AM2764" s="6">
        <v>0</v>
      </c>
      <c r="AN2764" s="52">
        <v>45</v>
      </c>
      <c r="AO2764" s="5">
        <f t="shared" si="294"/>
        <v>0</v>
      </c>
      <c r="AP2764" s="75" t="s">
        <v>3060</v>
      </c>
      <c r="AQ2764" s="13">
        <v>51.671011790315546</v>
      </c>
      <c r="AR2764" s="13">
        <v>51.671011790315546</v>
      </c>
      <c r="AS2764" s="13">
        <v>45</v>
      </c>
      <c r="AT2764">
        <v>0</v>
      </c>
      <c r="AU2764">
        <v>0</v>
      </c>
      <c r="AV2764">
        <v>0</v>
      </c>
      <c r="AW2764" s="48">
        <v>2</v>
      </c>
      <c r="AX2764">
        <v>3</v>
      </c>
      <c r="AY2764">
        <v>0</v>
      </c>
      <c r="AZ2764">
        <v>0</v>
      </c>
      <c r="BA2764">
        <v>1</v>
      </c>
      <c r="BB2764">
        <v>0</v>
      </c>
      <c r="BC2764">
        <v>0</v>
      </c>
      <c r="BD2764">
        <v>0</v>
      </c>
      <c r="BE2764" s="7">
        <f t="shared" si="295"/>
        <v>178.78</v>
      </c>
      <c r="BF2764" s="7">
        <f t="shared" si="296"/>
        <v>0</v>
      </c>
      <c r="BG2764" s="7">
        <f t="shared" si="297"/>
        <v>178.78</v>
      </c>
      <c r="BH2764" s="7">
        <f t="shared" si="298"/>
        <v>21.599999999999998</v>
      </c>
      <c r="BI2764">
        <v>4</v>
      </c>
      <c r="BJ2764">
        <v>60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 s="9" t="s">
        <v>3238</v>
      </c>
      <c r="BS2764">
        <v>0</v>
      </c>
      <c r="BT2764">
        <v>0</v>
      </c>
      <c r="BU2764" s="8"/>
      <c r="BV2764" s="8"/>
      <c r="BW2764">
        <v>0</v>
      </c>
      <c r="BX2764" s="9"/>
      <c r="BY2764">
        <v>0</v>
      </c>
      <c r="BZ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18020</v>
      </c>
      <c r="CJ2764">
        <v>22047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  <c r="DM2764">
        <v>0</v>
      </c>
      <c r="DN2764">
        <v>0</v>
      </c>
      <c r="DO2764">
        <v>0</v>
      </c>
      <c r="DP2764">
        <v>0</v>
      </c>
      <c r="DQ2764">
        <v>0</v>
      </c>
      <c r="DR2764">
        <v>0</v>
      </c>
      <c r="DS2764">
        <v>0</v>
      </c>
      <c r="DT2764">
        <v>0</v>
      </c>
      <c r="DU2764">
        <v>0</v>
      </c>
      <c r="DV2764">
        <v>0</v>
      </c>
      <c r="DW2764">
        <v>0</v>
      </c>
      <c r="DX2764">
        <v>66</v>
      </c>
      <c r="DY2764">
        <v>5</v>
      </c>
      <c r="DZ2764">
        <v>0</v>
      </c>
      <c r="EA2764">
        <v>4</v>
      </c>
      <c r="EB2764">
        <v>0</v>
      </c>
      <c r="EC2764">
        <v>156</v>
      </c>
      <c r="ED2764" s="6">
        <v>0</v>
      </c>
      <c r="EE2764">
        <v>0</v>
      </c>
      <c r="EF2764">
        <v>1</v>
      </c>
      <c r="EG2764">
        <v>1</v>
      </c>
      <c r="EJ2764" s="40"/>
      <c r="EK2764" t="s">
        <v>3239</v>
      </c>
    </row>
    <row r="2765" spans="1:141" x14ac:dyDescent="0.15">
      <c r="A2765" s="48">
        <v>4943</v>
      </c>
      <c r="B2765" s="40">
        <v>1</v>
      </c>
      <c r="C2765">
        <v>18</v>
      </c>
      <c r="D2765" s="2" t="s">
        <v>2412</v>
      </c>
      <c r="E2765">
        <v>20</v>
      </c>
      <c r="F2765">
        <v>22</v>
      </c>
      <c r="G2765">
        <v>17</v>
      </c>
      <c r="H2765">
        <v>68</v>
      </c>
      <c r="I2765">
        <v>1</v>
      </c>
      <c r="J2765">
        <v>7</v>
      </c>
      <c r="K2765">
        <v>15</v>
      </c>
      <c r="L2765">
        <v>34</v>
      </c>
      <c r="M2765">
        <v>0</v>
      </c>
      <c r="N2765" s="23">
        <v>1</v>
      </c>
      <c r="O2765">
        <v>1</v>
      </c>
      <c r="P2765" s="8">
        <v>0</v>
      </c>
      <c r="Q2765">
        <v>50</v>
      </c>
      <c r="R2765">
        <v>10</v>
      </c>
      <c r="S2765">
        <v>4</v>
      </c>
      <c r="T2765">
        <v>18</v>
      </c>
      <c r="U2765">
        <v>22</v>
      </c>
      <c r="V2765" s="50">
        <v>2</v>
      </c>
      <c r="W2765" s="50" t="s">
        <v>3241</v>
      </c>
      <c r="X2765" s="50">
        <v>1</v>
      </c>
      <c r="Y2765" s="51">
        <v>7.1084300000000002</v>
      </c>
      <c r="Z2765" s="51">
        <v>12.872777777777776</v>
      </c>
      <c r="AA2765" s="51">
        <v>3.2602358063108263</v>
      </c>
      <c r="AB2765" s="51">
        <v>645.32054336354406</v>
      </c>
      <c r="AC2765">
        <v>40</v>
      </c>
      <c r="AD2765">
        <v>0</v>
      </c>
      <c r="AE2765">
        <v>0</v>
      </c>
      <c r="AF2765" s="6">
        <v>40</v>
      </c>
      <c r="AG2765" s="52">
        <v>2000</v>
      </c>
      <c r="AH2765">
        <v>2000</v>
      </c>
      <c r="AI2765" s="52">
        <v>50</v>
      </c>
      <c r="AJ2765" s="52">
        <v>220</v>
      </c>
      <c r="AK2765" s="6">
        <v>270</v>
      </c>
      <c r="AL2765" s="6">
        <v>0</v>
      </c>
      <c r="AM2765" s="6">
        <v>0</v>
      </c>
      <c r="AN2765" s="52">
        <v>14000</v>
      </c>
      <c r="AO2765" s="5">
        <f t="shared" si="294"/>
        <v>0</v>
      </c>
      <c r="AP2765" s="75" t="s">
        <v>3060</v>
      </c>
      <c r="AQ2765" s="13">
        <v>14045.870471612621</v>
      </c>
      <c r="AR2765" s="13">
        <v>13865.870471612621</v>
      </c>
      <c r="AS2765" s="13">
        <v>13820</v>
      </c>
      <c r="AT2765">
        <v>180</v>
      </c>
      <c r="AU2765">
        <v>0</v>
      </c>
      <c r="AV2765">
        <v>0</v>
      </c>
      <c r="AW2765" s="48">
        <v>2</v>
      </c>
      <c r="AX2765">
        <v>2</v>
      </c>
      <c r="AY2765">
        <v>2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 s="7">
        <f t="shared" si="295"/>
        <v>216.94</v>
      </c>
      <c r="BF2765" s="7">
        <f t="shared" si="296"/>
        <v>3.0600000000000023</v>
      </c>
      <c r="BG2765" s="7">
        <f t="shared" si="297"/>
        <v>220</v>
      </c>
      <c r="BH2765" s="7">
        <f t="shared" si="298"/>
        <v>347.81265958333336</v>
      </c>
      <c r="BI2765">
        <v>28</v>
      </c>
      <c r="BJ2765">
        <v>85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74</v>
      </c>
      <c r="BR2765" s="9" t="s">
        <v>2431</v>
      </c>
      <c r="BS2765">
        <v>13</v>
      </c>
      <c r="BT2765">
        <v>1000</v>
      </c>
      <c r="BU2765" s="72">
        <v>0.31721265958333333</v>
      </c>
      <c r="BV2765" s="64">
        <f>BT2765*BU2765</f>
        <v>317.21265958333333</v>
      </c>
      <c r="BW2765">
        <v>0</v>
      </c>
      <c r="BX2765" s="9"/>
      <c r="BY2765">
        <v>0</v>
      </c>
      <c r="BZ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18020</v>
      </c>
      <c r="CJ2765">
        <v>22047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13</v>
      </c>
      <c r="DD2765">
        <v>1000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  <c r="DM2765">
        <v>0</v>
      </c>
      <c r="DN2765">
        <v>0</v>
      </c>
      <c r="DO2765">
        <v>0</v>
      </c>
      <c r="DP2765">
        <v>0</v>
      </c>
      <c r="DQ2765">
        <v>0</v>
      </c>
      <c r="DR2765">
        <v>0</v>
      </c>
      <c r="DS2765">
        <v>0</v>
      </c>
      <c r="DT2765">
        <v>0</v>
      </c>
      <c r="DU2765">
        <v>0</v>
      </c>
      <c r="DV2765">
        <v>0</v>
      </c>
      <c r="DW2765">
        <v>0</v>
      </c>
      <c r="DX2765">
        <v>66</v>
      </c>
      <c r="DY2765">
        <v>5</v>
      </c>
      <c r="DZ2765">
        <v>67.669169999999994</v>
      </c>
      <c r="EA2765">
        <v>41</v>
      </c>
      <c r="EB2765">
        <v>0</v>
      </c>
      <c r="EC2765">
        <v>275.66919999999999</v>
      </c>
      <c r="ED2765" s="6">
        <v>0</v>
      </c>
      <c r="EE2765">
        <v>0</v>
      </c>
      <c r="EF2765">
        <v>1</v>
      </c>
      <c r="EG2765">
        <v>2</v>
      </c>
      <c r="EJ2765" s="40"/>
      <c r="EK2765" t="s">
        <v>3312</v>
      </c>
    </row>
    <row r="2766" spans="1:141" x14ac:dyDescent="0.15">
      <c r="A2766" s="48">
        <v>4976</v>
      </c>
      <c r="B2766" s="40">
        <v>1</v>
      </c>
      <c r="C2766">
        <v>18</v>
      </c>
      <c r="D2766" s="2" t="s">
        <v>3160</v>
      </c>
      <c r="E2766">
        <v>32</v>
      </c>
      <c r="F2766">
        <v>22</v>
      </c>
      <c r="G2766">
        <v>17</v>
      </c>
      <c r="H2766">
        <v>146</v>
      </c>
      <c r="I2766">
        <v>1</v>
      </c>
      <c r="J2766">
        <v>7</v>
      </c>
      <c r="K2766">
        <v>2</v>
      </c>
      <c r="L2766">
        <v>6</v>
      </c>
      <c r="M2766">
        <v>0</v>
      </c>
      <c r="N2766" s="56">
        <v>2</v>
      </c>
      <c r="O2766">
        <v>1</v>
      </c>
      <c r="P2766" s="8">
        <v>0</v>
      </c>
      <c r="Q2766">
        <v>35</v>
      </c>
      <c r="R2766">
        <v>3</v>
      </c>
      <c r="S2766">
        <v>1</v>
      </c>
      <c r="T2766">
        <v>18</v>
      </c>
      <c r="U2766">
        <v>22</v>
      </c>
      <c r="V2766" s="50">
        <v>2</v>
      </c>
      <c r="W2766" s="50" t="s">
        <v>3310</v>
      </c>
      <c r="X2766" s="50">
        <v>1</v>
      </c>
      <c r="Y2766" s="51">
        <v>7.1084300000000002</v>
      </c>
      <c r="Z2766" s="51">
        <v>12.872777777777776</v>
      </c>
      <c r="AA2766" s="51">
        <v>3.2602358063108263</v>
      </c>
      <c r="AB2766" s="51">
        <v>643.6388888888888</v>
      </c>
      <c r="AC2766">
        <v>50</v>
      </c>
      <c r="AD2766">
        <v>0</v>
      </c>
      <c r="AE2766">
        <v>0</v>
      </c>
      <c r="AF2766" s="6">
        <v>0</v>
      </c>
      <c r="AG2766" s="52">
        <v>1000</v>
      </c>
      <c r="AH2766">
        <v>1000</v>
      </c>
      <c r="AI2766" s="52">
        <v>100</v>
      </c>
      <c r="AJ2766" s="52">
        <v>200</v>
      </c>
      <c r="AK2766" s="6">
        <v>300</v>
      </c>
      <c r="AL2766" s="6">
        <v>0</v>
      </c>
      <c r="AM2766" s="6">
        <v>0</v>
      </c>
      <c r="AN2766" s="52">
        <v>900</v>
      </c>
      <c r="AO2766" s="5">
        <f t="shared" si="294"/>
        <v>1094.5440000000001</v>
      </c>
      <c r="AP2766" s="75" t="s">
        <v>2935</v>
      </c>
      <c r="AQ2766" s="13">
        <v>942.7</v>
      </c>
      <c r="AR2766" s="13">
        <v>642.70000000000005</v>
      </c>
      <c r="AS2766" s="13">
        <v>600</v>
      </c>
      <c r="AT2766">
        <v>300</v>
      </c>
      <c r="AU2766">
        <v>0</v>
      </c>
      <c r="AV2766">
        <v>0</v>
      </c>
      <c r="AW2766" s="48">
        <v>2</v>
      </c>
      <c r="AX2766">
        <v>3</v>
      </c>
      <c r="AY2766">
        <v>0</v>
      </c>
      <c r="AZ2766">
        <v>1</v>
      </c>
      <c r="BA2766">
        <v>0</v>
      </c>
      <c r="BB2766">
        <v>0</v>
      </c>
      <c r="BC2766">
        <v>0</v>
      </c>
      <c r="BD2766">
        <v>0</v>
      </c>
      <c r="BE2766" s="7">
        <f t="shared" si="295"/>
        <v>157.22999999999999</v>
      </c>
      <c r="BF2766" s="7">
        <f t="shared" si="296"/>
        <v>42.77000000000001</v>
      </c>
      <c r="BG2766" s="7">
        <f t="shared" si="297"/>
        <v>200</v>
      </c>
      <c r="BH2766" s="7">
        <f t="shared" si="298"/>
        <v>1994.5440000000001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50</v>
      </c>
      <c r="BR2766" s="9" t="s">
        <v>2045</v>
      </c>
      <c r="BS2766">
        <v>20</v>
      </c>
      <c r="BT2766">
        <v>29160</v>
      </c>
      <c r="BU2766" s="8">
        <v>6.8400000000000002E-2</v>
      </c>
      <c r="BV2766" s="64">
        <f>BT2766*BU2766</f>
        <v>1994.5440000000001</v>
      </c>
      <c r="BW2766">
        <v>0</v>
      </c>
      <c r="BX2766" s="9"/>
      <c r="BY2766">
        <v>0</v>
      </c>
      <c r="BZ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18032</v>
      </c>
      <c r="CJ2766">
        <v>22075</v>
      </c>
      <c r="CK2766">
        <v>0</v>
      </c>
      <c r="CL2766">
        <v>0</v>
      </c>
      <c r="CM2766">
        <v>20</v>
      </c>
      <c r="CN2766">
        <v>20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0</v>
      </c>
      <c r="DO2766">
        <v>0</v>
      </c>
      <c r="DP2766">
        <v>0</v>
      </c>
      <c r="DQ2766">
        <v>0</v>
      </c>
      <c r="DR2766">
        <v>0</v>
      </c>
      <c r="DS2766">
        <v>0</v>
      </c>
      <c r="DT2766">
        <v>0</v>
      </c>
      <c r="DU2766">
        <v>0</v>
      </c>
      <c r="DV2766">
        <v>0</v>
      </c>
      <c r="DW2766">
        <v>0</v>
      </c>
      <c r="DX2766">
        <v>66</v>
      </c>
      <c r="DY2766">
        <v>5</v>
      </c>
      <c r="DZ2766">
        <v>112.782</v>
      </c>
      <c r="EA2766">
        <v>20</v>
      </c>
      <c r="EB2766">
        <v>0</v>
      </c>
      <c r="EC2766">
        <v>164.78200000000001</v>
      </c>
      <c r="ED2766" s="6">
        <v>0</v>
      </c>
      <c r="EE2766">
        <v>0</v>
      </c>
      <c r="EF2766">
        <v>1</v>
      </c>
      <c r="EG2766">
        <v>2</v>
      </c>
      <c r="EJ2766" s="40"/>
      <c r="EK2766" t="s">
        <v>3312</v>
      </c>
    </row>
    <row r="2767" spans="1:141" x14ac:dyDescent="0.15">
      <c r="A2767" s="48">
        <v>5090</v>
      </c>
      <c r="B2767" s="40">
        <v>1</v>
      </c>
      <c r="C2767">
        <v>38</v>
      </c>
      <c r="D2767" s="2" t="s">
        <v>3157</v>
      </c>
      <c r="E2767">
        <v>5</v>
      </c>
      <c r="F2767">
        <v>45</v>
      </c>
      <c r="G2767">
        <v>3</v>
      </c>
      <c r="H2767">
        <v>48</v>
      </c>
      <c r="I2767">
        <v>11</v>
      </c>
      <c r="J2767">
        <v>1</v>
      </c>
      <c r="K2767">
        <v>10</v>
      </c>
      <c r="L2767">
        <v>25</v>
      </c>
      <c r="M2767">
        <v>0</v>
      </c>
      <c r="N2767" s="56">
        <v>2</v>
      </c>
      <c r="O2767">
        <v>1</v>
      </c>
      <c r="P2767" s="8">
        <v>0</v>
      </c>
      <c r="Q2767">
        <v>57</v>
      </c>
      <c r="R2767">
        <v>4</v>
      </c>
      <c r="S2767">
        <v>2</v>
      </c>
      <c r="T2767">
        <v>38</v>
      </c>
      <c r="U2767">
        <v>45</v>
      </c>
      <c r="V2767" s="66">
        <v>3</v>
      </c>
      <c r="W2767" s="66" t="s">
        <v>2417</v>
      </c>
      <c r="X2767" s="66">
        <v>0</v>
      </c>
      <c r="Y2767" s="51">
        <v>5.11111</v>
      </c>
      <c r="Z2767" s="51">
        <v>9.4741999999999997</v>
      </c>
      <c r="AA2767" s="51">
        <v>2.5025641239289533</v>
      </c>
      <c r="AB2767" s="51">
        <v>94.74199999999999</v>
      </c>
      <c r="AC2767">
        <v>10</v>
      </c>
      <c r="AD2767">
        <v>0</v>
      </c>
      <c r="AE2767">
        <v>0</v>
      </c>
      <c r="AF2767" s="6">
        <v>0</v>
      </c>
      <c r="AG2767" s="52">
        <v>100</v>
      </c>
      <c r="AH2767">
        <v>100</v>
      </c>
      <c r="AI2767" s="52">
        <v>50</v>
      </c>
      <c r="AJ2767" s="52">
        <v>100</v>
      </c>
      <c r="AK2767" s="6">
        <v>150</v>
      </c>
      <c r="AL2767" s="6">
        <v>0</v>
      </c>
      <c r="AM2767" s="6">
        <v>0</v>
      </c>
      <c r="AN2767" s="52">
        <v>130</v>
      </c>
      <c r="AO2767" s="5">
        <f t="shared" si="294"/>
        <v>0</v>
      </c>
      <c r="AP2767" s="7" t="s">
        <v>2933</v>
      </c>
      <c r="AQ2767" s="13">
        <v>125</v>
      </c>
      <c r="AR2767" s="13">
        <v>125</v>
      </c>
      <c r="AS2767" s="13">
        <v>125</v>
      </c>
      <c r="AT2767">
        <v>0</v>
      </c>
      <c r="AU2767">
        <v>0</v>
      </c>
      <c r="AV2767">
        <v>0</v>
      </c>
      <c r="AW2767" s="48">
        <v>2</v>
      </c>
      <c r="AX2767">
        <v>0</v>
      </c>
      <c r="AY2767">
        <v>1</v>
      </c>
      <c r="AZ2767">
        <v>1</v>
      </c>
      <c r="BA2767">
        <v>1</v>
      </c>
      <c r="BB2767">
        <v>0</v>
      </c>
      <c r="BC2767">
        <v>0</v>
      </c>
      <c r="BD2767">
        <v>2</v>
      </c>
      <c r="BE2767" s="7">
        <f t="shared" si="295"/>
        <v>83.97</v>
      </c>
      <c r="BF2767" s="7">
        <f t="shared" si="296"/>
        <v>16.03</v>
      </c>
      <c r="BG2767" s="7">
        <f t="shared" si="297"/>
        <v>100</v>
      </c>
      <c r="BH2767" s="7">
        <f t="shared" si="298"/>
        <v>75.7</v>
      </c>
      <c r="BI2767">
        <v>5</v>
      </c>
      <c r="BJ2767">
        <v>45</v>
      </c>
      <c r="BK2767">
        <v>4</v>
      </c>
      <c r="BL2767">
        <v>1</v>
      </c>
      <c r="BM2767">
        <v>0</v>
      </c>
      <c r="BN2767">
        <v>50</v>
      </c>
      <c r="BO2767">
        <v>0</v>
      </c>
      <c r="BP2767">
        <v>0</v>
      </c>
      <c r="BQ2767">
        <v>0</v>
      </c>
      <c r="BR2767" s="9" t="s">
        <v>3238</v>
      </c>
      <c r="BS2767">
        <v>0</v>
      </c>
      <c r="BT2767">
        <v>0</v>
      </c>
      <c r="BU2767" s="8"/>
      <c r="BV2767" s="8"/>
      <c r="BW2767">
        <v>0</v>
      </c>
      <c r="BX2767" s="9"/>
      <c r="BY2767">
        <v>0</v>
      </c>
      <c r="BZ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38005</v>
      </c>
      <c r="CJ2767">
        <v>45013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  <c r="DM2767">
        <v>0</v>
      </c>
      <c r="DN2767">
        <v>0</v>
      </c>
      <c r="DO2767">
        <v>0</v>
      </c>
      <c r="DP2767">
        <v>0</v>
      </c>
      <c r="DQ2767">
        <v>0</v>
      </c>
      <c r="DR2767">
        <v>0</v>
      </c>
      <c r="DS2767">
        <v>0</v>
      </c>
      <c r="DT2767">
        <v>0</v>
      </c>
      <c r="DU2767">
        <v>0</v>
      </c>
      <c r="DV2767">
        <v>0</v>
      </c>
      <c r="DW2767">
        <v>0</v>
      </c>
      <c r="DX2767">
        <v>22</v>
      </c>
      <c r="DY2767">
        <v>1</v>
      </c>
      <c r="DZ2767">
        <v>0</v>
      </c>
      <c r="EA2767">
        <v>9</v>
      </c>
      <c r="EB2767">
        <v>0</v>
      </c>
      <c r="EC2767">
        <v>104</v>
      </c>
      <c r="ED2767" s="6">
        <v>0</v>
      </c>
      <c r="EE2767">
        <v>0</v>
      </c>
      <c r="EF2767">
        <v>1</v>
      </c>
      <c r="EG2767">
        <v>1</v>
      </c>
      <c r="EJ2767" s="40"/>
      <c r="EK2767" t="s">
        <v>3178</v>
      </c>
    </row>
    <row r="2768" spans="1:141" x14ac:dyDescent="0.15">
      <c r="A2768" s="48">
        <v>5091</v>
      </c>
      <c r="B2768" s="40">
        <v>1</v>
      </c>
      <c r="C2768">
        <v>38</v>
      </c>
      <c r="D2768" s="2" t="s">
        <v>3199</v>
      </c>
      <c r="E2768">
        <v>5</v>
      </c>
      <c r="F2768">
        <v>45</v>
      </c>
      <c r="G2768">
        <v>3</v>
      </c>
      <c r="H2768">
        <v>48</v>
      </c>
      <c r="I2768">
        <v>11</v>
      </c>
      <c r="J2768">
        <v>2</v>
      </c>
      <c r="K2768">
        <v>10</v>
      </c>
      <c r="L2768">
        <v>29</v>
      </c>
      <c r="M2768">
        <v>1</v>
      </c>
      <c r="N2768" s="56">
        <v>2</v>
      </c>
      <c r="O2768">
        <v>1</v>
      </c>
      <c r="P2768" s="8">
        <v>0</v>
      </c>
      <c r="Q2768">
        <v>45</v>
      </c>
      <c r="R2768">
        <v>2</v>
      </c>
      <c r="S2768">
        <v>0</v>
      </c>
      <c r="T2768">
        <v>38</v>
      </c>
      <c r="U2768">
        <v>45</v>
      </c>
      <c r="V2768" s="50">
        <v>2</v>
      </c>
      <c r="W2768" s="50" t="s">
        <v>3180</v>
      </c>
      <c r="X2768" s="50">
        <v>1</v>
      </c>
      <c r="Y2768" s="51">
        <v>5.11111</v>
      </c>
      <c r="Z2768" s="51">
        <v>9.4741999999999997</v>
      </c>
      <c r="AA2768" s="51">
        <v>2.5025641239289533</v>
      </c>
      <c r="AB2768" s="51">
        <v>75.793599999999998</v>
      </c>
      <c r="AC2768">
        <v>8</v>
      </c>
      <c r="AD2768">
        <v>0</v>
      </c>
      <c r="AE2768">
        <v>0</v>
      </c>
      <c r="AF2768" s="6">
        <v>0</v>
      </c>
      <c r="AG2768" s="52">
        <v>80</v>
      </c>
      <c r="AH2768">
        <v>80</v>
      </c>
      <c r="AI2768" s="52">
        <v>1</v>
      </c>
      <c r="AJ2768" s="52">
        <v>13</v>
      </c>
      <c r="AK2768" s="6">
        <v>14</v>
      </c>
      <c r="AL2768" s="6">
        <v>0</v>
      </c>
      <c r="AM2768" s="6">
        <v>0</v>
      </c>
      <c r="AN2768" s="52">
        <v>70</v>
      </c>
      <c r="AO2768" s="5">
        <f t="shared" si="294"/>
        <v>3.9000000000000057</v>
      </c>
      <c r="AP2768" s="75" t="s">
        <v>2911</v>
      </c>
      <c r="AQ2768" s="13">
        <v>72.076999999999998</v>
      </c>
      <c r="AR2768" s="13">
        <v>72.076999999999998</v>
      </c>
      <c r="AS2768" s="13">
        <v>70</v>
      </c>
      <c r="AT2768">
        <v>0</v>
      </c>
      <c r="AU2768">
        <v>0</v>
      </c>
      <c r="AV2768">
        <v>0</v>
      </c>
      <c r="AW2768" s="48">
        <v>2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 s="7">
        <f t="shared" si="295"/>
        <v>0</v>
      </c>
      <c r="BF2768" s="7">
        <f t="shared" si="296"/>
        <v>13</v>
      </c>
      <c r="BG2768" s="7">
        <f t="shared" si="297"/>
        <v>13</v>
      </c>
      <c r="BH2768" s="7">
        <f t="shared" si="298"/>
        <v>73.900000000000006</v>
      </c>
      <c r="BI2768">
        <v>4</v>
      </c>
      <c r="BJ2768">
        <v>40</v>
      </c>
      <c r="BK2768">
        <v>3</v>
      </c>
      <c r="BL2768">
        <v>1</v>
      </c>
      <c r="BM2768">
        <v>0</v>
      </c>
      <c r="BN2768">
        <v>60</v>
      </c>
      <c r="BO2768">
        <v>0</v>
      </c>
      <c r="BP2768">
        <v>0</v>
      </c>
      <c r="BQ2768">
        <v>0</v>
      </c>
      <c r="BR2768" s="9" t="s">
        <v>3212</v>
      </c>
      <c r="BS2768">
        <v>0</v>
      </c>
      <c r="BT2768">
        <v>0</v>
      </c>
      <c r="BU2768" s="8"/>
      <c r="BV2768" s="8"/>
      <c r="BW2768">
        <v>0</v>
      </c>
      <c r="BX2768" s="9"/>
      <c r="BY2768">
        <v>0</v>
      </c>
      <c r="BZ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38005</v>
      </c>
      <c r="CJ2768">
        <v>45013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0</v>
      </c>
      <c r="DO2768">
        <v>0</v>
      </c>
      <c r="DP2768">
        <v>0</v>
      </c>
      <c r="DQ2768">
        <v>0</v>
      </c>
      <c r="DR2768">
        <v>0</v>
      </c>
      <c r="DS2768">
        <v>0</v>
      </c>
      <c r="DT2768">
        <v>0</v>
      </c>
      <c r="DU2768">
        <v>0</v>
      </c>
      <c r="DV2768">
        <v>0</v>
      </c>
      <c r="DW2768">
        <v>0</v>
      </c>
      <c r="DX2768">
        <v>22</v>
      </c>
      <c r="DY2768">
        <v>1</v>
      </c>
      <c r="DZ2768">
        <v>0</v>
      </c>
      <c r="EA2768">
        <v>7</v>
      </c>
      <c r="EB2768">
        <v>0</v>
      </c>
      <c r="EC2768">
        <v>0</v>
      </c>
      <c r="ED2768" s="71">
        <v>1</v>
      </c>
      <c r="EE2768">
        <v>0</v>
      </c>
      <c r="EF2768">
        <v>1</v>
      </c>
      <c r="EG2768">
        <v>1</v>
      </c>
      <c r="EJ2768" s="40"/>
      <c r="EK2768" t="s">
        <v>3178</v>
      </c>
    </row>
    <row r="2769" spans="1:141" x14ac:dyDescent="0.15">
      <c r="A2769" s="48">
        <v>5092</v>
      </c>
      <c r="B2769" s="40">
        <v>1</v>
      </c>
      <c r="C2769">
        <v>38</v>
      </c>
      <c r="D2769" s="2" t="s">
        <v>3199</v>
      </c>
      <c r="E2769">
        <v>5</v>
      </c>
      <c r="F2769">
        <v>45</v>
      </c>
      <c r="G2769">
        <v>3</v>
      </c>
      <c r="H2769">
        <v>48</v>
      </c>
      <c r="I2769">
        <v>11</v>
      </c>
      <c r="J2769">
        <v>3</v>
      </c>
      <c r="K2769">
        <v>10</v>
      </c>
      <c r="L2769">
        <v>31</v>
      </c>
      <c r="M2769">
        <v>1</v>
      </c>
      <c r="N2769" s="56">
        <v>2</v>
      </c>
      <c r="O2769">
        <v>1</v>
      </c>
      <c r="P2769" s="8">
        <v>0</v>
      </c>
      <c r="Q2769">
        <v>40</v>
      </c>
      <c r="R2769">
        <v>5</v>
      </c>
      <c r="S2769">
        <v>0</v>
      </c>
      <c r="T2769">
        <v>38</v>
      </c>
      <c r="U2769">
        <v>45</v>
      </c>
      <c r="V2769" s="66">
        <v>3</v>
      </c>
      <c r="W2769" s="66" t="s">
        <v>3183</v>
      </c>
      <c r="X2769" s="66">
        <v>0</v>
      </c>
      <c r="Y2769" s="51">
        <v>5.11111</v>
      </c>
      <c r="Z2769" s="51">
        <v>9.4741999999999997</v>
      </c>
      <c r="AA2769" s="51">
        <v>2.5025641239289533</v>
      </c>
      <c r="AB2769" s="51">
        <v>75.793599999999998</v>
      </c>
      <c r="AC2769">
        <v>8</v>
      </c>
      <c r="AD2769">
        <v>0</v>
      </c>
      <c r="AE2769">
        <v>0</v>
      </c>
      <c r="AF2769" s="6">
        <v>0</v>
      </c>
      <c r="AG2769" s="52">
        <v>80</v>
      </c>
      <c r="AH2769">
        <v>80</v>
      </c>
      <c r="AI2769" s="52">
        <v>1</v>
      </c>
      <c r="AJ2769" s="52">
        <v>0</v>
      </c>
      <c r="AK2769" s="6">
        <v>1</v>
      </c>
      <c r="AL2769" s="6">
        <v>0</v>
      </c>
      <c r="AM2769" s="6">
        <v>0</v>
      </c>
      <c r="AN2769" s="52">
        <v>70</v>
      </c>
      <c r="AO2769" s="5">
        <f t="shared" si="294"/>
        <v>3.9000000000000057</v>
      </c>
      <c r="AP2769" s="7" t="s">
        <v>2897</v>
      </c>
      <c r="AQ2769" s="13">
        <v>69.900000000000006</v>
      </c>
      <c r="AR2769" s="13">
        <v>69.900000000000006</v>
      </c>
      <c r="AS2769" s="13">
        <v>69.900000000000006</v>
      </c>
      <c r="AT2769">
        <v>0</v>
      </c>
      <c r="AU2769">
        <v>0</v>
      </c>
      <c r="AV2769">
        <v>0</v>
      </c>
      <c r="AW2769" s="48">
        <v>2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 s="7">
        <f t="shared" si="295"/>
        <v>0</v>
      </c>
      <c r="BF2769" s="7">
        <f t="shared" si="296"/>
        <v>0</v>
      </c>
      <c r="BG2769" s="7">
        <f t="shared" si="297"/>
        <v>0</v>
      </c>
      <c r="BH2769" s="7">
        <f t="shared" si="298"/>
        <v>73.900000000000006</v>
      </c>
      <c r="BI2769">
        <v>4</v>
      </c>
      <c r="BJ2769">
        <v>40</v>
      </c>
      <c r="BK2769">
        <v>3</v>
      </c>
      <c r="BL2769">
        <v>1</v>
      </c>
      <c r="BM2769">
        <v>0</v>
      </c>
      <c r="BN2769">
        <v>60</v>
      </c>
      <c r="BO2769">
        <v>0</v>
      </c>
      <c r="BP2769">
        <v>0</v>
      </c>
      <c r="BQ2769">
        <v>0</v>
      </c>
      <c r="BR2769" s="9" t="s">
        <v>3311</v>
      </c>
      <c r="BS2769">
        <v>0</v>
      </c>
      <c r="BT2769">
        <v>0</v>
      </c>
      <c r="BU2769" s="8"/>
      <c r="BV2769" s="8"/>
      <c r="BW2769">
        <v>0</v>
      </c>
      <c r="BX2769" s="9"/>
      <c r="BY2769">
        <v>0</v>
      </c>
      <c r="BZ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38005</v>
      </c>
      <c r="CJ2769">
        <v>45013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  <c r="DM2769">
        <v>0</v>
      </c>
      <c r="DN2769">
        <v>0</v>
      </c>
      <c r="DO2769">
        <v>0</v>
      </c>
      <c r="DP2769">
        <v>0</v>
      </c>
      <c r="DQ2769">
        <v>0</v>
      </c>
      <c r="DR2769">
        <v>0</v>
      </c>
      <c r="DS2769">
        <v>0</v>
      </c>
      <c r="DT2769">
        <v>0</v>
      </c>
      <c r="DU2769">
        <v>0</v>
      </c>
      <c r="DV2769">
        <v>0</v>
      </c>
      <c r="DW2769">
        <v>0</v>
      </c>
      <c r="DX2769">
        <v>22</v>
      </c>
      <c r="DY2769">
        <v>1</v>
      </c>
      <c r="DZ2769">
        <v>0</v>
      </c>
      <c r="EA2769">
        <v>7</v>
      </c>
      <c r="EB2769">
        <v>0</v>
      </c>
      <c r="EC2769">
        <v>0</v>
      </c>
      <c r="ED2769" s="71">
        <v>1</v>
      </c>
      <c r="EE2769">
        <v>0</v>
      </c>
      <c r="EF2769">
        <v>1</v>
      </c>
      <c r="EG2769">
        <v>1</v>
      </c>
      <c r="EJ2769" s="40"/>
      <c r="EK2769" t="s">
        <v>3312</v>
      </c>
    </row>
    <row r="2770" spans="1:141" x14ac:dyDescent="0.15">
      <c r="A2770" s="48">
        <v>5093</v>
      </c>
      <c r="B2770" s="40">
        <v>1</v>
      </c>
      <c r="C2770">
        <v>38</v>
      </c>
      <c r="D2770" s="2" t="s">
        <v>3157</v>
      </c>
      <c r="E2770">
        <v>5</v>
      </c>
      <c r="F2770">
        <v>45</v>
      </c>
      <c r="G2770">
        <v>3</v>
      </c>
      <c r="H2770">
        <v>48</v>
      </c>
      <c r="I2770">
        <v>11</v>
      </c>
      <c r="J2770">
        <v>4</v>
      </c>
      <c r="K2770">
        <v>10</v>
      </c>
      <c r="L2770">
        <v>36</v>
      </c>
      <c r="M2770">
        <v>0</v>
      </c>
      <c r="N2770" s="56">
        <v>2</v>
      </c>
      <c r="O2770">
        <v>1</v>
      </c>
      <c r="P2770" s="8">
        <v>0</v>
      </c>
      <c r="Q2770">
        <v>50</v>
      </c>
      <c r="R2770">
        <v>10</v>
      </c>
      <c r="S2770">
        <v>3</v>
      </c>
      <c r="T2770">
        <v>38</v>
      </c>
      <c r="U2770">
        <v>45</v>
      </c>
      <c r="V2770" s="66">
        <v>3</v>
      </c>
      <c r="W2770" s="66" t="s">
        <v>1192</v>
      </c>
      <c r="X2770" s="66">
        <v>0</v>
      </c>
      <c r="Y2770" s="51">
        <v>5.11111</v>
      </c>
      <c r="Z2770" s="51">
        <v>9.4741999999999997</v>
      </c>
      <c r="AA2770" s="51">
        <v>2.5025641239289533</v>
      </c>
      <c r="AB2770" s="51">
        <v>85.267799999999994</v>
      </c>
      <c r="AC2770">
        <v>9</v>
      </c>
      <c r="AD2770">
        <v>0</v>
      </c>
      <c r="AE2770">
        <v>0</v>
      </c>
      <c r="AF2770" s="6">
        <v>0</v>
      </c>
      <c r="AG2770" s="52">
        <v>90</v>
      </c>
      <c r="AH2770">
        <v>90</v>
      </c>
      <c r="AI2770" s="52">
        <v>1</v>
      </c>
      <c r="AJ2770" s="52">
        <v>0</v>
      </c>
      <c r="AK2770" s="6">
        <v>1</v>
      </c>
      <c r="AL2770" s="6">
        <v>0</v>
      </c>
      <c r="AM2770" s="6">
        <v>0</v>
      </c>
      <c r="AN2770" s="52">
        <v>95</v>
      </c>
      <c r="AO2770" s="5">
        <f t="shared" si="294"/>
        <v>0</v>
      </c>
      <c r="AP2770" s="7" t="s">
        <v>3057</v>
      </c>
      <c r="AQ2770" s="13">
        <v>90.5</v>
      </c>
      <c r="AR2770" s="13">
        <v>90.5</v>
      </c>
      <c r="AS2770" s="13">
        <v>90.5</v>
      </c>
      <c r="AT2770">
        <v>0</v>
      </c>
      <c r="AU2770">
        <v>0</v>
      </c>
      <c r="AV2770">
        <v>0</v>
      </c>
      <c r="AW2770" s="48">
        <v>2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 s="7">
        <f t="shared" si="295"/>
        <v>0</v>
      </c>
      <c r="BF2770" s="7">
        <f t="shared" si="296"/>
        <v>0</v>
      </c>
      <c r="BG2770" s="7">
        <f t="shared" si="297"/>
        <v>0</v>
      </c>
      <c r="BH2770" s="7">
        <f t="shared" si="298"/>
        <v>77.5</v>
      </c>
      <c r="BI2770">
        <v>5</v>
      </c>
      <c r="BJ2770">
        <v>50</v>
      </c>
      <c r="BK2770">
        <v>3</v>
      </c>
      <c r="BL2770">
        <v>1</v>
      </c>
      <c r="BM2770">
        <v>0</v>
      </c>
      <c r="BN2770">
        <v>60</v>
      </c>
      <c r="BO2770">
        <v>0</v>
      </c>
      <c r="BP2770">
        <v>0</v>
      </c>
      <c r="BQ2770">
        <v>0</v>
      </c>
      <c r="BR2770" s="9" t="s">
        <v>3311</v>
      </c>
      <c r="BS2770">
        <v>0</v>
      </c>
      <c r="BT2770">
        <v>0</v>
      </c>
      <c r="BU2770" s="8"/>
      <c r="BV2770" s="8"/>
      <c r="BW2770">
        <v>0</v>
      </c>
      <c r="BX2770" s="9"/>
      <c r="BY2770">
        <v>0</v>
      </c>
      <c r="BZ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38005</v>
      </c>
      <c r="CJ2770">
        <v>45013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  <c r="DM2770">
        <v>0</v>
      </c>
      <c r="DN2770">
        <v>0</v>
      </c>
      <c r="DO2770">
        <v>0</v>
      </c>
      <c r="DP2770">
        <v>0</v>
      </c>
      <c r="DQ2770">
        <v>0</v>
      </c>
      <c r="DR2770">
        <v>0</v>
      </c>
      <c r="DS2770">
        <v>0</v>
      </c>
      <c r="DT2770">
        <v>0</v>
      </c>
      <c r="DU2770">
        <v>0</v>
      </c>
      <c r="DV2770">
        <v>0</v>
      </c>
      <c r="DW2770">
        <v>0</v>
      </c>
      <c r="DX2770">
        <v>22</v>
      </c>
      <c r="DY2770">
        <v>1</v>
      </c>
      <c r="DZ2770">
        <v>0</v>
      </c>
      <c r="EA2770">
        <v>8</v>
      </c>
      <c r="EB2770">
        <v>0</v>
      </c>
      <c r="EC2770">
        <v>156</v>
      </c>
      <c r="ED2770" s="6">
        <v>0</v>
      </c>
      <c r="EE2770">
        <v>0</v>
      </c>
      <c r="EF2770">
        <v>1</v>
      </c>
      <c r="EG2770">
        <v>1</v>
      </c>
      <c r="EJ2770" s="40"/>
      <c r="EK2770" t="s">
        <v>2132</v>
      </c>
    </row>
    <row r="2771" spans="1:141" x14ac:dyDescent="0.15">
      <c r="A2771" s="48">
        <v>5095</v>
      </c>
      <c r="B2771" s="40">
        <v>1</v>
      </c>
      <c r="C2771">
        <v>38</v>
      </c>
      <c r="D2771" s="2" t="s">
        <v>1348</v>
      </c>
      <c r="E2771">
        <v>5</v>
      </c>
      <c r="F2771">
        <v>45</v>
      </c>
      <c r="G2771">
        <v>3</v>
      </c>
      <c r="H2771">
        <v>48</v>
      </c>
      <c r="I2771">
        <v>22</v>
      </c>
      <c r="J2771">
        <v>6</v>
      </c>
      <c r="K2771">
        <v>26</v>
      </c>
      <c r="L2771">
        <v>10</v>
      </c>
      <c r="M2771">
        <v>0</v>
      </c>
      <c r="N2771" s="56">
        <v>2</v>
      </c>
      <c r="O2771">
        <v>1</v>
      </c>
      <c r="P2771" s="8">
        <v>0</v>
      </c>
      <c r="Q2771">
        <v>40</v>
      </c>
      <c r="R2771">
        <v>6</v>
      </c>
      <c r="S2771">
        <v>1</v>
      </c>
      <c r="T2771">
        <v>38</v>
      </c>
      <c r="U2771">
        <v>45</v>
      </c>
      <c r="V2771" s="66">
        <v>3</v>
      </c>
      <c r="W2771" s="66" t="s">
        <v>3314</v>
      </c>
      <c r="X2771" s="66">
        <v>0</v>
      </c>
      <c r="Y2771" s="51">
        <v>5.11111</v>
      </c>
      <c r="Z2771" s="51">
        <v>9.4741999999999997</v>
      </c>
      <c r="AA2771" s="51">
        <v>2.5025641239289533</v>
      </c>
      <c r="AB2771" s="51">
        <v>94.74199999999999</v>
      </c>
      <c r="AC2771">
        <v>10</v>
      </c>
      <c r="AD2771">
        <v>0</v>
      </c>
      <c r="AE2771">
        <v>0</v>
      </c>
      <c r="AF2771" s="6">
        <v>0</v>
      </c>
      <c r="AG2771" s="52">
        <v>100</v>
      </c>
      <c r="AH2771">
        <v>100</v>
      </c>
      <c r="AI2771" s="52">
        <v>5</v>
      </c>
      <c r="AJ2771" s="52">
        <v>100</v>
      </c>
      <c r="AK2771" s="6">
        <v>105</v>
      </c>
      <c r="AL2771" s="6">
        <v>0</v>
      </c>
      <c r="AM2771" s="6">
        <v>0</v>
      </c>
      <c r="AN2771" s="52">
        <v>150</v>
      </c>
      <c r="AO2771" s="5">
        <f t="shared" si="294"/>
        <v>0</v>
      </c>
      <c r="AP2771" s="7" t="s">
        <v>2424</v>
      </c>
      <c r="AQ2771" s="13">
        <v>145</v>
      </c>
      <c r="AR2771" s="13">
        <v>145</v>
      </c>
      <c r="AS2771" s="13">
        <v>145</v>
      </c>
      <c r="AT2771">
        <v>0</v>
      </c>
      <c r="AU2771">
        <v>0</v>
      </c>
      <c r="AV2771">
        <v>0</v>
      </c>
      <c r="AW2771" s="48">
        <v>2</v>
      </c>
      <c r="AX2771">
        <v>0</v>
      </c>
      <c r="AY2771">
        <v>1</v>
      </c>
      <c r="AZ2771">
        <v>0</v>
      </c>
      <c r="BA2771">
        <v>1</v>
      </c>
      <c r="BB2771">
        <v>1</v>
      </c>
      <c r="BC2771">
        <v>0</v>
      </c>
      <c r="BD2771">
        <v>0</v>
      </c>
      <c r="BE2771" s="7">
        <f t="shared" si="295"/>
        <v>93</v>
      </c>
      <c r="BF2771" s="7">
        <f t="shared" si="296"/>
        <v>7</v>
      </c>
      <c r="BG2771" s="7">
        <f t="shared" si="297"/>
        <v>100</v>
      </c>
      <c r="BH2771" s="7">
        <f t="shared" si="298"/>
        <v>84.7</v>
      </c>
      <c r="BI2771">
        <v>7</v>
      </c>
      <c r="BJ2771">
        <v>70</v>
      </c>
      <c r="BK2771">
        <v>4</v>
      </c>
      <c r="BL2771">
        <v>1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 s="9" t="s">
        <v>3311</v>
      </c>
      <c r="BS2771">
        <v>0</v>
      </c>
      <c r="BT2771">
        <v>0</v>
      </c>
      <c r="BU2771" s="8"/>
      <c r="BV2771" s="8"/>
      <c r="BW2771">
        <v>0</v>
      </c>
      <c r="BX2771" s="9"/>
      <c r="BY2771">
        <v>0</v>
      </c>
      <c r="BZ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38005</v>
      </c>
      <c r="CJ2771">
        <v>45013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  <c r="DT2771">
        <v>0</v>
      </c>
      <c r="DU2771">
        <v>0</v>
      </c>
      <c r="DV2771">
        <v>0</v>
      </c>
      <c r="DW2771">
        <v>0</v>
      </c>
      <c r="DX2771">
        <v>22</v>
      </c>
      <c r="DY2771">
        <v>1</v>
      </c>
      <c r="DZ2771">
        <v>0</v>
      </c>
      <c r="EA2771">
        <v>11</v>
      </c>
      <c r="EB2771">
        <v>0</v>
      </c>
      <c r="EC2771">
        <v>52</v>
      </c>
      <c r="ED2771" s="6">
        <v>0</v>
      </c>
      <c r="EE2771">
        <v>0</v>
      </c>
      <c r="EF2771">
        <v>1</v>
      </c>
      <c r="EG2771">
        <v>1</v>
      </c>
      <c r="EJ2771" s="40"/>
      <c r="EK2771" t="s">
        <v>2132</v>
      </c>
    </row>
    <row r="2772" spans="1:141" x14ac:dyDescent="0.15">
      <c r="A2772" s="48">
        <v>5096</v>
      </c>
      <c r="B2772" s="40">
        <v>1</v>
      </c>
      <c r="C2772">
        <v>38</v>
      </c>
      <c r="D2772" s="2" t="s">
        <v>1348</v>
      </c>
      <c r="E2772">
        <v>5</v>
      </c>
      <c r="F2772">
        <v>45</v>
      </c>
      <c r="G2772">
        <v>3</v>
      </c>
      <c r="H2772">
        <v>48</v>
      </c>
      <c r="I2772">
        <v>22</v>
      </c>
      <c r="J2772">
        <v>7</v>
      </c>
      <c r="K2772">
        <v>26</v>
      </c>
      <c r="L2772">
        <v>16</v>
      </c>
      <c r="M2772">
        <v>0</v>
      </c>
      <c r="N2772" s="56">
        <v>2</v>
      </c>
      <c r="O2772">
        <v>1</v>
      </c>
      <c r="P2772" s="8">
        <v>0</v>
      </c>
      <c r="Q2772">
        <v>35</v>
      </c>
      <c r="R2772">
        <v>8</v>
      </c>
      <c r="S2772">
        <v>1</v>
      </c>
      <c r="T2772">
        <v>38</v>
      </c>
      <c r="U2772">
        <v>45</v>
      </c>
      <c r="V2772" s="50">
        <v>2</v>
      </c>
      <c r="W2772" s="50" t="s">
        <v>2134</v>
      </c>
      <c r="X2772" s="50">
        <v>1</v>
      </c>
      <c r="Y2772" s="51">
        <v>5.11111</v>
      </c>
      <c r="Z2772" s="51">
        <v>9.4741999999999997</v>
      </c>
      <c r="AA2772" s="51">
        <v>2.5025641239289533</v>
      </c>
      <c r="AB2772" s="51">
        <v>105.82436948714744</v>
      </c>
      <c r="AC2772">
        <v>8</v>
      </c>
      <c r="AD2772">
        <v>0</v>
      </c>
      <c r="AE2772">
        <v>12</v>
      </c>
      <c r="AF2772" s="6">
        <v>0</v>
      </c>
      <c r="AG2772" s="52">
        <v>200</v>
      </c>
      <c r="AH2772">
        <v>200</v>
      </c>
      <c r="AI2772" s="52">
        <v>5</v>
      </c>
      <c r="AJ2772" s="52">
        <v>10</v>
      </c>
      <c r="AK2772" s="6">
        <v>15</v>
      </c>
      <c r="AL2772" s="6">
        <v>0</v>
      </c>
      <c r="AM2772" s="6">
        <v>0</v>
      </c>
      <c r="AN2772" s="52">
        <v>100</v>
      </c>
      <c r="AO2772" s="5">
        <f t="shared" si="294"/>
        <v>14.939999999999998</v>
      </c>
      <c r="AP2772" s="75" t="s">
        <v>2911</v>
      </c>
      <c r="AQ2772" s="13">
        <v>103.63653847435738</v>
      </c>
      <c r="AR2772" s="13">
        <v>103.63653847435738</v>
      </c>
      <c r="AS2772" s="13">
        <v>100</v>
      </c>
      <c r="AT2772">
        <v>0</v>
      </c>
      <c r="AU2772">
        <v>0</v>
      </c>
      <c r="AV2772">
        <v>0</v>
      </c>
      <c r="AW2772" s="48">
        <v>2</v>
      </c>
      <c r="AX2772">
        <v>0</v>
      </c>
      <c r="AY2772">
        <v>0</v>
      </c>
      <c r="AZ2772">
        <v>0</v>
      </c>
      <c r="BA2772">
        <v>1</v>
      </c>
      <c r="BB2772">
        <v>0</v>
      </c>
      <c r="BC2772">
        <v>0</v>
      </c>
      <c r="BD2772">
        <v>2</v>
      </c>
      <c r="BE2772" s="7">
        <f t="shared" si="295"/>
        <v>27.91</v>
      </c>
      <c r="BF2772" s="7">
        <f t="shared" si="296"/>
        <v>0</v>
      </c>
      <c r="BG2772" s="7">
        <f t="shared" si="297"/>
        <v>27.91</v>
      </c>
      <c r="BH2772" s="7">
        <f t="shared" si="298"/>
        <v>114.94</v>
      </c>
      <c r="BI2772">
        <v>4</v>
      </c>
      <c r="BJ2772">
        <v>40</v>
      </c>
      <c r="BK2772">
        <v>3</v>
      </c>
      <c r="BL2772">
        <v>1</v>
      </c>
      <c r="BM2772">
        <v>0</v>
      </c>
      <c r="BN2772">
        <v>40</v>
      </c>
      <c r="BO2772">
        <v>0</v>
      </c>
      <c r="BP2772">
        <v>0</v>
      </c>
      <c r="BQ2772">
        <v>50</v>
      </c>
      <c r="BR2772" s="9" t="s">
        <v>3159</v>
      </c>
      <c r="BS2772">
        <v>0</v>
      </c>
      <c r="BT2772">
        <v>600</v>
      </c>
      <c r="BU2772" s="8">
        <v>6.8400000000000002E-2</v>
      </c>
      <c r="BV2772" s="64">
        <f>BT2772*BU2772</f>
        <v>41.04</v>
      </c>
      <c r="BW2772">
        <v>0</v>
      </c>
      <c r="BX2772" s="9"/>
      <c r="BY2772">
        <v>0</v>
      </c>
      <c r="BZ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38005</v>
      </c>
      <c r="CJ2772">
        <v>45013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  <c r="DM2772">
        <v>0</v>
      </c>
      <c r="DN2772">
        <v>0</v>
      </c>
      <c r="DO2772">
        <v>0</v>
      </c>
      <c r="DP2772">
        <v>0</v>
      </c>
      <c r="DQ2772">
        <v>0</v>
      </c>
      <c r="DR2772">
        <v>0</v>
      </c>
      <c r="DS2772">
        <v>0</v>
      </c>
      <c r="DT2772">
        <v>0</v>
      </c>
      <c r="DU2772">
        <v>0</v>
      </c>
      <c r="DV2772">
        <v>0</v>
      </c>
      <c r="DW2772">
        <v>0</v>
      </c>
      <c r="DX2772">
        <v>22</v>
      </c>
      <c r="DY2772">
        <v>1</v>
      </c>
      <c r="DZ2772">
        <v>0</v>
      </c>
      <c r="EA2772">
        <v>7</v>
      </c>
      <c r="EB2772">
        <v>0</v>
      </c>
      <c r="EC2772">
        <v>52</v>
      </c>
      <c r="ED2772" s="6">
        <v>0</v>
      </c>
      <c r="EE2772">
        <v>0</v>
      </c>
      <c r="EF2772">
        <v>1</v>
      </c>
      <c r="EG2772">
        <v>1</v>
      </c>
      <c r="EJ2772" s="40"/>
      <c r="EK2772" t="s">
        <v>3239</v>
      </c>
    </row>
    <row r="2773" spans="1:141" x14ac:dyDescent="0.15">
      <c r="A2773" s="48">
        <v>5097</v>
      </c>
      <c r="B2773" s="40">
        <v>1</v>
      </c>
      <c r="C2773">
        <v>38</v>
      </c>
      <c r="D2773" s="2" t="s">
        <v>1349</v>
      </c>
      <c r="E2773">
        <v>5</v>
      </c>
      <c r="F2773">
        <v>45</v>
      </c>
      <c r="G2773">
        <v>3</v>
      </c>
      <c r="H2773">
        <v>48</v>
      </c>
      <c r="I2773">
        <v>22</v>
      </c>
      <c r="J2773">
        <v>8</v>
      </c>
      <c r="K2773">
        <v>26</v>
      </c>
      <c r="L2773">
        <v>25</v>
      </c>
      <c r="M2773">
        <v>0</v>
      </c>
      <c r="N2773" s="56">
        <v>2</v>
      </c>
      <c r="O2773">
        <v>1</v>
      </c>
      <c r="P2773" s="8">
        <v>0</v>
      </c>
      <c r="Q2773">
        <v>46</v>
      </c>
      <c r="R2773">
        <v>7</v>
      </c>
      <c r="S2773">
        <v>2</v>
      </c>
      <c r="T2773">
        <v>38</v>
      </c>
      <c r="U2773">
        <v>45</v>
      </c>
      <c r="V2773" s="50">
        <v>2</v>
      </c>
      <c r="W2773" s="50" t="s">
        <v>3241</v>
      </c>
      <c r="X2773" s="50">
        <v>1</v>
      </c>
      <c r="Y2773" s="51">
        <v>5.11111</v>
      </c>
      <c r="Z2773" s="51">
        <v>9.4741999999999997</v>
      </c>
      <c r="AA2773" s="51">
        <v>2.5025641239289533</v>
      </c>
      <c r="AB2773" s="51">
        <v>192.16428247857908</v>
      </c>
      <c r="AC2773">
        <v>15</v>
      </c>
      <c r="AD2773">
        <v>0</v>
      </c>
      <c r="AE2773">
        <v>20</v>
      </c>
      <c r="AF2773" s="6">
        <v>0</v>
      </c>
      <c r="AG2773" s="52">
        <v>150</v>
      </c>
      <c r="AH2773">
        <v>150</v>
      </c>
      <c r="AI2773" s="52">
        <v>5</v>
      </c>
      <c r="AJ2773" s="52">
        <v>75</v>
      </c>
      <c r="AK2773" s="6">
        <v>80</v>
      </c>
      <c r="AL2773" s="6">
        <v>0</v>
      </c>
      <c r="AM2773" s="6">
        <v>0</v>
      </c>
      <c r="AN2773" s="52">
        <v>150</v>
      </c>
      <c r="AO2773" s="5">
        <f t="shared" si="294"/>
        <v>0</v>
      </c>
      <c r="AP2773" s="75" t="s">
        <v>3058</v>
      </c>
      <c r="AQ2773" s="13">
        <v>164.38756412392894</v>
      </c>
      <c r="AR2773" s="13">
        <v>164.38756412392894</v>
      </c>
      <c r="AS2773" s="13">
        <v>150</v>
      </c>
      <c r="AT2773">
        <v>0</v>
      </c>
      <c r="AU2773">
        <v>0</v>
      </c>
      <c r="AV2773">
        <v>0</v>
      </c>
      <c r="AW2773" s="48">
        <v>2</v>
      </c>
      <c r="AX2773">
        <v>0</v>
      </c>
      <c r="AY2773">
        <v>1</v>
      </c>
      <c r="AZ2773">
        <v>0</v>
      </c>
      <c r="BA2773">
        <v>2</v>
      </c>
      <c r="BB2773">
        <v>0</v>
      </c>
      <c r="BC2773">
        <v>0</v>
      </c>
      <c r="BD2773">
        <v>0</v>
      </c>
      <c r="BE2773" s="7">
        <f t="shared" si="295"/>
        <v>99.16</v>
      </c>
      <c r="BF2773" s="7">
        <f t="shared" si="296"/>
        <v>0</v>
      </c>
      <c r="BG2773" s="7">
        <f t="shared" si="297"/>
        <v>99.16</v>
      </c>
      <c r="BH2773" s="7">
        <f t="shared" si="298"/>
        <v>127.53999999999999</v>
      </c>
      <c r="BI2773">
        <v>8</v>
      </c>
      <c r="BJ2773">
        <v>75</v>
      </c>
      <c r="BK2773">
        <v>6</v>
      </c>
      <c r="BL2773">
        <v>1</v>
      </c>
      <c r="BM2773">
        <v>0</v>
      </c>
      <c r="BN2773">
        <v>45</v>
      </c>
      <c r="BO2773">
        <v>0</v>
      </c>
      <c r="BP2773">
        <v>0</v>
      </c>
      <c r="BQ2773">
        <v>50</v>
      </c>
      <c r="BR2773" s="9" t="s">
        <v>3205</v>
      </c>
      <c r="BS2773">
        <v>0</v>
      </c>
      <c r="BT2773">
        <v>600</v>
      </c>
      <c r="BU2773" s="8">
        <v>6.8400000000000002E-2</v>
      </c>
      <c r="BV2773" s="64">
        <f>BT2773*BU2773</f>
        <v>41.04</v>
      </c>
      <c r="BW2773">
        <v>0</v>
      </c>
      <c r="BX2773" s="9"/>
      <c r="BY2773">
        <v>0</v>
      </c>
      <c r="BZ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38005</v>
      </c>
      <c r="CJ2773">
        <v>45013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  <c r="DT2773">
        <v>0</v>
      </c>
      <c r="DU2773">
        <v>0</v>
      </c>
      <c r="DV2773">
        <v>0</v>
      </c>
      <c r="DW2773">
        <v>0</v>
      </c>
      <c r="DX2773">
        <v>22</v>
      </c>
      <c r="DY2773">
        <v>1</v>
      </c>
      <c r="DZ2773">
        <v>0</v>
      </c>
      <c r="EA2773">
        <v>14</v>
      </c>
      <c r="EB2773">
        <v>0</v>
      </c>
      <c r="EC2773">
        <v>104</v>
      </c>
      <c r="ED2773" s="6">
        <v>0</v>
      </c>
      <c r="EE2773">
        <v>0</v>
      </c>
      <c r="EF2773">
        <v>1</v>
      </c>
      <c r="EG2773">
        <v>1</v>
      </c>
      <c r="EJ2773" s="40"/>
      <c r="EK2773" t="s">
        <v>3178</v>
      </c>
    </row>
    <row r="2774" spans="1:141" x14ac:dyDescent="0.15">
      <c r="A2774" s="48">
        <v>5098</v>
      </c>
      <c r="B2774" s="40">
        <v>1</v>
      </c>
      <c r="C2774">
        <v>38</v>
      </c>
      <c r="D2774" s="2" t="s">
        <v>3199</v>
      </c>
      <c r="E2774">
        <v>5</v>
      </c>
      <c r="F2774">
        <v>45</v>
      </c>
      <c r="G2774">
        <v>3</v>
      </c>
      <c r="H2774">
        <v>48</v>
      </c>
      <c r="I2774">
        <v>22</v>
      </c>
      <c r="J2774">
        <v>9</v>
      </c>
      <c r="K2774">
        <v>26</v>
      </c>
      <c r="L2774">
        <v>34</v>
      </c>
      <c r="M2774">
        <v>0</v>
      </c>
      <c r="N2774" s="56">
        <v>2</v>
      </c>
      <c r="O2774">
        <v>1</v>
      </c>
      <c r="P2774" s="8">
        <v>0</v>
      </c>
      <c r="Q2774">
        <v>70</v>
      </c>
      <c r="R2774">
        <v>6</v>
      </c>
      <c r="S2774">
        <v>1</v>
      </c>
      <c r="T2774">
        <v>38</v>
      </c>
      <c r="U2774">
        <v>45</v>
      </c>
      <c r="V2774" s="66">
        <v>3</v>
      </c>
      <c r="W2774" s="66" t="s">
        <v>3183</v>
      </c>
      <c r="X2774" s="66">
        <v>0</v>
      </c>
      <c r="Y2774" s="51">
        <v>5.11111</v>
      </c>
      <c r="Z2774" s="51">
        <v>9.4741999999999997</v>
      </c>
      <c r="AA2774" s="51">
        <v>2.5025641239289533</v>
      </c>
      <c r="AB2774" s="51">
        <v>75.793599999999998</v>
      </c>
      <c r="AC2774">
        <v>8</v>
      </c>
      <c r="AD2774">
        <v>0</v>
      </c>
      <c r="AE2774">
        <v>0</v>
      </c>
      <c r="AF2774" s="6">
        <v>0</v>
      </c>
      <c r="AG2774" s="52">
        <v>60</v>
      </c>
      <c r="AH2774">
        <v>60</v>
      </c>
      <c r="AI2774" s="52">
        <v>5</v>
      </c>
      <c r="AJ2774" s="52">
        <v>15</v>
      </c>
      <c r="AK2774" s="6">
        <v>20</v>
      </c>
      <c r="AL2774" s="6">
        <v>0</v>
      </c>
      <c r="AM2774" s="6">
        <v>0</v>
      </c>
      <c r="AN2774" s="52">
        <v>75</v>
      </c>
      <c r="AO2774" s="5">
        <f t="shared" si="294"/>
        <v>0</v>
      </c>
      <c r="AP2774" s="7" t="s">
        <v>3057</v>
      </c>
      <c r="AQ2774" s="13">
        <v>72</v>
      </c>
      <c r="AR2774" s="13">
        <v>72</v>
      </c>
      <c r="AS2774" s="13">
        <v>72</v>
      </c>
      <c r="AT2774">
        <v>0</v>
      </c>
      <c r="AU2774">
        <v>0</v>
      </c>
      <c r="AV2774">
        <v>0</v>
      </c>
      <c r="AW2774" s="48">
        <v>2</v>
      </c>
      <c r="AX2774">
        <v>0</v>
      </c>
      <c r="AY2774">
        <v>0</v>
      </c>
      <c r="AZ2774">
        <v>1</v>
      </c>
      <c r="BA2774">
        <v>0</v>
      </c>
      <c r="BB2774">
        <v>0</v>
      </c>
      <c r="BC2774">
        <v>0</v>
      </c>
      <c r="BD2774">
        <v>0</v>
      </c>
      <c r="BE2774" s="7">
        <f t="shared" si="295"/>
        <v>0</v>
      </c>
      <c r="BF2774" s="7">
        <f t="shared" si="296"/>
        <v>15</v>
      </c>
      <c r="BG2774" s="7">
        <f t="shared" si="297"/>
        <v>15</v>
      </c>
      <c r="BH2774" s="7">
        <f t="shared" si="298"/>
        <v>73.900000000000006</v>
      </c>
      <c r="BI2774">
        <v>4</v>
      </c>
      <c r="BJ2774">
        <v>40</v>
      </c>
      <c r="BK2774">
        <v>3</v>
      </c>
      <c r="BL2774">
        <v>1</v>
      </c>
      <c r="BM2774">
        <v>0</v>
      </c>
      <c r="BN2774">
        <v>60</v>
      </c>
      <c r="BO2774">
        <v>0</v>
      </c>
      <c r="BP2774">
        <v>0</v>
      </c>
      <c r="BQ2774">
        <v>0</v>
      </c>
      <c r="BR2774" s="9" t="s">
        <v>3311</v>
      </c>
      <c r="BS2774">
        <v>0</v>
      </c>
      <c r="BT2774">
        <v>0</v>
      </c>
      <c r="BU2774" s="8"/>
      <c r="BV2774" s="8"/>
      <c r="BW2774">
        <v>0</v>
      </c>
      <c r="BX2774" s="9"/>
      <c r="BY2774">
        <v>0</v>
      </c>
      <c r="BZ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38005</v>
      </c>
      <c r="CJ2774">
        <v>45013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  <c r="DT2774">
        <v>0</v>
      </c>
      <c r="DU2774">
        <v>0</v>
      </c>
      <c r="DV2774">
        <v>0</v>
      </c>
      <c r="DW2774">
        <v>0</v>
      </c>
      <c r="DX2774">
        <v>22</v>
      </c>
      <c r="DY2774">
        <v>1</v>
      </c>
      <c r="DZ2774">
        <v>0</v>
      </c>
      <c r="EA2774">
        <v>7</v>
      </c>
      <c r="EB2774">
        <v>0</v>
      </c>
      <c r="EC2774">
        <v>52</v>
      </c>
      <c r="ED2774" s="6">
        <v>0</v>
      </c>
      <c r="EE2774">
        <v>0</v>
      </c>
      <c r="EF2774">
        <v>1</v>
      </c>
      <c r="EG2774">
        <v>1</v>
      </c>
      <c r="EJ2774" s="40"/>
      <c r="EK2774" t="s">
        <v>2132</v>
      </c>
    </row>
    <row r="2775" spans="1:141" x14ac:dyDescent="0.15">
      <c r="A2775" s="48">
        <v>5099</v>
      </c>
      <c r="B2775" s="40">
        <v>1</v>
      </c>
      <c r="C2775">
        <v>38</v>
      </c>
      <c r="D2775" s="2" t="s">
        <v>1348</v>
      </c>
      <c r="E2775">
        <v>5</v>
      </c>
      <c r="F2775">
        <v>45</v>
      </c>
      <c r="G2775">
        <v>3</v>
      </c>
      <c r="H2775">
        <v>48</v>
      </c>
      <c r="I2775">
        <v>22</v>
      </c>
      <c r="J2775">
        <v>5</v>
      </c>
      <c r="K2775">
        <v>26</v>
      </c>
      <c r="L2775">
        <v>4</v>
      </c>
      <c r="M2775">
        <v>0</v>
      </c>
      <c r="N2775" s="56">
        <v>2</v>
      </c>
      <c r="O2775">
        <v>1</v>
      </c>
      <c r="P2775" s="8">
        <v>0</v>
      </c>
      <c r="Q2775">
        <v>60</v>
      </c>
      <c r="R2775">
        <v>2</v>
      </c>
      <c r="S2775">
        <v>1</v>
      </c>
      <c r="T2775">
        <v>38</v>
      </c>
      <c r="U2775">
        <v>45</v>
      </c>
      <c r="V2775" s="66">
        <v>3</v>
      </c>
      <c r="W2775" s="66" t="s">
        <v>3314</v>
      </c>
      <c r="X2775" s="66">
        <v>0</v>
      </c>
      <c r="Y2775" s="51">
        <v>5.11111</v>
      </c>
      <c r="Z2775" s="51">
        <v>9.4741999999999997</v>
      </c>
      <c r="AA2775" s="51">
        <v>2.5025641239289533</v>
      </c>
      <c r="AB2775" s="51">
        <v>151.5872</v>
      </c>
      <c r="AC2775">
        <v>16</v>
      </c>
      <c r="AD2775">
        <v>0</v>
      </c>
      <c r="AE2775">
        <v>0</v>
      </c>
      <c r="AF2775" s="6">
        <v>0</v>
      </c>
      <c r="AG2775" s="52">
        <v>200</v>
      </c>
      <c r="AH2775">
        <v>200</v>
      </c>
      <c r="AI2775" s="52">
        <v>50</v>
      </c>
      <c r="AJ2775" s="52">
        <v>100</v>
      </c>
      <c r="AK2775" s="6">
        <v>150</v>
      </c>
      <c r="AL2775" s="6">
        <v>0</v>
      </c>
      <c r="AM2775" s="6">
        <v>0</v>
      </c>
      <c r="AN2775" s="52">
        <v>250</v>
      </c>
      <c r="AO2775" s="5">
        <f t="shared" si="294"/>
        <v>0</v>
      </c>
      <c r="AP2775" s="7" t="s">
        <v>2424</v>
      </c>
      <c r="AQ2775" s="13">
        <v>240</v>
      </c>
      <c r="AR2775" s="13">
        <v>240</v>
      </c>
      <c r="AS2775" s="13">
        <v>240</v>
      </c>
      <c r="AT2775">
        <v>0</v>
      </c>
      <c r="AU2775">
        <v>0</v>
      </c>
      <c r="AV2775">
        <v>0</v>
      </c>
      <c r="AW2775" s="48">
        <v>2</v>
      </c>
      <c r="AX2775">
        <v>0</v>
      </c>
      <c r="AY2775">
        <v>1</v>
      </c>
      <c r="AZ2775">
        <v>0</v>
      </c>
      <c r="BA2775">
        <v>0</v>
      </c>
      <c r="BB2775">
        <v>0</v>
      </c>
      <c r="BC2775">
        <v>0</v>
      </c>
      <c r="BD2775">
        <v>1</v>
      </c>
      <c r="BE2775" s="7">
        <f t="shared" si="295"/>
        <v>59.24</v>
      </c>
      <c r="BF2775" s="7">
        <f t="shared" si="296"/>
        <v>40.76</v>
      </c>
      <c r="BG2775" s="7">
        <f t="shared" si="297"/>
        <v>100</v>
      </c>
      <c r="BH2775" s="7">
        <f t="shared" si="298"/>
        <v>154.9</v>
      </c>
      <c r="BI2775">
        <v>8</v>
      </c>
      <c r="BJ2775">
        <v>75</v>
      </c>
      <c r="BK2775">
        <v>6</v>
      </c>
      <c r="BL2775">
        <v>1</v>
      </c>
      <c r="BM2775">
        <v>0</v>
      </c>
      <c r="BN2775">
        <v>60</v>
      </c>
      <c r="BO2775">
        <v>0</v>
      </c>
      <c r="BP2775">
        <v>0</v>
      </c>
      <c r="BQ2775">
        <v>50</v>
      </c>
      <c r="BR2775" s="9" t="s">
        <v>3159</v>
      </c>
      <c r="BS2775">
        <v>1</v>
      </c>
      <c r="BT2775">
        <v>1000</v>
      </c>
      <c r="BU2775" s="8">
        <v>6.8400000000000002E-2</v>
      </c>
      <c r="BV2775" s="64">
        <f>BT2775*BU2775</f>
        <v>68.400000000000006</v>
      </c>
      <c r="BW2775">
        <v>0</v>
      </c>
      <c r="BX2775" s="9"/>
      <c r="BY2775">
        <v>0</v>
      </c>
      <c r="BZ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38005</v>
      </c>
      <c r="CJ2775">
        <v>45013</v>
      </c>
      <c r="CK2775">
        <v>0</v>
      </c>
      <c r="CL2775">
        <v>0</v>
      </c>
      <c r="CM2775">
        <v>1</v>
      </c>
      <c r="CN2775">
        <v>1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  <c r="DT2775">
        <v>0</v>
      </c>
      <c r="DU2775">
        <v>0</v>
      </c>
      <c r="DV2775">
        <v>0</v>
      </c>
      <c r="DW2775">
        <v>0</v>
      </c>
      <c r="DX2775">
        <v>22</v>
      </c>
      <c r="DY2775">
        <v>1</v>
      </c>
      <c r="DZ2775">
        <v>0</v>
      </c>
      <c r="EA2775">
        <v>15</v>
      </c>
      <c r="EB2775">
        <v>0</v>
      </c>
      <c r="EC2775">
        <v>52</v>
      </c>
      <c r="ED2775" s="6">
        <v>0</v>
      </c>
      <c r="EE2775">
        <v>0</v>
      </c>
      <c r="EF2775">
        <v>1</v>
      </c>
      <c r="EG2775">
        <v>1</v>
      </c>
      <c r="EJ2775" s="40"/>
      <c r="EK2775" t="s">
        <v>3312</v>
      </c>
    </row>
    <row r="2776" spans="1:141" x14ac:dyDescent="0.15">
      <c r="A2776" s="48">
        <v>5125</v>
      </c>
      <c r="B2776" s="40">
        <v>1</v>
      </c>
      <c r="C2776">
        <v>38</v>
      </c>
      <c r="D2776" s="2" t="s">
        <v>3157</v>
      </c>
      <c r="E2776">
        <v>5</v>
      </c>
      <c r="F2776">
        <v>45</v>
      </c>
      <c r="G2776">
        <v>3</v>
      </c>
      <c r="H2776">
        <v>50</v>
      </c>
      <c r="I2776">
        <v>3</v>
      </c>
      <c r="J2776">
        <v>6</v>
      </c>
      <c r="K2776">
        <v>3</v>
      </c>
      <c r="L2776">
        <v>44</v>
      </c>
      <c r="M2776">
        <v>0</v>
      </c>
      <c r="N2776" s="56">
        <v>2</v>
      </c>
      <c r="O2776">
        <v>1</v>
      </c>
      <c r="P2776" s="8">
        <v>0</v>
      </c>
      <c r="Q2776">
        <v>39</v>
      </c>
      <c r="R2776">
        <v>7</v>
      </c>
      <c r="S2776">
        <v>3</v>
      </c>
      <c r="T2776">
        <v>38</v>
      </c>
      <c r="U2776">
        <v>45</v>
      </c>
      <c r="V2776" s="50">
        <v>2</v>
      </c>
      <c r="W2776" s="50" t="s">
        <v>3310</v>
      </c>
      <c r="X2776" s="50">
        <v>1</v>
      </c>
      <c r="Y2776" s="51">
        <v>5.11111</v>
      </c>
      <c r="Z2776" s="51">
        <v>9.4741999999999997</v>
      </c>
      <c r="AA2776" s="51">
        <v>2.5025641239289533</v>
      </c>
      <c r="AB2776" s="51">
        <v>136.21347711536058</v>
      </c>
      <c r="AC2776">
        <v>12</v>
      </c>
      <c r="AD2776">
        <v>4</v>
      </c>
      <c r="AE2776">
        <v>5</v>
      </c>
      <c r="AF2776" s="6">
        <v>0</v>
      </c>
      <c r="AG2776" s="52">
        <v>205</v>
      </c>
      <c r="AH2776">
        <v>205</v>
      </c>
      <c r="AI2776" s="52">
        <v>0</v>
      </c>
      <c r="AJ2776" s="52">
        <v>40</v>
      </c>
      <c r="AK2776" s="6">
        <v>40</v>
      </c>
      <c r="AL2776" s="6">
        <v>10</v>
      </c>
      <c r="AM2776" s="6">
        <v>0</v>
      </c>
      <c r="AN2776" s="52">
        <v>242</v>
      </c>
      <c r="AO2776" s="5">
        <f t="shared" si="294"/>
        <v>55.56</v>
      </c>
      <c r="AP2776" s="75" t="s">
        <v>2896</v>
      </c>
      <c r="AQ2776" s="13">
        <v>249.12615385576802</v>
      </c>
      <c r="AR2776" s="13">
        <v>249.12615385576802</v>
      </c>
      <c r="AS2776" s="13">
        <v>242</v>
      </c>
      <c r="AT2776">
        <v>0</v>
      </c>
      <c r="AU2776">
        <v>0</v>
      </c>
      <c r="AV2776">
        <v>0</v>
      </c>
      <c r="AW2776" s="48">
        <v>2</v>
      </c>
      <c r="AX2776">
        <v>1</v>
      </c>
      <c r="AY2776">
        <v>0</v>
      </c>
      <c r="AZ2776">
        <v>2</v>
      </c>
      <c r="BA2776">
        <v>1</v>
      </c>
      <c r="BB2776">
        <v>1</v>
      </c>
      <c r="BC2776">
        <v>0</v>
      </c>
      <c r="BD2776">
        <v>11</v>
      </c>
      <c r="BE2776" s="7">
        <f t="shared" si="295"/>
        <v>124.33</v>
      </c>
      <c r="BF2776" s="7">
        <f t="shared" si="296"/>
        <v>0</v>
      </c>
      <c r="BG2776" s="7">
        <f t="shared" si="297"/>
        <v>124.33</v>
      </c>
      <c r="BH2776" s="7">
        <f t="shared" si="298"/>
        <v>297.56</v>
      </c>
      <c r="BI2776">
        <v>3</v>
      </c>
      <c r="BJ2776">
        <v>40</v>
      </c>
      <c r="BK2776">
        <v>6</v>
      </c>
      <c r="BL2776">
        <v>2</v>
      </c>
      <c r="BM2776">
        <v>0</v>
      </c>
      <c r="BN2776">
        <v>50</v>
      </c>
      <c r="BO2776">
        <v>0</v>
      </c>
      <c r="BP2776">
        <v>0</v>
      </c>
      <c r="BQ2776">
        <v>50</v>
      </c>
      <c r="BR2776" s="9" t="s">
        <v>3159</v>
      </c>
      <c r="BS2776">
        <v>1</v>
      </c>
      <c r="BT2776">
        <v>2400</v>
      </c>
      <c r="BU2776" s="8">
        <v>6.8400000000000002E-2</v>
      </c>
      <c r="BV2776" s="64">
        <f>BT2776*BU2776</f>
        <v>164.16</v>
      </c>
      <c r="BW2776">
        <v>80</v>
      </c>
      <c r="BX2776" s="9" t="s">
        <v>2410</v>
      </c>
      <c r="BY2776">
        <v>0</v>
      </c>
      <c r="BZ2776">
        <v>6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38005</v>
      </c>
      <c r="CJ2776">
        <v>45013</v>
      </c>
      <c r="CK2776">
        <v>0</v>
      </c>
      <c r="CL2776">
        <v>0</v>
      </c>
      <c r="CM2776">
        <v>1</v>
      </c>
      <c r="CN2776">
        <v>1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0</v>
      </c>
      <c r="DR2776">
        <v>0</v>
      </c>
      <c r="DS2776">
        <v>0</v>
      </c>
      <c r="DT2776">
        <v>0</v>
      </c>
      <c r="DU2776">
        <v>0</v>
      </c>
      <c r="DV2776">
        <v>0</v>
      </c>
      <c r="DW2776">
        <v>0</v>
      </c>
      <c r="DX2776">
        <v>22</v>
      </c>
      <c r="DY2776">
        <v>1</v>
      </c>
      <c r="DZ2776">
        <v>0</v>
      </c>
      <c r="EA2776">
        <v>10</v>
      </c>
      <c r="EB2776">
        <v>0</v>
      </c>
      <c r="EC2776">
        <v>156</v>
      </c>
      <c r="ED2776" s="6">
        <v>0</v>
      </c>
      <c r="EE2776">
        <v>0</v>
      </c>
      <c r="EF2776">
        <v>1</v>
      </c>
      <c r="EG2776">
        <v>1</v>
      </c>
      <c r="EJ2776" s="40"/>
      <c r="EK2776" t="s">
        <v>3239</v>
      </c>
    </row>
    <row r="2777" spans="1:141" x14ac:dyDescent="0.15">
      <c r="A2777" s="48">
        <v>5126</v>
      </c>
      <c r="B2777" s="40">
        <v>1</v>
      </c>
      <c r="C2777">
        <v>38</v>
      </c>
      <c r="D2777" s="2" t="s">
        <v>1349</v>
      </c>
      <c r="E2777">
        <v>5</v>
      </c>
      <c r="F2777">
        <v>45</v>
      </c>
      <c r="G2777">
        <v>3</v>
      </c>
      <c r="H2777">
        <v>50</v>
      </c>
      <c r="I2777">
        <v>3</v>
      </c>
      <c r="J2777">
        <v>7</v>
      </c>
      <c r="K2777">
        <v>4</v>
      </c>
      <c r="L2777">
        <v>1</v>
      </c>
      <c r="M2777">
        <v>0</v>
      </c>
      <c r="N2777" s="56">
        <v>2</v>
      </c>
      <c r="O2777">
        <v>1</v>
      </c>
      <c r="P2777" s="8">
        <v>0</v>
      </c>
      <c r="Q2777">
        <v>64</v>
      </c>
      <c r="R2777">
        <v>4</v>
      </c>
      <c r="S2777">
        <v>3</v>
      </c>
      <c r="T2777">
        <v>38</v>
      </c>
      <c r="U2777">
        <v>45</v>
      </c>
      <c r="V2777" s="50">
        <v>2</v>
      </c>
      <c r="W2777" s="50" t="s">
        <v>3241</v>
      </c>
      <c r="X2777" s="50">
        <v>1</v>
      </c>
      <c r="Y2777" s="51">
        <v>5.11111</v>
      </c>
      <c r="Z2777" s="51">
        <v>9.4741999999999997</v>
      </c>
      <c r="AA2777" s="51">
        <v>2.5025641239289533</v>
      </c>
      <c r="AB2777" s="51">
        <v>155.1618771153606</v>
      </c>
      <c r="AC2777">
        <v>14</v>
      </c>
      <c r="AD2777">
        <v>2</v>
      </c>
      <c r="AE2777">
        <v>5</v>
      </c>
      <c r="AF2777" s="6">
        <v>2</v>
      </c>
      <c r="AG2777" s="52">
        <v>270</v>
      </c>
      <c r="AH2777">
        <v>270</v>
      </c>
      <c r="AI2777" s="52">
        <v>18</v>
      </c>
      <c r="AJ2777" s="52">
        <v>30</v>
      </c>
      <c r="AK2777" s="6">
        <v>48</v>
      </c>
      <c r="AL2777" s="6">
        <v>0</v>
      </c>
      <c r="AM2777" s="6">
        <v>0</v>
      </c>
      <c r="AN2777" s="52">
        <v>164</v>
      </c>
      <c r="AO2777" s="5">
        <f t="shared" si="294"/>
        <v>0</v>
      </c>
      <c r="AP2777" s="75" t="s">
        <v>3060</v>
      </c>
      <c r="AQ2777" s="13">
        <v>171.91215385576803</v>
      </c>
      <c r="AR2777" s="13">
        <v>167.91215385576803</v>
      </c>
      <c r="AS2777" s="13">
        <v>160</v>
      </c>
      <c r="AT2777">
        <v>4</v>
      </c>
      <c r="AU2777">
        <v>0</v>
      </c>
      <c r="AV2777">
        <v>0</v>
      </c>
      <c r="AW2777" s="48">
        <v>2</v>
      </c>
      <c r="AX2777">
        <v>0</v>
      </c>
      <c r="AY2777">
        <v>0</v>
      </c>
      <c r="AZ2777">
        <v>1</v>
      </c>
      <c r="BA2777">
        <v>0</v>
      </c>
      <c r="BB2777">
        <v>2</v>
      </c>
      <c r="BC2777">
        <v>0</v>
      </c>
      <c r="BD2777">
        <v>3</v>
      </c>
      <c r="BE2777" s="7">
        <f t="shared" si="295"/>
        <v>40.32</v>
      </c>
      <c r="BF2777" s="7">
        <f t="shared" si="296"/>
        <v>0</v>
      </c>
      <c r="BG2777" s="7">
        <f t="shared" si="297"/>
        <v>40.32</v>
      </c>
      <c r="BH2777" s="7">
        <f t="shared" si="298"/>
        <v>133.4</v>
      </c>
      <c r="BI2777">
        <v>3</v>
      </c>
      <c r="BJ2777">
        <v>40</v>
      </c>
      <c r="BK2777">
        <v>8</v>
      </c>
      <c r="BL2777">
        <v>2</v>
      </c>
      <c r="BM2777">
        <v>0</v>
      </c>
      <c r="BN2777">
        <v>64</v>
      </c>
      <c r="BO2777">
        <v>0</v>
      </c>
      <c r="BP2777">
        <v>0</v>
      </c>
      <c r="BQ2777">
        <v>80</v>
      </c>
      <c r="BR2777" s="9" t="s">
        <v>2410</v>
      </c>
      <c r="BS2777">
        <v>0</v>
      </c>
      <c r="BT2777">
        <v>3</v>
      </c>
      <c r="BU2777" s="8"/>
      <c r="BV2777" s="8"/>
      <c r="BW2777">
        <v>0</v>
      </c>
      <c r="BX2777" s="9"/>
      <c r="BY2777">
        <v>0</v>
      </c>
      <c r="BZ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38005</v>
      </c>
      <c r="CJ2777">
        <v>45013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  <c r="DM2777">
        <v>0</v>
      </c>
      <c r="DN2777">
        <v>0</v>
      </c>
      <c r="DO2777">
        <v>0</v>
      </c>
      <c r="DP2777">
        <v>0</v>
      </c>
      <c r="DQ2777">
        <v>0</v>
      </c>
      <c r="DR2777">
        <v>0</v>
      </c>
      <c r="DS2777">
        <v>0</v>
      </c>
      <c r="DT2777">
        <v>0</v>
      </c>
      <c r="DU2777">
        <v>0</v>
      </c>
      <c r="DV2777">
        <v>0</v>
      </c>
      <c r="DW2777">
        <v>0</v>
      </c>
      <c r="DX2777">
        <v>22</v>
      </c>
      <c r="DY2777">
        <v>1</v>
      </c>
      <c r="DZ2777">
        <v>1.568627</v>
      </c>
      <c r="EA2777">
        <v>11</v>
      </c>
      <c r="EB2777">
        <v>0</v>
      </c>
      <c r="EC2777">
        <v>157.5686</v>
      </c>
      <c r="ED2777" s="6">
        <v>0</v>
      </c>
      <c r="EE2777">
        <v>0</v>
      </c>
      <c r="EF2777">
        <v>1</v>
      </c>
      <c r="EG2777">
        <v>1</v>
      </c>
      <c r="EJ2777" s="40"/>
      <c r="EK2777" t="s">
        <v>3178</v>
      </c>
    </row>
    <row r="2778" spans="1:141" x14ac:dyDescent="0.15">
      <c r="A2778" s="48">
        <v>5127</v>
      </c>
      <c r="B2778" s="40">
        <v>1</v>
      </c>
      <c r="C2778">
        <v>38</v>
      </c>
      <c r="D2778" s="2" t="s">
        <v>3199</v>
      </c>
      <c r="E2778">
        <v>5</v>
      </c>
      <c r="F2778">
        <v>45</v>
      </c>
      <c r="G2778">
        <v>3</v>
      </c>
      <c r="H2778">
        <v>50</v>
      </c>
      <c r="I2778">
        <v>3</v>
      </c>
      <c r="J2778">
        <v>8</v>
      </c>
      <c r="K2778">
        <v>4</v>
      </c>
      <c r="L2778">
        <v>5</v>
      </c>
      <c r="M2778">
        <v>0</v>
      </c>
      <c r="N2778" s="56">
        <v>2</v>
      </c>
      <c r="O2778">
        <v>1</v>
      </c>
      <c r="P2778" s="8">
        <v>0</v>
      </c>
      <c r="Q2778">
        <v>46</v>
      </c>
      <c r="R2778">
        <v>5</v>
      </c>
      <c r="S2778">
        <v>3</v>
      </c>
      <c r="T2778">
        <v>38</v>
      </c>
      <c r="U2778">
        <v>45</v>
      </c>
      <c r="V2778" s="50">
        <v>2</v>
      </c>
      <c r="W2778" s="50" t="s">
        <v>3180</v>
      </c>
      <c r="X2778" s="50">
        <v>1</v>
      </c>
      <c r="Y2778" s="51">
        <v>5.11111</v>
      </c>
      <c r="Z2778" s="51">
        <v>9.4741999999999997</v>
      </c>
      <c r="AA2778" s="51">
        <v>2.5025641239289533</v>
      </c>
      <c r="AB2778" s="51">
        <v>142.64905649571583</v>
      </c>
      <c r="AC2778">
        <v>14</v>
      </c>
      <c r="AD2778">
        <v>4</v>
      </c>
      <c r="AE2778">
        <v>0</v>
      </c>
      <c r="AF2778" s="6">
        <v>0</v>
      </c>
      <c r="AG2778" s="52">
        <v>155</v>
      </c>
      <c r="AH2778">
        <v>155</v>
      </c>
      <c r="AI2778" s="52">
        <v>31</v>
      </c>
      <c r="AJ2778" s="52">
        <v>78</v>
      </c>
      <c r="AK2778" s="6">
        <v>109</v>
      </c>
      <c r="AL2778" s="6">
        <v>0</v>
      </c>
      <c r="AM2778" s="6">
        <v>0</v>
      </c>
      <c r="AN2778" s="52">
        <v>191</v>
      </c>
      <c r="AO2778" s="5">
        <f t="shared" si="294"/>
        <v>0</v>
      </c>
      <c r="AP2778" s="75" t="s">
        <v>3058</v>
      </c>
      <c r="AQ2778" s="13">
        <v>207.1375128247858</v>
      </c>
      <c r="AR2778" s="13">
        <v>207.1375128247858</v>
      </c>
      <c r="AS2778" s="13">
        <v>191</v>
      </c>
      <c r="AT2778">
        <v>0</v>
      </c>
      <c r="AU2778">
        <v>0</v>
      </c>
      <c r="AV2778">
        <v>0</v>
      </c>
      <c r="AW2778" s="48">
        <v>2</v>
      </c>
      <c r="AX2778">
        <v>0</v>
      </c>
      <c r="AY2778">
        <v>0</v>
      </c>
      <c r="AZ2778">
        <v>2</v>
      </c>
      <c r="BA2778">
        <v>1</v>
      </c>
      <c r="BB2778">
        <v>0</v>
      </c>
      <c r="BC2778">
        <v>0</v>
      </c>
      <c r="BD2778">
        <v>8</v>
      </c>
      <c r="BE2778" s="7">
        <f t="shared" si="295"/>
        <v>46.99</v>
      </c>
      <c r="BF2778" s="7">
        <f t="shared" si="296"/>
        <v>31.009999999999998</v>
      </c>
      <c r="BG2778" s="7">
        <f t="shared" si="297"/>
        <v>78</v>
      </c>
      <c r="BH2778" s="7">
        <f t="shared" si="298"/>
        <v>138.17000000000002</v>
      </c>
      <c r="BI2778">
        <v>3</v>
      </c>
      <c r="BJ2778">
        <v>20</v>
      </c>
      <c r="BK2778">
        <v>8</v>
      </c>
      <c r="BL2778">
        <v>2</v>
      </c>
      <c r="BM2778">
        <v>0</v>
      </c>
      <c r="BN2778">
        <v>70</v>
      </c>
      <c r="BO2778">
        <v>0</v>
      </c>
      <c r="BP2778">
        <v>0</v>
      </c>
      <c r="BQ2778">
        <v>50</v>
      </c>
      <c r="BR2778" s="9" t="s">
        <v>3159</v>
      </c>
      <c r="BS2778">
        <v>0</v>
      </c>
      <c r="BT2778">
        <v>175</v>
      </c>
      <c r="BU2778" s="8">
        <v>6.8400000000000002E-2</v>
      </c>
      <c r="BV2778" s="64">
        <f>BT2778*BU2778</f>
        <v>11.97</v>
      </c>
      <c r="BW2778">
        <v>80</v>
      </c>
      <c r="BX2778" s="9" t="s">
        <v>3177</v>
      </c>
      <c r="BY2778">
        <v>0</v>
      </c>
      <c r="BZ2778">
        <v>3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38005</v>
      </c>
      <c r="CJ2778">
        <v>45013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  <c r="DT2778">
        <v>0</v>
      </c>
      <c r="DU2778">
        <v>0</v>
      </c>
      <c r="DV2778">
        <v>0</v>
      </c>
      <c r="DW2778">
        <v>0</v>
      </c>
      <c r="DX2778">
        <v>22</v>
      </c>
      <c r="DY2778">
        <v>1</v>
      </c>
      <c r="DZ2778">
        <v>0</v>
      </c>
      <c r="EA2778">
        <v>11</v>
      </c>
      <c r="EB2778">
        <v>0</v>
      </c>
      <c r="EC2778">
        <v>156</v>
      </c>
      <c r="ED2778" s="6">
        <v>0</v>
      </c>
      <c r="EE2778">
        <v>0</v>
      </c>
      <c r="EF2778">
        <v>1</v>
      </c>
      <c r="EG2778">
        <v>1</v>
      </c>
      <c r="EJ2778" s="40"/>
      <c r="EK2778" t="s">
        <v>3178</v>
      </c>
    </row>
    <row r="2779" spans="1:141" x14ac:dyDescent="0.15">
      <c r="A2779" s="48">
        <v>5128</v>
      </c>
      <c r="B2779" s="40">
        <v>1</v>
      </c>
      <c r="C2779">
        <v>38</v>
      </c>
      <c r="D2779" s="2" t="s">
        <v>3199</v>
      </c>
      <c r="E2779">
        <v>5</v>
      </c>
      <c r="F2779">
        <v>45</v>
      </c>
      <c r="G2779">
        <v>3</v>
      </c>
      <c r="H2779">
        <v>50</v>
      </c>
      <c r="I2779">
        <v>3</v>
      </c>
      <c r="J2779">
        <v>9</v>
      </c>
      <c r="K2779">
        <v>4</v>
      </c>
      <c r="L2779">
        <v>10</v>
      </c>
      <c r="M2779">
        <v>0</v>
      </c>
      <c r="N2779" s="56">
        <v>2</v>
      </c>
      <c r="O2779">
        <v>1</v>
      </c>
      <c r="P2779" s="8">
        <v>0</v>
      </c>
      <c r="Q2779">
        <v>60</v>
      </c>
      <c r="R2779">
        <v>6</v>
      </c>
      <c r="S2779">
        <v>5</v>
      </c>
      <c r="T2779">
        <v>38</v>
      </c>
      <c r="U2779">
        <v>45</v>
      </c>
      <c r="V2779" s="50">
        <v>2</v>
      </c>
      <c r="W2779" s="50" t="s">
        <v>3180</v>
      </c>
      <c r="X2779" s="50">
        <v>1</v>
      </c>
      <c r="Y2779" s="51">
        <v>5.11111</v>
      </c>
      <c r="Z2779" s="51">
        <v>9.4741999999999997</v>
      </c>
      <c r="AA2779" s="51">
        <v>2.5025641239289533</v>
      </c>
      <c r="AB2779" s="51">
        <v>173.57422061964476</v>
      </c>
      <c r="AC2779">
        <v>17</v>
      </c>
      <c r="AD2779">
        <v>2</v>
      </c>
      <c r="AE2779">
        <v>3</v>
      </c>
      <c r="AF2779" s="6">
        <v>0</v>
      </c>
      <c r="AG2779" s="52">
        <v>180</v>
      </c>
      <c r="AH2779">
        <v>180</v>
      </c>
      <c r="AI2779" s="52">
        <v>24</v>
      </c>
      <c r="AJ2779" s="52">
        <v>45</v>
      </c>
      <c r="AK2779" s="6">
        <v>69</v>
      </c>
      <c r="AL2779" s="6">
        <v>1</v>
      </c>
      <c r="AM2779" s="6">
        <v>0</v>
      </c>
      <c r="AN2779" s="52">
        <v>196</v>
      </c>
      <c r="AO2779" s="5">
        <f t="shared" si="294"/>
        <v>0</v>
      </c>
      <c r="AP2779" s="75" t="s">
        <v>2922</v>
      </c>
      <c r="AQ2779" s="13">
        <v>206.42364103098225</v>
      </c>
      <c r="AR2779" s="13">
        <v>206.42364103098225</v>
      </c>
      <c r="AS2779" s="13">
        <v>196</v>
      </c>
      <c r="AT2779">
        <v>0</v>
      </c>
      <c r="AU2779">
        <v>0</v>
      </c>
      <c r="AV2779">
        <v>0</v>
      </c>
      <c r="AW2779" s="48">
        <v>2</v>
      </c>
      <c r="AX2779">
        <v>0</v>
      </c>
      <c r="AY2779">
        <v>0</v>
      </c>
      <c r="AZ2779">
        <v>2</v>
      </c>
      <c r="BA2779">
        <v>0</v>
      </c>
      <c r="BB2779">
        <v>2</v>
      </c>
      <c r="BC2779">
        <v>0</v>
      </c>
      <c r="BD2779">
        <v>5</v>
      </c>
      <c r="BE2779" s="7">
        <f t="shared" si="295"/>
        <v>46.68</v>
      </c>
      <c r="BF2779" s="7">
        <f t="shared" si="296"/>
        <v>0</v>
      </c>
      <c r="BG2779" s="7">
        <f t="shared" si="297"/>
        <v>46.68</v>
      </c>
      <c r="BH2779" s="7">
        <f t="shared" si="298"/>
        <v>154.67599999999999</v>
      </c>
      <c r="BI2779">
        <v>5</v>
      </c>
      <c r="BJ2779">
        <v>25</v>
      </c>
      <c r="BK2779">
        <v>6</v>
      </c>
      <c r="BL2779">
        <v>2</v>
      </c>
      <c r="BM2779">
        <v>0</v>
      </c>
      <c r="BN2779">
        <v>120</v>
      </c>
      <c r="BO2779">
        <v>0</v>
      </c>
      <c r="BP2779">
        <v>0</v>
      </c>
      <c r="BQ2779">
        <v>50</v>
      </c>
      <c r="BR2779" s="9" t="s">
        <v>2045</v>
      </c>
      <c r="BS2779">
        <v>0</v>
      </c>
      <c r="BT2779">
        <v>390</v>
      </c>
      <c r="BU2779" s="8">
        <v>6.8400000000000002E-2</v>
      </c>
      <c r="BV2779" s="64">
        <f>BT2779*BU2779</f>
        <v>26.676000000000002</v>
      </c>
      <c r="BW2779">
        <v>80</v>
      </c>
      <c r="BX2779" s="9" t="s">
        <v>3318</v>
      </c>
      <c r="BY2779">
        <v>0</v>
      </c>
      <c r="BZ2779">
        <v>3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38005</v>
      </c>
      <c r="CJ2779">
        <v>45013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  <c r="DT2779">
        <v>0</v>
      </c>
      <c r="DU2779">
        <v>0</v>
      </c>
      <c r="DV2779">
        <v>0</v>
      </c>
      <c r="DW2779">
        <v>0</v>
      </c>
      <c r="DX2779">
        <v>22</v>
      </c>
      <c r="DY2779">
        <v>1</v>
      </c>
      <c r="DZ2779">
        <v>0</v>
      </c>
      <c r="EA2779">
        <v>11</v>
      </c>
      <c r="EB2779">
        <v>0</v>
      </c>
      <c r="EC2779">
        <v>260</v>
      </c>
      <c r="ED2779" s="6">
        <v>0</v>
      </c>
      <c r="EE2779">
        <v>0</v>
      </c>
      <c r="EF2779">
        <v>1</v>
      </c>
      <c r="EG2779">
        <v>1</v>
      </c>
      <c r="EJ2779" s="40"/>
      <c r="EK2779" t="s">
        <v>3312</v>
      </c>
    </row>
    <row r="2780" spans="1:141" x14ac:dyDescent="0.15">
      <c r="A2780" s="48">
        <v>5129</v>
      </c>
      <c r="B2780" s="40">
        <v>1</v>
      </c>
      <c r="C2780">
        <v>38</v>
      </c>
      <c r="D2780" s="2" t="s">
        <v>3157</v>
      </c>
      <c r="E2780">
        <v>5</v>
      </c>
      <c r="F2780">
        <v>45</v>
      </c>
      <c r="G2780">
        <v>3</v>
      </c>
      <c r="H2780">
        <v>50</v>
      </c>
      <c r="I2780">
        <v>3</v>
      </c>
      <c r="J2780">
        <v>10</v>
      </c>
      <c r="K2780">
        <v>4</v>
      </c>
      <c r="L2780">
        <v>16</v>
      </c>
      <c r="M2780">
        <v>0</v>
      </c>
      <c r="N2780" s="56">
        <v>2</v>
      </c>
      <c r="O2780">
        <v>1</v>
      </c>
      <c r="P2780" s="8">
        <v>0</v>
      </c>
      <c r="Q2780">
        <v>59</v>
      </c>
      <c r="R2780">
        <v>4</v>
      </c>
      <c r="S2780">
        <v>2</v>
      </c>
      <c r="T2780">
        <v>38</v>
      </c>
      <c r="U2780">
        <v>45</v>
      </c>
      <c r="V2780" s="50">
        <v>2</v>
      </c>
      <c r="W2780" s="50" t="s">
        <v>3310</v>
      </c>
      <c r="X2780" s="50">
        <v>1</v>
      </c>
      <c r="Y2780" s="51">
        <v>5.11111</v>
      </c>
      <c r="Z2780" s="51">
        <v>9.4741999999999997</v>
      </c>
      <c r="AA2780" s="51">
        <v>2.5025641239289533</v>
      </c>
      <c r="AB2780" s="51">
        <v>110.29344123928954</v>
      </c>
      <c r="AC2780">
        <v>9</v>
      </c>
      <c r="AD2780">
        <v>5</v>
      </c>
      <c r="AE2780">
        <v>5</v>
      </c>
      <c r="AF2780" s="6">
        <v>0</v>
      </c>
      <c r="AG2780" s="52">
        <v>90</v>
      </c>
      <c r="AH2780">
        <v>90</v>
      </c>
      <c r="AI2780" s="52">
        <v>16</v>
      </c>
      <c r="AJ2780" s="52">
        <v>116</v>
      </c>
      <c r="AK2780" s="6">
        <v>132</v>
      </c>
      <c r="AL2780" s="6">
        <v>4</v>
      </c>
      <c r="AM2780" s="6">
        <v>0</v>
      </c>
      <c r="AN2780" s="52">
        <v>128</v>
      </c>
      <c r="AO2780" s="5">
        <f t="shared" si="294"/>
        <v>17.783999999999992</v>
      </c>
      <c r="AP2780" s="75" t="s">
        <v>2911</v>
      </c>
      <c r="AQ2780" s="13">
        <v>148.68328206196449</v>
      </c>
      <c r="AR2780" s="13">
        <v>148.68328206196449</v>
      </c>
      <c r="AS2780" s="13">
        <v>128</v>
      </c>
      <c r="AT2780">
        <v>0</v>
      </c>
      <c r="AU2780">
        <v>0</v>
      </c>
      <c r="AV2780">
        <v>0</v>
      </c>
      <c r="AW2780" s="48">
        <v>2</v>
      </c>
      <c r="AX2780">
        <v>0</v>
      </c>
      <c r="AY2780">
        <v>0</v>
      </c>
      <c r="AZ2780">
        <v>0</v>
      </c>
      <c r="BA2780">
        <v>0</v>
      </c>
      <c r="BB2780">
        <v>1</v>
      </c>
      <c r="BC2780">
        <v>0</v>
      </c>
      <c r="BD2780">
        <v>2</v>
      </c>
      <c r="BE2780" s="7">
        <f t="shared" si="295"/>
        <v>21.75</v>
      </c>
      <c r="BF2780" s="7">
        <f t="shared" si="296"/>
        <v>94.25</v>
      </c>
      <c r="BG2780" s="7">
        <f t="shared" si="297"/>
        <v>116</v>
      </c>
      <c r="BH2780" s="7">
        <f t="shared" si="298"/>
        <v>145.78399999999999</v>
      </c>
      <c r="BI2780">
        <v>3</v>
      </c>
      <c r="BJ2780">
        <v>25</v>
      </c>
      <c r="BK2780">
        <v>5</v>
      </c>
      <c r="BL2780">
        <v>2</v>
      </c>
      <c r="BM2780">
        <v>0</v>
      </c>
      <c r="BN2780">
        <v>50</v>
      </c>
      <c r="BO2780">
        <v>0</v>
      </c>
      <c r="BP2780">
        <v>0</v>
      </c>
      <c r="BQ2780">
        <v>50</v>
      </c>
      <c r="BR2780" s="9" t="s">
        <v>3159</v>
      </c>
      <c r="BS2780">
        <v>0</v>
      </c>
      <c r="BT2780">
        <v>260</v>
      </c>
      <c r="BU2780" s="8">
        <v>6.8400000000000002E-2</v>
      </c>
      <c r="BV2780" s="64">
        <f>BT2780*BU2780</f>
        <v>17.783999999999999</v>
      </c>
      <c r="BW2780">
        <v>80</v>
      </c>
      <c r="BX2780" s="9" t="s">
        <v>2410</v>
      </c>
      <c r="BY2780">
        <v>0</v>
      </c>
      <c r="BZ2780">
        <v>8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38005</v>
      </c>
      <c r="CJ2780">
        <v>45013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  <c r="DT2780">
        <v>0</v>
      </c>
      <c r="DU2780">
        <v>0</v>
      </c>
      <c r="DV2780">
        <v>0</v>
      </c>
      <c r="DW2780">
        <v>0</v>
      </c>
      <c r="DX2780">
        <v>22</v>
      </c>
      <c r="DY2780">
        <v>1</v>
      </c>
      <c r="DZ2780">
        <v>0</v>
      </c>
      <c r="EA2780">
        <v>8</v>
      </c>
      <c r="EB2780">
        <v>0</v>
      </c>
      <c r="EC2780">
        <v>104</v>
      </c>
      <c r="ED2780" s="6">
        <v>0</v>
      </c>
      <c r="EE2780">
        <v>0</v>
      </c>
      <c r="EF2780">
        <v>1</v>
      </c>
      <c r="EG2780">
        <v>1</v>
      </c>
      <c r="EJ2780" s="40"/>
      <c r="EK2780" t="s">
        <v>3239</v>
      </c>
    </row>
    <row r="2781" spans="1:141" x14ac:dyDescent="0.15">
      <c r="A2781" s="48">
        <v>5130</v>
      </c>
      <c r="B2781" s="40">
        <v>1</v>
      </c>
      <c r="C2781">
        <v>38</v>
      </c>
      <c r="D2781" s="2" t="s">
        <v>1349</v>
      </c>
      <c r="E2781">
        <v>5</v>
      </c>
      <c r="F2781">
        <v>45</v>
      </c>
      <c r="G2781">
        <v>3</v>
      </c>
      <c r="H2781">
        <v>50</v>
      </c>
      <c r="I2781">
        <v>13</v>
      </c>
      <c r="J2781">
        <v>6</v>
      </c>
      <c r="K2781">
        <v>15</v>
      </c>
      <c r="L2781">
        <v>25</v>
      </c>
      <c r="M2781">
        <v>0</v>
      </c>
      <c r="N2781" s="56">
        <v>2</v>
      </c>
      <c r="O2781">
        <v>1</v>
      </c>
      <c r="P2781" s="8">
        <v>0</v>
      </c>
      <c r="Q2781">
        <v>65</v>
      </c>
      <c r="R2781">
        <v>5</v>
      </c>
      <c r="S2781">
        <v>1</v>
      </c>
      <c r="T2781">
        <v>38</v>
      </c>
      <c r="U2781">
        <v>45</v>
      </c>
      <c r="V2781" s="50">
        <v>2</v>
      </c>
      <c r="W2781" s="50" t="s">
        <v>3241</v>
      </c>
      <c r="X2781" s="50">
        <v>1</v>
      </c>
      <c r="Y2781" s="51">
        <v>5.11111</v>
      </c>
      <c r="Z2781" s="51">
        <v>9.4741999999999997</v>
      </c>
      <c r="AA2781" s="51">
        <v>2.5025641239289533</v>
      </c>
      <c r="AB2781" s="51">
        <v>71.324528247857913</v>
      </c>
      <c r="AC2781">
        <v>7</v>
      </c>
      <c r="AD2781">
        <v>2</v>
      </c>
      <c r="AE2781">
        <v>0</v>
      </c>
      <c r="AF2781" s="6">
        <v>0</v>
      </c>
      <c r="AG2781" s="52">
        <v>120</v>
      </c>
      <c r="AH2781">
        <v>120</v>
      </c>
      <c r="AI2781" s="52">
        <v>9</v>
      </c>
      <c r="AJ2781" s="52">
        <v>50</v>
      </c>
      <c r="AK2781" s="6">
        <v>59</v>
      </c>
      <c r="AL2781" s="6">
        <v>0</v>
      </c>
      <c r="AM2781" s="6">
        <v>0</v>
      </c>
      <c r="AN2781" s="52">
        <v>65</v>
      </c>
      <c r="AO2781" s="5">
        <f t="shared" si="294"/>
        <v>6.9920000000000044</v>
      </c>
      <c r="AP2781" s="75" t="s">
        <v>2896</v>
      </c>
      <c r="AQ2781" s="13">
        <v>73.893256412392901</v>
      </c>
      <c r="AR2781" s="13">
        <v>73.893256412392901</v>
      </c>
      <c r="AS2781" s="13">
        <v>65</v>
      </c>
      <c r="AT2781">
        <v>0</v>
      </c>
      <c r="AU2781">
        <v>0</v>
      </c>
      <c r="AV2781">
        <v>0</v>
      </c>
      <c r="AW2781" s="48">
        <v>2</v>
      </c>
      <c r="AX2781">
        <v>0</v>
      </c>
      <c r="AY2781">
        <v>0</v>
      </c>
      <c r="AZ2781">
        <v>1</v>
      </c>
      <c r="BA2781">
        <v>1</v>
      </c>
      <c r="BB2781">
        <v>0</v>
      </c>
      <c r="BC2781">
        <v>0</v>
      </c>
      <c r="BD2781">
        <v>2</v>
      </c>
      <c r="BE2781" s="7">
        <f t="shared" si="295"/>
        <v>27.91</v>
      </c>
      <c r="BF2781" s="7">
        <f t="shared" si="296"/>
        <v>22.09</v>
      </c>
      <c r="BG2781" s="7">
        <f t="shared" si="297"/>
        <v>50</v>
      </c>
      <c r="BH2781" s="7">
        <f t="shared" si="298"/>
        <v>71.992000000000004</v>
      </c>
      <c r="BI2781">
        <v>2</v>
      </c>
      <c r="BJ2781">
        <v>10</v>
      </c>
      <c r="BK2781">
        <v>4</v>
      </c>
      <c r="BL2781">
        <v>1</v>
      </c>
      <c r="BM2781">
        <v>0</v>
      </c>
      <c r="BN2781">
        <v>30</v>
      </c>
      <c r="BO2781">
        <v>0</v>
      </c>
      <c r="BP2781">
        <v>0</v>
      </c>
      <c r="BQ2781">
        <v>50</v>
      </c>
      <c r="BR2781" s="9" t="s">
        <v>3205</v>
      </c>
      <c r="BS2781">
        <v>5</v>
      </c>
      <c r="BT2781">
        <v>130</v>
      </c>
      <c r="BU2781" s="8">
        <v>6.8400000000000002E-2</v>
      </c>
      <c r="BV2781" s="64">
        <f>BT2781*BU2781</f>
        <v>8.8919999999999995</v>
      </c>
      <c r="BW2781">
        <v>0</v>
      </c>
      <c r="BX2781" s="9"/>
      <c r="BY2781">
        <v>0</v>
      </c>
      <c r="BZ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38005</v>
      </c>
      <c r="CJ2781">
        <v>45013</v>
      </c>
      <c r="CK2781">
        <v>0</v>
      </c>
      <c r="CL2781">
        <v>0</v>
      </c>
      <c r="CM2781">
        <v>5</v>
      </c>
      <c r="CN2781">
        <v>5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  <c r="DT2781">
        <v>0</v>
      </c>
      <c r="DU2781">
        <v>0</v>
      </c>
      <c r="DV2781">
        <v>0</v>
      </c>
      <c r="DW2781">
        <v>0</v>
      </c>
      <c r="DX2781">
        <v>22</v>
      </c>
      <c r="DY2781">
        <v>1</v>
      </c>
      <c r="DZ2781">
        <v>0</v>
      </c>
      <c r="EA2781">
        <v>11</v>
      </c>
      <c r="EB2781">
        <v>0</v>
      </c>
      <c r="EC2781">
        <v>52</v>
      </c>
      <c r="ED2781" s="6">
        <v>0</v>
      </c>
      <c r="EE2781">
        <v>0</v>
      </c>
      <c r="EF2781">
        <v>1</v>
      </c>
      <c r="EG2781">
        <v>1</v>
      </c>
      <c r="EJ2781" s="40"/>
      <c r="EK2781" t="s">
        <v>3178</v>
      </c>
    </row>
    <row r="2782" spans="1:141" x14ac:dyDescent="0.15">
      <c r="A2782" s="48">
        <v>5132</v>
      </c>
      <c r="B2782" s="40">
        <v>1</v>
      </c>
      <c r="C2782">
        <v>38</v>
      </c>
      <c r="D2782" s="2" t="s">
        <v>3199</v>
      </c>
      <c r="E2782">
        <v>5</v>
      </c>
      <c r="F2782">
        <v>45</v>
      </c>
      <c r="G2782">
        <v>3</v>
      </c>
      <c r="H2782">
        <v>50</v>
      </c>
      <c r="I2782">
        <v>13</v>
      </c>
      <c r="J2782">
        <v>8</v>
      </c>
      <c r="K2782">
        <v>15</v>
      </c>
      <c r="L2782">
        <v>33</v>
      </c>
      <c r="M2782">
        <v>0</v>
      </c>
      <c r="N2782" s="56">
        <v>2</v>
      </c>
      <c r="O2782">
        <v>1</v>
      </c>
      <c r="P2782" s="8">
        <v>0</v>
      </c>
      <c r="Q2782">
        <v>30</v>
      </c>
      <c r="R2782">
        <v>7</v>
      </c>
      <c r="S2782">
        <v>2</v>
      </c>
      <c r="T2782">
        <v>38</v>
      </c>
      <c r="U2782">
        <v>45</v>
      </c>
      <c r="V2782" s="50">
        <v>2</v>
      </c>
      <c r="W2782" s="50" t="s">
        <v>3180</v>
      </c>
      <c r="X2782" s="50">
        <v>1</v>
      </c>
      <c r="Y2782" s="51">
        <v>5.11111</v>
      </c>
      <c r="Z2782" s="51">
        <v>9.4741999999999997</v>
      </c>
      <c r="AA2782" s="51">
        <v>2.5025641239289533</v>
      </c>
      <c r="AB2782" s="51">
        <v>73.827092371786861</v>
      </c>
      <c r="AC2782">
        <v>7</v>
      </c>
      <c r="AD2782">
        <v>3</v>
      </c>
      <c r="AE2782">
        <v>0</v>
      </c>
      <c r="AF2782" s="6">
        <v>0</v>
      </c>
      <c r="AG2782" s="52">
        <v>120</v>
      </c>
      <c r="AH2782">
        <v>120</v>
      </c>
      <c r="AI2782" s="52">
        <v>2</v>
      </c>
      <c r="AJ2782" s="52">
        <v>35</v>
      </c>
      <c r="AK2782" s="6">
        <v>37</v>
      </c>
      <c r="AL2782" s="6">
        <v>0</v>
      </c>
      <c r="AM2782" s="6">
        <v>0</v>
      </c>
      <c r="AN2782" s="52">
        <v>90</v>
      </c>
      <c r="AO2782" s="5">
        <f t="shared" si="294"/>
        <v>0</v>
      </c>
      <c r="AP2782" s="75" t="s">
        <v>2922</v>
      </c>
      <c r="AQ2782" s="13">
        <v>95.879384618589341</v>
      </c>
      <c r="AR2782" s="13">
        <v>95.879384618589341</v>
      </c>
      <c r="AS2782" s="13">
        <v>90</v>
      </c>
      <c r="AT2782">
        <v>0</v>
      </c>
      <c r="AU2782">
        <v>0</v>
      </c>
      <c r="AV2782">
        <v>0</v>
      </c>
      <c r="AW2782" s="48">
        <v>2</v>
      </c>
      <c r="AX2782">
        <v>0</v>
      </c>
      <c r="AY2782">
        <v>0</v>
      </c>
      <c r="AZ2782">
        <v>0</v>
      </c>
      <c r="BA2782">
        <v>1</v>
      </c>
      <c r="BB2782">
        <v>0</v>
      </c>
      <c r="BC2782">
        <v>0</v>
      </c>
      <c r="BD2782">
        <v>2</v>
      </c>
      <c r="BE2782" s="7">
        <f t="shared" si="295"/>
        <v>27.91</v>
      </c>
      <c r="BF2782" s="7">
        <f t="shared" si="296"/>
        <v>7.09</v>
      </c>
      <c r="BG2782" s="7">
        <f t="shared" si="297"/>
        <v>35</v>
      </c>
      <c r="BH2782" s="7">
        <f t="shared" si="298"/>
        <v>70.3</v>
      </c>
      <c r="BI2782">
        <v>3</v>
      </c>
      <c r="BJ2782">
        <v>30</v>
      </c>
      <c r="BK2782">
        <v>3</v>
      </c>
      <c r="BL2782">
        <v>1</v>
      </c>
      <c r="BM2782">
        <v>0</v>
      </c>
      <c r="BN2782">
        <v>30</v>
      </c>
      <c r="BO2782">
        <v>0</v>
      </c>
      <c r="BP2782">
        <v>0</v>
      </c>
      <c r="BQ2782">
        <v>0</v>
      </c>
      <c r="BR2782" s="9" t="s">
        <v>3212</v>
      </c>
      <c r="BS2782">
        <v>0</v>
      </c>
      <c r="BT2782">
        <v>0</v>
      </c>
      <c r="BU2782" s="8"/>
      <c r="BV2782" s="8"/>
      <c r="BW2782">
        <v>0</v>
      </c>
      <c r="BX2782" s="9"/>
      <c r="BY2782">
        <v>0</v>
      </c>
      <c r="BZ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38005</v>
      </c>
      <c r="CJ2782">
        <v>45013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  <c r="DT2782">
        <v>0</v>
      </c>
      <c r="DU2782">
        <v>0</v>
      </c>
      <c r="DV2782">
        <v>0</v>
      </c>
      <c r="DW2782">
        <v>0</v>
      </c>
      <c r="DX2782">
        <v>22</v>
      </c>
      <c r="DY2782">
        <v>1</v>
      </c>
      <c r="DZ2782">
        <v>0</v>
      </c>
      <c r="EA2782">
        <v>6</v>
      </c>
      <c r="EB2782">
        <v>0</v>
      </c>
      <c r="EC2782">
        <v>104</v>
      </c>
      <c r="ED2782" s="6">
        <v>0</v>
      </c>
      <c r="EE2782">
        <v>0</v>
      </c>
      <c r="EF2782">
        <v>1</v>
      </c>
      <c r="EG2782">
        <v>1</v>
      </c>
      <c r="EJ2782" s="40"/>
      <c r="EK2782" t="s">
        <v>3178</v>
      </c>
    </row>
    <row r="2783" spans="1:141" x14ac:dyDescent="0.15">
      <c r="A2783" s="48">
        <v>5133</v>
      </c>
      <c r="B2783" s="40">
        <v>1</v>
      </c>
      <c r="C2783">
        <v>38</v>
      </c>
      <c r="D2783" s="2" t="s">
        <v>3199</v>
      </c>
      <c r="E2783">
        <v>5</v>
      </c>
      <c r="F2783">
        <v>45</v>
      </c>
      <c r="G2783">
        <v>3</v>
      </c>
      <c r="H2783">
        <v>50</v>
      </c>
      <c r="I2783">
        <v>13</v>
      </c>
      <c r="J2783">
        <v>9</v>
      </c>
      <c r="K2783">
        <v>15</v>
      </c>
      <c r="L2783">
        <v>40</v>
      </c>
      <c r="M2783">
        <v>0</v>
      </c>
      <c r="N2783" s="56">
        <v>2</v>
      </c>
      <c r="O2783">
        <v>1</v>
      </c>
      <c r="P2783" s="8">
        <v>0</v>
      </c>
      <c r="Q2783">
        <v>70</v>
      </c>
      <c r="R2783">
        <v>3</v>
      </c>
      <c r="S2783">
        <v>1</v>
      </c>
      <c r="T2783">
        <v>38</v>
      </c>
      <c r="U2783">
        <v>45</v>
      </c>
      <c r="V2783" s="50">
        <v>2</v>
      </c>
      <c r="W2783" s="50" t="s">
        <v>3180</v>
      </c>
      <c r="X2783" s="50">
        <v>1</v>
      </c>
      <c r="Y2783" s="51">
        <v>5.11111</v>
      </c>
      <c r="Z2783" s="51">
        <v>9.4741999999999997</v>
      </c>
      <c r="AA2783" s="51">
        <v>2.5025641239289533</v>
      </c>
      <c r="AB2783" s="51">
        <v>37.896799999999999</v>
      </c>
      <c r="AC2783">
        <v>4</v>
      </c>
      <c r="AD2783">
        <v>0</v>
      </c>
      <c r="AE2783">
        <v>0</v>
      </c>
      <c r="AF2783" s="6">
        <v>0</v>
      </c>
      <c r="AG2783" s="52">
        <v>65</v>
      </c>
      <c r="AH2783">
        <v>65</v>
      </c>
      <c r="AI2783" s="52">
        <v>4</v>
      </c>
      <c r="AJ2783" s="52">
        <v>40</v>
      </c>
      <c r="AK2783" s="6">
        <v>44</v>
      </c>
      <c r="AL2783" s="6">
        <v>0</v>
      </c>
      <c r="AM2783" s="6">
        <v>0</v>
      </c>
      <c r="AN2783" s="52">
        <v>20</v>
      </c>
      <c r="AO2783" s="5">
        <f t="shared" si="294"/>
        <v>46.7</v>
      </c>
      <c r="AP2783" s="75" t="s">
        <v>2896</v>
      </c>
      <c r="AQ2783" s="13">
        <v>26.507999999999999</v>
      </c>
      <c r="AR2783" s="13">
        <v>26.507999999999999</v>
      </c>
      <c r="AS2783" s="13">
        <v>20</v>
      </c>
      <c r="AT2783">
        <v>0</v>
      </c>
      <c r="AU2783">
        <v>0</v>
      </c>
      <c r="AV2783">
        <v>0</v>
      </c>
      <c r="AW2783" s="48">
        <v>2</v>
      </c>
      <c r="AX2783">
        <v>0</v>
      </c>
      <c r="AY2783">
        <v>0</v>
      </c>
      <c r="AZ2783">
        <v>1</v>
      </c>
      <c r="BA2783">
        <v>1</v>
      </c>
      <c r="BB2783">
        <v>0</v>
      </c>
      <c r="BC2783">
        <v>0</v>
      </c>
      <c r="BD2783">
        <v>0</v>
      </c>
      <c r="BE2783" s="7">
        <f t="shared" si="295"/>
        <v>21.55</v>
      </c>
      <c r="BF2783" s="7">
        <f t="shared" si="296"/>
        <v>18.45</v>
      </c>
      <c r="BG2783" s="7">
        <f t="shared" si="297"/>
        <v>40</v>
      </c>
      <c r="BH2783" s="7">
        <f t="shared" si="298"/>
        <v>66.7</v>
      </c>
      <c r="BI2783">
        <v>2</v>
      </c>
      <c r="BJ2783">
        <v>20</v>
      </c>
      <c r="BK2783">
        <v>1</v>
      </c>
      <c r="BL2783">
        <v>1</v>
      </c>
      <c r="BM2783">
        <v>0</v>
      </c>
      <c r="BN2783">
        <v>30</v>
      </c>
      <c r="BO2783">
        <v>0</v>
      </c>
      <c r="BP2783">
        <v>0</v>
      </c>
      <c r="BQ2783">
        <v>0</v>
      </c>
      <c r="BR2783" s="9" t="s">
        <v>3311</v>
      </c>
      <c r="BS2783">
        <v>0</v>
      </c>
      <c r="BT2783">
        <v>0</v>
      </c>
      <c r="BU2783" s="8"/>
      <c r="BV2783" s="8"/>
      <c r="BW2783">
        <v>0</v>
      </c>
      <c r="BX2783" s="9"/>
      <c r="BY2783">
        <v>0</v>
      </c>
      <c r="BZ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38005</v>
      </c>
      <c r="CJ2783">
        <v>45013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0</v>
      </c>
      <c r="DO2783">
        <v>0</v>
      </c>
      <c r="DP2783">
        <v>0</v>
      </c>
      <c r="DQ2783">
        <v>0</v>
      </c>
      <c r="DR2783">
        <v>0</v>
      </c>
      <c r="DS2783">
        <v>0</v>
      </c>
      <c r="DT2783">
        <v>0</v>
      </c>
      <c r="DU2783">
        <v>0</v>
      </c>
      <c r="DV2783">
        <v>0</v>
      </c>
      <c r="DW2783">
        <v>0</v>
      </c>
      <c r="DX2783">
        <v>22</v>
      </c>
      <c r="DY2783">
        <v>1</v>
      </c>
      <c r="DZ2783">
        <v>0</v>
      </c>
      <c r="EA2783">
        <v>3</v>
      </c>
      <c r="EB2783">
        <v>0</v>
      </c>
      <c r="EC2783">
        <v>52</v>
      </c>
      <c r="ED2783" s="6">
        <v>0</v>
      </c>
      <c r="EE2783">
        <v>0</v>
      </c>
      <c r="EF2783">
        <v>1</v>
      </c>
      <c r="EG2783">
        <v>1</v>
      </c>
      <c r="EJ2783" s="40"/>
      <c r="EK2783" t="s">
        <v>3312</v>
      </c>
    </row>
    <row r="2784" spans="1:141" x14ac:dyDescent="0.15">
      <c r="A2784" s="48">
        <v>5137</v>
      </c>
      <c r="B2784" s="40">
        <v>1</v>
      </c>
      <c r="C2784">
        <v>38</v>
      </c>
      <c r="D2784" s="2" t="s">
        <v>3157</v>
      </c>
      <c r="E2784">
        <v>5</v>
      </c>
      <c r="F2784">
        <v>45</v>
      </c>
      <c r="G2784">
        <v>3</v>
      </c>
      <c r="H2784">
        <v>50</v>
      </c>
      <c r="I2784">
        <v>23</v>
      </c>
      <c r="J2784">
        <v>8</v>
      </c>
      <c r="K2784">
        <v>27</v>
      </c>
      <c r="L2784">
        <v>36</v>
      </c>
      <c r="M2784">
        <v>0</v>
      </c>
      <c r="N2784" s="56">
        <v>2</v>
      </c>
      <c r="O2784">
        <v>1</v>
      </c>
      <c r="P2784" s="8">
        <v>0</v>
      </c>
      <c r="Q2784">
        <v>80</v>
      </c>
      <c r="R2784">
        <v>2</v>
      </c>
      <c r="S2784">
        <v>1</v>
      </c>
      <c r="T2784">
        <v>38</v>
      </c>
      <c r="U2784">
        <v>45</v>
      </c>
      <c r="V2784" s="50">
        <v>2</v>
      </c>
      <c r="W2784" s="50" t="s">
        <v>3310</v>
      </c>
      <c r="X2784" s="50">
        <v>1</v>
      </c>
      <c r="Y2784" s="51">
        <v>5.11111</v>
      </c>
      <c r="Z2784" s="51">
        <v>9.4741999999999997</v>
      </c>
      <c r="AA2784" s="51">
        <v>2.5025641239289533</v>
      </c>
      <c r="AB2784" s="51">
        <v>59.883820619644766</v>
      </c>
      <c r="AC2784">
        <v>5</v>
      </c>
      <c r="AD2784">
        <v>4</v>
      </c>
      <c r="AE2784">
        <v>0</v>
      </c>
      <c r="AF2784" s="6">
        <v>1</v>
      </c>
      <c r="AG2784" s="52">
        <v>175</v>
      </c>
      <c r="AH2784">
        <v>175</v>
      </c>
      <c r="AI2784" s="52">
        <v>2</v>
      </c>
      <c r="AJ2784" s="52">
        <v>35</v>
      </c>
      <c r="AK2784" s="6">
        <v>37</v>
      </c>
      <c r="AL2784" s="6">
        <v>0</v>
      </c>
      <c r="AM2784" s="6">
        <v>0</v>
      </c>
      <c r="AN2784" s="52">
        <v>40</v>
      </c>
      <c r="AO2784" s="5">
        <f t="shared" si="294"/>
        <v>93.292000000000002</v>
      </c>
      <c r="AP2784" s="75" t="s">
        <v>2935</v>
      </c>
      <c r="AQ2784" s="13">
        <v>46.129641030982235</v>
      </c>
      <c r="AR2784" s="13">
        <v>46.129641030982235</v>
      </c>
      <c r="AS2784" s="13">
        <v>40</v>
      </c>
      <c r="AT2784">
        <v>0</v>
      </c>
      <c r="AU2784">
        <v>0</v>
      </c>
      <c r="AV2784">
        <v>0</v>
      </c>
      <c r="AW2784" s="48">
        <v>2</v>
      </c>
      <c r="AX2784">
        <v>0</v>
      </c>
      <c r="AY2784">
        <v>0</v>
      </c>
      <c r="AZ2784">
        <v>0</v>
      </c>
      <c r="BA2784">
        <v>1</v>
      </c>
      <c r="BB2784">
        <v>0</v>
      </c>
      <c r="BC2784">
        <v>0</v>
      </c>
      <c r="BD2784">
        <v>1</v>
      </c>
      <c r="BE2784" s="7">
        <f t="shared" si="295"/>
        <v>24.73</v>
      </c>
      <c r="BF2784" s="7">
        <f t="shared" si="296"/>
        <v>10.27</v>
      </c>
      <c r="BG2784" s="7">
        <f t="shared" si="297"/>
        <v>35</v>
      </c>
      <c r="BH2784" s="7">
        <f t="shared" si="298"/>
        <v>133.292</v>
      </c>
      <c r="BI2784">
        <v>1</v>
      </c>
      <c r="BJ2784">
        <v>15</v>
      </c>
      <c r="BK2784">
        <v>7</v>
      </c>
      <c r="BL2784">
        <v>2</v>
      </c>
      <c r="BM2784">
        <v>0</v>
      </c>
      <c r="BN2784">
        <v>30</v>
      </c>
      <c r="BO2784">
        <v>0</v>
      </c>
      <c r="BP2784">
        <v>0</v>
      </c>
      <c r="BQ2784">
        <v>50</v>
      </c>
      <c r="BR2784" s="9" t="s">
        <v>3205</v>
      </c>
      <c r="BS2784">
        <v>0</v>
      </c>
      <c r="BT2784">
        <v>130</v>
      </c>
      <c r="BU2784" s="8">
        <v>6.8400000000000002E-2</v>
      </c>
      <c r="BV2784" s="64">
        <f>BT2784*BU2784</f>
        <v>8.8919999999999995</v>
      </c>
      <c r="BW2784">
        <v>80</v>
      </c>
      <c r="BX2784" s="9" t="s">
        <v>3318</v>
      </c>
      <c r="BY2784">
        <v>0</v>
      </c>
      <c r="BZ2784">
        <v>1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38005</v>
      </c>
      <c r="CJ2784">
        <v>45013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  <c r="DM2784">
        <v>0</v>
      </c>
      <c r="DN2784">
        <v>0</v>
      </c>
      <c r="DO2784">
        <v>0</v>
      </c>
      <c r="DP2784">
        <v>0</v>
      </c>
      <c r="DQ2784">
        <v>0</v>
      </c>
      <c r="DR2784">
        <v>0</v>
      </c>
      <c r="DS2784">
        <v>0</v>
      </c>
      <c r="DT2784">
        <v>0</v>
      </c>
      <c r="DU2784">
        <v>0</v>
      </c>
      <c r="DV2784">
        <v>0</v>
      </c>
      <c r="DW2784">
        <v>0</v>
      </c>
      <c r="DX2784">
        <v>22</v>
      </c>
      <c r="DY2784">
        <v>1</v>
      </c>
      <c r="DZ2784">
        <v>0</v>
      </c>
      <c r="EA2784">
        <v>8</v>
      </c>
      <c r="EB2784">
        <v>0</v>
      </c>
      <c r="EC2784">
        <v>52</v>
      </c>
      <c r="ED2784" s="6">
        <v>0</v>
      </c>
      <c r="EE2784">
        <v>0</v>
      </c>
      <c r="EF2784">
        <v>1</v>
      </c>
      <c r="EG2784">
        <v>1</v>
      </c>
      <c r="EJ2784" s="40"/>
      <c r="EK2784" t="s">
        <v>3312</v>
      </c>
    </row>
    <row r="2785" spans="1:141" x14ac:dyDescent="0.15">
      <c r="A2785" s="48">
        <v>5138</v>
      </c>
      <c r="B2785" s="40">
        <v>1</v>
      </c>
      <c r="C2785">
        <v>38</v>
      </c>
      <c r="D2785" s="2" t="s">
        <v>3157</v>
      </c>
      <c r="E2785">
        <v>5</v>
      </c>
      <c r="F2785">
        <v>45</v>
      </c>
      <c r="G2785">
        <v>3</v>
      </c>
      <c r="H2785">
        <v>50</v>
      </c>
      <c r="I2785">
        <v>23</v>
      </c>
      <c r="J2785">
        <v>9</v>
      </c>
      <c r="K2785">
        <v>27</v>
      </c>
      <c r="L2785">
        <v>38</v>
      </c>
      <c r="M2785">
        <v>0</v>
      </c>
      <c r="N2785" s="56">
        <v>2</v>
      </c>
      <c r="O2785">
        <v>1</v>
      </c>
      <c r="P2785" s="8">
        <v>0</v>
      </c>
      <c r="Q2785">
        <v>55</v>
      </c>
      <c r="R2785">
        <v>8</v>
      </c>
      <c r="S2785">
        <v>5</v>
      </c>
      <c r="T2785">
        <v>38</v>
      </c>
      <c r="U2785">
        <v>45</v>
      </c>
      <c r="V2785" s="50">
        <v>2</v>
      </c>
      <c r="W2785" s="50" t="s">
        <v>3310</v>
      </c>
      <c r="X2785" s="50">
        <v>1</v>
      </c>
      <c r="Y2785" s="51">
        <v>5.11111</v>
      </c>
      <c r="Z2785" s="51">
        <v>9.4741999999999997</v>
      </c>
      <c r="AA2785" s="51">
        <v>2.5025641239289533</v>
      </c>
      <c r="AB2785" s="51">
        <v>85.267799999999994</v>
      </c>
      <c r="AC2785">
        <v>9</v>
      </c>
      <c r="AD2785">
        <v>0</v>
      </c>
      <c r="AE2785">
        <v>0</v>
      </c>
      <c r="AF2785" s="6">
        <v>0</v>
      </c>
      <c r="AG2785" s="52">
        <v>225</v>
      </c>
      <c r="AH2785">
        <v>225</v>
      </c>
      <c r="AI2785" s="52">
        <v>26</v>
      </c>
      <c r="AJ2785" s="52">
        <v>61</v>
      </c>
      <c r="AK2785" s="6">
        <v>87</v>
      </c>
      <c r="AL2785" s="6">
        <v>0</v>
      </c>
      <c r="AM2785" s="6">
        <v>0</v>
      </c>
      <c r="AN2785" s="52">
        <v>170</v>
      </c>
      <c r="AO2785" s="5">
        <f t="shared" si="294"/>
        <v>0</v>
      </c>
      <c r="AP2785" s="75" t="s">
        <v>2922</v>
      </c>
      <c r="AQ2785" s="13">
        <v>182.452</v>
      </c>
      <c r="AR2785" s="13">
        <v>182.452</v>
      </c>
      <c r="AS2785" s="13">
        <v>170</v>
      </c>
      <c r="AT2785">
        <v>0</v>
      </c>
      <c r="AU2785">
        <v>0</v>
      </c>
      <c r="AV2785">
        <v>0</v>
      </c>
      <c r="AW2785" s="48">
        <v>2</v>
      </c>
      <c r="AX2785">
        <v>0</v>
      </c>
      <c r="AY2785">
        <v>0</v>
      </c>
      <c r="AZ2785">
        <v>1</v>
      </c>
      <c r="BA2785">
        <v>1</v>
      </c>
      <c r="BB2785">
        <v>0</v>
      </c>
      <c r="BC2785">
        <v>0</v>
      </c>
      <c r="BD2785">
        <v>1</v>
      </c>
      <c r="BE2785" s="7">
        <f t="shared" si="295"/>
        <v>24.73</v>
      </c>
      <c r="BF2785" s="7">
        <f t="shared" si="296"/>
        <v>36.269999999999996</v>
      </c>
      <c r="BG2785" s="7">
        <f t="shared" si="297"/>
        <v>61</v>
      </c>
      <c r="BH2785" s="7">
        <f t="shared" si="298"/>
        <v>70.3</v>
      </c>
      <c r="BI2785">
        <v>3</v>
      </c>
      <c r="BJ2785">
        <v>30</v>
      </c>
      <c r="BK2785">
        <v>4</v>
      </c>
      <c r="BL2785">
        <v>1</v>
      </c>
      <c r="BM2785">
        <v>0</v>
      </c>
      <c r="BN2785">
        <v>60</v>
      </c>
      <c r="BO2785">
        <v>0</v>
      </c>
      <c r="BP2785">
        <v>0</v>
      </c>
      <c r="BQ2785">
        <v>80</v>
      </c>
      <c r="BR2785" s="9" t="s">
        <v>3177</v>
      </c>
      <c r="BS2785">
        <v>0</v>
      </c>
      <c r="BT2785">
        <v>2</v>
      </c>
      <c r="BU2785" s="8"/>
      <c r="BV2785" s="8"/>
      <c r="BW2785">
        <v>0</v>
      </c>
      <c r="BX2785" s="9"/>
      <c r="BY2785">
        <v>0</v>
      </c>
      <c r="BZ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38005</v>
      </c>
      <c r="CJ2785">
        <v>45013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0</v>
      </c>
      <c r="DO2785">
        <v>0</v>
      </c>
      <c r="DP2785">
        <v>0</v>
      </c>
      <c r="DQ2785">
        <v>0</v>
      </c>
      <c r="DR2785">
        <v>0</v>
      </c>
      <c r="DS2785">
        <v>0</v>
      </c>
      <c r="DT2785">
        <v>0</v>
      </c>
      <c r="DU2785">
        <v>0</v>
      </c>
      <c r="DV2785">
        <v>0</v>
      </c>
      <c r="DW2785">
        <v>0</v>
      </c>
      <c r="DX2785">
        <v>22</v>
      </c>
      <c r="DY2785">
        <v>1</v>
      </c>
      <c r="DZ2785">
        <v>0</v>
      </c>
      <c r="EA2785">
        <v>7</v>
      </c>
      <c r="EB2785">
        <v>0</v>
      </c>
      <c r="EC2785">
        <v>260</v>
      </c>
      <c r="ED2785" s="6">
        <v>0</v>
      </c>
      <c r="EE2785">
        <v>0</v>
      </c>
      <c r="EF2785">
        <v>1</v>
      </c>
      <c r="EG2785">
        <v>1</v>
      </c>
      <c r="EJ2785" s="40"/>
      <c r="EK2785" t="s">
        <v>3312</v>
      </c>
    </row>
    <row r="2786" spans="1:141" x14ac:dyDescent="0.15">
      <c r="A2786" s="48">
        <v>5140</v>
      </c>
      <c r="B2786" s="40">
        <v>1</v>
      </c>
      <c r="C2786">
        <v>38</v>
      </c>
      <c r="D2786" s="2" t="s">
        <v>3157</v>
      </c>
      <c r="E2786">
        <v>5</v>
      </c>
      <c r="F2786">
        <v>45</v>
      </c>
      <c r="G2786">
        <v>3</v>
      </c>
      <c r="H2786">
        <v>50</v>
      </c>
      <c r="I2786">
        <v>33</v>
      </c>
      <c r="J2786">
        <v>6</v>
      </c>
      <c r="K2786">
        <v>46</v>
      </c>
      <c r="L2786">
        <v>39</v>
      </c>
      <c r="M2786">
        <v>0</v>
      </c>
      <c r="N2786" s="56">
        <v>2</v>
      </c>
      <c r="O2786">
        <v>1</v>
      </c>
      <c r="P2786" s="8">
        <v>0</v>
      </c>
      <c r="Q2786">
        <v>65</v>
      </c>
      <c r="R2786">
        <v>10</v>
      </c>
      <c r="S2786">
        <v>7</v>
      </c>
      <c r="T2786">
        <v>38</v>
      </c>
      <c r="U2786">
        <v>45</v>
      </c>
      <c r="V2786" s="50">
        <v>2</v>
      </c>
      <c r="W2786" s="50" t="s">
        <v>3310</v>
      </c>
      <c r="X2786" s="50">
        <v>1</v>
      </c>
      <c r="Y2786" s="51">
        <v>5.11111</v>
      </c>
      <c r="Z2786" s="51">
        <v>9.4741999999999997</v>
      </c>
      <c r="AA2786" s="51">
        <v>2.5025641239289533</v>
      </c>
      <c r="AB2786" s="51">
        <v>66.855456495715814</v>
      </c>
      <c r="AC2786">
        <v>6</v>
      </c>
      <c r="AD2786">
        <v>0</v>
      </c>
      <c r="AE2786">
        <v>0</v>
      </c>
      <c r="AF2786" s="6">
        <v>4</v>
      </c>
      <c r="AG2786" s="52">
        <v>250</v>
      </c>
      <c r="AH2786">
        <v>250</v>
      </c>
      <c r="AI2786" s="52">
        <v>28</v>
      </c>
      <c r="AJ2786" s="52">
        <v>25</v>
      </c>
      <c r="AK2786" s="6">
        <v>53</v>
      </c>
      <c r="AL2786" s="6">
        <v>0</v>
      </c>
      <c r="AM2786" s="6">
        <v>0</v>
      </c>
      <c r="AN2786" s="52">
        <v>80</v>
      </c>
      <c r="AO2786" s="5">
        <f t="shared" si="294"/>
        <v>0</v>
      </c>
      <c r="AP2786" s="75" t="s">
        <v>3058</v>
      </c>
      <c r="AQ2786" s="13">
        <v>87.806512824785784</v>
      </c>
      <c r="AR2786" s="13">
        <v>87.806512824785784</v>
      </c>
      <c r="AS2786" s="13">
        <v>80</v>
      </c>
      <c r="AT2786">
        <v>0</v>
      </c>
      <c r="AU2786">
        <v>0</v>
      </c>
      <c r="AV2786">
        <v>0</v>
      </c>
      <c r="AW2786" s="48">
        <v>2</v>
      </c>
      <c r="AX2786">
        <v>0</v>
      </c>
      <c r="AY2786">
        <v>0</v>
      </c>
      <c r="AZ2786">
        <v>1</v>
      </c>
      <c r="BA2786">
        <v>0</v>
      </c>
      <c r="BB2786">
        <v>0</v>
      </c>
      <c r="BC2786">
        <v>0</v>
      </c>
      <c r="BD2786">
        <v>0</v>
      </c>
      <c r="BE2786" s="7">
        <f t="shared" si="295"/>
        <v>0</v>
      </c>
      <c r="BF2786" s="7">
        <f t="shared" si="296"/>
        <v>25</v>
      </c>
      <c r="BG2786" s="7">
        <f t="shared" si="297"/>
        <v>25</v>
      </c>
      <c r="BH2786" s="7">
        <f t="shared" si="298"/>
        <v>63.1</v>
      </c>
      <c r="BI2786">
        <v>2</v>
      </c>
      <c r="BJ2786">
        <v>10</v>
      </c>
      <c r="BK2786">
        <v>2</v>
      </c>
      <c r="BL2786">
        <v>1</v>
      </c>
      <c r="BM2786">
        <v>0</v>
      </c>
      <c r="BN2786">
        <v>40</v>
      </c>
      <c r="BO2786">
        <v>0</v>
      </c>
      <c r="BP2786">
        <v>0</v>
      </c>
      <c r="BQ2786">
        <v>80</v>
      </c>
      <c r="BR2786" s="9" t="s">
        <v>2410</v>
      </c>
      <c r="BS2786">
        <v>0</v>
      </c>
      <c r="BT2786">
        <v>3</v>
      </c>
      <c r="BU2786" s="8"/>
      <c r="BV2786" s="8"/>
      <c r="BW2786">
        <v>0</v>
      </c>
      <c r="BX2786" s="9"/>
      <c r="BY2786">
        <v>0</v>
      </c>
      <c r="BZ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38005</v>
      </c>
      <c r="CJ2786">
        <v>45013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0</v>
      </c>
      <c r="DP2786">
        <v>0</v>
      </c>
      <c r="DQ2786">
        <v>0</v>
      </c>
      <c r="DR2786">
        <v>0</v>
      </c>
      <c r="DS2786">
        <v>0</v>
      </c>
      <c r="DT2786">
        <v>0</v>
      </c>
      <c r="DU2786">
        <v>0</v>
      </c>
      <c r="DV2786">
        <v>0</v>
      </c>
      <c r="DW2786">
        <v>0</v>
      </c>
      <c r="DX2786">
        <v>22</v>
      </c>
      <c r="DY2786">
        <v>1</v>
      </c>
      <c r="DZ2786">
        <v>0</v>
      </c>
      <c r="EA2786">
        <v>4</v>
      </c>
      <c r="EB2786">
        <v>0</v>
      </c>
      <c r="EC2786">
        <v>364</v>
      </c>
      <c r="ED2786" s="6">
        <v>0</v>
      </c>
      <c r="EE2786">
        <v>0</v>
      </c>
      <c r="EF2786">
        <v>1</v>
      </c>
      <c r="EG2786">
        <v>1</v>
      </c>
      <c r="EJ2786" s="40"/>
      <c r="EK2786" t="s">
        <v>3239</v>
      </c>
    </row>
    <row r="2787" spans="1:141" x14ac:dyDescent="0.15">
      <c r="A2787" s="48">
        <v>5141</v>
      </c>
      <c r="B2787" s="40">
        <v>1</v>
      </c>
      <c r="C2787">
        <v>38</v>
      </c>
      <c r="D2787" s="2" t="s">
        <v>1349</v>
      </c>
      <c r="E2787">
        <v>5</v>
      </c>
      <c r="F2787">
        <v>45</v>
      </c>
      <c r="G2787">
        <v>3</v>
      </c>
      <c r="H2787">
        <v>50</v>
      </c>
      <c r="I2787">
        <v>33</v>
      </c>
      <c r="J2787">
        <v>7</v>
      </c>
      <c r="K2787">
        <v>46</v>
      </c>
      <c r="L2787">
        <v>49</v>
      </c>
      <c r="M2787">
        <v>0</v>
      </c>
      <c r="N2787" s="56">
        <v>2</v>
      </c>
      <c r="O2787">
        <v>1</v>
      </c>
      <c r="P2787" s="8">
        <v>0</v>
      </c>
      <c r="Q2787">
        <v>64</v>
      </c>
      <c r="R2787">
        <v>6</v>
      </c>
      <c r="S2787">
        <v>4</v>
      </c>
      <c r="T2787">
        <v>38</v>
      </c>
      <c r="U2787">
        <v>45</v>
      </c>
      <c r="V2787" s="50">
        <v>2</v>
      </c>
      <c r="W2787" s="50" t="s">
        <v>3241</v>
      </c>
      <c r="X2787" s="50">
        <v>1</v>
      </c>
      <c r="Y2787" s="51">
        <v>5.11111</v>
      </c>
      <c r="Z2787" s="51">
        <v>9.4741999999999997</v>
      </c>
      <c r="AA2787" s="51">
        <v>2.5025641239289533</v>
      </c>
      <c r="AB2787" s="51">
        <v>80.798728247857909</v>
      </c>
      <c r="AC2787">
        <v>8</v>
      </c>
      <c r="AD2787">
        <v>0</v>
      </c>
      <c r="AE2787">
        <v>0</v>
      </c>
      <c r="AF2787" s="6">
        <v>2</v>
      </c>
      <c r="AG2787" s="52">
        <v>180</v>
      </c>
      <c r="AH2787">
        <v>180</v>
      </c>
      <c r="AI2787" s="52">
        <v>3</v>
      </c>
      <c r="AJ2787" s="52">
        <v>17</v>
      </c>
      <c r="AK2787" s="6">
        <v>20</v>
      </c>
      <c r="AL2787" s="6">
        <v>0</v>
      </c>
      <c r="AM2787" s="6">
        <v>0</v>
      </c>
      <c r="AN2787" s="52">
        <v>129</v>
      </c>
      <c r="AO2787" s="5">
        <f t="shared" si="294"/>
        <v>0</v>
      </c>
      <c r="AP2787" s="75" t="s">
        <v>3058</v>
      </c>
      <c r="AQ2787" s="13">
        <v>132.18125641239291</v>
      </c>
      <c r="AR2787" s="13">
        <v>132.18125641239291</v>
      </c>
      <c r="AS2787" s="13">
        <v>129</v>
      </c>
      <c r="AT2787">
        <v>0</v>
      </c>
      <c r="AU2787">
        <v>0</v>
      </c>
      <c r="AV2787">
        <v>0</v>
      </c>
      <c r="AW2787" s="48">
        <v>2</v>
      </c>
      <c r="AX2787">
        <v>0</v>
      </c>
      <c r="AY2787">
        <v>0</v>
      </c>
      <c r="AZ2787">
        <v>1</v>
      </c>
      <c r="BA2787">
        <v>0</v>
      </c>
      <c r="BB2787">
        <v>0</v>
      </c>
      <c r="BC2787">
        <v>0</v>
      </c>
      <c r="BD2787">
        <v>2</v>
      </c>
      <c r="BE2787" s="7">
        <f t="shared" si="295"/>
        <v>6.36</v>
      </c>
      <c r="BF2787" s="7">
        <f t="shared" si="296"/>
        <v>10.64</v>
      </c>
      <c r="BG2787" s="7">
        <f t="shared" si="297"/>
        <v>17</v>
      </c>
      <c r="BH2787" s="7">
        <f t="shared" si="298"/>
        <v>70.3</v>
      </c>
      <c r="BI2787">
        <v>2</v>
      </c>
      <c r="BJ2787">
        <v>30</v>
      </c>
      <c r="BK2787">
        <v>4</v>
      </c>
      <c r="BL2787">
        <v>1</v>
      </c>
      <c r="BM2787">
        <v>0</v>
      </c>
      <c r="BN2787">
        <v>60</v>
      </c>
      <c r="BO2787">
        <v>0</v>
      </c>
      <c r="BP2787">
        <v>0</v>
      </c>
      <c r="BQ2787">
        <v>80</v>
      </c>
      <c r="BR2787" s="9" t="s">
        <v>3318</v>
      </c>
      <c r="BS2787">
        <v>0</v>
      </c>
      <c r="BT2787">
        <v>4</v>
      </c>
      <c r="BU2787" s="8"/>
      <c r="BV2787" s="8"/>
      <c r="BW2787">
        <v>0</v>
      </c>
      <c r="BX2787" s="9"/>
      <c r="BY2787">
        <v>0</v>
      </c>
      <c r="BZ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38005</v>
      </c>
      <c r="CJ2787">
        <v>45013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0</v>
      </c>
      <c r="DP2787">
        <v>0</v>
      </c>
      <c r="DQ2787">
        <v>0</v>
      </c>
      <c r="DR2787">
        <v>0</v>
      </c>
      <c r="DS2787">
        <v>0</v>
      </c>
      <c r="DT2787">
        <v>0</v>
      </c>
      <c r="DU2787">
        <v>0</v>
      </c>
      <c r="DV2787">
        <v>0</v>
      </c>
      <c r="DW2787">
        <v>0</v>
      </c>
      <c r="DX2787">
        <v>22</v>
      </c>
      <c r="DY2787">
        <v>1</v>
      </c>
      <c r="DZ2787">
        <v>0</v>
      </c>
      <c r="EA2787">
        <v>6</v>
      </c>
      <c r="EB2787">
        <v>0</v>
      </c>
      <c r="EC2787">
        <v>208</v>
      </c>
      <c r="ED2787" s="6">
        <v>0</v>
      </c>
      <c r="EE2787">
        <v>0</v>
      </c>
      <c r="EF2787">
        <v>1</v>
      </c>
      <c r="EG2787">
        <v>1</v>
      </c>
      <c r="EJ2787" s="40"/>
      <c r="EK2787" t="s">
        <v>3312</v>
      </c>
    </row>
    <row r="2788" spans="1:141" x14ac:dyDescent="0.15">
      <c r="A2788" s="48">
        <v>5142</v>
      </c>
      <c r="B2788" s="40">
        <v>1</v>
      </c>
      <c r="C2788">
        <v>38</v>
      </c>
      <c r="D2788" s="2" t="s">
        <v>3157</v>
      </c>
      <c r="E2788">
        <v>5</v>
      </c>
      <c r="F2788">
        <v>45</v>
      </c>
      <c r="G2788">
        <v>3</v>
      </c>
      <c r="H2788">
        <v>50</v>
      </c>
      <c r="I2788">
        <v>33</v>
      </c>
      <c r="J2788">
        <v>8</v>
      </c>
      <c r="K2788">
        <v>47</v>
      </c>
      <c r="L2788">
        <v>37</v>
      </c>
      <c r="M2788">
        <v>0</v>
      </c>
      <c r="N2788" s="56">
        <v>2</v>
      </c>
      <c r="O2788">
        <v>1</v>
      </c>
      <c r="P2788" s="8">
        <v>0</v>
      </c>
      <c r="Q2788">
        <v>48</v>
      </c>
      <c r="R2788">
        <v>9</v>
      </c>
      <c r="S2788">
        <v>4</v>
      </c>
      <c r="T2788">
        <v>38</v>
      </c>
      <c r="U2788">
        <v>45</v>
      </c>
      <c r="V2788" s="50">
        <v>2</v>
      </c>
      <c r="W2788" s="50" t="s">
        <v>3310</v>
      </c>
      <c r="X2788" s="50">
        <v>1</v>
      </c>
      <c r="Y2788" s="51">
        <v>5.11111</v>
      </c>
      <c r="Z2788" s="51">
        <v>9.4741999999999997</v>
      </c>
      <c r="AA2788" s="51">
        <v>2.5025641239289533</v>
      </c>
      <c r="AB2788" s="51">
        <v>133.71091299143163</v>
      </c>
      <c r="AC2788">
        <v>12</v>
      </c>
      <c r="AD2788">
        <v>8</v>
      </c>
      <c r="AE2788">
        <v>0</v>
      </c>
      <c r="AF2788" s="6">
        <v>0</v>
      </c>
      <c r="AG2788" s="52">
        <v>320</v>
      </c>
      <c r="AH2788">
        <v>320</v>
      </c>
      <c r="AI2788" s="52">
        <v>26</v>
      </c>
      <c r="AJ2788" s="52">
        <v>71</v>
      </c>
      <c r="AK2788" s="6">
        <v>97</v>
      </c>
      <c r="AL2788" s="6">
        <v>0</v>
      </c>
      <c r="AM2788" s="6">
        <v>0</v>
      </c>
      <c r="AN2788" s="52">
        <v>205</v>
      </c>
      <c r="AO2788" s="5">
        <f t="shared" si="294"/>
        <v>0</v>
      </c>
      <c r="AP2788" s="75" t="s">
        <v>2922</v>
      </c>
      <c r="AQ2788" s="13">
        <v>219.95302564957157</v>
      </c>
      <c r="AR2788" s="13">
        <v>219.95302564957157</v>
      </c>
      <c r="AS2788" s="13">
        <v>205</v>
      </c>
      <c r="AT2788">
        <v>0</v>
      </c>
      <c r="AU2788">
        <v>0</v>
      </c>
      <c r="AV2788">
        <v>0</v>
      </c>
      <c r="AW2788" s="48">
        <v>2</v>
      </c>
      <c r="AX2788">
        <v>0</v>
      </c>
      <c r="AY2788">
        <v>0</v>
      </c>
      <c r="AZ2788">
        <v>1</v>
      </c>
      <c r="BA2788">
        <v>1</v>
      </c>
      <c r="BB2788">
        <v>1</v>
      </c>
      <c r="BC2788">
        <v>0</v>
      </c>
      <c r="BD2788">
        <v>2</v>
      </c>
      <c r="BE2788" s="7">
        <f t="shared" si="295"/>
        <v>43.3</v>
      </c>
      <c r="BF2788" s="7">
        <f t="shared" si="296"/>
        <v>27.700000000000003</v>
      </c>
      <c r="BG2788" s="7">
        <f t="shared" si="297"/>
        <v>71</v>
      </c>
      <c r="BH2788" s="7">
        <f t="shared" si="298"/>
        <v>133.4</v>
      </c>
      <c r="BI2788">
        <v>5</v>
      </c>
      <c r="BJ2788">
        <v>40</v>
      </c>
      <c r="BK2788">
        <v>5</v>
      </c>
      <c r="BL2788">
        <v>2</v>
      </c>
      <c r="BM2788">
        <v>0</v>
      </c>
      <c r="BN2788">
        <v>40</v>
      </c>
      <c r="BO2788">
        <v>0</v>
      </c>
      <c r="BP2788">
        <v>0</v>
      </c>
      <c r="BQ2788">
        <v>81</v>
      </c>
      <c r="BR2788" s="9" t="s">
        <v>2949</v>
      </c>
      <c r="BS2788">
        <v>0</v>
      </c>
      <c r="BT2788">
        <v>10</v>
      </c>
      <c r="BU2788" s="8"/>
      <c r="BV2788" s="8"/>
      <c r="BW2788">
        <v>0</v>
      </c>
      <c r="BX2788" s="9"/>
      <c r="BY2788">
        <v>0</v>
      </c>
      <c r="BZ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38005</v>
      </c>
      <c r="CJ2788">
        <v>45013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0</v>
      </c>
      <c r="DP2788">
        <v>0</v>
      </c>
      <c r="DQ2788">
        <v>0</v>
      </c>
      <c r="DR2788">
        <v>0</v>
      </c>
      <c r="DS2788">
        <v>0</v>
      </c>
      <c r="DT2788">
        <v>0</v>
      </c>
      <c r="DU2788">
        <v>0</v>
      </c>
      <c r="DV2788">
        <v>0</v>
      </c>
      <c r="DW2788">
        <v>0</v>
      </c>
      <c r="DX2788">
        <v>22</v>
      </c>
      <c r="DY2788">
        <v>1</v>
      </c>
      <c r="DZ2788">
        <v>0</v>
      </c>
      <c r="EA2788">
        <v>10</v>
      </c>
      <c r="EB2788">
        <v>0</v>
      </c>
      <c r="EC2788">
        <v>208</v>
      </c>
      <c r="ED2788" s="6">
        <v>0</v>
      </c>
      <c r="EE2788">
        <v>0</v>
      </c>
      <c r="EF2788">
        <v>1</v>
      </c>
      <c r="EG2788">
        <v>1</v>
      </c>
      <c r="EJ2788" s="40"/>
      <c r="EK2788" t="s">
        <v>3312</v>
      </c>
    </row>
    <row r="2789" spans="1:141" x14ac:dyDescent="0.15">
      <c r="A2789" s="48">
        <v>5143</v>
      </c>
      <c r="B2789" s="40">
        <v>1</v>
      </c>
      <c r="C2789">
        <v>38</v>
      </c>
      <c r="D2789" s="2" t="s">
        <v>1198</v>
      </c>
      <c r="E2789">
        <v>5</v>
      </c>
      <c r="F2789">
        <v>45</v>
      </c>
      <c r="G2789">
        <v>3</v>
      </c>
      <c r="H2789">
        <v>50</v>
      </c>
      <c r="I2789">
        <v>33</v>
      </c>
      <c r="J2789">
        <v>9</v>
      </c>
      <c r="K2789">
        <v>47</v>
      </c>
      <c r="L2789">
        <v>46</v>
      </c>
      <c r="M2789">
        <v>0</v>
      </c>
      <c r="N2789" s="56">
        <v>2</v>
      </c>
      <c r="O2789">
        <v>1</v>
      </c>
      <c r="P2789" s="8">
        <v>0</v>
      </c>
      <c r="Q2789">
        <v>63</v>
      </c>
      <c r="R2789">
        <v>7</v>
      </c>
      <c r="S2789">
        <v>4</v>
      </c>
      <c r="T2789">
        <v>38</v>
      </c>
      <c r="U2789">
        <v>45</v>
      </c>
      <c r="V2789" s="50">
        <v>2</v>
      </c>
      <c r="W2789" s="50" t="s">
        <v>1804</v>
      </c>
      <c r="X2789" s="50">
        <v>1</v>
      </c>
      <c r="Y2789" s="51">
        <v>5.11111</v>
      </c>
      <c r="Z2789" s="51">
        <v>9.4741999999999997</v>
      </c>
      <c r="AA2789" s="51">
        <v>2.5025641239289533</v>
      </c>
      <c r="AB2789" s="51">
        <v>211.47102061964478</v>
      </c>
      <c r="AC2789">
        <v>21</v>
      </c>
      <c r="AD2789">
        <v>0</v>
      </c>
      <c r="AE2789">
        <v>0</v>
      </c>
      <c r="AF2789" s="6">
        <v>5</v>
      </c>
      <c r="AG2789" s="52">
        <v>600</v>
      </c>
      <c r="AH2789">
        <v>600</v>
      </c>
      <c r="AI2789" s="52">
        <v>34</v>
      </c>
      <c r="AJ2789" s="52">
        <v>65</v>
      </c>
      <c r="AK2789" s="6">
        <v>99</v>
      </c>
      <c r="AL2789" s="6">
        <v>0</v>
      </c>
      <c r="AM2789" s="6">
        <v>0</v>
      </c>
      <c r="AN2789" s="52">
        <v>413</v>
      </c>
      <c r="AO2789" s="5">
        <f t="shared" si="294"/>
        <v>0</v>
      </c>
      <c r="AP2789" s="75" t="s">
        <v>3058</v>
      </c>
      <c r="AQ2789" s="13">
        <v>427.69364103098223</v>
      </c>
      <c r="AR2789" s="13">
        <v>427.69364103098223</v>
      </c>
      <c r="AS2789" s="13">
        <v>413</v>
      </c>
      <c r="AT2789">
        <v>0</v>
      </c>
      <c r="AU2789">
        <v>0</v>
      </c>
      <c r="AV2789">
        <v>0</v>
      </c>
      <c r="AW2789" s="48">
        <v>2</v>
      </c>
      <c r="AX2789">
        <v>1</v>
      </c>
      <c r="AY2789">
        <v>0</v>
      </c>
      <c r="AZ2789">
        <v>1</v>
      </c>
      <c r="BA2789">
        <v>0</v>
      </c>
      <c r="BB2789">
        <v>0</v>
      </c>
      <c r="BC2789">
        <v>0</v>
      </c>
      <c r="BD2789">
        <v>2</v>
      </c>
      <c r="BE2789" s="7">
        <f t="shared" si="295"/>
        <v>58.769999999999996</v>
      </c>
      <c r="BF2789" s="7">
        <f t="shared" si="296"/>
        <v>6.230000000000004</v>
      </c>
      <c r="BG2789" s="7">
        <f t="shared" si="297"/>
        <v>65</v>
      </c>
      <c r="BH2789" s="7">
        <f t="shared" si="298"/>
        <v>146</v>
      </c>
      <c r="BI2789">
        <v>8</v>
      </c>
      <c r="BJ2789">
        <v>75</v>
      </c>
      <c r="BK2789">
        <v>10</v>
      </c>
      <c r="BL2789">
        <v>2</v>
      </c>
      <c r="BM2789">
        <v>0</v>
      </c>
      <c r="BN2789">
        <v>60</v>
      </c>
      <c r="BO2789">
        <v>0</v>
      </c>
      <c r="BP2789">
        <v>0</v>
      </c>
      <c r="BQ2789">
        <v>81</v>
      </c>
      <c r="BR2789" s="9" t="s">
        <v>1199</v>
      </c>
      <c r="BS2789">
        <v>0</v>
      </c>
      <c r="BT2789">
        <v>8</v>
      </c>
      <c r="BU2789" s="8"/>
      <c r="BV2789" s="8"/>
      <c r="BW2789">
        <v>0</v>
      </c>
      <c r="BX2789" s="9"/>
      <c r="BY2789">
        <v>0</v>
      </c>
      <c r="BZ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38005</v>
      </c>
      <c r="CJ2789">
        <v>45013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0</v>
      </c>
      <c r="DP2789">
        <v>0</v>
      </c>
      <c r="DQ2789">
        <v>0</v>
      </c>
      <c r="DR2789">
        <v>0</v>
      </c>
      <c r="DS2789">
        <v>0</v>
      </c>
      <c r="DT2789">
        <v>0</v>
      </c>
      <c r="DU2789">
        <v>0</v>
      </c>
      <c r="DV2789">
        <v>0</v>
      </c>
      <c r="DW2789">
        <v>0</v>
      </c>
      <c r="DX2789">
        <v>22</v>
      </c>
      <c r="DY2789">
        <v>1</v>
      </c>
      <c r="DZ2789">
        <v>0</v>
      </c>
      <c r="EA2789">
        <v>18</v>
      </c>
      <c r="EB2789">
        <v>0</v>
      </c>
      <c r="EC2789">
        <v>208</v>
      </c>
      <c r="ED2789" s="6">
        <v>0</v>
      </c>
      <c r="EE2789">
        <v>0</v>
      </c>
      <c r="EF2789">
        <v>1</v>
      </c>
      <c r="EG2789">
        <v>1</v>
      </c>
      <c r="EJ2789" s="40"/>
      <c r="EK2789" t="s">
        <v>3239</v>
      </c>
    </row>
    <row r="2790" spans="1:141" x14ac:dyDescent="0.15">
      <c r="A2790" s="48">
        <v>5144</v>
      </c>
      <c r="B2790" s="40">
        <v>1</v>
      </c>
      <c r="C2790">
        <v>38</v>
      </c>
      <c r="D2790" s="2" t="s">
        <v>1198</v>
      </c>
      <c r="E2790">
        <v>5</v>
      </c>
      <c r="F2790">
        <v>45</v>
      </c>
      <c r="G2790">
        <v>3</v>
      </c>
      <c r="H2790">
        <v>50</v>
      </c>
      <c r="I2790">
        <v>33</v>
      </c>
      <c r="J2790">
        <v>10</v>
      </c>
      <c r="K2790">
        <v>48</v>
      </c>
      <c r="L2790">
        <v>3</v>
      </c>
      <c r="M2790">
        <v>0</v>
      </c>
      <c r="N2790" s="56">
        <v>2</v>
      </c>
      <c r="O2790">
        <v>1</v>
      </c>
      <c r="P2790" s="8">
        <v>0</v>
      </c>
      <c r="Q2790">
        <v>50</v>
      </c>
      <c r="R2790">
        <v>5</v>
      </c>
      <c r="S2790">
        <v>3</v>
      </c>
      <c r="T2790">
        <v>38</v>
      </c>
      <c r="U2790">
        <v>45</v>
      </c>
      <c r="V2790" s="50">
        <v>2</v>
      </c>
      <c r="W2790" s="50" t="s">
        <v>1804</v>
      </c>
      <c r="X2790" s="50">
        <v>1</v>
      </c>
      <c r="Y2790" s="51">
        <v>5.11111</v>
      </c>
      <c r="Z2790" s="51">
        <v>9.4741999999999997</v>
      </c>
      <c r="AA2790" s="51">
        <v>2.5025641239289533</v>
      </c>
      <c r="AB2790" s="51">
        <v>80.798728247857909</v>
      </c>
      <c r="AC2790">
        <v>8</v>
      </c>
      <c r="AD2790">
        <v>2</v>
      </c>
      <c r="AE2790">
        <v>0</v>
      </c>
      <c r="AF2790" s="6">
        <v>0</v>
      </c>
      <c r="AG2790" s="52">
        <v>220</v>
      </c>
      <c r="AH2790">
        <v>220</v>
      </c>
      <c r="AI2790" s="52">
        <v>30</v>
      </c>
      <c r="AJ2790" s="52">
        <v>50</v>
      </c>
      <c r="AK2790" s="6">
        <v>80</v>
      </c>
      <c r="AL2790" s="6">
        <v>0</v>
      </c>
      <c r="AM2790" s="6">
        <v>0</v>
      </c>
      <c r="AN2790" s="52">
        <v>114</v>
      </c>
      <c r="AO2790" s="5">
        <f t="shared" si="294"/>
        <v>0</v>
      </c>
      <c r="AP2790" s="75" t="s">
        <v>2922</v>
      </c>
      <c r="AQ2790" s="13">
        <v>125.5602564123929</v>
      </c>
      <c r="AR2790" s="13">
        <v>125.5602564123929</v>
      </c>
      <c r="AS2790" s="13">
        <v>114</v>
      </c>
      <c r="AT2790">
        <v>0</v>
      </c>
      <c r="AU2790">
        <v>0</v>
      </c>
      <c r="AV2790">
        <v>0</v>
      </c>
      <c r="AW2790" s="48">
        <v>2</v>
      </c>
      <c r="AX2790">
        <v>0</v>
      </c>
      <c r="AY2790">
        <v>0</v>
      </c>
      <c r="AZ2790">
        <v>1</v>
      </c>
      <c r="BA2790">
        <v>1</v>
      </c>
      <c r="BB2790">
        <v>0</v>
      </c>
      <c r="BC2790">
        <v>0</v>
      </c>
      <c r="BD2790">
        <v>2</v>
      </c>
      <c r="BE2790" s="7">
        <f t="shared" si="295"/>
        <v>27.91</v>
      </c>
      <c r="BF2790" s="7">
        <f t="shared" si="296"/>
        <v>22.09</v>
      </c>
      <c r="BG2790" s="7">
        <f t="shared" si="297"/>
        <v>50</v>
      </c>
      <c r="BH2790" s="7">
        <f t="shared" si="298"/>
        <v>70.3</v>
      </c>
      <c r="BI2790">
        <v>3</v>
      </c>
      <c r="BJ2790">
        <v>30</v>
      </c>
      <c r="BK2790">
        <v>3</v>
      </c>
      <c r="BL2790">
        <v>1</v>
      </c>
      <c r="BM2790">
        <v>0</v>
      </c>
      <c r="BN2790">
        <v>60</v>
      </c>
      <c r="BO2790">
        <v>0</v>
      </c>
      <c r="BP2790">
        <v>0</v>
      </c>
      <c r="BQ2790">
        <v>81</v>
      </c>
      <c r="BR2790" s="9" t="s">
        <v>2949</v>
      </c>
      <c r="BS2790">
        <v>0</v>
      </c>
      <c r="BT2790">
        <v>7</v>
      </c>
      <c r="BU2790" s="8"/>
      <c r="BV2790" s="8"/>
      <c r="BW2790">
        <v>0</v>
      </c>
      <c r="BX2790" s="9"/>
      <c r="BY2790">
        <v>0</v>
      </c>
      <c r="BZ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38005</v>
      </c>
      <c r="CJ2790">
        <v>45013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0</v>
      </c>
      <c r="DP2790">
        <v>0</v>
      </c>
      <c r="DQ2790">
        <v>0</v>
      </c>
      <c r="DR2790">
        <v>0</v>
      </c>
      <c r="DS2790">
        <v>0</v>
      </c>
      <c r="DT2790">
        <v>0</v>
      </c>
      <c r="DU2790">
        <v>0</v>
      </c>
      <c r="DV2790">
        <v>0</v>
      </c>
      <c r="DW2790">
        <v>0</v>
      </c>
      <c r="DX2790">
        <v>22</v>
      </c>
      <c r="DY2790">
        <v>1</v>
      </c>
      <c r="DZ2790">
        <v>0</v>
      </c>
      <c r="EA2790">
        <v>6</v>
      </c>
      <c r="EB2790">
        <v>0</v>
      </c>
      <c r="EC2790">
        <v>156</v>
      </c>
      <c r="ED2790" s="6">
        <v>0</v>
      </c>
      <c r="EE2790">
        <v>0</v>
      </c>
      <c r="EF2790">
        <v>1</v>
      </c>
      <c r="EG2790">
        <v>1</v>
      </c>
      <c r="EJ2790" s="40"/>
      <c r="EK2790" t="s">
        <v>3312</v>
      </c>
    </row>
    <row r="2791" spans="1:141" x14ac:dyDescent="0.15">
      <c r="A2791" s="48">
        <v>5145</v>
      </c>
      <c r="B2791" s="40">
        <v>1</v>
      </c>
      <c r="C2791">
        <v>38</v>
      </c>
      <c r="D2791" s="2" t="s">
        <v>1198</v>
      </c>
      <c r="E2791">
        <v>5</v>
      </c>
      <c r="F2791">
        <v>45</v>
      </c>
      <c r="G2791">
        <v>3</v>
      </c>
      <c r="H2791">
        <v>50</v>
      </c>
      <c r="I2791">
        <v>43</v>
      </c>
      <c r="J2791">
        <v>6</v>
      </c>
      <c r="K2791">
        <v>75</v>
      </c>
      <c r="L2791">
        <v>47</v>
      </c>
      <c r="M2791">
        <v>0</v>
      </c>
      <c r="N2791" s="56">
        <v>2</v>
      </c>
      <c r="O2791">
        <v>1</v>
      </c>
      <c r="P2791" s="8">
        <v>0</v>
      </c>
      <c r="Q2791">
        <v>45</v>
      </c>
      <c r="R2791">
        <v>4</v>
      </c>
      <c r="S2791">
        <v>4</v>
      </c>
      <c r="T2791">
        <v>38</v>
      </c>
      <c r="U2791">
        <v>45</v>
      </c>
      <c r="V2791" s="50">
        <v>2</v>
      </c>
      <c r="W2791" s="50" t="s">
        <v>1804</v>
      </c>
      <c r="X2791" s="50">
        <v>1</v>
      </c>
      <c r="Y2791" s="51">
        <v>5.11111</v>
      </c>
      <c r="Z2791" s="51">
        <v>9.4741999999999997</v>
      </c>
      <c r="AA2791" s="51">
        <v>2.5025641239289533</v>
      </c>
      <c r="AB2791" s="51">
        <v>94.74199999999999</v>
      </c>
      <c r="AC2791">
        <v>10</v>
      </c>
      <c r="AD2791">
        <v>0</v>
      </c>
      <c r="AE2791">
        <v>0</v>
      </c>
      <c r="AF2791" s="6">
        <v>0</v>
      </c>
      <c r="AG2791" s="52">
        <v>130</v>
      </c>
      <c r="AH2791">
        <v>130</v>
      </c>
      <c r="AI2791" s="52">
        <v>24</v>
      </c>
      <c r="AJ2791" s="52">
        <v>66</v>
      </c>
      <c r="AK2791" s="6">
        <v>90</v>
      </c>
      <c r="AL2791" s="6">
        <v>0</v>
      </c>
      <c r="AM2791" s="6">
        <v>0</v>
      </c>
      <c r="AN2791" s="52">
        <v>166</v>
      </c>
      <c r="AO2791" s="5">
        <f t="shared" si="294"/>
        <v>0</v>
      </c>
      <c r="AP2791" s="75" t="s">
        <v>3058</v>
      </c>
      <c r="AQ2791" s="13">
        <v>178.94800000000001</v>
      </c>
      <c r="AR2791" s="13">
        <v>178.94800000000001</v>
      </c>
      <c r="AS2791" s="13">
        <v>166</v>
      </c>
      <c r="AT2791">
        <v>0</v>
      </c>
      <c r="AU2791">
        <v>0</v>
      </c>
      <c r="AV2791">
        <v>0</v>
      </c>
      <c r="AW2791" s="48">
        <v>2</v>
      </c>
      <c r="AX2791">
        <v>0</v>
      </c>
      <c r="AY2791">
        <v>0</v>
      </c>
      <c r="AZ2791">
        <v>1</v>
      </c>
      <c r="BA2791">
        <v>1</v>
      </c>
      <c r="BB2791">
        <v>0</v>
      </c>
      <c r="BC2791">
        <v>0</v>
      </c>
      <c r="BD2791">
        <v>2</v>
      </c>
      <c r="BE2791" s="7">
        <f t="shared" si="295"/>
        <v>27.91</v>
      </c>
      <c r="BF2791" s="7">
        <f t="shared" si="296"/>
        <v>38.090000000000003</v>
      </c>
      <c r="BG2791" s="7">
        <f t="shared" si="297"/>
        <v>66</v>
      </c>
      <c r="BH2791" s="7">
        <f t="shared" si="298"/>
        <v>81.099999999999994</v>
      </c>
      <c r="BI2791">
        <v>4</v>
      </c>
      <c r="BJ2791">
        <v>60</v>
      </c>
      <c r="BK2791">
        <v>4</v>
      </c>
      <c r="BL2791">
        <v>1</v>
      </c>
      <c r="BM2791">
        <v>0</v>
      </c>
      <c r="BN2791">
        <v>60</v>
      </c>
      <c r="BO2791">
        <v>0</v>
      </c>
      <c r="BP2791">
        <v>0</v>
      </c>
      <c r="BQ2791">
        <v>0</v>
      </c>
      <c r="BR2791" s="9" t="s">
        <v>3311</v>
      </c>
      <c r="BS2791">
        <v>0</v>
      </c>
      <c r="BT2791">
        <v>0</v>
      </c>
      <c r="BU2791" s="8"/>
      <c r="BV2791" s="8"/>
      <c r="BW2791">
        <v>0</v>
      </c>
      <c r="BX2791" s="9"/>
      <c r="BY2791">
        <v>0</v>
      </c>
      <c r="BZ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38005</v>
      </c>
      <c r="CJ2791">
        <v>45013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0</v>
      </c>
      <c r="DP2791">
        <v>0</v>
      </c>
      <c r="DQ2791">
        <v>0</v>
      </c>
      <c r="DR2791">
        <v>0</v>
      </c>
      <c r="DS2791">
        <v>0</v>
      </c>
      <c r="DT2791">
        <v>0</v>
      </c>
      <c r="DU2791">
        <v>0</v>
      </c>
      <c r="DV2791">
        <v>0</v>
      </c>
      <c r="DW2791">
        <v>0</v>
      </c>
      <c r="DX2791">
        <v>22</v>
      </c>
      <c r="DY2791">
        <v>1</v>
      </c>
      <c r="DZ2791">
        <v>0</v>
      </c>
      <c r="EA2791">
        <v>8</v>
      </c>
      <c r="EB2791">
        <v>0</v>
      </c>
      <c r="EC2791">
        <v>208</v>
      </c>
      <c r="ED2791" s="6">
        <v>0</v>
      </c>
      <c r="EE2791">
        <v>0</v>
      </c>
      <c r="EF2791">
        <v>1</v>
      </c>
      <c r="EG2791">
        <v>1</v>
      </c>
      <c r="EJ2791" s="40"/>
      <c r="EK2791" t="s">
        <v>3312</v>
      </c>
    </row>
    <row r="2792" spans="1:141" x14ac:dyDescent="0.15">
      <c r="A2792" s="48">
        <v>5147</v>
      </c>
      <c r="B2792" s="40">
        <v>1</v>
      </c>
      <c r="C2792">
        <v>38</v>
      </c>
      <c r="D2792" s="2" t="s">
        <v>3157</v>
      </c>
      <c r="E2792">
        <v>5</v>
      </c>
      <c r="F2792">
        <v>45</v>
      </c>
      <c r="G2792">
        <v>3</v>
      </c>
      <c r="H2792">
        <v>50</v>
      </c>
      <c r="I2792">
        <v>43</v>
      </c>
      <c r="J2792">
        <v>8</v>
      </c>
      <c r="K2792">
        <v>79</v>
      </c>
      <c r="L2792">
        <v>33</v>
      </c>
      <c r="M2792">
        <v>0</v>
      </c>
      <c r="N2792" s="56">
        <v>2</v>
      </c>
      <c r="O2792">
        <v>1</v>
      </c>
      <c r="P2792" s="8">
        <v>0</v>
      </c>
      <c r="Q2792">
        <v>44</v>
      </c>
      <c r="R2792">
        <v>6</v>
      </c>
      <c r="S2792">
        <v>3</v>
      </c>
      <c r="T2792">
        <v>38</v>
      </c>
      <c r="U2792">
        <v>45</v>
      </c>
      <c r="V2792" s="50">
        <v>2</v>
      </c>
      <c r="W2792" s="50" t="s">
        <v>3310</v>
      </c>
      <c r="X2792" s="50">
        <v>1</v>
      </c>
      <c r="Y2792" s="51">
        <v>5.11111</v>
      </c>
      <c r="Z2792" s="51">
        <v>9.4741999999999997</v>
      </c>
      <c r="AA2792" s="51">
        <v>2.5025641239289533</v>
      </c>
      <c r="AB2792" s="51">
        <v>66.855456495715814</v>
      </c>
      <c r="AC2792">
        <v>6</v>
      </c>
      <c r="AD2792">
        <v>4</v>
      </c>
      <c r="AE2792">
        <v>0</v>
      </c>
      <c r="AF2792" s="6">
        <v>0</v>
      </c>
      <c r="AG2792" s="52">
        <v>150</v>
      </c>
      <c r="AH2792">
        <v>150</v>
      </c>
      <c r="AI2792" s="52">
        <v>3</v>
      </c>
      <c r="AJ2792" s="52">
        <v>32</v>
      </c>
      <c r="AK2792" s="6">
        <v>35</v>
      </c>
      <c r="AL2792" s="6">
        <v>0</v>
      </c>
      <c r="AM2792" s="6">
        <v>0</v>
      </c>
      <c r="AN2792" s="52">
        <v>105</v>
      </c>
      <c r="AO2792" s="5">
        <f t="shared" si="294"/>
        <v>0</v>
      </c>
      <c r="AP2792" s="75" t="s">
        <v>2922</v>
      </c>
      <c r="AQ2792" s="13">
        <v>110.68151282478578</v>
      </c>
      <c r="AR2792" s="13">
        <v>110.68151282478578</v>
      </c>
      <c r="AS2792" s="13">
        <v>105</v>
      </c>
      <c r="AT2792">
        <v>0</v>
      </c>
      <c r="AU2792">
        <v>0</v>
      </c>
      <c r="AV2792">
        <v>0</v>
      </c>
      <c r="AW2792" s="48">
        <v>2</v>
      </c>
      <c r="AX2792">
        <v>2</v>
      </c>
      <c r="AY2792">
        <v>0</v>
      </c>
      <c r="AZ2792">
        <v>0</v>
      </c>
      <c r="BA2792">
        <v>1</v>
      </c>
      <c r="BB2792">
        <v>0</v>
      </c>
      <c r="BC2792">
        <v>0</v>
      </c>
      <c r="BD2792">
        <v>1</v>
      </c>
      <c r="BE2792" s="7">
        <f t="shared" si="295"/>
        <v>129.54999999999998</v>
      </c>
      <c r="BF2792" s="7">
        <f t="shared" si="296"/>
        <v>0</v>
      </c>
      <c r="BG2792" s="7">
        <f t="shared" si="297"/>
        <v>129.54999999999998</v>
      </c>
      <c r="BH2792" s="7">
        <f t="shared" si="298"/>
        <v>70.3</v>
      </c>
      <c r="BI2792">
        <v>3</v>
      </c>
      <c r="BJ2792">
        <v>30</v>
      </c>
      <c r="BK2792">
        <v>3</v>
      </c>
      <c r="BL2792">
        <v>1</v>
      </c>
      <c r="BM2792">
        <v>0</v>
      </c>
      <c r="BN2792">
        <v>50</v>
      </c>
      <c r="BO2792">
        <v>0</v>
      </c>
      <c r="BP2792">
        <v>0</v>
      </c>
      <c r="BQ2792">
        <v>0</v>
      </c>
      <c r="BR2792" s="9" t="s">
        <v>3238</v>
      </c>
      <c r="BS2792">
        <v>0</v>
      </c>
      <c r="BT2792">
        <v>0</v>
      </c>
      <c r="BU2792" s="8"/>
      <c r="BV2792" s="8"/>
      <c r="BW2792">
        <v>0</v>
      </c>
      <c r="BX2792" s="9"/>
      <c r="BY2792">
        <v>0</v>
      </c>
      <c r="BZ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38005</v>
      </c>
      <c r="CJ2792">
        <v>45013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0</v>
      </c>
      <c r="DQ2792">
        <v>0</v>
      </c>
      <c r="DR2792">
        <v>0</v>
      </c>
      <c r="DS2792">
        <v>0</v>
      </c>
      <c r="DT2792">
        <v>0</v>
      </c>
      <c r="DU2792">
        <v>0</v>
      </c>
      <c r="DV2792">
        <v>0</v>
      </c>
      <c r="DW2792">
        <v>0</v>
      </c>
      <c r="DX2792">
        <v>22</v>
      </c>
      <c r="DY2792">
        <v>1</v>
      </c>
      <c r="DZ2792">
        <v>0</v>
      </c>
      <c r="EA2792">
        <v>6</v>
      </c>
      <c r="EB2792">
        <v>0</v>
      </c>
      <c r="EC2792">
        <v>156</v>
      </c>
      <c r="ED2792" s="6">
        <v>0</v>
      </c>
      <c r="EE2792">
        <v>0</v>
      </c>
      <c r="EF2792">
        <v>1</v>
      </c>
      <c r="EG2792">
        <v>1</v>
      </c>
      <c r="EJ2792" s="40"/>
      <c r="EK2792" t="s">
        <v>3239</v>
      </c>
    </row>
    <row r="2793" spans="1:141" x14ac:dyDescent="0.15">
      <c r="A2793" s="48">
        <v>5148</v>
      </c>
      <c r="B2793" s="40">
        <v>1</v>
      </c>
      <c r="C2793">
        <v>38</v>
      </c>
      <c r="D2793" s="2" t="s">
        <v>1349</v>
      </c>
      <c r="E2793">
        <v>5</v>
      </c>
      <c r="F2793">
        <v>45</v>
      </c>
      <c r="G2793">
        <v>3</v>
      </c>
      <c r="H2793">
        <v>50</v>
      </c>
      <c r="I2793">
        <v>43</v>
      </c>
      <c r="J2793">
        <v>9</v>
      </c>
      <c r="K2793">
        <v>80</v>
      </c>
      <c r="L2793">
        <v>18</v>
      </c>
      <c r="M2793">
        <v>0</v>
      </c>
      <c r="N2793" s="56">
        <v>2</v>
      </c>
      <c r="O2793">
        <v>1</v>
      </c>
      <c r="P2793" s="8">
        <v>0</v>
      </c>
      <c r="Q2793">
        <v>41</v>
      </c>
      <c r="R2793">
        <v>10</v>
      </c>
      <c r="S2793">
        <v>4</v>
      </c>
      <c r="T2793">
        <v>38</v>
      </c>
      <c r="U2793">
        <v>45</v>
      </c>
      <c r="V2793" s="50">
        <v>2</v>
      </c>
      <c r="W2793" s="50" t="s">
        <v>3241</v>
      </c>
      <c r="X2793" s="50">
        <v>1</v>
      </c>
      <c r="Y2793" s="51">
        <v>5.11111</v>
      </c>
      <c r="Z2793" s="51">
        <v>9.4741999999999997</v>
      </c>
      <c r="AA2793" s="51">
        <v>2.5025641239289533</v>
      </c>
      <c r="AB2793" s="51">
        <v>135.67742061964475</v>
      </c>
      <c r="AC2793">
        <v>13</v>
      </c>
      <c r="AD2793">
        <v>0</v>
      </c>
      <c r="AE2793">
        <v>5</v>
      </c>
      <c r="AF2793" s="6">
        <v>0</v>
      </c>
      <c r="AG2793" s="52">
        <v>280</v>
      </c>
      <c r="AH2793">
        <v>280</v>
      </c>
      <c r="AI2793" s="52">
        <v>19</v>
      </c>
      <c r="AJ2793" s="52">
        <v>64</v>
      </c>
      <c r="AK2793" s="6">
        <v>83</v>
      </c>
      <c r="AL2793" s="6">
        <v>0</v>
      </c>
      <c r="AM2793" s="6">
        <v>0</v>
      </c>
      <c r="AN2793" s="52">
        <v>291</v>
      </c>
      <c r="AO2793" s="5">
        <f t="shared" si="294"/>
        <v>0</v>
      </c>
      <c r="AP2793" s="75" t="s">
        <v>3058</v>
      </c>
      <c r="AQ2793" s="13">
        <v>303.63864103098228</v>
      </c>
      <c r="AR2793" s="13">
        <v>303.63864103098228</v>
      </c>
      <c r="AS2793" s="13">
        <v>291</v>
      </c>
      <c r="AT2793">
        <v>0</v>
      </c>
      <c r="AU2793">
        <v>0</v>
      </c>
      <c r="AV2793">
        <v>0</v>
      </c>
      <c r="AW2793" s="48">
        <v>2</v>
      </c>
      <c r="AX2793">
        <v>0</v>
      </c>
      <c r="AY2793">
        <v>0</v>
      </c>
      <c r="AZ2793">
        <v>0</v>
      </c>
      <c r="BA2793">
        <v>1</v>
      </c>
      <c r="BB2793">
        <v>0</v>
      </c>
      <c r="BC2793">
        <v>0</v>
      </c>
      <c r="BD2793">
        <v>6</v>
      </c>
      <c r="BE2793" s="7">
        <f t="shared" si="295"/>
        <v>40.630000000000003</v>
      </c>
      <c r="BF2793" s="7">
        <f t="shared" si="296"/>
        <v>23.369999999999997</v>
      </c>
      <c r="BG2793" s="7">
        <f t="shared" si="297"/>
        <v>64</v>
      </c>
      <c r="BH2793" s="7">
        <f t="shared" si="298"/>
        <v>175.53799999999998</v>
      </c>
      <c r="BI2793">
        <v>5</v>
      </c>
      <c r="BJ2793">
        <v>120</v>
      </c>
      <c r="BK2793">
        <v>5</v>
      </c>
      <c r="BL2793">
        <v>2</v>
      </c>
      <c r="BM2793">
        <v>0</v>
      </c>
      <c r="BN2793">
        <v>120</v>
      </c>
      <c r="BO2793">
        <v>0</v>
      </c>
      <c r="BP2793">
        <v>0</v>
      </c>
      <c r="BQ2793">
        <v>50</v>
      </c>
      <c r="BR2793" s="9" t="s">
        <v>3159</v>
      </c>
      <c r="BS2793">
        <v>0</v>
      </c>
      <c r="BT2793">
        <v>195</v>
      </c>
      <c r="BU2793" s="8">
        <v>6.8400000000000002E-2</v>
      </c>
      <c r="BV2793" s="64">
        <f>BT2793*BU2793</f>
        <v>13.338000000000001</v>
      </c>
      <c r="BW2793">
        <v>80</v>
      </c>
      <c r="BX2793" s="9" t="s">
        <v>2410</v>
      </c>
      <c r="BY2793">
        <v>0</v>
      </c>
      <c r="BZ2793">
        <v>12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38005</v>
      </c>
      <c r="CJ2793">
        <v>45013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0</v>
      </c>
      <c r="DP2793">
        <v>0</v>
      </c>
      <c r="DQ2793">
        <v>0</v>
      </c>
      <c r="DR2793">
        <v>0</v>
      </c>
      <c r="DS2793">
        <v>0</v>
      </c>
      <c r="DT2793">
        <v>0</v>
      </c>
      <c r="DU2793">
        <v>0</v>
      </c>
      <c r="DV2793">
        <v>0</v>
      </c>
      <c r="DW2793">
        <v>0</v>
      </c>
      <c r="DX2793">
        <v>22</v>
      </c>
      <c r="DY2793">
        <v>1</v>
      </c>
      <c r="DZ2793">
        <v>0</v>
      </c>
      <c r="EA2793">
        <v>10</v>
      </c>
      <c r="EB2793">
        <v>0</v>
      </c>
      <c r="EC2793">
        <v>208</v>
      </c>
      <c r="ED2793" s="6">
        <v>0</v>
      </c>
      <c r="EE2793">
        <v>0</v>
      </c>
      <c r="EF2793">
        <v>1</v>
      </c>
      <c r="EG2793">
        <v>1</v>
      </c>
      <c r="EJ2793" s="40"/>
      <c r="EK2793" t="s">
        <v>3239</v>
      </c>
    </row>
    <row r="2794" spans="1:141" x14ac:dyDescent="0.15">
      <c r="A2794" s="48">
        <v>5290</v>
      </c>
      <c r="B2794" s="40">
        <v>1</v>
      </c>
      <c r="C2794">
        <v>11</v>
      </c>
      <c r="D2794" s="2" t="s">
        <v>2420</v>
      </c>
      <c r="E2794">
        <v>119</v>
      </c>
      <c r="F2794">
        <v>13</v>
      </c>
      <c r="G2794">
        <v>18</v>
      </c>
      <c r="H2794">
        <v>80</v>
      </c>
      <c r="I2794">
        <v>6</v>
      </c>
      <c r="J2794">
        <v>6</v>
      </c>
      <c r="K2794">
        <v>17</v>
      </c>
      <c r="L2794">
        <v>32</v>
      </c>
      <c r="M2794">
        <v>0</v>
      </c>
      <c r="N2794" s="56">
        <v>2</v>
      </c>
      <c r="O2794">
        <v>1</v>
      </c>
      <c r="P2794" s="8">
        <v>0</v>
      </c>
      <c r="Q2794">
        <v>29</v>
      </c>
      <c r="R2794">
        <v>5</v>
      </c>
      <c r="S2794">
        <v>2</v>
      </c>
      <c r="T2794">
        <v>11</v>
      </c>
      <c r="U2794">
        <v>13</v>
      </c>
      <c r="V2794" s="21">
        <v>4</v>
      </c>
      <c r="W2794" s="21" t="s">
        <v>3313</v>
      </c>
      <c r="X2794" s="21">
        <v>0</v>
      </c>
      <c r="Y2794" s="51">
        <v>4.3076999999999996</v>
      </c>
      <c r="Z2794" s="51">
        <v>7.6898918918918922</v>
      </c>
      <c r="AA2794" s="51">
        <v>2.1260510913739199</v>
      </c>
      <c r="AB2794" s="51">
        <v>261.45632432432433</v>
      </c>
      <c r="AC2794">
        <v>34</v>
      </c>
      <c r="AD2794">
        <v>0</v>
      </c>
      <c r="AE2794">
        <v>0</v>
      </c>
      <c r="AF2794" s="6">
        <v>0</v>
      </c>
      <c r="AG2794" s="52">
        <v>170</v>
      </c>
      <c r="AH2794">
        <v>170</v>
      </c>
      <c r="AI2794" s="52">
        <v>6</v>
      </c>
      <c r="AJ2794" s="52">
        <v>75</v>
      </c>
      <c r="AK2794" s="6">
        <v>81</v>
      </c>
      <c r="AL2794" s="6">
        <v>0</v>
      </c>
      <c r="AM2794" s="6">
        <v>0</v>
      </c>
      <c r="AN2794" s="52">
        <v>140</v>
      </c>
      <c r="AO2794" s="5">
        <f t="shared" si="294"/>
        <v>76.630000000000024</v>
      </c>
      <c r="AP2794" s="7" t="s">
        <v>2912</v>
      </c>
      <c r="AQ2794" s="13">
        <v>108.31500000000001</v>
      </c>
      <c r="AR2794" s="13">
        <v>108.31500000000001</v>
      </c>
      <c r="AS2794" s="13">
        <v>108.31500000000001</v>
      </c>
      <c r="AT2794">
        <v>0</v>
      </c>
      <c r="AU2794">
        <v>0</v>
      </c>
      <c r="AV2794">
        <v>0</v>
      </c>
      <c r="AW2794" s="48">
        <v>2</v>
      </c>
      <c r="AX2794">
        <v>0</v>
      </c>
      <c r="AY2794">
        <v>1</v>
      </c>
      <c r="AZ2794">
        <v>0</v>
      </c>
      <c r="BA2794">
        <v>0</v>
      </c>
      <c r="BB2794">
        <v>0</v>
      </c>
      <c r="BC2794">
        <v>0</v>
      </c>
      <c r="BD2794">
        <v>4</v>
      </c>
      <c r="BE2794" s="7">
        <f t="shared" si="295"/>
        <v>68.78</v>
      </c>
      <c r="BF2794" s="7">
        <f t="shared" si="296"/>
        <v>6.2199999999999989</v>
      </c>
      <c r="BG2794" s="7">
        <f t="shared" si="297"/>
        <v>75</v>
      </c>
      <c r="BH2794" s="7">
        <f t="shared" si="298"/>
        <v>216.63000000000002</v>
      </c>
      <c r="BI2794">
        <v>20</v>
      </c>
      <c r="BJ2794">
        <v>80</v>
      </c>
      <c r="BK2794">
        <v>12</v>
      </c>
      <c r="BL2794">
        <v>3</v>
      </c>
      <c r="BM2794">
        <v>0</v>
      </c>
      <c r="BN2794">
        <v>30</v>
      </c>
      <c r="BO2794">
        <v>0</v>
      </c>
      <c r="BP2794">
        <v>0</v>
      </c>
      <c r="BQ2794">
        <v>58</v>
      </c>
      <c r="BR2794" s="9" t="s">
        <v>3319</v>
      </c>
      <c r="BS2794">
        <v>2</v>
      </c>
      <c r="BT2794">
        <v>10</v>
      </c>
      <c r="BU2794" s="8">
        <v>0.33</v>
      </c>
      <c r="BV2794" s="64">
        <f>BT2794*BU2794</f>
        <v>3.3000000000000003</v>
      </c>
      <c r="BW2794">
        <v>60</v>
      </c>
      <c r="BX2794" s="9" t="s">
        <v>1200</v>
      </c>
      <c r="BY2794">
        <v>1</v>
      </c>
      <c r="BZ2794">
        <v>9</v>
      </c>
      <c r="CA2794" s="8">
        <v>0.67</v>
      </c>
      <c r="CB2794" s="64">
        <f>BZ2794*CA2794</f>
        <v>6.03</v>
      </c>
      <c r="CC2794">
        <v>74</v>
      </c>
      <c r="CD2794">
        <v>0</v>
      </c>
      <c r="CE2794">
        <v>14</v>
      </c>
      <c r="CF2794">
        <v>0</v>
      </c>
      <c r="CG2794">
        <v>0</v>
      </c>
      <c r="CH2794">
        <v>0</v>
      </c>
      <c r="CI2794">
        <v>11119</v>
      </c>
      <c r="CJ2794">
        <v>13275</v>
      </c>
      <c r="CK2794">
        <v>2</v>
      </c>
      <c r="CL2794">
        <v>2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1</v>
      </c>
      <c r="CT2794">
        <v>1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14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  <c r="DT2794">
        <v>0</v>
      </c>
      <c r="DU2794">
        <v>0</v>
      </c>
      <c r="DV2794">
        <v>0</v>
      </c>
      <c r="DW2794">
        <v>1</v>
      </c>
      <c r="DX2794">
        <v>66</v>
      </c>
      <c r="DY2794">
        <v>6</v>
      </c>
      <c r="DZ2794">
        <v>0</v>
      </c>
      <c r="EA2794">
        <v>35</v>
      </c>
      <c r="EB2794">
        <v>0</v>
      </c>
      <c r="EC2794">
        <v>104</v>
      </c>
      <c r="ED2794" s="6">
        <v>0</v>
      </c>
      <c r="EE2794">
        <v>0</v>
      </c>
      <c r="EF2794">
        <v>1</v>
      </c>
      <c r="EG2794">
        <v>1</v>
      </c>
      <c r="EJ2794" s="40"/>
      <c r="EK2794" t="s">
        <v>3239</v>
      </c>
    </row>
    <row r="2795" spans="1:141" x14ac:dyDescent="0.15">
      <c r="A2795" s="48">
        <v>5291</v>
      </c>
      <c r="B2795" s="40">
        <v>1</v>
      </c>
      <c r="C2795">
        <v>11</v>
      </c>
      <c r="D2795" s="2" t="s">
        <v>2420</v>
      </c>
      <c r="E2795">
        <v>119</v>
      </c>
      <c r="F2795">
        <v>13</v>
      </c>
      <c r="G2795">
        <v>18</v>
      </c>
      <c r="H2795">
        <v>80</v>
      </c>
      <c r="I2795">
        <v>6</v>
      </c>
      <c r="J2795">
        <v>7</v>
      </c>
      <c r="K2795">
        <v>17</v>
      </c>
      <c r="L2795">
        <v>37</v>
      </c>
      <c r="M2795">
        <v>0</v>
      </c>
      <c r="N2795" s="56">
        <v>2</v>
      </c>
      <c r="O2795">
        <v>1</v>
      </c>
      <c r="P2795" s="8">
        <v>0</v>
      </c>
      <c r="Q2795">
        <v>30</v>
      </c>
      <c r="R2795">
        <v>5</v>
      </c>
      <c r="S2795">
        <v>2</v>
      </c>
      <c r="T2795">
        <v>11</v>
      </c>
      <c r="U2795">
        <v>13</v>
      </c>
      <c r="V2795" s="21">
        <v>4</v>
      </c>
      <c r="W2795" s="21" t="s">
        <v>3313</v>
      </c>
      <c r="X2795" s="21">
        <v>0</v>
      </c>
      <c r="Y2795" s="51">
        <v>4.3076999999999996</v>
      </c>
      <c r="Z2795" s="51">
        <v>7.6898918918918922</v>
      </c>
      <c r="AA2795" s="51">
        <v>2.1260510913739199</v>
      </c>
      <c r="AB2795" s="51">
        <v>230.69675675675677</v>
      </c>
      <c r="AC2795">
        <v>30</v>
      </c>
      <c r="AD2795">
        <v>0</v>
      </c>
      <c r="AE2795">
        <v>0</v>
      </c>
      <c r="AF2795" s="6">
        <v>0</v>
      </c>
      <c r="AG2795" s="52">
        <v>150</v>
      </c>
      <c r="AH2795">
        <v>150</v>
      </c>
      <c r="AI2795" s="52">
        <v>6</v>
      </c>
      <c r="AJ2795" s="52">
        <v>125</v>
      </c>
      <c r="AK2795" s="6">
        <v>131</v>
      </c>
      <c r="AL2795" s="6">
        <v>0</v>
      </c>
      <c r="AM2795" s="6">
        <v>0</v>
      </c>
      <c r="AN2795" s="52">
        <v>150</v>
      </c>
      <c r="AO2795" s="5">
        <f t="shared" si="294"/>
        <v>60</v>
      </c>
      <c r="AP2795" s="7" t="s">
        <v>2907</v>
      </c>
      <c r="AQ2795" s="13">
        <v>105</v>
      </c>
      <c r="AR2795" s="13">
        <v>105</v>
      </c>
      <c r="AS2795" s="13">
        <v>105</v>
      </c>
      <c r="AT2795">
        <v>0</v>
      </c>
      <c r="AU2795">
        <v>0</v>
      </c>
      <c r="AV2795">
        <v>0</v>
      </c>
      <c r="AW2795" s="48">
        <v>2</v>
      </c>
      <c r="AX2795">
        <v>2</v>
      </c>
      <c r="AY2795">
        <v>0</v>
      </c>
      <c r="AZ2795">
        <v>0</v>
      </c>
      <c r="BA2795">
        <v>1</v>
      </c>
      <c r="BB2795">
        <v>0</v>
      </c>
      <c r="BC2795">
        <v>0</v>
      </c>
      <c r="BD2795">
        <v>4</v>
      </c>
      <c r="BE2795" s="7">
        <f t="shared" si="295"/>
        <v>139.09</v>
      </c>
      <c r="BF2795" s="7">
        <f t="shared" si="296"/>
        <v>0</v>
      </c>
      <c r="BG2795" s="7">
        <f t="shared" si="297"/>
        <v>139.09</v>
      </c>
      <c r="BH2795" s="7">
        <f t="shared" si="298"/>
        <v>210</v>
      </c>
      <c r="BI2795">
        <v>15</v>
      </c>
      <c r="BJ2795">
        <v>60</v>
      </c>
      <c r="BK2795">
        <v>12</v>
      </c>
      <c r="BL2795">
        <v>3</v>
      </c>
      <c r="BM2795">
        <v>0</v>
      </c>
      <c r="BN2795">
        <v>15</v>
      </c>
      <c r="BO2795">
        <v>0</v>
      </c>
      <c r="BP2795">
        <v>0</v>
      </c>
      <c r="BQ2795">
        <v>58</v>
      </c>
      <c r="BR2795" s="9" t="s">
        <v>3319</v>
      </c>
      <c r="BS2795">
        <v>3</v>
      </c>
      <c r="BT2795">
        <v>30</v>
      </c>
      <c r="BU2795" s="8">
        <v>0.33</v>
      </c>
      <c r="BV2795" s="64">
        <f>BT2795*BU2795</f>
        <v>9.9</v>
      </c>
      <c r="BW2795">
        <v>0</v>
      </c>
      <c r="BX2795" s="9"/>
      <c r="BY2795">
        <v>0</v>
      </c>
      <c r="BZ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11119</v>
      </c>
      <c r="CJ2795">
        <v>13275</v>
      </c>
      <c r="CK2795">
        <v>3</v>
      </c>
      <c r="CL2795">
        <v>3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0</v>
      </c>
      <c r="DP2795">
        <v>0</v>
      </c>
      <c r="DQ2795">
        <v>0</v>
      </c>
      <c r="DR2795">
        <v>0</v>
      </c>
      <c r="DS2795">
        <v>0</v>
      </c>
      <c r="DT2795">
        <v>0</v>
      </c>
      <c r="DU2795">
        <v>0</v>
      </c>
      <c r="DV2795">
        <v>0</v>
      </c>
      <c r="DW2795">
        <v>1</v>
      </c>
      <c r="DX2795">
        <v>66</v>
      </c>
      <c r="DY2795">
        <v>6</v>
      </c>
      <c r="DZ2795">
        <v>0</v>
      </c>
      <c r="EA2795">
        <v>30</v>
      </c>
      <c r="EB2795">
        <v>0</v>
      </c>
      <c r="EC2795">
        <v>104</v>
      </c>
      <c r="ED2795" s="6">
        <v>0</v>
      </c>
      <c r="EE2795">
        <v>0</v>
      </c>
      <c r="EF2795">
        <v>1</v>
      </c>
      <c r="EG2795">
        <v>1</v>
      </c>
      <c r="EJ2795" s="40"/>
      <c r="EK2795" t="s">
        <v>3312</v>
      </c>
    </row>
    <row r="2796" spans="1:141" x14ac:dyDescent="0.15">
      <c r="A2796" s="48">
        <v>5292</v>
      </c>
      <c r="B2796" s="40">
        <v>1</v>
      </c>
      <c r="C2796">
        <v>11</v>
      </c>
      <c r="D2796" s="2" t="s">
        <v>3167</v>
      </c>
      <c r="E2796">
        <v>119</v>
      </c>
      <c r="F2796">
        <v>13</v>
      </c>
      <c r="G2796">
        <v>18</v>
      </c>
      <c r="H2796">
        <v>80</v>
      </c>
      <c r="I2796">
        <v>6</v>
      </c>
      <c r="J2796">
        <v>8</v>
      </c>
      <c r="K2796">
        <v>17</v>
      </c>
      <c r="L2796">
        <v>13</v>
      </c>
      <c r="M2796">
        <v>0</v>
      </c>
      <c r="N2796" s="56">
        <v>2</v>
      </c>
      <c r="O2796">
        <v>1</v>
      </c>
      <c r="P2796" s="8">
        <v>0</v>
      </c>
      <c r="Q2796">
        <v>52</v>
      </c>
      <c r="R2796">
        <v>3</v>
      </c>
      <c r="S2796">
        <v>3</v>
      </c>
      <c r="T2796">
        <v>11</v>
      </c>
      <c r="U2796">
        <v>13</v>
      </c>
      <c r="V2796" s="21">
        <v>4</v>
      </c>
      <c r="W2796" s="21" t="s">
        <v>3313</v>
      </c>
      <c r="X2796" s="21">
        <v>0</v>
      </c>
      <c r="Y2796" s="51">
        <v>4.3076999999999996</v>
      </c>
      <c r="Z2796" s="51">
        <v>7.6898918918918922</v>
      </c>
      <c r="AA2796" s="51">
        <v>2.1260510913739199</v>
      </c>
      <c r="AB2796" s="51">
        <v>307.59567567567569</v>
      </c>
      <c r="AC2796">
        <v>40</v>
      </c>
      <c r="AD2796">
        <v>0</v>
      </c>
      <c r="AE2796">
        <v>0</v>
      </c>
      <c r="AF2796" s="6">
        <v>0</v>
      </c>
      <c r="AG2796" s="52">
        <v>200</v>
      </c>
      <c r="AH2796">
        <v>200</v>
      </c>
      <c r="AI2796" s="52">
        <v>5</v>
      </c>
      <c r="AJ2796" s="52">
        <v>25</v>
      </c>
      <c r="AK2796" s="6">
        <v>30</v>
      </c>
      <c r="AL2796" s="6">
        <v>0</v>
      </c>
      <c r="AM2796" s="6">
        <v>0</v>
      </c>
      <c r="AN2796" s="52">
        <v>200</v>
      </c>
      <c r="AO2796" s="5">
        <f t="shared" si="294"/>
        <v>129.47212659583334</v>
      </c>
      <c r="AP2796" s="7" t="s">
        <v>2907</v>
      </c>
      <c r="AQ2796" s="13">
        <v>164.73606329791667</v>
      </c>
      <c r="AR2796" s="13">
        <v>164.73606329791667</v>
      </c>
      <c r="AS2796" s="13">
        <v>164.73606329791667</v>
      </c>
      <c r="AT2796">
        <v>0</v>
      </c>
      <c r="AU2796">
        <v>0</v>
      </c>
      <c r="AV2796">
        <v>0</v>
      </c>
      <c r="AW2796" s="48">
        <v>2</v>
      </c>
      <c r="AX2796">
        <v>1</v>
      </c>
      <c r="AY2796">
        <v>0</v>
      </c>
      <c r="AZ2796">
        <v>0</v>
      </c>
      <c r="BA2796">
        <v>2</v>
      </c>
      <c r="BB2796">
        <v>0</v>
      </c>
      <c r="BC2796">
        <v>0</v>
      </c>
      <c r="BD2796">
        <v>0</v>
      </c>
      <c r="BE2796" s="7">
        <f t="shared" si="295"/>
        <v>95.509999999999991</v>
      </c>
      <c r="BF2796" s="7">
        <f t="shared" si="296"/>
        <v>0</v>
      </c>
      <c r="BG2796" s="7">
        <f t="shared" si="297"/>
        <v>95.509999999999991</v>
      </c>
      <c r="BH2796" s="7">
        <f t="shared" si="298"/>
        <v>329.47212659583334</v>
      </c>
      <c r="BI2796">
        <v>10</v>
      </c>
      <c r="BJ2796">
        <v>80</v>
      </c>
      <c r="BK2796">
        <v>30</v>
      </c>
      <c r="BL2796">
        <v>5</v>
      </c>
      <c r="BM2796">
        <v>0</v>
      </c>
      <c r="BN2796">
        <v>45</v>
      </c>
      <c r="BO2796">
        <v>0</v>
      </c>
      <c r="BP2796">
        <v>0</v>
      </c>
      <c r="BQ2796">
        <v>74</v>
      </c>
      <c r="BR2796" s="9" t="s">
        <v>2392</v>
      </c>
      <c r="BS2796">
        <v>1</v>
      </c>
      <c r="BT2796">
        <v>10</v>
      </c>
      <c r="BU2796" s="72">
        <v>0.31721265958333333</v>
      </c>
      <c r="BV2796" s="64">
        <f>BT2796*BU2796</f>
        <v>3.1721265958333333</v>
      </c>
      <c r="BW2796">
        <v>0</v>
      </c>
      <c r="BX2796" s="9"/>
      <c r="BY2796">
        <v>0</v>
      </c>
      <c r="BZ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11119</v>
      </c>
      <c r="CJ2796">
        <v>13275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1</v>
      </c>
      <c r="DD2796">
        <v>10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  <c r="DT2796">
        <v>0</v>
      </c>
      <c r="DU2796">
        <v>0</v>
      </c>
      <c r="DV2796">
        <v>0</v>
      </c>
      <c r="DW2796">
        <v>1</v>
      </c>
      <c r="DX2796">
        <v>66</v>
      </c>
      <c r="DY2796">
        <v>6</v>
      </c>
      <c r="DZ2796">
        <v>0</v>
      </c>
      <c r="EA2796">
        <v>41</v>
      </c>
      <c r="EB2796">
        <v>0</v>
      </c>
      <c r="EC2796">
        <v>156</v>
      </c>
      <c r="ED2796" s="6">
        <v>0</v>
      </c>
      <c r="EE2796">
        <v>0</v>
      </c>
      <c r="EF2796">
        <v>1</v>
      </c>
      <c r="EG2796">
        <v>1</v>
      </c>
      <c r="EJ2796" s="40"/>
      <c r="EK2796" t="s">
        <v>3178</v>
      </c>
    </row>
    <row r="2797" spans="1:141" x14ac:dyDescent="0.15">
      <c r="A2797" s="48">
        <v>5293</v>
      </c>
      <c r="B2797" s="40">
        <v>1</v>
      </c>
      <c r="C2797">
        <v>11</v>
      </c>
      <c r="D2797" s="2" t="s">
        <v>2419</v>
      </c>
      <c r="E2797">
        <v>119</v>
      </c>
      <c r="F2797">
        <v>13</v>
      </c>
      <c r="G2797">
        <v>18</v>
      </c>
      <c r="H2797">
        <v>80</v>
      </c>
      <c r="I2797">
        <v>6</v>
      </c>
      <c r="J2797">
        <v>9</v>
      </c>
      <c r="K2797">
        <v>17</v>
      </c>
      <c r="L2797">
        <v>50</v>
      </c>
      <c r="M2797">
        <v>0</v>
      </c>
      <c r="N2797" s="56">
        <v>2</v>
      </c>
      <c r="O2797">
        <v>1</v>
      </c>
      <c r="P2797" s="8">
        <v>0</v>
      </c>
      <c r="Q2797">
        <v>46</v>
      </c>
      <c r="R2797">
        <v>5</v>
      </c>
      <c r="S2797">
        <v>5</v>
      </c>
      <c r="T2797">
        <v>10</v>
      </c>
      <c r="U2797">
        <v>12</v>
      </c>
      <c r="V2797" s="50">
        <v>2</v>
      </c>
      <c r="W2797" s="50" t="s">
        <v>3180</v>
      </c>
      <c r="X2797" s="50">
        <v>1</v>
      </c>
      <c r="Y2797" s="51">
        <v>4.3076999999999996</v>
      </c>
      <c r="Z2797" s="51">
        <v>7.6898918918918922</v>
      </c>
      <c r="AA2797" s="51">
        <v>2.1260510913739199</v>
      </c>
      <c r="AB2797" s="51">
        <v>1472.3914474898718</v>
      </c>
      <c r="AC2797">
        <v>150</v>
      </c>
      <c r="AD2797">
        <v>0</v>
      </c>
      <c r="AE2797">
        <v>50</v>
      </c>
      <c r="AF2797" s="6">
        <v>100</v>
      </c>
      <c r="AG2797" s="52">
        <v>500</v>
      </c>
      <c r="AH2797">
        <v>500</v>
      </c>
      <c r="AI2797" s="52">
        <v>10</v>
      </c>
      <c r="AJ2797" s="52">
        <v>150</v>
      </c>
      <c r="AK2797" s="6">
        <v>160</v>
      </c>
      <c r="AL2797" s="6">
        <v>15</v>
      </c>
      <c r="AM2797" s="6">
        <v>0</v>
      </c>
      <c r="AN2797" s="52">
        <v>800</v>
      </c>
      <c r="AO2797" s="5">
        <f t="shared" si="294"/>
        <v>1724</v>
      </c>
      <c r="AP2797" s="75" t="s">
        <v>2935</v>
      </c>
      <c r="AQ2797" s="13">
        <v>839.7153831853044</v>
      </c>
      <c r="AR2797" s="13">
        <v>839.7153831853044</v>
      </c>
      <c r="AS2797" s="13">
        <v>800</v>
      </c>
      <c r="AT2797">
        <v>0</v>
      </c>
      <c r="AU2797">
        <v>0</v>
      </c>
      <c r="AV2797">
        <v>0</v>
      </c>
      <c r="AW2797" s="48">
        <v>2</v>
      </c>
      <c r="AX2797">
        <v>2</v>
      </c>
      <c r="AY2797">
        <v>3</v>
      </c>
      <c r="AZ2797">
        <v>0</v>
      </c>
      <c r="BA2797">
        <v>2</v>
      </c>
      <c r="BB2797">
        <v>0</v>
      </c>
      <c r="BC2797">
        <v>0</v>
      </c>
      <c r="BD2797">
        <v>0</v>
      </c>
      <c r="BE2797" s="7">
        <f t="shared" si="295"/>
        <v>316.10000000000002</v>
      </c>
      <c r="BF2797" s="7">
        <f t="shared" si="296"/>
        <v>0</v>
      </c>
      <c r="BG2797" s="7">
        <f t="shared" si="297"/>
        <v>316.10000000000002</v>
      </c>
      <c r="BH2797" s="7">
        <f t="shared" si="298"/>
        <v>2524</v>
      </c>
      <c r="BI2797">
        <v>50</v>
      </c>
      <c r="BJ2797">
        <v>400</v>
      </c>
      <c r="BK2797">
        <v>100</v>
      </c>
      <c r="BL2797">
        <v>40</v>
      </c>
      <c r="BM2797">
        <v>0</v>
      </c>
      <c r="BN2797">
        <v>5</v>
      </c>
      <c r="BO2797">
        <v>0</v>
      </c>
      <c r="BP2797">
        <v>0</v>
      </c>
      <c r="BQ2797">
        <v>0</v>
      </c>
      <c r="BR2797" s="9" t="s">
        <v>3238</v>
      </c>
      <c r="BS2797">
        <v>0</v>
      </c>
      <c r="BT2797">
        <v>0</v>
      </c>
      <c r="BU2797" s="8"/>
      <c r="BV2797" s="8"/>
      <c r="BW2797">
        <v>0</v>
      </c>
      <c r="BX2797" s="9"/>
      <c r="BY2797">
        <v>0</v>
      </c>
      <c r="BZ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11119</v>
      </c>
      <c r="CJ2797">
        <v>13275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0</v>
      </c>
      <c r="DO2797">
        <v>0</v>
      </c>
      <c r="DP2797">
        <v>0</v>
      </c>
      <c r="DQ2797">
        <v>0</v>
      </c>
      <c r="DR2797">
        <v>0</v>
      </c>
      <c r="DS2797">
        <v>0</v>
      </c>
      <c r="DT2797">
        <v>0</v>
      </c>
      <c r="DU2797">
        <v>0</v>
      </c>
      <c r="DV2797">
        <v>0</v>
      </c>
      <c r="DW2797">
        <v>1</v>
      </c>
      <c r="DX2797">
        <v>66</v>
      </c>
      <c r="DY2797">
        <v>6</v>
      </c>
      <c r="DZ2797">
        <v>0</v>
      </c>
      <c r="EA2797">
        <v>150</v>
      </c>
      <c r="EB2797">
        <v>0</v>
      </c>
      <c r="EC2797">
        <v>260</v>
      </c>
      <c r="ED2797" s="6">
        <v>0</v>
      </c>
      <c r="EE2797">
        <v>0</v>
      </c>
      <c r="EF2797">
        <v>3</v>
      </c>
      <c r="EG2797">
        <v>5</v>
      </c>
      <c r="EJ2797" s="40"/>
      <c r="EK2797" t="s">
        <v>3239</v>
      </c>
    </row>
    <row r="2798" spans="1:141" x14ac:dyDescent="0.15">
      <c r="A2798" s="48">
        <v>5294</v>
      </c>
      <c r="B2798" s="40">
        <v>1</v>
      </c>
      <c r="C2798">
        <v>11</v>
      </c>
      <c r="D2798" s="2" t="s">
        <v>2420</v>
      </c>
      <c r="E2798">
        <v>119</v>
      </c>
      <c r="F2798">
        <v>13</v>
      </c>
      <c r="G2798">
        <v>18</v>
      </c>
      <c r="H2798">
        <v>80</v>
      </c>
      <c r="I2798">
        <v>6</v>
      </c>
      <c r="J2798">
        <v>10</v>
      </c>
      <c r="K2798">
        <v>18</v>
      </c>
      <c r="L2798">
        <v>10</v>
      </c>
      <c r="M2798">
        <v>0</v>
      </c>
      <c r="N2798" s="56">
        <v>2</v>
      </c>
      <c r="O2798">
        <v>1</v>
      </c>
      <c r="P2798" s="8">
        <v>0</v>
      </c>
      <c r="Q2798">
        <v>60</v>
      </c>
      <c r="R2798">
        <v>2</v>
      </c>
      <c r="S2798">
        <v>2</v>
      </c>
      <c r="T2798">
        <v>11</v>
      </c>
      <c r="U2798">
        <v>13</v>
      </c>
      <c r="V2798" s="21">
        <v>4</v>
      </c>
      <c r="W2798" s="21" t="s">
        <v>3313</v>
      </c>
      <c r="X2798" s="21">
        <v>0</v>
      </c>
      <c r="Y2798" s="51">
        <v>4.3076999999999996</v>
      </c>
      <c r="Z2798" s="51">
        <v>7.6898918918918922</v>
      </c>
      <c r="AA2798" s="51">
        <v>2.1260510913739199</v>
      </c>
      <c r="AB2798" s="51">
        <v>922.78702702702708</v>
      </c>
      <c r="AC2798">
        <v>120</v>
      </c>
      <c r="AD2798">
        <v>0</v>
      </c>
      <c r="AE2798">
        <v>0</v>
      </c>
      <c r="AF2798" s="6">
        <v>0</v>
      </c>
      <c r="AG2798" s="52">
        <v>605</v>
      </c>
      <c r="AH2798">
        <v>605</v>
      </c>
      <c r="AI2798" s="52">
        <v>5</v>
      </c>
      <c r="AJ2798" s="52">
        <v>50</v>
      </c>
      <c r="AK2798" s="6">
        <v>55</v>
      </c>
      <c r="AL2798" s="6">
        <v>0</v>
      </c>
      <c r="AM2798" s="6">
        <v>0</v>
      </c>
      <c r="AN2798" s="52">
        <v>150</v>
      </c>
      <c r="AO2798" s="5">
        <f t="shared" si="294"/>
        <v>0</v>
      </c>
      <c r="AP2798" s="7" t="s">
        <v>2936</v>
      </c>
      <c r="AQ2798" s="13">
        <v>75</v>
      </c>
      <c r="AR2798" s="13">
        <v>75</v>
      </c>
      <c r="AS2798" s="13">
        <v>75</v>
      </c>
      <c r="AT2798">
        <v>0</v>
      </c>
      <c r="AU2798">
        <v>0</v>
      </c>
      <c r="AV2798">
        <v>0</v>
      </c>
      <c r="AW2798" s="48">
        <v>2</v>
      </c>
      <c r="AX2798">
        <v>1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2</v>
      </c>
      <c r="BE2798" s="7">
        <f t="shared" si="295"/>
        <v>58.769999999999996</v>
      </c>
      <c r="BF2798" s="7">
        <f t="shared" si="296"/>
        <v>0</v>
      </c>
      <c r="BG2798" s="7">
        <f t="shared" si="297"/>
        <v>58.769999999999996</v>
      </c>
      <c r="BH2798" s="7">
        <f t="shared" si="298"/>
        <v>143.9</v>
      </c>
      <c r="BI2798">
        <v>40</v>
      </c>
      <c r="BJ2798">
        <v>60</v>
      </c>
      <c r="BK2798">
        <v>20</v>
      </c>
      <c r="BL2798">
        <v>2</v>
      </c>
      <c r="BM2798">
        <v>0</v>
      </c>
      <c r="BN2798">
        <v>10</v>
      </c>
      <c r="BO2798">
        <v>0</v>
      </c>
      <c r="BP2798">
        <v>0</v>
      </c>
      <c r="BQ2798">
        <v>58</v>
      </c>
      <c r="BR2798" s="9" t="s">
        <v>3319</v>
      </c>
      <c r="BS2798">
        <v>1</v>
      </c>
      <c r="BT2798">
        <v>10</v>
      </c>
      <c r="BU2798" s="8">
        <v>0.33</v>
      </c>
      <c r="BV2798" s="64">
        <f>BT2798*BU2798</f>
        <v>3.3000000000000003</v>
      </c>
      <c r="BW2798">
        <v>0</v>
      </c>
      <c r="BX2798" s="9"/>
      <c r="BY2798">
        <v>0</v>
      </c>
      <c r="BZ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11119</v>
      </c>
      <c r="CJ2798">
        <v>13275</v>
      </c>
      <c r="CK2798">
        <v>1</v>
      </c>
      <c r="CL2798">
        <v>1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  <c r="DT2798">
        <v>0</v>
      </c>
      <c r="DU2798">
        <v>0</v>
      </c>
      <c r="DV2798">
        <v>0</v>
      </c>
      <c r="DW2798">
        <v>1</v>
      </c>
      <c r="DX2798">
        <v>66</v>
      </c>
      <c r="DY2798">
        <v>6</v>
      </c>
      <c r="DZ2798">
        <v>0</v>
      </c>
      <c r="EA2798">
        <v>61</v>
      </c>
      <c r="EB2798">
        <v>0</v>
      </c>
      <c r="EC2798">
        <v>104</v>
      </c>
      <c r="ED2798" s="6">
        <v>0</v>
      </c>
      <c r="EE2798">
        <v>0</v>
      </c>
      <c r="EF2798">
        <v>2</v>
      </c>
      <c r="EG2798">
        <v>3</v>
      </c>
      <c r="EJ2798" s="40"/>
      <c r="EK2798" t="s">
        <v>3312</v>
      </c>
    </row>
    <row r="2799" spans="1:141" x14ac:dyDescent="0.15">
      <c r="A2799" s="48">
        <v>5381</v>
      </c>
      <c r="B2799" s="40">
        <v>1</v>
      </c>
      <c r="C2799">
        <v>10</v>
      </c>
      <c r="D2799" s="2" t="s">
        <v>3182</v>
      </c>
      <c r="E2799">
        <v>7</v>
      </c>
      <c r="F2799">
        <v>12</v>
      </c>
      <c r="G2799">
        <v>16</v>
      </c>
      <c r="H2799">
        <v>19</v>
      </c>
      <c r="I2799">
        <v>1</v>
      </c>
      <c r="J2799">
        <v>2</v>
      </c>
      <c r="K2799">
        <v>24</v>
      </c>
      <c r="L2799">
        <v>19</v>
      </c>
      <c r="M2799">
        <v>0</v>
      </c>
      <c r="N2799" s="56">
        <v>2</v>
      </c>
      <c r="O2799">
        <v>1</v>
      </c>
      <c r="P2799" s="8">
        <v>0</v>
      </c>
      <c r="Q2799">
        <v>30</v>
      </c>
      <c r="R2799">
        <v>4</v>
      </c>
      <c r="S2799">
        <v>2</v>
      </c>
      <c r="T2799">
        <v>33</v>
      </c>
      <c r="U2799">
        <v>37</v>
      </c>
      <c r="V2799" s="50">
        <v>2</v>
      </c>
      <c r="W2799" s="50" t="s">
        <v>3310</v>
      </c>
      <c r="X2799" s="50">
        <v>1</v>
      </c>
      <c r="Y2799" s="3">
        <v>6.06</v>
      </c>
      <c r="Z2799" s="51">
        <v>11.718064516129033</v>
      </c>
      <c r="AA2799" s="51">
        <v>2.8605742783425532</v>
      </c>
      <c r="AB2799" s="3">
        <v>167.56791256042101</v>
      </c>
      <c r="AC2799">
        <v>6</v>
      </c>
      <c r="AD2799">
        <v>0</v>
      </c>
      <c r="AE2799">
        <v>34</v>
      </c>
      <c r="AF2799" s="6">
        <v>0</v>
      </c>
      <c r="AG2799" s="52">
        <v>150</v>
      </c>
      <c r="AH2799">
        <v>150</v>
      </c>
      <c r="AI2799" s="52">
        <v>10</v>
      </c>
      <c r="AJ2799" s="52">
        <v>25</v>
      </c>
      <c r="AK2799" s="6">
        <v>35</v>
      </c>
      <c r="AL2799" s="6">
        <v>5</v>
      </c>
      <c r="AM2799" s="6">
        <v>0</v>
      </c>
      <c r="AN2799" s="52">
        <v>100</v>
      </c>
      <c r="AO2799" s="5">
        <f t="shared" si="294"/>
        <v>55</v>
      </c>
      <c r="AP2799" s="75" t="s">
        <v>2935</v>
      </c>
      <c r="AQ2799" s="13">
        <v>109.88297627318234</v>
      </c>
      <c r="AR2799" s="13">
        <v>109.88297627318234</v>
      </c>
      <c r="AS2799" s="13">
        <v>100</v>
      </c>
      <c r="AT2799">
        <v>0</v>
      </c>
      <c r="AU2799">
        <v>0</v>
      </c>
      <c r="AV2799">
        <v>0</v>
      </c>
      <c r="AW2799" s="48">
        <v>2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5</v>
      </c>
      <c r="BE2799" s="7">
        <f t="shared" si="295"/>
        <v>15.9</v>
      </c>
      <c r="BF2799" s="7">
        <f t="shared" si="296"/>
        <v>9.1</v>
      </c>
      <c r="BG2799" s="7">
        <f t="shared" si="297"/>
        <v>25</v>
      </c>
      <c r="BH2799" s="7">
        <f t="shared" si="298"/>
        <v>155</v>
      </c>
      <c r="BI2799">
        <v>10</v>
      </c>
      <c r="BJ2799">
        <v>100</v>
      </c>
      <c r="BK2799">
        <v>7</v>
      </c>
      <c r="BL2799">
        <v>2</v>
      </c>
      <c r="BM2799">
        <v>0</v>
      </c>
      <c r="BN2799">
        <v>100</v>
      </c>
      <c r="BO2799">
        <v>0</v>
      </c>
      <c r="BP2799">
        <v>0</v>
      </c>
      <c r="BQ2799">
        <v>91</v>
      </c>
      <c r="BR2799" s="9" t="s">
        <v>2430</v>
      </c>
      <c r="BS2799">
        <v>0</v>
      </c>
      <c r="BT2799">
        <v>15</v>
      </c>
      <c r="BU2799" s="8"/>
      <c r="BV2799" s="8"/>
      <c r="BW2799">
        <v>0</v>
      </c>
      <c r="BX2799" s="9"/>
      <c r="BY2799">
        <v>0</v>
      </c>
      <c r="BZ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10007</v>
      </c>
      <c r="CJ2799">
        <v>12023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0</v>
      </c>
      <c r="DO2799">
        <v>0</v>
      </c>
      <c r="DP2799">
        <v>0</v>
      </c>
      <c r="DQ2799">
        <v>0</v>
      </c>
      <c r="DR2799">
        <v>0</v>
      </c>
      <c r="DS2799">
        <v>0</v>
      </c>
      <c r="DT2799">
        <v>0</v>
      </c>
      <c r="DU2799">
        <v>0</v>
      </c>
      <c r="DV2799">
        <v>0</v>
      </c>
      <c r="DW2799">
        <v>0</v>
      </c>
      <c r="DX2799">
        <v>65</v>
      </c>
      <c r="DY2799">
        <v>5</v>
      </c>
      <c r="DZ2799">
        <v>0</v>
      </c>
      <c r="EA2799">
        <v>17</v>
      </c>
      <c r="EB2799">
        <v>0</v>
      </c>
      <c r="EC2799">
        <v>104</v>
      </c>
      <c r="ED2799" s="6">
        <v>0</v>
      </c>
      <c r="EE2799">
        <v>0</v>
      </c>
      <c r="EF2799">
        <v>1</v>
      </c>
      <c r="EG2799">
        <v>1</v>
      </c>
      <c r="EJ2799" s="40"/>
      <c r="EK2799" t="s">
        <v>3239</v>
      </c>
    </row>
    <row r="2800" spans="1:141" x14ac:dyDescent="0.15">
      <c r="A2800" s="48">
        <v>5384</v>
      </c>
      <c r="B2800" s="40">
        <v>1</v>
      </c>
      <c r="C2800">
        <v>10</v>
      </c>
      <c r="D2800" s="2" t="s">
        <v>1201</v>
      </c>
      <c r="E2800">
        <v>7</v>
      </c>
      <c r="F2800">
        <v>12</v>
      </c>
      <c r="G2800">
        <v>16</v>
      </c>
      <c r="H2800">
        <v>19</v>
      </c>
      <c r="I2800">
        <v>1</v>
      </c>
      <c r="J2800">
        <v>5</v>
      </c>
      <c r="K2800">
        <v>24</v>
      </c>
      <c r="L2800">
        <v>30</v>
      </c>
      <c r="M2800">
        <v>0</v>
      </c>
      <c r="N2800" s="56">
        <v>2</v>
      </c>
      <c r="O2800">
        <v>1</v>
      </c>
      <c r="P2800" s="8">
        <v>0</v>
      </c>
      <c r="Q2800">
        <v>50</v>
      </c>
      <c r="R2800">
        <v>8</v>
      </c>
      <c r="S2800">
        <v>8</v>
      </c>
      <c r="T2800">
        <v>11</v>
      </c>
      <c r="U2800">
        <v>13</v>
      </c>
      <c r="V2800" s="21">
        <v>4</v>
      </c>
      <c r="W2800" s="21" t="s">
        <v>3313</v>
      </c>
      <c r="X2800" s="21">
        <v>0</v>
      </c>
      <c r="Y2800" s="3">
        <v>6.06</v>
      </c>
      <c r="Z2800" s="51">
        <v>11.718064516129033</v>
      </c>
      <c r="AA2800" s="51">
        <v>2.8605742783425532</v>
      </c>
      <c r="AB2800" s="3">
        <v>335.86022707836412</v>
      </c>
      <c r="AC2800">
        <v>25</v>
      </c>
      <c r="AD2800">
        <v>0</v>
      </c>
      <c r="AE2800">
        <v>15</v>
      </c>
      <c r="AF2800" s="6">
        <v>0</v>
      </c>
      <c r="AG2800" s="52">
        <v>200</v>
      </c>
      <c r="AH2800">
        <v>200</v>
      </c>
      <c r="AI2800" s="52">
        <v>5</v>
      </c>
      <c r="AJ2800" s="52">
        <v>0</v>
      </c>
      <c r="AK2800" s="6">
        <v>5</v>
      </c>
      <c r="AL2800" s="6">
        <v>0</v>
      </c>
      <c r="AM2800" s="6">
        <v>0</v>
      </c>
      <c r="AN2800" s="52">
        <v>200</v>
      </c>
      <c r="AO2800" s="5">
        <f t="shared" si="294"/>
        <v>0</v>
      </c>
      <c r="AP2800" s="7" t="s">
        <v>2936</v>
      </c>
      <c r="AQ2800" s="13">
        <v>100</v>
      </c>
      <c r="AR2800" s="13">
        <v>100</v>
      </c>
      <c r="AS2800" s="13">
        <v>100</v>
      </c>
      <c r="AT2800">
        <v>0</v>
      </c>
      <c r="AU2800">
        <v>0</v>
      </c>
      <c r="AV2800">
        <v>0</v>
      </c>
      <c r="AW2800" s="48">
        <v>2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 s="7">
        <f t="shared" si="295"/>
        <v>0</v>
      </c>
      <c r="BF2800" s="7">
        <f t="shared" si="296"/>
        <v>0</v>
      </c>
      <c r="BG2800" s="7">
        <f t="shared" si="297"/>
        <v>0</v>
      </c>
      <c r="BH2800" s="7">
        <f t="shared" si="298"/>
        <v>173</v>
      </c>
      <c r="BI2800">
        <v>15</v>
      </c>
      <c r="BJ2800">
        <v>150</v>
      </c>
      <c r="BK2800">
        <v>10</v>
      </c>
      <c r="BL2800">
        <v>2</v>
      </c>
      <c r="BM2800">
        <v>0</v>
      </c>
      <c r="BN2800">
        <v>100</v>
      </c>
      <c r="BO2800">
        <v>0</v>
      </c>
      <c r="BP2800">
        <v>0</v>
      </c>
      <c r="BQ2800">
        <v>0</v>
      </c>
      <c r="BR2800" s="9" t="s">
        <v>3311</v>
      </c>
      <c r="BS2800">
        <v>0</v>
      </c>
      <c r="BT2800">
        <v>0</v>
      </c>
      <c r="BU2800" s="8"/>
      <c r="BV2800" s="8"/>
      <c r="BW2800">
        <v>0</v>
      </c>
      <c r="BX2800" s="9"/>
      <c r="BY2800">
        <v>0</v>
      </c>
      <c r="BZ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10007</v>
      </c>
      <c r="CJ2800">
        <v>12023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0</v>
      </c>
      <c r="DT2800">
        <v>0</v>
      </c>
      <c r="DU2800">
        <v>0</v>
      </c>
      <c r="DV2800">
        <v>0</v>
      </c>
      <c r="DW2800">
        <v>0</v>
      </c>
      <c r="DX2800">
        <v>65</v>
      </c>
      <c r="DY2800">
        <v>5</v>
      </c>
      <c r="DZ2800">
        <v>0</v>
      </c>
      <c r="EA2800">
        <v>25</v>
      </c>
      <c r="EB2800">
        <v>0</v>
      </c>
      <c r="EC2800">
        <v>416</v>
      </c>
      <c r="ED2800" s="6">
        <v>0</v>
      </c>
      <c r="EE2800">
        <v>0</v>
      </c>
      <c r="EF2800">
        <v>1</v>
      </c>
      <c r="EG2800">
        <v>1</v>
      </c>
      <c r="EJ2800" s="40"/>
      <c r="EK2800" t="s">
        <v>3312</v>
      </c>
    </row>
    <row r="2801" spans="1:141" x14ac:dyDescent="0.15">
      <c r="A2801" s="48">
        <v>5385</v>
      </c>
      <c r="B2801" s="40">
        <v>1</v>
      </c>
      <c r="C2801">
        <v>10</v>
      </c>
      <c r="D2801" s="2" t="s">
        <v>3182</v>
      </c>
      <c r="E2801">
        <v>7</v>
      </c>
      <c r="F2801">
        <v>12</v>
      </c>
      <c r="G2801">
        <v>16</v>
      </c>
      <c r="H2801">
        <v>19</v>
      </c>
      <c r="I2801">
        <v>6</v>
      </c>
      <c r="J2801">
        <v>1</v>
      </c>
      <c r="K2801">
        <v>2</v>
      </c>
      <c r="L2801">
        <v>16</v>
      </c>
      <c r="M2801">
        <v>0</v>
      </c>
      <c r="N2801" s="23">
        <v>1</v>
      </c>
      <c r="O2801">
        <v>1</v>
      </c>
      <c r="P2801" s="8">
        <v>0</v>
      </c>
      <c r="Q2801">
        <v>36</v>
      </c>
      <c r="R2801">
        <v>8</v>
      </c>
      <c r="S2801">
        <v>1</v>
      </c>
      <c r="T2801">
        <v>11</v>
      </c>
      <c r="U2801">
        <v>13</v>
      </c>
      <c r="V2801" s="50">
        <v>2</v>
      </c>
      <c r="W2801" s="50" t="s">
        <v>3310</v>
      </c>
      <c r="X2801" s="50">
        <v>1</v>
      </c>
      <c r="Y2801" s="3">
        <v>6.06</v>
      </c>
      <c r="Z2801" s="51">
        <v>11.718064516129033</v>
      </c>
      <c r="AA2801" s="51">
        <v>2.8605742783425532</v>
      </c>
      <c r="AB2801" s="3">
        <v>173.0132937143473</v>
      </c>
      <c r="AC2801">
        <v>5</v>
      </c>
      <c r="AD2801">
        <v>0</v>
      </c>
      <c r="AE2801">
        <v>40</v>
      </c>
      <c r="AF2801" s="6">
        <v>0</v>
      </c>
      <c r="AG2801" s="52">
        <v>50</v>
      </c>
      <c r="AH2801">
        <v>50</v>
      </c>
      <c r="AI2801" s="52">
        <v>0</v>
      </c>
      <c r="AJ2801" s="52">
        <v>0</v>
      </c>
      <c r="AK2801" s="6">
        <v>0</v>
      </c>
      <c r="AL2801" s="6">
        <v>0</v>
      </c>
      <c r="AM2801" s="6">
        <v>0</v>
      </c>
      <c r="AN2801" s="52">
        <v>35</v>
      </c>
      <c r="AO2801" s="5">
        <f t="shared" si="294"/>
        <v>29.900000000000006</v>
      </c>
      <c r="AP2801" s="75" t="s">
        <v>2911</v>
      </c>
      <c r="AQ2801" s="13">
        <v>40.721148556685108</v>
      </c>
      <c r="AR2801" s="13">
        <v>40.721148556685108</v>
      </c>
      <c r="AS2801" s="13">
        <v>35</v>
      </c>
      <c r="AT2801">
        <v>0</v>
      </c>
      <c r="AU2801">
        <v>0</v>
      </c>
      <c r="AV2801">
        <v>0</v>
      </c>
      <c r="AW2801" s="48">
        <v>2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 s="7">
        <f t="shared" si="295"/>
        <v>0</v>
      </c>
      <c r="BF2801" s="7">
        <f t="shared" si="296"/>
        <v>0</v>
      </c>
      <c r="BG2801" s="7">
        <f t="shared" si="297"/>
        <v>0</v>
      </c>
      <c r="BH2801" s="7">
        <f t="shared" si="298"/>
        <v>64.900000000000006</v>
      </c>
      <c r="BI2801">
        <v>1</v>
      </c>
      <c r="BJ2801">
        <v>15</v>
      </c>
      <c r="BK2801">
        <v>7</v>
      </c>
      <c r="BL2801">
        <v>1</v>
      </c>
      <c r="BM2801">
        <v>0</v>
      </c>
      <c r="BN2801">
        <v>30</v>
      </c>
      <c r="BO2801">
        <v>0</v>
      </c>
      <c r="BP2801">
        <v>0</v>
      </c>
      <c r="BQ2801">
        <v>0</v>
      </c>
      <c r="BR2801" s="9" t="s">
        <v>3311</v>
      </c>
      <c r="BS2801">
        <v>0</v>
      </c>
      <c r="BT2801">
        <v>0</v>
      </c>
      <c r="BU2801" s="8"/>
      <c r="BV2801" s="8"/>
      <c r="BW2801">
        <v>0</v>
      </c>
      <c r="BX2801" s="9"/>
      <c r="BY2801">
        <v>0</v>
      </c>
      <c r="BZ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10007</v>
      </c>
      <c r="CJ2801">
        <v>12023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  <c r="DM2801">
        <v>0</v>
      </c>
      <c r="DN2801">
        <v>0</v>
      </c>
      <c r="DO2801">
        <v>0</v>
      </c>
      <c r="DP2801">
        <v>0</v>
      </c>
      <c r="DQ2801">
        <v>0</v>
      </c>
      <c r="DR2801">
        <v>0</v>
      </c>
      <c r="DS2801">
        <v>0</v>
      </c>
      <c r="DT2801">
        <v>0</v>
      </c>
      <c r="DU2801">
        <v>0</v>
      </c>
      <c r="DV2801">
        <v>0</v>
      </c>
      <c r="DW2801">
        <v>0</v>
      </c>
      <c r="DX2801">
        <v>65</v>
      </c>
      <c r="DY2801">
        <v>5</v>
      </c>
      <c r="DZ2801">
        <v>0</v>
      </c>
      <c r="EA2801">
        <v>8</v>
      </c>
      <c r="EB2801">
        <v>0</v>
      </c>
      <c r="EC2801">
        <v>52</v>
      </c>
      <c r="ED2801" s="6">
        <v>0</v>
      </c>
      <c r="EE2801">
        <v>0</v>
      </c>
      <c r="EF2801">
        <v>1</v>
      </c>
      <c r="EG2801">
        <v>1</v>
      </c>
      <c r="EJ2801" s="40"/>
      <c r="EK2801" t="s">
        <v>3312</v>
      </c>
    </row>
    <row r="2802" spans="1:141" x14ac:dyDescent="0.15">
      <c r="A2802" s="48">
        <v>5388</v>
      </c>
      <c r="B2802" s="40">
        <v>1</v>
      </c>
      <c r="C2802">
        <v>10</v>
      </c>
      <c r="D2802" s="2" t="s">
        <v>3182</v>
      </c>
      <c r="E2802">
        <v>7</v>
      </c>
      <c r="F2802">
        <v>12</v>
      </c>
      <c r="G2802">
        <v>16</v>
      </c>
      <c r="H2802">
        <v>19</v>
      </c>
      <c r="I2802">
        <v>6</v>
      </c>
      <c r="J2802">
        <v>4</v>
      </c>
      <c r="K2802">
        <v>2</v>
      </c>
      <c r="L2802">
        <v>46</v>
      </c>
      <c r="M2802">
        <v>0</v>
      </c>
      <c r="N2802" s="23">
        <v>1</v>
      </c>
      <c r="O2802">
        <v>1</v>
      </c>
      <c r="P2802" s="8">
        <v>0</v>
      </c>
      <c r="Q2802">
        <v>35</v>
      </c>
      <c r="R2802">
        <v>5</v>
      </c>
      <c r="S2802">
        <v>1</v>
      </c>
      <c r="T2802">
        <v>11</v>
      </c>
      <c r="U2802">
        <v>13</v>
      </c>
      <c r="V2802" s="50">
        <v>2</v>
      </c>
      <c r="W2802" s="50" t="s">
        <v>3310</v>
      </c>
      <c r="X2802" s="50">
        <v>1</v>
      </c>
      <c r="Y2802" s="3">
        <v>6.06</v>
      </c>
      <c r="Z2802" s="51">
        <v>11.718064516129033</v>
      </c>
      <c r="AA2802" s="51">
        <v>2.8605742783425532</v>
      </c>
      <c r="AB2802" s="3">
        <v>291.57277588943174</v>
      </c>
      <c r="AC2802">
        <v>20</v>
      </c>
      <c r="AD2802">
        <v>0</v>
      </c>
      <c r="AE2802">
        <v>20</v>
      </c>
      <c r="AF2802" s="6">
        <v>0</v>
      </c>
      <c r="AG2802" s="52">
        <v>200</v>
      </c>
      <c r="AH2802">
        <v>200</v>
      </c>
      <c r="AI2802" s="52">
        <v>5</v>
      </c>
      <c r="AJ2802" s="52">
        <v>100</v>
      </c>
      <c r="AK2802" s="6">
        <v>105</v>
      </c>
      <c r="AL2802" s="6">
        <v>10</v>
      </c>
      <c r="AM2802" s="6">
        <v>0</v>
      </c>
      <c r="AN2802" s="52">
        <v>100</v>
      </c>
      <c r="AO2802" s="5">
        <f t="shared" si="294"/>
        <v>0</v>
      </c>
      <c r="AP2802" s="75" t="s">
        <v>3060</v>
      </c>
      <c r="AQ2802" s="13">
        <v>118.49557427834256</v>
      </c>
      <c r="AR2802" s="13">
        <v>118.49557427834256</v>
      </c>
      <c r="AS2802" s="13">
        <v>100</v>
      </c>
      <c r="AT2802">
        <v>0</v>
      </c>
      <c r="AU2802">
        <v>0</v>
      </c>
      <c r="AV2802">
        <v>0</v>
      </c>
      <c r="AW2802" s="48">
        <v>2</v>
      </c>
      <c r="AX2802">
        <v>0</v>
      </c>
      <c r="AY2802">
        <v>0</v>
      </c>
      <c r="AZ2802">
        <v>1</v>
      </c>
      <c r="BA2802">
        <v>4</v>
      </c>
      <c r="BB2802">
        <v>10</v>
      </c>
      <c r="BC2802">
        <v>0</v>
      </c>
      <c r="BD2802">
        <v>15</v>
      </c>
      <c r="BE2802" s="7">
        <f t="shared" si="295"/>
        <v>287.8</v>
      </c>
      <c r="BF2802" s="7">
        <f t="shared" si="296"/>
        <v>0</v>
      </c>
      <c r="BG2802" s="7">
        <f t="shared" si="297"/>
        <v>287.8</v>
      </c>
      <c r="BH2802" s="7">
        <f t="shared" si="298"/>
        <v>77.5</v>
      </c>
      <c r="BI2802">
        <v>8</v>
      </c>
      <c r="BJ2802">
        <v>50</v>
      </c>
      <c r="BK2802">
        <v>8</v>
      </c>
      <c r="BL2802">
        <v>1</v>
      </c>
      <c r="BM2802">
        <v>0</v>
      </c>
      <c r="BN2802">
        <v>25</v>
      </c>
      <c r="BO2802">
        <v>0</v>
      </c>
      <c r="BP2802">
        <v>0</v>
      </c>
      <c r="BQ2802">
        <v>91</v>
      </c>
      <c r="BR2802" s="9" t="s">
        <v>2423</v>
      </c>
      <c r="BS2802">
        <v>1</v>
      </c>
      <c r="BT2802">
        <v>5</v>
      </c>
      <c r="BU2802" s="8"/>
      <c r="BV2802" s="8"/>
      <c r="BW2802">
        <v>0</v>
      </c>
      <c r="BX2802" s="9"/>
      <c r="BY2802">
        <v>0</v>
      </c>
      <c r="BZ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10007</v>
      </c>
      <c r="CJ2802">
        <v>12023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  <c r="DT2802">
        <v>0</v>
      </c>
      <c r="DU2802">
        <v>1</v>
      </c>
      <c r="DV2802">
        <v>1</v>
      </c>
      <c r="DW2802">
        <v>0</v>
      </c>
      <c r="DX2802">
        <v>65</v>
      </c>
      <c r="DY2802">
        <v>5</v>
      </c>
      <c r="DZ2802">
        <v>0</v>
      </c>
      <c r="EA2802">
        <v>17</v>
      </c>
      <c r="EB2802">
        <v>0</v>
      </c>
      <c r="EC2802">
        <v>52</v>
      </c>
      <c r="ED2802" s="6">
        <v>0</v>
      </c>
      <c r="EE2802">
        <v>0</v>
      </c>
      <c r="EF2802">
        <v>1</v>
      </c>
      <c r="EG2802">
        <v>1</v>
      </c>
      <c r="EJ2802" s="40"/>
      <c r="EK2802" t="s">
        <v>3178</v>
      </c>
    </row>
    <row r="2803" spans="1:141" x14ac:dyDescent="0.15">
      <c r="A2803" s="48">
        <v>5390</v>
      </c>
      <c r="B2803" s="40">
        <v>1</v>
      </c>
      <c r="C2803">
        <v>10</v>
      </c>
      <c r="D2803" s="2" t="s">
        <v>3179</v>
      </c>
      <c r="E2803">
        <v>7</v>
      </c>
      <c r="F2803">
        <v>12</v>
      </c>
      <c r="G2803">
        <v>16</v>
      </c>
      <c r="H2803">
        <v>19</v>
      </c>
      <c r="I2803">
        <v>10</v>
      </c>
      <c r="J2803">
        <v>6</v>
      </c>
      <c r="K2803">
        <v>12</v>
      </c>
      <c r="L2803">
        <v>36</v>
      </c>
      <c r="M2803">
        <v>0</v>
      </c>
      <c r="N2803" s="23">
        <v>1</v>
      </c>
      <c r="O2803">
        <v>1</v>
      </c>
      <c r="P2803" s="8">
        <v>0</v>
      </c>
      <c r="Q2803">
        <v>25</v>
      </c>
      <c r="R2803">
        <v>3</v>
      </c>
      <c r="S2803">
        <v>2</v>
      </c>
      <c r="T2803">
        <v>10</v>
      </c>
      <c r="U2803">
        <v>12</v>
      </c>
      <c r="V2803" s="50">
        <v>2</v>
      </c>
      <c r="W2803" s="50" t="s">
        <v>3180</v>
      </c>
      <c r="X2803" s="50">
        <v>1</v>
      </c>
      <c r="Y2803" s="3">
        <v>6.06</v>
      </c>
      <c r="Z2803" s="51">
        <v>11.718064516129033</v>
      </c>
      <c r="AA2803" s="51">
        <v>2.8605742783425532</v>
      </c>
      <c r="AB2803" s="3">
        <v>583.14555177886348</v>
      </c>
      <c r="AC2803">
        <v>40</v>
      </c>
      <c r="AD2803">
        <v>0</v>
      </c>
      <c r="AE2803">
        <v>40</v>
      </c>
      <c r="AF2803" s="6">
        <v>0</v>
      </c>
      <c r="AG2803" s="52">
        <v>200</v>
      </c>
      <c r="AH2803">
        <v>200</v>
      </c>
      <c r="AI2803" s="52">
        <v>10</v>
      </c>
      <c r="AJ2803" s="52">
        <v>150</v>
      </c>
      <c r="AK2803" s="6">
        <v>160</v>
      </c>
      <c r="AL2803" s="6">
        <v>10</v>
      </c>
      <c r="AM2803" s="6">
        <v>0</v>
      </c>
      <c r="AN2803" s="52">
        <v>500</v>
      </c>
      <c r="AO2803" s="5">
        <f t="shared" si="294"/>
        <v>0</v>
      </c>
      <c r="AP2803" s="75" t="s">
        <v>3058</v>
      </c>
      <c r="AQ2803" s="13">
        <v>529.49114855668506</v>
      </c>
      <c r="AR2803" s="13">
        <v>529.49114855668506</v>
      </c>
      <c r="AS2803" s="13">
        <v>500</v>
      </c>
      <c r="AT2803">
        <v>0</v>
      </c>
      <c r="AU2803">
        <v>0</v>
      </c>
      <c r="AV2803">
        <v>0</v>
      </c>
      <c r="AW2803" s="48">
        <v>2</v>
      </c>
      <c r="AX2803">
        <v>2</v>
      </c>
      <c r="AY2803">
        <v>2</v>
      </c>
      <c r="AZ2803">
        <v>0</v>
      </c>
      <c r="BA2803">
        <v>0</v>
      </c>
      <c r="BB2803">
        <v>0</v>
      </c>
      <c r="BC2803">
        <v>0</v>
      </c>
      <c r="BD2803">
        <v>25</v>
      </c>
      <c r="BE2803" s="7">
        <f t="shared" si="295"/>
        <v>296.44</v>
      </c>
      <c r="BF2803" s="7">
        <f t="shared" si="296"/>
        <v>0</v>
      </c>
      <c r="BG2803" s="7">
        <f t="shared" si="297"/>
        <v>296.44</v>
      </c>
      <c r="BH2803" s="7">
        <f t="shared" si="298"/>
        <v>227</v>
      </c>
      <c r="BI2803">
        <v>30</v>
      </c>
      <c r="BJ2803">
        <v>300</v>
      </c>
      <c r="BK2803">
        <v>10</v>
      </c>
      <c r="BL2803">
        <v>2</v>
      </c>
      <c r="BM2803">
        <v>0</v>
      </c>
      <c r="BN2803">
        <v>125</v>
      </c>
      <c r="BO2803">
        <v>0</v>
      </c>
      <c r="BP2803">
        <v>0</v>
      </c>
      <c r="BQ2803">
        <v>0</v>
      </c>
      <c r="BR2803" s="9" t="s">
        <v>3212</v>
      </c>
      <c r="BS2803">
        <v>0</v>
      </c>
      <c r="BT2803">
        <v>0</v>
      </c>
      <c r="BU2803" s="8"/>
      <c r="BV2803" s="8"/>
      <c r="BW2803">
        <v>0</v>
      </c>
      <c r="BX2803" s="9"/>
      <c r="BY2803">
        <v>0</v>
      </c>
      <c r="BZ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10007</v>
      </c>
      <c r="CJ2803">
        <v>12023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  <c r="DT2803">
        <v>0</v>
      </c>
      <c r="DU2803">
        <v>0</v>
      </c>
      <c r="DV2803">
        <v>0</v>
      </c>
      <c r="DW2803">
        <v>0</v>
      </c>
      <c r="DX2803">
        <v>65</v>
      </c>
      <c r="DY2803">
        <v>5</v>
      </c>
      <c r="DZ2803">
        <v>0</v>
      </c>
      <c r="EA2803">
        <v>40</v>
      </c>
      <c r="EB2803">
        <v>0</v>
      </c>
      <c r="EC2803">
        <v>104</v>
      </c>
      <c r="ED2803" s="6">
        <v>0</v>
      </c>
      <c r="EE2803">
        <v>0</v>
      </c>
      <c r="EF2803">
        <v>1</v>
      </c>
      <c r="EG2803">
        <v>1</v>
      </c>
      <c r="EJ2803" s="40"/>
      <c r="EK2803" t="s">
        <v>3178</v>
      </c>
    </row>
    <row r="2804" spans="1:141" x14ac:dyDescent="0.15">
      <c r="A2804" s="48">
        <v>5392</v>
      </c>
      <c r="B2804" s="40">
        <v>1</v>
      </c>
      <c r="C2804">
        <v>10</v>
      </c>
      <c r="D2804" s="2" t="s">
        <v>3179</v>
      </c>
      <c r="E2804">
        <v>7</v>
      </c>
      <c r="F2804">
        <v>12</v>
      </c>
      <c r="G2804">
        <v>16</v>
      </c>
      <c r="H2804">
        <v>19</v>
      </c>
      <c r="I2804">
        <v>10</v>
      </c>
      <c r="J2804">
        <v>8</v>
      </c>
      <c r="K2804">
        <v>12</v>
      </c>
      <c r="L2804">
        <v>16</v>
      </c>
      <c r="M2804">
        <v>0</v>
      </c>
      <c r="N2804" s="23">
        <v>1</v>
      </c>
      <c r="O2804">
        <v>1</v>
      </c>
      <c r="P2804" s="8">
        <v>0</v>
      </c>
      <c r="Q2804">
        <v>50</v>
      </c>
      <c r="R2804">
        <v>6</v>
      </c>
      <c r="S2804">
        <v>1</v>
      </c>
      <c r="T2804">
        <v>11</v>
      </c>
      <c r="U2804">
        <v>13</v>
      </c>
      <c r="V2804" s="21">
        <v>4</v>
      </c>
      <c r="W2804" s="21" t="s">
        <v>3187</v>
      </c>
      <c r="X2804" s="21">
        <v>0</v>
      </c>
      <c r="Y2804" s="3">
        <v>6.06</v>
      </c>
      <c r="Z2804" s="51">
        <v>11.718064516129033</v>
      </c>
      <c r="AA2804" s="51">
        <v>2.8605742783425532</v>
      </c>
      <c r="AB2804" s="3">
        <v>371.29018802951009</v>
      </c>
      <c r="AC2804">
        <v>29</v>
      </c>
      <c r="AD2804">
        <v>0</v>
      </c>
      <c r="AE2804">
        <v>11</v>
      </c>
      <c r="AF2804" s="6">
        <v>0</v>
      </c>
      <c r="AG2804" s="52">
        <v>200</v>
      </c>
      <c r="AH2804">
        <v>200</v>
      </c>
      <c r="AI2804" s="52">
        <v>10</v>
      </c>
      <c r="AJ2804" s="52">
        <v>200</v>
      </c>
      <c r="AK2804" s="6">
        <v>210</v>
      </c>
      <c r="AL2804" s="6">
        <v>8</v>
      </c>
      <c r="AM2804" s="6">
        <v>0</v>
      </c>
      <c r="AN2804" s="52">
        <v>300</v>
      </c>
      <c r="AO2804" s="5">
        <f t="shared" si="294"/>
        <v>0</v>
      </c>
      <c r="AP2804" s="7" t="s">
        <v>2421</v>
      </c>
      <c r="AQ2804" s="13">
        <v>150</v>
      </c>
      <c r="AR2804" s="13">
        <v>150</v>
      </c>
      <c r="AS2804" s="13">
        <v>150</v>
      </c>
      <c r="AT2804">
        <v>0</v>
      </c>
      <c r="AU2804">
        <v>0</v>
      </c>
      <c r="AV2804">
        <v>0</v>
      </c>
      <c r="AW2804" s="48">
        <v>2</v>
      </c>
      <c r="AX2804">
        <v>1</v>
      </c>
      <c r="AY2804">
        <v>0</v>
      </c>
      <c r="AZ2804">
        <v>0</v>
      </c>
      <c r="BA2804">
        <v>8</v>
      </c>
      <c r="BB2804">
        <v>12</v>
      </c>
      <c r="BC2804">
        <v>0</v>
      </c>
      <c r="BD2804">
        <v>25</v>
      </c>
      <c r="BE2804" s="7">
        <f t="shared" si="295"/>
        <v>488.99</v>
      </c>
      <c r="BF2804" s="7">
        <f t="shared" si="296"/>
        <v>0</v>
      </c>
      <c r="BG2804" s="7">
        <f t="shared" si="297"/>
        <v>488.99</v>
      </c>
      <c r="BH2804" s="7">
        <f t="shared" si="298"/>
        <v>188.86063297916667</v>
      </c>
      <c r="BI2804">
        <v>20</v>
      </c>
      <c r="BJ2804">
        <v>150</v>
      </c>
      <c r="BK2804">
        <v>10</v>
      </c>
      <c r="BL2804">
        <v>2</v>
      </c>
      <c r="BM2804">
        <v>0</v>
      </c>
      <c r="BN2804">
        <v>0</v>
      </c>
      <c r="BO2804">
        <v>0</v>
      </c>
      <c r="BP2804">
        <v>0</v>
      </c>
      <c r="BQ2804">
        <v>74</v>
      </c>
      <c r="BR2804" s="9" t="s">
        <v>3173</v>
      </c>
      <c r="BS2804">
        <v>1</v>
      </c>
      <c r="BT2804">
        <v>50</v>
      </c>
      <c r="BU2804" s="72">
        <v>0.31721265958333333</v>
      </c>
      <c r="BV2804" s="64">
        <f>BT2804*BU2804</f>
        <v>15.860632979166667</v>
      </c>
      <c r="BW2804">
        <v>73</v>
      </c>
      <c r="BX2804" s="9" t="s">
        <v>1202</v>
      </c>
      <c r="BY2804">
        <v>1</v>
      </c>
      <c r="BZ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10007</v>
      </c>
      <c r="CJ2804">
        <v>12023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1</v>
      </c>
      <c r="DB2804">
        <v>1</v>
      </c>
      <c r="DC2804">
        <v>1</v>
      </c>
      <c r="DD2804">
        <v>50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0</v>
      </c>
      <c r="DO2804">
        <v>0</v>
      </c>
      <c r="DP2804">
        <v>0</v>
      </c>
      <c r="DQ2804">
        <v>0</v>
      </c>
      <c r="DR2804">
        <v>0</v>
      </c>
      <c r="DS2804">
        <v>0</v>
      </c>
      <c r="DT2804">
        <v>0</v>
      </c>
      <c r="DU2804">
        <v>0</v>
      </c>
      <c r="DV2804">
        <v>0</v>
      </c>
      <c r="DW2804">
        <v>0</v>
      </c>
      <c r="DX2804">
        <v>65</v>
      </c>
      <c r="DY2804">
        <v>5</v>
      </c>
      <c r="DZ2804">
        <v>0</v>
      </c>
      <c r="EA2804">
        <v>32</v>
      </c>
      <c r="EB2804">
        <v>0</v>
      </c>
      <c r="EC2804">
        <v>52</v>
      </c>
      <c r="ED2804" s="6">
        <v>0</v>
      </c>
      <c r="EE2804">
        <v>0</v>
      </c>
      <c r="EF2804">
        <v>1</v>
      </c>
      <c r="EG2804">
        <v>1</v>
      </c>
      <c r="EJ2804" s="40"/>
      <c r="EK2804" t="s">
        <v>3312</v>
      </c>
    </row>
    <row r="2805" spans="1:141" x14ac:dyDescent="0.15">
      <c r="A2805" s="48">
        <v>5398</v>
      </c>
      <c r="B2805" s="40">
        <v>1</v>
      </c>
      <c r="C2805">
        <v>10</v>
      </c>
      <c r="D2805" s="2" t="s">
        <v>1203</v>
      </c>
      <c r="E2805">
        <v>7</v>
      </c>
      <c r="F2805">
        <v>12</v>
      </c>
      <c r="G2805">
        <v>16</v>
      </c>
      <c r="H2805">
        <v>19</v>
      </c>
      <c r="I2805">
        <v>15</v>
      </c>
      <c r="J2805">
        <v>4</v>
      </c>
      <c r="K2805">
        <v>19</v>
      </c>
      <c r="L2805">
        <v>50</v>
      </c>
      <c r="M2805">
        <v>0</v>
      </c>
      <c r="N2805" s="56">
        <v>2</v>
      </c>
      <c r="O2805">
        <v>1</v>
      </c>
      <c r="P2805" s="8">
        <v>0</v>
      </c>
      <c r="Q2805">
        <v>35</v>
      </c>
      <c r="R2805">
        <v>4</v>
      </c>
      <c r="S2805">
        <v>3</v>
      </c>
      <c r="T2805">
        <v>10</v>
      </c>
      <c r="U2805">
        <v>12</v>
      </c>
      <c r="V2805" s="66">
        <v>3</v>
      </c>
      <c r="W2805" s="66" t="s">
        <v>3314</v>
      </c>
      <c r="X2805" s="66">
        <v>0</v>
      </c>
      <c r="Y2805" s="3">
        <v>6.06</v>
      </c>
      <c r="Z2805" s="51">
        <v>11.718064516129033</v>
      </c>
      <c r="AA2805" s="51">
        <v>2.8605742783425532</v>
      </c>
      <c r="AB2805" s="3">
        <v>926.41446517996985</v>
      </c>
      <c r="AC2805">
        <v>40</v>
      </c>
      <c r="AD2805">
        <v>0</v>
      </c>
      <c r="AE2805">
        <v>160</v>
      </c>
      <c r="AF2805" s="6">
        <v>0</v>
      </c>
      <c r="AG2805" s="52">
        <v>400</v>
      </c>
      <c r="AH2805">
        <v>400</v>
      </c>
      <c r="AI2805" s="52">
        <v>10</v>
      </c>
      <c r="AJ2805" s="52">
        <v>100</v>
      </c>
      <c r="AK2805" s="6">
        <v>110</v>
      </c>
      <c r="AL2805" s="6">
        <v>10</v>
      </c>
      <c r="AM2805" s="6">
        <v>0</v>
      </c>
      <c r="AN2805" s="52">
        <v>250</v>
      </c>
      <c r="AO2805" s="5">
        <f t="shared" si="294"/>
        <v>0</v>
      </c>
      <c r="AP2805" s="7" t="s">
        <v>3057</v>
      </c>
      <c r="AQ2805" s="13">
        <v>230</v>
      </c>
      <c r="AR2805" s="13">
        <v>230</v>
      </c>
      <c r="AS2805" s="13">
        <v>230</v>
      </c>
      <c r="AT2805">
        <v>0</v>
      </c>
      <c r="AU2805">
        <v>0</v>
      </c>
      <c r="AV2805">
        <v>0</v>
      </c>
      <c r="AW2805" s="48">
        <v>2</v>
      </c>
      <c r="AX2805">
        <v>1</v>
      </c>
      <c r="AY2805">
        <v>0</v>
      </c>
      <c r="AZ2805">
        <v>0</v>
      </c>
      <c r="BA2805">
        <v>4</v>
      </c>
      <c r="BB2805">
        <v>6</v>
      </c>
      <c r="BC2805">
        <v>0</v>
      </c>
      <c r="BD2805">
        <v>15</v>
      </c>
      <c r="BE2805" s="7">
        <f t="shared" si="295"/>
        <v>278.65000000000003</v>
      </c>
      <c r="BF2805" s="7">
        <f t="shared" si="296"/>
        <v>0</v>
      </c>
      <c r="BG2805" s="7">
        <f t="shared" si="297"/>
        <v>278.65000000000003</v>
      </c>
      <c r="BH2805" s="7">
        <f t="shared" si="298"/>
        <v>155</v>
      </c>
      <c r="BI2805">
        <v>12</v>
      </c>
      <c r="BJ2805">
        <v>100</v>
      </c>
      <c r="BK2805">
        <v>10</v>
      </c>
      <c r="BL2805">
        <v>2</v>
      </c>
      <c r="BM2805">
        <v>0</v>
      </c>
      <c r="BN2805">
        <v>100</v>
      </c>
      <c r="BO2805">
        <v>0</v>
      </c>
      <c r="BP2805">
        <v>0</v>
      </c>
      <c r="BQ2805">
        <v>0</v>
      </c>
      <c r="BR2805" s="9" t="s">
        <v>3212</v>
      </c>
      <c r="BS2805">
        <v>0</v>
      </c>
      <c r="BT2805">
        <v>0</v>
      </c>
      <c r="BU2805" s="8"/>
      <c r="BV2805" s="8"/>
      <c r="BW2805">
        <v>0</v>
      </c>
      <c r="BX2805" s="9"/>
      <c r="BY2805">
        <v>0</v>
      </c>
      <c r="BZ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10007</v>
      </c>
      <c r="CJ2805">
        <v>12023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  <c r="DM2805">
        <v>0</v>
      </c>
      <c r="DN2805">
        <v>0</v>
      </c>
      <c r="DO2805">
        <v>0</v>
      </c>
      <c r="DP2805">
        <v>0</v>
      </c>
      <c r="DQ2805">
        <v>0</v>
      </c>
      <c r="DR2805">
        <v>0</v>
      </c>
      <c r="DS2805">
        <v>0</v>
      </c>
      <c r="DT2805">
        <v>0</v>
      </c>
      <c r="DU2805">
        <v>0</v>
      </c>
      <c r="DV2805">
        <v>0</v>
      </c>
      <c r="DW2805">
        <v>0</v>
      </c>
      <c r="DX2805">
        <v>65</v>
      </c>
      <c r="DY2805">
        <v>5</v>
      </c>
      <c r="DZ2805">
        <v>0</v>
      </c>
      <c r="EA2805">
        <v>22</v>
      </c>
      <c r="EB2805">
        <v>0</v>
      </c>
      <c r="EC2805">
        <v>156</v>
      </c>
      <c r="ED2805" s="6">
        <v>0</v>
      </c>
      <c r="EE2805">
        <v>0</v>
      </c>
      <c r="EF2805">
        <v>1</v>
      </c>
      <c r="EG2805">
        <v>1</v>
      </c>
      <c r="EJ2805" s="40"/>
      <c r="EK2805" t="s">
        <v>2132</v>
      </c>
    </row>
    <row r="2806" spans="1:141" x14ac:dyDescent="0.15">
      <c r="A2806" s="48">
        <v>5399</v>
      </c>
      <c r="B2806" s="40">
        <v>1</v>
      </c>
      <c r="C2806">
        <v>10</v>
      </c>
      <c r="D2806" s="2" t="s">
        <v>1203</v>
      </c>
      <c r="E2806">
        <v>7</v>
      </c>
      <c r="F2806">
        <v>12</v>
      </c>
      <c r="G2806">
        <v>16</v>
      </c>
      <c r="H2806">
        <v>19</v>
      </c>
      <c r="I2806">
        <v>15</v>
      </c>
      <c r="J2806">
        <v>5</v>
      </c>
      <c r="K2806">
        <v>20</v>
      </c>
      <c r="L2806">
        <v>4</v>
      </c>
      <c r="M2806">
        <v>0</v>
      </c>
      <c r="N2806" s="56">
        <v>2</v>
      </c>
      <c r="O2806">
        <v>1</v>
      </c>
      <c r="P2806" s="8">
        <v>0</v>
      </c>
      <c r="Q2806">
        <v>50</v>
      </c>
      <c r="R2806">
        <v>3</v>
      </c>
      <c r="S2806">
        <v>1</v>
      </c>
      <c r="T2806">
        <v>11</v>
      </c>
      <c r="U2806">
        <v>13</v>
      </c>
      <c r="V2806" s="50">
        <v>2</v>
      </c>
      <c r="W2806" s="50" t="s">
        <v>2134</v>
      </c>
      <c r="X2806" s="50">
        <v>1</v>
      </c>
      <c r="Y2806" s="3">
        <v>6.06</v>
      </c>
      <c r="Z2806" s="51">
        <v>11.718064516129033</v>
      </c>
      <c r="AA2806" s="51">
        <v>2.8605742783425532</v>
      </c>
      <c r="AB2806" s="3">
        <v>247.2853247004993</v>
      </c>
      <c r="AC2806">
        <v>15</v>
      </c>
      <c r="AD2806">
        <v>0</v>
      </c>
      <c r="AE2806">
        <v>25</v>
      </c>
      <c r="AF2806" s="6">
        <v>0</v>
      </c>
      <c r="AG2806" s="52">
        <v>150</v>
      </c>
      <c r="AH2806">
        <v>150</v>
      </c>
      <c r="AI2806" s="52">
        <v>10</v>
      </c>
      <c r="AJ2806" s="52">
        <v>50</v>
      </c>
      <c r="AK2806" s="6">
        <v>60</v>
      </c>
      <c r="AL2806" s="6">
        <v>10</v>
      </c>
      <c r="AM2806" s="6">
        <v>0</v>
      </c>
      <c r="AN2806" s="52">
        <v>100</v>
      </c>
      <c r="AO2806" s="5">
        <f t="shared" si="294"/>
        <v>0</v>
      </c>
      <c r="AP2806" s="75" t="s">
        <v>3058</v>
      </c>
      <c r="AQ2806" s="13">
        <v>112.34571784792819</v>
      </c>
      <c r="AR2806" s="13">
        <v>112.34571784792819</v>
      </c>
      <c r="AS2806" s="13">
        <v>100</v>
      </c>
      <c r="AT2806">
        <v>0</v>
      </c>
      <c r="AU2806">
        <v>0</v>
      </c>
      <c r="AV2806">
        <v>0</v>
      </c>
      <c r="AW2806" s="48">
        <v>2</v>
      </c>
      <c r="AX2806">
        <v>0</v>
      </c>
      <c r="AY2806">
        <v>0</v>
      </c>
      <c r="AZ2806">
        <v>2</v>
      </c>
      <c r="BA2806">
        <v>0</v>
      </c>
      <c r="BB2806">
        <v>0</v>
      </c>
      <c r="BC2806">
        <v>0</v>
      </c>
      <c r="BD2806">
        <v>10</v>
      </c>
      <c r="BE2806" s="7">
        <f t="shared" si="295"/>
        <v>31.8</v>
      </c>
      <c r="BF2806" s="7">
        <f t="shared" si="296"/>
        <v>18.2</v>
      </c>
      <c r="BG2806" s="7">
        <f t="shared" si="297"/>
        <v>50</v>
      </c>
      <c r="BH2806" s="7">
        <f t="shared" si="298"/>
        <v>73.900000000000006</v>
      </c>
      <c r="BI2806">
        <v>5</v>
      </c>
      <c r="BJ2806">
        <v>40</v>
      </c>
      <c r="BK2806">
        <v>5</v>
      </c>
      <c r="BL2806">
        <v>1</v>
      </c>
      <c r="BM2806">
        <v>0</v>
      </c>
      <c r="BN2806">
        <v>0</v>
      </c>
      <c r="BO2806">
        <v>0</v>
      </c>
      <c r="BP2806">
        <v>0</v>
      </c>
      <c r="BQ2806">
        <v>91</v>
      </c>
      <c r="BR2806" s="9" t="s">
        <v>3316</v>
      </c>
      <c r="BS2806">
        <v>2</v>
      </c>
      <c r="BT2806">
        <v>10</v>
      </c>
      <c r="BU2806" s="8"/>
      <c r="BV2806" s="8"/>
      <c r="BW2806">
        <v>0</v>
      </c>
      <c r="BX2806" s="9"/>
      <c r="BY2806">
        <v>0</v>
      </c>
      <c r="BZ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10007</v>
      </c>
      <c r="CJ2806">
        <v>12023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  <c r="DM2806">
        <v>0</v>
      </c>
      <c r="DN2806">
        <v>0</v>
      </c>
      <c r="DO2806">
        <v>0</v>
      </c>
      <c r="DP2806">
        <v>0</v>
      </c>
      <c r="DQ2806">
        <v>0</v>
      </c>
      <c r="DR2806">
        <v>0</v>
      </c>
      <c r="DS2806">
        <v>0</v>
      </c>
      <c r="DT2806">
        <v>0</v>
      </c>
      <c r="DU2806">
        <v>2</v>
      </c>
      <c r="DV2806">
        <v>2</v>
      </c>
      <c r="DW2806">
        <v>0</v>
      </c>
      <c r="DX2806">
        <v>65</v>
      </c>
      <c r="DY2806">
        <v>5</v>
      </c>
      <c r="DZ2806">
        <v>0</v>
      </c>
      <c r="EA2806">
        <v>12</v>
      </c>
      <c r="EB2806">
        <v>0</v>
      </c>
      <c r="EC2806">
        <v>52</v>
      </c>
      <c r="ED2806" s="6">
        <v>0</v>
      </c>
      <c r="EE2806">
        <v>0</v>
      </c>
      <c r="EF2806">
        <v>1</v>
      </c>
      <c r="EG2806">
        <v>1</v>
      </c>
      <c r="EJ2806" s="40"/>
      <c r="EK2806" t="s">
        <v>3312</v>
      </c>
    </row>
    <row r="2807" spans="1:141" x14ac:dyDescent="0.15">
      <c r="A2807" s="48">
        <v>5400</v>
      </c>
      <c r="B2807" s="40">
        <v>1</v>
      </c>
      <c r="C2807">
        <v>10</v>
      </c>
      <c r="D2807" s="2" t="s">
        <v>3182</v>
      </c>
      <c r="E2807">
        <v>7</v>
      </c>
      <c r="F2807">
        <v>12</v>
      </c>
      <c r="G2807">
        <v>16</v>
      </c>
      <c r="H2807">
        <v>20</v>
      </c>
      <c r="I2807">
        <v>4</v>
      </c>
      <c r="J2807">
        <v>5</v>
      </c>
      <c r="K2807">
        <v>5</v>
      </c>
      <c r="L2807">
        <v>29</v>
      </c>
      <c r="M2807">
        <v>0</v>
      </c>
      <c r="N2807" s="56">
        <v>2</v>
      </c>
      <c r="O2807">
        <v>1</v>
      </c>
      <c r="P2807" s="8">
        <v>0</v>
      </c>
      <c r="Q2807">
        <v>30</v>
      </c>
      <c r="R2807">
        <v>8</v>
      </c>
      <c r="S2807">
        <v>2</v>
      </c>
      <c r="T2807">
        <v>10</v>
      </c>
      <c r="U2807">
        <v>12</v>
      </c>
      <c r="V2807" s="50">
        <v>2</v>
      </c>
      <c r="W2807" s="50" t="s">
        <v>3310</v>
      </c>
      <c r="X2807" s="50">
        <v>1</v>
      </c>
      <c r="Y2807" s="3">
        <v>6.06</v>
      </c>
      <c r="Z2807" s="51">
        <v>11.718064516129033</v>
      </c>
      <c r="AA2807" s="51">
        <v>2.8605742783425532</v>
      </c>
      <c r="AB2807" s="3">
        <v>167.56791256042101</v>
      </c>
      <c r="AC2807">
        <v>6</v>
      </c>
      <c r="AD2807">
        <v>0</v>
      </c>
      <c r="AE2807">
        <v>34</v>
      </c>
      <c r="AF2807" s="6">
        <v>0</v>
      </c>
      <c r="AG2807" s="52">
        <v>80</v>
      </c>
      <c r="AH2807">
        <v>80</v>
      </c>
      <c r="AI2807" s="52">
        <v>0</v>
      </c>
      <c r="AJ2807" s="52">
        <v>15</v>
      </c>
      <c r="AK2807" s="6">
        <v>15</v>
      </c>
      <c r="AL2807" s="6">
        <v>0</v>
      </c>
      <c r="AM2807" s="6">
        <v>0</v>
      </c>
      <c r="AN2807" s="52">
        <v>52</v>
      </c>
      <c r="AO2807" s="5">
        <f t="shared" si="294"/>
        <v>7.5</v>
      </c>
      <c r="AP2807" s="75" t="s">
        <v>2896</v>
      </c>
      <c r="AQ2807" s="13">
        <v>59.11297627318234</v>
      </c>
      <c r="AR2807" s="13">
        <v>59.11297627318234</v>
      </c>
      <c r="AS2807" s="13">
        <v>52</v>
      </c>
      <c r="AT2807">
        <v>0</v>
      </c>
      <c r="AU2807">
        <v>0</v>
      </c>
      <c r="AV2807">
        <v>0</v>
      </c>
      <c r="AW2807" s="48">
        <v>2</v>
      </c>
      <c r="AX2807">
        <v>0</v>
      </c>
      <c r="AY2807">
        <v>0</v>
      </c>
      <c r="AZ2807">
        <v>0</v>
      </c>
      <c r="BA2807">
        <v>2</v>
      </c>
      <c r="BB2807">
        <v>0</v>
      </c>
      <c r="BC2807">
        <v>0</v>
      </c>
      <c r="BD2807">
        <v>1</v>
      </c>
      <c r="BE2807" s="7">
        <f t="shared" si="295"/>
        <v>46.28</v>
      </c>
      <c r="BF2807" s="7">
        <f t="shared" si="296"/>
        <v>0</v>
      </c>
      <c r="BG2807" s="7">
        <f t="shared" si="297"/>
        <v>46.28</v>
      </c>
      <c r="BH2807" s="7">
        <f t="shared" si="298"/>
        <v>59.5</v>
      </c>
      <c r="BI2807">
        <v>0</v>
      </c>
      <c r="BJ2807">
        <v>0</v>
      </c>
      <c r="BK2807">
        <v>4</v>
      </c>
      <c r="BL2807">
        <v>1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 s="9" t="s">
        <v>3311</v>
      </c>
      <c r="BS2807">
        <v>0</v>
      </c>
      <c r="BT2807">
        <v>0</v>
      </c>
      <c r="BU2807" s="8"/>
      <c r="BV2807" s="8"/>
      <c r="BW2807">
        <v>0</v>
      </c>
      <c r="BX2807" s="9"/>
      <c r="BY2807">
        <v>0</v>
      </c>
      <c r="BZ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10007</v>
      </c>
      <c r="CJ2807">
        <v>12023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  <c r="DM2807">
        <v>0</v>
      </c>
      <c r="DN2807">
        <v>0</v>
      </c>
      <c r="DO2807">
        <v>0</v>
      </c>
      <c r="DP2807">
        <v>0</v>
      </c>
      <c r="DQ2807">
        <v>0</v>
      </c>
      <c r="DR2807">
        <v>0</v>
      </c>
      <c r="DS2807">
        <v>0</v>
      </c>
      <c r="DT2807">
        <v>0</v>
      </c>
      <c r="DU2807">
        <v>0</v>
      </c>
      <c r="DV2807">
        <v>0</v>
      </c>
      <c r="DW2807">
        <v>0</v>
      </c>
      <c r="DX2807">
        <v>65</v>
      </c>
      <c r="DY2807">
        <v>5</v>
      </c>
      <c r="DZ2807">
        <v>0</v>
      </c>
      <c r="EA2807">
        <v>4</v>
      </c>
      <c r="EB2807">
        <v>0</v>
      </c>
      <c r="EC2807">
        <v>104</v>
      </c>
      <c r="ED2807" s="6">
        <v>0</v>
      </c>
      <c r="EE2807">
        <v>0</v>
      </c>
      <c r="EF2807">
        <v>1</v>
      </c>
      <c r="EG2807">
        <v>1</v>
      </c>
      <c r="EJ2807" s="40"/>
      <c r="EK2807" t="s">
        <v>3312</v>
      </c>
    </row>
    <row r="2808" spans="1:141" x14ac:dyDescent="0.15">
      <c r="A2808" s="48">
        <v>5401</v>
      </c>
      <c r="B2808" s="40">
        <v>1</v>
      </c>
      <c r="C2808">
        <v>10</v>
      </c>
      <c r="D2808" s="2" t="s">
        <v>3182</v>
      </c>
      <c r="E2808">
        <v>7</v>
      </c>
      <c r="F2808">
        <v>12</v>
      </c>
      <c r="G2808">
        <v>16</v>
      </c>
      <c r="H2808">
        <v>20</v>
      </c>
      <c r="I2808">
        <v>4</v>
      </c>
      <c r="J2808">
        <v>6</v>
      </c>
      <c r="K2808">
        <v>5</v>
      </c>
      <c r="L2808">
        <v>39</v>
      </c>
      <c r="M2808">
        <v>0</v>
      </c>
      <c r="N2808" s="56">
        <v>2</v>
      </c>
      <c r="O2808">
        <v>1</v>
      </c>
      <c r="P2808" s="8">
        <v>0</v>
      </c>
      <c r="Q2808">
        <v>25</v>
      </c>
      <c r="R2808">
        <v>5</v>
      </c>
      <c r="S2808">
        <v>1</v>
      </c>
      <c r="T2808">
        <v>11</v>
      </c>
      <c r="U2808">
        <v>13</v>
      </c>
      <c r="V2808" s="50">
        <v>2</v>
      </c>
      <c r="W2808" s="50" t="s">
        <v>3310</v>
      </c>
      <c r="X2808" s="50">
        <v>1</v>
      </c>
      <c r="Y2808" s="3">
        <v>6.06</v>
      </c>
      <c r="Z2808" s="51">
        <v>11.718064516129033</v>
      </c>
      <c r="AA2808" s="51">
        <v>2.8605742783425532</v>
      </c>
      <c r="AB2808" s="3">
        <v>664.82626908775774</v>
      </c>
      <c r="AC2808">
        <v>25</v>
      </c>
      <c r="AD2808">
        <v>0</v>
      </c>
      <c r="AE2808">
        <v>130</v>
      </c>
      <c r="AF2808" s="6">
        <v>0</v>
      </c>
      <c r="AG2808" s="52">
        <v>200</v>
      </c>
      <c r="AH2808">
        <v>200</v>
      </c>
      <c r="AI2808" s="52">
        <v>10</v>
      </c>
      <c r="AJ2808" s="52">
        <v>100</v>
      </c>
      <c r="AK2808" s="6">
        <v>110</v>
      </c>
      <c r="AL2808" s="6">
        <v>0</v>
      </c>
      <c r="AM2808" s="6">
        <v>0</v>
      </c>
      <c r="AN2808" s="52">
        <v>100</v>
      </c>
      <c r="AO2808" s="5">
        <f t="shared" si="294"/>
        <v>1.5</v>
      </c>
      <c r="AP2808" s="75" t="s">
        <v>2911</v>
      </c>
      <c r="AQ2808" s="13">
        <v>134.86373280922658</v>
      </c>
      <c r="AR2808" s="13">
        <v>124.86373280922658</v>
      </c>
      <c r="AS2808" s="13">
        <v>90</v>
      </c>
      <c r="AT2808">
        <v>10</v>
      </c>
      <c r="AU2808">
        <v>0</v>
      </c>
      <c r="AV2808">
        <v>3</v>
      </c>
      <c r="AW2808" s="48">
        <v>2</v>
      </c>
      <c r="AX2808">
        <v>1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8</v>
      </c>
      <c r="BE2808" s="7">
        <f t="shared" si="295"/>
        <v>77.849999999999994</v>
      </c>
      <c r="BF2808" s="7">
        <f t="shared" si="296"/>
        <v>22.150000000000006</v>
      </c>
      <c r="BG2808" s="7">
        <f t="shared" si="297"/>
        <v>100</v>
      </c>
      <c r="BH2808" s="7">
        <f t="shared" si="298"/>
        <v>101.5</v>
      </c>
      <c r="BI2808">
        <v>12</v>
      </c>
      <c r="BJ2808">
        <v>80</v>
      </c>
      <c r="BK2808">
        <v>8</v>
      </c>
      <c r="BL2808">
        <v>1</v>
      </c>
      <c r="BM2808">
        <v>0</v>
      </c>
      <c r="BN2808">
        <v>0</v>
      </c>
      <c r="BO2808">
        <v>0</v>
      </c>
      <c r="BP2808">
        <v>0</v>
      </c>
      <c r="BQ2808">
        <v>58</v>
      </c>
      <c r="BR2808" s="9" t="s">
        <v>3319</v>
      </c>
      <c r="BS2808">
        <v>4</v>
      </c>
      <c r="BT2808">
        <v>40</v>
      </c>
      <c r="BU2808" s="8">
        <v>0.33</v>
      </c>
      <c r="BV2808" s="64">
        <f>BT2808*BU2808</f>
        <v>13.200000000000001</v>
      </c>
      <c r="BW2808">
        <v>0</v>
      </c>
      <c r="BX2808" s="9"/>
      <c r="BY2808">
        <v>0</v>
      </c>
      <c r="BZ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10007</v>
      </c>
      <c r="CJ2808">
        <v>12023</v>
      </c>
      <c r="CK2808">
        <v>4</v>
      </c>
      <c r="CL2808">
        <v>4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  <c r="DM2808">
        <v>0</v>
      </c>
      <c r="DN2808">
        <v>0</v>
      </c>
      <c r="DO2808">
        <v>0</v>
      </c>
      <c r="DP2808">
        <v>0</v>
      </c>
      <c r="DQ2808">
        <v>0</v>
      </c>
      <c r="DR2808">
        <v>0</v>
      </c>
      <c r="DS2808">
        <v>0</v>
      </c>
      <c r="DT2808">
        <v>0</v>
      </c>
      <c r="DU2808">
        <v>0</v>
      </c>
      <c r="DV2808">
        <v>0</v>
      </c>
      <c r="DW2808">
        <v>0</v>
      </c>
      <c r="DX2808">
        <v>65</v>
      </c>
      <c r="DY2808">
        <v>5</v>
      </c>
      <c r="DZ2808">
        <v>3.759398</v>
      </c>
      <c r="EA2808">
        <v>24</v>
      </c>
      <c r="EB2808">
        <v>0</v>
      </c>
      <c r="EC2808">
        <v>55.759399999999999</v>
      </c>
      <c r="ED2808" s="6">
        <v>0</v>
      </c>
      <c r="EE2808">
        <v>0</v>
      </c>
      <c r="EF2808">
        <v>1</v>
      </c>
      <c r="EG2808">
        <v>1</v>
      </c>
      <c r="EJ2808" s="40"/>
      <c r="EK2808" t="s">
        <v>3239</v>
      </c>
    </row>
    <row r="2809" spans="1:141" x14ac:dyDescent="0.15">
      <c r="A2809" s="48">
        <v>5405</v>
      </c>
      <c r="B2809" s="40">
        <v>1</v>
      </c>
      <c r="C2809">
        <v>10</v>
      </c>
      <c r="D2809" s="2" t="s">
        <v>1201</v>
      </c>
      <c r="E2809">
        <v>7</v>
      </c>
      <c r="F2809">
        <v>12</v>
      </c>
      <c r="G2809">
        <v>16</v>
      </c>
      <c r="H2809">
        <v>20</v>
      </c>
      <c r="I2809">
        <v>10</v>
      </c>
      <c r="J2809">
        <v>1</v>
      </c>
      <c r="K2809">
        <v>17</v>
      </c>
      <c r="L2809">
        <v>43</v>
      </c>
      <c r="M2809">
        <v>0</v>
      </c>
      <c r="N2809" s="56">
        <v>2</v>
      </c>
      <c r="O2809">
        <v>1</v>
      </c>
      <c r="P2809" s="8">
        <v>0</v>
      </c>
      <c r="Q2809">
        <v>33</v>
      </c>
      <c r="R2809">
        <v>9</v>
      </c>
      <c r="S2809">
        <v>3</v>
      </c>
      <c r="T2809">
        <v>38</v>
      </c>
      <c r="U2809">
        <v>45</v>
      </c>
      <c r="V2809" s="50">
        <v>2</v>
      </c>
      <c r="W2809" s="50" t="s">
        <v>3241</v>
      </c>
      <c r="X2809" s="50">
        <v>1</v>
      </c>
      <c r="Y2809" s="3">
        <v>6.06</v>
      </c>
      <c r="Z2809" s="51">
        <v>11.718064516129033</v>
      </c>
      <c r="AA2809" s="51">
        <v>2.8605742783425532</v>
      </c>
      <c r="AB2809" s="3">
        <v>416.88650933098643</v>
      </c>
      <c r="AC2809">
        <v>18</v>
      </c>
      <c r="AD2809">
        <v>0</v>
      </c>
      <c r="AE2809">
        <v>72</v>
      </c>
      <c r="AF2809" s="6">
        <v>0</v>
      </c>
      <c r="AG2809" s="52">
        <v>150</v>
      </c>
      <c r="AH2809">
        <v>150</v>
      </c>
      <c r="AI2809" s="52">
        <v>5</v>
      </c>
      <c r="AJ2809" s="52">
        <v>25</v>
      </c>
      <c r="AK2809" s="6">
        <v>30</v>
      </c>
      <c r="AL2809" s="6">
        <v>0</v>
      </c>
      <c r="AM2809" s="6">
        <v>0</v>
      </c>
      <c r="AN2809" s="52">
        <v>150</v>
      </c>
      <c r="AO2809" s="5">
        <f t="shared" si="294"/>
        <v>0</v>
      </c>
      <c r="AP2809" s="75" t="s">
        <v>3058</v>
      </c>
      <c r="AQ2809" s="13">
        <v>164.68306740203317</v>
      </c>
      <c r="AR2809" s="13">
        <v>164.68306740203317</v>
      </c>
      <c r="AS2809" s="13">
        <v>150</v>
      </c>
      <c r="AT2809">
        <v>0</v>
      </c>
      <c r="AU2809">
        <v>0</v>
      </c>
      <c r="AV2809">
        <v>0</v>
      </c>
      <c r="AW2809" s="48">
        <v>2</v>
      </c>
      <c r="AX2809">
        <v>0</v>
      </c>
      <c r="AY2809">
        <v>0</v>
      </c>
      <c r="AZ2809">
        <v>2</v>
      </c>
      <c r="BA2809">
        <v>0</v>
      </c>
      <c r="BB2809">
        <v>0</v>
      </c>
      <c r="BC2809">
        <v>0</v>
      </c>
      <c r="BD2809">
        <v>0</v>
      </c>
      <c r="BE2809" s="7">
        <f t="shared" si="295"/>
        <v>0</v>
      </c>
      <c r="BF2809" s="7">
        <f t="shared" si="296"/>
        <v>25</v>
      </c>
      <c r="BG2809" s="7">
        <f t="shared" si="297"/>
        <v>25</v>
      </c>
      <c r="BH2809" s="7">
        <f t="shared" si="298"/>
        <v>147.80000000000001</v>
      </c>
      <c r="BI2809">
        <v>8</v>
      </c>
      <c r="BJ2809">
        <v>80</v>
      </c>
      <c r="BK2809">
        <v>12</v>
      </c>
      <c r="BL2809">
        <v>2</v>
      </c>
      <c r="BM2809">
        <v>0</v>
      </c>
      <c r="BN2809">
        <v>50</v>
      </c>
      <c r="BO2809">
        <v>0</v>
      </c>
      <c r="BP2809">
        <v>0</v>
      </c>
      <c r="BQ2809">
        <v>0</v>
      </c>
      <c r="BR2809" s="9" t="s">
        <v>3212</v>
      </c>
      <c r="BS2809">
        <v>0</v>
      </c>
      <c r="BT2809">
        <v>0</v>
      </c>
      <c r="BU2809" s="8"/>
      <c r="BV2809" s="8"/>
      <c r="BW2809">
        <v>0</v>
      </c>
      <c r="BX2809" s="9"/>
      <c r="BY2809">
        <v>0</v>
      </c>
      <c r="BZ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10007</v>
      </c>
      <c r="CJ2809">
        <v>12023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  <c r="DM2809">
        <v>0</v>
      </c>
      <c r="DN2809">
        <v>0</v>
      </c>
      <c r="DO2809">
        <v>0</v>
      </c>
      <c r="DP2809">
        <v>0</v>
      </c>
      <c r="DQ2809">
        <v>0</v>
      </c>
      <c r="DR2809">
        <v>0</v>
      </c>
      <c r="DS2809">
        <v>0</v>
      </c>
      <c r="DT2809">
        <v>0</v>
      </c>
      <c r="DU2809">
        <v>0</v>
      </c>
      <c r="DV2809">
        <v>0</v>
      </c>
      <c r="DW2809">
        <v>0</v>
      </c>
      <c r="DX2809">
        <v>65</v>
      </c>
      <c r="DY2809">
        <v>5</v>
      </c>
      <c r="DZ2809">
        <v>0</v>
      </c>
      <c r="EA2809">
        <v>20</v>
      </c>
      <c r="EB2809">
        <v>0</v>
      </c>
      <c r="EC2809">
        <v>156</v>
      </c>
      <c r="ED2809" s="6">
        <v>0</v>
      </c>
      <c r="EE2809">
        <v>0</v>
      </c>
      <c r="EF2809">
        <v>1</v>
      </c>
      <c r="EG2809">
        <v>1</v>
      </c>
      <c r="EJ2809" s="40"/>
      <c r="EK2809" t="s">
        <v>3178</v>
      </c>
    </row>
    <row r="2810" spans="1:141" x14ac:dyDescent="0.15">
      <c r="A2810" s="48">
        <v>5408</v>
      </c>
      <c r="B2810" s="40">
        <v>1</v>
      </c>
      <c r="C2810">
        <v>10</v>
      </c>
      <c r="D2810" s="2" t="s">
        <v>3179</v>
      </c>
      <c r="E2810">
        <v>7</v>
      </c>
      <c r="F2810">
        <v>12</v>
      </c>
      <c r="G2810">
        <v>16</v>
      </c>
      <c r="H2810">
        <v>20</v>
      </c>
      <c r="I2810">
        <v>10</v>
      </c>
      <c r="J2810">
        <v>4</v>
      </c>
      <c r="K2810">
        <v>20</v>
      </c>
      <c r="L2810">
        <v>23</v>
      </c>
      <c r="M2810">
        <v>0</v>
      </c>
      <c r="N2810" s="56">
        <v>2</v>
      </c>
      <c r="O2810">
        <v>1</v>
      </c>
      <c r="P2810" s="8">
        <v>0</v>
      </c>
      <c r="Q2810">
        <v>60</v>
      </c>
      <c r="R2810">
        <v>10</v>
      </c>
      <c r="S2810">
        <v>3</v>
      </c>
      <c r="T2810">
        <v>11</v>
      </c>
      <c r="U2810">
        <v>13</v>
      </c>
      <c r="V2810" s="50">
        <v>2</v>
      </c>
      <c r="W2810" s="50" t="s">
        <v>3180</v>
      </c>
      <c r="X2810" s="50">
        <v>1</v>
      </c>
      <c r="Y2810" s="3">
        <v>6.06</v>
      </c>
      <c r="Z2810" s="51">
        <v>11.718064516129033</v>
      </c>
      <c r="AA2810" s="51">
        <v>2.8605742783425532</v>
      </c>
      <c r="AB2810" s="3">
        <v>494.5706494009986</v>
      </c>
      <c r="AC2810">
        <v>30</v>
      </c>
      <c r="AD2810">
        <v>0</v>
      </c>
      <c r="AE2810">
        <v>50</v>
      </c>
      <c r="AF2810" s="6">
        <v>0</v>
      </c>
      <c r="AG2810" s="52">
        <v>200</v>
      </c>
      <c r="AH2810">
        <v>200</v>
      </c>
      <c r="AI2810" s="52">
        <v>5</v>
      </c>
      <c r="AJ2810" s="52">
        <v>150</v>
      </c>
      <c r="AK2810" s="6">
        <v>155</v>
      </c>
      <c r="AL2810" s="6">
        <v>0</v>
      </c>
      <c r="AM2810" s="6">
        <v>0</v>
      </c>
      <c r="AN2810" s="52">
        <v>600</v>
      </c>
      <c r="AO2810" s="5">
        <f t="shared" si="294"/>
        <v>0</v>
      </c>
      <c r="AP2810" s="75" t="s">
        <v>3058</v>
      </c>
      <c r="AQ2810" s="13">
        <v>630.28643569585643</v>
      </c>
      <c r="AR2810" s="13">
        <v>630.28643569585643</v>
      </c>
      <c r="AS2810" s="13">
        <v>600</v>
      </c>
      <c r="AT2810">
        <v>0</v>
      </c>
      <c r="AU2810">
        <v>0</v>
      </c>
      <c r="AV2810">
        <v>0</v>
      </c>
      <c r="AW2810" s="48">
        <v>2</v>
      </c>
      <c r="AX2810">
        <v>0</v>
      </c>
      <c r="AY2810">
        <v>1</v>
      </c>
      <c r="AZ2810">
        <v>0</v>
      </c>
      <c r="BA2810">
        <v>3</v>
      </c>
      <c r="BB2810">
        <v>2</v>
      </c>
      <c r="BC2810">
        <v>0</v>
      </c>
      <c r="BD2810">
        <v>10</v>
      </c>
      <c r="BE2810" s="7">
        <f t="shared" si="295"/>
        <v>183.29000000000002</v>
      </c>
      <c r="BF2810" s="7">
        <f t="shared" si="296"/>
        <v>0</v>
      </c>
      <c r="BG2810" s="7">
        <f t="shared" si="297"/>
        <v>183.29000000000002</v>
      </c>
      <c r="BH2810" s="7">
        <f t="shared" si="298"/>
        <v>218.36</v>
      </c>
      <c r="BI2810">
        <v>15</v>
      </c>
      <c r="BJ2810">
        <v>200</v>
      </c>
      <c r="BK2810">
        <v>14</v>
      </c>
      <c r="BL2810">
        <v>2</v>
      </c>
      <c r="BM2810">
        <v>0</v>
      </c>
      <c r="BN2810">
        <v>90</v>
      </c>
      <c r="BO2810">
        <v>0</v>
      </c>
      <c r="BP2810">
        <v>0</v>
      </c>
      <c r="BQ2810">
        <v>50</v>
      </c>
      <c r="BR2810" s="9" t="s">
        <v>3159</v>
      </c>
      <c r="BS2810">
        <v>2</v>
      </c>
      <c r="BT2810">
        <v>400</v>
      </c>
      <c r="BU2810" s="8">
        <v>6.8400000000000002E-2</v>
      </c>
      <c r="BV2810" s="64">
        <f>BT2810*BU2810</f>
        <v>27.36</v>
      </c>
      <c r="BW2810">
        <v>91</v>
      </c>
      <c r="BX2810" s="9" t="s">
        <v>2423</v>
      </c>
      <c r="BY2810">
        <v>1</v>
      </c>
      <c r="BZ2810">
        <v>400</v>
      </c>
      <c r="CC2810">
        <v>74</v>
      </c>
      <c r="CD2810">
        <v>1</v>
      </c>
      <c r="CE2810">
        <v>45</v>
      </c>
      <c r="CF2810">
        <v>73</v>
      </c>
      <c r="CG2810">
        <v>1</v>
      </c>
      <c r="CH2810">
        <v>0</v>
      </c>
      <c r="CI2810">
        <v>10007</v>
      </c>
      <c r="CJ2810">
        <v>12023</v>
      </c>
      <c r="CK2810">
        <v>0</v>
      </c>
      <c r="CL2810">
        <v>0</v>
      </c>
      <c r="CM2810">
        <v>2</v>
      </c>
      <c r="CN2810">
        <v>2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1</v>
      </c>
      <c r="DB2810">
        <v>1</v>
      </c>
      <c r="DC2810">
        <v>1</v>
      </c>
      <c r="DD2810">
        <v>45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  <c r="DM2810">
        <v>0</v>
      </c>
      <c r="DN2810">
        <v>0</v>
      </c>
      <c r="DO2810">
        <v>0</v>
      </c>
      <c r="DP2810">
        <v>0</v>
      </c>
      <c r="DQ2810">
        <v>0</v>
      </c>
      <c r="DR2810">
        <v>0</v>
      </c>
      <c r="DS2810">
        <v>0</v>
      </c>
      <c r="DT2810">
        <v>0</v>
      </c>
      <c r="DU2810">
        <v>1</v>
      </c>
      <c r="DV2810">
        <v>1</v>
      </c>
      <c r="DW2810">
        <v>0</v>
      </c>
      <c r="DX2810">
        <v>65</v>
      </c>
      <c r="DY2810">
        <v>5</v>
      </c>
      <c r="DZ2810">
        <v>0</v>
      </c>
      <c r="EA2810">
        <v>34</v>
      </c>
      <c r="EB2810">
        <v>0</v>
      </c>
      <c r="EC2810">
        <v>156</v>
      </c>
      <c r="ED2810" s="6">
        <v>0</v>
      </c>
      <c r="EE2810">
        <v>0</v>
      </c>
      <c r="EF2810">
        <v>1</v>
      </c>
      <c r="EG2810">
        <v>1</v>
      </c>
      <c r="EJ2810" s="40"/>
      <c r="EK2810" t="s">
        <v>3178</v>
      </c>
    </row>
    <row r="2811" spans="1:141" x14ac:dyDescent="0.15">
      <c r="A2811" s="48">
        <v>5410</v>
      </c>
      <c r="B2811" s="40">
        <v>1</v>
      </c>
      <c r="C2811">
        <v>10</v>
      </c>
      <c r="D2811" s="2" t="s">
        <v>3179</v>
      </c>
      <c r="E2811">
        <v>7</v>
      </c>
      <c r="F2811">
        <v>12</v>
      </c>
      <c r="G2811">
        <v>16</v>
      </c>
      <c r="H2811">
        <v>21</v>
      </c>
      <c r="I2811">
        <v>1</v>
      </c>
      <c r="J2811">
        <v>6</v>
      </c>
      <c r="K2811">
        <v>1</v>
      </c>
      <c r="L2811">
        <v>16</v>
      </c>
      <c r="M2811">
        <v>0</v>
      </c>
      <c r="N2811" s="23">
        <v>1</v>
      </c>
      <c r="O2811">
        <v>1</v>
      </c>
      <c r="P2811" s="8">
        <v>0</v>
      </c>
      <c r="Q2811">
        <v>45</v>
      </c>
      <c r="R2811">
        <v>10</v>
      </c>
      <c r="S2811">
        <v>1</v>
      </c>
      <c r="T2811">
        <v>38</v>
      </c>
      <c r="U2811">
        <v>45</v>
      </c>
      <c r="V2811" s="66">
        <v>3</v>
      </c>
      <c r="W2811" s="66" t="s">
        <v>3314</v>
      </c>
      <c r="X2811" s="66">
        <v>0</v>
      </c>
      <c r="Y2811" s="3">
        <v>6.06</v>
      </c>
      <c r="Z2811" s="51">
        <v>11.718064516129033</v>
      </c>
      <c r="AA2811" s="51">
        <v>2.8605742783425532</v>
      </c>
      <c r="AB2811" s="3">
        <v>210.92516129032259</v>
      </c>
      <c r="AC2811">
        <v>18</v>
      </c>
      <c r="AD2811">
        <v>0</v>
      </c>
      <c r="AE2811">
        <v>0</v>
      </c>
      <c r="AF2811" s="6">
        <v>0</v>
      </c>
      <c r="AG2811" s="52">
        <v>50</v>
      </c>
      <c r="AH2811">
        <v>50</v>
      </c>
      <c r="AI2811" s="52">
        <v>1</v>
      </c>
      <c r="AJ2811" s="52">
        <v>40</v>
      </c>
      <c r="AK2811" s="6">
        <v>41</v>
      </c>
      <c r="AL2811" s="6">
        <v>0</v>
      </c>
      <c r="AM2811" s="6">
        <v>0</v>
      </c>
      <c r="AN2811" s="52">
        <v>40</v>
      </c>
      <c r="AO2811" s="5">
        <f t="shared" si="294"/>
        <v>76.28</v>
      </c>
      <c r="AP2811" s="7" t="s">
        <v>2416</v>
      </c>
      <c r="AQ2811" s="13">
        <v>113.78</v>
      </c>
      <c r="AR2811" s="13">
        <v>113.78</v>
      </c>
      <c r="AS2811" s="13">
        <v>113.78</v>
      </c>
      <c r="AT2811">
        <v>0</v>
      </c>
      <c r="AU2811">
        <v>0</v>
      </c>
      <c r="AV2811">
        <v>0</v>
      </c>
      <c r="AW2811" s="48">
        <v>2</v>
      </c>
      <c r="AX2811">
        <v>1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4</v>
      </c>
      <c r="BE2811" s="7">
        <f t="shared" si="295"/>
        <v>65.13</v>
      </c>
      <c r="BF2811" s="7">
        <f t="shared" si="296"/>
        <v>0</v>
      </c>
      <c r="BG2811" s="7">
        <f t="shared" si="297"/>
        <v>65.13</v>
      </c>
      <c r="BH2811" s="7">
        <f t="shared" si="298"/>
        <v>116.28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50</v>
      </c>
      <c r="BR2811" s="9" t="s">
        <v>3159</v>
      </c>
      <c r="BS2811">
        <v>2</v>
      </c>
      <c r="BT2811">
        <v>1700</v>
      </c>
      <c r="BU2811" s="8">
        <v>6.8400000000000002E-2</v>
      </c>
      <c r="BV2811" s="64">
        <f>BT2811*BU2811</f>
        <v>116.28</v>
      </c>
      <c r="BW2811">
        <v>91</v>
      </c>
      <c r="BX2811" s="9" t="s">
        <v>3316</v>
      </c>
      <c r="BY2811">
        <v>1</v>
      </c>
      <c r="BZ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10007</v>
      </c>
      <c r="CJ2811">
        <v>12023</v>
      </c>
      <c r="CK2811">
        <v>0</v>
      </c>
      <c r="CL2811">
        <v>0</v>
      </c>
      <c r="CM2811">
        <v>2</v>
      </c>
      <c r="CN2811">
        <v>2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  <c r="DM2811">
        <v>0</v>
      </c>
      <c r="DN2811">
        <v>0</v>
      </c>
      <c r="DO2811">
        <v>0</v>
      </c>
      <c r="DP2811">
        <v>0</v>
      </c>
      <c r="DQ2811">
        <v>0</v>
      </c>
      <c r="DR2811">
        <v>0</v>
      </c>
      <c r="DS2811">
        <v>0</v>
      </c>
      <c r="DT2811">
        <v>0</v>
      </c>
      <c r="DU2811">
        <v>1</v>
      </c>
      <c r="DV2811">
        <v>1</v>
      </c>
      <c r="DW2811">
        <v>0</v>
      </c>
      <c r="DX2811">
        <v>65</v>
      </c>
      <c r="DY2811">
        <v>5</v>
      </c>
      <c r="DZ2811">
        <v>0</v>
      </c>
      <c r="EA2811">
        <v>3</v>
      </c>
      <c r="EB2811">
        <v>0</v>
      </c>
      <c r="EC2811">
        <v>52</v>
      </c>
      <c r="ED2811" s="6">
        <v>0</v>
      </c>
      <c r="EE2811">
        <v>0</v>
      </c>
      <c r="EF2811">
        <v>1</v>
      </c>
      <c r="EG2811">
        <v>1</v>
      </c>
      <c r="EJ2811" s="40"/>
      <c r="EK2811" t="s">
        <v>3312</v>
      </c>
    </row>
    <row r="2812" spans="1:141" x14ac:dyDescent="0.15">
      <c r="A2812" s="48">
        <v>5411</v>
      </c>
      <c r="B2812" s="40">
        <v>1</v>
      </c>
      <c r="C2812">
        <v>10</v>
      </c>
      <c r="D2812" s="2" t="s">
        <v>3182</v>
      </c>
      <c r="E2812">
        <v>7</v>
      </c>
      <c r="F2812">
        <v>12</v>
      </c>
      <c r="G2812">
        <v>16</v>
      </c>
      <c r="H2812">
        <v>21</v>
      </c>
      <c r="I2812">
        <v>1</v>
      </c>
      <c r="J2812">
        <v>7</v>
      </c>
      <c r="K2812">
        <v>1</v>
      </c>
      <c r="L2812">
        <v>26</v>
      </c>
      <c r="M2812">
        <v>0</v>
      </c>
      <c r="N2812" s="56">
        <v>2</v>
      </c>
      <c r="O2812">
        <v>1</v>
      </c>
      <c r="P2812" s="8">
        <v>0</v>
      </c>
      <c r="Q2812">
        <v>58</v>
      </c>
      <c r="R2812">
        <v>9</v>
      </c>
      <c r="S2812">
        <v>2</v>
      </c>
      <c r="T2812">
        <v>33</v>
      </c>
      <c r="U2812">
        <v>37</v>
      </c>
      <c r="V2812" s="50">
        <v>2</v>
      </c>
      <c r="W2812" s="50" t="s">
        <v>3310</v>
      </c>
      <c r="X2812" s="50">
        <v>1</v>
      </c>
      <c r="Y2812" s="3">
        <v>6.06</v>
      </c>
      <c r="Z2812" s="51">
        <v>11.718064516129033</v>
      </c>
      <c r="AA2812" s="51">
        <v>2.8605742783425532</v>
      </c>
      <c r="AB2812" s="3">
        <v>611.75129456228899</v>
      </c>
      <c r="AC2812">
        <v>40</v>
      </c>
      <c r="AD2812">
        <v>0</v>
      </c>
      <c r="AE2812">
        <v>50</v>
      </c>
      <c r="AF2812" s="6">
        <v>0</v>
      </c>
      <c r="AG2812" s="52">
        <v>500</v>
      </c>
      <c r="AH2812">
        <v>500</v>
      </c>
      <c r="AI2812" s="52">
        <v>5</v>
      </c>
      <c r="AJ2812" s="52">
        <v>150</v>
      </c>
      <c r="AK2812" s="6">
        <v>155</v>
      </c>
      <c r="AL2812" s="6">
        <v>0</v>
      </c>
      <c r="AM2812" s="6">
        <v>0</v>
      </c>
      <c r="AN2812" s="52">
        <v>500</v>
      </c>
      <c r="AO2812" s="5">
        <f t="shared" si="294"/>
        <v>0</v>
      </c>
      <c r="AP2812" s="75" t="s">
        <v>3060</v>
      </c>
      <c r="AQ2812" s="13">
        <v>530.28643569585643</v>
      </c>
      <c r="AR2812" s="13">
        <v>530.28643569585643</v>
      </c>
      <c r="AS2812" s="13">
        <v>500</v>
      </c>
      <c r="AT2812">
        <v>0</v>
      </c>
      <c r="AU2812">
        <v>0</v>
      </c>
      <c r="AV2812">
        <v>28</v>
      </c>
      <c r="AW2812" s="48">
        <v>2</v>
      </c>
      <c r="AX2812">
        <v>2</v>
      </c>
      <c r="AY2812">
        <v>0</v>
      </c>
      <c r="AZ2812">
        <v>0</v>
      </c>
      <c r="BA2812">
        <v>2</v>
      </c>
      <c r="BB2812">
        <v>3</v>
      </c>
      <c r="BC2812">
        <v>0</v>
      </c>
      <c r="BD2812">
        <v>8</v>
      </c>
      <c r="BE2812" s="7">
        <f t="shared" si="295"/>
        <v>219.52999999999997</v>
      </c>
      <c r="BF2812" s="7">
        <f t="shared" si="296"/>
        <v>0</v>
      </c>
      <c r="BG2812" s="7">
        <f t="shared" si="297"/>
        <v>219.52999999999997</v>
      </c>
      <c r="BH2812" s="7">
        <f t="shared" si="298"/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91</v>
      </c>
      <c r="BR2812" s="9" t="s">
        <v>2430</v>
      </c>
      <c r="BS2812">
        <v>1</v>
      </c>
      <c r="BT2812">
        <v>5</v>
      </c>
      <c r="BU2812" s="8"/>
      <c r="BV2812" s="8"/>
      <c r="BW2812">
        <v>0</v>
      </c>
      <c r="BX2812" s="9"/>
      <c r="BY2812">
        <v>0</v>
      </c>
      <c r="BZ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10007</v>
      </c>
      <c r="CJ2812">
        <v>12023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  <c r="DM2812">
        <v>0</v>
      </c>
      <c r="DN2812">
        <v>0</v>
      </c>
      <c r="DO2812">
        <v>0</v>
      </c>
      <c r="DP2812">
        <v>0</v>
      </c>
      <c r="DQ2812">
        <v>0</v>
      </c>
      <c r="DR2812">
        <v>0</v>
      </c>
      <c r="DS2812">
        <v>0</v>
      </c>
      <c r="DT2812">
        <v>0</v>
      </c>
      <c r="DU2812">
        <v>1</v>
      </c>
      <c r="DV2812">
        <v>1</v>
      </c>
      <c r="DW2812">
        <v>0</v>
      </c>
      <c r="DX2812">
        <v>65</v>
      </c>
      <c r="DY2812">
        <v>5</v>
      </c>
      <c r="DZ2812">
        <v>0</v>
      </c>
      <c r="EA2812">
        <v>1</v>
      </c>
      <c r="EB2812">
        <v>0</v>
      </c>
      <c r="EC2812">
        <v>104</v>
      </c>
      <c r="ED2812" s="6">
        <v>0</v>
      </c>
      <c r="EE2812">
        <v>0</v>
      </c>
      <c r="EF2812">
        <v>1</v>
      </c>
      <c r="EG2812">
        <v>1</v>
      </c>
      <c r="EJ2812" s="40"/>
      <c r="EK2812" t="s">
        <v>3239</v>
      </c>
    </row>
    <row r="2813" spans="1:141" x14ac:dyDescent="0.15">
      <c r="A2813" s="48">
        <v>5412</v>
      </c>
      <c r="B2813" s="40">
        <v>1</v>
      </c>
      <c r="C2813">
        <v>10</v>
      </c>
      <c r="D2813" s="2" t="s">
        <v>1201</v>
      </c>
      <c r="E2813">
        <v>7</v>
      </c>
      <c r="F2813">
        <v>12</v>
      </c>
      <c r="G2813">
        <v>16</v>
      </c>
      <c r="H2813">
        <v>21</v>
      </c>
      <c r="I2813">
        <v>1</v>
      </c>
      <c r="J2813">
        <v>8</v>
      </c>
      <c r="K2813">
        <v>1</v>
      </c>
      <c r="L2813">
        <v>35</v>
      </c>
      <c r="M2813">
        <v>0</v>
      </c>
      <c r="N2813" s="23">
        <v>1</v>
      </c>
      <c r="O2813">
        <v>1</v>
      </c>
      <c r="P2813" s="8">
        <v>0</v>
      </c>
      <c r="Q2813">
        <v>47</v>
      </c>
      <c r="R2813">
        <v>4</v>
      </c>
      <c r="S2813">
        <v>1</v>
      </c>
      <c r="T2813">
        <v>38</v>
      </c>
      <c r="U2813">
        <v>45</v>
      </c>
      <c r="V2813" s="50">
        <v>2</v>
      </c>
      <c r="W2813" s="50" t="s">
        <v>3241</v>
      </c>
      <c r="X2813" s="50">
        <v>1</v>
      </c>
      <c r="Y2813" s="3">
        <v>6.06</v>
      </c>
      <c r="Z2813" s="51">
        <v>11.718064516129033</v>
      </c>
      <c r="AA2813" s="51">
        <v>2.8605742783425532</v>
      </c>
      <c r="AB2813" s="57">
        <v>770.634584036928</v>
      </c>
      <c r="AC2813">
        <v>56</v>
      </c>
      <c r="AD2813">
        <v>40</v>
      </c>
      <c r="AE2813">
        <v>0</v>
      </c>
      <c r="AF2813" s="6">
        <v>0</v>
      </c>
      <c r="AG2813" s="52">
        <v>0</v>
      </c>
      <c r="AH2813" s="73">
        <v>770.634584036928</v>
      </c>
      <c r="AI2813" s="52">
        <v>15</v>
      </c>
      <c r="AJ2813" s="52">
        <v>200</v>
      </c>
      <c r="AK2813" s="6">
        <v>215</v>
      </c>
      <c r="AL2813" s="6">
        <v>0</v>
      </c>
      <c r="AM2813" s="6">
        <v>0</v>
      </c>
      <c r="AN2813" s="52">
        <v>150</v>
      </c>
      <c r="AO2813" s="5">
        <f t="shared" si="294"/>
        <v>0</v>
      </c>
      <c r="AP2813" s="75" t="s">
        <v>3060</v>
      </c>
      <c r="AQ2813" s="13">
        <v>187.62614855668511</v>
      </c>
      <c r="AR2813" s="13">
        <v>177.62614855668511</v>
      </c>
      <c r="AS2813" s="13">
        <v>140</v>
      </c>
      <c r="AT2813">
        <v>10</v>
      </c>
      <c r="AU2813">
        <v>0</v>
      </c>
      <c r="AV2813">
        <v>8</v>
      </c>
      <c r="AW2813" s="48">
        <v>2</v>
      </c>
      <c r="AX2813">
        <v>0</v>
      </c>
      <c r="AY2813">
        <v>1</v>
      </c>
      <c r="AZ2813">
        <v>0</v>
      </c>
      <c r="BA2813">
        <v>5</v>
      </c>
      <c r="BB2813">
        <v>20</v>
      </c>
      <c r="BC2813">
        <v>0</v>
      </c>
      <c r="BD2813">
        <v>5</v>
      </c>
      <c r="BE2813" s="7">
        <f t="shared" si="295"/>
        <v>487.51</v>
      </c>
      <c r="BF2813" s="7">
        <f t="shared" si="296"/>
        <v>0</v>
      </c>
      <c r="BG2813" s="7">
        <f t="shared" si="297"/>
        <v>487.51</v>
      </c>
      <c r="BH2813" s="7">
        <f t="shared" si="298"/>
        <v>59.5</v>
      </c>
      <c r="BI2813">
        <v>0</v>
      </c>
      <c r="BJ2813">
        <v>0</v>
      </c>
      <c r="BK2813">
        <v>4</v>
      </c>
      <c r="BL2813">
        <v>1</v>
      </c>
      <c r="BM2813">
        <v>0</v>
      </c>
      <c r="BN2813">
        <v>0</v>
      </c>
      <c r="BO2813">
        <v>0</v>
      </c>
      <c r="BP2813">
        <v>0</v>
      </c>
      <c r="BQ2813">
        <v>91</v>
      </c>
      <c r="BR2813" s="9" t="s">
        <v>3316</v>
      </c>
      <c r="BS2813">
        <v>1</v>
      </c>
      <c r="BT2813">
        <v>0</v>
      </c>
      <c r="BU2813" s="8"/>
      <c r="BV2813" s="8"/>
      <c r="BW2813">
        <v>0</v>
      </c>
      <c r="BX2813" s="9"/>
      <c r="BY2813">
        <v>0</v>
      </c>
      <c r="BZ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10007</v>
      </c>
      <c r="CJ2813">
        <v>12023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  <c r="DM2813">
        <v>0</v>
      </c>
      <c r="DN2813">
        <v>0</v>
      </c>
      <c r="DO2813">
        <v>0</v>
      </c>
      <c r="DP2813">
        <v>0</v>
      </c>
      <c r="DQ2813">
        <v>0</v>
      </c>
      <c r="DR2813">
        <v>0</v>
      </c>
      <c r="DS2813">
        <v>0</v>
      </c>
      <c r="DT2813">
        <v>0</v>
      </c>
      <c r="DU2813">
        <v>1</v>
      </c>
      <c r="DV2813">
        <v>1</v>
      </c>
      <c r="DW2813">
        <v>0</v>
      </c>
      <c r="DX2813">
        <v>65</v>
      </c>
      <c r="DY2813">
        <v>5</v>
      </c>
      <c r="DZ2813">
        <v>3.759398</v>
      </c>
      <c r="EA2813">
        <v>5</v>
      </c>
      <c r="EB2813">
        <v>0</v>
      </c>
      <c r="EC2813">
        <v>55.759399999999999</v>
      </c>
      <c r="ED2813" s="6">
        <v>0</v>
      </c>
      <c r="EE2813">
        <v>0</v>
      </c>
      <c r="EF2813">
        <v>1</v>
      </c>
      <c r="EG2813">
        <v>1</v>
      </c>
      <c r="EJ2813" s="40"/>
      <c r="EK2813" t="s">
        <v>3312</v>
      </c>
    </row>
    <row r="2814" spans="1:141" x14ac:dyDescent="0.15">
      <c r="A2814" s="48">
        <v>5413</v>
      </c>
      <c r="B2814" s="40">
        <v>1</v>
      </c>
      <c r="C2814">
        <v>10</v>
      </c>
      <c r="D2814" s="2" t="s">
        <v>3182</v>
      </c>
      <c r="E2814">
        <v>7</v>
      </c>
      <c r="F2814">
        <v>12</v>
      </c>
      <c r="G2814">
        <v>16</v>
      </c>
      <c r="H2814">
        <v>21</v>
      </c>
      <c r="I2814">
        <v>1</v>
      </c>
      <c r="J2814">
        <v>9</v>
      </c>
      <c r="K2814">
        <v>1</v>
      </c>
      <c r="L2814">
        <v>39</v>
      </c>
      <c r="M2814">
        <v>0</v>
      </c>
      <c r="N2814" s="56">
        <v>2</v>
      </c>
      <c r="O2814">
        <v>1</v>
      </c>
      <c r="P2814" s="8">
        <v>0</v>
      </c>
      <c r="Q2814">
        <v>36</v>
      </c>
      <c r="R2814">
        <v>11</v>
      </c>
      <c r="S2814">
        <v>2</v>
      </c>
      <c r="T2814">
        <v>38</v>
      </c>
      <c r="U2814">
        <v>45</v>
      </c>
      <c r="V2814" s="50">
        <v>2</v>
      </c>
      <c r="W2814" s="50" t="s">
        <v>3310</v>
      </c>
      <c r="X2814" s="50">
        <v>1</v>
      </c>
      <c r="Y2814" s="3">
        <v>6.06</v>
      </c>
      <c r="Z2814" s="51">
        <v>11.718064516129033</v>
      </c>
      <c r="AA2814" s="51">
        <v>2.8605742783425532</v>
      </c>
      <c r="AB2814" s="3">
        <v>1183.8661502307996</v>
      </c>
      <c r="AC2814">
        <v>40</v>
      </c>
      <c r="AD2814">
        <v>10</v>
      </c>
      <c r="AE2814">
        <v>120</v>
      </c>
      <c r="AF2814" s="6">
        <v>120</v>
      </c>
      <c r="AG2814" s="52">
        <v>200</v>
      </c>
      <c r="AH2814">
        <v>200</v>
      </c>
      <c r="AI2814" s="52">
        <v>2</v>
      </c>
      <c r="AJ2814" s="52">
        <v>30</v>
      </c>
      <c r="AK2814" s="6">
        <v>32</v>
      </c>
      <c r="AL2814" s="6">
        <v>0</v>
      </c>
      <c r="AM2814" s="6">
        <v>0</v>
      </c>
      <c r="AN2814" s="52">
        <v>250</v>
      </c>
      <c r="AO2814" s="5">
        <f t="shared" ref="AO2814:AO2877" si="299">MAX(0, BH2814-AN2814)</f>
        <v>0</v>
      </c>
      <c r="AP2814" s="75" t="s">
        <v>3058</v>
      </c>
      <c r="AQ2814" s="13">
        <v>290.51117847928191</v>
      </c>
      <c r="AR2814" s="13">
        <v>290.51117847928191</v>
      </c>
      <c r="AS2814" s="13">
        <v>250</v>
      </c>
      <c r="AT2814">
        <v>0</v>
      </c>
      <c r="AU2814">
        <v>0</v>
      </c>
      <c r="AV2814">
        <v>0</v>
      </c>
      <c r="AW2814" s="48">
        <v>2</v>
      </c>
      <c r="AX2814">
        <v>0</v>
      </c>
      <c r="AY2814">
        <v>1</v>
      </c>
      <c r="AZ2814">
        <v>0</v>
      </c>
      <c r="BA2814">
        <v>2</v>
      </c>
      <c r="BB2814">
        <v>6</v>
      </c>
      <c r="BC2814">
        <v>0</v>
      </c>
      <c r="BD2814">
        <v>0</v>
      </c>
      <c r="BE2814" s="7">
        <f t="shared" ref="BE2814:BE2877" si="300">(AX2814*52.41)+(AY2814*56.06)+(BA2814*21.55)+(BB2814*15.39)+(BC2814*2.07)+(BD2814*3.18)</f>
        <v>191.5</v>
      </c>
      <c r="BF2814" s="7">
        <f t="shared" ref="BF2814:BF2877" si="301">MAX(0, BG2814-BE2814)</f>
        <v>0</v>
      </c>
      <c r="BG2814" s="7">
        <f t="shared" ref="BG2814:BG2877" si="302">MAX(AJ2814,BE2814)</f>
        <v>191.5</v>
      </c>
      <c r="BH2814" s="7">
        <f t="shared" ref="BH2814:BH2877" si="303">(BJ2814*0.36)+(BL2814*0.119*500)+BV2814+CB2814</f>
        <v>181.8</v>
      </c>
      <c r="BI2814">
        <v>0</v>
      </c>
      <c r="BJ2814">
        <v>0</v>
      </c>
      <c r="BK2814">
        <v>20</v>
      </c>
      <c r="BL2814">
        <v>3</v>
      </c>
      <c r="BM2814">
        <v>0</v>
      </c>
      <c r="BN2814">
        <v>0</v>
      </c>
      <c r="BO2814">
        <v>0</v>
      </c>
      <c r="BP2814">
        <v>0</v>
      </c>
      <c r="BQ2814">
        <v>58</v>
      </c>
      <c r="BR2814" s="9" t="s">
        <v>3319</v>
      </c>
      <c r="BS2814">
        <v>10</v>
      </c>
      <c r="BT2814">
        <v>10</v>
      </c>
      <c r="BU2814" s="8">
        <v>0.33</v>
      </c>
      <c r="BV2814" s="64">
        <f>BT2814*BU2814</f>
        <v>3.3000000000000003</v>
      </c>
      <c r="BW2814">
        <v>0</v>
      </c>
      <c r="BX2814" s="9"/>
      <c r="BY2814">
        <v>0</v>
      </c>
      <c r="BZ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10007</v>
      </c>
      <c r="CJ2814">
        <v>12023</v>
      </c>
      <c r="CK2814">
        <v>10</v>
      </c>
      <c r="CL2814">
        <v>10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  <c r="DM2814">
        <v>0</v>
      </c>
      <c r="DN2814">
        <v>0</v>
      </c>
      <c r="DO2814">
        <v>0</v>
      </c>
      <c r="DP2814">
        <v>0</v>
      </c>
      <c r="DQ2814">
        <v>0</v>
      </c>
      <c r="DR2814">
        <v>0</v>
      </c>
      <c r="DS2814">
        <v>0</v>
      </c>
      <c r="DT2814">
        <v>0</v>
      </c>
      <c r="DU2814">
        <v>0</v>
      </c>
      <c r="DV2814">
        <v>0</v>
      </c>
      <c r="DW2814">
        <v>0</v>
      </c>
      <c r="DX2814">
        <v>65</v>
      </c>
      <c r="DY2814">
        <v>5</v>
      </c>
      <c r="DZ2814">
        <v>0</v>
      </c>
      <c r="EA2814">
        <v>30</v>
      </c>
      <c r="EB2814">
        <v>0</v>
      </c>
      <c r="EC2814">
        <v>104</v>
      </c>
      <c r="ED2814" s="6">
        <v>0</v>
      </c>
      <c r="EE2814">
        <v>0</v>
      </c>
      <c r="EF2814">
        <v>1</v>
      </c>
      <c r="EG2814">
        <v>1</v>
      </c>
      <c r="EJ2814" s="40"/>
      <c r="EK2814" t="s">
        <v>3178</v>
      </c>
    </row>
    <row r="2815" spans="1:141" x14ac:dyDescent="0.15">
      <c r="A2815" s="48">
        <v>5415</v>
      </c>
      <c r="B2815" s="40">
        <v>1</v>
      </c>
      <c r="C2815">
        <v>10</v>
      </c>
      <c r="D2815" s="2" t="s">
        <v>3179</v>
      </c>
      <c r="E2815">
        <v>7</v>
      </c>
      <c r="F2815">
        <v>12</v>
      </c>
      <c r="G2815">
        <v>16</v>
      </c>
      <c r="H2815">
        <v>21</v>
      </c>
      <c r="I2815">
        <v>6</v>
      </c>
      <c r="J2815">
        <v>1</v>
      </c>
      <c r="K2815">
        <v>7</v>
      </c>
      <c r="L2815">
        <v>36</v>
      </c>
      <c r="M2815">
        <v>0</v>
      </c>
      <c r="N2815" s="56">
        <v>2</v>
      </c>
      <c r="O2815">
        <v>1</v>
      </c>
      <c r="P2815" s="8">
        <v>0</v>
      </c>
      <c r="Q2815">
        <v>65</v>
      </c>
      <c r="R2815">
        <v>9</v>
      </c>
      <c r="S2815">
        <v>1</v>
      </c>
      <c r="T2815">
        <v>38</v>
      </c>
      <c r="U2815">
        <v>45</v>
      </c>
      <c r="V2815" s="50">
        <v>2</v>
      </c>
      <c r="W2815" s="50" t="s">
        <v>3180</v>
      </c>
      <c r="X2815" s="50">
        <v>1</v>
      </c>
      <c r="Y2815" s="3">
        <v>6.06</v>
      </c>
      <c r="Z2815" s="51">
        <v>11.718064516129033</v>
      </c>
      <c r="AA2815" s="51">
        <v>2.8605742783425532</v>
      </c>
      <c r="AB2815" s="3">
        <v>577.4244032221784</v>
      </c>
      <c r="AC2815">
        <v>40</v>
      </c>
      <c r="AD2815">
        <v>10</v>
      </c>
      <c r="AE2815">
        <v>20</v>
      </c>
      <c r="AF2815" s="6">
        <v>8</v>
      </c>
      <c r="AG2815" s="52">
        <v>300</v>
      </c>
      <c r="AH2815">
        <v>300</v>
      </c>
      <c r="AI2815" s="52">
        <v>6</v>
      </c>
      <c r="AJ2815" s="52">
        <v>125</v>
      </c>
      <c r="AK2815" s="6">
        <v>131</v>
      </c>
      <c r="AL2815" s="6">
        <v>6</v>
      </c>
      <c r="AM2815" s="6">
        <v>0</v>
      </c>
      <c r="AN2815" s="52">
        <v>350</v>
      </c>
      <c r="AO2815" s="5">
        <f t="shared" si="299"/>
        <v>0</v>
      </c>
      <c r="AP2815" s="75" t="s">
        <v>3058</v>
      </c>
      <c r="AQ2815" s="13">
        <v>374.94709112885084</v>
      </c>
      <c r="AR2815" s="13">
        <v>374.94709112885084</v>
      </c>
      <c r="AS2815" s="13">
        <v>350</v>
      </c>
      <c r="AT2815">
        <v>0</v>
      </c>
      <c r="AU2815">
        <v>0</v>
      </c>
      <c r="AV2815">
        <v>0</v>
      </c>
      <c r="AW2815" s="48">
        <v>2</v>
      </c>
      <c r="AX2815">
        <v>2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 s="7">
        <f t="shared" si="300"/>
        <v>104.82</v>
      </c>
      <c r="BF2815" s="7">
        <f t="shared" si="301"/>
        <v>20.180000000000007</v>
      </c>
      <c r="BG2815" s="7">
        <f t="shared" si="302"/>
        <v>125</v>
      </c>
      <c r="BH2815" s="7">
        <f t="shared" si="303"/>
        <v>164.9</v>
      </c>
      <c r="BI2815">
        <v>25</v>
      </c>
      <c r="BJ2815">
        <v>100</v>
      </c>
      <c r="BK2815">
        <v>20</v>
      </c>
      <c r="BL2815">
        <v>2</v>
      </c>
      <c r="BM2815">
        <v>0</v>
      </c>
      <c r="BN2815">
        <v>0</v>
      </c>
      <c r="BO2815">
        <v>0</v>
      </c>
      <c r="BP2815">
        <v>0</v>
      </c>
      <c r="BQ2815">
        <v>58</v>
      </c>
      <c r="BR2815" s="9" t="s">
        <v>3319</v>
      </c>
      <c r="BS2815">
        <v>10</v>
      </c>
      <c r="BT2815">
        <v>30</v>
      </c>
      <c r="BU2815" s="8">
        <v>0.33</v>
      </c>
      <c r="BV2815" s="64">
        <f>BT2815*BU2815</f>
        <v>9.9</v>
      </c>
      <c r="BW2815">
        <v>0</v>
      </c>
      <c r="BX2815" s="9"/>
      <c r="BY2815">
        <v>0</v>
      </c>
      <c r="BZ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10007</v>
      </c>
      <c r="CJ2815">
        <v>12023</v>
      </c>
      <c r="CK2815">
        <v>10</v>
      </c>
      <c r="CL2815">
        <v>10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  <c r="DM2815">
        <v>0</v>
      </c>
      <c r="DN2815">
        <v>0</v>
      </c>
      <c r="DO2815">
        <v>0</v>
      </c>
      <c r="DP2815">
        <v>0</v>
      </c>
      <c r="DQ2815">
        <v>0</v>
      </c>
      <c r="DR2815">
        <v>0</v>
      </c>
      <c r="DS2815">
        <v>0</v>
      </c>
      <c r="DT2815">
        <v>0</v>
      </c>
      <c r="DU2815">
        <v>0</v>
      </c>
      <c r="DV2815">
        <v>0</v>
      </c>
      <c r="DW2815">
        <v>0</v>
      </c>
      <c r="DX2815">
        <v>65</v>
      </c>
      <c r="DY2815">
        <v>5</v>
      </c>
      <c r="DZ2815">
        <v>0</v>
      </c>
      <c r="EA2815">
        <v>55</v>
      </c>
      <c r="EB2815">
        <v>0</v>
      </c>
      <c r="EC2815">
        <v>52</v>
      </c>
      <c r="ED2815" s="6">
        <v>0</v>
      </c>
      <c r="EE2815">
        <v>0</v>
      </c>
      <c r="EF2815">
        <v>2</v>
      </c>
      <c r="EG2815">
        <v>3</v>
      </c>
      <c r="EJ2815" s="40"/>
      <c r="EK2815" t="s">
        <v>3239</v>
      </c>
    </row>
    <row r="2816" spans="1:141" x14ac:dyDescent="0.15">
      <c r="A2816" s="48">
        <v>5417</v>
      </c>
      <c r="B2816" s="40">
        <v>1</v>
      </c>
      <c r="C2816">
        <v>10</v>
      </c>
      <c r="D2816" s="2" t="s">
        <v>1201</v>
      </c>
      <c r="E2816">
        <v>7</v>
      </c>
      <c r="F2816">
        <v>12</v>
      </c>
      <c r="G2816">
        <v>16</v>
      </c>
      <c r="H2816">
        <v>21</v>
      </c>
      <c r="I2816">
        <v>6</v>
      </c>
      <c r="J2816">
        <v>3</v>
      </c>
      <c r="K2816">
        <v>7</v>
      </c>
      <c r="L2816">
        <v>48</v>
      </c>
      <c r="M2816">
        <v>0</v>
      </c>
      <c r="N2816" s="56">
        <v>2</v>
      </c>
      <c r="O2816">
        <v>1</v>
      </c>
      <c r="P2816" s="8">
        <v>0</v>
      </c>
      <c r="Q2816">
        <v>68</v>
      </c>
      <c r="R2816">
        <v>6</v>
      </c>
      <c r="S2816">
        <v>2</v>
      </c>
      <c r="T2816">
        <v>38</v>
      </c>
      <c r="U2816">
        <v>45</v>
      </c>
      <c r="V2816" s="50">
        <v>2</v>
      </c>
      <c r="W2816" s="50" t="s">
        <v>3241</v>
      </c>
      <c r="X2816" s="50">
        <v>1</v>
      </c>
      <c r="Y2816" s="3">
        <v>6.06</v>
      </c>
      <c r="Z2816" s="51">
        <v>11.718064516129033</v>
      </c>
      <c r="AA2816" s="51">
        <v>2.8605742783425532</v>
      </c>
      <c r="AB2816" s="3">
        <v>292.95161290322585</v>
      </c>
      <c r="AC2816">
        <v>25</v>
      </c>
      <c r="AD2816">
        <v>0</v>
      </c>
      <c r="AE2816">
        <v>0</v>
      </c>
      <c r="AF2816" s="6">
        <v>0</v>
      </c>
      <c r="AG2816" s="52">
        <v>200</v>
      </c>
      <c r="AH2816">
        <v>200</v>
      </c>
      <c r="AI2816" s="52">
        <v>2</v>
      </c>
      <c r="AJ2816" s="52">
        <v>60</v>
      </c>
      <c r="AK2816" s="6">
        <v>62</v>
      </c>
      <c r="AL2816" s="6">
        <v>0</v>
      </c>
      <c r="AM2816" s="6">
        <v>0</v>
      </c>
      <c r="AN2816" s="52">
        <v>75</v>
      </c>
      <c r="AO2816" s="5">
        <f t="shared" si="299"/>
        <v>52.850000000000009</v>
      </c>
      <c r="AP2816" s="75" t="s">
        <v>2896</v>
      </c>
      <c r="AQ2816" s="13">
        <v>84.254000000000005</v>
      </c>
      <c r="AR2816" s="13">
        <v>84.254000000000005</v>
      </c>
      <c r="AS2816" s="13">
        <v>75</v>
      </c>
      <c r="AT2816">
        <v>0</v>
      </c>
      <c r="AU2816">
        <v>0</v>
      </c>
      <c r="AV2816">
        <v>0</v>
      </c>
      <c r="AW2816" s="48">
        <v>2</v>
      </c>
      <c r="AX2816">
        <v>1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 s="7">
        <f t="shared" si="300"/>
        <v>52.41</v>
      </c>
      <c r="BF2816" s="7">
        <f t="shared" si="301"/>
        <v>7.5900000000000034</v>
      </c>
      <c r="BG2816" s="7">
        <f t="shared" si="302"/>
        <v>60</v>
      </c>
      <c r="BH2816" s="7">
        <f t="shared" si="303"/>
        <v>127.85000000000001</v>
      </c>
      <c r="BI2816">
        <v>10</v>
      </c>
      <c r="BJ2816">
        <v>20</v>
      </c>
      <c r="BK2816">
        <v>12</v>
      </c>
      <c r="BL2816">
        <v>2</v>
      </c>
      <c r="BM2816">
        <v>0</v>
      </c>
      <c r="BN2816">
        <v>0</v>
      </c>
      <c r="BO2816">
        <v>0</v>
      </c>
      <c r="BP2816">
        <v>0</v>
      </c>
      <c r="BQ2816">
        <v>58</v>
      </c>
      <c r="BR2816" s="9" t="s">
        <v>3065</v>
      </c>
      <c r="BS2816">
        <v>2</v>
      </c>
      <c r="BT2816">
        <v>5</v>
      </c>
      <c r="BU2816" s="8">
        <v>0.33</v>
      </c>
      <c r="BV2816" s="64">
        <f>BT2816*BU2816</f>
        <v>1.6500000000000001</v>
      </c>
      <c r="BW2816">
        <v>0</v>
      </c>
      <c r="BX2816" s="9"/>
      <c r="BY2816">
        <v>0</v>
      </c>
      <c r="BZ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10007</v>
      </c>
      <c r="CJ2816">
        <v>12023</v>
      </c>
      <c r="CK2816">
        <v>2</v>
      </c>
      <c r="CL2816">
        <v>2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  <c r="DM2816">
        <v>0</v>
      </c>
      <c r="DN2816">
        <v>0</v>
      </c>
      <c r="DO2816">
        <v>0</v>
      </c>
      <c r="DP2816">
        <v>0</v>
      </c>
      <c r="DQ2816">
        <v>0</v>
      </c>
      <c r="DR2816">
        <v>0</v>
      </c>
      <c r="DS2816">
        <v>0</v>
      </c>
      <c r="DT2816">
        <v>0</v>
      </c>
      <c r="DU2816">
        <v>0</v>
      </c>
      <c r="DV2816">
        <v>0</v>
      </c>
      <c r="DW2816">
        <v>0</v>
      </c>
      <c r="DX2816">
        <v>65</v>
      </c>
      <c r="DY2816">
        <v>5</v>
      </c>
      <c r="DZ2816">
        <v>0</v>
      </c>
      <c r="EA2816">
        <v>24</v>
      </c>
      <c r="EB2816">
        <v>0</v>
      </c>
      <c r="EC2816">
        <v>104</v>
      </c>
      <c r="ED2816" s="6">
        <v>0</v>
      </c>
      <c r="EE2816">
        <v>0</v>
      </c>
      <c r="EF2816">
        <v>1</v>
      </c>
      <c r="EG2816">
        <v>1</v>
      </c>
      <c r="EJ2816" s="40"/>
      <c r="EK2816" t="s">
        <v>3239</v>
      </c>
    </row>
    <row r="2817" spans="1:141" x14ac:dyDescent="0.15">
      <c r="A2817" s="48">
        <v>5426</v>
      </c>
      <c r="B2817" s="40">
        <v>1</v>
      </c>
      <c r="C2817">
        <v>10</v>
      </c>
      <c r="D2817" s="2" t="s">
        <v>1201</v>
      </c>
      <c r="E2817">
        <v>7</v>
      </c>
      <c r="F2817">
        <v>12</v>
      </c>
      <c r="G2817">
        <v>16</v>
      </c>
      <c r="H2817">
        <v>21</v>
      </c>
      <c r="I2817">
        <v>15</v>
      </c>
      <c r="J2817">
        <v>2</v>
      </c>
      <c r="K2817">
        <v>18</v>
      </c>
      <c r="L2817">
        <v>43</v>
      </c>
      <c r="M2817">
        <v>0</v>
      </c>
      <c r="N2817" s="23">
        <v>1</v>
      </c>
      <c r="O2817">
        <v>1</v>
      </c>
      <c r="P2817" s="8">
        <v>0</v>
      </c>
      <c r="Q2817">
        <v>25</v>
      </c>
      <c r="R2817">
        <v>5</v>
      </c>
      <c r="S2817">
        <v>1</v>
      </c>
      <c r="T2817">
        <v>10</v>
      </c>
      <c r="U2817">
        <v>12</v>
      </c>
      <c r="V2817" s="50">
        <v>2</v>
      </c>
      <c r="W2817" s="50" t="s">
        <v>3241</v>
      </c>
      <c r="X2817" s="50">
        <v>1</v>
      </c>
      <c r="Y2817" s="3">
        <v>6.06</v>
      </c>
      <c r="Z2817" s="51">
        <v>11.718064516129033</v>
      </c>
      <c r="AA2817" s="51">
        <v>2.8605742783425532</v>
      </c>
      <c r="AB2817" s="3">
        <v>358.57195415310008</v>
      </c>
      <c r="AC2817">
        <v>14</v>
      </c>
      <c r="AD2817">
        <v>0</v>
      </c>
      <c r="AE2817">
        <v>68</v>
      </c>
      <c r="AF2817" s="6">
        <v>0</v>
      </c>
      <c r="AG2817" s="52">
        <v>250</v>
      </c>
      <c r="AH2817">
        <v>250</v>
      </c>
      <c r="AI2817" s="52">
        <v>5</v>
      </c>
      <c r="AJ2817" s="52">
        <v>175</v>
      </c>
      <c r="AK2817" s="6">
        <v>180</v>
      </c>
      <c r="AL2817" s="6">
        <v>40</v>
      </c>
      <c r="AM2817" s="6">
        <v>0</v>
      </c>
      <c r="AN2817" s="52">
        <v>80</v>
      </c>
      <c r="AO2817" s="5">
        <f t="shared" si="299"/>
        <v>4.3842531916666587</v>
      </c>
      <c r="AP2817" s="75" t="s">
        <v>2911</v>
      </c>
      <c r="AQ2817" s="13">
        <v>116.61095254636469</v>
      </c>
      <c r="AR2817" s="13">
        <v>96.610952546364686</v>
      </c>
      <c r="AS2817" s="13">
        <v>60</v>
      </c>
      <c r="AT2817">
        <v>20</v>
      </c>
      <c r="AU2817">
        <v>1</v>
      </c>
      <c r="AV2817">
        <v>0</v>
      </c>
      <c r="AW2817" s="48">
        <v>2</v>
      </c>
      <c r="AX2817">
        <v>1</v>
      </c>
      <c r="AY2817">
        <v>0</v>
      </c>
      <c r="AZ2817">
        <v>0</v>
      </c>
      <c r="BA2817">
        <v>2</v>
      </c>
      <c r="BB2817">
        <v>7</v>
      </c>
      <c r="BC2817">
        <v>8</v>
      </c>
      <c r="BD2817">
        <v>18</v>
      </c>
      <c r="BE2817" s="7">
        <f t="shared" si="300"/>
        <v>277.04000000000002</v>
      </c>
      <c r="BF2817" s="7">
        <f t="shared" si="301"/>
        <v>0</v>
      </c>
      <c r="BG2817" s="7">
        <f t="shared" si="302"/>
        <v>277.04000000000002</v>
      </c>
      <c r="BH2817" s="7">
        <f t="shared" si="303"/>
        <v>84.384253191666659</v>
      </c>
      <c r="BI2817">
        <v>12</v>
      </c>
      <c r="BJ2817">
        <v>35</v>
      </c>
      <c r="BK2817">
        <v>4</v>
      </c>
      <c r="BL2817">
        <v>1</v>
      </c>
      <c r="BM2817">
        <v>0</v>
      </c>
      <c r="BN2817">
        <v>10</v>
      </c>
      <c r="BO2817">
        <v>0</v>
      </c>
      <c r="BP2817">
        <v>0</v>
      </c>
      <c r="BQ2817">
        <v>58</v>
      </c>
      <c r="BR2817" s="9" t="s">
        <v>3319</v>
      </c>
      <c r="BS2817">
        <v>2</v>
      </c>
      <c r="BT2817">
        <v>18</v>
      </c>
      <c r="BU2817" s="8">
        <v>0.33</v>
      </c>
      <c r="BV2817" s="64">
        <f>BT2817*BU2817</f>
        <v>5.94</v>
      </c>
      <c r="BW2817">
        <v>74</v>
      </c>
      <c r="BX2817" s="9" t="s">
        <v>3156</v>
      </c>
      <c r="BY2817">
        <v>1</v>
      </c>
      <c r="BZ2817">
        <v>20</v>
      </c>
      <c r="CA2817" s="72">
        <v>0.31721265958333333</v>
      </c>
      <c r="CB2817" s="64">
        <f>BZ2817*CA2817</f>
        <v>6.3442531916666667</v>
      </c>
      <c r="CC2817">
        <v>80</v>
      </c>
      <c r="CD2817">
        <v>0</v>
      </c>
      <c r="CE2817">
        <v>2</v>
      </c>
      <c r="CF2817">
        <v>73</v>
      </c>
      <c r="CG2817">
        <v>1</v>
      </c>
      <c r="CH2817">
        <v>0</v>
      </c>
      <c r="CI2817">
        <v>10007</v>
      </c>
      <c r="CJ2817">
        <v>12023</v>
      </c>
      <c r="CK2817">
        <v>2</v>
      </c>
      <c r="CL2817">
        <v>2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1</v>
      </c>
      <c r="DB2817">
        <v>1</v>
      </c>
      <c r="DC2817">
        <v>1</v>
      </c>
      <c r="DD2817">
        <v>20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  <c r="DM2817">
        <v>0</v>
      </c>
      <c r="DN2817">
        <v>0</v>
      </c>
      <c r="DO2817">
        <v>0</v>
      </c>
      <c r="DP2817">
        <v>0</v>
      </c>
      <c r="DQ2817">
        <v>0</v>
      </c>
      <c r="DR2817">
        <v>0</v>
      </c>
      <c r="DS2817">
        <v>0</v>
      </c>
      <c r="DT2817">
        <v>0</v>
      </c>
      <c r="DU2817">
        <v>0</v>
      </c>
      <c r="DV2817">
        <v>0</v>
      </c>
      <c r="DW2817">
        <v>0</v>
      </c>
      <c r="DX2817">
        <v>65</v>
      </c>
      <c r="DY2817">
        <v>5</v>
      </c>
      <c r="DZ2817">
        <v>7.5187970000000002</v>
      </c>
      <c r="EA2817">
        <v>20</v>
      </c>
      <c r="EB2817">
        <v>0</v>
      </c>
      <c r="EC2817">
        <v>59.518799999999999</v>
      </c>
      <c r="ED2817" s="6">
        <v>0</v>
      </c>
      <c r="EE2817">
        <v>0</v>
      </c>
      <c r="EF2817">
        <v>1</v>
      </c>
      <c r="EG2817">
        <v>1</v>
      </c>
      <c r="EJ2817" s="40"/>
      <c r="EK2817" t="s">
        <v>3178</v>
      </c>
    </row>
    <row r="2818" spans="1:141" x14ac:dyDescent="0.15">
      <c r="A2818" s="48">
        <v>5434</v>
      </c>
      <c r="B2818" s="40">
        <v>1</v>
      </c>
      <c r="C2818">
        <v>10</v>
      </c>
      <c r="D2818" s="2" t="s">
        <v>3179</v>
      </c>
      <c r="E2818">
        <v>7</v>
      </c>
      <c r="F2818">
        <v>12</v>
      </c>
      <c r="G2818">
        <v>16</v>
      </c>
      <c r="H2818">
        <v>22</v>
      </c>
      <c r="I2818">
        <v>2</v>
      </c>
      <c r="J2818">
        <v>10</v>
      </c>
      <c r="K2818">
        <v>4</v>
      </c>
      <c r="L2818">
        <v>5</v>
      </c>
      <c r="M2818">
        <v>0</v>
      </c>
      <c r="N2818" s="56">
        <v>2</v>
      </c>
      <c r="O2818">
        <v>1</v>
      </c>
      <c r="P2818" s="8">
        <v>0</v>
      </c>
      <c r="Q2818">
        <v>50</v>
      </c>
      <c r="R2818">
        <v>6</v>
      </c>
      <c r="S2818">
        <v>4</v>
      </c>
      <c r="T2818">
        <v>38</v>
      </c>
      <c r="U2818">
        <v>45</v>
      </c>
      <c r="V2818" s="50">
        <v>2</v>
      </c>
      <c r="W2818" s="50" t="s">
        <v>3180</v>
      </c>
      <c r="X2818" s="50">
        <v>1</v>
      </c>
      <c r="Y2818" s="3">
        <v>6.06</v>
      </c>
      <c r="Z2818" s="51">
        <v>11.718064516129033</v>
      </c>
      <c r="AA2818" s="51">
        <v>2.8605742783425532</v>
      </c>
      <c r="AB2818" s="3">
        <v>583.14555177886348</v>
      </c>
      <c r="AC2818">
        <v>40</v>
      </c>
      <c r="AD2818">
        <v>0</v>
      </c>
      <c r="AE2818">
        <v>40</v>
      </c>
      <c r="AF2818" s="6">
        <v>0</v>
      </c>
      <c r="AG2818" s="52">
        <v>500</v>
      </c>
      <c r="AH2818">
        <v>500</v>
      </c>
      <c r="AI2818" s="52">
        <v>150</v>
      </c>
      <c r="AJ2818" s="52">
        <v>200</v>
      </c>
      <c r="AK2818" s="6">
        <v>350</v>
      </c>
      <c r="AL2818" s="6">
        <v>0</v>
      </c>
      <c r="AM2818" s="6">
        <v>0</v>
      </c>
      <c r="AN2818" s="52">
        <v>500</v>
      </c>
      <c r="AO2818" s="5">
        <f t="shared" si="299"/>
        <v>0</v>
      </c>
      <c r="AP2818" s="75" t="s">
        <v>3060</v>
      </c>
      <c r="AQ2818" s="13">
        <v>554.77114855668503</v>
      </c>
      <c r="AR2818" s="13">
        <v>554.77114855668503</v>
      </c>
      <c r="AS2818" s="13">
        <v>500</v>
      </c>
      <c r="AT2818">
        <v>0</v>
      </c>
      <c r="AU2818">
        <v>0</v>
      </c>
      <c r="AV2818">
        <v>0</v>
      </c>
      <c r="AW2818" s="48">
        <v>2</v>
      </c>
      <c r="AX2818">
        <v>1</v>
      </c>
      <c r="AY2818">
        <v>0</v>
      </c>
      <c r="AZ2818">
        <v>0</v>
      </c>
      <c r="BA2818">
        <v>3</v>
      </c>
      <c r="BB2818">
        <v>1</v>
      </c>
      <c r="BC2818">
        <v>0</v>
      </c>
      <c r="BD2818">
        <v>10</v>
      </c>
      <c r="BE2818" s="7">
        <f t="shared" si="300"/>
        <v>164.25</v>
      </c>
      <c r="BF2818" s="7">
        <f t="shared" si="301"/>
        <v>35.75</v>
      </c>
      <c r="BG2818" s="7">
        <f t="shared" si="302"/>
        <v>200</v>
      </c>
      <c r="BH2818" s="7">
        <f t="shared" si="303"/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300</v>
      </c>
      <c r="BO2818">
        <v>0</v>
      </c>
      <c r="BP2818">
        <v>0</v>
      </c>
      <c r="BQ2818">
        <v>91</v>
      </c>
      <c r="BR2818" s="9" t="s">
        <v>1204</v>
      </c>
      <c r="BS2818">
        <v>0</v>
      </c>
      <c r="BT2818">
        <v>3</v>
      </c>
      <c r="BU2818" s="8"/>
      <c r="BV2818" s="8"/>
      <c r="BW2818">
        <v>0</v>
      </c>
      <c r="BX2818" s="9"/>
      <c r="BY2818">
        <v>0</v>
      </c>
      <c r="BZ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10007</v>
      </c>
      <c r="CJ2818">
        <v>12023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0</v>
      </c>
      <c r="DO2818">
        <v>0</v>
      </c>
      <c r="DP2818">
        <v>0</v>
      </c>
      <c r="DQ2818">
        <v>0</v>
      </c>
      <c r="DR2818">
        <v>0</v>
      </c>
      <c r="DS2818">
        <v>0</v>
      </c>
      <c r="DT2818">
        <v>0</v>
      </c>
      <c r="DU2818">
        <v>0</v>
      </c>
      <c r="DV2818">
        <v>0</v>
      </c>
      <c r="DW2818">
        <v>0</v>
      </c>
      <c r="DX2818">
        <v>65</v>
      </c>
      <c r="DY2818">
        <v>5</v>
      </c>
      <c r="DZ2818">
        <v>0</v>
      </c>
      <c r="EA2818">
        <v>0</v>
      </c>
      <c r="EB2818">
        <v>1</v>
      </c>
      <c r="EC2818">
        <v>208</v>
      </c>
      <c r="ED2818" s="6">
        <v>0</v>
      </c>
      <c r="EE2818">
        <v>0</v>
      </c>
      <c r="EF2818">
        <v>1</v>
      </c>
      <c r="EG2818">
        <v>1</v>
      </c>
      <c r="EJ2818" s="40"/>
      <c r="EK2818" t="s">
        <v>1205</v>
      </c>
    </row>
    <row r="2819" spans="1:141" x14ac:dyDescent="0.15">
      <c r="A2819" s="48">
        <v>5472</v>
      </c>
      <c r="B2819" s="40">
        <v>1</v>
      </c>
      <c r="C2819">
        <v>10</v>
      </c>
      <c r="D2819" s="2" t="s">
        <v>1206</v>
      </c>
      <c r="E2819">
        <v>7</v>
      </c>
      <c r="F2819">
        <v>12</v>
      </c>
      <c r="G2819">
        <v>16</v>
      </c>
      <c r="H2819">
        <v>24</v>
      </c>
      <c r="I2819">
        <v>4</v>
      </c>
      <c r="J2819">
        <v>8</v>
      </c>
      <c r="K2819">
        <v>13</v>
      </c>
      <c r="L2819">
        <v>14</v>
      </c>
      <c r="M2819">
        <v>0</v>
      </c>
      <c r="N2819" s="56">
        <v>2</v>
      </c>
      <c r="O2819">
        <v>1</v>
      </c>
      <c r="P2819" s="8">
        <v>0</v>
      </c>
      <c r="Q2819">
        <v>44</v>
      </c>
      <c r="R2819">
        <v>7</v>
      </c>
      <c r="S2819">
        <v>1</v>
      </c>
      <c r="T2819">
        <v>10</v>
      </c>
      <c r="U2819">
        <v>12</v>
      </c>
      <c r="V2819" s="66">
        <v>3</v>
      </c>
      <c r="W2819" s="66" t="s">
        <v>1207</v>
      </c>
      <c r="X2819" s="66">
        <v>0</v>
      </c>
      <c r="Y2819" s="3">
        <v>6.06</v>
      </c>
      <c r="Z2819" s="51">
        <v>11.718064516129033</v>
      </c>
      <c r="AA2819" s="51">
        <v>2.8605742783425532</v>
      </c>
      <c r="AB2819" s="57">
        <v>269.51548387096773</v>
      </c>
      <c r="AC2819">
        <v>23</v>
      </c>
      <c r="AD2819">
        <v>0</v>
      </c>
      <c r="AE2819">
        <v>0</v>
      </c>
      <c r="AF2819" s="6">
        <v>0</v>
      </c>
      <c r="AG2819" s="52">
        <v>0</v>
      </c>
      <c r="AH2819" s="57">
        <v>269.51548387096773</v>
      </c>
      <c r="AI2819" s="52">
        <v>2</v>
      </c>
      <c r="AJ2819" s="52">
        <v>75</v>
      </c>
      <c r="AK2819" s="6">
        <v>77</v>
      </c>
      <c r="AL2819" s="6">
        <v>0</v>
      </c>
      <c r="AM2819" s="6">
        <v>0</v>
      </c>
      <c r="AN2819" s="52">
        <v>150</v>
      </c>
      <c r="AO2819" s="5">
        <f t="shared" si="299"/>
        <v>5</v>
      </c>
      <c r="AP2819" s="7" t="s">
        <v>1208</v>
      </c>
      <c r="AQ2819" s="13">
        <v>141.52422580645162</v>
      </c>
      <c r="AR2819" s="13">
        <v>141.52422580645162</v>
      </c>
      <c r="AS2819" s="13">
        <v>141.52422580645162</v>
      </c>
      <c r="AT2819">
        <v>0</v>
      </c>
      <c r="AU2819">
        <v>0</v>
      </c>
      <c r="AV2819">
        <v>0</v>
      </c>
      <c r="AW2819" s="48">
        <v>2</v>
      </c>
      <c r="AX2819">
        <v>1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 s="7">
        <f t="shared" si="300"/>
        <v>52.41</v>
      </c>
      <c r="BF2819" s="7">
        <f t="shared" si="301"/>
        <v>22.590000000000003</v>
      </c>
      <c r="BG2819" s="7">
        <f t="shared" si="302"/>
        <v>75</v>
      </c>
      <c r="BH2819" s="7">
        <f t="shared" si="303"/>
        <v>155</v>
      </c>
      <c r="BI2819">
        <v>13</v>
      </c>
      <c r="BJ2819">
        <v>100</v>
      </c>
      <c r="BK2819">
        <v>10</v>
      </c>
      <c r="BL2819">
        <v>2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 s="9" t="s">
        <v>3311</v>
      </c>
      <c r="BS2819">
        <v>0</v>
      </c>
      <c r="BT2819">
        <v>0</v>
      </c>
      <c r="BU2819" s="8"/>
      <c r="BV2819" s="8"/>
      <c r="BW2819">
        <v>0</v>
      </c>
      <c r="BX2819" s="9"/>
      <c r="BY2819">
        <v>0</v>
      </c>
      <c r="BZ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10007</v>
      </c>
      <c r="CJ2819">
        <v>12023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0</v>
      </c>
      <c r="DO2819">
        <v>0</v>
      </c>
      <c r="DP2819">
        <v>0</v>
      </c>
      <c r="DQ2819">
        <v>0</v>
      </c>
      <c r="DR2819">
        <v>0</v>
      </c>
      <c r="DS2819">
        <v>0</v>
      </c>
      <c r="DT2819">
        <v>0</v>
      </c>
      <c r="DU2819">
        <v>0</v>
      </c>
      <c r="DV2819">
        <v>0</v>
      </c>
      <c r="DW2819">
        <v>0</v>
      </c>
      <c r="DX2819">
        <v>65</v>
      </c>
      <c r="DY2819">
        <v>5</v>
      </c>
      <c r="DZ2819">
        <v>0</v>
      </c>
      <c r="EA2819">
        <v>23</v>
      </c>
      <c r="EB2819">
        <v>0</v>
      </c>
      <c r="EC2819">
        <v>52</v>
      </c>
      <c r="ED2819" s="6">
        <v>0</v>
      </c>
      <c r="EE2819">
        <v>0</v>
      </c>
      <c r="EF2819">
        <v>1</v>
      </c>
      <c r="EG2819">
        <v>1</v>
      </c>
      <c r="EJ2819" s="40"/>
      <c r="EK2819" t="s">
        <v>2132</v>
      </c>
    </row>
    <row r="2820" spans="1:141" x14ac:dyDescent="0.15">
      <c r="A2820" s="48">
        <v>5475</v>
      </c>
      <c r="B2820" s="40">
        <v>1</v>
      </c>
      <c r="C2820">
        <v>10</v>
      </c>
      <c r="D2820" s="2" t="s">
        <v>1203</v>
      </c>
      <c r="E2820">
        <v>7</v>
      </c>
      <c r="F2820">
        <v>12</v>
      </c>
      <c r="G2820">
        <v>16</v>
      </c>
      <c r="H2820">
        <v>24</v>
      </c>
      <c r="I2820">
        <v>9</v>
      </c>
      <c r="J2820">
        <v>1</v>
      </c>
      <c r="K2820">
        <v>15</v>
      </c>
      <c r="L2820">
        <v>14</v>
      </c>
      <c r="M2820">
        <v>0</v>
      </c>
      <c r="N2820" s="56">
        <v>2</v>
      </c>
      <c r="O2820">
        <v>1</v>
      </c>
      <c r="P2820" s="8">
        <v>0</v>
      </c>
      <c r="Q2820">
        <v>56</v>
      </c>
      <c r="R2820">
        <v>7</v>
      </c>
      <c r="S2820">
        <v>4</v>
      </c>
      <c r="T2820">
        <v>38</v>
      </c>
      <c r="U2820">
        <v>45</v>
      </c>
      <c r="V2820" s="50">
        <v>2</v>
      </c>
      <c r="W2820" s="50" t="s">
        <v>2134</v>
      </c>
      <c r="X2820" s="50">
        <v>1</v>
      </c>
      <c r="Y2820" s="3">
        <v>6.06</v>
      </c>
      <c r="Z2820" s="51">
        <v>11.718064516129033</v>
      </c>
      <c r="AA2820" s="51">
        <v>2.8605742783425532</v>
      </c>
      <c r="AB2820" s="3">
        <v>697.56852291256564</v>
      </c>
      <c r="AC2820">
        <v>40</v>
      </c>
      <c r="AD2820">
        <v>0</v>
      </c>
      <c r="AE2820">
        <v>80</v>
      </c>
      <c r="AF2820" s="6">
        <v>0</v>
      </c>
      <c r="AG2820" s="52">
        <v>200</v>
      </c>
      <c r="AH2820">
        <v>200</v>
      </c>
      <c r="AI2820" s="52">
        <v>10</v>
      </c>
      <c r="AJ2820" s="52">
        <v>60</v>
      </c>
      <c r="AK2820" s="6">
        <v>70</v>
      </c>
      <c r="AL2820" s="6">
        <v>0</v>
      </c>
      <c r="AM2820" s="6">
        <v>0</v>
      </c>
      <c r="AN2820" s="52">
        <v>150</v>
      </c>
      <c r="AO2820" s="5">
        <f t="shared" si="299"/>
        <v>0</v>
      </c>
      <c r="AP2820" s="75" t="s">
        <v>2922</v>
      </c>
      <c r="AQ2820" s="13">
        <v>171.71229711337023</v>
      </c>
      <c r="AR2820" s="13">
        <v>171.71229711337023</v>
      </c>
      <c r="AS2820" s="13">
        <v>150</v>
      </c>
      <c r="AT2820">
        <v>0</v>
      </c>
      <c r="AU2820">
        <v>0</v>
      </c>
      <c r="AV2820">
        <v>0</v>
      </c>
      <c r="AW2820" s="48">
        <v>2</v>
      </c>
      <c r="AX2820">
        <v>1</v>
      </c>
      <c r="AY2820">
        <v>1</v>
      </c>
      <c r="AZ2820">
        <v>0</v>
      </c>
      <c r="BA2820">
        <v>0</v>
      </c>
      <c r="BB2820">
        <v>0</v>
      </c>
      <c r="BC2820">
        <v>0</v>
      </c>
      <c r="BD2820">
        <v>4</v>
      </c>
      <c r="BE2820" s="7">
        <f t="shared" si="300"/>
        <v>121.19</v>
      </c>
      <c r="BF2820" s="7">
        <f t="shared" si="301"/>
        <v>0</v>
      </c>
      <c r="BG2820" s="7">
        <f t="shared" si="302"/>
        <v>121.19</v>
      </c>
      <c r="BH2820" s="7">
        <f t="shared" si="303"/>
        <v>86.5</v>
      </c>
      <c r="BI2820">
        <v>17</v>
      </c>
      <c r="BJ2820">
        <v>75</v>
      </c>
      <c r="BK2820">
        <v>8</v>
      </c>
      <c r="BL2820">
        <v>1</v>
      </c>
      <c r="BM2820">
        <v>0</v>
      </c>
      <c r="BN2820">
        <v>20</v>
      </c>
      <c r="BO2820">
        <v>0</v>
      </c>
      <c r="BP2820">
        <v>0</v>
      </c>
      <c r="BQ2820">
        <v>0</v>
      </c>
      <c r="BR2820" s="9" t="s">
        <v>3238</v>
      </c>
      <c r="BS2820">
        <v>0</v>
      </c>
      <c r="BT2820">
        <v>0</v>
      </c>
      <c r="BU2820" s="8"/>
      <c r="BV2820" s="8"/>
      <c r="BW2820">
        <v>0</v>
      </c>
      <c r="BX2820" s="9"/>
      <c r="BY2820">
        <v>0</v>
      </c>
      <c r="BZ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10007</v>
      </c>
      <c r="CJ2820">
        <v>12023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  <c r="DM2820">
        <v>0</v>
      </c>
      <c r="DN2820">
        <v>0</v>
      </c>
      <c r="DO2820">
        <v>0</v>
      </c>
      <c r="DP2820">
        <v>0</v>
      </c>
      <c r="DQ2820">
        <v>0</v>
      </c>
      <c r="DR2820">
        <v>0</v>
      </c>
      <c r="DS2820">
        <v>0</v>
      </c>
      <c r="DT2820">
        <v>0</v>
      </c>
      <c r="DU2820">
        <v>0</v>
      </c>
      <c r="DV2820">
        <v>0</v>
      </c>
      <c r="DW2820">
        <v>0</v>
      </c>
      <c r="DX2820">
        <v>65</v>
      </c>
      <c r="DY2820">
        <v>5</v>
      </c>
      <c r="DZ2820">
        <v>0</v>
      </c>
      <c r="EA2820">
        <v>25</v>
      </c>
      <c r="EB2820">
        <v>0</v>
      </c>
      <c r="EC2820">
        <v>208</v>
      </c>
      <c r="ED2820" s="6">
        <v>0</v>
      </c>
      <c r="EE2820">
        <v>0</v>
      </c>
      <c r="EF2820">
        <v>1</v>
      </c>
      <c r="EG2820">
        <v>1</v>
      </c>
      <c r="EJ2820" s="40"/>
      <c r="EK2820" t="s">
        <v>3239</v>
      </c>
    </row>
    <row r="2821" spans="1:141" x14ac:dyDescent="0.15">
      <c r="A2821" s="48">
        <v>5478</v>
      </c>
      <c r="B2821" s="40">
        <v>1</v>
      </c>
      <c r="C2821">
        <v>10</v>
      </c>
      <c r="D2821" s="2" t="s">
        <v>1201</v>
      </c>
      <c r="E2821">
        <v>7</v>
      </c>
      <c r="F2821">
        <v>12</v>
      </c>
      <c r="G2821">
        <v>16</v>
      </c>
      <c r="H2821">
        <v>24</v>
      </c>
      <c r="I2821">
        <v>9</v>
      </c>
      <c r="J2821">
        <v>4</v>
      </c>
      <c r="K2821">
        <v>15</v>
      </c>
      <c r="L2821">
        <v>40</v>
      </c>
      <c r="M2821">
        <v>0</v>
      </c>
      <c r="N2821" s="56">
        <v>2</v>
      </c>
      <c r="O2821">
        <v>1</v>
      </c>
      <c r="P2821" s="8">
        <v>0</v>
      </c>
      <c r="Q2821">
        <v>40</v>
      </c>
      <c r="R2821">
        <v>8</v>
      </c>
      <c r="S2821">
        <v>1</v>
      </c>
      <c r="T2821">
        <v>10</v>
      </c>
      <c r="U2821">
        <v>12</v>
      </c>
      <c r="V2821" s="50">
        <v>2</v>
      </c>
      <c r="W2821" s="50" t="s">
        <v>3241</v>
      </c>
      <c r="X2821" s="50">
        <v>1</v>
      </c>
      <c r="Y2821" s="3">
        <v>6.06</v>
      </c>
      <c r="Z2821" s="51">
        <v>11.718064516129033</v>
      </c>
      <c r="AA2821" s="51">
        <v>2.8605742783425532</v>
      </c>
      <c r="AB2821" s="3">
        <v>380.1476782672965</v>
      </c>
      <c r="AC2821">
        <v>30</v>
      </c>
      <c r="AD2821">
        <v>0</v>
      </c>
      <c r="AE2821">
        <v>10</v>
      </c>
      <c r="AF2821" s="6">
        <v>0</v>
      </c>
      <c r="AG2821" s="52">
        <v>125</v>
      </c>
      <c r="AH2821">
        <v>125</v>
      </c>
      <c r="AI2821" s="52">
        <v>2</v>
      </c>
      <c r="AJ2821" s="52">
        <v>25</v>
      </c>
      <c r="AK2821" s="6">
        <v>27</v>
      </c>
      <c r="AL2821" s="6">
        <v>0</v>
      </c>
      <c r="AM2821" s="6">
        <v>0</v>
      </c>
      <c r="AN2821" s="52">
        <v>175</v>
      </c>
      <c r="AO2821" s="5">
        <f t="shared" si="299"/>
        <v>0</v>
      </c>
      <c r="AP2821" s="75" t="s">
        <v>3060</v>
      </c>
      <c r="AQ2821" s="13">
        <v>180.43428713917126</v>
      </c>
      <c r="AR2821" s="13">
        <v>180.43428713917126</v>
      </c>
      <c r="AS2821" s="13">
        <v>175</v>
      </c>
      <c r="AT2821">
        <v>0</v>
      </c>
      <c r="AU2821">
        <v>0</v>
      </c>
      <c r="AV2821">
        <v>0</v>
      </c>
      <c r="AW2821" s="48">
        <v>2</v>
      </c>
      <c r="AX2821">
        <v>0</v>
      </c>
      <c r="AY2821">
        <v>1</v>
      </c>
      <c r="AZ2821">
        <v>0</v>
      </c>
      <c r="BA2821">
        <v>0</v>
      </c>
      <c r="BB2821">
        <v>0</v>
      </c>
      <c r="BC2821">
        <v>0</v>
      </c>
      <c r="BD2821">
        <v>4</v>
      </c>
      <c r="BE2821" s="7">
        <f t="shared" si="300"/>
        <v>68.78</v>
      </c>
      <c r="BF2821" s="7">
        <f t="shared" si="301"/>
        <v>0</v>
      </c>
      <c r="BG2821" s="7">
        <f t="shared" si="302"/>
        <v>68.78</v>
      </c>
      <c r="BH2821" s="7">
        <f t="shared" si="303"/>
        <v>95.5</v>
      </c>
      <c r="BI2821">
        <v>15</v>
      </c>
      <c r="BJ2821">
        <v>100</v>
      </c>
      <c r="BK2821">
        <v>10</v>
      </c>
      <c r="BL2821">
        <v>1</v>
      </c>
      <c r="BM2821">
        <v>0</v>
      </c>
      <c r="BN2821">
        <v>50</v>
      </c>
      <c r="BO2821">
        <v>0</v>
      </c>
      <c r="BP2821">
        <v>0</v>
      </c>
      <c r="BQ2821">
        <v>0</v>
      </c>
      <c r="BR2821" s="9" t="s">
        <v>3238</v>
      </c>
      <c r="BS2821">
        <v>0</v>
      </c>
      <c r="BT2821">
        <v>0</v>
      </c>
      <c r="BU2821" s="8"/>
      <c r="BV2821" s="8"/>
      <c r="BW2821">
        <v>0</v>
      </c>
      <c r="BX2821" s="9"/>
      <c r="BY2821">
        <v>0</v>
      </c>
      <c r="BZ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10007</v>
      </c>
      <c r="CJ2821">
        <v>12023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0</v>
      </c>
      <c r="DO2821">
        <v>0</v>
      </c>
      <c r="DP2821">
        <v>0</v>
      </c>
      <c r="DQ2821">
        <v>0</v>
      </c>
      <c r="DR2821">
        <v>0</v>
      </c>
      <c r="DS2821">
        <v>0</v>
      </c>
      <c r="DT2821">
        <v>0</v>
      </c>
      <c r="DU2821">
        <v>0</v>
      </c>
      <c r="DV2821">
        <v>0</v>
      </c>
      <c r="DW2821">
        <v>0</v>
      </c>
      <c r="DX2821">
        <v>65</v>
      </c>
      <c r="DY2821">
        <v>5</v>
      </c>
      <c r="DZ2821">
        <v>0</v>
      </c>
      <c r="EA2821">
        <v>25</v>
      </c>
      <c r="EB2821">
        <v>0</v>
      </c>
      <c r="EC2821">
        <v>52</v>
      </c>
      <c r="ED2821" s="6">
        <v>0</v>
      </c>
      <c r="EE2821">
        <v>0</v>
      </c>
      <c r="EF2821">
        <v>1</v>
      </c>
      <c r="EG2821">
        <v>1</v>
      </c>
      <c r="EJ2821" s="40"/>
      <c r="EK2821" t="s">
        <v>3239</v>
      </c>
    </row>
    <row r="2822" spans="1:141" x14ac:dyDescent="0.15">
      <c r="A2822" s="48">
        <v>5481</v>
      </c>
      <c r="B2822" s="40">
        <v>1</v>
      </c>
      <c r="C2822">
        <v>10</v>
      </c>
      <c r="D2822" s="2" t="s">
        <v>1201</v>
      </c>
      <c r="E2822">
        <v>7</v>
      </c>
      <c r="F2822">
        <v>12</v>
      </c>
      <c r="G2822">
        <v>16</v>
      </c>
      <c r="H2822">
        <v>24</v>
      </c>
      <c r="I2822">
        <v>13</v>
      </c>
      <c r="J2822">
        <v>7</v>
      </c>
      <c r="K2822">
        <v>3</v>
      </c>
      <c r="L2822">
        <v>36</v>
      </c>
      <c r="M2822">
        <v>0</v>
      </c>
      <c r="N2822" s="56">
        <v>2</v>
      </c>
      <c r="O2822">
        <v>1</v>
      </c>
      <c r="P2822" s="8">
        <v>0</v>
      </c>
      <c r="Q2822">
        <v>43</v>
      </c>
      <c r="R2822">
        <v>7</v>
      </c>
      <c r="S2822">
        <v>2</v>
      </c>
      <c r="T2822">
        <v>11</v>
      </c>
      <c r="U2822">
        <v>13</v>
      </c>
      <c r="V2822" s="21">
        <v>4</v>
      </c>
      <c r="W2822" s="21" t="s">
        <v>3313</v>
      </c>
      <c r="X2822" s="21">
        <v>0</v>
      </c>
      <c r="Y2822" s="3">
        <v>6.06</v>
      </c>
      <c r="Z2822" s="51">
        <v>11.718064516129033</v>
      </c>
      <c r="AA2822" s="51">
        <v>2.8605742783425532</v>
      </c>
      <c r="AB2822" s="57">
        <v>703.08387096774197</v>
      </c>
      <c r="AC2822">
        <v>60</v>
      </c>
      <c r="AD2822">
        <v>0</v>
      </c>
      <c r="AE2822">
        <v>0</v>
      </c>
      <c r="AF2822" s="6">
        <v>0</v>
      </c>
      <c r="AG2822" s="52">
        <v>0</v>
      </c>
      <c r="AH2822" s="57">
        <v>703.08387096774197</v>
      </c>
      <c r="AI2822" s="52">
        <v>0</v>
      </c>
      <c r="AJ2822" s="52">
        <v>141</v>
      </c>
      <c r="AK2822" s="6">
        <v>141</v>
      </c>
      <c r="AL2822" s="6">
        <v>0</v>
      </c>
      <c r="AM2822" s="6">
        <v>0</v>
      </c>
      <c r="AN2822" s="52">
        <v>600</v>
      </c>
      <c r="AO2822" s="5">
        <f t="shared" si="299"/>
        <v>0</v>
      </c>
      <c r="AP2822" s="7" t="s">
        <v>2936</v>
      </c>
      <c r="AQ2822" s="13">
        <v>300</v>
      </c>
      <c r="AR2822" s="13">
        <v>300</v>
      </c>
      <c r="AS2822" s="13">
        <v>300</v>
      </c>
      <c r="AT2822">
        <v>0</v>
      </c>
      <c r="AU2822">
        <v>0</v>
      </c>
      <c r="AV2822">
        <v>0</v>
      </c>
      <c r="AW2822" s="48">
        <v>2</v>
      </c>
      <c r="AX2822">
        <v>1</v>
      </c>
      <c r="AY2822">
        <v>1</v>
      </c>
      <c r="AZ2822">
        <v>0</v>
      </c>
      <c r="BA2822">
        <v>0</v>
      </c>
      <c r="BB2822">
        <v>0</v>
      </c>
      <c r="BC2822">
        <v>0</v>
      </c>
      <c r="BD2822">
        <v>7</v>
      </c>
      <c r="BE2822" s="7">
        <f t="shared" si="300"/>
        <v>130.72999999999999</v>
      </c>
      <c r="BF2822" s="7">
        <f t="shared" si="301"/>
        <v>10.27000000000001</v>
      </c>
      <c r="BG2822" s="7">
        <f t="shared" si="302"/>
        <v>141</v>
      </c>
      <c r="BH2822" s="7">
        <f t="shared" si="303"/>
        <v>234.90437978750001</v>
      </c>
      <c r="BI2822">
        <v>40</v>
      </c>
      <c r="BJ2822">
        <v>400</v>
      </c>
      <c r="BK2822">
        <v>12</v>
      </c>
      <c r="BL2822">
        <v>1</v>
      </c>
      <c r="BM2822">
        <v>0</v>
      </c>
      <c r="BN2822">
        <v>200</v>
      </c>
      <c r="BO2822">
        <v>0</v>
      </c>
      <c r="BP2822">
        <v>0</v>
      </c>
      <c r="BQ2822">
        <v>50</v>
      </c>
      <c r="BR2822" s="9" t="s">
        <v>3205</v>
      </c>
      <c r="BS2822">
        <v>1</v>
      </c>
      <c r="BT2822">
        <v>320</v>
      </c>
      <c r="BU2822" s="8">
        <v>6.8400000000000002E-2</v>
      </c>
      <c r="BV2822" s="64">
        <f>BT2822*BU2822</f>
        <v>21.888000000000002</v>
      </c>
      <c r="BW2822">
        <v>74</v>
      </c>
      <c r="BX2822" s="9" t="s">
        <v>2868</v>
      </c>
      <c r="BY2822">
        <v>0</v>
      </c>
      <c r="BZ2822">
        <v>30</v>
      </c>
      <c r="CA2822" s="72">
        <v>0.31721265958333333</v>
      </c>
      <c r="CB2822" s="64">
        <f>BZ2822*CA2822</f>
        <v>9.5163797875</v>
      </c>
      <c r="CC2822">
        <v>73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10007</v>
      </c>
      <c r="CJ2822">
        <v>12023</v>
      </c>
      <c r="CK2822">
        <v>0</v>
      </c>
      <c r="CL2822">
        <v>0</v>
      </c>
      <c r="CM2822">
        <v>1</v>
      </c>
      <c r="CN2822">
        <v>1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30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  <c r="DT2822">
        <v>0</v>
      </c>
      <c r="DU2822">
        <v>0</v>
      </c>
      <c r="DV2822">
        <v>0</v>
      </c>
      <c r="DW2822">
        <v>0</v>
      </c>
      <c r="DX2822">
        <v>65</v>
      </c>
      <c r="DY2822">
        <v>5</v>
      </c>
      <c r="DZ2822">
        <v>0</v>
      </c>
      <c r="EA2822">
        <v>53</v>
      </c>
      <c r="EB2822">
        <v>0</v>
      </c>
      <c r="EC2822">
        <v>104</v>
      </c>
      <c r="ED2822" s="6">
        <v>0</v>
      </c>
      <c r="EE2822">
        <v>0</v>
      </c>
      <c r="EF2822">
        <v>2</v>
      </c>
      <c r="EG2822">
        <v>3</v>
      </c>
      <c r="EJ2822" s="40"/>
      <c r="EK2822" t="s">
        <v>3239</v>
      </c>
    </row>
    <row r="2823" spans="1:141" x14ac:dyDescent="0.15">
      <c r="A2823" s="48">
        <v>5485</v>
      </c>
      <c r="B2823" s="40">
        <v>1</v>
      </c>
      <c r="C2823">
        <v>10</v>
      </c>
      <c r="D2823" s="2" t="s">
        <v>1201</v>
      </c>
      <c r="E2823">
        <v>7</v>
      </c>
      <c r="F2823">
        <v>12</v>
      </c>
      <c r="G2823">
        <v>16</v>
      </c>
      <c r="H2823">
        <v>24</v>
      </c>
      <c r="I2823">
        <v>18</v>
      </c>
      <c r="J2823">
        <v>6</v>
      </c>
      <c r="K2823">
        <v>52</v>
      </c>
      <c r="L2823">
        <v>3</v>
      </c>
      <c r="M2823">
        <v>0</v>
      </c>
      <c r="N2823" s="56">
        <v>2</v>
      </c>
      <c r="O2823">
        <v>1</v>
      </c>
      <c r="P2823" s="8">
        <v>0</v>
      </c>
      <c r="Q2823">
        <v>60</v>
      </c>
      <c r="R2823">
        <v>2</v>
      </c>
      <c r="S2823">
        <v>1</v>
      </c>
      <c r="T2823">
        <v>43</v>
      </c>
      <c r="U2823">
        <v>51</v>
      </c>
      <c r="V2823" s="50">
        <v>2</v>
      </c>
      <c r="W2823" s="50" t="s">
        <v>3241</v>
      </c>
      <c r="X2823" s="50">
        <v>1</v>
      </c>
      <c r="Y2823" s="3">
        <v>6.06</v>
      </c>
      <c r="Z2823" s="51">
        <v>11.718064516129033</v>
      </c>
      <c r="AA2823" s="51">
        <v>2.8605742783425532</v>
      </c>
      <c r="AB2823" s="3">
        <v>174.39213072814141</v>
      </c>
      <c r="AC2823">
        <v>10</v>
      </c>
      <c r="AD2823">
        <v>0</v>
      </c>
      <c r="AE2823">
        <v>20</v>
      </c>
      <c r="AF2823" s="6">
        <v>0</v>
      </c>
      <c r="AG2823" s="52">
        <v>100</v>
      </c>
      <c r="AH2823">
        <v>100</v>
      </c>
      <c r="AI2823" s="52">
        <v>3</v>
      </c>
      <c r="AJ2823" s="52">
        <v>13</v>
      </c>
      <c r="AK2823" s="6">
        <v>16</v>
      </c>
      <c r="AL2823" s="6">
        <v>0</v>
      </c>
      <c r="AM2823" s="6">
        <v>0</v>
      </c>
      <c r="AN2823" s="52">
        <v>120</v>
      </c>
      <c r="AO2823" s="5">
        <f t="shared" si="299"/>
        <v>0</v>
      </c>
      <c r="AP2823" s="75" t="s">
        <v>3058</v>
      </c>
      <c r="AQ2823" s="13">
        <v>125.19157427834256</v>
      </c>
      <c r="AR2823" s="13">
        <v>125.19157427834256</v>
      </c>
      <c r="AS2823" s="13">
        <v>120</v>
      </c>
      <c r="AT2823">
        <v>0</v>
      </c>
      <c r="AU2823">
        <v>0</v>
      </c>
      <c r="AV2823">
        <v>0</v>
      </c>
      <c r="AW2823" s="48">
        <v>2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6</v>
      </c>
      <c r="BE2823" s="7">
        <f t="shared" si="300"/>
        <v>19.080000000000002</v>
      </c>
      <c r="BF2823" s="7">
        <f t="shared" si="301"/>
        <v>0</v>
      </c>
      <c r="BG2823" s="7">
        <f t="shared" si="302"/>
        <v>19.080000000000002</v>
      </c>
      <c r="BH2823" s="7">
        <f t="shared" si="303"/>
        <v>38.519999999999996</v>
      </c>
      <c r="BI2823">
        <v>5</v>
      </c>
      <c r="BJ2823">
        <v>50</v>
      </c>
      <c r="BK2823">
        <v>0</v>
      </c>
      <c r="BL2823">
        <v>0</v>
      </c>
      <c r="BM2823">
        <v>0</v>
      </c>
      <c r="BN2823">
        <v>30</v>
      </c>
      <c r="BO2823">
        <v>0</v>
      </c>
      <c r="BP2823">
        <v>0</v>
      </c>
      <c r="BQ2823">
        <v>50</v>
      </c>
      <c r="BR2823" s="9" t="s">
        <v>3205</v>
      </c>
      <c r="BS2823">
        <v>1</v>
      </c>
      <c r="BT2823">
        <v>300</v>
      </c>
      <c r="BU2823" s="8">
        <v>6.8400000000000002E-2</v>
      </c>
      <c r="BV2823" s="64">
        <f>BT2823*BU2823</f>
        <v>20.52</v>
      </c>
      <c r="BW2823">
        <v>0</v>
      </c>
      <c r="BX2823" s="9"/>
      <c r="BY2823">
        <v>0</v>
      </c>
      <c r="BZ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10007</v>
      </c>
      <c r="CJ2823">
        <v>12023</v>
      </c>
      <c r="CK2823">
        <v>0</v>
      </c>
      <c r="CL2823">
        <v>0</v>
      </c>
      <c r="CM2823">
        <v>1</v>
      </c>
      <c r="CN2823">
        <v>1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0</v>
      </c>
      <c r="DR2823">
        <v>0</v>
      </c>
      <c r="DS2823">
        <v>0</v>
      </c>
      <c r="DT2823">
        <v>0</v>
      </c>
      <c r="DU2823">
        <v>0</v>
      </c>
      <c r="DV2823">
        <v>0</v>
      </c>
      <c r="DW2823">
        <v>0</v>
      </c>
      <c r="DX2823">
        <v>65</v>
      </c>
      <c r="DY2823">
        <v>5</v>
      </c>
      <c r="DZ2823">
        <v>0</v>
      </c>
      <c r="EA2823">
        <v>6</v>
      </c>
      <c r="EB2823">
        <v>0</v>
      </c>
      <c r="EC2823">
        <v>52</v>
      </c>
      <c r="ED2823" s="6">
        <v>0</v>
      </c>
      <c r="EE2823">
        <v>0</v>
      </c>
      <c r="EF2823">
        <v>1</v>
      </c>
      <c r="EG2823">
        <v>1</v>
      </c>
      <c r="EJ2823" s="40"/>
      <c r="EK2823" t="s">
        <v>3178</v>
      </c>
    </row>
    <row r="2824" spans="1:141" x14ac:dyDescent="0.15">
      <c r="A2824" s="48">
        <v>5486</v>
      </c>
      <c r="B2824" s="40">
        <v>1</v>
      </c>
      <c r="C2824">
        <v>10</v>
      </c>
      <c r="D2824" s="2" t="s">
        <v>3179</v>
      </c>
      <c r="E2824">
        <v>7</v>
      </c>
      <c r="F2824">
        <v>12</v>
      </c>
      <c r="G2824">
        <v>16</v>
      </c>
      <c r="H2824">
        <v>24</v>
      </c>
      <c r="I2824">
        <v>18</v>
      </c>
      <c r="J2824">
        <v>7</v>
      </c>
      <c r="K2824">
        <v>51</v>
      </c>
      <c r="L2824">
        <v>46</v>
      </c>
      <c r="M2824">
        <v>0</v>
      </c>
      <c r="N2824" s="56">
        <v>2</v>
      </c>
      <c r="O2824">
        <v>1</v>
      </c>
      <c r="P2824" s="8">
        <v>0</v>
      </c>
      <c r="Q2824">
        <v>40</v>
      </c>
      <c r="R2824">
        <v>3</v>
      </c>
      <c r="S2824">
        <v>1</v>
      </c>
      <c r="T2824">
        <v>10</v>
      </c>
      <c r="U2824">
        <v>12</v>
      </c>
      <c r="V2824" s="50">
        <v>2</v>
      </c>
      <c r="W2824" s="50" t="s">
        <v>3180</v>
      </c>
      <c r="X2824" s="50">
        <v>1</v>
      </c>
      <c r="Y2824" s="3">
        <v>6.06</v>
      </c>
      <c r="Z2824" s="51">
        <v>11.718064516129033</v>
      </c>
      <c r="AA2824" s="51">
        <v>2.8605742783425532</v>
      </c>
      <c r="AB2824" s="3">
        <v>145.78638794471587</v>
      </c>
      <c r="AC2824">
        <v>10</v>
      </c>
      <c r="AD2824">
        <v>0</v>
      </c>
      <c r="AE2824">
        <v>10</v>
      </c>
      <c r="AF2824" s="6">
        <v>0</v>
      </c>
      <c r="AG2824" s="52">
        <v>150</v>
      </c>
      <c r="AH2824">
        <v>150</v>
      </c>
      <c r="AI2824" s="52">
        <v>4</v>
      </c>
      <c r="AJ2824" s="52">
        <v>60</v>
      </c>
      <c r="AK2824" s="6">
        <v>64</v>
      </c>
      <c r="AL2824" s="6">
        <v>0</v>
      </c>
      <c r="AM2824" s="6">
        <v>0</v>
      </c>
      <c r="AN2824" s="52">
        <v>12</v>
      </c>
      <c r="AO2824" s="5">
        <f t="shared" si="299"/>
        <v>0</v>
      </c>
      <c r="AP2824" s="75" t="s">
        <v>3058</v>
      </c>
      <c r="AQ2824" s="13">
        <v>22.938287139171276</v>
      </c>
      <c r="AR2824" s="13">
        <v>22.938287139171276</v>
      </c>
      <c r="AS2824" s="13">
        <v>12</v>
      </c>
      <c r="AT2824">
        <v>0</v>
      </c>
      <c r="AU2824">
        <v>0</v>
      </c>
      <c r="AV2824">
        <v>0</v>
      </c>
      <c r="AW2824" s="48">
        <v>2</v>
      </c>
      <c r="AX2824">
        <v>1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 s="7">
        <f t="shared" si="300"/>
        <v>52.41</v>
      </c>
      <c r="BF2824" s="7">
        <f t="shared" si="301"/>
        <v>7.5900000000000034</v>
      </c>
      <c r="BG2824" s="7">
        <f t="shared" si="302"/>
        <v>60</v>
      </c>
      <c r="BH2824" s="7">
        <f t="shared" si="303"/>
        <v>10.799999999999999</v>
      </c>
      <c r="BI2824">
        <v>4</v>
      </c>
      <c r="BJ2824">
        <v>30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 s="9" t="s">
        <v>3311</v>
      </c>
      <c r="BS2824">
        <v>0</v>
      </c>
      <c r="BT2824">
        <v>0</v>
      </c>
      <c r="BU2824" s="8"/>
      <c r="BV2824" s="8"/>
      <c r="BW2824">
        <v>0</v>
      </c>
      <c r="BX2824" s="9"/>
      <c r="BY2824">
        <v>0</v>
      </c>
      <c r="BZ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10007</v>
      </c>
      <c r="CJ2824">
        <v>12023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  <c r="DT2824">
        <v>0</v>
      </c>
      <c r="DU2824">
        <v>0</v>
      </c>
      <c r="DV2824">
        <v>0</v>
      </c>
      <c r="DW2824">
        <v>0</v>
      </c>
      <c r="DX2824">
        <v>65</v>
      </c>
      <c r="DY2824">
        <v>5</v>
      </c>
      <c r="DZ2824">
        <v>0</v>
      </c>
      <c r="EA2824">
        <v>4</v>
      </c>
      <c r="EB2824">
        <v>0</v>
      </c>
      <c r="EC2824">
        <v>52</v>
      </c>
      <c r="ED2824" s="6">
        <v>0</v>
      </c>
      <c r="EE2824">
        <v>0</v>
      </c>
      <c r="EF2824">
        <v>1</v>
      </c>
      <c r="EG2824">
        <v>1</v>
      </c>
      <c r="EJ2824" s="40"/>
      <c r="EK2824" t="s">
        <v>3312</v>
      </c>
    </row>
    <row r="2825" spans="1:141" x14ac:dyDescent="0.15">
      <c r="A2825" s="48">
        <v>5487</v>
      </c>
      <c r="B2825" s="40">
        <v>1</v>
      </c>
      <c r="C2825">
        <v>10</v>
      </c>
      <c r="D2825" s="2" t="s">
        <v>3182</v>
      </c>
      <c r="E2825">
        <v>7</v>
      </c>
      <c r="F2825">
        <v>12</v>
      </c>
      <c r="G2825">
        <v>16</v>
      </c>
      <c r="H2825">
        <v>24</v>
      </c>
      <c r="I2825">
        <v>18</v>
      </c>
      <c r="J2825">
        <v>8</v>
      </c>
      <c r="K2825">
        <v>51</v>
      </c>
      <c r="L2825">
        <v>3</v>
      </c>
      <c r="M2825">
        <v>0</v>
      </c>
      <c r="N2825" s="56">
        <v>2</v>
      </c>
      <c r="O2825">
        <v>1</v>
      </c>
      <c r="P2825" s="8">
        <v>0</v>
      </c>
      <c r="Q2825">
        <v>35</v>
      </c>
      <c r="R2825">
        <v>9</v>
      </c>
      <c r="S2825">
        <v>2</v>
      </c>
      <c r="T2825">
        <v>10</v>
      </c>
      <c r="U2825">
        <v>12</v>
      </c>
      <c r="V2825" s="50">
        <v>2</v>
      </c>
      <c r="W2825" s="50" t="s">
        <v>3310</v>
      </c>
      <c r="X2825" s="50">
        <v>1</v>
      </c>
      <c r="Y2825" s="3">
        <v>6.06</v>
      </c>
      <c r="Z2825" s="51">
        <v>11.718064516129033</v>
      </c>
      <c r="AA2825" s="51">
        <v>2.8605742783425532</v>
      </c>
      <c r="AB2825" s="3">
        <v>122.07449150969897</v>
      </c>
      <c r="AC2825">
        <v>7</v>
      </c>
      <c r="AD2825">
        <v>0</v>
      </c>
      <c r="AE2825">
        <v>14</v>
      </c>
      <c r="AF2825" s="6">
        <v>0</v>
      </c>
      <c r="AG2825" s="52">
        <v>100</v>
      </c>
      <c r="AH2825">
        <v>100</v>
      </c>
      <c r="AI2825" s="52">
        <v>2</v>
      </c>
      <c r="AJ2825" s="52">
        <v>0</v>
      </c>
      <c r="AK2825" s="6">
        <v>2</v>
      </c>
      <c r="AL2825" s="6">
        <v>0</v>
      </c>
      <c r="AM2825" s="6">
        <v>0</v>
      </c>
      <c r="AN2825" s="52">
        <v>40</v>
      </c>
      <c r="AO2825" s="5">
        <f t="shared" si="299"/>
        <v>0</v>
      </c>
      <c r="AP2825" s="75" t="s">
        <v>3060</v>
      </c>
      <c r="AQ2825" s="13">
        <v>42.256401994839784</v>
      </c>
      <c r="AR2825" s="13">
        <v>42.256401994839784</v>
      </c>
      <c r="AS2825" s="13">
        <v>40</v>
      </c>
      <c r="AT2825">
        <v>0</v>
      </c>
      <c r="AU2825">
        <v>0</v>
      </c>
      <c r="AV2825">
        <v>0</v>
      </c>
      <c r="AW2825" s="48">
        <v>2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 s="7">
        <f t="shared" si="300"/>
        <v>0</v>
      </c>
      <c r="BF2825" s="7">
        <f t="shared" si="301"/>
        <v>0</v>
      </c>
      <c r="BG2825" s="7">
        <f t="shared" si="302"/>
        <v>0</v>
      </c>
      <c r="BH2825" s="7">
        <f t="shared" si="303"/>
        <v>27.36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20</v>
      </c>
      <c r="BO2825">
        <v>0</v>
      </c>
      <c r="BP2825">
        <v>0</v>
      </c>
      <c r="BQ2825">
        <v>50</v>
      </c>
      <c r="BR2825" s="9" t="s">
        <v>3159</v>
      </c>
      <c r="BS2825">
        <v>1</v>
      </c>
      <c r="BT2825">
        <v>400</v>
      </c>
      <c r="BU2825" s="8">
        <v>6.8400000000000002E-2</v>
      </c>
      <c r="BV2825" s="64">
        <f>BT2825*BU2825</f>
        <v>27.36</v>
      </c>
      <c r="BW2825">
        <v>0</v>
      </c>
      <c r="BX2825" s="9"/>
      <c r="BY2825">
        <v>0</v>
      </c>
      <c r="BZ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10007</v>
      </c>
      <c r="CJ2825">
        <v>12023</v>
      </c>
      <c r="CK2825">
        <v>0</v>
      </c>
      <c r="CL2825">
        <v>0</v>
      </c>
      <c r="CM2825">
        <v>1</v>
      </c>
      <c r="CN2825">
        <v>1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0</v>
      </c>
      <c r="DP2825">
        <v>0</v>
      </c>
      <c r="DQ2825">
        <v>0</v>
      </c>
      <c r="DR2825">
        <v>0</v>
      </c>
      <c r="DS2825">
        <v>0</v>
      </c>
      <c r="DT2825">
        <v>0</v>
      </c>
      <c r="DU2825">
        <v>0</v>
      </c>
      <c r="DV2825">
        <v>0</v>
      </c>
      <c r="DW2825">
        <v>0</v>
      </c>
      <c r="DX2825">
        <v>65</v>
      </c>
      <c r="DY2825">
        <v>5</v>
      </c>
      <c r="DZ2825">
        <v>0</v>
      </c>
      <c r="EA2825">
        <v>1</v>
      </c>
      <c r="EB2825">
        <v>0</v>
      </c>
      <c r="EC2825">
        <v>104</v>
      </c>
      <c r="ED2825" s="6">
        <v>0</v>
      </c>
      <c r="EE2825">
        <v>0</v>
      </c>
      <c r="EF2825">
        <v>1</v>
      </c>
      <c r="EG2825">
        <v>1</v>
      </c>
      <c r="EJ2825" s="40"/>
      <c r="EK2825" t="s">
        <v>3239</v>
      </c>
    </row>
    <row r="2826" spans="1:141" x14ac:dyDescent="0.15">
      <c r="A2826" s="48">
        <v>5510</v>
      </c>
      <c r="B2826" s="40">
        <v>1</v>
      </c>
      <c r="C2826">
        <v>10</v>
      </c>
      <c r="D2826" s="2" t="s">
        <v>1201</v>
      </c>
      <c r="E2826">
        <v>12</v>
      </c>
      <c r="F2826">
        <v>12</v>
      </c>
      <c r="G2826">
        <v>18</v>
      </c>
      <c r="H2826">
        <v>51</v>
      </c>
      <c r="I2826">
        <v>6</v>
      </c>
      <c r="J2826">
        <v>1</v>
      </c>
      <c r="K2826">
        <v>15</v>
      </c>
      <c r="L2826">
        <v>5</v>
      </c>
      <c r="M2826">
        <v>0</v>
      </c>
      <c r="N2826" s="56">
        <v>2</v>
      </c>
      <c r="O2826">
        <v>1</v>
      </c>
      <c r="P2826" s="8">
        <v>0</v>
      </c>
      <c r="Q2826">
        <v>47</v>
      </c>
      <c r="R2826">
        <v>6</v>
      </c>
      <c r="S2826">
        <v>1</v>
      </c>
      <c r="T2826">
        <v>10</v>
      </c>
      <c r="U2826">
        <v>12</v>
      </c>
      <c r="V2826" s="66">
        <v>3</v>
      </c>
      <c r="W2826" s="66" t="s">
        <v>3314</v>
      </c>
      <c r="X2826" s="66">
        <v>0</v>
      </c>
      <c r="Y2826" s="3">
        <v>6.06</v>
      </c>
      <c r="Z2826" s="51">
        <v>11.718064516129033</v>
      </c>
      <c r="AA2826" s="51">
        <v>2.8605742783425532</v>
      </c>
      <c r="AB2826" s="57">
        <v>292.95161290322585</v>
      </c>
      <c r="AC2826">
        <v>25</v>
      </c>
      <c r="AD2826">
        <v>0</v>
      </c>
      <c r="AE2826">
        <v>0</v>
      </c>
      <c r="AF2826" s="6">
        <v>0</v>
      </c>
      <c r="AG2826" s="52">
        <v>0</v>
      </c>
      <c r="AH2826" s="57">
        <v>292.95161290322585</v>
      </c>
      <c r="AI2826" s="52">
        <v>10</v>
      </c>
      <c r="AJ2826" s="52">
        <v>25</v>
      </c>
      <c r="AK2826" s="6">
        <v>35</v>
      </c>
      <c r="AL2826" s="6">
        <v>0</v>
      </c>
      <c r="AM2826" s="6">
        <v>0</v>
      </c>
      <c r="AN2826" s="52">
        <v>200</v>
      </c>
      <c r="AO2826" s="5">
        <f t="shared" si="299"/>
        <v>0</v>
      </c>
      <c r="AP2826" s="7" t="s">
        <v>2933</v>
      </c>
      <c r="AQ2826" s="13">
        <v>185.3524193548387</v>
      </c>
      <c r="AR2826" s="13">
        <v>175.3524193548387</v>
      </c>
      <c r="AS2826" s="13">
        <v>175.3524193548387</v>
      </c>
      <c r="AT2826">
        <v>10</v>
      </c>
      <c r="AU2826">
        <v>0</v>
      </c>
      <c r="AV2826">
        <v>2</v>
      </c>
      <c r="AW2826" s="48">
        <v>2</v>
      </c>
      <c r="AX2826">
        <v>0</v>
      </c>
      <c r="AY2826">
        <v>0</v>
      </c>
      <c r="AZ2826">
        <v>2</v>
      </c>
      <c r="BA2826">
        <v>2</v>
      </c>
      <c r="BB2826">
        <v>1</v>
      </c>
      <c r="BC2826">
        <v>0</v>
      </c>
      <c r="BD2826">
        <v>0</v>
      </c>
      <c r="BE2826" s="7">
        <f t="shared" si="300"/>
        <v>58.49</v>
      </c>
      <c r="BF2826" s="7">
        <f t="shared" si="301"/>
        <v>0</v>
      </c>
      <c r="BG2826" s="7">
        <f t="shared" si="302"/>
        <v>58.49</v>
      </c>
      <c r="BH2826" s="7">
        <f t="shared" si="303"/>
        <v>196.5</v>
      </c>
      <c r="BI2826">
        <v>10</v>
      </c>
      <c r="BJ2826">
        <v>50</v>
      </c>
      <c r="BK2826">
        <v>10</v>
      </c>
      <c r="BL2826">
        <v>3</v>
      </c>
      <c r="BM2826">
        <v>0</v>
      </c>
      <c r="BN2826">
        <v>20</v>
      </c>
      <c r="BO2826">
        <v>0</v>
      </c>
      <c r="BP2826">
        <v>0</v>
      </c>
      <c r="BQ2826">
        <v>0</v>
      </c>
      <c r="BR2826" s="9" t="s">
        <v>3238</v>
      </c>
      <c r="BS2826">
        <v>0</v>
      </c>
      <c r="BT2826">
        <v>0</v>
      </c>
      <c r="BU2826" s="8"/>
      <c r="BV2826" s="8"/>
      <c r="BW2826">
        <v>0</v>
      </c>
      <c r="BX2826" s="9"/>
      <c r="BY2826">
        <v>0</v>
      </c>
      <c r="BZ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10012</v>
      </c>
      <c r="CJ2826">
        <v>12039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0</v>
      </c>
      <c r="DP2826">
        <v>0</v>
      </c>
      <c r="DQ2826">
        <v>0</v>
      </c>
      <c r="DR2826">
        <v>0</v>
      </c>
      <c r="DS2826">
        <v>0</v>
      </c>
      <c r="DT2826">
        <v>0</v>
      </c>
      <c r="DU2826">
        <v>0</v>
      </c>
      <c r="DV2826">
        <v>0</v>
      </c>
      <c r="DW2826">
        <v>1</v>
      </c>
      <c r="DX2826">
        <v>66</v>
      </c>
      <c r="DY2826">
        <v>6</v>
      </c>
      <c r="DZ2826">
        <v>3.4602080000000002</v>
      </c>
      <c r="EA2826">
        <v>20</v>
      </c>
      <c r="EB2826">
        <v>0</v>
      </c>
      <c r="EC2826">
        <v>55.460209999999996</v>
      </c>
      <c r="ED2826" s="6">
        <v>0</v>
      </c>
      <c r="EE2826">
        <v>0</v>
      </c>
      <c r="EF2826">
        <v>1</v>
      </c>
      <c r="EG2826">
        <v>1</v>
      </c>
      <c r="EJ2826" s="40"/>
      <c r="EK2826" t="s">
        <v>3312</v>
      </c>
    </row>
    <row r="2827" spans="1:141" x14ac:dyDescent="0.15">
      <c r="A2827" s="48">
        <v>5511</v>
      </c>
      <c r="B2827" s="40">
        <v>1</v>
      </c>
      <c r="C2827">
        <v>10</v>
      </c>
      <c r="D2827" s="2" t="s">
        <v>3182</v>
      </c>
      <c r="E2827">
        <v>12</v>
      </c>
      <c r="F2827">
        <v>12</v>
      </c>
      <c r="G2827">
        <v>18</v>
      </c>
      <c r="H2827">
        <v>51</v>
      </c>
      <c r="I2827">
        <v>6</v>
      </c>
      <c r="J2827">
        <v>2</v>
      </c>
      <c r="K2827">
        <v>15</v>
      </c>
      <c r="L2827">
        <v>11</v>
      </c>
      <c r="M2827">
        <v>0</v>
      </c>
      <c r="N2827" s="56">
        <v>2</v>
      </c>
      <c r="O2827">
        <v>1</v>
      </c>
      <c r="P2827" s="8">
        <v>0</v>
      </c>
      <c r="Q2827">
        <v>54</v>
      </c>
      <c r="R2827">
        <v>10</v>
      </c>
      <c r="S2827">
        <v>3</v>
      </c>
      <c r="T2827">
        <v>10</v>
      </c>
      <c r="U2827">
        <v>12</v>
      </c>
      <c r="V2827" s="66">
        <v>3</v>
      </c>
      <c r="W2827" s="66" t="s">
        <v>3314</v>
      </c>
      <c r="X2827" s="66">
        <v>0</v>
      </c>
      <c r="Y2827" s="3">
        <v>6.06</v>
      </c>
      <c r="Z2827" s="51">
        <v>11.718064516129033</v>
      </c>
      <c r="AA2827" s="51">
        <v>2.8605742783425532</v>
      </c>
      <c r="AB2827" s="57">
        <v>398.41419354838712</v>
      </c>
      <c r="AC2827">
        <v>34</v>
      </c>
      <c r="AD2827">
        <v>0</v>
      </c>
      <c r="AE2827">
        <v>0</v>
      </c>
      <c r="AF2827" s="6">
        <v>0</v>
      </c>
      <c r="AG2827" s="52">
        <v>0</v>
      </c>
      <c r="AH2827" s="57">
        <v>398.41419354838712</v>
      </c>
      <c r="AI2827" s="52">
        <v>10</v>
      </c>
      <c r="AJ2827" s="52">
        <v>0</v>
      </c>
      <c r="AK2827" s="6">
        <v>10</v>
      </c>
      <c r="AL2827" s="6">
        <v>0</v>
      </c>
      <c r="AM2827" s="6">
        <v>0</v>
      </c>
      <c r="AN2827" s="52">
        <v>190</v>
      </c>
      <c r="AO2827" s="5">
        <f t="shared" si="299"/>
        <v>13.050805106666672</v>
      </c>
      <c r="AP2827" s="7" t="s">
        <v>2897</v>
      </c>
      <c r="AQ2827" s="13">
        <v>183.13009542924732</v>
      </c>
      <c r="AR2827" s="13">
        <v>178.13009542924732</v>
      </c>
      <c r="AS2827" s="13">
        <v>178.13009542924732</v>
      </c>
      <c r="AT2827">
        <v>5</v>
      </c>
      <c r="AU2827">
        <v>0</v>
      </c>
      <c r="AV2827">
        <v>0</v>
      </c>
      <c r="AW2827" s="48">
        <v>2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 s="7">
        <f t="shared" si="300"/>
        <v>0</v>
      </c>
      <c r="BF2827" s="7">
        <f t="shared" si="301"/>
        <v>0</v>
      </c>
      <c r="BG2827" s="7">
        <f t="shared" si="302"/>
        <v>0</v>
      </c>
      <c r="BH2827" s="7">
        <f t="shared" si="303"/>
        <v>203.05080510666667</v>
      </c>
      <c r="BI2827">
        <v>10</v>
      </c>
      <c r="BJ2827">
        <v>40</v>
      </c>
      <c r="BK2827">
        <v>15</v>
      </c>
      <c r="BL2827">
        <v>3</v>
      </c>
      <c r="BM2827">
        <v>0</v>
      </c>
      <c r="BN2827">
        <v>30</v>
      </c>
      <c r="BO2827">
        <v>0</v>
      </c>
      <c r="BP2827">
        <v>0</v>
      </c>
      <c r="BQ2827">
        <v>74</v>
      </c>
      <c r="BR2827" s="9" t="s">
        <v>3173</v>
      </c>
      <c r="BS2827">
        <v>0</v>
      </c>
      <c r="BT2827">
        <v>32</v>
      </c>
      <c r="BU2827" s="72">
        <v>0.31721265958333333</v>
      </c>
      <c r="BV2827" s="64">
        <f>BT2827*BU2827</f>
        <v>10.150805106666667</v>
      </c>
      <c r="BW2827">
        <v>0</v>
      </c>
      <c r="BX2827" s="9"/>
      <c r="BY2827">
        <v>0</v>
      </c>
      <c r="BZ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10012</v>
      </c>
      <c r="CJ2827">
        <v>12039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32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0</v>
      </c>
      <c r="DO2827">
        <v>0</v>
      </c>
      <c r="DP2827">
        <v>0</v>
      </c>
      <c r="DQ2827">
        <v>0</v>
      </c>
      <c r="DR2827">
        <v>0</v>
      </c>
      <c r="DS2827">
        <v>0</v>
      </c>
      <c r="DT2827">
        <v>0</v>
      </c>
      <c r="DU2827">
        <v>0</v>
      </c>
      <c r="DV2827">
        <v>0</v>
      </c>
      <c r="DW2827">
        <v>1</v>
      </c>
      <c r="DX2827">
        <v>66</v>
      </c>
      <c r="DY2827">
        <v>6</v>
      </c>
      <c r="DZ2827">
        <v>1.7301040000000001</v>
      </c>
      <c r="EA2827">
        <v>25</v>
      </c>
      <c r="EB2827">
        <v>0</v>
      </c>
      <c r="EC2827">
        <v>157.73009999999999</v>
      </c>
      <c r="ED2827" s="6">
        <v>0</v>
      </c>
      <c r="EE2827">
        <v>0</v>
      </c>
      <c r="EF2827">
        <v>1</v>
      </c>
      <c r="EG2827">
        <v>1</v>
      </c>
      <c r="EJ2827" s="40"/>
      <c r="EK2827" t="s">
        <v>3239</v>
      </c>
    </row>
    <row r="2828" spans="1:141" x14ac:dyDescent="0.15">
      <c r="A2828" s="48">
        <v>5512</v>
      </c>
      <c r="B2828" s="40">
        <v>1</v>
      </c>
      <c r="C2828">
        <v>10</v>
      </c>
      <c r="D2828" s="2" t="s">
        <v>1201</v>
      </c>
      <c r="E2828">
        <v>12</v>
      </c>
      <c r="F2828">
        <v>12</v>
      </c>
      <c r="G2828">
        <v>18</v>
      </c>
      <c r="H2828">
        <v>51</v>
      </c>
      <c r="I2828">
        <v>6</v>
      </c>
      <c r="J2828">
        <v>3</v>
      </c>
      <c r="K2828">
        <v>15</v>
      </c>
      <c r="L2828">
        <v>21</v>
      </c>
      <c r="M2828">
        <v>0</v>
      </c>
      <c r="N2828" s="56">
        <v>2</v>
      </c>
      <c r="O2828">
        <v>1</v>
      </c>
      <c r="P2828" s="8">
        <v>0</v>
      </c>
      <c r="Q2828">
        <v>40</v>
      </c>
      <c r="R2828">
        <v>6</v>
      </c>
      <c r="S2828">
        <v>2</v>
      </c>
      <c r="T2828">
        <v>10</v>
      </c>
      <c r="U2828">
        <v>12</v>
      </c>
      <c r="V2828" s="66">
        <v>3</v>
      </c>
      <c r="W2828" s="66" t="s">
        <v>3314</v>
      </c>
      <c r="X2828" s="66">
        <v>0</v>
      </c>
      <c r="Y2828" s="3">
        <v>6.06</v>
      </c>
      <c r="Z2828" s="51">
        <v>11.718064516129033</v>
      </c>
      <c r="AA2828" s="51">
        <v>2.8605742783425532</v>
      </c>
      <c r="AB2828" s="57">
        <v>117.18064516129033</v>
      </c>
      <c r="AC2828">
        <v>10</v>
      </c>
      <c r="AD2828">
        <v>0</v>
      </c>
      <c r="AE2828">
        <v>0</v>
      </c>
      <c r="AF2828" s="6">
        <v>0</v>
      </c>
      <c r="AG2828" s="52">
        <v>0</v>
      </c>
      <c r="AH2828" s="57">
        <v>117.18064516129033</v>
      </c>
      <c r="AI2828" s="52">
        <v>5</v>
      </c>
      <c r="AJ2828" s="52">
        <v>10</v>
      </c>
      <c r="AK2828" s="6">
        <v>15</v>
      </c>
      <c r="AL2828" s="6">
        <v>5</v>
      </c>
      <c r="AM2828" s="6">
        <v>0</v>
      </c>
      <c r="AN2828" s="52">
        <v>275</v>
      </c>
      <c r="AO2828" s="5">
        <f t="shared" si="299"/>
        <v>0</v>
      </c>
      <c r="AP2828" s="7" t="s">
        <v>3057</v>
      </c>
      <c r="AQ2828" s="13">
        <v>269.14096774193547</v>
      </c>
      <c r="AR2828" s="13">
        <v>269.14096774193547</v>
      </c>
      <c r="AS2828" s="13">
        <v>269.14096774193547</v>
      </c>
      <c r="AT2828">
        <v>0</v>
      </c>
      <c r="AU2828">
        <v>0</v>
      </c>
      <c r="AV2828">
        <v>0</v>
      </c>
      <c r="AW2828" s="48">
        <v>2</v>
      </c>
      <c r="AX2828">
        <v>0</v>
      </c>
      <c r="AY2828">
        <v>0</v>
      </c>
      <c r="AZ2828">
        <v>0</v>
      </c>
      <c r="BA2828">
        <v>1</v>
      </c>
      <c r="BB2828">
        <v>0</v>
      </c>
      <c r="BC2828">
        <v>0</v>
      </c>
      <c r="BD2828">
        <v>11</v>
      </c>
      <c r="BE2828" s="7">
        <f t="shared" si="300"/>
        <v>56.53</v>
      </c>
      <c r="BF2828" s="7">
        <f t="shared" si="301"/>
        <v>0</v>
      </c>
      <c r="BG2828" s="7">
        <f t="shared" si="302"/>
        <v>56.53</v>
      </c>
      <c r="BH2828" s="7">
        <f t="shared" si="303"/>
        <v>205.17540255333333</v>
      </c>
      <c r="BI2828">
        <v>20</v>
      </c>
      <c r="BJ2828">
        <v>60</v>
      </c>
      <c r="BK2828">
        <v>14</v>
      </c>
      <c r="BL2828">
        <v>3</v>
      </c>
      <c r="BM2828">
        <v>0</v>
      </c>
      <c r="BN2828">
        <v>40</v>
      </c>
      <c r="BO2828">
        <v>0</v>
      </c>
      <c r="BP2828">
        <v>0</v>
      </c>
      <c r="BQ2828">
        <v>74</v>
      </c>
      <c r="BR2828" s="9" t="s">
        <v>3173</v>
      </c>
      <c r="BS2828">
        <v>0</v>
      </c>
      <c r="BT2828">
        <v>16</v>
      </c>
      <c r="BU2828" s="72">
        <v>0.31721265958333333</v>
      </c>
      <c r="BV2828" s="64">
        <f>BT2828*BU2828</f>
        <v>5.0754025533333333</v>
      </c>
      <c r="BW2828">
        <v>0</v>
      </c>
      <c r="BX2828" s="9"/>
      <c r="BY2828">
        <v>0</v>
      </c>
      <c r="BZ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10012</v>
      </c>
      <c r="CJ2828">
        <v>12039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16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0</v>
      </c>
      <c r="DP2828">
        <v>0</v>
      </c>
      <c r="DQ2828">
        <v>0</v>
      </c>
      <c r="DR2828">
        <v>0</v>
      </c>
      <c r="DS2828">
        <v>0</v>
      </c>
      <c r="DT2828">
        <v>0</v>
      </c>
      <c r="DU2828">
        <v>0</v>
      </c>
      <c r="DV2828">
        <v>0</v>
      </c>
      <c r="DW2828">
        <v>1</v>
      </c>
      <c r="DX2828">
        <v>66</v>
      </c>
      <c r="DY2828">
        <v>6</v>
      </c>
      <c r="DZ2828">
        <v>0</v>
      </c>
      <c r="EA2828">
        <v>34</v>
      </c>
      <c r="EB2828">
        <v>0</v>
      </c>
      <c r="EC2828">
        <v>104</v>
      </c>
      <c r="ED2828" s="6">
        <v>0</v>
      </c>
      <c r="EE2828">
        <v>0</v>
      </c>
      <c r="EF2828">
        <v>1</v>
      </c>
      <c r="EG2828">
        <v>1</v>
      </c>
      <c r="EJ2828" s="40"/>
      <c r="EK2828" t="s">
        <v>3239</v>
      </c>
    </row>
    <row r="2829" spans="1:141" x14ac:dyDescent="0.15">
      <c r="A2829" s="48">
        <v>5515</v>
      </c>
      <c r="B2829" s="40">
        <v>1</v>
      </c>
      <c r="C2829">
        <v>10</v>
      </c>
      <c r="D2829" s="2" t="s">
        <v>1201</v>
      </c>
      <c r="E2829">
        <v>12</v>
      </c>
      <c r="F2829">
        <v>12</v>
      </c>
      <c r="G2829">
        <v>18</v>
      </c>
      <c r="H2829">
        <v>51</v>
      </c>
      <c r="I2829">
        <v>15</v>
      </c>
      <c r="J2829">
        <v>1</v>
      </c>
      <c r="K2829">
        <v>27</v>
      </c>
      <c r="L2829">
        <v>20</v>
      </c>
      <c r="M2829">
        <v>0</v>
      </c>
      <c r="N2829" s="56">
        <v>2</v>
      </c>
      <c r="O2829">
        <v>1</v>
      </c>
      <c r="P2829" s="8">
        <v>0</v>
      </c>
      <c r="Q2829">
        <v>30</v>
      </c>
      <c r="R2829">
        <v>5</v>
      </c>
      <c r="S2829">
        <v>1</v>
      </c>
      <c r="T2829">
        <v>10</v>
      </c>
      <c r="U2829">
        <v>12</v>
      </c>
      <c r="V2829" s="66">
        <v>3</v>
      </c>
      <c r="W2829" s="66" t="s">
        <v>3314</v>
      </c>
      <c r="X2829" s="66">
        <v>0</v>
      </c>
      <c r="Y2829" s="3">
        <v>6.06</v>
      </c>
      <c r="Z2829" s="51">
        <v>11.718064516129033</v>
      </c>
      <c r="AA2829" s="51">
        <v>2.8605742783425532</v>
      </c>
      <c r="AB2829" s="57">
        <v>175.77096774193549</v>
      </c>
      <c r="AC2829">
        <v>15</v>
      </c>
      <c r="AD2829">
        <v>0</v>
      </c>
      <c r="AE2829">
        <v>0</v>
      </c>
      <c r="AF2829" s="6">
        <v>0</v>
      </c>
      <c r="AG2829" s="52">
        <v>0</v>
      </c>
      <c r="AH2829" s="57">
        <v>175.77096774193549</v>
      </c>
      <c r="AI2829" s="52">
        <v>3</v>
      </c>
      <c r="AJ2829" s="52">
        <v>2</v>
      </c>
      <c r="AK2829" s="6">
        <v>5</v>
      </c>
      <c r="AL2829" s="6">
        <v>5</v>
      </c>
      <c r="AM2829" s="6">
        <v>0</v>
      </c>
      <c r="AN2829" s="52">
        <v>120</v>
      </c>
      <c r="AO2829" s="5">
        <f t="shared" si="299"/>
        <v>0</v>
      </c>
      <c r="AP2829" s="7" t="s">
        <v>3057</v>
      </c>
      <c r="AQ2829" s="13">
        <v>111.21145161290323</v>
      </c>
      <c r="AR2829" s="13">
        <v>111.21145161290323</v>
      </c>
      <c r="AS2829" s="13">
        <v>111.21145161290323</v>
      </c>
      <c r="AT2829">
        <v>0</v>
      </c>
      <c r="AU2829">
        <v>0</v>
      </c>
      <c r="AV2829">
        <v>0</v>
      </c>
      <c r="AW2829" s="48">
        <v>2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1</v>
      </c>
      <c r="BE2829" s="7">
        <f t="shared" si="300"/>
        <v>3.18</v>
      </c>
      <c r="BF2829" s="7">
        <f t="shared" si="301"/>
        <v>0</v>
      </c>
      <c r="BG2829" s="7">
        <f t="shared" si="302"/>
        <v>3.18</v>
      </c>
      <c r="BH2829" s="7">
        <f t="shared" si="303"/>
        <v>81.099999999999994</v>
      </c>
      <c r="BI2829">
        <v>8</v>
      </c>
      <c r="BJ2829">
        <v>60</v>
      </c>
      <c r="BK2829">
        <v>6</v>
      </c>
      <c r="BL2829">
        <v>1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 s="9" t="s">
        <v>3311</v>
      </c>
      <c r="BS2829">
        <v>0</v>
      </c>
      <c r="BT2829">
        <v>0</v>
      </c>
      <c r="BU2829" s="8"/>
      <c r="BV2829" s="8"/>
      <c r="BW2829">
        <v>0</v>
      </c>
      <c r="BX2829" s="9"/>
      <c r="BY2829">
        <v>0</v>
      </c>
      <c r="BZ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10012</v>
      </c>
      <c r="CJ2829">
        <v>12039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0</v>
      </c>
      <c r="DO2829">
        <v>0</v>
      </c>
      <c r="DP2829">
        <v>0</v>
      </c>
      <c r="DQ2829">
        <v>0</v>
      </c>
      <c r="DR2829">
        <v>0</v>
      </c>
      <c r="DS2829">
        <v>0</v>
      </c>
      <c r="DT2829">
        <v>0</v>
      </c>
      <c r="DU2829">
        <v>0</v>
      </c>
      <c r="DV2829">
        <v>0</v>
      </c>
      <c r="DW2829">
        <v>1</v>
      </c>
      <c r="DX2829">
        <v>66</v>
      </c>
      <c r="DY2829">
        <v>6</v>
      </c>
      <c r="DZ2829">
        <v>0</v>
      </c>
      <c r="EA2829">
        <v>14</v>
      </c>
      <c r="EB2829">
        <v>0</v>
      </c>
      <c r="EC2829">
        <v>52</v>
      </c>
      <c r="ED2829" s="6">
        <v>0</v>
      </c>
      <c r="EE2829">
        <v>0</v>
      </c>
      <c r="EF2829">
        <v>1</v>
      </c>
      <c r="EG2829">
        <v>1</v>
      </c>
      <c r="EJ2829" s="40"/>
      <c r="EK2829" t="s">
        <v>2132</v>
      </c>
    </row>
    <row r="2830" spans="1:141" x14ac:dyDescent="0.15">
      <c r="A2830" s="48">
        <v>5516</v>
      </c>
      <c r="B2830" s="40">
        <v>1</v>
      </c>
      <c r="C2830">
        <v>10</v>
      </c>
      <c r="D2830" s="2" t="s">
        <v>1203</v>
      </c>
      <c r="E2830">
        <v>12</v>
      </c>
      <c r="F2830">
        <v>12</v>
      </c>
      <c r="G2830">
        <v>18</v>
      </c>
      <c r="H2830">
        <v>51</v>
      </c>
      <c r="I2830">
        <v>15</v>
      </c>
      <c r="J2830">
        <v>2</v>
      </c>
      <c r="K2830">
        <v>27</v>
      </c>
      <c r="L2830">
        <v>25</v>
      </c>
      <c r="M2830">
        <v>0</v>
      </c>
      <c r="N2830" s="56">
        <v>2</v>
      </c>
      <c r="O2830">
        <v>1</v>
      </c>
      <c r="P2830" s="8">
        <v>0</v>
      </c>
      <c r="Q2830">
        <v>29</v>
      </c>
      <c r="R2830">
        <v>4</v>
      </c>
      <c r="S2830">
        <v>1</v>
      </c>
      <c r="T2830">
        <v>10</v>
      </c>
      <c r="U2830">
        <v>12</v>
      </c>
      <c r="V2830" s="66">
        <v>3</v>
      </c>
      <c r="W2830" s="66" t="s">
        <v>3314</v>
      </c>
      <c r="X2830" s="66">
        <v>0</v>
      </c>
      <c r="Y2830" s="3">
        <v>6.06</v>
      </c>
      <c r="Z2830" s="51">
        <v>11.718064516129033</v>
      </c>
      <c r="AA2830" s="51">
        <v>2.8605742783425532</v>
      </c>
      <c r="AB2830" s="57">
        <v>117.18064516129033</v>
      </c>
      <c r="AC2830">
        <v>10</v>
      </c>
      <c r="AD2830">
        <v>0</v>
      </c>
      <c r="AE2830">
        <v>0</v>
      </c>
      <c r="AF2830" s="6">
        <v>0</v>
      </c>
      <c r="AG2830" s="52">
        <v>0</v>
      </c>
      <c r="AH2830" s="57">
        <v>117.18064516129033</v>
      </c>
      <c r="AI2830" s="52">
        <v>3</v>
      </c>
      <c r="AJ2830" s="52">
        <v>40</v>
      </c>
      <c r="AK2830" s="6">
        <v>43</v>
      </c>
      <c r="AL2830" s="6">
        <v>10</v>
      </c>
      <c r="AM2830" s="6">
        <v>0</v>
      </c>
      <c r="AN2830" s="52">
        <v>170</v>
      </c>
      <c r="AO2830" s="5">
        <f t="shared" si="299"/>
        <v>22.900000000000006</v>
      </c>
      <c r="AP2830" s="7" t="s">
        <v>2416</v>
      </c>
      <c r="AQ2830" s="13">
        <v>187.0409677419355</v>
      </c>
      <c r="AR2830" s="13">
        <v>187.0409677419355</v>
      </c>
      <c r="AS2830" s="13">
        <v>187.0409677419355</v>
      </c>
      <c r="AT2830">
        <v>0</v>
      </c>
      <c r="AU2830">
        <v>0</v>
      </c>
      <c r="AV2830">
        <v>0</v>
      </c>
      <c r="AW2830" s="48">
        <v>2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20</v>
      </c>
      <c r="BE2830" s="7">
        <f t="shared" si="300"/>
        <v>63.6</v>
      </c>
      <c r="BF2830" s="7">
        <f t="shared" si="301"/>
        <v>0</v>
      </c>
      <c r="BG2830" s="7">
        <f t="shared" si="302"/>
        <v>63.6</v>
      </c>
      <c r="BH2830" s="7">
        <f t="shared" si="303"/>
        <v>192.9</v>
      </c>
      <c r="BI2830">
        <v>8</v>
      </c>
      <c r="BJ2830">
        <v>40</v>
      </c>
      <c r="BK2830">
        <v>15</v>
      </c>
      <c r="BL2830">
        <v>3</v>
      </c>
      <c r="BM2830">
        <v>0</v>
      </c>
      <c r="BN2830">
        <v>30</v>
      </c>
      <c r="BO2830">
        <v>0</v>
      </c>
      <c r="BP2830">
        <v>0</v>
      </c>
      <c r="BQ2830">
        <v>0</v>
      </c>
      <c r="BR2830" s="9" t="s">
        <v>3311</v>
      </c>
      <c r="BS2830">
        <v>0</v>
      </c>
      <c r="BT2830">
        <v>0</v>
      </c>
      <c r="BU2830" s="8"/>
      <c r="BV2830" s="8"/>
      <c r="BW2830">
        <v>0</v>
      </c>
      <c r="BX2830" s="9"/>
      <c r="BY2830">
        <v>0</v>
      </c>
      <c r="BZ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10012</v>
      </c>
      <c r="CJ2830">
        <v>12039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  <c r="DT2830">
        <v>0</v>
      </c>
      <c r="DU2830">
        <v>0</v>
      </c>
      <c r="DV2830">
        <v>0</v>
      </c>
      <c r="DW2830">
        <v>1</v>
      </c>
      <c r="DX2830">
        <v>66</v>
      </c>
      <c r="DY2830">
        <v>6</v>
      </c>
      <c r="DZ2830">
        <v>0</v>
      </c>
      <c r="EA2830">
        <v>23</v>
      </c>
      <c r="EB2830">
        <v>0</v>
      </c>
      <c r="EC2830">
        <v>52</v>
      </c>
      <c r="ED2830" s="6">
        <v>0</v>
      </c>
      <c r="EE2830">
        <v>0</v>
      </c>
      <c r="EF2830">
        <v>1</v>
      </c>
      <c r="EG2830">
        <v>1</v>
      </c>
      <c r="EJ2830" s="40"/>
      <c r="EK2830" t="s">
        <v>2132</v>
      </c>
    </row>
    <row r="2831" spans="1:141" x14ac:dyDescent="0.15">
      <c r="A2831" s="48">
        <v>5535</v>
      </c>
      <c r="B2831" s="40">
        <v>1</v>
      </c>
      <c r="C2831">
        <v>10</v>
      </c>
      <c r="D2831" s="2" t="s">
        <v>1203</v>
      </c>
      <c r="E2831">
        <v>12</v>
      </c>
      <c r="F2831">
        <v>12</v>
      </c>
      <c r="G2831">
        <v>18</v>
      </c>
      <c r="H2831">
        <v>53</v>
      </c>
      <c r="I2831">
        <v>14</v>
      </c>
      <c r="J2831">
        <v>6</v>
      </c>
      <c r="K2831">
        <v>19</v>
      </c>
      <c r="L2831">
        <v>5</v>
      </c>
      <c r="M2831">
        <v>0</v>
      </c>
      <c r="N2831" s="56">
        <v>2</v>
      </c>
      <c r="O2831">
        <v>1</v>
      </c>
      <c r="P2831" s="8">
        <v>0</v>
      </c>
      <c r="Q2831">
        <v>25</v>
      </c>
      <c r="R2831">
        <v>8</v>
      </c>
      <c r="S2831">
        <v>2</v>
      </c>
      <c r="T2831">
        <v>10</v>
      </c>
      <c r="U2831">
        <v>12</v>
      </c>
      <c r="V2831" s="21">
        <v>4</v>
      </c>
      <c r="W2831" s="21" t="s">
        <v>3313</v>
      </c>
      <c r="X2831" s="21">
        <v>0</v>
      </c>
      <c r="Y2831" s="3">
        <v>6.06</v>
      </c>
      <c r="Z2831" s="51">
        <v>11.718064516129033</v>
      </c>
      <c r="AA2831" s="51">
        <v>2.8605742783425532</v>
      </c>
      <c r="AB2831" s="57">
        <v>421.85032258064518</v>
      </c>
      <c r="AC2831">
        <v>36</v>
      </c>
      <c r="AD2831">
        <v>0</v>
      </c>
      <c r="AE2831">
        <v>0</v>
      </c>
      <c r="AF2831" s="6">
        <v>0</v>
      </c>
      <c r="AG2831" s="52">
        <v>0</v>
      </c>
      <c r="AH2831" s="57">
        <v>421.85032258064518</v>
      </c>
      <c r="AI2831" s="52">
        <v>3</v>
      </c>
      <c r="AJ2831" s="52">
        <v>10</v>
      </c>
      <c r="AK2831" s="6">
        <v>13</v>
      </c>
      <c r="AL2831" s="6">
        <v>0</v>
      </c>
      <c r="AM2831" s="6">
        <v>0</v>
      </c>
      <c r="AN2831" s="52">
        <v>250</v>
      </c>
      <c r="AO2831" s="5">
        <f t="shared" si="299"/>
        <v>11.060632979166655</v>
      </c>
      <c r="AP2831" s="7" t="s">
        <v>2925</v>
      </c>
      <c r="AQ2831" s="13">
        <v>130.53031648958333</v>
      </c>
      <c r="AR2831" s="13">
        <v>130.53031648958333</v>
      </c>
      <c r="AS2831" s="13">
        <v>130.53031648958333</v>
      </c>
      <c r="AT2831">
        <v>0</v>
      </c>
      <c r="AU2831">
        <v>0</v>
      </c>
      <c r="AV2831">
        <v>0</v>
      </c>
      <c r="AW2831" s="48">
        <v>2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8</v>
      </c>
      <c r="BE2831" s="7">
        <f t="shared" si="300"/>
        <v>25.44</v>
      </c>
      <c r="BF2831" s="7">
        <f t="shared" si="301"/>
        <v>0</v>
      </c>
      <c r="BG2831" s="7">
        <f t="shared" si="302"/>
        <v>25.44</v>
      </c>
      <c r="BH2831" s="7">
        <f t="shared" si="303"/>
        <v>261.06063297916666</v>
      </c>
      <c r="BI2831">
        <v>18</v>
      </c>
      <c r="BJ2831">
        <v>20</v>
      </c>
      <c r="BK2831">
        <v>16</v>
      </c>
      <c r="BL2831">
        <v>4</v>
      </c>
      <c r="BM2831">
        <v>0</v>
      </c>
      <c r="BN2831">
        <v>70</v>
      </c>
      <c r="BO2831">
        <v>0</v>
      </c>
      <c r="BP2831">
        <v>0</v>
      </c>
      <c r="BQ2831">
        <v>74</v>
      </c>
      <c r="BR2831" s="9" t="s">
        <v>2431</v>
      </c>
      <c r="BS2831">
        <v>1</v>
      </c>
      <c r="BT2831">
        <v>50</v>
      </c>
      <c r="BU2831" s="72">
        <v>0.31721265958333333</v>
      </c>
      <c r="BV2831" s="64">
        <f>BT2831*BU2831</f>
        <v>15.860632979166667</v>
      </c>
      <c r="BW2831">
        <v>0</v>
      </c>
      <c r="BX2831" s="9"/>
      <c r="BY2831">
        <v>0</v>
      </c>
      <c r="BZ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10012</v>
      </c>
      <c r="CJ2831">
        <v>12039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1</v>
      </c>
      <c r="DD2831">
        <v>50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0</v>
      </c>
      <c r="DP2831">
        <v>0</v>
      </c>
      <c r="DQ2831">
        <v>0</v>
      </c>
      <c r="DR2831">
        <v>0</v>
      </c>
      <c r="DS2831">
        <v>0</v>
      </c>
      <c r="DT2831">
        <v>0</v>
      </c>
      <c r="DU2831">
        <v>0</v>
      </c>
      <c r="DV2831">
        <v>0</v>
      </c>
      <c r="DW2831">
        <v>1</v>
      </c>
      <c r="DX2831">
        <v>66</v>
      </c>
      <c r="DY2831">
        <v>6</v>
      </c>
      <c r="DZ2831">
        <v>0</v>
      </c>
      <c r="EA2831">
        <v>35</v>
      </c>
      <c r="EB2831">
        <v>0</v>
      </c>
      <c r="EC2831">
        <v>104</v>
      </c>
      <c r="ED2831" s="6">
        <v>0</v>
      </c>
      <c r="EE2831">
        <v>0</v>
      </c>
      <c r="EF2831">
        <v>1</v>
      </c>
      <c r="EG2831">
        <v>1</v>
      </c>
      <c r="EJ2831" s="40"/>
      <c r="EK2831" t="s">
        <v>3178</v>
      </c>
    </row>
    <row r="2832" spans="1:141" x14ac:dyDescent="0.15">
      <c r="A2832" s="48">
        <v>5537</v>
      </c>
      <c r="B2832" s="40">
        <v>1</v>
      </c>
      <c r="C2832">
        <v>10</v>
      </c>
      <c r="D2832" s="2" t="s">
        <v>3179</v>
      </c>
      <c r="E2832">
        <v>12</v>
      </c>
      <c r="F2832">
        <v>12</v>
      </c>
      <c r="G2832">
        <v>18</v>
      </c>
      <c r="H2832">
        <v>53</v>
      </c>
      <c r="I2832">
        <v>14</v>
      </c>
      <c r="J2832">
        <v>8</v>
      </c>
      <c r="K2832">
        <v>19</v>
      </c>
      <c r="L2832">
        <v>18</v>
      </c>
      <c r="M2832">
        <v>0</v>
      </c>
      <c r="N2832" s="56">
        <v>2</v>
      </c>
      <c r="O2832">
        <v>1</v>
      </c>
      <c r="P2832" s="8">
        <v>0</v>
      </c>
      <c r="Q2832">
        <v>65</v>
      </c>
      <c r="R2832">
        <v>2</v>
      </c>
      <c r="S2832">
        <v>1</v>
      </c>
      <c r="T2832">
        <v>43</v>
      </c>
      <c r="U2832">
        <v>51</v>
      </c>
      <c r="V2832" s="21">
        <v>4</v>
      </c>
      <c r="W2832" s="21" t="s">
        <v>3187</v>
      </c>
      <c r="X2832" s="21">
        <v>0</v>
      </c>
      <c r="Y2832" s="3">
        <v>6.06</v>
      </c>
      <c r="Z2832" s="51">
        <v>11.718064516129033</v>
      </c>
      <c r="AA2832" s="51">
        <v>2.8605742783425532</v>
      </c>
      <c r="AB2832" s="57">
        <v>246.07935483870969</v>
      </c>
      <c r="AC2832">
        <v>21</v>
      </c>
      <c r="AD2832">
        <v>0</v>
      </c>
      <c r="AE2832">
        <v>0</v>
      </c>
      <c r="AF2832" s="6">
        <v>0</v>
      </c>
      <c r="AG2832" s="52">
        <v>0</v>
      </c>
      <c r="AH2832" s="57">
        <v>246.07935483870969</v>
      </c>
      <c r="AI2832" s="52">
        <v>0</v>
      </c>
      <c r="AJ2832" s="52">
        <v>7</v>
      </c>
      <c r="AK2832" s="6">
        <v>7</v>
      </c>
      <c r="AL2832" s="6">
        <v>0</v>
      </c>
      <c r="AM2832" s="6">
        <v>0</v>
      </c>
      <c r="AN2832" s="52">
        <v>150</v>
      </c>
      <c r="AO2832" s="5">
        <f t="shared" si="299"/>
        <v>0</v>
      </c>
      <c r="AP2832" s="7" t="s">
        <v>2421</v>
      </c>
      <c r="AQ2832" s="13">
        <v>75</v>
      </c>
      <c r="AR2832" s="13">
        <v>75</v>
      </c>
      <c r="AS2832" s="13">
        <v>75</v>
      </c>
      <c r="AT2832">
        <v>0</v>
      </c>
      <c r="AU2832">
        <v>0</v>
      </c>
      <c r="AV2832">
        <v>0</v>
      </c>
      <c r="AW2832" s="48">
        <v>2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5</v>
      </c>
      <c r="BE2832" s="7">
        <f t="shared" si="300"/>
        <v>15.9</v>
      </c>
      <c r="BF2832" s="7">
        <f t="shared" si="301"/>
        <v>0</v>
      </c>
      <c r="BG2832" s="7">
        <f t="shared" si="302"/>
        <v>15.9</v>
      </c>
      <c r="BH2832" s="7">
        <f t="shared" si="303"/>
        <v>77.5</v>
      </c>
      <c r="BI2832">
        <v>10</v>
      </c>
      <c r="BJ2832">
        <v>50</v>
      </c>
      <c r="BK2832">
        <v>10</v>
      </c>
      <c r="BL2832">
        <v>1</v>
      </c>
      <c r="BM2832">
        <v>0</v>
      </c>
      <c r="BN2832">
        <v>30</v>
      </c>
      <c r="BO2832">
        <v>0</v>
      </c>
      <c r="BP2832">
        <v>0</v>
      </c>
      <c r="BQ2832">
        <v>0</v>
      </c>
      <c r="BR2832" s="9" t="s">
        <v>3311</v>
      </c>
      <c r="BS2832">
        <v>0</v>
      </c>
      <c r="BT2832">
        <v>0</v>
      </c>
      <c r="BU2832" s="8"/>
      <c r="BV2832" s="8"/>
      <c r="BW2832">
        <v>0</v>
      </c>
      <c r="BX2832" s="9"/>
      <c r="BY2832">
        <v>0</v>
      </c>
      <c r="BZ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10012</v>
      </c>
      <c r="CJ2832">
        <v>12039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0</v>
      </c>
      <c r="DO2832">
        <v>0</v>
      </c>
      <c r="DP2832">
        <v>0</v>
      </c>
      <c r="DQ2832">
        <v>0</v>
      </c>
      <c r="DR2832">
        <v>0</v>
      </c>
      <c r="DS2832">
        <v>0</v>
      </c>
      <c r="DT2832">
        <v>0</v>
      </c>
      <c r="DU2832">
        <v>0</v>
      </c>
      <c r="DV2832">
        <v>0</v>
      </c>
      <c r="DW2832">
        <v>1</v>
      </c>
      <c r="DX2832">
        <v>66</v>
      </c>
      <c r="DY2832">
        <v>6</v>
      </c>
      <c r="DZ2832">
        <v>0</v>
      </c>
      <c r="EA2832">
        <v>20</v>
      </c>
      <c r="EB2832">
        <v>0</v>
      </c>
      <c r="EC2832">
        <v>52</v>
      </c>
      <c r="ED2832" s="6">
        <v>0</v>
      </c>
      <c r="EE2832">
        <v>0</v>
      </c>
      <c r="EF2832">
        <v>1</v>
      </c>
      <c r="EG2832">
        <v>1</v>
      </c>
      <c r="EJ2832" s="40"/>
      <c r="EK2832" t="s">
        <v>3312</v>
      </c>
    </row>
    <row r="2833" spans="1:141" x14ac:dyDescent="0.15">
      <c r="A2833" s="48">
        <v>5538</v>
      </c>
      <c r="B2833" s="40">
        <v>1</v>
      </c>
      <c r="C2833">
        <v>10</v>
      </c>
      <c r="D2833" s="2" t="s">
        <v>3182</v>
      </c>
      <c r="E2833">
        <v>12</v>
      </c>
      <c r="F2833">
        <v>12</v>
      </c>
      <c r="G2833">
        <v>18</v>
      </c>
      <c r="H2833">
        <v>53</v>
      </c>
      <c r="I2833">
        <v>14</v>
      </c>
      <c r="J2833">
        <v>9</v>
      </c>
      <c r="K2833">
        <v>19</v>
      </c>
      <c r="L2833">
        <v>22</v>
      </c>
      <c r="M2833">
        <v>0</v>
      </c>
      <c r="N2833" s="56">
        <v>2</v>
      </c>
      <c r="O2833">
        <v>1</v>
      </c>
      <c r="P2833" s="8">
        <v>0</v>
      </c>
      <c r="Q2833">
        <v>45</v>
      </c>
      <c r="R2833">
        <v>6</v>
      </c>
      <c r="S2833">
        <v>2</v>
      </c>
      <c r="T2833">
        <v>38</v>
      </c>
      <c r="U2833">
        <v>45</v>
      </c>
      <c r="V2833" s="21">
        <v>4</v>
      </c>
      <c r="W2833" s="21" t="s">
        <v>2924</v>
      </c>
      <c r="X2833" s="21">
        <v>0</v>
      </c>
      <c r="Y2833" s="3">
        <v>6.06</v>
      </c>
      <c r="Z2833" s="51">
        <v>11.718064516129033</v>
      </c>
      <c r="AA2833" s="51">
        <v>2.8605742783425532</v>
      </c>
      <c r="AB2833" s="57">
        <v>421.85032258064518</v>
      </c>
      <c r="AC2833">
        <v>36</v>
      </c>
      <c r="AD2833">
        <v>0</v>
      </c>
      <c r="AE2833">
        <v>0</v>
      </c>
      <c r="AF2833" s="6">
        <v>0</v>
      </c>
      <c r="AG2833" s="52">
        <v>0</v>
      </c>
      <c r="AH2833" s="57">
        <v>421.85032258064518</v>
      </c>
      <c r="AI2833" s="52">
        <v>5</v>
      </c>
      <c r="AJ2833" s="52">
        <v>3</v>
      </c>
      <c r="AK2833" s="6">
        <v>8</v>
      </c>
      <c r="AL2833" s="6">
        <v>0</v>
      </c>
      <c r="AM2833" s="6">
        <v>0</v>
      </c>
      <c r="AN2833" s="52">
        <v>250</v>
      </c>
      <c r="AO2833" s="5">
        <f t="shared" si="299"/>
        <v>0</v>
      </c>
      <c r="AP2833" s="7" t="s">
        <v>2421</v>
      </c>
      <c r="AQ2833" s="13">
        <v>125</v>
      </c>
      <c r="AR2833" s="13">
        <v>125</v>
      </c>
      <c r="AS2833" s="13">
        <v>125</v>
      </c>
      <c r="AT2833">
        <v>0</v>
      </c>
      <c r="AU2833">
        <v>0</v>
      </c>
      <c r="AV2833">
        <v>0</v>
      </c>
      <c r="AW2833" s="48">
        <v>2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1</v>
      </c>
      <c r="BE2833" s="7">
        <f t="shared" si="300"/>
        <v>3.18</v>
      </c>
      <c r="BF2833" s="7">
        <f t="shared" si="301"/>
        <v>0</v>
      </c>
      <c r="BG2833" s="7">
        <f t="shared" si="302"/>
        <v>3.18</v>
      </c>
      <c r="BH2833" s="7">
        <f t="shared" si="303"/>
        <v>205.5</v>
      </c>
      <c r="BI2833">
        <v>13</v>
      </c>
      <c r="BJ2833">
        <v>75</v>
      </c>
      <c r="BK2833">
        <v>22</v>
      </c>
      <c r="BL2833">
        <v>3</v>
      </c>
      <c r="BM2833">
        <v>0</v>
      </c>
      <c r="BN2833">
        <v>50</v>
      </c>
      <c r="BO2833">
        <v>0</v>
      </c>
      <c r="BP2833">
        <v>0</v>
      </c>
      <c r="BQ2833">
        <v>0</v>
      </c>
      <c r="BR2833" s="9" t="s">
        <v>3212</v>
      </c>
      <c r="BS2833">
        <v>0</v>
      </c>
      <c r="BT2833">
        <v>0</v>
      </c>
      <c r="BU2833" s="8"/>
      <c r="BV2833" s="8"/>
      <c r="BW2833">
        <v>0</v>
      </c>
      <c r="BX2833" s="9"/>
      <c r="BY2833">
        <v>0</v>
      </c>
      <c r="BZ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10012</v>
      </c>
      <c r="CJ2833">
        <v>12039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  <c r="DM2833">
        <v>0</v>
      </c>
      <c r="DN2833">
        <v>0</v>
      </c>
      <c r="DO2833">
        <v>0</v>
      </c>
      <c r="DP2833">
        <v>0</v>
      </c>
      <c r="DQ2833">
        <v>0</v>
      </c>
      <c r="DR2833">
        <v>0</v>
      </c>
      <c r="DS2833">
        <v>0</v>
      </c>
      <c r="DT2833">
        <v>0</v>
      </c>
      <c r="DU2833">
        <v>0</v>
      </c>
      <c r="DV2833">
        <v>0</v>
      </c>
      <c r="DW2833">
        <v>1</v>
      </c>
      <c r="DX2833">
        <v>66</v>
      </c>
      <c r="DY2833">
        <v>6</v>
      </c>
      <c r="DZ2833">
        <v>0</v>
      </c>
      <c r="EA2833">
        <v>35</v>
      </c>
      <c r="EB2833">
        <v>0</v>
      </c>
      <c r="EC2833">
        <v>104</v>
      </c>
      <c r="ED2833" s="6">
        <v>0</v>
      </c>
      <c r="EE2833">
        <v>0</v>
      </c>
      <c r="EF2833">
        <v>1</v>
      </c>
      <c r="EG2833">
        <v>1</v>
      </c>
      <c r="EJ2833" s="40"/>
      <c r="EK2833" t="s">
        <v>3178</v>
      </c>
    </row>
    <row r="2834" spans="1:141" x14ac:dyDescent="0.15">
      <c r="A2834" s="48">
        <v>5539</v>
      </c>
      <c r="B2834" s="40">
        <v>1</v>
      </c>
      <c r="C2834">
        <v>10</v>
      </c>
      <c r="D2834" s="2" t="s">
        <v>3179</v>
      </c>
      <c r="E2834">
        <v>12</v>
      </c>
      <c r="F2834">
        <v>12</v>
      </c>
      <c r="G2834">
        <v>18</v>
      </c>
      <c r="H2834">
        <v>53</v>
      </c>
      <c r="I2834">
        <v>14</v>
      </c>
      <c r="J2834">
        <v>10</v>
      </c>
      <c r="K2834">
        <v>19</v>
      </c>
      <c r="L2834">
        <v>28</v>
      </c>
      <c r="M2834">
        <v>0</v>
      </c>
      <c r="N2834" s="56">
        <v>2</v>
      </c>
      <c r="O2834">
        <v>1</v>
      </c>
      <c r="P2834" s="8">
        <v>0</v>
      </c>
      <c r="Q2834">
        <v>33</v>
      </c>
      <c r="R2834">
        <v>7</v>
      </c>
      <c r="S2834">
        <v>1</v>
      </c>
      <c r="T2834">
        <v>11</v>
      </c>
      <c r="U2834">
        <v>13</v>
      </c>
      <c r="V2834" s="21">
        <v>4</v>
      </c>
      <c r="W2834" s="21" t="s">
        <v>1209</v>
      </c>
      <c r="X2834" s="21">
        <v>0</v>
      </c>
      <c r="Y2834" s="3">
        <v>6.06</v>
      </c>
      <c r="Z2834" s="51">
        <v>11.718064516129033</v>
      </c>
      <c r="AA2834" s="51">
        <v>2.8605742783425532</v>
      </c>
      <c r="AB2834" s="57">
        <v>550.74903225806452</v>
      </c>
      <c r="AC2834">
        <v>47</v>
      </c>
      <c r="AD2834">
        <v>0</v>
      </c>
      <c r="AE2834">
        <v>0</v>
      </c>
      <c r="AF2834" s="6">
        <v>0</v>
      </c>
      <c r="AG2834" s="52">
        <v>0</v>
      </c>
      <c r="AH2834" s="57">
        <v>550.74903225806452</v>
      </c>
      <c r="AI2834" s="52">
        <v>10</v>
      </c>
      <c r="AJ2834" s="52">
        <v>100</v>
      </c>
      <c r="AK2834" s="6">
        <v>110</v>
      </c>
      <c r="AL2834" s="6">
        <v>5</v>
      </c>
      <c r="AM2834" s="6">
        <v>0</v>
      </c>
      <c r="AN2834" s="52">
        <v>500</v>
      </c>
      <c r="AO2834" s="5">
        <f t="shared" si="299"/>
        <v>0</v>
      </c>
      <c r="AP2834" s="7" t="s">
        <v>2920</v>
      </c>
      <c r="AQ2834" s="13">
        <v>250</v>
      </c>
      <c r="AR2834" s="13">
        <v>150</v>
      </c>
      <c r="AS2834" s="13">
        <v>150</v>
      </c>
      <c r="AT2834">
        <v>100</v>
      </c>
      <c r="AU2834">
        <v>0</v>
      </c>
      <c r="AV2834">
        <v>0</v>
      </c>
      <c r="AW2834" s="48">
        <v>2</v>
      </c>
      <c r="AX2834">
        <v>0</v>
      </c>
      <c r="AY2834">
        <v>1</v>
      </c>
      <c r="AZ2834">
        <v>0</v>
      </c>
      <c r="BA2834">
        <v>1</v>
      </c>
      <c r="BB2834">
        <v>0</v>
      </c>
      <c r="BC2834">
        <v>0</v>
      </c>
      <c r="BD2834">
        <v>10</v>
      </c>
      <c r="BE2834" s="7">
        <f t="shared" si="300"/>
        <v>109.41</v>
      </c>
      <c r="BF2834" s="7">
        <f t="shared" si="301"/>
        <v>0</v>
      </c>
      <c r="BG2834" s="7">
        <f t="shared" si="302"/>
        <v>109.41</v>
      </c>
      <c r="BH2834" s="7">
        <f t="shared" si="303"/>
        <v>410.05158244791664</v>
      </c>
      <c r="BI2834">
        <v>26</v>
      </c>
      <c r="BJ2834">
        <v>175</v>
      </c>
      <c r="BK2834">
        <v>20</v>
      </c>
      <c r="BL2834">
        <v>5</v>
      </c>
      <c r="BM2834">
        <v>0</v>
      </c>
      <c r="BN2834">
        <v>50</v>
      </c>
      <c r="BO2834">
        <v>0</v>
      </c>
      <c r="BP2834">
        <v>0</v>
      </c>
      <c r="BQ2834">
        <v>74</v>
      </c>
      <c r="BR2834" s="9" t="s">
        <v>2431</v>
      </c>
      <c r="BS2834">
        <v>1</v>
      </c>
      <c r="BT2834">
        <v>125</v>
      </c>
      <c r="BU2834" s="72">
        <v>0.31721265958333333</v>
      </c>
      <c r="BV2834" s="64">
        <f>BT2834*BU2834</f>
        <v>39.651582447916667</v>
      </c>
      <c r="BW2834">
        <v>58</v>
      </c>
      <c r="BX2834" s="9" t="s">
        <v>3319</v>
      </c>
      <c r="BY2834">
        <v>2</v>
      </c>
      <c r="BZ2834">
        <v>30</v>
      </c>
      <c r="CA2834" s="8">
        <v>0.33</v>
      </c>
      <c r="CB2834" s="64">
        <f>BZ2834*CA2834</f>
        <v>9.9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10012</v>
      </c>
      <c r="CJ2834">
        <v>12039</v>
      </c>
      <c r="CK2834">
        <v>2</v>
      </c>
      <c r="CL2834">
        <v>2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1</v>
      </c>
      <c r="DD2834">
        <v>125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  <c r="DM2834">
        <v>0</v>
      </c>
      <c r="DN2834">
        <v>0</v>
      </c>
      <c r="DO2834">
        <v>0</v>
      </c>
      <c r="DP2834">
        <v>0</v>
      </c>
      <c r="DQ2834">
        <v>0</v>
      </c>
      <c r="DR2834">
        <v>0</v>
      </c>
      <c r="DS2834">
        <v>0</v>
      </c>
      <c r="DT2834">
        <v>0</v>
      </c>
      <c r="DU2834">
        <v>0</v>
      </c>
      <c r="DV2834">
        <v>0</v>
      </c>
      <c r="DW2834">
        <v>1</v>
      </c>
      <c r="DX2834">
        <v>66</v>
      </c>
      <c r="DY2834">
        <v>6</v>
      </c>
      <c r="DZ2834">
        <v>34.602080000000001</v>
      </c>
      <c r="EA2834">
        <v>49</v>
      </c>
      <c r="EB2834">
        <v>0</v>
      </c>
      <c r="EC2834">
        <v>86.602069999999998</v>
      </c>
      <c r="ED2834" s="6">
        <v>0</v>
      </c>
      <c r="EE2834">
        <v>0</v>
      </c>
      <c r="EF2834">
        <v>1</v>
      </c>
      <c r="EG2834">
        <v>2</v>
      </c>
      <c r="EJ2834" s="40"/>
      <c r="EK2834" t="s">
        <v>1210</v>
      </c>
    </row>
    <row r="2835" spans="1:141" x14ac:dyDescent="0.15">
      <c r="A2835" s="48">
        <v>5550</v>
      </c>
      <c r="B2835" s="40">
        <v>1</v>
      </c>
      <c r="C2835">
        <v>10</v>
      </c>
      <c r="D2835" s="2" t="s">
        <v>1211</v>
      </c>
      <c r="E2835">
        <v>12</v>
      </c>
      <c r="F2835">
        <v>12</v>
      </c>
      <c r="G2835">
        <v>18</v>
      </c>
      <c r="H2835">
        <v>55</v>
      </c>
      <c r="I2835">
        <v>3</v>
      </c>
      <c r="J2835">
        <v>6</v>
      </c>
      <c r="K2835">
        <v>3</v>
      </c>
      <c r="L2835">
        <v>39</v>
      </c>
      <c r="M2835">
        <v>0</v>
      </c>
      <c r="N2835" s="56">
        <v>2</v>
      </c>
      <c r="O2835">
        <v>1</v>
      </c>
      <c r="P2835" s="8">
        <v>0</v>
      </c>
      <c r="Q2835">
        <v>51</v>
      </c>
      <c r="R2835">
        <v>8</v>
      </c>
      <c r="S2835">
        <v>3</v>
      </c>
      <c r="T2835">
        <v>33</v>
      </c>
      <c r="U2835">
        <v>37</v>
      </c>
      <c r="V2835" s="50">
        <v>2</v>
      </c>
      <c r="W2835" s="50" t="s">
        <v>1212</v>
      </c>
      <c r="X2835" s="50">
        <v>1</v>
      </c>
      <c r="Y2835" s="3">
        <v>6.06</v>
      </c>
      <c r="Z2835" s="51">
        <v>11.718064516129033</v>
      </c>
      <c r="AA2835" s="51">
        <v>2.8605742783425532</v>
      </c>
      <c r="AB2835" s="3">
        <v>202.99787351156692</v>
      </c>
      <c r="AC2835">
        <v>10</v>
      </c>
      <c r="AD2835">
        <v>0</v>
      </c>
      <c r="AE2835">
        <v>30</v>
      </c>
      <c r="AF2835" s="6">
        <v>0</v>
      </c>
      <c r="AG2835" s="52">
        <v>70</v>
      </c>
      <c r="AH2835">
        <v>70</v>
      </c>
      <c r="AI2835" s="52">
        <v>5</v>
      </c>
      <c r="AJ2835" s="52">
        <v>100</v>
      </c>
      <c r="AK2835" s="6">
        <v>105</v>
      </c>
      <c r="AL2835" s="6">
        <v>0</v>
      </c>
      <c r="AM2835" s="6">
        <v>0</v>
      </c>
      <c r="AN2835" s="52">
        <v>150</v>
      </c>
      <c r="AO2835" s="5">
        <f t="shared" si="299"/>
        <v>24.448334255833345</v>
      </c>
      <c r="AP2835" s="75" t="s">
        <v>2935</v>
      </c>
      <c r="AQ2835" s="13">
        <v>169.92586141751383</v>
      </c>
      <c r="AR2835" s="13">
        <v>169.92586141751383</v>
      </c>
      <c r="AS2835" s="13">
        <v>150</v>
      </c>
      <c r="AT2835">
        <v>0</v>
      </c>
      <c r="AU2835">
        <v>0</v>
      </c>
      <c r="AV2835">
        <v>0</v>
      </c>
      <c r="AW2835" s="48">
        <v>2</v>
      </c>
      <c r="AX2835">
        <v>1</v>
      </c>
      <c r="AY2835">
        <v>0</v>
      </c>
      <c r="AZ2835">
        <v>2</v>
      </c>
      <c r="BA2835">
        <v>3</v>
      </c>
      <c r="BB2835">
        <v>2</v>
      </c>
      <c r="BC2835">
        <v>0</v>
      </c>
      <c r="BD2835">
        <v>2</v>
      </c>
      <c r="BE2835" s="7">
        <f t="shared" si="300"/>
        <v>154.20000000000002</v>
      </c>
      <c r="BF2835" s="7">
        <f t="shared" si="301"/>
        <v>0</v>
      </c>
      <c r="BG2835" s="7">
        <f t="shared" si="302"/>
        <v>154.20000000000002</v>
      </c>
      <c r="BH2835" s="7">
        <f t="shared" si="303"/>
        <v>174.44833425583334</v>
      </c>
      <c r="BI2835">
        <v>10</v>
      </c>
      <c r="BJ2835">
        <v>80</v>
      </c>
      <c r="BK2835">
        <v>8</v>
      </c>
      <c r="BL2835">
        <v>2</v>
      </c>
      <c r="BM2835">
        <v>0</v>
      </c>
      <c r="BN2835">
        <v>60</v>
      </c>
      <c r="BO2835">
        <v>0</v>
      </c>
      <c r="BP2835">
        <v>0</v>
      </c>
      <c r="BQ2835">
        <v>74</v>
      </c>
      <c r="BR2835" s="9" t="s">
        <v>2392</v>
      </c>
      <c r="BS2835">
        <v>1</v>
      </c>
      <c r="BT2835">
        <v>58</v>
      </c>
      <c r="BU2835" s="72">
        <v>0.31721265958333333</v>
      </c>
      <c r="BV2835" s="64">
        <f>BT2835*BU2835</f>
        <v>18.398334255833333</v>
      </c>
      <c r="BW2835">
        <v>58</v>
      </c>
      <c r="BX2835" s="9" t="s">
        <v>3319</v>
      </c>
      <c r="BY2835">
        <v>3</v>
      </c>
      <c r="BZ2835">
        <v>25</v>
      </c>
      <c r="CA2835" s="8">
        <v>0.33</v>
      </c>
      <c r="CB2835" s="64">
        <f>BZ2835*CA2835</f>
        <v>8.25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10012</v>
      </c>
      <c r="CJ2835">
        <v>12039</v>
      </c>
      <c r="CK2835">
        <v>3</v>
      </c>
      <c r="CL2835">
        <v>3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1</v>
      </c>
      <c r="DD2835">
        <v>58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  <c r="DM2835">
        <v>0</v>
      </c>
      <c r="DN2835">
        <v>0</v>
      </c>
      <c r="DO2835">
        <v>0</v>
      </c>
      <c r="DP2835">
        <v>0</v>
      </c>
      <c r="DQ2835">
        <v>0</v>
      </c>
      <c r="DR2835">
        <v>0</v>
      </c>
      <c r="DS2835">
        <v>0</v>
      </c>
      <c r="DT2835">
        <v>0</v>
      </c>
      <c r="DU2835">
        <v>0</v>
      </c>
      <c r="DV2835">
        <v>0</v>
      </c>
      <c r="DW2835">
        <v>1</v>
      </c>
      <c r="DX2835">
        <v>66</v>
      </c>
      <c r="DY2835">
        <v>6</v>
      </c>
      <c r="DZ2835">
        <v>0</v>
      </c>
      <c r="EA2835">
        <v>22</v>
      </c>
      <c r="EB2835">
        <v>0</v>
      </c>
      <c r="EC2835">
        <v>156</v>
      </c>
      <c r="ED2835" s="6">
        <v>0</v>
      </c>
      <c r="EE2835">
        <v>0</v>
      </c>
      <c r="EF2835">
        <v>1</v>
      </c>
      <c r="EG2835">
        <v>1</v>
      </c>
      <c r="EJ2835" s="40"/>
      <c r="EK2835" t="s">
        <v>3239</v>
      </c>
    </row>
    <row r="2836" spans="1:141" x14ac:dyDescent="0.15">
      <c r="A2836" s="48">
        <v>5551</v>
      </c>
      <c r="B2836" s="40">
        <v>1</v>
      </c>
      <c r="C2836">
        <v>10</v>
      </c>
      <c r="D2836" s="2" t="s">
        <v>1201</v>
      </c>
      <c r="E2836">
        <v>12</v>
      </c>
      <c r="F2836">
        <v>12</v>
      </c>
      <c r="G2836">
        <v>18</v>
      </c>
      <c r="H2836">
        <v>55</v>
      </c>
      <c r="I2836">
        <v>3</v>
      </c>
      <c r="J2836">
        <v>7</v>
      </c>
      <c r="K2836">
        <v>3</v>
      </c>
      <c r="L2836">
        <v>47</v>
      </c>
      <c r="M2836">
        <v>0</v>
      </c>
      <c r="N2836" s="56">
        <v>2</v>
      </c>
      <c r="O2836">
        <v>1</v>
      </c>
      <c r="P2836" s="8">
        <v>0</v>
      </c>
      <c r="Q2836">
        <v>55</v>
      </c>
      <c r="R2836">
        <v>9</v>
      </c>
      <c r="S2836">
        <v>3</v>
      </c>
      <c r="T2836">
        <v>33</v>
      </c>
      <c r="U2836">
        <v>37</v>
      </c>
      <c r="V2836" s="50">
        <v>2</v>
      </c>
      <c r="W2836" s="50" t="s">
        <v>3241</v>
      </c>
      <c r="X2836" s="50">
        <v>1</v>
      </c>
      <c r="Y2836" s="3">
        <v>6.06</v>
      </c>
      <c r="Z2836" s="51">
        <v>11.718064516129033</v>
      </c>
      <c r="AA2836" s="51">
        <v>2.8605742783425532</v>
      </c>
      <c r="AB2836" s="3">
        <v>520.41871815683589</v>
      </c>
      <c r="AC2836">
        <v>20</v>
      </c>
      <c r="AD2836">
        <v>0</v>
      </c>
      <c r="AE2836">
        <v>100</v>
      </c>
      <c r="AF2836" s="6">
        <v>0</v>
      </c>
      <c r="AG2836" s="52">
        <v>100</v>
      </c>
      <c r="AH2836">
        <v>100</v>
      </c>
      <c r="AI2836" s="52">
        <v>2</v>
      </c>
      <c r="AJ2836" s="52">
        <v>35</v>
      </c>
      <c r="AK2836" s="6">
        <v>37</v>
      </c>
      <c r="AL2836" s="6">
        <v>0</v>
      </c>
      <c r="AM2836" s="6">
        <v>0</v>
      </c>
      <c r="AN2836" s="52">
        <v>30</v>
      </c>
      <c r="AO2836" s="5">
        <f t="shared" si="299"/>
        <v>33.82</v>
      </c>
      <c r="AP2836" s="75" t="s">
        <v>2935</v>
      </c>
      <c r="AQ2836" s="13">
        <v>49.806871391712761</v>
      </c>
      <c r="AR2836" s="13">
        <v>49.806871391712761</v>
      </c>
      <c r="AS2836" s="13">
        <v>30</v>
      </c>
      <c r="AT2836">
        <v>0</v>
      </c>
      <c r="AU2836">
        <v>0</v>
      </c>
      <c r="AV2836">
        <v>0</v>
      </c>
      <c r="AW2836" s="48">
        <v>2</v>
      </c>
      <c r="AX2836">
        <v>0</v>
      </c>
      <c r="AY2836">
        <v>0</v>
      </c>
      <c r="AZ2836">
        <v>0</v>
      </c>
      <c r="BA2836">
        <v>2</v>
      </c>
      <c r="BB2836">
        <v>2</v>
      </c>
      <c r="BC2836">
        <v>0</v>
      </c>
      <c r="BD2836">
        <v>4</v>
      </c>
      <c r="BE2836" s="7">
        <f t="shared" si="300"/>
        <v>86.6</v>
      </c>
      <c r="BF2836" s="7">
        <f t="shared" si="301"/>
        <v>0</v>
      </c>
      <c r="BG2836" s="7">
        <f t="shared" si="302"/>
        <v>86.6</v>
      </c>
      <c r="BH2836" s="7">
        <f t="shared" si="303"/>
        <v>63.82</v>
      </c>
      <c r="BI2836">
        <v>12</v>
      </c>
      <c r="BJ2836">
        <v>12</v>
      </c>
      <c r="BK2836">
        <v>5</v>
      </c>
      <c r="BL2836">
        <v>1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 s="9" t="s">
        <v>3212</v>
      </c>
      <c r="BS2836">
        <v>0</v>
      </c>
      <c r="BT2836">
        <v>0</v>
      </c>
      <c r="BU2836" s="8"/>
      <c r="BV2836" s="8"/>
      <c r="BW2836">
        <v>0</v>
      </c>
      <c r="BX2836" s="9"/>
      <c r="BY2836">
        <v>0</v>
      </c>
      <c r="BZ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10012</v>
      </c>
      <c r="CJ2836">
        <v>12039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0</v>
      </c>
      <c r="DO2836">
        <v>0</v>
      </c>
      <c r="DP2836">
        <v>0</v>
      </c>
      <c r="DQ2836">
        <v>0</v>
      </c>
      <c r="DR2836">
        <v>0</v>
      </c>
      <c r="DS2836">
        <v>0</v>
      </c>
      <c r="DT2836">
        <v>0</v>
      </c>
      <c r="DU2836">
        <v>0</v>
      </c>
      <c r="DV2836">
        <v>0</v>
      </c>
      <c r="DW2836">
        <v>1</v>
      </c>
      <c r="DX2836">
        <v>66</v>
      </c>
      <c r="DY2836">
        <v>6</v>
      </c>
      <c r="DZ2836">
        <v>0</v>
      </c>
      <c r="EA2836">
        <v>17</v>
      </c>
      <c r="EB2836">
        <v>0</v>
      </c>
      <c r="EC2836">
        <v>156</v>
      </c>
      <c r="ED2836" s="6">
        <v>0</v>
      </c>
      <c r="EE2836">
        <v>0</v>
      </c>
      <c r="EF2836">
        <v>1</v>
      </c>
      <c r="EG2836">
        <v>1</v>
      </c>
      <c r="EJ2836" s="40"/>
      <c r="EK2836" t="s">
        <v>3178</v>
      </c>
    </row>
    <row r="2837" spans="1:141" x14ac:dyDescent="0.15">
      <c r="A2837" s="48">
        <v>5557</v>
      </c>
      <c r="B2837" s="40">
        <v>1</v>
      </c>
      <c r="C2837">
        <v>10</v>
      </c>
      <c r="D2837" s="2" t="s">
        <v>3179</v>
      </c>
      <c r="E2837">
        <v>12</v>
      </c>
      <c r="F2837">
        <v>12</v>
      </c>
      <c r="G2837">
        <v>18</v>
      </c>
      <c r="H2837">
        <v>55</v>
      </c>
      <c r="I2837">
        <v>12</v>
      </c>
      <c r="J2837">
        <v>8</v>
      </c>
      <c r="K2837">
        <v>13</v>
      </c>
      <c r="L2837">
        <v>19</v>
      </c>
      <c r="M2837">
        <v>0</v>
      </c>
      <c r="N2837" s="23">
        <v>1</v>
      </c>
      <c r="O2837">
        <v>1</v>
      </c>
      <c r="P2837" s="8">
        <v>0</v>
      </c>
      <c r="Q2837">
        <v>40</v>
      </c>
      <c r="R2837">
        <v>8</v>
      </c>
      <c r="S2837">
        <v>5</v>
      </c>
      <c r="T2837">
        <v>11</v>
      </c>
      <c r="U2837">
        <v>13</v>
      </c>
      <c r="V2837" s="50">
        <v>2</v>
      </c>
      <c r="W2837" s="50" t="s">
        <v>3180</v>
      </c>
      <c r="X2837" s="50">
        <v>1</v>
      </c>
      <c r="Y2837" s="3">
        <v>6.06</v>
      </c>
      <c r="Z2837" s="51">
        <v>11.718064516129033</v>
      </c>
      <c r="AA2837" s="51">
        <v>2.8605742783425532</v>
      </c>
      <c r="AB2837" s="3">
        <v>926.41446517996985</v>
      </c>
      <c r="AC2837">
        <v>40</v>
      </c>
      <c r="AD2837">
        <v>0</v>
      </c>
      <c r="AE2837">
        <v>160</v>
      </c>
      <c r="AF2837" s="6">
        <v>0</v>
      </c>
      <c r="AG2837" s="52">
        <v>400</v>
      </c>
      <c r="AH2837">
        <v>400</v>
      </c>
      <c r="AI2837" s="52">
        <v>15</v>
      </c>
      <c r="AJ2837" s="52">
        <v>100</v>
      </c>
      <c r="AK2837" s="6">
        <v>115</v>
      </c>
      <c r="AL2837" s="6">
        <v>0</v>
      </c>
      <c r="AM2837" s="6">
        <v>0</v>
      </c>
      <c r="AN2837" s="52">
        <v>300</v>
      </c>
      <c r="AO2837" s="5">
        <f t="shared" si="299"/>
        <v>0</v>
      </c>
      <c r="AP2837" s="75" t="s">
        <v>2922</v>
      </c>
      <c r="AQ2837" s="13">
        <v>339.78959422674041</v>
      </c>
      <c r="AR2837" s="13">
        <v>339.78959422674041</v>
      </c>
      <c r="AS2837" s="13">
        <v>300</v>
      </c>
      <c r="AT2837">
        <v>0</v>
      </c>
      <c r="AU2837">
        <v>0</v>
      </c>
      <c r="AV2837">
        <v>0</v>
      </c>
      <c r="AW2837" s="48">
        <v>2</v>
      </c>
      <c r="AX2837">
        <v>1</v>
      </c>
      <c r="AY2837">
        <v>0</v>
      </c>
      <c r="AZ2837">
        <v>2</v>
      </c>
      <c r="BA2837">
        <v>2</v>
      </c>
      <c r="BB2837">
        <v>0</v>
      </c>
      <c r="BC2837">
        <v>0</v>
      </c>
      <c r="BD2837">
        <v>30</v>
      </c>
      <c r="BE2837" s="7">
        <f t="shared" si="300"/>
        <v>190.91</v>
      </c>
      <c r="BF2837" s="7">
        <f t="shared" si="301"/>
        <v>0</v>
      </c>
      <c r="BG2837" s="7">
        <f t="shared" si="302"/>
        <v>190.91</v>
      </c>
      <c r="BH2837" s="7">
        <f t="shared" si="303"/>
        <v>161.0818989375</v>
      </c>
      <c r="BI2837">
        <v>30</v>
      </c>
      <c r="BJ2837">
        <v>150</v>
      </c>
      <c r="BK2837">
        <v>10</v>
      </c>
      <c r="BL2837">
        <v>1</v>
      </c>
      <c r="BM2837">
        <v>0</v>
      </c>
      <c r="BN2837">
        <v>140</v>
      </c>
      <c r="BO2837">
        <v>0</v>
      </c>
      <c r="BP2837">
        <v>0</v>
      </c>
      <c r="BQ2837">
        <v>74</v>
      </c>
      <c r="BR2837" s="9" t="s">
        <v>3173</v>
      </c>
      <c r="BS2837">
        <v>0</v>
      </c>
      <c r="BT2837">
        <v>150</v>
      </c>
      <c r="BU2837" s="72">
        <v>0.31721265958333333</v>
      </c>
      <c r="BV2837" s="64">
        <f>BT2837*BU2837</f>
        <v>47.5818989375</v>
      </c>
      <c r="BW2837">
        <v>0</v>
      </c>
      <c r="BX2837" s="9"/>
      <c r="BY2837">
        <v>0</v>
      </c>
      <c r="BZ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10012</v>
      </c>
      <c r="CJ2837">
        <v>12039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150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  <c r="DM2837">
        <v>0</v>
      </c>
      <c r="DN2837">
        <v>0</v>
      </c>
      <c r="DO2837">
        <v>0</v>
      </c>
      <c r="DP2837">
        <v>0</v>
      </c>
      <c r="DQ2837">
        <v>0</v>
      </c>
      <c r="DR2837">
        <v>0</v>
      </c>
      <c r="DS2837">
        <v>0</v>
      </c>
      <c r="DT2837">
        <v>0</v>
      </c>
      <c r="DU2837">
        <v>0</v>
      </c>
      <c r="DV2837">
        <v>0</v>
      </c>
      <c r="DW2837">
        <v>1</v>
      </c>
      <c r="DX2837">
        <v>66</v>
      </c>
      <c r="DY2837">
        <v>6</v>
      </c>
      <c r="DZ2837">
        <v>0</v>
      </c>
      <c r="EA2837">
        <v>40</v>
      </c>
      <c r="EB2837">
        <v>0</v>
      </c>
      <c r="EC2837">
        <v>260</v>
      </c>
      <c r="ED2837" s="6">
        <v>0</v>
      </c>
      <c r="EE2837">
        <v>0</v>
      </c>
      <c r="EF2837">
        <v>1</v>
      </c>
      <c r="EG2837">
        <v>1</v>
      </c>
      <c r="EJ2837" s="40"/>
      <c r="EK2837" t="s">
        <v>3312</v>
      </c>
    </row>
    <row r="2838" spans="1:141" x14ac:dyDescent="0.15">
      <c r="A2838" s="48">
        <v>5559</v>
      </c>
      <c r="B2838" s="40">
        <v>1</v>
      </c>
      <c r="C2838">
        <v>10</v>
      </c>
      <c r="D2838" s="2" t="s">
        <v>3182</v>
      </c>
      <c r="E2838">
        <v>12</v>
      </c>
      <c r="F2838">
        <v>12</v>
      </c>
      <c r="G2838">
        <v>18</v>
      </c>
      <c r="H2838">
        <v>55</v>
      </c>
      <c r="I2838">
        <v>12</v>
      </c>
      <c r="J2838">
        <v>10</v>
      </c>
      <c r="K2838">
        <v>13</v>
      </c>
      <c r="L2838">
        <v>30</v>
      </c>
      <c r="M2838">
        <v>0</v>
      </c>
      <c r="N2838" s="23">
        <v>1</v>
      </c>
      <c r="O2838">
        <v>1</v>
      </c>
      <c r="P2838" s="8">
        <v>0</v>
      </c>
      <c r="Q2838">
        <v>40</v>
      </c>
      <c r="R2838">
        <v>6</v>
      </c>
      <c r="S2838">
        <v>1</v>
      </c>
      <c r="T2838">
        <v>10</v>
      </c>
      <c r="U2838">
        <v>12</v>
      </c>
      <c r="V2838" s="50">
        <v>2</v>
      </c>
      <c r="W2838" s="50" t="s">
        <v>3310</v>
      </c>
      <c r="X2838" s="50">
        <v>1</v>
      </c>
      <c r="Y2838" s="3">
        <v>6.06</v>
      </c>
      <c r="Z2838" s="51">
        <v>11.718064516129033</v>
      </c>
      <c r="AA2838" s="51">
        <v>2.8605742783425532</v>
      </c>
      <c r="AB2838" s="3">
        <v>450.28319821206628</v>
      </c>
      <c r="AC2838">
        <v>25</v>
      </c>
      <c r="AD2838">
        <v>0</v>
      </c>
      <c r="AE2838">
        <v>20</v>
      </c>
      <c r="AF2838" s="6">
        <v>35</v>
      </c>
      <c r="AG2838" s="52">
        <v>200</v>
      </c>
      <c r="AH2838">
        <v>200</v>
      </c>
      <c r="AI2838" s="52">
        <v>5</v>
      </c>
      <c r="AJ2838" s="52">
        <v>60</v>
      </c>
      <c r="AK2838" s="6">
        <v>65</v>
      </c>
      <c r="AL2838" s="6">
        <v>10</v>
      </c>
      <c r="AM2838" s="6">
        <v>0</v>
      </c>
      <c r="AN2838" s="52">
        <v>325</v>
      </c>
      <c r="AO2838" s="5">
        <f t="shared" si="299"/>
        <v>0</v>
      </c>
      <c r="AP2838" s="75" t="s">
        <v>3058</v>
      </c>
      <c r="AQ2838" s="13">
        <v>342.50157926544199</v>
      </c>
      <c r="AR2838" s="13">
        <v>342.50157926544199</v>
      </c>
      <c r="AS2838" s="13">
        <v>325</v>
      </c>
      <c r="AT2838">
        <v>0</v>
      </c>
      <c r="AU2838">
        <v>0</v>
      </c>
      <c r="AV2838">
        <v>6</v>
      </c>
      <c r="AW2838" s="48">
        <v>2</v>
      </c>
      <c r="AX2838">
        <v>1</v>
      </c>
      <c r="AY2838">
        <v>0</v>
      </c>
      <c r="AZ2838">
        <v>0</v>
      </c>
      <c r="BA2838">
        <v>2</v>
      </c>
      <c r="BB2838">
        <v>0</v>
      </c>
      <c r="BC2838">
        <v>0</v>
      </c>
      <c r="BD2838">
        <v>15</v>
      </c>
      <c r="BE2838" s="7">
        <f t="shared" si="300"/>
        <v>143.20999999999998</v>
      </c>
      <c r="BF2838" s="7">
        <f t="shared" si="301"/>
        <v>0</v>
      </c>
      <c r="BG2838" s="7">
        <f t="shared" si="302"/>
        <v>143.20999999999998</v>
      </c>
      <c r="BH2838" s="7">
        <f t="shared" si="303"/>
        <v>249</v>
      </c>
      <c r="BI2838">
        <v>25</v>
      </c>
      <c r="BJ2838">
        <v>150</v>
      </c>
      <c r="BK2838">
        <v>12</v>
      </c>
      <c r="BL2838">
        <v>3</v>
      </c>
      <c r="BM2838">
        <v>0</v>
      </c>
      <c r="BN2838">
        <v>82</v>
      </c>
      <c r="BO2838">
        <v>0</v>
      </c>
      <c r="BP2838">
        <v>0</v>
      </c>
      <c r="BQ2838">
        <v>58</v>
      </c>
      <c r="BR2838" s="9" t="s">
        <v>3065</v>
      </c>
      <c r="BS2838">
        <v>7</v>
      </c>
      <c r="BT2838">
        <v>50</v>
      </c>
      <c r="BU2838" s="8">
        <v>0.33</v>
      </c>
      <c r="BV2838" s="64">
        <f>BT2838*BU2838</f>
        <v>16.5</v>
      </c>
      <c r="BW2838">
        <v>0</v>
      </c>
      <c r="BX2838" s="9"/>
      <c r="BY2838">
        <v>0</v>
      </c>
      <c r="BZ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10012</v>
      </c>
      <c r="CJ2838">
        <v>12039</v>
      </c>
      <c r="CK2838">
        <v>7</v>
      </c>
      <c r="CL2838">
        <v>7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  <c r="DM2838">
        <v>0</v>
      </c>
      <c r="DN2838">
        <v>0</v>
      </c>
      <c r="DO2838">
        <v>0</v>
      </c>
      <c r="DP2838">
        <v>0</v>
      </c>
      <c r="DQ2838">
        <v>0</v>
      </c>
      <c r="DR2838">
        <v>0</v>
      </c>
      <c r="DS2838">
        <v>0</v>
      </c>
      <c r="DT2838">
        <v>0</v>
      </c>
      <c r="DU2838">
        <v>0</v>
      </c>
      <c r="DV2838">
        <v>0</v>
      </c>
      <c r="DW2838">
        <v>1</v>
      </c>
      <c r="DX2838">
        <v>66</v>
      </c>
      <c r="DY2838">
        <v>6</v>
      </c>
      <c r="DZ2838">
        <v>0</v>
      </c>
      <c r="EA2838">
        <v>44</v>
      </c>
      <c r="EB2838">
        <v>0</v>
      </c>
      <c r="EC2838">
        <v>52</v>
      </c>
      <c r="ED2838" s="6">
        <v>0</v>
      </c>
      <c r="EE2838">
        <v>0</v>
      </c>
      <c r="EF2838">
        <v>1</v>
      </c>
      <c r="EG2838">
        <v>1</v>
      </c>
      <c r="EJ2838" s="40"/>
      <c r="EK2838" t="s">
        <v>3239</v>
      </c>
    </row>
    <row r="2839" spans="1:141" x14ac:dyDescent="0.15">
      <c r="A2839" s="48">
        <v>5561</v>
      </c>
      <c r="B2839" s="40">
        <v>1</v>
      </c>
      <c r="C2839">
        <v>10</v>
      </c>
      <c r="D2839" s="2" t="s">
        <v>1201</v>
      </c>
      <c r="E2839">
        <v>12</v>
      </c>
      <c r="F2839">
        <v>12</v>
      </c>
      <c r="G2839">
        <v>18</v>
      </c>
      <c r="H2839">
        <v>55</v>
      </c>
      <c r="I2839">
        <v>21</v>
      </c>
      <c r="J2839">
        <v>7</v>
      </c>
      <c r="K2839">
        <v>22</v>
      </c>
      <c r="L2839">
        <v>8</v>
      </c>
      <c r="M2839">
        <v>0</v>
      </c>
      <c r="N2839" s="23">
        <v>1</v>
      </c>
      <c r="O2839">
        <v>1</v>
      </c>
      <c r="P2839" s="8">
        <v>0</v>
      </c>
      <c r="Q2839">
        <v>30</v>
      </c>
      <c r="R2839">
        <v>7</v>
      </c>
      <c r="S2839">
        <v>1</v>
      </c>
      <c r="T2839">
        <v>10</v>
      </c>
      <c r="U2839">
        <v>12</v>
      </c>
      <c r="V2839" s="66">
        <v>3</v>
      </c>
      <c r="W2839" s="66" t="s">
        <v>3314</v>
      </c>
      <c r="X2839" s="66">
        <v>0</v>
      </c>
      <c r="Y2839" s="3">
        <v>6.06</v>
      </c>
      <c r="Z2839" s="51">
        <v>11.718064516129033</v>
      </c>
      <c r="AA2839" s="51">
        <v>2.8605742783425532</v>
      </c>
      <c r="AB2839" s="3">
        <v>564.70616934576833</v>
      </c>
      <c r="AC2839">
        <v>25</v>
      </c>
      <c r="AD2839">
        <v>0</v>
      </c>
      <c r="AE2839">
        <v>90</v>
      </c>
      <c r="AF2839" s="6">
        <v>5</v>
      </c>
      <c r="AG2839" s="52">
        <v>150</v>
      </c>
      <c r="AH2839">
        <v>150</v>
      </c>
      <c r="AI2839" s="52">
        <v>15</v>
      </c>
      <c r="AJ2839" s="52">
        <v>110</v>
      </c>
      <c r="AK2839" s="6">
        <v>125</v>
      </c>
      <c r="AL2839" s="6">
        <v>15</v>
      </c>
      <c r="AM2839" s="6">
        <v>35</v>
      </c>
      <c r="AN2839" s="52">
        <v>150</v>
      </c>
      <c r="AO2839" s="5">
        <f t="shared" si="299"/>
        <v>0</v>
      </c>
      <c r="AP2839" s="7" t="s">
        <v>3057</v>
      </c>
      <c r="AQ2839" s="13">
        <v>142.5</v>
      </c>
      <c r="AR2839" s="13">
        <v>107.5</v>
      </c>
      <c r="AS2839" s="13">
        <v>107.5</v>
      </c>
      <c r="AT2839">
        <v>0</v>
      </c>
      <c r="AU2839">
        <v>2</v>
      </c>
      <c r="AV2839">
        <v>4</v>
      </c>
      <c r="AW2839" s="48">
        <v>2</v>
      </c>
      <c r="AX2839">
        <v>1</v>
      </c>
      <c r="AY2839">
        <v>0</v>
      </c>
      <c r="AZ2839">
        <v>0</v>
      </c>
      <c r="BA2839">
        <v>3</v>
      </c>
      <c r="BB2839">
        <v>4</v>
      </c>
      <c r="BC2839">
        <v>0</v>
      </c>
      <c r="BD2839">
        <v>6</v>
      </c>
      <c r="BE2839" s="7">
        <f t="shared" si="300"/>
        <v>197.70000000000002</v>
      </c>
      <c r="BF2839" s="7">
        <f t="shared" si="301"/>
        <v>0</v>
      </c>
      <c r="BG2839" s="7">
        <f t="shared" si="302"/>
        <v>197.70000000000002</v>
      </c>
      <c r="BH2839" s="7">
        <f t="shared" si="303"/>
        <v>114.93356468166667</v>
      </c>
      <c r="BI2839">
        <v>6</v>
      </c>
      <c r="BJ2839">
        <v>50</v>
      </c>
      <c r="BK2839">
        <v>3</v>
      </c>
      <c r="BL2839">
        <v>1</v>
      </c>
      <c r="BM2839">
        <v>0</v>
      </c>
      <c r="BN2839">
        <v>0</v>
      </c>
      <c r="BO2839">
        <v>0</v>
      </c>
      <c r="BP2839">
        <v>0</v>
      </c>
      <c r="BQ2839">
        <v>58</v>
      </c>
      <c r="BR2839" s="9" t="s">
        <v>3065</v>
      </c>
      <c r="BS2839">
        <v>3</v>
      </c>
      <c r="BT2839">
        <v>25</v>
      </c>
      <c r="BU2839" s="8">
        <v>0.33</v>
      </c>
      <c r="BV2839" s="64">
        <f>BT2839*BU2839</f>
        <v>8.25</v>
      </c>
      <c r="BW2839">
        <v>74</v>
      </c>
      <c r="BX2839" s="9" t="s">
        <v>3156</v>
      </c>
      <c r="BY2839">
        <v>0</v>
      </c>
      <c r="BZ2839">
        <v>92</v>
      </c>
      <c r="CA2839" s="72">
        <v>0.31721265958333333</v>
      </c>
      <c r="CB2839" s="64">
        <f>BZ2839*CA2839</f>
        <v>29.183564681666667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10012</v>
      </c>
      <c r="CJ2839">
        <v>12039</v>
      </c>
      <c r="CK2839">
        <v>3</v>
      </c>
      <c r="CL2839">
        <v>3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92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  <c r="DM2839">
        <v>0</v>
      </c>
      <c r="DN2839">
        <v>0</v>
      </c>
      <c r="DO2839">
        <v>0</v>
      </c>
      <c r="DP2839">
        <v>0</v>
      </c>
      <c r="DQ2839">
        <v>0</v>
      </c>
      <c r="DR2839">
        <v>0</v>
      </c>
      <c r="DS2839">
        <v>0</v>
      </c>
      <c r="DT2839">
        <v>0</v>
      </c>
      <c r="DU2839">
        <v>0</v>
      </c>
      <c r="DV2839">
        <v>0</v>
      </c>
      <c r="DW2839">
        <v>1</v>
      </c>
      <c r="DX2839">
        <v>66</v>
      </c>
      <c r="DY2839">
        <v>6</v>
      </c>
      <c r="DZ2839">
        <v>0</v>
      </c>
      <c r="EA2839">
        <v>12</v>
      </c>
      <c r="EB2839">
        <v>0</v>
      </c>
      <c r="EC2839">
        <v>52</v>
      </c>
      <c r="ED2839" s="6">
        <v>0</v>
      </c>
      <c r="EE2839">
        <v>0</v>
      </c>
      <c r="EF2839">
        <v>1</v>
      </c>
      <c r="EG2839">
        <v>1</v>
      </c>
      <c r="EJ2839" s="40"/>
      <c r="EK2839" t="s">
        <v>3312</v>
      </c>
    </row>
    <row r="2840" spans="1:141" x14ac:dyDescent="0.15">
      <c r="A2840" s="48">
        <v>5640</v>
      </c>
      <c r="B2840" s="40">
        <v>1</v>
      </c>
      <c r="C2840">
        <v>24</v>
      </c>
      <c r="D2840" s="2" t="s">
        <v>3309</v>
      </c>
      <c r="E2840">
        <v>29</v>
      </c>
      <c r="F2840">
        <v>28</v>
      </c>
      <c r="G2840">
        <v>30</v>
      </c>
      <c r="H2840">
        <v>60</v>
      </c>
      <c r="I2840">
        <v>14</v>
      </c>
      <c r="J2840">
        <v>6</v>
      </c>
      <c r="K2840">
        <v>29</v>
      </c>
      <c r="L2840">
        <v>5</v>
      </c>
      <c r="M2840">
        <v>0</v>
      </c>
      <c r="N2840" s="23">
        <v>1</v>
      </c>
      <c r="O2840">
        <v>1</v>
      </c>
      <c r="P2840" s="8">
        <v>0</v>
      </c>
      <c r="Q2840">
        <v>35</v>
      </c>
      <c r="R2840">
        <v>5</v>
      </c>
      <c r="S2840">
        <v>1</v>
      </c>
      <c r="T2840">
        <v>33</v>
      </c>
      <c r="U2840">
        <v>37</v>
      </c>
      <c r="V2840" s="50">
        <v>2</v>
      </c>
      <c r="W2840" s="50" t="s">
        <v>3310</v>
      </c>
      <c r="X2840" s="50">
        <v>1</v>
      </c>
      <c r="Y2840" s="51">
        <v>5.8490599999999997</v>
      </c>
      <c r="Z2840" s="51">
        <v>10.600347826086956</v>
      </c>
      <c r="AA2840" s="51">
        <v>2.6627318753820135</v>
      </c>
      <c r="AB2840" s="51">
        <v>855.88227360977544</v>
      </c>
      <c r="AC2840">
        <v>30</v>
      </c>
      <c r="AD2840">
        <v>0</v>
      </c>
      <c r="AE2840">
        <v>80</v>
      </c>
      <c r="AF2840" s="6">
        <v>122</v>
      </c>
      <c r="AG2840" s="52">
        <v>400</v>
      </c>
      <c r="AH2840">
        <v>400</v>
      </c>
      <c r="AI2840" s="52">
        <v>15</v>
      </c>
      <c r="AJ2840" s="52">
        <v>240</v>
      </c>
      <c r="AK2840" s="6">
        <v>255</v>
      </c>
      <c r="AL2840" s="6">
        <v>0</v>
      </c>
      <c r="AM2840" s="6">
        <v>0</v>
      </c>
      <c r="AN2840" s="52">
        <v>326</v>
      </c>
      <c r="AO2840" s="5">
        <f t="shared" si="299"/>
        <v>0</v>
      </c>
      <c r="AP2840" s="75" t="s">
        <v>3060</v>
      </c>
      <c r="AQ2840" s="13">
        <v>390.79859194135832</v>
      </c>
      <c r="AR2840" s="13">
        <v>280.79859194135832</v>
      </c>
      <c r="AS2840" s="13">
        <v>216</v>
      </c>
      <c r="AT2840">
        <v>110</v>
      </c>
      <c r="AU2840">
        <v>0</v>
      </c>
      <c r="AV2840">
        <v>0</v>
      </c>
      <c r="AW2840" s="48">
        <v>2</v>
      </c>
      <c r="AX2840">
        <v>3</v>
      </c>
      <c r="AY2840">
        <v>0</v>
      </c>
      <c r="AZ2840">
        <v>0</v>
      </c>
      <c r="BA2840">
        <v>4</v>
      </c>
      <c r="BB2840">
        <v>0</v>
      </c>
      <c r="BC2840">
        <v>0</v>
      </c>
      <c r="BD2840">
        <v>25</v>
      </c>
      <c r="BE2840" s="7">
        <f t="shared" si="300"/>
        <v>322.93</v>
      </c>
      <c r="BF2840" s="7">
        <f t="shared" si="301"/>
        <v>0</v>
      </c>
      <c r="BG2840" s="7">
        <f t="shared" si="302"/>
        <v>322.93</v>
      </c>
      <c r="BH2840" s="7">
        <f t="shared" si="303"/>
        <v>250.5</v>
      </c>
      <c r="BI2840">
        <v>21</v>
      </c>
      <c r="BJ2840">
        <v>200</v>
      </c>
      <c r="BK2840">
        <v>8</v>
      </c>
      <c r="BL2840">
        <v>3</v>
      </c>
      <c r="BM2840">
        <v>0</v>
      </c>
      <c r="BN2840">
        <v>125</v>
      </c>
      <c r="BO2840">
        <v>0</v>
      </c>
      <c r="BP2840">
        <v>0</v>
      </c>
      <c r="BQ2840">
        <v>80</v>
      </c>
      <c r="BR2840" s="9" t="s">
        <v>3177</v>
      </c>
      <c r="BS2840">
        <v>0</v>
      </c>
      <c r="BT2840">
        <v>6</v>
      </c>
      <c r="BU2840" s="8"/>
      <c r="BV2840" s="8"/>
      <c r="BW2840">
        <v>0</v>
      </c>
      <c r="BX2840" s="9"/>
      <c r="BY2840">
        <v>0</v>
      </c>
      <c r="BZ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24029</v>
      </c>
      <c r="CJ2840">
        <v>28063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  <c r="DM2840">
        <v>0</v>
      </c>
      <c r="DN2840">
        <v>0</v>
      </c>
      <c r="DO2840">
        <v>0</v>
      </c>
      <c r="DP2840">
        <v>0</v>
      </c>
      <c r="DQ2840">
        <v>0</v>
      </c>
      <c r="DR2840">
        <v>0</v>
      </c>
      <c r="DS2840">
        <v>0</v>
      </c>
      <c r="DT2840">
        <v>0</v>
      </c>
      <c r="DU2840">
        <v>0</v>
      </c>
      <c r="DV2840">
        <v>0</v>
      </c>
      <c r="DW2840">
        <v>1</v>
      </c>
      <c r="DX2840">
        <v>68</v>
      </c>
      <c r="DY2840">
        <v>7</v>
      </c>
      <c r="DZ2840">
        <v>33.033029999999997</v>
      </c>
      <c r="EA2840">
        <v>29</v>
      </c>
      <c r="EB2840">
        <v>0</v>
      </c>
      <c r="EC2840">
        <v>85.03304</v>
      </c>
      <c r="ED2840" s="6">
        <v>0</v>
      </c>
      <c r="EE2840">
        <v>0</v>
      </c>
      <c r="EF2840">
        <v>1</v>
      </c>
      <c r="EG2840">
        <v>2</v>
      </c>
      <c r="EJ2840" s="40"/>
      <c r="EK2840" t="s">
        <v>3312</v>
      </c>
    </row>
    <row r="2841" spans="1:141" x14ac:dyDescent="0.15">
      <c r="A2841" s="48">
        <v>5642</v>
      </c>
      <c r="B2841" s="40">
        <v>1</v>
      </c>
      <c r="C2841">
        <v>24</v>
      </c>
      <c r="D2841" s="2" t="s">
        <v>3309</v>
      </c>
      <c r="E2841">
        <v>29</v>
      </c>
      <c r="F2841">
        <v>28</v>
      </c>
      <c r="G2841">
        <v>30</v>
      </c>
      <c r="H2841">
        <v>60</v>
      </c>
      <c r="I2841">
        <v>14</v>
      </c>
      <c r="J2841">
        <v>8</v>
      </c>
      <c r="K2841">
        <v>29</v>
      </c>
      <c r="L2841">
        <v>28</v>
      </c>
      <c r="M2841">
        <v>0</v>
      </c>
      <c r="N2841" s="23">
        <v>1</v>
      </c>
      <c r="O2841">
        <v>1</v>
      </c>
      <c r="P2841" s="8">
        <v>0</v>
      </c>
      <c r="Q2841">
        <v>37</v>
      </c>
      <c r="R2841">
        <v>10</v>
      </c>
      <c r="S2841">
        <v>2</v>
      </c>
      <c r="T2841">
        <v>24</v>
      </c>
      <c r="U2841">
        <v>28</v>
      </c>
      <c r="V2841" s="50">
        <v>2</v>
      </c>
      <c r="W2841" s="50" t="s">
        <v>3310</v>
      </c>
      <c r="X2841" s="50">
        <v>1</v>
      </c>
      <c r="Y2841" s="51">
        <v>5.8490599999999997</v>
      </c>
      <c r="Z2841" s="51">
        <v>10.600347826086956</v>
      </c>
      <c r="AA2841" s="51">
        <v>2.6627318753820135</v>
      </c>
      <c r="AB2841" s="51">
        <v>1408.7189101804124</v>
      </c>
      <c r="AC2841">
        <v>50</v>
      </c>
      <c r="AD2841">
        <v>0</v>
      </c>
      <c r="AE2841">
        <v>205</v>
      </c>
      <c r="AF2841" s="6">
        <v>125</v>
      </c>
      <c r="AG2841" s="52">
        <v>600</v>
      </c>
      <c r="AH2841">
        <v>600</v>
      </c>
      <c r="AI2841" s="52">
        <v>15</v>
      </c>
      <c r="AJ2841" s="52">
        <v>345</v>
      </c>
      <c r="AK2841" s="6">
        <v>360</v>
      </c>
      <c r="AL2841" s="6">
        <v>0</v>
      </c>
      <c r="AM2841" s="6">
        <v>0</v>
      </c>
      <c r="AN2841" s="52">
        <v>659</v>
      </c>
      <c r="AO2841" s="5">
        <f t="shared" si="299"/>
        <v>94.5</v>
      </c>
      <c r="AP2841" s="75" t="s">
        <v>2935</v>
      </c>
      <c r="AQ2841" s="13">
        <v>756.59007594380319</v>
      </c>
      <c r="AR2841" s="13">
        <v>481.59007594380319</v>
      </c>
      <c r="AS2841" s="13">
        <v>384</v>
      </c>
      <c r="AT2841">
        <v>275</v>
      </c>
      <c r="AU2841">
        <v>0</v>
      </c>
      <c r="AV2841">
        <v>0</v>
      </c>
      <c r="AW2841" s="48">
        <v>2</v>
      </c>
      <c r="AX2841">
        <v>4</v>
      </c>
      <c r="AY2841">
        <v>0</v>
      </c>
      <c r="AZ2841">
        <v>2</v>
      </c>
      <c r="BA2841">
        <v>3</v>
      </c>
      <c r="BB2841">
        <v>7</v>
      </c>
      <c r="BC2841">
        <v>0</v>
      </c>
      <c r="BD2841">
        <v>50</v>
      </c>
      <c r="BE2841" s="7">
        <f t="shared" si="300"/>
        <v>541.02</v>
      </c>
      <c r="BF2841" s="7">
        <f t="shared" si="301"/>
        <v>0</v>
      </c>
      <c r="BG2841" s="7">
        <f t="shared" si="302"/>
        <v>541.02</v>
      </c>
      <c r="BH2841" s="7">
        <f t="shared" si="303"/>
        <v>753.5</v>
      </c>
      <c r="BI2841">
        <v>30</v>
      </c>
      <c r="BJ2841">
        <v>275</v>
      </c>
      <c r="BK2841">
        <v>20</v>
      </c>
      <c r="BL2841">
        <v>11</v>
      </c>
      <c r="BM2841">
        <v>0</v>
      </c>
      <c r="BN2841">
        <v>0</v>
      </c>
      <c r="BO2841">
        <v>0</v>
      </c>
      <c r="BP2841">
        <v>0</v>
      </c>
      <c r="BQ2841">
        <v>80</v>
      </c>
      <c r="BR2841" s="9" t="s">
        <v>2410</v>
      </c>
      <c r="BS2841">
        <v>0</v>
      </c>
      <c r="BT2841">
        <v>6</v>
      </c>
      <c r="BU2841" s="8"/>
      <c r="BV2841" s="8"/>
      <c r="BW2841">
        <v>0</v>
      </c>
      <c r="BX2841" s="9"/>
      <c r="BY2841">
        <v>0</v>
      </c>
      <c r="BZ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24029</v>
      </c>
      <c r="CJ2841">
        <v>28063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  <c r="DM2841">
        <v>0</v>
      </c>
      <c r="DN2841">
        <v>0</v>
      </c>
      <c r="DO2841">
        <v>0</v>
      </c>
      <c r="DP2841">
        <v>0</v>
      </c>
      <c r="DQ2841">
        <v>0</v>
      </c>
      <c r="DR2841">
        <v>0</v>
      </c>
      <c r="DS2841">
        <v>0</v>
      </c>
      <c r="DT2841">
        <v>0</v>
      </c>
      <c r="DU2841">
        <v>0</v>
      </c>
      <c r="DV2841">
        <v>0</v>
      </c>
      <c r="DW2841">
        <v>1</v>
      </c>
      <c r="DX2841">
        <v>68</v>
      </c>
      <c r="DY2841">
        <v>7</v>
      </c>
      <c r="DZ2841">
        <v>82.582579999999993</v>
      </c>
      <c r="EA2841">
        <v>50</v>
      </c>
      <c r="EB2841">
        <v>0</v>
      </c>
      <c r="EC2841">
        <v>186.58260000000001</v>
      </c>
      <c r="ED2841" s="6">
        <v>0</v>
      </c>
      <c r="EE2841">
        <v>0</v>
      </c>
      <c r="EF2841">
        <v>1</v>
      </c>
      <c r="EG2841">
        <v>2</v>
      </c>
      <c r="EJ2841" s="40"/>
      <c r="EK2841" t="s">
        <v>3178</v>
      </c>
    </row>
    <row r="2842" spans="1:141" x14ac:dyDescent="0.15">
      <c r="A2842" s="48">
        <v>5658</v>
      </c>
      <c r="B2842" s="40">
        <v>1</v>
      </c>
      <c r="C2842">
        <v>24</v>
      </c>
      <c r="D2842" s="2" t="s">
        <v>3114</v>
      </c>
      <c r="E2842">
        <v>29</v>
      </c>
      <c r="F2842">
        <v>28</v>
      </c>
      <c r="G2842">
        <v>30</v>
      </c>
      <c r="H2842">
        <v>61</v>
      </c>
      <c r="I2842">
        <v>2</v>
      </c>
      <c r="J2842">
        <v>4</v>
      </c>
      <c r="K2842">
        <v>5</v>
      </c>
      <c r="L2842">
        <v>50</v>
      </c>
      <c r="M2842">
        <v>0</v>
      </c>
      <c r="N2842" s="56">
        <v>2</v>
      </c>
      <c r="O2842">
        <v>1</v>
      </c>
      <c r="P2842" s="8">
        <v>0</v>
      </c>
      <c r="Q2842">
        <v>45</v>
      </c>
      <c r="R2842">
        <v>15</v>
      </c>
      <c r="S2842">
        <v>4</v>
      </c>
      <c r="T2842">
        <v>24</v>
      </c>
      <c r="U2842">
        <v>28</v>
      </c>
      <c r="V2842" s="21">
        <v>4</v>
      </c>
      <c r="W2842" s="21" t="s">
        <v>3187</v>
      </c>
      <c r="X2842" s="21">
        <v>0</v>
      </c>
      <c r="Y2842" s="51">
        <v>5.8490599999999997</v>
      </c>
      <c r="Z2842" s="51">
        <v>10.600347826086956</v>
      </c>
      <c r="AA2842" s="51">
        <v>2.6627318753820135</v>
      </c>
      <c r="AB2842" s="51">
        <v>318.01043478260868</v>
      </c>
      <c r="AC2842">
        <v>30</v>
      </c>
      <c r="AD2842">
        <v>0</v>
      </c>
      <c r="AE2842">
        <v>0</v>
      </c>
      <c r="AF2842" s="6">
        <v>0</v>
      </c>
      <c r="AG2842" s="52">
        <v>300</v>
      </c>
      <c r="AH2842">
        <v>300</v>
      </c>
      <c r="AI2842" s="52">
        <v>20</v>
      </c>
      <c r="AJ2842" s="52">
        <v>250</v>
      </c>
      <c r="AK2842" s="6">
        <v>270</v>
      </c>
      <c r="AL2842" s="6">
        <v>0</v>
      </c>
      <c r="AM2842" s="6">
        <v>0</v>
      </c>
      <c r="AN2842" s="52">
        <v>650</v>
      </c>
      <c r="AO2842" s="5">
        <f t="shared" si="299"/>
        <v>92.799999999999955</v>
      </c>
      <c r="AP2842" s="7" t="s">
        <v>2912</v>
      </c>
      <c r="AQ2842" s="13">
        <v>371.4</v>
      </c>
      <c r="AR2842" s="13">
        <v>221.39999999999998</v>
      </c>
      <c r="AS2842" s="13">
        <v>221.39999999999998</v>
      </c>
      <c r="AT2842">
        <v>150</v>
      </c>
      <c r="AU2842">
        <v>0</v>
      </c>
      <c r="AV2842">
        <v>28</v>
      </c>
      <c r="AW2842" s="48">
        <v>2</v>
      </c>
      <c r="AX2842">
        <v>1</v>
      </c>
      <c r="AY2842">
        <v>0</v>
      </c>
      <c r="AZ2842">
        <v>4</v>
      </c>
      <c r="BA2842">
        <v>3</v>
      </c>
      <c r="BB2842">
        <v>2</v>
      </c>
      <c r="BC2842">
        <v>0</v>
      </c>
      <c r="BD2842">
        <v>5</v>
      </c>
      <c r="BE2842" s="7">
        <f t="shared" si="300"/>
        <v>163.74</v>
      </c>
      <c r="BF2842" s="7">
        <f t="shared" si="301"/>
        <v>86.259999999999991</v>
      </c>
      <c r="BG2842" s="7">
        <f t="shared" si="302"/>
        <v>250</v>
      </c>
      <c r="BH2842" s="7">
        <f t="shared" si="303"/>
        <v>742.8</v>
      </c>
      <c r="BI2842">
        <v>8</v>
      </c>
      <c r="BJ2842">
        <v>80</v>
      </c>
      <c r="BK2842">
        <v>30</v>
      </c>
      <c r="BL2842">
        <v>12</v>
      </c>
      <c r="BM2842">
        <v>2</v>
      </c>
      <c r="BN2842">
        <v>10</v>
      </c>
      <c r="BO2842">
        <v>0</v>
      </c>
      <c r="BP2842">
        <v>0</v>
      </c>
      <c r="BQ2842">
        <v>80</v>
      </c>
      <c r="BR2842" s="9" t="s">
        <v>3177</v>
      </c>
      <c r="BS2842">
        <v>0</v>
      </c>
      <c r="BT2842">
        <v>16</v>
      </c>
      <c r="BU2842" s="8"/>
      <c r="BV2842" s="8"/>
      <c r="BW2842">
        <v>0</v>
      </c>
      <c r="BX2842" s="9"/>
      <c r="BY2842">
        <v>0</v>
      </c>
      <c r="BZ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24029</v>
      </c>
      <c r="CJ2842">
        <v>28063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  <c r="DM2842">
        <v>0</v>
      </c>
      <c r="DN2842">
        <v>0</v>
      </c>
      <c r="DO2842">
        <v>0</v>
      </c>
      <c r="DP2842">
        <v>0</v>
      </c>
      <c r="DQ2842">
        <v>0</v>
      </c>
      <c r="DR2842">
        <v>0</v>
      </c>
      <c r="DS2842">
        <v>0</v>
      </c>
      <c r="DT2842">
        <v>0</v>
      </c>
      <c r="DU2842">
        <v>0</v>
      </c>
      <c r="DV2842">
        <v>0</v>
      </c>
      <c r="DW2842">
        <v>1</v>
      </c>
      <c r="DX2842">
        <v>68</v>
      </c>
      <c r="DY2842">
        <v>7</v>
      </c>
      <c r="DZ2842">
        <v>45.04504</v>
      </c>
      <c r="EA2842">
        <v>38</v>
      </c>
      <c r="EB2842">
        <v>0</v>
      </c>
      <c r="EC2842">
        <v>253.04499999999999</v>
      </c>
      <c r="ED2842" s="6">
        <v>0</v>
      </c>
      <c r="EE2842">
        <v>0</v>
      </c>
      <c r="EF2842">
        <v>1</v>
      </c>
      <c r="EG2842">
        <v>2</v>
      </c>
      <c r="EJ2842" s="40"/>
      <c r="EK2842" t="s">
        <v>3239</v>
      </c>
    </row>
    <row r="2843" spans="1:141" x14ac:dyDescent="0.15">
      <c r="A2843" s="48">
        <v>5659</v>
      </c>
      <c r="B2843" s="40">
        <v>1</v>
      </c>
      <c r="C2843">
        <v>24</v>
      </c>
      <c r="D2843" s="2" t="s">
        <v>2921</v>
      </c>
      <c r="E2843">
        <v>29</v>
      </c>
      <c r="F2843">
        <v>28</v>
      </c>
      <c r="G2843">
        <v>30</v>
      </c>
      <c r="H2843">
        <v>61</v>
      </c>
      <c r="I2843">
        <v>2</v>
      </c>
      <c r="J2843">
        <v>5</v>
      </c>
      <c r="K2843">
        <v>6</v>
      </c>
      <c r="L2843">
        <v>15</v>
      </c>
      <c r="M2843">
        <v>0</v>
      </c>
      <c r="N2843" s="56">
        <v>2</v>
      </c>
      <c r="O2843">
        <v>1</v>
      </c>
      <c r="P2843" s="8">
        <v>0</v>
      </c>
      <c r="Q2843">
        <v>30</v>
      </c>
      <c r="R2843">
        <v>18</v>
      </c>
      <c r="S2843">
        <v>3</v>
      </c>
      <c r="T2843">
        <v>24</v>
      </c>
      <c r="U2843">
        <v>28</v>
      </c>
      <c r="V2843" s="21">
        <v>4</v>
      </c>
      <c r="W2843" s="21" t="s">
        <v>3313</v>
      </c>
      <c r="X2843" s="21">
        <v>0</v>
      </c>
      <c r="Y2843" s="51">
        <v>5.8490599999999997</v>
      </c>
      <c r="Z2843" s="51">
        <v>10.600347826086956</v>
      </c>
      <c r="AA2843" s="51">
        <v>2.6627318753820135</v>
      </c>
      <c r="AB2843" s="51">
        <v>265.00869565217391</v>
      </c>
      <c r="AC2843">
        <v>25</v>
      </c>
      <c r="AD2843">
        <v>0</v>
      </c>
      <c r="AE2843">
        <v>0</v>
      </c>
      <c r="AF2843" s="6">
        <v>0</v>
      </c>
      <c r="AG2843" s="52">
        <v>300</v>
      </c>
      <c r="AH2843">
        <v>300</v>
      </c>
      <c r="AI2843" s="52">
        <v>15</v>
      </c>
      <c r="AJ2843" s="52">
        <v>25</v>
      </c>
      <c r="AK2843" s="6">
        <v>40</v>
      </c>
      <c r="AL2843" s="6">
        <v>0</v>
      </c>
      <c r="AM2843" s="6">
        <v>0</v>
      </c>
      <c r="AN2843" s="52">
        <v>400</v>
      </c>
      <c r="AO2843" s="5">
        <f t="shared" si="299"/>
        <v>153.5</v>
      </c>
      <c r="AP2843" s="7" t="s">
        <v>2912</v>
      </c>
      <c r="AQ2843" s="13">
        <v>276.75</v>
      </c>
      <c r="AR2843" s="13">
        <v>176.75</v>
      </c>
      <c r="AS2843" s="13">
        <v>176.75</v>
      </c>
      <c r="AT2843">
        <v>100</v>
      </c>
      <c r="AU2843">
        <v>0</v>
      </c>
      <c r="AV2843">
        <v>20</v>
      </c>
      <c r="AW2843" s="48">
        <v>2</v>
      </c>
      <c r="AX2843">
        <v>0</v>
      </c>
      <c r="AY2843">
        <v>0</v>
      </c>
      <c r="AZ2843">
        <v>0</v>
      </c>
      <c r="BA2843">
        <v>1</v>
      </c>
      <c r="BB2843">
        <v>0</v>
      </c>
      <c r="BC2843">
        <v>0</v>
      </c>
      <c r="BD2843">
        <v>20</v>
      </c>
      <c r="BE2843" s="7">
        <f t="shared" si="300"/>
        <v>85.15</v>
      </c>
      <c r="BF2843" s="7">
        <f t="shared" si="301"/>
        <v>0</v>
      </c>
      <c r="BG2843" s="7">
        <f t="shared" si="302"/>
        <v>85.15</v>
      </c>
      <c r="BH2843" s="7">
        <f t="shared" si="303"/>
        <v>553.5</v>
      </c>
      <c r="BI2843">
        <v>10</v>
      </c>
      <c r="BJ2843">
        <v>50</v>
      </c>
      <c r="BK2843">
        <v>30</v>
      </c>
      <c r="BL2843">
        <v>9</v>
      </c>
      <c r="BM2843">
        <v>0</v>
      </c>
      <c r="BN2843">
        <v>15</v>
      </c>
      <c r="BO2843">
        <v>0</v>
      </c>
      <c r="BP2843">
        <v>0</v>
      </c>
      <c r="BQ2843">
        <v>80</v>
      </c>
      <c r="BR2843" s="9" t="s">
        <v>3318</v>
      </c>
      <c r="BS2843">
        <v>0</v>
      </c>
      <c r="BT2843">
        <v>16</v>
      </c>
      <c r="BU2843" s="8"/>
      <c r="BV2843" s="8"/>
      <c r="BW2843">
        <v>0</v>
      </c>
      <c r="BX2843" s="9"/>
      <c r="BY2843">
        <v>0</v>
      </c>
      <c r="BZ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24029</v>
      </c>
      <c r="CJ2843">
        <v>28063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  <c r="DM2843">
        <v>0</v>
      </c>
      <c r="DN2843">
        <v>0</v>
      </c>
      <c r="DO2843">
        <v>0</v>
      </c>
      <c r="DP2843">
        <v>0</v>
      </c>
      <c r="DQ2843">
        <v>0</v>
      </c>
      <c r="DR2843">
        <v>0</v>
      </c>
      <c r="DS2843">
        <v>0</v>
      </c>
      <c r="DT2843">
        <v>0</v>
      </c>
      <c r="DU2843">
        <v>0</v>
      </c>
      <c r="DV2843">
        <v>0</v>
      </c>
      <c r="DW2843">
        <v>1</v>
      </c>
      <c r="DX2843">
        <v>68</v>
      </c>
      <c r="DY2843">
        <v>7</v>
      </c>
      <c r="DZ2843">
        <v>30.03003</v>
      </c>
      <c r="EA2843">
        <v>40</v>
      </c>
      <c r="EB2843">
        <v>0</v>
      </c>
      <c r="EC2843">
        <v>186.03</v>
      </c>
      <c r="ED2843" s="6">
        <v>0</v>
      </c>
      <c r="EE2843">
        <v>0</v>
      </c>
      <c r="EF2843">
        <v>1</v>
      </c>
      <c r="EG2843">
        <v>2</v>
      </c>
      <c r="EJ2843" s="40"/>
      <c r="EK2843" t="s">
        <v>3239</v>
      </c>
    </row>
    <row r="2844" spans="1:141" x14ac:dyDescent="0.15">
      <c r="A2844" s="48">
        <v>5662</v>
      </c>
      <c r="B2844" s="40">
        <v>1</v>
      </c>
      <c r="C2844">
        <v>24</v>
      </c>
      <c r="D2844" s="2" t="s">
        <v>2921</v>
      </c>
      <c r="E2844">
        <v>29</v>
      </c>
      <c r="F2844">
        <v>28</v>
      </c>
      <c r="G2844">
        <v>30</v>
      </c>
      <c r="H2844">
        <v>61</v>
      </c>
      <c r="I2844">
        <v>6</v>
      </c>
      <c r="J2844">
        <v>8</v>
      </c>
      <c r="K2844">
        <v>9</v>
      </c>
      <c r="L2844">
        <v>35</v>
      </c>
      <c r="M2844">
        <v>0</v>
      </c>
      <c r="N2844" s="56">
        <v>2</v>
      </c>
      <c r="O2844">
        <v>1</v>
      </c>
      <c r="P2844" s="8">
        <v>0</v>
      </c>
      <c r="Q2844">
        <v>27</v>
      </c>
      <c r="R2844">
        <v>3</v>
      </c>
      <c r="S2844">
        <v>1</v>
      </c>
      <c r="T2844">
        <v>24</v>
      </c>
      <c r="U2844">
        <v>28</v>
      </c>
      <c r="V2844" s="21">
        <v>4</v>
      </c>
      <c r="W2844" s="21" t="s">
        <v>3313</v>
      </c>
      <c r="X2844" s="21">
        <v>0</v>
      </c>
      <c r="Y2844" s="51">
        <v>5.8490599999999997</v>
      </c>
      <c r="Z2844" s="51">
        <v>10.600347826086956</v>
      </c>
      <c r="AA2844" s="51">
        <v>2.6627318753820135</v>
      </c>
      <c r="AB2844" s="51">
        <v>148.40486956521738</v>
      </c>
      <c r="AC2844">
        <v>14</v>
      </c>
      <c r="AD2844">
        <v>0</v>
      </c>
      <c r="AE2844">
        <v>0</v>
      </c>
      <c r="AF2844" s="6">
        <v>0</v>
      </c>
      <c r="AG2844" s="52">
        <v>500</v>
      </c>
      <c r="AH2844">
        <v>500</v>
      </c>
      <c r="AI2844" s="52">
        <v>20</v>
      </c>
      <c r="AJ2844" s="52">
        <v>100</v>
      </c>
      <c r="AK2844" s="6">
        <v>120</v>
      </c>
      <c r="AL2844" s="6">
        <v>0</v>
      </c>
      <c r="AM2844" s="6">
        <v>0</v>
      </c>
      <c r="AN2844" s="52">
        <v>100</v>
      </c>
      <c r="AO2844" s="5">
        <f t="shared" si="299"/>
        <v>293</v>
      </c>
      <c r="AP2844" s="7" t="s">
        <v>2912</v>
      </c>
      <c r="AQ2844" s="13">
        <v>196.5</v>
      </c>
      <c r="AR2844" s="13">
        <v>196.5</v>
      </c>
      <c r="AS2844" s="13">
        <v>196.5</v>
      </c>
      <c r="AT2844">
        <v>0</v>
      </c>
      <c r="AU2844">
        <v>0</v>
      </c>
      <c r="AV2844">
        <v>0</v>
      </c>
      <c r="AW2844" s="48">
        <v>2</v>
      </c>
      <c r="AX2844">
        <v>0</v>
      </c>
      <c r="AY2844">
        <v>0</v>
      </c>
      <c r="AZ2844">
        <v>0</v>
      </c>
      <c r="BA2844">
        <v>1</v>
      </c>
      <c r="BB2844">
        <v>0</v>
      </c>
      <c r="BC2844">
        <v>0</v>
      </c>
      <c r="BD2844">
        <v>2</v>
      </c>
      <c r="BE2844" s="7">
        <f t="shared" si="300"/>
        <v>27.91</v>
      </c>
      <c r="BF2844" s="7">
        <f t="shared" si="301"/>
        <v>72.09</v>
      </c>
      <c r="BG2844" s="7">
        <f t="shared" si="302"/>
        <v>100</v>
      </c>
      <c r="BH2844" s="7">
        <f t="shared" si="303"/>
        <v>393</v>
      </c>
      <c r="BI2844">
        <v>12</v>
      </c>
      <c r="BJ2844">
        <v>100</v>
      </c>
      <c r="BK2844">
        <v>10</v>
      </c>
      <c r="BL2844">
        <v>6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 s="9" t="s">
        <v>3311</v>
      </c>
      <c r="BS2844">
        <v>0</v>
      </c>
      <c r="BT2844">
        <v>0</v>
      </c>
      <c r="BU2844" s="8"/>
      <c r="BV2844" s="8"/>
      <c r="BW2844">
        <v>0</v>
      </c>
      <c r="BX2844" s="9"/>
      <c r="BY2844">
        <v>0</v>
      </c>
      <c r="BZ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24029</v>
      </c>
      <c r="CJ2844">
        <v>28063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  <c r="DT2844">
        <v>0</v>
      </c>
      <c r="DU2844">
        <v>0</v>
      </c>
      <c r="DV2844">
        <v>0</v>
      </c>
      <c r="DW2844">
        <v>1</v>
      </c>
      <c r="DX2844">
        <v>68</v>
      </c>
      <c r="DY2844">
        <v>7</v>
      </c>
      <c r="DZ2844">
        <v>0</v>
      </c>
      <c r="EA2844">
        <v>22</v>
      </c>
      <c r="EB2844">
        <v>0</v>
      </c>
      <c r="EC2844">
        <v>52</v>
      </c>
      <c r="ED2844" s="6">
        <v>0</v>
      </c>
      <c r="EE2844">
        <v>0</v>
      </c>
      <c r="EF2844">
        <v>1</v>
      </c>
      <c r="EG2844">
        <v>1</v>
      </c>
      <c r="EJ2844" s="40"/>
      <c r="EK2844" t="s">
        <v>3312</v>
      </c>
    </row>
    <row r="2845" spans="1:141" x14ac:dyDescent="0.15">
      <c r="A2845" s="48">
        <v>5665</v>
      </c>
      <c r="B2845" s="40">
        <v>1</v>
      </c>
      <c r="C2845">
        <v>24</v>
      </c>
      <c r="D2845" s="2" t="s">
        <v>3309</v>
      </c>
      <c r="E2845">
        <v>29</v>
      </c>
      <c r="F2845">
        <v>28</v>
      </c>
      <c r="G2845">
        <v>30</v>
      </c>
      <c r="H2845">
        <v>61</v>
      </c>
      <c r="I2845">
        <v>11</v>
      </c>
      <c r="J2845">
        <v>1</v>
      </c>
      <c r="K2845">
        <v>15</v>
      </c>
      <c r="L2845">
        <v>34</v>
      </c>
      <c r="M2845">
        <v>0</v>
      </c>
      <c r="N2845" s="56">
        <v>2</v>
      </c>
      <c r="O2845">
        <v>1</v>
      </c>
      <c r="P2845" s="8">
        <v>0</v>
      </c>
      <c r="Q2845">
        <v>70</v>
      </c>
      <c r="R2845">
        <v>3</v>
      </c>
      <c r="S2845">
        <v>1</v>
      </c>
      <c r="T2845">
        <v>24</v>
      </c>
      <c r="U2845">
        <v>28</v>
      </c>
      <c r="V2845" s="21">
        <v>4</v>
      </c>
      <c r="W2845" s="21" t="s">
        <v>2924</v>
      </c>
      <c r="X2845" s="21">
        <v>0</v>
      </c>
      <c r="Y2845" s="51">
        <v>5.8490599999999997</v>
      </c>
      <c r="Z2845" s="51">
        <v>10.600347826086956</v>
      </c>
      <c r="AA2845" s="51">
        <v>2.6627318753820135</v>
      </c>
      <c r="AB2845" s="57">
        <v>212.00695652173914</v>
      </c>
      <c r="AC2845">
        <v>20</v>
      </c>
      <c r="AD2845">
        <v>0</v>
      </c>
      <c r="AE2845">
        <v>0</v>
      </c>
      <c r="AF2845" s="6">
        <v>0</v>
      </c>
      <c r="AG2845" s="52">
        <v>0</v>
      </c>
      <c r="AH2845" s="57">
        <v>212.00695652173914</v>
      </c>
      <c r="AI2845" s="52">
        <v>0</v>
      </c>
      <c r="AJ2845" s="52">
        <v>105</v>
      </c>
      <c r="AK2845" s="6">
        <v>105</v>
      </c>
      <c r="AL2845" s="6">
        <v>10</v>
      </c>
      <c r="AM2845" s="6">
        <v>0</v>
      </c>
      <c r="AN2845" s="52">
        <v>0</v>
      </c>
      <c r="AO2845" s="5">
        <f t="shared" si="299"/>
        <v>200.1</v>
      </c>
      <c r="AP2845" s="7" t="s">
        <v>2925</v>
      </c>
      <c r="AQ2845" s="13">
        <v>100.05</v>
      </c>
      <c r="AR2845" s="13">
        <v>100.05</v>
      </c>
      <c r="AS2845" s="13">
        <v>100.05</v>
      </c>
      <c r="AT2845">
        <v>0</v>
      </c>
      <c r="AU2845">
        <v>0</v>
      </c>
      <c r="AV2845">
        <v>0</v>
      </c>
      <c r="AW2845" s="48">
        <v>2</v>
      </c>
      <c r="AX2845">
        <v>0</v>
      </c>
      <c r="AY2845">
        <v>1</v>
      </c>
      <c r="AZ2845">
        <v>0</v>
      </c>
      <c r="BA2845">
        <v>0</v>
      </c>
      <c r="BB2845">
        <v>0</v>
      </c>
      <c r="BC2845">
        <v>0</v>
      </c>
      <c r="BD2845" s="6">
        <v>0</v>
      </c>
      <c r="BE2845" s="7">
        <f t="shared" si="300"/>
        <v>56.06</v>
      </c>
      <c r="BF2845" s="7">
        <f t="shared" si="301"/>
        <v>48.94</v>
      </c>
      <c r="BG2845" s="7">
        <f t="shared" si="302"/>
        <v>105</v>
      </c>
      <c r="BH2845" s="7">
        <f t="shared" si="303"/>
        <v>200.1</v>
      </c>
      <c r="BI2845" s="6">
        <v>8</v>
      </c>
      <c r="BJ2845" s="6">
        <v>60</v>
      </c>
      <c r="BK2845" s="6">
        <v>6</v>
      </c>
      <c r="BL2845" s="6">
        <v>3</v>
      </c>
      <c r="BM2845">
        <v>10</v>
      </c>
      <c r="BN2845">
        <v>40</v>
      </c>
      <c r="BO2845">
        <v>0</v>
      </c>
      <c r="BP2845">
        <v>0</v>
      </c>
      <c r="BQ2845">
        <v>0</v>
      </c>
      <c r="BR2845" s="9" t="s">
        <v>3238</v>
      </c>
      <c r="BS2845">
        <v>0</v>
      </c>
      <c r="BT2845">
        <v>0</v>
      </c>
      <c r="BU2845" s="8"/>
      <c r="BV2845" s="8"/>
      <c r="BW2845">
        <v>0</v>
      </c>
      <c r="BX2845" s="9"/>
      <c r="BY2845">
        <v>0</v>
      </c>
      <c r="BZ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24029</v>
      </c>
      <c r="CJ2845">
        <v>28063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  <c r="DT2845">
        <v>0</v>
      </c>
      <c r="DU2845">
        <v>0</v>
      </c>
      <c r="DV2845">
        <v>0</v>
      </c>
      <c r="DW2845">
        <v>1</v>
      </c>
      <c r="DX2845">
        <v>68</v>
      </c>
      <c r="DY2845">
        <v>7</v>
      </c>
      <c r="DZ2845">
        <v>0</v>
      </c>
      <c r="EA2845">
        <v>14</v>
      </c>
      <c r="EB2845">
        <v>0</v>
      </c>
      <c r="EC2845">
        <v>52</v>
      </c>
      <c r="ED2845" s="6">
        <v>0</v>
      </c>
      <c r="EE2845">
        <v>0</v>
      </c>
      <c r="EF2845">
        <v>1</v>
      </c>
      <c r="EG2845">
        <v>1</v>
      </c>
      <c r="EJ2845" s="40"/>
      <c r="EK2845" t="s">
        <v>3239</v>
      </c>
    </row>
    <row r="2846" spans="1:141" x14ac:dyDescent="0.15">
      <c r="A2846" s="48">
        <v>5667</v>
      </c>
      <c r="B2846" s="40">
        <v>1</v>
      </c>
      <c r="C2846">
        <v>24</v>
      </c>
      <c r="D2846" s="2" t="s">
        <v>2921</v>
      </c>
      <c r="E2846">
        <v>29</v>
      </c>
      <c r="F2846">
        <v>28</v>
      </c>
      <c r="G2846">
        <v>30</v>
      </c>
      <c r="H2846">
        <v>61</v>
      </c>
      <c r="I2846">
        <v>11</v>
      </c>
      <c r="J2846">
        <v>3</v>
      </c>
      <c r="K2846">
        <v>15</v>
      </c>
      <c r="L2846">
        <v>44</v>
      </c>
      <c r="M2846">
        <v>0</v>
      </c>
      <c r="N2846" s="56">
        <v>2</v>
      </c>
      <c r="O2846">
        <v>1</v>
      </c>
      <c r="P2846" s="8">
        <v>0</v>
      </c>
      <c r="Q2846">
        <v>71</v>
      </c>
      <c r="R2846">
        <v>2</v>
      </c>
      <c r="S2846">
        <v>1</v>
      </c>
      <c r="T2846">
        <v>24</v>
      </c>
      <c r="U2846">
        <v>28</v>
      </c>
      <c r="V2846" s="21">
        <v>4</v>
      </c>
      <c r="W2846" s="21" t="s">
        <v>3313</v>
      </c>
      <c r="X2846" s="21">
        <v>0</v>
      </c>
      <c r="Y2846" s="51">
        <v>5.8490599999999997</v>
      </c>
      <c r="Z2846" s="51">
        <v>10.600347826086956</v>
      </c>
      <c r="AA2846" s="51">
        <v>2.6627318753820135</v>
      </c>
      <c r="AB2846" s="51">
        <v>159.00521739130434</v>
      </c>
      <c r="AC2846">
        <v>15</v>
      </c>
      <c r="AD2846">
        <v>0</v>
      </c>
      <c r="AE2846">
        <v>0</v>
      </c>
      <c r="AF2846" s="6">
        <v>0</v>
      </c>
      <c r="AG2846" s="52">
        <v>300</v>
      </c>
      <c r="AH2846">
        <v>300</v>
      </c>
      <c r="AI2846" s="52">
        <v>10</v>
      </c>
      <c r="AJ2846" s="52">
        <v>143</v>
      </c>
      <c r="AK2846" s="6">
        <v>153</v>
      </c>
      <c r="AL2846" s="6">
        <v>0</v>
      </c>
      <c r="AM2846" s="6">
        <v>0</v>
      </c>
      <c r="AN2846" s="52">
        <v>75</v>
      </c>
      <c r="AO2846" s="5">
        <f t="shared" si="299"/>
        <v>0</v>
      </c>
      <c r="AP2846" s="7" t="s">
        <v>2920</v>
      </c>
      <c r="AQ2846" s="13">
        <v>37.5</v>
      </c>
      <c r="AR2846" s="13">
        <v>37.5</v>
      </c>
      <c r="AS2846" s="13">
        <v>37.5</v>
      </c>
      <c r="AT2846">
        <v>0</v>
      </c>
      <c r="AU2846">
        <v>0</v>
      </c>
      <c r="AV2846">
        <v>0</v>
      </c>
      <c r="AW2846" s="48">
        <v>2</v>
      </c>
      <c r="AX2846">
        <v>0</v>
      </c>
      <c r="AY2846">
        <v>0</v>
      </c>
      <c r="AZ2846">
        <v>2</v>
      </c>
      <c r="BA2846">
        <v>3</v>
      </c>
      <c r="BB2846">
        <v>7</v>
      </c>
      <c r="BC2846">
        <v>0</v>
      </c>
      <c r="BD2846">
        <v>5</v>
      </c>
      <c r="BE2846" s="7">
        <f t="shared" si="300"/>
        <v>188.28</v>
      </c>
      <c r="BF2846" s="7">
        <f t="shared" si="301"/>
        <v>0</v>
      </c>
      <c r="BG2846" s="7">
        <f t="shared" si="302"/>
        <v>188.28</v>
      </c>
      <c r="BH2846" s="7">
        <f t="shared" si="303"/>
        <v>70.025000000000006</v>
      </c>
      <c r="BI2846">
        <v>2</v>
      </c>
      <c r="BJ2846">
        <v>25</v>
      </c>
      <c r="BK2846">
        <v>3</v>
      </c>
      <c r="BL2846">
        <v>1</v>
      </c>
      <c r="BM2846">
        <v>0</v>
      </c>
      <c r="BN2846">
        <v>50</v>
      </c>
      <c r="BO2846">
        <v>0</v>
      </c>
      <c r="BP2846">
        <v>0</v>
      </c>
      <c r="BQ2846">
        <v>86</v>
      </c>
      <c r="BR2846" s="9" t="s">
        <v>3315</v>
      </c>
      <c r="BS2846">
        <v>0</v>
      </c>
      <c r="BT2846">
        <v>25</v>
      </c>
      <c r="BU2846" s="8">
        <v>6.0999999999999999E-2</v>
      </c>
      <c r="BV2846" s="64">
        <f>BT2846*BU2846</f>
        <v>1.5249999999999999</v>
      </c>
      <c r="BW2846">
        <v>0</v>
      </c>
      <c r="BX2846" s="9"/>
      <c r="BY2846">
        <v>0</v>
      </c>
      <c r="BZ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24029</v>
      </c>
      <c r="CJ2846">
        <v>28063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  <c r="DT2846">
        <v>0</v>
      </c>
      <c r="DU2846">
        <v>0</v>
      </c>
      <c r="DV2846">
        <v>0</v>
      </c>
      <c r="DW2846">
        <v>1</v>
      </c>
      <c r="DX2846">
        <v>68</v>
      </c>
      <c r="DY2846">
        <v>7</v>
      </c>
      <c r="DZ2846">
        <v>0</v>
      </c>
      <c r="EA2846">
        <v>5</v>
      </c>
      <c r="EB2846">
        <v>0</v>
      </c>
      <c r="EC2846">
        <v>52</v>
      </c>
      <c r="ED2846" s="6">
        <v>0</v>
      </c>
      <c r="EE2846">
        <v>0</v>
      </c>
      <c r="EF2846">
        <v>1</v>
      </c>
      <c r="EG2846">
        <v>1</v>
      </c>
      <c r="EJ2846" s="40"/>
      <c r="EK2846" t="s">
        <v>3178</v>
      </c>
    </row>
    <row r="2847" spans="1:141" x14ac:dyDescent="0.15">
      <c r="A2847" s="48">
        <v>5672</v>
      </c>
      <c r="B2847" s="40">
        <v>1</v>
      </c>
      <c r="C2847">
        <v>24</v>
      </c>
      <c r="D2847" s="2" t="s">
        <v>3114</v>
      </c>
      <c r="E2847">
        <v>29</v>
      </c>
      <c r="F2847">
        <v>28</v>
      </c>
      <c r="G2847">
        <v>30</v>
      </c>
      <c r="H2847">
        <v>61</v>
      </c>
      <c r="I2847">
        <v>15</v>
      </c>
      <c r="J2847">
        <v>8</v>
      </c>
      <c r="K2847">
        <v>22</v>
      </c>
      <c r="L2847">
        <v>7</v>
      </c>
      <c r="M2847">
        <v>0</v>
      </c>
      <c r="N2847" s="56">
        <v>2</v>
      </c>
      <c r="O2847">
        <v>1</v>
      </c>
      <c r="P2847" s="8">
        <v>0</v>
      </c>
      <c r="Q2847">
        <v>40</v>
      </c>
      <c r="R2847">
        <v>11</v>
      </c>
      <c r="S2847">
        <v>3</v>
      </c>
      <c r="T2847">
        <v>24</v>
      </c>
      <c r="U2847">
        <v>28</v>
      </c>
      <c r="V2847" s="50">
        <v>2</v>
      </c>
      <c r="W2847" s="50" t="s">
        <v>3180</v>
      </c>
      <c r="X2847" s="50">
        <v>1</v>
      </c>
      <c r="Y2847" s="51">
        <v>5.8490599999999997</v>
      </c>
      <c r="Z2847" s="51">
        <v>10.600347826086956</v>
      </c>
      <c r="AA2847" s="51">
        <v>2.6627318753820135</v>
      </c>
      <c r="AB2847" s="51">
        <v>424.01391304347828</v>
      </c>
      <c r="AC2847">
        <v>40</v>
      </c>
      <c r="AD2847">
        <v>0</v>
      </c>
      <c r="AE2847">
        <v>0</v>
      </c>
      <c r="AF2847" s="6">
        <v>0</v>
      </c>
      <c r="AG2847" s="52">
        <v>500</v>
      </c>
      <c r="AH2847">
        <v>500</v>
      </c>
      <c r="AI2847" s="52">
        <v>30</v>
      </c>
      <c r="AJ2847" s="52">
        <v>400</v>
      </c>
      <c r="AK2847" s="6">
        <v>430</v>
      </c>
      <c r="AL2847" s="6">
        <v>15</v>
      </c>
      <c r="AM2847" s="6">
        <v>0</v>
      </c>
      <c r="AN2847" s="52">
        <v>500</v>
      </c>
      <c r="AO2847" s="5">
        <f t="shared" si="299"/>
        <v>167</v>
      </c>
      <c r="AP2847" s="75" t="s">
        <v>2935</v>
      </c>
      <c r="AQ2847" s="13">
        <v>563.80999999999995</v>
      </c>
      <c r="AR2847" s="13">
        <v>563.80999999999995</v>
      </c>
      <c r="AS2847" s="13">
        <v>500</v>
      </c>
      <c r="AT2847">
        <v>0</v>
      </c>
      <c r="AU2847">
        <v>0</v>
      </c>
      <c r="AV2847">
        <v>0</v>
      </c>
      <c r="AW2847" s="48">
        <v>2</v>
      </c>
      <c r="AX2847">
        <v>2</v>
      </c>
      <c r="AY2847">
        <v>1</v>
      </c>
      <c r="AZ2847">
        <v>0</v>
      </c>
      <c r="BA2847">
        <v>3</v>
      </c>
      <c r="BB2847">
        <v>3</v>
      </c>
      <c r="BC2847">
        <v>0</v>
      </c>
      <c r="BD2847">
        <v>8</v>
      </c>
      <c r="BE2847" s="7">
        <f t="shared" si="300"/>
        <v>297.14</v>
      </c>
      <c r="BF2847" s="7">
        <f t="shared" si="301"/>
        <v>102.86000000000001</v>
      </c>
      <c r="BG2847" s="7">
        <f t="shared" si="302"/>
        <v>400</v>
      </c>
      <c r="BH2847" s="7">
        <f t="shared" si="303"/>
        <v>667</v>
      </c>
      <c r="BI2847">
        <v>10</v>
      </c>
      <c r="BJ2847">
        <v>200</v>
      </c>
      <c r="BK2847">
        <v>20</v>
      </c>
      <c r="BL2847">
        <v>10</v>
      </c>
      <c r="BM2847">
        <v>25</v>
      </c>
      <c r="BN2847">
        <v>100</v>
      </c>
      <c r="BO2847">
        <v>0</v>
      </c>
      <c r="BP2847">
        <v>0</v>
      </c>
      <c r="BQ2847">
        <v>0</v>
      </c>
      <c r="BR2847" s="9" t="s">
        <v>3238</v>
      </c>
      <c r="BS2847">
        <v>0</v>
      </c>
      <c r="BT2847">
        <v>0</v>
      </c>
      <c r="BU2847" s="8"/>
      <c r="BV2847" s="8"/>
      <c r="BW2847">
        <v>0</v>
      </c>
      <c r="BX2847" s="9"/>
      <c r="BY2847">
        <v>0</v>
      </c>
      <c r="BZ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24029</v>
      </c>
      <c r="CJ2847">
        <v>28063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  <c r="DT2847">
        <v>0</v>
      </c>
      <c r="DU2847">
        <v>0</v>
      </c>
      <c r="DV2847">
        <v>0</v>
      </c>
      <c r="DW2847">
        <v>1</v>
      </c>
      <c r="DX2847">
        <v>68</v>
      </c>
      <c r="DY2847">
        <v>7</v>
      </c>
      <c r="DZ2847">
        <v>0</v>
      </c>
      <c r="EA2847">
        <v>30</v>
      </c>
      <c r="EB2847">
        <v>0</v>
      </c>
      <c r="EC2847">
        <v>156</v>
      </c>
      <c r="ED2847" s="6">
        <v>0</v>
      </c>
      <c r="EE2847">
        <v>0</v>
      </c>
      <c r="EF2847">
        <v>1</v>
      </c>
      <c r="EG2847">
        <v>1</v>
      </c>
      <c r="EJ2847" s="40"/>
      <c r="EK2847" t="s">
        <v>3239</v>
      </c>
    </row>
    <row r="2848" spans="1:141" x14ac:dyDescent="0.15">
      <c r="A2848" s="48">
        <v>5674</v>
      </c>
      <c r="B2848" s="40">
        <v>1</v>
      </c>
      <c r="C2848">
        <v>24</v>
      </c>
      <c r="D2848" s="2" t="s">
        <v>2921</v>
      </c>
      <c r="E2848">
        <v>29</v>
      </c>
      <c r="F2848">
        <v>28</v>
      </c>
      <c r="G2848">
        <v>30</v>
      </c>
      <c r="H2848">
        <v>61</v>
      </c>
      <c r="I2848">
        <v>15</v>
      </c>
      <c r="J2848">
        <v>10</v>
      </c>
      <c r="K2848">
        <v>22</v>
      </c>
      <c r="L2848">
        <v>24</v>
      </c>
      <c r="M2848">
        <v>0</v>
      </c>
      <c r="N2848" s="56">
        <v>2</v>
      </c>
      <c r="O2848">
        <v>1</v>
      </c>
      <c r="P2848" s="8">
        <v>0</v>
      </c>
      <c r="Q2848">
        <v>65</v>
      </c>
      <c r="R2848">
        <v>6</v>
      </c>
      <c r="S2848">
        <v>3</v>
      </c>
      <c r="T2848">
        <v>24</v>
      </c>
      <c r="U2848">
        <v>28</v>
      </c>
      <c r="V2848" s="50">
        <v>2</v>
      </c>
      <c r="W2848" s="50" t="s">
        <v>3241</v>
      </c>
      <c r="X2848" s="50">
        <v>1</v>
      </c>
      <c r="Y2848" s="51">
        <v>5.8490599999999997</v>
      </c>
      <c r="Z2848" s="51">
        <v>10.600347826086956</v>
      </c>
      <c r="AA2848" s="51">
        <v>2.6627318753820135</v>
      </c>
      <c r="AB2848" s="51">
        <v>318.01043478260868</v>
      </c>
      <c r="AC2848">
        <v>30</v>
      </c>
      <c r="AD2848">
        <v>0</v>
      </c>
      <c r="AE2848">
        <v>0</v>
      </c>
      <c r="AF2848" s="6">
        <v>0</v>
      </c>
      <c r="AG2848" s="52">
        <v>400</v>
      </c>
      <c r="AH2848">
        <v>400</v>
      </c>
      <c r="AI2848" s="52">
        <v>40</v>
      </c>
      <c r="AJ2848" s="52">
        <v>300</v>
      </c>
      <c r="AK2848" s="6">
        <v>340</v>
      </c>
      <c r="AL2848" s="6">
        <v>20</v>
      </c>
      <c r="AM2848" s="6">
        <v>0</v>
      </c>
      <c r="AN2848" s="52">
        <v>400</v>
      </c>
      <c r="AO2848" s="5">
        <f t="shared" si="299"/>
        <v>148</v>
      </c>
      <c r="AP2848" s="75" t="s">
        <v>2896</v>
      </c>
      <c r="AQ2848" s="13">
        <v>450.08</v>
      </c>
      <c r="AR2848" s="13">
        <v>450.08</v>
      </c>
      <c r="AS2848" s="13">
        <v>400</v>
      </c>
      <c r="AT2848">
        <v>0</v>
      </c>
      <c r="AU2848">
        <v>0</v>
      </c>
      <c r="AV2848">
        <v>0</v>
      </c>
      <c r="AW2848" s="48">
        <v>2</v>
      </c>
      <c r="AX2848">
        <v>0</v>
      </c>
      <c r="AY2848">
        <v>1</v>
      </c>
      <c r="AZ2848">
        <v>4</v>
      </c>
      <c r="BA2848">
        <v>1</v>
      </c>
      <c r="BB2848">
        <v>3</v>
      </c>
      <c r="BC2848">
        <v>0</v>
      </c>
      <c r="BD2848">
        <v>15</v>
      </c>
      <c r="BE2848" s="7">
        <f t="shared" si="300"/>
        <v>171.48000000000002</v>
      </c>
      <c r="BF2848" s="7">
        <f t="shared" si="301"/>
        <v>128.51999999999998</v>
      </c>
      <c r="BG2848" s="7">
        <f t="shared" si="302"/>
        <v>300</v>
      </c>
      <c r="BH2848" s="7">
        <f t="shared" si="303"/>
        <v>548</v>
      </c>
      <c r="BI2848">
        <v>15</v>
      </c>
      <c r="BJ2848">
        <v>200</v>
      </c>
      <c r="BK2848">
        <v>15</v>
      </c>
      <c r="BL2848">
        <v>8</v>
      </c>
      <c r="BM2848">
        <v>20</v>
      </c>
      <c r="BN2848">
        <v>75</v>
      </c>
      <c r="BO2848">
        <v>0</v>
      </c>
      <c r="BP2848">
        <v>0</v>
      </c>
      <c r="BQ2848">
        <v>0</v>
      </c>
      <c r="BR2848" s="9" t="s">
        <v>3212</v>
      </c>
      <c r="BS2848">
        <v>0</v>
      </c>
      <c r="BT2848">
        <v>0</v>
      </c>
      <c r="BU2848" s="8"/>
      <c r="BV2848" s="8"/>
      <c r="BW2848">
        <v>0</v>
      </c>
      <c r="BX2848" s="9"/>
      <c r="BY2848">
        <v>0</v>
      </c>
      <c r="BZ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24029</v>
      </c>
      <c r="CJ2848">
        <v>28063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  <c r="DT2848">
        <v>0</v>
      </c>
      <c r="DU2848">
        <v>0</v>
      </c>
      <c r="DV2848">
        <v>0</v>
      </c>
      <c r="DW2848">
        <v>1</v>
      </c>
      <c r="DX2848">
        <v>68</v>
      </c>
      <c r="DY2848">
        <v>7</v>
      </c>
      <c r="DZ2848">
        <v>0</v>
      </c>
      <c r="EA2848">
        <v>30</v>
      </c>
      <c r="EB2848">
        <v>0</v>
      </c>
      <c r="EC2848">
        <v>156</v>
      </c>
      <c r="ED2848" s="6">
        <v>0</v>
      </c>
      <c r="EE2848">
        <v>0</v>
      </c>
      <c r="EF2848">
        <v>1</v>
      </c>
      <c r="EG2848">
        <v>1</v>
      </c>
      <c r="EJ2848" s="40"/>
      <c r="EK2848" t="s">
        <v>3178</v>
      </c>
    </row>
    <row r="2849" spans="1:141" x14ac:dyDescent="0.15">
      <c r="A2849" s="48">
        <v>5680</v>
      </c>
      <c r="B2849" s="40">
        <v>1</v>
      </c>
      <c r="C2849">
        <v>24</v>
      </c>
      <c r="D2849" s="2" t="s">
        <v>3114</v>
      </c>
      <c r="E2849">
        <v>29</v>
      </c>
      <c r="F2849">
        <v>28</v>
      </c>
      <c r="G2849">
        <v>30</v>
      </c>
      <c r="H2849">
        <v>61</v>
      </c>
      <c r="I2849">
        <v>24</v>
      </c>
      <c r="J2849">
        <v>6</v>
      </c>
      <c r="K2849">
        <v>32</v>
      </c>
      <c r="L2849">
        <v>32</v>
      </c>
      <c r="M2849">
        <v>0</v>
      </c>
      <c r="N2849" s="56">
        <v>2</v>
      </c>
      <c r="O2849">
        <v>1</v>
      </c>
      <c r="P2849" s="8">
        <v>0</v>
      </c>
      <c r="Q2849">
        <v>35</v>
      </c>
      <c r="R2849">
        <v>8</v>
      </c>
      <c r="S2849">
        <v>1</v>
      </c>
      <c r="T2849">
        <v>24</v>
      </c>
      <c r="U2849">
        <v>28</v>
      </c>
      <c r="V2849" s="21">
        <v>4</v>
      </c>
      <c r="W2849" s="21" t="s">
        <v>3187</v>
      </c>
      <c r="X2849" s="21">
        <v>0</v>
      </c>
      <c r="Y2849" s="51">
        <v>5.8490599999999997</v>
      </c>
      <c r="Z2849" s="51">
        <v>10.600347826086956</v>
      </c>
      <c r="AA2849" s="51">
        <v>2.6627318753820135</v>
      </c>
      <c r="AB2849" s="51">
        <v>212.00695652173914</v>
      </c>
      <c r="AC2849">
        <v>20</v>
      </c>
      <c r="AD2849">
        <v>0</v>
      </c>
      <c r="AE2849">
        <v>0</v>
      </c>
      <c r="AF2849" s="6">
        <v>0</v>
      </c>
      <c r="AG2849" s="52">
        <v>300</v>
      </c>
      <c r="AH2849">
        <v>300</v>
      </c>
      <c r="AI2849" s="52">
        <v>10</v>
      </c>
      <c r="AJ2849" s="52">
        <v>300</v>
      </c>
      <c r="AK2849" s="6">
        <v>310</v>
      </c>
      <c r="AL2849" s="6">
        <v>10</v>
      </c>
      <c r="AM2849" s="6">
        <v>0</v>
      </c>
      <c r="AN2849" s="52">
        <v>350</v>
      </c>
      <c r="AO2849" s="5">
        <f t="shared" si="299"/>
        <v>144.73031648958334</v>
      </c>
      <c r="AP2849" s="7" t="s">
        <v>2912</v>
      </c>
      <c r="AQ2849" s="13">
        <v>247.36515824479167</v>
      </c>
      <c r="AR2849" s="13">
        <v>239.36515824479167</v>
      </c>
      <c r="AS2849" s="13">
        <v>239.36515824479167</v>
      </c>
      <c r="AT2849">
        <v>8</v>
      </c>
      <c r="AU2849">
        <v>0</v>
      </c>
      <c r="AV2849">
        <v>0</v>
      </c>
      <c r="AW2849" s="48">
        <v>2</v>
      </c>
      <c r="AX2849">
        <v>1</v>
      </c>
      <c r="AY2849">
        <v>1</v>
      </c>
      <c r="AZ2849">
        <v>2</v>
      </c>
      <c r="BA2849">
        <v>3</v>
      </c>
      <c r="BB2849">
        <v>0</v>
      </c>
      <c r="BC2849">
        <v>0</v>
      </c>
      <c r="BD2849">
        <v>22</v>
      </c>
      <c r="BE2849" s="7">
        <f t="shared" si="300"/>
        <v>243.08</v>
      </c>
      <c r="BF2849" s="7">
        <f t="shared" si="301"/>
        <v>56.919999999999987</v>
      </c>
      <c r="BG2849" s="7">
        <f t="shared" si="302"/>
        <v>300</v>
      </c>
      <c r="BH2849" s="7">
        <f t="shared" si="303"/>
        <v>494.73031648958334</v>
      </c>
      <c r="BI2849">
        <v>6</v>
      </c>
      <c r="BJ2849">
        <v>30</v>
      </c>
      <c r="BK2849">
        <v>16</v>
      </c>
      <c r="BL2849">
        <v>8</v>
      </c>
      <c r="BM2849">
        <v>0</v>
      </c>
      <c r="BN2849">
        <v>0</v>
      </c>
      <c r="BO2849">
        <v>0</v>
      </c>
      <c r="BP2849">
        <v>0</v>
      </c>
      <c r="BQ2849">
        <v>77</v>
      </c>
      <c r="BR2849" s="9" t="s">
        <v>3090</v>
      </c>
      <c r="BS2849">
        <v>0</v>
      </c>
      <c r="BT2849">
        <v>25</v>
      </c>
      <c r="BU2849" s="72">
        <v>0.31721265958333333</v>
      </c>
      <c r="BV2849" s="64">
        <f>BT2849*BU2849</f>
        <v>7.9303164895833334</v>
      </c>
      <c r="BW2849">
        <v>0</v>
      </c>
      <c r="BX2849" s="9"/>
      <c r="BY2849">
        <v>0</v>
      </c>
      <c r="BZ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24029</v>
      </c>
      <c r="CJ2849">
        <v>28063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  <c r="DT2849">
        <v>0</v>
      </c>
      <c r="DU2849">
        <v>0</v>
      </c>
      <c r="DV2849">
        <v>0</v>
      </c>
      <c r="DW2849">
        <v>1</v>
      </c>
      <c r="DX2849">
        <v>68</v>
      </c>
      <c r="DY2849">
        <v>7</v>
      </c>
      <c r="DZ2849">
        <v>2.4024019999999999</v>
      </c>
      <c r="EA2849">
        <v>22</v>
      </c>
      <c r="EB2849">
        <v>0</v>
      </c>
      <c r="EC2849">
        <v>54.4024</v>
      </c>
      <c r="ED2849" s="6">
        <v>0</v>
      </c>
      <c r="EE2849">
        <v>0</v>
      </c>
      <c r="EF2849">
        <v>1</v>
      </c>
      <c r="EG2849">
        <v>1</v>
      </c>
      <c r="EJ2849" s="40"/>
      <c r="EK2849" t="s">
        <v>3239</v>
      </c>
    </row>
    <row r="2850" spans="1:141" x14ac:dyDescent="0.15">
      <c r="A2850" s="48">
        <v>5689</v>
      </c>
      <c r="B2850" s="40">
        <v>1</v>
      </c>
      <c r="C2850">
        <v>24</v>
      </c>
      <c r="D2850" s="2" t="s">
        <v>3309</v>
      </c>
      <c r="E2850">
        <v>29</v>
      </c>
      <c r="F2850">
        <v>28</v>
      </c>
      <c r="G2850">
        <v>30</v>
      </c>
      <c r="H2850">
        <v>61</v>
      </c>
      <c r="I2850">
        <v>29</v>
      </c>
      <c r="J2850">
        <v>5</v>
      </c>
      <c r="K2850">
        <v>40</v>
      </c>
      <c r="L2850">
        <v>11</v>
      </c>
      <c r="M2850">
        <v>0</v>
      </c>
      <c r="N2850" s="56">
        <v>2</v>
      </c>
      <c r="O2850">
        <v>1</v>
      </c>
      <c r="P2850" s="8">
        <v>0</v>
      </c>
      <c r="Q2850">
        <v>30</v>
      </c>
      <c r="R2850">
        <v>4</v>
      </c>
      <c r="S2850">
        <v>1</v>
      </c>
      <c r="T2850">
        <v>24</v>
      </c>
      <c r="U2850">
        <v>28</v>
      </c>
      <c r="V2850" s="21">
        <v>4</v>
      </c>
      <c r="W2850" s="21" t="s">
        <v>1209</v>
      </c>
      <c r="X2850" s="21">
        <v>0</v>
      </c>
      <c r="Y2850" s="51">
        <v>5.8490599999999997</v>
      </c>
      <c r="Z2850" s="51">
        <v>10.600347826086956</v>
      </c>
      <c r="AA2850" s="51">
        <v>2.6627318753820135</v>
      </c>
      <c r="AB2850" s="51">
        <v>127.20417391304348</v>
      </c>
      <c r="AC2850">
        <v>12</v>
      </c>
      <c r="AD2850">
        <v>0</v>
      </c>
      <c r="AE2850">
        <v>0</v>
      </c>
      <c r="AF2850" s="6">
        <v>0</v>
      </c>
      <c r="AG2850" s="52">
        <v>200</v>
      </c>
      <c r="AH2850">
        <v>200</v>
      </c>
      <c r="AI2850" s="52">
        <v>10</v>
      </c>
      <c r="AJ2850" s="52">
        <v>100</v>
      </c>
      <c r="AK2850" s="6">
        <v>110</v>
      </c>
      <c r="AL2850" s="6">
        <v>0</v>
      </c>
      <c r="AM2850" s="6">
        <v>0</v>
      </c>
      <c r="AN2850" s="52">
        <v>200</v>
      </c>
      <c r="AO2850" s="5">
        <f t="shared" si="299"/>
        <v>0</v>
      </c>
      <c r="AP2850" s="7" t="s">
        <v>2936</v>
      </c>
      <c r="AQ2850" s="13">
        <v>100</v>
      </c>
      <c r="AR2850" s="13">
        <v>100</v>
      </c>
      <c r="AS2850" s="13">
        <v>100</v>
      </c>
      <c r="AT2850">
        <v>0</v>
      </c>
      <c r="AU2850">
        <v>0</v>
      </c>
      <c r="AV2850">
        <v>0</v>
      </c>
      <c r="AW2850" s="48">
        <v>2</v>
      </c>
      <c r="AX2850">
        <v>1</v>
      </c>
      <c r="AY2850">
        <v>0</v>
      </c>
      <c r="AZ2850">
        <v>0</v>
      </c>
      <c r="BA2850">
        <v>1</v>
      </c>
      <c r="BB2850">
        <v>2</v>
      </c>
      <c r="BC2850">
        <v>0</v>
      </c>
      <c r="BD2850">
        <v>2</v>
      </c>
      <c r="BE2850" s="7">
        <f t="shared" si="300"/>
        <v>111.1</v>
      </c>
      <c r="BF2850" s="7">
        <f t="shared" si="301"/>
        <v>0</v>
      </c>
      <c r="BG2850" s="7">
        <f t="shared" si="302"/>
        <v>111.1</v>
      </c>
      <c r="BH2850" s="7">
        <f t="shared" si="303"/>
        <v>189.3</v>
      </c>
      <c r="BI2850">
        <v>2</v>
      </c>
      <c r="BJ2850">
        <v>30</v>
      </c>
      <c r="BK2850">
        <v>4</v>
      </c>
      <c r="BL2850">
        <v>3</v>
      </c>
      <c r="BM2850">
        <v>0</v>
      </c>
      <c r="BN2850">
        <v>15</v>
      </c>
      <c r="BO2850">
        <v>0</v>
      </c>
      <c r="BP2850">
        <v>0</v>
      </c>
      <c r="BQ2850">
        <v>0</v>
      </c>
      <c r="BR2850" s="9" t="s">
        <v>3311</v>
      </c>
      <c r="BS2850">
        <v>0</v>
      </c>
      <c r="BT2850">
        <v>0</v>
      </c>
      <c r="BU2850" s="8"/>
      <c r="BV2850" s="8"/>
      <c r="BW2850">
        <v>0</v>
      </c>
      <c r="BX2850" s="9"/>
      <c r="BY2850">
        <v>0</v>
      </c>
      <c r="BZ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24029</v>
      </c>
      <c r="CJ2850">
        <v>28063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  <c r="DT2850">
        <v>0</v>
      </c>
      <c r="DU2850">
        <v>0</v>
      </c>
      <c r="DV2850">
        <v>0</v>
      </c>
      <c r="DW2850">
        <v>1</v>
      </c>
      <c r="DX2850">
        <v>68</v>
      </c>
      <c r="DY2850">
        <v>7</v>
      </c>
      <c r="DZ2850">
        <v>0</v>
      </c>
      <c r="EA2850">
        <v>6</v>
      </c>
      <c r="EB2850">
        <v>0</v>
      </c>
      <c r="EC2850">
        <v>52</v>
      </c>
      <c r="ED2850" s="6">
        <v>0</v>
      </c>
      <c r="EE2850">
        <v>0</v>
      </c>
      <c r="EF2850">
        <v>1</v>
      </c>
      <c r="EG2850">
        <v>1</v>
      </c>
      <c r="EJ2850" s="40"/>
      <c r="EK2850" t="s">
        <v>3312</v>
      </c>
    </row>
    <row r="2851" spans="1:141" x14ac:dyDescent="0.15">
      <c r="A2851" s="48">
        <v>5690</v>
      </c>
      <c r="B2851" s="40">
        <v>1</v>
      </c>
      <c r="C2851">
        <v>24</v>
      </c>
      <c r="D2851" s="2" t="s">
        <v>3309</v>
      </c>
      <c r="E2851">
        <v>29</v>
      </c>
      <c r="F2851">
        <v>28</v>
      </c>
      <c r="G2851">
        <v>30</v>
      </c>
      <c r="H2851">
        <v>61</v>
      </c>
      <c r="I2851">
        <v>33</v>
      </c>
      <c r="J2851">
        <v>6</v>
      </c>
      <c r="K2851">
        <v>45</v>
      </c>
      <c r="L2851">
        <v>43</v>
      </c>
      <c r="M2851">
        <v>0</v>
      </c>
      <c r="N2851" s="56">
        <v>2</v>
      </c>
      <c r="O2851">
        <v>1</v>
      </c>
      <c r="P2851" s="8">
        <v>0</v>
      </c>
      <c r="Q2851">
        <v>65</v>
      </c>
      <c r="R2851">
        <v>4</v>
      </c>
      <c r="S2851">
        <v>3</v>
      </c>
      <c r="T2851">
        <v>33</v>
      </c>
      <c r="U2851">
        <v>37</v>
      </c>
      <c r="V2851" s="21">
        <v>4</v>
      </c>
      <c r="W2851" s="21" t="s">
        <v>3187</v>
      </c>
      <c r="X2851" s="21">
        <v>0</v>
      </c>
      <c r="Y2851" s="51">
        <v>5.8490599999999997</v>
      </c>
      <c r="Z2851" s="51">
        <v>10.600347826086956</v>
      </c>
      <c r="AA2851" s="51">
        <v>2.6627318753820135</v>
      </c>
      <c r="AB2851" s="51">
        <v>1701.1136197180226</v>
      </c>
      <c r="AC2851">
        <v>60</v>
      </c>
      <c r="AD2851">
        <v>0</v>
      </c>
      <c r="AE2851">
        <v>0</v>
      </c>
      <c r="AF2851" s="6">
        <v>400</v>
      </c>
      <c r="AG2851" s="52">
        <v>400</v>
      </c>
      <c r="AH2851">
        <v>400</v>
      </c>
      <c r="AI2851" s="52">
        <v>50</v>
      </c>
      <c r="AJ2851" s="52">
        <v>300</v>
      </c>
      <c r="AK2851" s="6">
        <v>350</v>
      </c>
      <c r="AL2851" s="6">
        <v>0</v>
      </c>
      <c r="AM2851" s="6">
        <v>0</v>
      </c>
      <c r="AN2851" s="52">
        <v>1000</v>
      </c>
      <c r="AO2851" s="5">
        <f t="shared" si="299"/>
        <v>235</v>
      </c>
      <c r="AP2851" s="7" t="s">
        <v>1213</v>
      </c>
      <c r="AQ2851" s="13">
        <v>617.5</v>
      </c>
      <c r="AR2851" s="13">
        <v>367.5</v>
      </c>
      <c r="AS2851" s="13">
        <v>367.5</v>
      </c>
      <c r="AT2851">
        <v>250</v>
      </c>
      <c r="AU2851">
        <v>0</v>
      </c>
      <c r="AV2851">
        <v>0</v>
      </c>
      <c r="AW2851" s="48">
        <v>2</v>
      </c>
      <c r="AX2851">
        <v>1</v>
      </c>
      <c r="AY2851">
        <v>3</v>
      </c>
      <c r="AZ2851">
        <v>4</v>
      </c>
      <c r="BA2851">
        <v>2</v>
      </c>
      <c r="BB2851">
        <v>3</v>
      </c>
      <c r="BC2851">
        <v>0</v>
      </c>
      <c r="BD2851">
        <v>4</v>
      </c>
      <c r="BE2851" s="7">
        <f t="shared" si="300"/>
        <v>322.58000000000004</v>
      </c>
      <c r="BF2851" s="7">
        <f t="shared" si="301"/>
        <v>0</v>
      </c>
      <c r="BG2851" s="7">
        <f t="shared" si="302"/>
        <v>322.58000000000004</v>
      </c>
      <c r="BH2851" s="7">
        <f t="shared" si="303"/>
        <v>1235</v>
      </c>
      <c r="BI2851">
        <v>18</v>
      </c>
      <c r="BJ2851">
        <v>125</v>
      </c>
      <c r="BK2851">
        <v>30</v>
      </c>
      <c r="BL2851">
        <v>20</v>
      </c>
      <c r="BM2851">
        <v>0</v>
      </c>
      <c r="BN2851">
        <v>20</v>
      </c>
      <c r="BO2851">
        <v>0</v>
      </c>
      <c r="BP2851">
        <v>0</v>
      </c>
      <c r="BQ2851">
        <v>80</v>
      </c>
      <c r="BR2851" s="9" t="s">
        <v>2410</v>
      </c>
      <c r="BS2851">
        <v>0</v>
      </c>
      <c r="BT2851">
        <v>40</v>
      </c>
      <c r="BU2851" s="8"/>
      <c r="BV2851" s="8"/>
      <c r="BW2851">
        <v>0</v>
      </c>
      <c r="BX2851" s="9"/>
      <c r="BY2851">
        <v>0</v>
      </c>
      <c r="BZ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24029</v>
      </c>
      <c r="CJ2851">
        <v>28063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  <c r="DT2851">
        <v>0</v>
      </c>
      <c r="DU2851">
        <v>0</v>
      </c>
      <c r="DV2851">
        <v>0</v>
      </c>
      <c r="DW2851">
        <v>1</v>
      </c>
      <c r="DX2851">
        <v>68</v>
      </c>
      <c r="DY2851">
        <v>7</v>
      </c>
      <c r="DZ2851">
        <v>75.075069999999997</v>
      </c>
      <c r="EA2851">
        <v>48</v>
      </c>
      <c r="EB2851">
        <v>0</v>
      </c>
      <c r="EC2851">
        <v>231.07509999999999</v>
      </c>
      <c r="ED2851" s="6">
        <v>0</v>
      </c>
      <c r="EE2851">
        <v>0</v>
      </c>
      <c r="EF2851">
        <v>1</v>
      </c>
      <c r="EG2851">
        <v>2</v>
      </c>
      <c r="EJ2851" s="40"/>
      <c r="EK2851" t="s">
        <v>3178</v>
      </c>
    </row>
    <row r="2852" spans="1:141" x14ac:dyDescent="0.15">
      <c r="A2852" s="48">
        <v>5691</v>
      </c>
      <c r="B2852" s="40">
        <v>1</v>
      </c>
      <c r="C2852">
        <v>24</v>
      </c>
      <c r="D2852" s="2" t="s">
        <v>3114</v>
      </c>
      <c r="E2852">
        <v>29</v>
      </c>
      <c r="F2852">
        <v>28</v>
      </c>
      <c r="G2852">
        <v>30</v>
      </c>
      <c r="H2852">
        <v>61</v>
      </c>
      <c r="I2852">
        <v>33</v>
      </c>
      <c r="J2852">
        <v>7</v>
      </c>
      <c r="K2852">
        <v>45</v>
      </c>
      <c r="L2852">
        <v>47</v>
      </c>
      <c r="M2852">
        <v>0</v>
      </c>
      <c r="N2852" s="56">
        <v>2</v>
      </c>
      <c r="O2852">
        <v>1</v>
      </c>
      <c r="P2852" s="8">
        <v>0</v>
      </c>
      <c r="Q2852">
        <v>65</v>
      </c>
      <c r="R2852">
        <v>2</v>
      </c>
      <c r="S2852">
        <v>1</v>
      </c>
      <c r="T2852">
        <v>38</v>
      </c>
      <c r="U2852">
        <v>45</v>
      </c>
      <c r="V2852" s="21">
        <v>4</v>
      </c>
      <c r="W2852" s="21" t="s">
        <v>3187</v>
      </c>
      <c r="X2852" s="21">
        <v>0</v>
      </c>
      <c r="Y2852" s="51">
        <v>5.8490599999999997</v>
      </c>
      <c r="Z2852" s="51">
        <v>10.600347826086956</v>
      </c>
      <c r="AA2852" s="51">
        <v>2.6627318753820135</v>
      </c>
      <c r="AB2852" s="51">
        <v>424.01391304347828</v>
      </c>
      <c r="AC2852">
        <v>40</v>
      </c>
      <c r="AD2852">
        <v>0</v>
      </c>
      <c r="AE2852">
        <v>0</v>
      </c>
      <c r="AF2852" s="6">
        <v>0</v>
      </c>
      <c r="AG2852" s="52">
        <v>500</v>
      </c>
      <c r="AH2852">
        <v>500</v>
      </c>
      <c r="AI2852" s="52">
        <v>30</v>
      </c>
      <c r="AJ2852" s="52">
        <v>200</v>
      </c>
      <c r="AK2852" s="6">
        <v>230</v>
      </c>
      <c r="AL2852" s="6">
        <v>25</v>
      </c>
      <c r="AM2852" s="6">
        <v>0</v>
      </c>
      <c r="AN2852" s="52">
        <v>900</v>
      </c>
      <c r="AO2852" s="5">
        <f t="shared" si="299"/>
        <v>33.629999999999995</v>
      </c>
      <c r="AP2852" s="7" t="s">
        <v>2912</v>
      </c>
      <c r="AQ2852" s="13">
        <v>466.815</v>
      </c>
      <c r="AR2852" s="13">
        <v>316.815</v>
      </c>
      <c r="AS2852" s="13">
        <v>316.815</v>
      </c>
      <c r="AT2852">
        <v>150</v>
      </c>
      <c r="AU2852">
        <v>0</v>
      </c>
      <c r="AV2852">
        <v>0</v>
      </c>
      <c r="AW2852" s="48">
        <v>2</v>
      </c>
      <c r="AX2852">
        <v>0</v>
      </c>
      <c r="AY2852">
        <v>2</v>
      </c>
      <c r="AZ2852">
        <v>0</v>
      </c>
      <c r="BA2852">
        <v>0</v>
      </c>
      <c r="BB2852">
        <v>0</v>
      </c>
      <c r="BC2852">
        <v>0</v>
      </c>
      <c r="BD2852">
        <v>20</v>
      </c>
      <c r="BE2852" s="7">
        <f t="shared" si="300"/>
        <v>175.72</v>
      </c>
      <c r="BF2852" s="7">
        <f t="shared" si="301"/>
        <v>24.28</v>
      </c>
      <c r="BG2852" s="7">
        <f t="shared" si="302"/>
        <v>200</v>
      </c>
      <c r="BH2852" s="7">
        <f t="shared" si="303"/>
        <v>933.63</v>
      </c>
      <c r="BI2852">
        <v>10</v>
      </c>
      <c r="BJ2852">
        <v>100</v>
      </c>
      <c r="BK2852">
        <v>30</v>
      </c>
      <c r="BL2852">
        <v>15</v>
      </c>
      <c r="BM2852">
        <v>15</v>
      </c>
      <c r="BN2852">
        <v>30</v>
      </c>
      <c r="BO2852">
        <v>0</v>
      </c>
      <c r="BP2852">
        <v>0</v>
      </c>
      <c r="BQ2852">
        <v>50</v>
      </c>
      <c r="BR2852" s="9" t="s">
        <v>3159</v>
      </c>
      <c r="BS2852">
        <v>1</v>
      </c>
      <c r="BT2852">
        <v>75</v>
      </c>
      <c r="BU2852" s="8">
        <v>6.8400000000000002E-2</v>
      </c>
      <c r="BV2852" s="64">
        <f>BT2852*BU2852</f>
        <v>5.13</v>
      </c>
      <c r="BW2852">
        <v>0</v>
      </c>
      <c r="BX2852" s="9"/>
      <c r="BY2852">
        <v>0</v>
      </c>
      <c r="BZ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24029</v>
      </c>
      <c r="CJ2852">
        <v>28063</v>
      </c>
      <c r="CK2852">
        <v>0</v>
      </c>
      <c r="CL2852">
        <v>0</v>
      </c>
      <c r="CM2852">
        <v>1</v>
      </c>
      <c r="CN2852">
        <v>1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  <c r="DM2852">
        <v>0</v>
      </c>
      <c r="DN2852">
        <v>0</v>
      </c>
      <c r="DO2852">
        <v>0</v>
      </c>
      <c r="DP2852">
        <v>0</v>
      </c>
      <c r="DQ2852">
        <v>0</v>
      </c>
      <c r="DR2852">
        <v>0</v>
      </c>
      <c r="DS2852">
        <v>0</v>
      </c>
      <c r="DT2852">
        <v>0</v>
      </c>
      <c r="DU2852">
        <v>0</v>
      </c>
      <c r="DV2852">
        <v>0</v>
      </c>
      <c r="DW2852">
        <v>1</v>
      </c>
      <c r="DX2852">
        <v>68</v>
      </c>
      <c r="DY2852">
        <v>7</v>
      </c>
      <c r="DZ2852">
        <v>45.04504</v>
      </c>
      <c r="EA2852">
        <v>41</v>
      </c>
      <c r="EB2852">
        <v>0</v>
      </c>
      <c r="EC2852">
        <v>97.04504</v>
      </c>
      <c r="ED2852" s="6">
        <v>0</v>
      </c>
      <c r="EE2852">
        <v>0</v>
      </c>
      <c r="EF2852">
        <v>1</v>
      </c>
      <c r="EG2852">
        <v>2</v>
      </c>
      <c r="EJ2852" s="40"/>
      <c r="EK2852" t="s">
        <v>3178</v>
      </c>
    </row>
    <row r="2853" spans="1:141" x14ac:dyDescent="0.15">
      <c r="A2853" s="48">
        <v>5692</v>
      </c>
      <c r="B2853" s="40">
        <v>1</v>
      </c>
      <c r="C2853">
        <v>24</v>
      </c>
      <c r="D2853" s="2" t="s">
        <v>3114</v>
      </c>
      <c r="E2853">
        <v>29</v>
      </c>
      <c r="F2853">
        <v>28</v>
      </c>
      <c r="G2853">
        <v>30</v>
      </c>
      <c r="H2853">
        <v>61</v>
      </c>
      <c r="I2853">
        <v>33</v>
      </c>
      <c r="J2853">
        <v>8</v>
      </c>
      <c r="K2853">
        <v>46</v>
      </c>
      <c r="L2853">
        <v>11</v>
      </c>
      <c r="M2853">
        <v>0</v>
      </c>
      <c r="N2853" s="56">
        <v>2</v>
      </c>
      <c r="O2853">
        <v>1</v>
      </c>
      <c r="P2853" s="8">
        <v>0</v>
      </c>
      <c r="Q2853">
        <v>45</v>
      </c>
      <c r="R2853">
        <v>10</v>
      </c>
      <c r="S2853">
        <v>2</v>
      </c>
      <c r="T2853">
        <v>24</v>
      </c>
      <c r="U2853">
        <v>28</v>
      </c>
      <c r="V2853" s="21">
        <v>4</v>
      </c>
      <c r="W2853" s="21" t="s">
        <v>3187</v>
      </c>
      <c r="X2853" s="21">
        <v>0</v>
      </c>
      <c r="Y2853" s="51">
        <v>5.8490599999999997</v>
      </c>
      <c r="Z2853" s="51">
        <v>10.600347826086956</v>
      </c>
      <c r="AA2853" s="51">
        <v>2.6627318753820135</v>
      </c>
      <c r="AB2853" s="51">
        <v>318.01043478260868</v>
      </c>
      <c r="AC2853">
        <v>30</v>
      </c>
      <c r="AD2853">
        <v>0</v>
      </c>
      <c r="AE2853">
        <v>0</v>
      </c>
      <c r="AF2853" s="6">
        <v>0</v>
      </c>
      <c r="AG2853" s="52">
        <v>300</v>
      </c>
      <c r="AH2853">
        <v>300</v>
      </c>
      <c r="AI2853" s="52">
        <v>10</v>
      </c>
      <c r="AJ2853" s="52">
        <v>200</v>
      </c>
      <c r="AK2853" s="6">
        <v>210</v>
      </c>
      <c r="AL2853" s="6">
        <v>0</v>
      </c>
      <c r="AM2853" s="6">
        <v>0</v>
      </c>
      <c r="AN2853" s="52">
        <v>500</v>
      </c>
      <c r="AO2853" s="5">
        <f t="shared" si="299"/>
        <v>49.899999999999977</v>
      </c>
      <c r="AP2853" s="7" t="s">
        <v>2907</v>
      </c>
      <c r="AQ2853" s="13">
        <v>274.95</v>
      </c>
      <c r="AR2853" s="13">
        <v>274.95</v>
      </c>
      <c r="AS2853" s="13">
        <v>274.95</v>
      </c>
      <c r="AT2853">
        <v>0</v>
      </c>
      <c r="AU2853">
        <v>0</v>
      </c>
      <c r="AV2853">
        <v>0</v>
      </c>
      <c r="AW2853" s="48">
        <v>2</v>
      </c>
      <c r="AX2853">
        <v>0</v>
      </c>
      <c r="AY2853">
        <v>2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 s="7">
        <f t="shared" si="300"/>
        <v>112.12</v>
      </c>
      <c r="BF2853" s="7">
        <f t="shared" si="301"/>
        <v>87.88</v>
      </c>
      <c r="BG2853" s="7">
        <f t="shared" si="302"/>
        <v>200</v>
      </c>
      <c r="BH2853" s="7">
        <f t="shared" si="303"/>
        <v>549.9</v>
      </c>
      <c r="BI2853">
        <v>6</v>
      </c>
      <c r="BJ2853">
        <v>40</v>
      </c>
      <c r="BK2853">
        <v>15</v>
      </c>
      <c r="BL2853">
        <v>9</v>
      </c>
      <c r="BM2853">
        <v>20</v>
      </c>
      <c r="BN2853">
        <v>0</v>
      </c>
      <c r="BO2853">
        <v>0</v>
      </c>
      <c r="BP2853">
        <v>0</v>
      </c>
      <c r="BQ2853">
        <v>0</v>
      </c>
      <c r="BR2853" s="9" t="s">
        <v>3238</v>
      </c>
      <c r="BS2853">
        <v>0</v>
      </c>
      <c r="BT2853">
        <v>0</v>
      </c>
      <c r="BU2853" s="8"/>
      <c r="BV2853" s="8"/>
      <c r="BW2853">
        <v>0</v>
      </c>
      <c r="BX2853" s="9"/>
      <c r="BY2853">
        <v>0</v>
      </c>
      <c r="BZ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24029</v>
      </c>
      <c r="CJ2853">
        <v>28063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  <c r="DM2853">
        <v>0</v>
      </c>
      <c r="DN2853">
        <v>0</v>
      </c>
      <c r="DO2853">
        <v>0</v>
      </c>
      <c r="DP2853">
        <v>0</v>
      </c>
      <c r="DQ2853">
        <v>0</v>
      </c>
      <c r="DR2853">
        <v>0</v>
      </c>
      <c r="DS2853">
        <v>0</v>
      </c>
      <c r="DT2853">
        <v>0</v>
      </c>
      <c r="DU2853">
        <v>0</v>
      </c>
      <c r="DV2853">
        <v>0</v>
      </c>
      <c r="DW2853">
        <v>1</v>
      </c>
      <c r="DX2853">
        <v>68</v>
      </c>
      <c r="DY2853">
        <v>7</v>
      </c>
      <c r="DZ2853">
        <v>0</v>
      </c>
      <c r="EA2853">
        <v>21</v>
      </c>
      <c r="EB2853">
        <v>0</v>
      </c>
      <c r="EC2853">
        <v>104</v>
      </c>
      <c r="ED2853" s="6">
        <v>0</v>
      </c>
      <c r="EE2853">
        <v>0</v>
      </c>
      <c r="EF2853">
        <v>1</v>
      </c>
      <c r="EG2853">
        <v>1</v>
      </c>
      <c r="EJ2853" s="40"/>
      <c r="EK2853" t="s">
        <v>3239</v>
      </c>
    </row>
    <row r="2854" spans="1:141" x14ac:dyDescent="0.15">
      <c r="A2854" s="48">
        <v>5693</v>
      </c>
      <c r="B2854" s="40">
        <v>1</v>
      </c>
      <c r="C2854">
        <v>24</v>
      </c>
      <c r="D2854" s="2" t="s">
        <v>2921</v>
      </c>
      <c r="E2854">
        <v>29</v>
      </c>
      <c r="F2854">
        <v>28</v>
      </c>
      <c r="G2854">
        <v>30</v>
      </c>
      <c r="H2854">
        <v>61</v>
      </c>
      <c r="I2854">
        <v>33</v>
      </c>
      <c r="J2854">
        <v>9</v>
      </c>
      <c r="K2854">
        <v>45</v>
      </c>
      <c r="L2854">
        <v>26</v>
      </c>
      <c r="M2854">
        <v>0</v>
      </c>
      <c r="N2854" s="56">
        <v>2</v>
      </c>
      <c r="O2854">
        <v>1</v>
      </c>
      <c r="P2854" s="8">
        <v>0</v>
      </c>
      <c r="Q2854">
        <v>49</v>
      </c>
      <c r="R2854">
        <v>7</v>
      </c>
      <c r="S2854">
        <v>2</v>
      </c>
      <c r="T2854">
        <v>20</v>
      </c>
      <c r="U2854">
        <v>24</v>
      </c>
      <c r="V2854" s="21">
        <v>4</v>
      </c>
      <c r="W2854" s="21" t="s">
        <v>3313</v>
      </c>
      <c r="X2854" s="21">
        <v>0</v>
      </c>
      <c r="Y2854" s="51">
        <v>5.8490599999999997</v>
      </c>
      <c r="Z2854" s="51">
        <v>10.600347826086956</v>
      </c>
      <c r="AA2854" s="51">
        <v>2.6627318753820135</v>
      </c>
      <c r="AB2854" s="51">
        <v>63.602086956521738</v>
      </c>
      <c r="AC2854">
        <v>6</v>
      </c>
      <c r="AD2854">
        <v>0</v>
      </c>
      <c r="AE2854">
        <v>0</v>
      </c>
      <c r="AF2854" s="6">
        <v>0</v>
      </c>
      <c r="AG2854" s="52">
        <v>75</v>
      </c>
      <c r="AH2854">
        <v>75</v>
      </c>
      <c r="AI2854" s="52">
        <v>5</v>
      </c>
      <c r="AJ2854" s="52">
        <v>50</v>
      </c>
      <c r="AK2854" s="6">
        <v>55</v>
      </c>
      <c r="AL2854" s="6">
        <v>0</v>
      </c>
      <c r="AM2854" s="6">
        <v>0</v>
      </c>
      <c r="AN2854" s="52">
        <v>150</v>
      </c>
      <c r="AO2854" s="5">
        <f t="shared" si="299"/>
        <v>0</v>
      </c>
      <c r="AP2854" s="7" t="s">
        <v>2936</v>
      </c>
      <c r="AQ2854" s="13">
        <v>75</v>
      </c>
      <c r="AR2854" s="13">
        <v>75</v>
      </c>
      <c r="AS2854" s="13">
        <v>75</v>
      </c>
      <c r="AT2854">
        <v>0</v>
      </c>
      <c r="AU2854">
        <v>0</v>
      </c>
      <c r="AV2854">
        <v>0</v>
      </c>
      <c r="AW2854" s="48">
        <v>2</v>
      </c>
      <c r="AX2854">
        <v>1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1</v>
      </c>
      <c r="BE2854" s="7">
        <f t="shared" si="300"/>
        <v>55.589999999999996</v>
      </c>
      <c r="BF2854" s="7">
        <f t="shared" si="301"/>
        <v>0</v>
      </c>
      <c r="BG2854" s="7">
        <f t="shared" si="302"/>
        <v>55.589999999999996</v>
      </c>
      <c r="BH2854" s="7">
        <f t="shared" si="303"/>
        <v>63.1</v>
      </c>
      <c r="BI2854">
        <v>2</v>
      </c>
      <c r="BJ2854">
        <v>10</v>
      </c>
      <c r="BK2854">
        <v>1</v>
      </c>
      <c r="BL2854">
        <v>1</v>
      </c>
      <c r="BM2854">
        <v>3</v>
      </c>
      <c r="BN2854">
        <v>0</v>
      </c>
      <c r="BO2854">
        <v>0</v>
      </c>
      <c r="BP2854">
        <v>0</v>
      </c>
      <c r="BQ2854">
        <v>0</v>
      </c>
      <c r="BR2854" s="9" t="s">
        <v>3212</v>
      </c>
      <c r="BS2854">
        <v>0</v>
      </c>
      <c r="BT2854">
        <v>0</v>
      </c>
      <c r="BU2854" s="8"/>
      <c r="BV2854" s="8"/>
      <c r="BW2854">
        <v>0</v>
      </c>
      <c r="BX2854" s="9"/>
      <c r="BY2854">
        <v>0</v>
      </c>
      <c r="BZ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24029</v>
      </c>
      <c r="CJ2854">
        <v>28063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  <c r="DM2854">
        <v>0</v>
      </c>
      <c r="DN2854">
        <v>0</v>
      </c>
      <c r="DO2854">
        <v>0</v>
      </c>
      <c r="DP2854">
        <v>0</v>
      </c>
      <c r="DQ2854">
        <v>0</v>
      </c>
      <c r="DR2854">
        <v>0</v>
      </c>
      <c r="DS2854">
        <v>0</v>
      </c>
      <c r="DT2854">
        <v>0</v>
      </c>
      <c r="DU2854">
        <v>0</v>
      </c>
      <c r="DV2854">
        <v>0</v>
      </c>
      <c r="DW2854">
        <v>1</v>
      </c>
      <c r="DX2854">
        <v>68</v>
      </c>
      <c r="DY2854">
        <v>7</v>
      </c>
      <c r="DZ2854">
        <v>0</v>
      </c>
      <c r="EA2854">
        <v>3</v>
      </c>
      <c r="EB2854">
        <v>0</v>
      </c>
      <c r="EC2854">
        <v>104</v>
      </c>
      <c r="ED2854" s="6">
        <v>0</v>
      </c>
      <c r="EE2854">
        <v>0</v>
      </c>
      <c r="EF2854">
        <v>1</v>
      </c>
      <c r="EG2854">
        <v>1</v>
      </c>
      <c r="EJ2854" s="40"/>
      <c r="EK2854" t="s">
        <v>3178</v>
      </c>
    </row>
    <row r="2855" spans="1:141" x14ac:dyDescent="0.15">
      <c r="A2855" s="48">
        <v>5696</v>
      </c>
      <c r="B2855" s="40">
        <v>1</v>
      </c>
      <c r="C2855">
        <v>24</v>
      </c>
      <c r="D2855" s="2" t="s">
        <v>3114</v>
      </c>
      <c r="E2855">
        <v>29</v>
      </c>
      <c r="F2855">
        <v>28</v>
      </c>
      <c r="G2855">
        <v>30</v>
      </c>
      <c r="H2855">
        <v>61</v>
      </c>
      <c r="I2855">
        <v>38</v>
      </c>
      <c r="J2855">
        <v>2</v>
      </c>
      <c r="K2855">
        <v>53</v>
      </c>
      <c r="L2855">
        <v>39</v>
      </c>
      <c r="M2855">
        <v>0</v>
      </c>
      <c r="N2855" s="56">
        <v>2</v>
      </c>
      <c r="O2855">
        <v>1</v>
      </c>
      <c r="P2855" s="8">
        <v>0</v>
      </c>
      <c r="Q2855">
        <v>35</v>
      </c>
      <c r="R2855">
        <v>8</v>
      </c>
      <c r="S2855">
        <v>2</v>
      </c>
      <c r="T2855">
        <v>24</v>
      </c>
      <c r="U2855">
        <v>28</v>
      </c>
      <c r="V2855" s="21">
        <v>4</v>
      </c>
      <c r="W2855" s="21" t="s">
        <v>3187</v>
      </c>
      <c r="X2855" s="21">
        <v>0</v>
      </c>
      <c r="Y2855" s="51">
        <v>5.8490599999999997</v>
      </c>
      <c r="Z2855" s="51">
        <v>10.600347826086956</v>
      </c>
      <c r="AA2855" s="51">
        <v>2.6627318753820135</v>
      </c>
      <c r="AB2855" s="51">
        <v>265.00869565217391</v>
      </c>
      <c r="AC2855">
        <v>25</v>
      </c>
      <c r="AD2855">
        <v>0</v>
      </c>
      <c r="AE2855">
        <v>0</v>
      </c>
      <c r="AF2855" s="6">
        <v>0</v>
      </c>
      <c r="AG2855" s="52">
        <v>250</v>
      </c>
      <c r="AH2855">
        <v>250</v>
      </c>
      <c r="AI2855" s="52">
        <v>15</v>
      </c>
      <c r="AJ2855" s="52">
        <v>149</v>
      </c>
      <c r="AK2855" s="6">
        <v>164</v>
      </c>
      <c r="AL2855" s="6">
        <v>0</v>
      </c>
      <c r="AM2855" s="6">
        <v>0</v>
      </c>
      <c r="AN2855" s="52">
        <v>350</v>
      </c>
      <c r="AO2855" s="5">
        <f t="shared" si="299"/>
        <v>0</v>
      </c>
      <c r="AP2855" s="7" t="s">
        <v>2421</v>
      </c>
      <c r="AQ2855" s="13">
        <v>175</v>
      </c>
      <c r="AR2855" s="13">
        <v>175</v>
      </c>
      <c r="AS2855" s="13">
        <v>175</v>
      </c>
      <c r="AT2855">
        <v>0</v>
      </c>
      <c r="AU2855">
        <v>0</v>
      </c>
      <c r="AV2855">
        <v>0</v>
      </c>
      <c r="AW2855" s="48">
        <v>2</v>
      </c>
      <c r="AX2855">
        <v>0</v>
      </c>
      <c r="AY2855">
        <v>1</v>
      </c>
      <c r="AZ2855">
        <v>0</v>
      </c>
      <c r="BA2855">
        <v>3</v>
      </c>
      <c r="BB2855">
        <v>1</v>
      </c>
      <c r="BC2855">
        <v>0</v>
      </c>
      <c r="BD2855">
        <v>10</v>
      </c>
      <c r="BE2855" s="7">
        <f t="shared" si="300"/>
        <v>167.90000000000003</v>
      </c>
      <c r="BF2855" s="7">
        <f t="shared" si="301"/>
        <v>0</v>
      </c>
      <c r="BG2855" s="7">
        <f t="shared" si="302"/>
        <v>167.90000000000003</v>
      </c>
      <c r="BH2855" s="7">
        <f t="shared" si="303"/>
        <v>315.5</v>
      </c>
      <c r="BI2855">
        <v>5</v>
      </c>
      <c r="BJ2855">
        <v>50</v>
      </c>
      <c r="BK2855">
        <v>8</v>
      </c>
      <c r="BL2855">
        <v>5</v>
      </c>
      <c r="BM2855">
        <v>0</v>
      </c>
      <c r="BN2855">
        <v>35</v>
      </c>
      <c r="BO2855">
        <v>0</v>
      </c>
      <c r="BP2855">
        <v>0</v>
      </c>
      <c r="BQ2855">
        <v>0</v>
      </c>
      <c r="BR2855" s="9" t="s">
        <v>3238</v>
      </c>
      <c r="BS2855">
        <v>0</v>
      </c>
      <c r="BT2855">
        <v>0</v>
      </c>
      <c r="BU2855" s="8"/>
      <c r="BV2855" s="8"/>
      <c r="BW2855">
        <v>0</v>
      </c>
      <c r="BX2855" s="9"/>
      <c r="BY2855">
        <v>0</v>
      </c>
      <c r="BZ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24029</v>
      </c>
      <c r="CJ2855">
        <v>28063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  <c r="DM2855">
        <v>0</v>
      </c>
      <c r="DN2855">
        <v>0</v>
      </c>
      <c r="DO2855">
        <v>0</v>
      </c>
      <c r="DP2855">
        <v>0</v>
      </c>
      <c r="DQ2855">
        <v>0</v>
      </c>
      <c r="DR2855">
        <v>0</v>
      </c>
      <c r="DS2855">
        <v>0</v>
      </c>
      <c r="DT2855">
        <v>0</v>
      </c>
      <c r="DU2855">
        <v>0</v>
      </c>
      <c r="DV2855">
        <v>0</v>
      </c>
      <c r="DW2855">
        <v>1</v>
      </c>
      <c r="DX2855">
        <v>68</v>
      </c>
      <c r="DY2855">
        <v>7</v>
      </c>
      <c r="DZ2855">
        <v>0</v>
      </c>
      <c r="EA2855">
        <v>13</v>
      </c>
      <c r="EB2855">
        <v>0</v>
      </c>
      <c r="EC2855">
        <v>104</v>
      </c>
      <c r="ED2855" s="6">
        <v>0</v>
      </c>
      <c r="EE2855">
        <v>0</v>
      </c>
      <c r="EF2855">
        <v>1</v>
      </c>
      <c r="EG2855">
        <v>1</v>
      </c>
      <c r="EJ2855" s="40"/>
      <c r="EK2855" t="s">
        <v>3239</v>
      </c>
    </row>
    <row r="2856" spans="1:141" x14ac:dyDescent="0.15">
      <c r="A2856" s="48">
        <v>5698</v>
      </c>
      <c r="B2856" s="40">
        <v>1</v>
      </c>
      <c r="C2856">
        <v>24</v>
      </c>
      <c r="D2856" s="2" t="s">
        <v>2921</v>
      </c>
      <c r="E2856">
        <v>29</v>
      </c>
      <c r="F2856">
        <v>28</v>
      </c>
      <c r="G2856">
        <v>30</v>
      </c>
      <c r="H2856">
        <v>61</v>
      </c>
      <c r="I2856">
        <v>38</v>
      </c>
      <c r="J2856">
        <v>4</v>
      </c>
      <c r="K2856">
        <v>54</v>
      </c>
      <c r="L2856">
        <v>23</v>
      </c>
      <c r="M2856">
        <v>0</v>
      </c>
      <c r="N2856" s="56">
        <v>2</v>
      </c>
      <c r="O2856">
        <v>1</v>
      </c>
      <c r="P2856" s="8">
        <v>0</v>
      </c>
      <c r="Q2856">
        <v>37</v>
      </c>
      <c r="R2856">
        <v>8</v>
      </c>
      <c r="S2856">
        <v>2</v>
      </c>
      <c r="T2856">
        <v>24</v>
      </c>
      <c r="U2856">
        <v>28</v>
      </c>
      <c r="V2856" s="21">
        <v>4</v>
      </c>
      <c r="W2856" s="21" t="s">
        <v>3313</v>
      </c>
      <c r="X2856" s="21">
        <v>0</v>
      </c>
      <c r="Y2856" s="51">
        <v>5.8490599999999997</v>
      </c>
      <c r="Z2856" s="51">
        <v>10.600347826086956</v>
      </c>
      <c r="AA2856" s="51">
        <v>2.6627318753820135</v>
      </c>
      <c r="AB2856" s="51">
        <v>318.01043478260868</v>
      </c>
      <c r="AC2856">
        <v>30</v>
      </c>
      <c r="AD2856">
        <v>0</v>
      </c>
      <c r="AE2856">
        <v>0</v>
      </c>
      <c r="AF2856" s="6">
        <v>0</v>
      </c>
      <c r="AG2856" s="52">
        <v>300</v>
      </c>
      <c r="AH2856">
        <v>300</v>
      </c>
      <c r="AI2856" s="52">
        <v>15</v>
      </c>
      <c r="AJ2856" s="52">
        <v>200</v>
      </c>
      <c r="AK2856" s="6">
        <v>215</v>
      </c>
      <c r="AL2856" s="6">
        <v>0</v>
      </c>
      <c r="AM2856" s="6">
        <v>0</v>
      </c>
      <c r="AN2856" s="52">
        <v>600</v>
      </c>
      <c r="AO2856" s="5">
        <f t="shared" si="299"/>
        <v>305</v>
      </c>
      <c r="AP2856" s="7" t="s">
        <v>2912</v>
      </c>
      <c r="AQ2856" s="13">
        <v>452.5</v>
      </c>
      <c r="AR2856" s="13">
        <v>412.5</v>
      </c>
      <c r="AS2856" s="13">
        <v>412.5</v>
      </c>
      <c r="AT2856">
        <v>40</v>
      </c>
      <c r="AU2856">
        <v>0</v>
      </c>
      <c r="AV2856">
        <v>0</v>
      </c>
      <c r="AW2856" s="48">
        <v>2</v>
      </c>
      <c r="AX2856">
        <v>0</v>
      </c>
      <c r="AY2856">
        <v>2</v>
      </c>
      <c r="AZ2856">
        <v>0</v>
      </c>
      <c r="BA2856">
        <v>2</v>
      </c>
      <c r="BB2856">
        <v>1</v>
      </c>
      <c r="BC2856">
        <v>0</v>
      </c>
      <c r="BD2856">
        <v>15</v>
      </c>
      <c r="BE2856" s="7">
        <f t="shared" si="300"/>
        <v>218.31</v>
      </c>
      <c r="BF2856" s="7">
        <f t="shared" si="301"/>
        <v>0</v>
      </c>
      <c r="BG2856" s="7">
        <f t="shared" si="302"/>
        <v>218.31</v>
      </c>
      <c r="BH2856" s="7">
        <f t="shared" si="303"/>
        <v>905</v>
      </c>
      <c r="BI2856">
        <v>15</v>
      </c>
      <c r="BJ2856">
        <v>200</v>
      </c>
      <c r="BK2856">
        <v>20</v>
      </c>
      <c r="BL2856">
        <v>14</v>
      </c>
      <c r="BM2856">
        <v>0</v>
      </c>
      <c r="BN2856">
        <v>100</v>
      </c>
      <c r="BO2856">
        <v>0</v>
      </c>
      <c r="BP2856">
        <v>0</v>
      </c>
      <c r="BQ2856">
        <v>80</v>
      </c>
      <c r="BR2856" s="9" t="s">
        <v>3318</v>
      </c>
      <c r="BS2856">
        <v>0</v>
      </c>
      <c r="BT2856">
        <v>20</v>
      </c>
      <c r="BU2856" s="8"/>
      <c r="BV2856" s="8"/>
      <c r="BW2856">
        <v>0</v>
      </c>
      <c r="BX2856" s="9"/>
      <c r="BY2856">
        <v>0</v>
      </c>
      <c r="BZ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24029</v>
      </c>
      <c r="CJ2856">
        <v>28063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  <c r="DM2856">
        <v>0</v>
      </c>
      <c r="DN2856">
        <v>0</v>
      </c>
      <c r="DO2856">
        <v>0</v>
      </c>
      <c r="DP2856">
        <v>0</v>
      </c>
      <c r="DQ2856">
        <v>0</v>
      </c>
      <c r="DR2856">
        <v>0</v>
      </c>
      <c r="DS2856">
        <v>0</v>
      </c>
      <c r="DT2856">
        <v>0</v>
      </c>
      <c r="DU2856">
        <v>0</v>
      </c>
      <c r="DV2856">
        <v>0</v>
      </c>
      <c r="DW2856">
        <v>1</v>
      </c>
      <c r="DX2856">
        <v>68</v>
      </c>
      <c r="DY2856">
        <v>7</v>
      </c>
      <c r="DZ2856">
        <v>12.01201</v>
      </c>
      <c r="EA2856">
        <v>35</v>
      </c>
      <c r="EB2856">
        <v>0</v>
      </c>
      <c r="EC2856">
        <v>116.012</v>
      </c>
      <c r="ED2856" s="6">
        <v>0</v>
      </c>
      <c r="EE2856">
        <v>0</v>
      </c>
      <c r="EF2856">
        <v>1</v>
      </c>
      <c r="EG2856">
        <v>1</v>
      </c>
      <c r="EJ2856" s="40"/>
      <c r="EK2856" t="s">
        <v>3239</v>
      </c>
    </row>
    <row r="2857" spans="1:141" x14ac:dyDescent="0.15">
      <c r="A2857" s="48">
        <v>5699</v>
      </c>
      <c r="B2857" s="40">
        <v>1</v>
      </c>
      <c r="C2857">
        <v>24</v>
      </c>
      <c r="D2857" s="2" t="s">
        <v>2921</v>
      </c>
      <c r="E2857">
        <v>29</v>
      </c>
      <c r="F2857">
        <v>28</v>
      </c>
      <c r="G2857">
        <v>30</v>
      </c>
      <c r="H2857">
        <v>61</v>
      </c>
      <c r="I2857">
        <v>38</v>
      </c>
      <c r="J2857">
        <v>5</v>
      </c>
      <c r="K2857">
        <v>54</v>
      </c>
      <c r="L2857">
        <v>23</v>
      </c>
      <c r="M2857">
        <v>0</v>
      </c>
      <c r="N2857" s="56">
        <v>2</v>
      </c>
      <c r="O2857">
        <v>1</v>
      </c>
      <c r="P2857" s="8">
        <v>0</v>
      </c>
      <c r="Q2857">
        <v>37</v>
      </c>
      <c r="R2857">
        <v>8</v>
      </c>
      <c r="S2857">
        <v>2</v>
      </c>
      <c r="T2857">
        <v>24</v>
      </c>
      <c r="U2857">
        <v>28</v>
      </c>
      <c r="V2857" s="21">
        <v>4</v>
      </c>
      <c r="W2857" s="21" t="s">
        <v>3313</v>
      </c>
      <c r="X2857" s="21">
        <v>0</v>
      </c>
      <c r="Y2857" s="51">
        <v>5.8490599999999997</v>
      </c>
      <c r="Z2857" s="51">
        <v>10.600347826086956</v>
      </c>
      <c r="AA2857" s="51">
        <v>2.6627318753820135</v>
      </c>
      <c r="AB2857" s="51">
        <v>318.01043478260868</v>
      </c>
      <c r="AC2857">
        <v>30</v>
      </c>
      <c r="AD2857">
        <v>0</v>
      </c>
      <c r="AE2857">
        <v>0</v>
      </c>
      <c r="AF2857" s="6">
        <v>0</v>
      </c>
      <c r="AG2857" s="52">
        <v>300</v>
      </c>
      <c r="AH2857">
        <v>300</v>
      </c>
      <c r="AI2857" s="52">
        <v>15</v>
      </c>
      <c r="AJ2857" s="52">
        <v>200</v>
      </c>
      <c r="AK2857" s="6">
        <v>215</v>
      </c>
      <c r="AL2857" s="6">
        <v>0</v>
      </c>
      <c r="AM2857" s="6">
        <v>0</v>
      </c>
      <c r="AN2857" s="52">
        <v>400</v>
      </c>
      <c r="AO2857" s="5">
        <f t="shared" si="299"/>
        <v>154.41499999999996</v>
      </c>
      <c r="AP2857" s="7" t="s">
        <v>2907</v>
      </c>
      <c r="AQ2857" s="13">
        <v>277.20749999999998</v>
      </c>
      <c r="AR2857" s="13">
        <v>277.20749999999998</v>
      </c>
      <c r="AS2857" s="13">
        <v>277.20749999999998</v>
      </c>
      <c r="AT2857">
        <v>0</v>
      </c>
      <c r="AU2857">
        <v>0</v>
      </c>
      <c r="AV2857">
        <v>0</v>
      </c>
      <c r="AW2857" s="48">
        <v>2</v>
      </c>
      <c r="AX2857">
        <v>0</v>
      </c>
      <c r="AY2857">
        <v>2</v>
      </c>
      <c r="AZ2857">
        <v>0</v>
      </c>
      <c r="BA2857">
        <v>3</v>
      </c>
      <c r="BB2857">
        <v>3</v>
      </c>
      <c r="BC2857">
        <v>0</v>
      </c>
      <c r="BD2857">
        <v>10</v>
      </c>
      <c r="BE2857" s="7">
        <f t="shared" si="300"/>
        <v>254.74</v>
      </c>
      <c r="BF2857" s="7">
        <f t="shared" si="301"/>
        <v>0</v>
      </c>
      <c r="BG2857" s="7">
        <f t="shared" si="302"/>
        <v>254.74</v>
      </c>
      <c r="BH2857" s="7">
        <f t="shared" si="303"/>
        <v>554.41499999999996</v>
      </c>
      <c r="BI2857">
        <v>5</v>
      </c>
      <c r="BJ2857">
        <v>50</v>
      </c>
      <c r="BK2857">
        <v>15</v>
      </c>
      <c r="BL2857">
        <v>9</v>
      </c>
      <c r="BM2857">
        <v>0</v>
      </c>
      <c r="BN2857">
        <v>40</v>
      </c>
      <c r="BO2857">
        <v>0</v>
      </c>
      <c r="BP2857">
        <v>0</v>
      </c>
      <c r="BQ2857">
        <v>86</v>
      </c>
      <c r="BR2857" s="9" t="s">
        <v>3067</v>
      </c>
      <c r="BS2857">
        <v>0</v>
      </c>
      <c r="BT2857">
        <v>15</v>
      </c>
      <c r="BU2857" s="8">
        <v>6.0999999999999999E-2</v>
      </c>
      <c r="BV2857" s="64">
        <f>BT2857*BU2857</f>
        <v>0.91500000000000004</v>
      </c>
      <c r="BW2857">
        <v>0</v>
      </c>
      <c r="BX2857" s="9"/>
      <c r="BY2857">
        <v>0</v>
      </c>
      <c r="BZ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24029</v>
      </c>
      <c r="CJ2857">
        <v>28063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  <c r="DM2857">
        <v>0</v>
      </c>
      <c r="DN2857">
        <v>0</v>
      </c>
      <c r="DO2857">
        <v>0</v>
      </c>
      <c r="DP2857">
        <v>0</v>
      </c>
      <c r="DQ2857">
        <v>0</v>
      </c>
      <c r="DR2857">
        <v>0</v>
      </c>
      <c r="DS2857">
        <v>0</v>
      </c>
      <c r="DT2857">
        <v>0</v>
      </c>
      <c r="DU2857">
        <v>0</v>
      </c>
      <c r="DV2857">
        <v>0</v>
      </c>
      <c r="DW2857">
        <v>1</v>
      </c>
      <c r="DX2857">
        <v>68</v>
      </c>
      <c r="DY2857">
        <v>7</v>
      </c>
      <c r="DZ2857">
        <v>0</v>
      </c>
      <c r="EA2857">
        <v>20</v>
      </c>
      <c r="EB2857">
        <v>0</v>
      </c>
      <c r="EC2857">
        <v>104</v>
      </c>
      <c r="ED2857" s="6">
        <v>0</v>
      </c>
      <c r="EE2857">
        <v>0</v>
      </c>
      <c r="EF2857">
        <v>1</v>
      </c>
      <c r="EG2857">
        <v>1</v>
      </c>
      <c r="EJ2857" s="40"/>
      <c r="EK2857" t="s">
        <v>3312</v>
      </c>
    </row>
    <row r="2858" spans="1:141" x14ac:dyDescent="0.15">
      <c r="A2858" s="48">
        <v>5700</v>
      </c>
      <c r="B2858" s="40">
        <v>1</v>
      </c>
      <c r="C2858">
        <v>24</v>
      </c>
      <c r="D2858" s="2" t="s">
        <v>3309</v>
      </c>
      <c r="E2858">
        <v>29</v>
      </c>
      <c r="F2858">
        <v>28</v>
      </c>
      <c r="G2858">
        <v>30</v>
      </c>
      <c r="H2858">
        <v>61</v>
      </c>
      <c r="I2858">
        <v>42</v>
      </c>
      <c r="J2858">
        <v>6</v>
      </c>
      <c r="K2858">
        <v>57</v>
      </c>
      <c r="L2858">
        <v>12</v>
      </c>
      <c r="M2858">
        <v>0</v>
      </c>
      <c r="N2858" s="56">
        <v>2</v>
      </c>
      <c r="O2858">
        <v>1</v>
      </c>
      <c r="P2858" s="8">
        <v>0</v>
      </c>
      <c r="Q2858">
        <v>40</v>
      </c>
      <c r="R2858">
        <v>9</v>
      </c>
      <c r="S2858">
        <v>1</v>
      </c>
      <c r="T2858">
        <v>24</v>
      </c>
      <c r="U2858">
        <v>28</v>
      </c>
      <c r="V2858" s="21">
        <v>4</v>
      </c>
      <c r="W2858" s="21" t="s">
        <v>3187</v>
      </c>
      <c r="X2858" s="21">
        <v>0</v>
      </c>
      <c r="Y2858" s="51">
        <v>5.8490599999999997</v>
      </c>
      <c r="Z2858" s="51">
        <v>10.600347826086956</v>
      </c>
      <c r="AA2858" s="51">
        <v>2.6627318753820135</v>
      </c>
      <c r="AB2858" s="51">
        <v>265.00869565217391</v>
      </c>
      <c r="AC2858">
        <v>25</v>
      </c>
      <c r="AD2858">
        <v>0</v>
      </c>
      <c r="AE2858">
        <v>0</v>
      </c>
      <c r="AF2858" s="6">
        <v>0</v>
      </c>
      <c r="AG2858" s="52">
        <v>250</v>
      </c>
      <c r="AH2858">
        <v>250</v>
      </c>
      <c r="AI2858" s="52">
        <v>15</v>
      </c>
      <c r="AJ2858" s="52">
        <v>100</v>
      </c>
      <c r="AK2858" s="6">
        <v>115</v>
      </c>
      <c r="AL2858" s="6">
        <v>0</v>
      </c>
      <c r="AM2858" s="6">
        <v>0</v>
      </c>
      <c r="AN2858" s="52">
        <v>200</v>
      </c>
      <c r="AO2858" s="5">
        <f t="shared" si="299"/>
        <v>59.600000000000023</v>
      </c>
      <c r="AP2858" s="7" t="s">
        <v>2925</v>
      </c>
      <c r="AQ2858" s="13">
        <v>129.80000000000001</v>
      </c>
      <c r="AR2858" s="13">
        <v>129.80000000000001</v>
      </c>
      <c r="AS2858" s="13">
        <v>129.80000000000001</v>
      </c>
      <c r="AT2858">
        <v>0</v>
      </c>
      <c r="AU2858">
        <v>0</v>
      </c>
      <c r="AV2858">
        <v>0</v>
      </c>
      <c r="AW2858" s="48">
        <v>2</v>
      </c>
      <c r="AX2858">
        <v>1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6</v>
      </c>
      <c r="BE2858" s="7">
        <f t="shared" si="300"/>
        <v>71.489999999999995</v>
      </c>
      <c r="BF2858" s="7">
        <f t="shared" si="301"/>
        <v>28.510000000000005</v>
      </c>
      <c r="BG2858" s="7">
        <f t="shared" si="302"/>
        <v>100</v>
      </c>
      <c r="BH2858" s="7">
        <f t="shared" si="303"/>
        <v>259.60000000000002</v>
      </c>
      <c r="BI2858">
        <v>6</v>
      </c>
      <c r="BJ2858">
        <v>60</v>
      </c>
      <c r="BK2858">
        <v>8</v>
      </c>
      <c r="BL2858">
        <v>4</v>
      </c>
      <c r="BM2858">
        <v>0</v>
      </c>
      <c r="BN2858">
        <v>40</v>
      </c>
      <c r="BO2858">
        <v>0</v>
      </c>
      <c r="BP2858">
        <v>0</v>
      </c>
      <c r="BQ2858">
        <v>0</v>
      </c>
      <c r="BR2858" s="9" t="s">
        <v>3212</v>
      </c>
      <c r="BS2858">
        <v>0</v>
      </c>
      <c r="BT2858">
        <v>0</v>
      </c>
      <c r="BU2858" s="8"/>
      <c r="BV2858" s="8"/>
      <c r="BW2858">
        <v>0</v>
      </c>
      <c r="BX2858" s="9"/>
      <c r="BY2858">
        <v>0</v>
      </c>
      <c r="BZ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24029</v>
      </c>
      <c r="CJ2858">
        <v>28063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  <c r="DM2858">
        <v>0</v>
      </c>
      <c r="DN2858">
        <v>0</v>
      </c>
      <c r="DO2858">
        <v>0</v>
      </c>
      <c r="DP2858">
        <v>0</v>
      </c>
      <c r="DQ2858">
        <v>0</v>
      </c>
      <c r="DR2858">
        <v>0</v>
      </c>
      <c r="DS2858">
        <v>0</v>
      </c>
      <c r="DT2858">
        <v>0</v>
      </c>
      <c r="DU2858">
        <v>0</v>
      </c>
      <c r="DV2858">
        <v>0</v>
      </c>
      <c r="DW2858">
        <v>1</v>
      </c>
      <c r="DX2858">
        <v>68</v>
      </c>
      <c r="DY2858">
        <v>7</v>
      </c>
      <c r="DZ2858">
        <v>0</v>
      </c>
      <c r="EA2858">
        <v>14</v>
      </c>
      <c r="EB2858">
        <v>0</v>
      </c>
      <c r="EC2858">
        <v>52</v>
      </c>
      <c r="ED2858" s="6">
        <v>0</v>
      </c>
      <c r="EE2858">
        <v>0</v>
      </c>
      <c r="EF2858">
        <v>1</v>
      </c>
      <c r="EG2858">
        <v>1</v>
      </c>
      <c r="EJ2858" s="40"/>
      <c r="EK2858" t="s">
        <v>3178</v>
      </c>
    </row>
    <row r="2859" spans="1:141" x14ac:dyDescent="0.15">
      <c r="A2859" s="48">
        <v>5706</v>
      </c>
      <c r="B2859" s="40">
        <v>1</v>
      </c>
      <c r="C2859">
        <v>24</v>
      </c>
      <c r="D2859" s="2" t="s">
        <v>3114</v>
      </c>
      <c r="E2859">
        <v>29</v>
      </c>
      <c r="F2859">
        <v>28</v>
      </c>
      <c r="G2859">
        <v>30</v>
      </c>
      <c r="H2859">
        <v>61</v>
      </c>
      <c r="I2859">
        <v>47</v>
      </c>
      <c r="J2859">
        <v>2</v>
      </c>
      <c r="K2859">
        <v>66</v>
      </c>
      <c r="L2859">
        <v>31</v>
      </c>
      <c r="M2859">
        <v>0</v>
      </c>
      <c r="N2859" s="56">
        <v>2</v>
      </c>
      <c r="O2859">
        <v>1</v>
      </c>
      <c r="P2859" s="8">
        <v>0</v>
      </c>
      <c r="Q2859">
        <v>60</v>
      </c>
      <c r="R2859">
        <v>10</v>
      </c>
      <c r="S2859">
        <v>2</v>
      </c>
      <c r="T2859">
        <v>24</v>
      </c>
      <c r="U2859">
        <v>28</v>
      </c>
      <c r="V2859" s="21">
        <v>4</v>
      </c>
      <c r="W2859" s="21" t="s">
        <v>3313</v>
      </c>
      <c r="X2859" s="21">
        <v>0</v>
      </c>
      <c r="Y2859" s="51">
        <v>5.8490599999999997</v>
      </c>
      <c r="Z2859" s="51">
        <v>10.600347826086956</v>
      </c>
      <c r="AA2859" s="51">
        <v>2.6627318753820135</v>
      </c>
      <c r="AB2859" s="51">
        <v>318.01043478260868</v>
      </c>
      <c r="AC2859">
        <v>30</v>
      </c>
      <c r="AD2859">
        <v>0</v>
      </c>
      <c r="AE2859">
        <v>0</v>
      </c>
      <c r="AF2859" s="6">
        <v>0</v>
      </c>
      <c r="AG2859" s="52">
        <v>300</v>
      </c>
      <c r="AH2859">
        <v>300</v>
      </c>
      <c r="AI2859" s="52">
        <v>15</v>
      </c>
      <c r="AJ2859" s="52">
        <v>200</v>
      </c>
      <c r="AK2859" s="6">
        <v>215</v>
      </c>
      <c r="AL2859" s="6">
        <v>0</v>
      </c>
      <c r="AM2859" s="6">
        <v>0</v>
      </c>
      <c r="AN2859" s="52">
        <v>350</v>
      </c>
      <c r="AO2859" s="5">
        <f t="shared" si="299"/>
        <v>84.5</v>
      </c>
      <c r="AP2859" s="7" t="s">
        <v>2907</v>
      </c>
      <c r="AQ2859" s="13">
        <v>217.25</v>
      </c>
      <c r="AR2859" s="13">
        <v>217.25</v>
      </c>
      <c r="AS2859" s="13">
        <v>217.25</v>
      </c>
      <c r="AT2859">
        <v>0</v>
      </c>
      <c r="AU2859">
        <v>0</v>
      </c>
      <c r="AV2859">
        <v>0</v>
      </c>
      <c r="AW2859" s="48">
        <v>2</v>
      </c>
      <c r="AX2859">
        <v>1</v>
      </c>
      <c r="AY2859">
        <v>1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 s="7">
        <f t="shared" si="300"/>
        <v>108.47</v>
      </c>
      <c r="BF2859" s="7">
        <f t="shared" si="301"/>
        <v>91.53</v>
      </c>
      <c r="BG2859" s="7">
        <f t="shared" si="302"/>
        <v>200</v>
      </c>
      <c r="BH2859" s="7">
        <f t="shared" si="303"/>
        <v>434.5</v>
      </c>
      <c r="BI2859">
        <v>5</v>
      </c>
      <c r="BJ2859">
        <v>50</v>
      </c>
      <c r="BK2859">
        <v>14</v>
      </c>
      <c r="BL2859">
        <v>7</v>
      </c>
      <c r="BM2859">
        <v>20</v>
      </c>
      <c r="BN2859">
        <v>40</v>
      </c>
      <c r="BO2859">
        <v>0</v>
      </c>
      <c r="BP2859">
        <v>0</v>
      </c>
      <c r="BQ2859">
        <v>80</v>
      </c>
      <c r="BR2859" s="9" t="s">
        <v>3318</v>
      </c>
      <c r="BS2859">
        <v>0</v>
      </c>
      <c r="BT2859">
        <v>20</v>
      </c>
      <c r="BU2859" s="8"/>
      <c r="BV2859" s="8"/>
      <c r="BW2859">
        <v>0</v>
      </c>
      <c r="BX2859" s="9"/>
      <c r="BY2859">
        <v>0</v>
      </c>
      <c r="BZ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24029</v>
      </c>
      <c r="CJ2859">
        <v>28063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  <c r="DM2859">
        <v>0</v>
      </c>
      <c r="DN2859">
        <v>0</v>
      </c>
      <c r="DO2859">
        <v>0</v>
      </c>
      <c r="DP2859">
        <v>0</v>
      </c>
      <c r="DQ2859">
        <v>0</v>
      </c>
      <c r="DR2859">
        <v>0</v>
      </c>
      <c r="DS2859">
        <v>0</v>
      </c>
      <c r="DT2859">
        <v>0</v>
      </c>
      <c r="DU2859">
        <v>0</v>
      </c>
      <c r="DV2859">
        <v>0</v>
      </c>
      <c r="DW2859">
        <v>1</v>
      </c>
      <c r="DX2859">
        <v>68</v>
      </c>
      <c r="DY2859">
        <v>7</v>
      </c>
      <c r="DZ2859">
        <v>0</v>
      </c>
      <c r="EA2859">
        <v>19</v>
      </c>
      <c r="EB2859">
        <v>0</v>
      </c>
      <c r="EC2859">
        <v>104</v>
      </c>
      <c r="ED2859" s="6">
        <v>0</v>
      </c>
      <c r="EE2859">
        <v>0</v>
      </c>
      <c r="EF2859">
        <v>1</v>
      </c>
      <c r="EG2859">
        <v>1</v>
      </c>
      <c r="EJ2859" s="40"/>
      <c r="EK2859" t="s">
        <v>3312</v>
      </c>
    </row>
    <row r="2860" spans="1:141" x14ac:dyDescent="0.15">
      <c r="A2860" s="48">
        <v>5707</v>
      </c>
      <c r="B2860" s="40">
        <v>1</v>
      </c>
      <c r="C2860">
        <v>24</v>
      </c>
      <c r="D2860" s="2" t="s">
        <v>3309</v>
      </c>
      <c r="E2860">
        <v>29</v>
      </c>
      <c r="F2860">
        <v>28</v>
      </c>
      <c r="G2860">
        <v>30</v>
      </c>
      <c r="H2860">
        <v>61</v>
      </c>
      <c r="I2860">
        <v>47</v>
      </c>
      <c r="J2860">
        <v>3</v>
      </c>
      <c r="K2860">
        <v>61</v>
      </c>
      <c r="L2860">
        <v>41</v>
      </c>
      <c r="M2860">
        <v>0</v>
      </c>
      <c r="N2860" s="56">
        <v>2</v>
      </c>
      <c r="O2860">
        <v>1</v>
      </c>
      <c r="P2860" s="8">
        <v>0</v>
      </c>
      <c r="Q2860">
        <v>50</v>
      </c>
      <c r="R2860">
        <v>9</v>
      </c>
      <c r="S2860">
        <v>2</v>
      </c>
      <c r="T2860">
        <v>24</v>
      </c>
      <c r="U2860">
        <v>28</v>
      </c>
      <c r="V2860" s="21">
        <v>4</v>
      </c>
      <c r="W2860" s="21" t="s">
        <v>3313</v>
      </c>
      <c r="X2860" s="21">
        <v>0</v>
      </c>
      <c r="Y2860" s="51">
        <v>5.8490599999999997</v>
      </c>
      <c r="Z2860" s="51">
        <v>10.600347826086956</v>
      </c>
      <c r="AA2860" s="51">
        <v>2.6627318753820135</v>
      </c>
      <c r="AB2860" s="51">
        <v>265.00869565217391</v>
      </c>
      <c r="AC2860">
        <v>25</v>
      </c>
      <c r="AD2860">
        <v>0</v>
      </c>
      <c r="AE2860">
        <v>0</v>
      </c>
      <c r="AF2860" s="6">
        <v>0</v>
      </c>
      <c r="AG2860" s="52">
        <v>250</v>
      </c>
      <c r="AH2860">
        <v>250</v>
      </c>
      <c r="AI2860" s="52">
        <v>10</v>
      </c>
      <c r="AJ2860" s="52">
        <v>100</v>
      </c>
      <c r="AK2860" s="6">
        <v>110</v>
      </c>
      <c r="AL2860" s="6">
        <v>0</v>
      </c>
      <c r="AM2860" s="6">
        <v>0</v>
      </c>
      <c r="AN2860" s="52">
        <v>250</v>
      </c>
      <c r="AO2860" s="5">
        <f t="shared" si="299"/>
        <v>184.5</v>
      </c>
      <c r="AP2860" s="7" t="s">
        <v>2912</v>
      </c>
      <c r="AQ2860" s="13">
        <v>217.25</v>
      </c>
      <c r="AR2860" s="13">
        <v>217.25</v>
      </c>
      <c r="AS2860" s="13">
        <v>217.25</v>
      </c>
      <c r="AT2860">
        <v>0</v>
      </c>
      <c r="AU2860">
        <v>0</v>
      </c>
      <c r="AV2860">
        <v>0</v>
      </c>
      <c r="AW2860" s="48">
        <v>2</v>
      </c>
      <c r="AX2860">
        <v>0</v>
      </c>
      <c r="AY2860">
        <v>1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 s="7">
        <f t="shared" si="300"/>
        <v>56.06</v>
      </c>
      <c r="BF2860" s="7">
        <f t="shared" si="301"/>
        <v>43.94</v>
      </c>
      <c r="BG2860" s="7">
        <f t="shared" si="302"/>
        <v>100</v>
      </c>
      <c r="BH2860" s="7">
        <f t="shared" si="303"/>
        <v>434.5</v>
      </c>
      <c r="BI2860">
        <v>5</v>
      </c>
      <c r="BJ2860">
        <v>50</v>
      </c>
      <c r="BK2860">
        <v>14</v>
      </c>
      <c r="BL2860">
        <v>7</v>
      </c>
      <c r="BM2860">
        <v>15</v>
      </c>
      <c r="BN2860">
        <v>20</v>
      </c>
      <c r="BO2860">
        <v>0</v>
      </c>
      <c r="BP2860">
        <v>0</v>
      </c>
      <c r="BQ2860">
        <v>80</v>
      </c>
      <c r="BR2860" s="9" t="s">
        <v>3177</v>
      </c>
      <c r="BS2860">
        <v>0</v>
      </c>
      <c r="BT2860">
        <v>20</v>
      </c>
      <c r="BU2860" s="8"/>
      <c r="BV2860" s="8"/>
      <c r="BW2860">
        <v>0</v>
      </c>
      <c r="BX2860" s="9"/>
      <c r="BY2860">
        <v>0</v>
      </c>
      <c r="BZ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24029</v>
      </c>
      <c r="CJ2860">
        <v>28063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  <c r="DM2860">
        <v>0</v>
      </c>
      <c r="DN2860">
        <v>0</v>
      </c>
      <c r="DO2860">
        <v>0</v>
      </c>
      <c r="DP2860">
        <v>0</v>
      </c>
      <c r="DQ2860">
        <v>0</v>
      </c>
      <c r="DR2860">
        <v>0</v>
      </c>
      <c r="DS2860">
        <v>0</v>
      </c>
      <c r="DT2860">
        <v>0</v>
      </c>
      <c r="DU2860">
        <v>0</v>
      </c>
      <c r="DV2860">
        <v>0</v>
      </c>
      <c r="DW2860">
        <v>1</v>
      </c>
      <c r="DX2860">
        <v>68</v>
      </c>
      <c r="DY2860">
        <v>7</v>
      </c>
      <c r="DZ2860">
        <v>0</v>
      </c>
      <c r="EA2860">
        <v>19</v>
      </c>
      <c r="EB2860">
        <v>0</v>
      </c>
      <c r="EC2860">
        <v>104</v>
      </c>
      <c r="ED2860" s="6">
        <v>0</v>
      </c>
      <c r="EE2860">
        <v>0</v>
      </c>
      <c r="EF2860">
        <v>1</v>
      </c>
      <c r="EG2860">
        <v>1</v>
      </c>
      <c r="EJ2860" s="40"/>
      <c r="EK2860" t="s">
        <v>3178</v>
      </c>
    </row>
    <row r="2861" spans="1:141" x14ac:dyDescent="0.15">
      <c r="A2861" s="48">
        <v>5708</v>
      </c>
      <c r="B2861" s="40">
        <v>1</v>
      </c>
      <c r="C2861">
        <v>24</v>
      </c>
      <c r="D2861" s="2" t="s">
        <v>3114</v>
      </c>
      <c r="E2861">
        <v>29</v>
      </c>
      <c r="F2861">
        <v>28</v>
      </c>
      <c r="G2861">
        <v>30</v>
      </c>
      <c r="H2861">
        <v>61</v>
      </c>
      <c r="I2861">
        <v>47</v>
      </c>
      <c r="J2861">
        <v>4</v>
      </c>
      <c r="K2861">
        <v>67</v>
      </c>
      <c r="L2861">
        <v>2</v>
      </c>
      <c r="M2861">
        <v>0</v>
      </c>
      <c r="N2861" s="56">
        <v>2</v>
      </c>
      <c r="O2861">
        <v>1</v>
      </c>
      <c r="P2861" s="8">
        <v>0</v>
      </c>
      <c r="Q2861">
        <v>47</v>
      </c>
      <c r="R2861">
        <v>6</v>
      </c>
      <c r="S2861">
        <v>4</v>
      </c>
      <c r="T2861">
        <v>24</v>
      </c>
      <c r="U2861">
        <v>28</v>
      </c>
      <c r="V2861" s="21">
        <v>4</v>
      </c>
      <c r="W2861" s="21" t="s">
        <v>3187</v>
      </c>
      <c r="X2861" s="21">
        <v>0</v>
      </c>
      <c r="Y2861" s="51">
        <v>5.8490599999999997</v>
      </c>
      <c r="Z2861" s="51">
        <v>10.600347826086956</v>
      </c>
      <c r="AA2861" s="51">
        <v>2.6627318753820135</v>
      </c>
      <c r="AB2861" s="51">
        <v>530.01739130434783</v>
      </c>
      <c r="AC2861">
        <v>50</v>
      </c>
      <c r="AD2861">
        <v>0</v>
      </c>
      <c r="AE2861">
        <v>0</v>
      </c>
      <c r="AF2861" s="6">
        <v>0</v>
      </c>
      <c r="AG2861" s="52">
        <v>500</v>
      </c>
      <c r="AH2861">
        <v>500</v>
      </c>
      <c r="AI2861" s="52">
        <v>25</v>
      </c>
      <c r="AJ2861" s="52">
        <v>100</v>
      </c>
      <c r="AK2861" s="6">
        <v>125</v>
      </c>
      <c r="AL2861" s="6">
        <v>0</v>
      </c>
      <c r="AM2861" s="6">
        <v>0</v>
      </c>
      <c r="AN2861" s="52">
        <v>350</v>
      </c>
      <c r="AO2861" s="5">
        <f t="shared" si="299"/>
        <v>0</v>
      </c>
      <c r="AP2861" s="7" t="s">
        <v>2936</v>
      </c>
      <c r="AQ2861" s="13">
        <v>175</v>
      </c>
      <c r="AR2861" s="13">
        <v>175</v>
      </c>
      <c r="AS2861" s="13">
        <v>175</v>
      </c>
      <c r="AT2861">
        <v>0</v>
      </c>
      <c r="AU2861">
        <v>0</v>
      </c>
      <c r="AV2861">
        <v>0</v>
      </c>
      <c r="AW2861" s="48">
        <v>2</v>
      </c>
      <c r="AX2861">
        <v>0</v>
      </c>
      <c r="AY2861">
        <v>1</v>
      </c>
      <c r="AZ2861">
        <v>0</v>
      </c>
      <c r="BA2861">
        <v>0</v>
      </c>
      <c r="BB2861">
        <v>0</v>
      </c>
      <c r="BC2861">
        <v>0</v>
      </c>
      <c r="BD2861">
        <v>8</v>
      </c>
      <c r="BE2861" s="7">
        <f t="shared" si="300"/>
        <v>81.5</v>
      </c>
      <c r="BF2861" s="7">
        <f t="shared" si="301"/>
        <v>18.5</v>
      </c>
      <c r="BG2861" s="7">
        <f t="shared" si="302"/>
        <v>100</v>
      </c>
      <c r="BH2861" s="7">
        <f t="shared" si="303"/>
        <v>311.89999999999998</v>
      </c>
      <c r="BI2861">
        <v>4</v>
      </c>
      <c r="BJ2861">
        <v>40</v>
      </c>
      <c r="BK2861">
        <v>8</v>
      </c>
      <c r="BL2861">
        <v>5</v>
      </c>
      <c r="BM2861">
        <v>15</v>
      </c>
      <c r="BN2861">
        <v>20</v>
      </c>
      <c r="BO2861">
        <v>0</v>
      </c>
      <c r="BP2861">
        <v>0</v>
      </c>
      <c r="BQ2861">
        <v>80</v>
      </c>
      <c r="BR2861" s="9" t="s">
        <v>2410</v>
      </c>
      <c r="BS2861">
        <v>0</v>
      </c>
      <c r="BT2861">
        <v>20</v>
      </c>
      <c r="BU2861" s="8"/>
      <c r="BV2861" s="8"/>
      <c r="BW2861">
        <v>0</v>
      </c>
      <c r="BX2861" s="9"/>
      <c r="BY2861">
        <v>0</v>
      </c>
      <c r="BZ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24029</v>
      </c>
      <c r="CJ2861">
        <v>28063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  <c r="DM2861">
        <v>0</v>
      </c>
      <c r="DN2861">
        <v>0</v>
      </c>
      <c r="DO2861">
        <v>0</v>
      </c>
      <c r="DP2861">
        <v>0</v>
      </c>
      <c r="DQ2861">
        <v>0</v>
      </c>
      <c r="DR2861">
        <v>0</v>
      </c>
      <c r="DS2861">
        <v>0</v>
      </c>
      <c r="DT2861">
        <v>0</v>
      </c>
      <c r="DU2861">
        <v>0</v>
      </c>
      <c r="DV2861">
        <v>0</v>
      </c>
      <c r="DW2861">
        <v>1</v>
      </c>
      <c r="DX2861">
        <v>68</v>
      </c>
      <c r="DY2861">
        <v>7</v>
      </c>
      <c r="DZ2861">
        <v>0</v>
      </c>
      <c r="EA2861">
        <v>12</v>
      </c>
      <c r="EB2861">
        <v>0</v>
      </c>
      <c r="EC2861">
        <v>208</v>
      </c>
      <c r="ED2861" s="6">
        <v>0</v>
      </c>
      <c r="EE2861">
        <v>0</v>
      </c>
      <c r="EF2861">
        <v>1</v>
      </c>
      <c r="EG2861">
        <v>1</v>
      </c>
      <c r="EJ2861" s="40"/>
      <c r="EK2861" t="s">
        <v>3239</v>
      </c>
    </row>
    <row r="2862" spans="1:141" x14ac:dyDescent="0.15">
      <c r="A2862" s="48">
        <v>5709</v>
      </c>
      <c r="B2862" s="40">
        <v>1</v>
      </c>
      <c r="C2862">
        <v>24</v>
      </c>
      <c r="D2862" s="2" t="s">
        <v>2921</v>
      </c>
      <c r="E2862">
        <v>29</v>
      </c>
      <c r="F2862">
        <v>28</v>
      </c>
      <c r="G2862">
        <v>30</v>
      </c>
      <c r="H2862">
        <v>61</v>
      </c>
      <c r="I2862">
        <v>47</v>
      </c>
      <c r="J2862">
        <v>5</v>
      </c>
      <c r="K2862">
        <v>67</v>
      </c>
      <c r="L2862">
        <v>8</v>
      </c>
      <c r="M2862">
        <v>0</v>
      </c>
      <c r="N2862" s="56">
        <v>2</v>
      </c>
      <c r="O2862">
        <v>1</v>
      </c>
      <c r="P2862" s="8">
        <v>0</v>
      </c>
      <c r="Q2862">
        <v>60</v>
      </c>
      <c r="R2862">
        <v>8</v>
      </c>
      <c r="S2862">
        <v>3</v>
      </c>
      <c r="T2862">
        <v>43</v>
      </c>
      <c r="U2862">
        <v>51</v>
      </c>
      <c r="V2862" s="21">
        <v>4</v>
      </c>
      <c r="W2862" s="21" t="s">
        <v>3313</v>
      </c>
      <c r="X2862" s="21">
        <v>0</v>
      </c>
      <c r="Y2862" s="51">
        <v>5.8490599999999997</v>
      </c>
      <c r="Z2862" s="51">
        <v>10.600347826086956</v>
      </c>
      <c r="AA2862" s="51">
        <v>2.6627318753820135</v>
      </c>
      <c r="AB2862" s="51">
        <v>530.01739130434783</v>
      </c>
      <c r="AC2862">
        <v>50</v>
      </c>
      <c r="AD2862">
        <v>0</v>
      </c>
      <c r="AE2862">
        <v>0</v>
      </c>
      <c r="AF2862" s="6">
        <v>0</v>
      </c>
      <c r="AG2862" s="52">
        <v>500</v>
      </c>
      <c r="AH2862">
        <v>500</v>
      </c>
      <c r="AI2862" s="52">
        <v>20</v>
      </c>
      <c r="AJ2862" s="52">
        <v>150</v>
      </c>
      <c r="AK2862" s="6">
        <v>170</v>
      </c>
      <c r="AL2862" s="6">
        <v>0</v>
      </c>
      <c r="AM2862" s="6">
        <v>0</v>
      </c>
      <c r="AN2862" s="52">
        <v>350</v>
      </c>
      <c r="AO2862" s="5">
        <f t="shared" si="299"/>
        <v>91.699999999999989</v>
      </c>
      <c r="AP2862" s="7" t="s">
        <v>2907</v>
      </c>
      <c r="AQ2862" s="13">
        <v>220.85</v>
      </c>
      <c r="AR2862" s="13">
        <v>220.85</v>
      </c>
      <c r="AS2862" s="13">
        <v>220.85</v>
      </c>
      <c r="AT2862">
        <v>0</v>
      </c>
      <c r="AU2862">
        <v>0</v>
      </c>
      <c r="AV2862">
        <v>0</v>
      </c>
      <c r="AW2862" s="48">
        <v>2</v>
      </c>
      <c r="AX2862">
        <v>0</v>
      </c>
      <c r="AY2862">
        <v>2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 s="7">
        <f t="shared" si="300"/>
        <v>112.12</v>
      </c>
      <c r="BF2862" s="7">
        <f t="shared" si="301"/>
        <v>37.879999999999995</v>
      </c>
      <c r="BG2862" s="7">
        <f t="shared" si="302"/>
        <v>150</v>
      </c>
      <c r="BH2862" s="7">
        <f t="shared" si="303"/>
        <v>441.7</v>
      </c>
      <c r="BI2862">
        <v>6</v>
      </c>
      <c r="BJ2862">
        <v>70</v>
      </c>
      <c r="BK2862">
        <v>12</v>
      </c>
      <c r="BL2862">
        <v>7</v>
      </c>
      <c r="BM2862">
        <v>20</v>
      </c>
      <c r="BN2862">
        <v>50</v>
      </c>
      <c r="BO2862">
        <v>0</v>
      </c>
      <c r="BP2862">
        <v>0</v>
      </c>
      <c r="BQ2862">
        <v>80</v>
      </c>
      <c r="BR2862" s="9" t="s">
        <v>3177</v>
      </c>
      <c r="BS2862">
        <v>0</v>
      </c>
      <c r="BT2862">
        <v>25</v>
      </c>
      <c r="BU2862" s="8"/>
      <c r="BV2862" s="8"/>
      <c r="BW2862">
        <v>0</v>
      </c>
      <c r="BX2862" s="9"/>
      <c r="BY2862">
        <v>0</v>
      </c>
      <c r="BZ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24029</v>
      </c>
      <c r="CJ2862">
        <v>28063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  <c r="DM2862">
        <v>0</v>
      </c>
      <c r="DN2862">
        <v>0</v>
      </c>
      <c r="DO2862">
        <v>0</v>
      </c>
      <c r="DP2862">
        <v>0</v>
      </c>
      <c r="DQ2862">
        <v>0</v>
      </c>
      <c r="DR2862">
        <v>0</v>
      </c>
      <c r="DS2862">
        <v>0</v>
      </c>
      <c r="DT2862">
        <v>0</v>
      </c>
      <c r="DU2862">
        <v>0</v>
      </c>
      <c r="DV2862">
        <v>0</v>
      </c>
      <c r="DW2862">
        <v>1</v>
      </c>
      <c r="DX2862">
        <v>68</v>
      </c>
      <c r="DY2862">
        <v>7</v>
      </c>
      <c r="DZ2862">
        <v>0</v>
      </c>
      <c r="EA2862">
        <v>18</v>
      </c>
      <c r="EB2862">
        <v>0</v>
      </c>
      <c r="EC2862">
        <v>156</v>
      </c>
      <c r="ED2862" s="6">
        <v>0</v>
      </c>
      <c r="EE2862">
        <v>0</v>
      </c>
      <c r="EF2862">
        <v>1</v>
      </c>
      <c r="EG2862">
        <v>1</v>
      </c>
      <c r="EJ2862" s="40"/>
      <c r="EK2862" t="s">
        <v>3178</v>
      </c>
    </row>
    <row r="2863" spans="1:141" x14ac:dyDescent="0.15">
      <c r="A2863" s="48">
        <v>5710</v>
      </c>
      <c r="B2863" s="40">
        <v>1</v>
      </c>
      <c r="C2863">
        <v>24</v>
      </c>
      <c r="D2863" s="2" t="s">
        <v>3114</v>
      </c>
      <c r="E2863">
        <v>29</v>
      </c>
      <c r="F2863">
        <v>28</v>
      </c>
      <c r="G2863">
        <v>30</v>
      </c>
      <c r="H2863">
        <v>61</v>
      </c>
      <c r="I2863">
        <v>51</v>
      </c>
      <c r="J2863">
        <v>6</v>
      </c>
      <c r="K2863">
        <v>72</v>
      </c>
      <c r="L2863">
        <v>19</v>
      </c>
      <c r="M2863">
        <v>0</v>
      </c>
      <c r="N2863" s="56">
        <v>2</v>
      </c>
      <c r="O2863">
        <v>1</v>
      </c>
      <c r="P2863" s="8">
        <v>0</v>
      </c>
      <c r="Q2863">
        <v>69</v>
      </c>
      <c r="R2863">
        <v>4</v>
      </c>
      <c r="S2863">
        <v>1</v>
      </c>
      <c r="T2863">
        <v>24</v>
      </c>
      <c r="U2863">
        <v>28</v>
      </c>
      <c r="V2863" s="21">
        <v>4</v>
      </c>
      <c r="W2863" s="21" t="s">
        <v>3187</v>
      </c>
      <c r="X2863" s="21">
        <v>0</v>
      </c>
      <c r="Y2863" s="51">
        <v>5.8490599999999997</v>
      </c>
      <c r="Z2863" s="51">
        <v>10.600347826086956</v>
      </c>
      <c r="AA2863" s="51">
        <v>2.6627318753820135</v>
      </c>
      <c r="AB2863" s="51">
        <v>159.00521739130434</v>
      </c>
      <c r="AC2863">
        <v>15</v>
      </c>
      <c r="AD2863">
        <v>0</v>
      </c>
      <c r="AE2863">
        <v>0</v>
      </c>
      <c r="AF2863" s="6">
        <v>0</v>
      </c>
      <c r="AG2863" s="52">
        <v>200</v>
      </c>
      <c r="AH2863">
        <v>200</v>
      </c>
      <c r="AI2863" s="52">
        <v>10</v>
      </c>
      <c r="AJ2863" s="52">
        <v>18</v>
      </c>
      <c r="AK2863" s="6">
        <v>28</v>
      </c>
      <c r="AL2863" s="6">
        <v>0</v>
      </c>
      <c r="AM2863" s="6">
        <v>0</v>
      </c>
      <c r="AN2863" s="52">
        <v>350</v>
      </c>
      <c r="AO2863" s="5">
        <f t="shared" si="299"/>
        <v>0</v>
      </c>
      <c r="AP2863" s="7" t="s">
        <v>2421</v>
      </c>
      <c r="AQ2863" s="13">
        <v>175</v>
      </c>
      <c r="AR2863" s="13">
        <v>175</v>
      </c>
      <c r="AS2863" s="13">
        <v>175</v>
      </c>
      <c r="AT2863">
        <v>0</v>
      </c>
      <c r="AU2863">
        <v>0</v>
      </c>
      <c r="AV2863">
        <v>0</v>
      </c>
      <c r="AW2863" s="48">
        <v>2</v>
      </c>
      <c r="AX2863">
        <v>0</v>
      </c>
      <c r="AY2863">
        <v>0</v>
      </c>
      <c r="AZ2863">
        <v>0</v>
      </c>
      <c r="BA2863">
        <v>1</v>
      </c>
      <c r="BB2863">
        <v>0</v>
      </c>
      <c r="BC2863">
        <v>0</v>
      </c>
      <c r="BD2863">
        <v>0</v>
      </c>
      <c r="BE2863" s="7">
        <f t="shared" si="300"/>
        <v>21.55</v>
      </c>
      <c r="BF2863" s="7">
        <f t="shared" si="301"/>
        <v>0</v>
      </c>
      <c r="BG2863" s="7">
        <f t="shared" si="302"/>
        <v>21.55</v>
      </c>
      <c r="BH2863" s="7">
        <f t="shared" si="303"/>
        <v>308.3</v>
      </c>
      <c r="BI2863">
        <v>3</v>
      </c>
      <c r="BJ2863">
        <v>30</v>
      </c>
      <c r="BK2863">
        <v>8</v>
      </c>
      <c r="BL2863">
        <v>5</v>
      </c>
      <c r="BM2863">
        <v>10</v>
      </c>
      <c r="BN2863">
        <v>50</v>
      </c>
      <c r="BO2863">
        <v>0</v>
      </c>
      <c r="BP2863">
        <v>0</v>
      </c>
      <c r="BQ2863">
        <v>80</v>
      </c>
      <c r="BR2863" s="9" t="s">
        <v>2410</v>
      </c>
      <c r="BS2863">
        <v>0</v>
      </c>
      <c r="BT2863">
        <v>20</v>
      </c>
      <c r="BU2863" s="8"/>
      <c r="BV2863" s="8"/>
      <c r="BW2863">
        <v>0</v>
      </c>
      <c r="BX2863" s="9"/>
      <c r="BY2863">
        <v>0</v>
      </c>
      <c r="BZ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24029</v>
      </c>
      <c r="CJ2863">
        <v>28063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  <c r="DM2863">
        <v>0</v>
      </c>
      <c r="DN2863">
        <v>0</v>
      </c>
      <c r="DO2863">
        <v>0</v>
      </c>
      <c r="DP2863">
        <v>0</v>
      </c>
      <c r="DQ2863">
        <v>0</v>
      </c>
      <c r="DR2863">
        <v>0</v>
      </c>
      <c r="DS2863">
        <v>0</v>
      </c>
      <c r="DT2863">
        <v>0</v>
      </c>
      <c r="DU2863">
        <v>0</v>
      </c>
      <c r="DV2863">
        <v>0</v>
      </c>
      <c r="DW2863">
        <v>1</v>
      </c>
      <c r="DX2863">
        <v>68</v>
      </c>
      <c r="DY2863">
        <v>7</v>
      </c>
      <c r="DZ2863">
        <v>0</v>
      </c>
      <c r="EA2863">
        <v>11</v>
      </c>
      <c r="EB2863">
        <v>0</v>
      </c>
      <c r="EC2863">
        <v>52</v>
      </c>
      <c r="ED2863" s="6">
        <v>0</v>
      </c>
      <c r="EE2863">
        <v>0</v>
      </c>
      <c r="EF2863">
        <v>1</v>
      </c>
      <c r="EG2863">
        <v>1</v>
      </c>
      <c r="EJ2863" s="40"/>
      <c r="EK2863" t="s">
        <v>3239</v>
      </c>
    </row>
    <row r="2864" spans="1:141" x14ac:dyDescent="0.15">
      <c r="A2864" s="48">
        <v>5713</v>
      </c>
      <c r="B2864" s="40">
        <v>1</v>
      </c>
      <c r="C2864">
        <v>24</v>
      </c>
      <c r="D2864" s="2" t="s">
        <v>2921</v>
      </c>
      <c r="E2864">
        <v>29</v>
      </c>
      <c r="F2864">
        <v>28</v>
      </c>
      <c r="G2864">
        <v>30</v>
      </c>
      <c r="H2864">
        <v>61</v>
      </c>
      <c r="I2864">
        <v>51</v>
      </c>
      <c r="J2864">
        <v>9</v>
      </c>
      <c r="K2864">
        <v>72</v>
      </c>
      <c r="L2864">
        <v>35</v>
      </c>
      <c r="M2864">
        <v>0</v>
      </c>
      <c r="N2864" s="56">
        <v>2</v>
      </c>
      <c r="O2864">
        <v>1</v>
      </c>
      <c r="P2864" s="8">
        <v>0</v>
      </c>
      <c r="Q2864">
        <v>48</v>
      </c>
      <c r="R2864">
        <v>10</v>
      </c>
      <c r="S2864">
        <v>4</v>
      </c>
      <c r="T2864">
        <v>24</v>
      </c>
      <c r="U2864">
        <v>28</v>
      </c>
      <c r="V2864" s="50">
        <v>2</v>
      </c>
      <c r="W2864" s="50" t="s">
        <v>3241</v>
      </c>
      <c r="X2864" s="50">
        <v>1</v>
      </c>
      <c r="Y2864" s="51">
        <v>5.8490599999999997</v>
      </c>
      <c r="Z2864" s="51">
        <v>10.600347826086956</v>
      </c>
      <c r="AA2864" s="51">
        <v>2.6627318753820135</v>
      </c>
      <c r="AB2864" s="51">
        <v>795.27898533372718</v>
      </c>
      <c r="AC2864">
        <v>70</v>
      </c>
      <c r="AD2864">
        <v>20</v>
      </c>
      <c r="AE2864">
        <v>0</v>
      </c>
      <c r="AF2864" s="6">
        <v>0</v>
      </c>
      <c r="AG2864" s="52">
        <v>500</v>
      </c>
      <c r="AH2864">
        <v>500</v>
      </c>
      <c r="AI2864" s="52">
        <v>40</v>
      </c>
      <c r="AJ2864" s="52">
        <v>400</v>
      </c>
      <c r="AK2864" s="6">
        <v>440</v>
      </c>
      <c r="AL2864" s="6">
        <v>0</v>
      </c>
      <c r="AM2864" s="6">
        <v>0</v>
      </c>
      <c r="AN2864" s="52">
        <v>500</v>
      </c>
      <c r="AO2864" s="5">
        <f t="shared" si="299"/>
        <v>250</v>
      </c>
      <c r="AP2864" s="75" t="s">
        <v>2911</v>
      </c>
      <c r="AQ2864" s="13">
        <v>567.74273187538199</v>
      </c>
      <c r="AR2864" s="13">
        <v>497.74273187538199</v>
      </c>
      <c r="AS2864" s="13">
        <v>430</v>
      </c>
      <c r="AT2864">
        <v>70</v>
      </c>
      <c r="AU2864">
        <v>0</v>
      </c>
      <c r="AV2864">
        <v>0</v>
      </c>
      <c r="AW2864" s="48">
        <v>2</v>
      </c>
      <c r="AX2864">
        <v>1</v>
      </c>
      <c r="AY2864">
        <v>2</v>
      </c>
      <c r="AZ2864">
        <v>4</v>
      </c>
      <c r="BA2864">
        <v>4</v>
      </c>
      <c r="BB2864">
        <v>4</v>
      </c>
      <c r="BC2864">
        <v>0</v>
      </c>
      <c r="BD2864">
        <v>20</v>
      </c>
      <c r="BE2864" s="7">
        <f t="shared" si="300"/>
        <v>375.89000000000004</v>
      </c>
      <c r="BF2864" s="7">
        <f t="shared" si="301"/>
        <v>24.109999999999957</v>
      </c>
      <c r="BG2864" s="7">
        <f t="shared" si="302"/>
        <v>400</v>
      </c>
      <c r="BH2864" s="7">
        <f t="shared" si="303"/>
        <v>750</v>
      </c>
      <c r="BI2864">
        <v>10</v>
      </c>
      <c r="BJ2864">
        <v>100</v>
      </c>
      <c r="BK2864">
        <v>18</v>
      </c>
      <c r="BL2864">
        <v>12</v>
      </c>
      <c r="BM2864">
        <v>25</v>
      </c>
      <c r="BN2864">
        <v>70</v>
      </c>
      <c r="BO2864">
        <v>0</v>
      </c>
      <c r="BP2864">
        <v>0</v>
      </c>
      <c r="BQ2864">
        <v>80</v>
      </c>
      <c r="BR2864" s="9" t="s">
        <v>2410</v>
      </c>
      <c r="BS2864">
        <v>0</v>
      </c>
      <c r="BT2864">
        <v>50</v>
      </c>
      <c r="BU2864" s="8"/>
      <c r="BV2864" s="8"/>
      <c r="BW2864">
        <v>0</v>
      </c>
      <c r="BX2864" s="9"/>
      <c r="BY2864">
        <v>0</v>
      </c>
      <c r="BZ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24029</v>
      </c>
      <c r="CJ2864">
        <v>28063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  <c r="DM2864">
        <v>0</v>
      </c>
      <c r="DN2864">
        <v>0</v>
      </c>
      <c r="DO2864">
        <v>0</v>
      </c>
      <c r="DP2864">
        <v>0</v>
      </c>
      <c r="DQ2864">
        <v>0</v>
      </c>
      <c r="DR2864">
        <v>0</v>
      </c>
      <c r="DS2864">
        <v>0</v>
      </c>
      <c r="DT2864">
        <v>0</v>
      </c>
      <c r="DU2864">
        <v>0</v>
      </c>
      <c r="DV2864">
        <v>0</v>
      </c>
      <c r="DW2864">
        <v>1</v>
      </c>
      <c r="DX2864">
        <v>68</v>
      </c>
      <c r="DY2864">
        <v>7</v>
      </c>
      <c r="DZ2864">
        <v>21.02102</v>
      </c>
      <c r="EA2864">
        <v>28</v>
      </c>
      <c r="EB2864">
        <v>0</v>
      </c>
      <c r="EC2864">
        <v>229.02099999999999</v>
      </c>
      <c r="ED2864" s="6">
        <v>0</v>
      </c>
      <c r="EE2864">
        <v>0</v>
      </c>
      <c r="EF2864">
        <v>1</v>
      </c>
      <c r="EG2864">
        <v>1</v>
      </c>
      <c r="EJ2864" s="40"/>
      <c r="EK2864" t="s">
        <v>3178</v>
      </c>
    </row>
    <row r="2865" spans="1:141" x14ac:dyDescent="0.15">
      <c r="A2865" s="48">
        <v>5714</v>
      </c>
      <c r="B2865" s="40">
        <v>1</v>
      </c>
      <c r="C2865">
        <v>24</v>
      </c>
      <c r="D2865" s="2" t="s">
        <v>3114</v>
      </c>
      <c r="E2865">
        <v>29</v>
      </c>
      <c r="F2865">
        <v>28</v>
      </c>
      <c r="G2865">
        <v>30</v>
      </c>
      <c r="H2865">
        <v>61</v>
      </c>
      <c r="I2865">
        <v>51</v>
      </c>
      <c r="J2865">
        <v>10</v>
      </c>
      <c r="K2865">
        <v>72</v>
      </c>
      <c r="L2865">
        <v>45</v>
      </c>
      <c r="M2865">
        <v>0</v>
      </c>
      <c r="N2865" s="56">
        <v>2</v>
      </c>
      <c r="O2865">
        <v>1</v>
      </c>
      <c r="P2865" s="8">
        <v>0</v>
      </c>
      <c r="Q2865">
        <v>63</v>
      </c>
      <c r="R2865">
        <v>14</v>
      </c>
      <c r="S2865">
        <v>6</v>
      </c>
      <c r="T2865">
        <v>43</v>
      </c>
      <c r="U2865">
        <v>51</v>
      </c>
      <c r="V2865" s="21">
        <v>4</v>
      </c>
      <c r="W2865" s="21" t="s">
        <v>3313</v>
      </c>
      <c r="X2865" s="21">
        <v>0</v>
      </c>
      <c r="Y2865" s="51">
        <v>5.8490599999999997</v>
      </c>
      <c r="Z2865" s="51">
        <v>10.600347826086956</v>
      </c>
      <c r="AA2865" s="51">
        <v>2.6627318753820135</v>
      </c>
      <c r="AB2865" s="51">
        <v>742.02434782608691</v>
      </c>
      <c r="AC2865">
        <v>70</v>
      </c>
      <c r="AD2865">
        <v>0</v>
      </c>
      <c r="AE2865">
        <v>0</v>
      </c>
      <c r="AF2865" s="6">
        <v>0</v>
      </c>
      <c r="AG2865" s="52">
        <v>500</v>
      </c>
      <c r="AH2865">
        <v>500</v>
      </c>
      <c r="AI2865" s="52">
        <v>30</v>
      </c>
      <c r="AJ2865" s="52">
        <v>200</v>
      </c>
      <c r="AK2865" s="6">
        <v>230</v>
      </c>
      <c r="AL2865" s="6">
        <v>0</v>
      </c>
      <c r="AM2865" s="6">
        <v>0</v>
      </c>
      <c r="AN2865" s="52">
        <v>700</v>
      </c>
      <c r="AO2865" s="5">
        <f t="shared" si="299"/>
        <v>187</v>
      </c>
      <c r="AP2865" s="7" t="s">
        <v>2907</v>
      </c>
      <c r="AQ2865" s="13">
        <v>443.5</v>
      </c>
      <c r="AR2865" s="13">
        <v>443.5</v>
      </c>
      <c r="AS2865" s="13">
        <v>443.5</v>
      </c>
      <c r="AT2865">
        <v>0</v>
      </c>
      <c r="AU2865">
        <v>0</v>
      </c>
      <c r="AV2865">
        <v>0</v>
      </c>
      <c r="AW2865" s="48">
        <v>2</v>
      </c>
      <c r="AX2865">
        <v>0</v>
      </c>
      <c r="AY2865">
        <v>2</v>
      </c>
      <c r="AZ2865">
        <v>0</v>
      </c>
      <c r="BA2865">
        <v>3</v>
      </c>
      <c r="BB2865">
        <v>3</v>
      </c>
      <c r="BC2865">
        <v>0</v>
      </c>
      <c r="BD2865">
        <v>25</v>
      </c>
      <c r="BE2865" s="7">
        <f t="shared" si="300"/>
        <v>302.44</v>
      </c>
      <c r="BF2865" s="7">
        <f t="shared" si="301"/>
        <v>0</v>
      </c>
      <c r="BG2865" s="7">
        <f t="shared" si="302"/>
        <v>302.44</v>
      </c>
      <c r="BH2865" s="7">
        <f t="shared" si="303"/>
        <v>887</v>
      </c>
      <c r="BI2865">
        <v>12</v>
      </c>
      <c r="BJ2865">
        <v>150</v>
      </c>
      <c r="BK2865">
        <v>28</v>
      </c>
      <c r="BL2865">
        <v>14</v>
      </c>
      <c r="BM2865">
        <v>20</v>
      </c>
      <c r="BN2865">
        <v>60</v>
      </c>
      <c r="BO2865">
        <v>0</v>
      </c>
      <c r="BP2865">
        <v>0</v>
      </c>
      <c r="BQ2865">
        <v>80</v>
      </c>
      <c r="BR2865" s="9" t="s">
        <v>3318</v>
      </c>
      <c r="BS2865">
        <v>0</v>
      </c>
      <c r="BT2865">
        <v>50</v>
      </c>
      <c r="BU2865" s="8"/>
      <c r="BV2865" s="8"/>
      <c r="BW2865">
        <v>0</v>
      </c>
      <c r="BX2865" s="9"/>
      <c r="BY2865">
        <v>0</v>
      </c>
      <c r="BZ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24029</v>
      </c>
      <c r="CJ2865">
        <v>28063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  <c r="DM2865">
        <v>0</v>
      </c>
      <c r="DN2865">
        <v>0</v>
      </c>
      <c r="DO2865">
        <v>0</v>
      </c>
      <c r="DP2865">
        <v>0</v>
      </c>
      <c r="DQ2865">
        <v>0</v>
      </c>
      <c r="DR2865">
        <v>0</v>
      </c>
      <c r="DS2865">
        <v>0</v>
      </c>
      <c r="DT2865">
        <v>0</v>
      </c>
      <c r="DU2865">
        <v>0</v>
      </c>
      <c r="DV2865">
        <v>0</v>
      </c>
      <c r="DW2865">
        <v>1</v>
      </c>
      <c r="DX2865">
        <v>68</v>
      </c>
      <c r="DY2865">
        <v>7</v>
      </c>
      <c r="DZ2865">
        <v>0</v>
      </c>
      <c r="EA2865">
        <v>40</v>
      </c>
      <c r="EB2865">
        <v>0</v>
      </c>
      <c r="EC2865">
        <v>312</v>
      </c>
      <c r="ED2865" s="6">
        <v>0</v>
      </c>
      <c r="EE2865">
        <v>0</v>
      </c>
      <c r="EF2865">
        <v>1</v>
      </c>
      <c r="EG2865">
        <v>1</v>
      </c>
      <c r="EJ2865" s="40"/>
      <c r="EK2865" t="s">
        <v>3312</v>
      </c>
    </row>
    <row r="2866" spans="1:141" x14ac:dyDescent="0.15">
      <c r="A2866" s="48">
        <v>5715</v>
      </c>
      <c r="B2866" s="40">
        <v>1</v>
      </c>
      <c r="C2866">
        <v>24</v>
      </c>
      <c r="D2866" s="2" t="s">
        <v>3309</v>
      </c>
      <c r="E2866">
        <v>29</v>
      </c>
      <c r="F2866">
        <v>28</v>
      </c>
      <c r="G2866">
        <v>30</v>
      </c>
      <c r="H2866">
        <v>62</v>
      </c>
      <c r="I2866">
        <v>3</v>
      </c>
      <c r="J2866">
        <v>1</v>
      </c>
      <c r="K2866">
        <v>3</v>
      </c>
      <c r="L2866">
        <v>22</v>
      </c>
      <c r="M2866">
        <v>0</v>
      </c>
      <c r="N2866" s="56">
        <v>2</v>
      </c>
      <c r="O2866">
        <v>1</v>
      </c>
      <c r="P2866" s="8">
        <v>0</v>
      </c>
      <c r="Q2866">
        <v>27</v>
      </c>
      <c r="R2866">
        <v>3</v>
      </c>
      <c r="S2866">
        <v>3</v>
      </c>
      <c r="T2866">
        <v>24</v>
      </c>
      <c r="U2866">
        <v>28</v>
      </c>
      <c r="V2866" s="66">
        <v>3</v>
      </c>
      <c r="W2866" s="66" t="s">
        <v>1214</v>
      </c>
      <c r="X2866" s="66">
        <v>0</v>
      </c>
      <c r="Y2866" s="51">
        <v>5.8490599999999997</v>
      </c>
      <c r="Z2866" s="51">
        <v>10.600347826086956</v>
      </c>
      <c r="AA2866" s="51">
        <v>2.6627318753820135</v>
      </c>
      <c r="AB2866" s="51">
        <v>424.01391304347828</v>
      </c>
      <c r="AC2866">
        <v>40</v>
      </c>
      <c r="AD2866">
        <v>0</v>
      </c>
      <c r="AE2866">
        <v>0</v>
      </c>
      <c r="AF2866" s="6">
        <v>0</v>
      </c>
      <c r="AG2866" s="52">
        <v>200</v>
      </c>
      <c r="AH2866">
        <v>200</v>
      </c>
      <c r="AI2866" s="52">
        <v>20</v>
      </c>
      <c r="AJ2866" s="52">
        <v>200</v>
      </c>
      <c r="AK2866" s="6">
        <v>220</v>
      </c>
      <c r="AL2866" s="6">
        <v>0</v>
      </c>
      <c r="AM2866" s="6">
        <v>0</v>
      </c>
      <c r="AN2866" s="52">
        <v>1000</v>
      </c>
      <c r="AO2866" s="5">
        <f t="shared" si="299"/>
        <v>19.67999999999995</v>
      </c>
      <c r="AP2866" s="7" t="s">
        <v>2897</v>
      </c>
      <c r="AQ2866" s="13">
        <v>1009.68</v>
      </c>
      <c r="AR2866" s="13">
        <v>759.68</v>
      </c>
      <c r="AS2866" s="13">
        <v>759.68</v>
      </c>
      <c r="AT2866">
        <v>250</v>
      </c>
      <c r="AU2866">
        <v>0</v>
      </c>
      <c r="AV2866">
        <v>2</v>
      </c>
      <c r="AW2866" s="48">
        <v>2</v>
      </c>
      <c r="AX2866">
        <v>0</v>
      </c>
      <c r="AY2866">
        <v>0</v>
      </c>
      <c r="AZ2866">
        <v>0</v>
      </c>
      <c r="BA2866">
        <v>1</v>
      </c>
      <c r="BB2866">
        <v>3</v>
      </c>
      <c r="BC2866">
        <v>0</v>
      </c>
      <c r="BD2866">
        <v>1</v>
      </c>
      <c r="BE2866" s="7">
        <f t="shared" si="300"/>
        <v>70.900000000000006</v>
      </c>
      <c r="BF2866" s="7">
        <f t="shared" si="301"/>
        <v>129.1</v>
      </c>
      <c r="BG2866" s="7">
        <f t="shared" si="302"/>
        <v>200</v>
      </c>
      <c r="BH2866" s="7">
        <f t="shared" si="303"/>
        <v>1019.68</v>
      </c>
      <c r="BI2866">
        <v>5</v>
      </c>
      <c r="BJ2866">
        <v>188</v>
      </c>
      <c r="BK2866">
        <v>27</v>
      </c>
      <c r="BL2866">
        <v>16</v>
      </c>
      <c r="BM2866">
        <v>0</v>
      </c>
      <c r="BN2866">
        <v>0</v>
      </c>
      <c r="BO2866">
        <v>0</v>
      </c>
      <c r="BP2866">
        <v>0</v>
      </c>
      <c r="BQ2866">
        <v>80</v>
      </c>
      <c r="BR2866" s="9" t="s">
        <v>3318</v>
      </c>
      <c r="BS2866">
        <v>0</v>
      </c>
      <c r="BT2866">
        <v>8</v>
      </c>
      <c r="BU2866" s="8"/>
      <c r="BV2866" s="8"/>
      <c r="BW2866">
        <v>0</v>
      </c>
      <c r="BX2866" s="9"/>
      <c r="BY2866">
        <v>0</v>
      </c>
      <c r="BZ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24029</v>
      </c>
      <c r="CJ2866">
        <v>28063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  <c r="DM2866">
        <v>0</v>
      </c>
      <c r="DN2866">
        <v>0</v>
      </c>
      <c r="DO2866">
        <v>0</v>
      </c>
      <c r="DP2866">
        <v>0</v>
      </c>
      <c r="DQ2866">
        <v>0</v>
      </c>
      <c r="DR2866">
        <v>0</v>
      </c>
      <c r="DS2866">
        <v>0</v>
      </c>
      <c r="DT2866">
        <v>0</v>
      </c>
      <c r="DU2866">
        <v>0</v>
      </c>
      <c r="DV2866">
        <v>0</v>
      </c>
      <c r="DW2866">
        <v>1</v>
      </c>
      <c r="DX2866">
        <v>68</v>
      </c>
      <c r="DY2866">
        <v>7</v>
      </c>
      <c r="DZ2866">
        <v>75.075069999999997</v>
      </c>
      <c r="EA2866">
        <v>32</v>
      </c>
      <c r="EB2866">
        <v>0</v>
      </c>
      <c r="EC2866">
        <v>231.07509999999999</v>
      </c>
      <c r="ED2866" s="6">
        <v>0</v>
      </c>
      <c r="EE2866">
        <v>0</v>
      </c>
      <c r="EF2866">
        <v>1</v>
      </c>
      <c r="EG2866">
        <v>2</v>
      </c>
      <c r="EJ2866" s="40"/>
      <c r="EK2866" t="s">
        <v>2132</v>
      </c>
    </row>
    <row r="2867" spans="1:141" x14ac:dyDescent="0.15">
      <c r="A2867" s="48">
        <v>5716</v>
      </c>
      <c r="B2867" s="40">
        <v>1</v>
      </c>
      <c r="C2867">
        <v>24</v>
      </c>
      <c r="D2867" s="2" t="s">
        <v>2064</v>
      </c>
      <c r="E2867">
        <v>29</v>
      </c>
      <c r="F2867">
        <v>28</v>
      </c>
      <c r="G2867">
        <v>30</v>
      </c>
      <c r="H2867">
        <v>62</v>
      </c>
      <c r="I2867">
        <v>3</v>
      </c>
      <c r="J2867">
        <v>2</v>
      </c>
      <c r="K2867">
        <v>3</v>
      </c>
      <c r="L2867">
        <v>25</v>
      </c>
      <c r="M2867">
        <v>0</v>
      </c>
      <c r="N2867" s="56">
        <v>2</v>
      </c>
      <c r="O2867">
        <v>1</v>
      </c>
      <c r="P2867" s="8">
        <v>0</v>
      </c>
      <c r="Q2867">
        <v>47</v>
      </c>
      <c r="R2867">
        <v>3</v>
      </c>
      <c r="S2867">
        <v>2</v>
      </c>
      <c r="T2867">
        <v>43</v>
      </c>
      <c r="U2867">
        <v>51</v>
      </c>
      <c r="V2867" s="66">
        <v>3</v>
      </c>
      <c r="W2867" s="66" t="s">
        <v>3314</v>
      </c>
      <c r="X2867" s="66">
        <v>0</v>
      </c>
      <c r="Y2867" s="51">
        <v>5.8490599999999997</v>
      </c>
      <c r="Z2867" s="51">
        <v>10.600347826086956</v>
      </c>
      <c r="AA2867" s="51">
        <v>2.6627318753820135</v>
      </c>
      <c r="AB2867" s="51">
        <v>265.00869565217391</v>
      </c>
      <c r="AC2867">
        <v>25</v>
      </c>
      <c r="AD2867">
        <v>0</v>
      </c>
      <c r="AE2867">
        <v>0</v>
      </c>
      <c r="AF2867" s="6">
        <v>0</v>
      </c>
      <c r="AG2867" s="52">
        <v>125</v>
      </c>
      <c r="AH2867">
        <v>125</v>
      </c>
      <c r="AI2867" s="52">
        <v>50</v>
      </c>
      <c r="AJ2867" s="52">
        <v>230</v>
      </c>
      <c r="AK2867" s="6">
        <v>280</v>
      </c>
      <c r="AL2867" s="6">
        <v>30</v>
      </c>
      <c r="AM2867" s="6">
        <v>0</v>
      </c>
      <c r="AN2867" s="52">
        <v>800</v>
      </c>
      <c r="AO2867" s="5">
        <f t="shared" si="299"/>
        <v>480</v>
      </c>
      <c r="AP2867" s="7" t="s">
        <v>2506</v>
      </c>
      <c r="AQ2867" s="13">
        <v>1273.75</v>
      </c>
      <c r="AR2867" s="13">
        <v>1213.75</v>
      </c>
      <c r="AS2867" s="13">
        <v>1213.75</v>
      </c>
      <c r="AT2867">
        <v>60</v>
      </c>
      <c r="AU2867">
        <v>0</v>
      </c>
      <c r="AV2867">
        <v>1</v>
      </c>
      <c r="AW2867" s="48">
        <v>2</v>
      </c>
      <c r="AX2867">
        <v>0</v>
      </c>
      <c r="AY2867">
        <v>0</v>
      </c>
      <c r="AZ2867">
        <v>0</v>
      </c>
      <c r="BA2867">
        <v>3</v>
      </c>
      <c r="BB2867">
        <v>5</v>
      </c>
      <c r="BC2867">
        <v>0</v>
      </c>
      <c r="BD2867">
        <v>3</v>
      </c>
      <c r="BE2867" s="7">
        <f t="shared" si="300"/>
        <v>151.14000000000001</v>
      </c>
      <c r="BF2867" s="7">
        <f t="shared" si="301"/>
        <v>78.859999999999985</v>
      </c>
      <c r="BG2867" s="7">
        <f t="shared" si="302"/>
        <v>230</v>
      </c>
      <c r="BH2867" s="7">
        <f t="shared" si="303"/>
        <v>1280</v>
      </c>
      <c r="BI2867">
        <v>8</v>
      </c>
      <c r="BJ2867">
        <v>250</v>
      </c>
      <c r="BK2867">
        <v>23</v>
      </c>
      <c r="BL2867">
        <v>20</v>
      </c>
      <c r="BM2867">
        <v>0</v>
      </c>
      <c r="BN2867">
        <v>0</v>
      </c>
      <c r="BO2867">
        <v>0</v>
      </c>
      <c r="BP2867">
        <v>0</v>
      </c>
      <c r="BQ2867">
        <v>80</v>
      </c>
      <c r="BR2867" s="9" t="s">
        <v>3318</v>
      </c>
      <c r="BS2867">
        <v>0</v>
      </c>
      <c r="BT2867">
        <v>20</v>
      </c>
      <c r="BU2867" s="8"/>
      <c r="BV2867" s="8"/>
      <c r="BW2867">
        <v>0</v>
      </c>
      <c r="BX2867" s="9"/>
      <c r="BY2867">
        <v>0</v>
      </c>
      <c r="BZ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24029</v>
      </c>
      <c r="CJ2867">
        <v>28063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0</v>
      </c>
      <c r="DP2867">
        <v>0</v>
      </c>
      <c r="DQ2867">
        <v>0</v>
      </c>
      <c r="DR2867">
        <v>0</v>
      </c>
      <c r="DS2867">
        <v>0</v>
      </c>
      <c r="DT2867">
        <v>0</v>
      </c>
      <c r="DU2867">
        <v>0</v>
      </c>
      <c r="DV2867">
        <v>0</v>
      </c>
      <c r="DW2867">
        <v>1</v>
      </c>
      <c r="DX2867">
        <v>68</v>
      </c>
      <c r="DY2867">
        <v>7</v>
      </c>
      <c r="DZ2867">
        <v>18.01802</v>
      </c>
      <c r="EA2867">
        <v>31</v>
      </c>
      <c r="EB2867">
        <v>0</v>
      </c>
      <c r="EC2867">
        <v>122.018</v>
      </c>
      <c r="ED2867" s="6">
        <v>0</v>
      </c>
      <c r="EE2867">
        <v>0</v>
      </c>
      <c r="EF2867">
        <v>1</v>
      </c>
      <c r="EG2867">
        <v>1</v>
      </c>
      <c r="EJ2867" s="40"/>
      <c r="EK2867" t="s">
        <v>3312</v>
      </c>
    </row>
    <row r="2868" spans="1:141" x14ac:dyDescent="0.15">
      <c r="A2868" s="48">
        <v>5718</v>
      </c>
      <c r="B2868" s="40">
        <v>1</v>
      </c>
      <c r="C2868">
        <v>24</v>
      </c>
      <c r="D2868" s="2" t="s">
        <v>3309</v>
      </c>
      <c r="E2868">
        <v>29</v>
      </c>
      <c r="F2868">
        <v>28</v>
      </c>
      <c r="G2868">
        <v>30</v>
      </c>
      <c r="H2868">
        <v>62</v>
      </c>
      <c r="I2868">
        <v>3</v>
      </c>
      <c r="J2868">
        <v>4</v>
      </c>
      <c r="K2868">
        <v>3</v>
      </c>
      <c r="L2868">
        <v>38</v>
      </c>
      <c r="M2868">
        <v>1</v>
      </c>
      <c r="N2868" s="56">
        <v>2</v>
      </c>
      <c r="O2868">
        <v>1</v>
      </c>
      <c r="P2868" s="8">
        <v>0</v>
      </c>
      <c r="Q2868">
        <v>61</v>
      </c>
      <c r="R2868">
        <v>5</v>
      </c>
      <c r="S2868">
        <v>4</v>
      </c>
      <c r="T2868">
        <v>24</v>
      </c>
      <c r="U2868">
        <v>28</v>
      </c>
      <c r="V2868" s="50">
        <v>2</v>
      </c>
      <c r="W2868" s="50" t="s">
        <v>3310</v>
      </c>
      <c r="X2868" s="50">
        <v>1</v>
      </c>
      <c r="Y2868" s="51">
        <v>5.8490599999999997</v>
      </c>
      <c r="Z2868" s="51">
        <v>10.600347826086956</v>
      </c>
      <c r="AA2868" s="51">
        <v>2.6627318753820135</v>
      </c>
      <c r="AB2868" s="51">
        <v>544.0897458128743</v>
      </c>
      <c r="AC2868">
        <v>35</v>
      </c>
      <c r="AD2868">
        <v>0</v>
      </c>
      <c r="AE2868">
        <v>16</v>
      </c>
      <c r="AF2868" s="6">
        <v>49</v>
      </c>
      <c r="AG2868" s="52">
        <v>500</v>
      </c>
      <c r="AH2868">
        <v>500</v>
      </c>
      <c r="AI2868" s="52">
        <v>30</v>
      </c>
      <c r="AJ2868" s="52">
        <v>370</v>
      </c>
      <c r="AK2868" s="6">
        <v>400</v>
      </c>
      <c r="AL2868" s="6">
        <v>30</v>
      </c>
      <c r="AM2868" s="6">
        <v>0</v>
      </c>
      <c r="AN2868" s="52">
        <v>685</v>
      </c>
      <c r="AO2868" s="5">
        <f t="shared" si="299"/>
        <v>178.5</v>
      </c>
      <c r="AP2868" s="75" t="s">
        <v>2911</v>
      </c>
      <c r="AQ2868" s="13">
        <v>752.96387859499146</v>
      </c>
      <c r="AR2868" s="13">
        <v>637.96387859499146</v>
      </c>
      <c r="AS2868" s="13">
        <v>570</v>
      </c>
      <c r="AT2868">
        <v>115</v>
      </c>
      <c r="AU2868">
        <v>0</v>
      </c>
      <c r="AV2868">
        <v>1</v>
      </c>
      <c r="AW2868" s="48">
        <v>2</v>
      </c>
      <c r="AX2868">
        <v>4</v>
      </c>
      <c r="AY2868">
        <v>0</v>
      </c>
      <c r="AZ2868">
        <v>3</v>
      </c>
      <c r="BA2868">
        <v>3</v>
      </c>
      <c r="BB2868">
        <v>3</v>
      </c>
      <c r="BC2868">
        <v>0</v>
      </c>
      <c r="BD2868">
        <v>10</v>
      </c>
      <c r="BE2868" s="7">
        <f t="shared" si="300"/>
        <v>352.26</v>
      </c>
      <c r="BF2868" s="7">
        <f t="shared" si="301"/>
        <v>17.740000000000009</v>
      </c>
      <c r="BG2868" s="7">
        <f t="shared" si="302"/>
        <v>370</v>
      </c>
      <c r="BH2868" s="7">
        <f t="shared" si="303"/>
        <v>863.5</v>
      </c>
      <c r="BI2868">
        <v>12</v>
      </c>
      <c r="BJ2868">
        <v>250</v>
      </c>
      <c r="BK2868">
        <v>25</v>
      </c>
      <c r="BL2868">
        <v>13</v>
      </c>
      <c r="BM2868">
        <v>0</v>
      </c>
      <c r="BN2868">
        <v>0</v>
      </c>
      <c r="BO2868">
        <v>0</v>
      </c>
      <c r="BP2868">
        <v>0</v>
      </c>
      <c r="BQ2868">
        <v>80</v>
      </c>
      <c r="BR2868" s="9" t="s">
        <v>2410</v>
      </c>
      <c r="BS2868">
        <v>0</v>
      </c>
      <c r="BT2868">
        <v>1</v>
      </c>
      <c r="BU2868" s="8"/>
      <c r="BV2868" s="8"/>
      <c r="BW2868">
        <v>0</v>
      </c>
      <c r="BX2868" s="9"/>
      <c r="BY2868">
        <v>0</v>
      </c>
      <c r="BZ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24029</v>
      </c>
      <c r="CJ2868">
        <v>28063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0</v>
      </c>
      <c r="DO2868">
        <v>0</v>
      </c>
      <c r="DP2868">
        <v>0</v>
      </c>
      <c r="DQ2868">
        <v>0</v>
      </c>
      <c r="DR2868">
        <v>0</v>
      </c>
      <c r="DS2868">
        <v>0</v>
      </c>
      <c r="DT2868">
        <v>0</v>
      </c>
      <c r="DU2868">
        <v>0</v>
      </c>
      <c r="DV2868">
        <v>0</v>
      </c>
      <c r="DW2868">
        <v>1</v>
      </c>
      <c r="DX2868">
        <v>68</v>
      </c>
      <c r="DY2868">
        <v>7</v>
      </c>
      <c r="DZ2868">
        <v>34.534529999999997</v>
      </c>
      <c r="EA2868">
        <v>37</v>
      </c>
      <c r="EB2868">
        <v>0</v>
      </c>
      <c r="EC2868">
        <v>242.53450000000001</v>
      </c>
      <c r="ED2868" s="6">
        <v>0</v>
      </c>
      <c r="EE2868">
        <v>0</v>
      </c>
      <c r="EF2868">
        <v>1</v>
      </c>
      <c r="EG2868">
        <v>2</v>
      </c>
      <c r="EJ2868" s="40"/>
      <c r="EK2868" t="s">
        <v>3178</v>
      </c>
    </row>
    <row r="2869" spans="1:141" x14ac:dyDescent="0.15">
      <c r="A2869" s="48">
        <v>5721</v>
      </c>
      <c r="B2869" s="40">
        <v>1</v>
      </c>
      <c r="C2869">
        <v>24</v>
      </c>
      <c r="D2869" s="2" t="s">
        <v>3114</v>
      </c>
      <c r="E2869">
        <v>29</v>
      </c>
      <c r="F2869">
        <v>28</v>
      </c>
      <c r="G2869">
        <v>30</v>
      </c>
      <c r="H2869">
        <v>62</v>
      </c>
      <c r="I2869">
        <v>7</v>
      </c>
      <c r="J2869">
        <v>7</v>
      </c>
      <c r="K2869">
        <v>13</v>
      </c>
      <c r="L2869">
        <v>1</v>
      </c>
      <c r="M2869">
        <v>0</v>
      </c>
      <c r="N2869" s="56">
        <v>2</v>
      </c>
      <c r="O2869">
        <v>1</v>
      </c>
      <c r="P2869" s="8">
        <v>0</v>
      </c>
      <c r="Q2869">
        <v>59</v>
      </c>
      <c r="R2869">
        <v>9</v>
      </c>
      <c r="S2869">
        <v>4</v>
      </c>
      <c r="T2869">
        <v>20</v>
      </c>
      <c r="U2869">
        <v>24</v>
      </c>
      <c r="V2869" s="66">
        <v>3</v>
      </c>
      <c r="W2869" s="66" t="s">
        <v>3314</v>
      </c>
      <c r="X2869" s="66">
        <v>0</v>
      </c>
      <c r="Y2869" s="51">
        <v>5.8490599999999997</v>
      </c>
      <c r="Z2869" s="51">
        <v>10.600347826086956</v>
      </c>
      <c r="AA2869" s="51">
        <v>2.6627318753820135</v>
      </c>
      <c r="AB2869" s="51">
        <v>1700.1020262092009</v>
      </c>
      <c r="AC2869">
        <v>80</v>
      </c>
      <c r="AD2869">
        <v>0</v>
      </c>
      <c r="AE2869">
        <v>250</v>
      </c>
      <c r="AF2869" s="6">
        <v>70</v>
      </c>
      <c r="AG2869" s="52">
        <v>5500</v>
      </c>
      <c r="AH2869">
        <v>5500</v>
      </c>
      <c r="AI2869" s="52">
        <v>25</v>
      </c>
      <c r="AJ2869" s="52">
        <v>700</v>
      </c>
      <c r="AK2869" s="6">
        <v>725</v>
      </c>
      <c r="AL2869" s="6">
        <v>20</v>
      </c>
      <c r="AM2869" s="6">
        <v>0</v>
      </c>
      <c r="AN2869" s="52">
        <v>700</v>
      </c>
      <c r="AO2869" s="5">
        <f t="shared" si="299"/>
        <v>181.5</v>
      </c>
      <c r="AP2869" s="7" t="s">
        <v>2506</v>
      </c>
      <c r="AQ2869" s="13">
        <v>606.5</v>
      </c>
      <c r="AR2869" s="13">
        <v>223.5</v>
      </c>
      <c r="AS2869" s="13">
        <v>223.5</v>
      </c>
      <c r="AT2869">
        <v>383</v>
      </c>
      <c r="AU2869">
        <v>0</v>
      </c>
      <c r="AV2869">
        <v>3</v>
      </c>
      <c r="AW2869" s="48">
        <v>2</v>
      </c>
      <c r="AX2869">
        <v>1</v>
      </c>
      <c r="AY2869">
        <v>3</v>
      </c>
      <c r="AZ2869">
        <v>0</v>
      </c>
      <c r="BA2869">
        <v>2</v>
      </c>
      <c r="BB2869">
        <v>7</v>
      </c>
      <c r="BC2869">
        <v>0</v>
      </c>
      <c r="BD2869">
        <v>10</v>
      </c>
      <c r="BE2869" s="7">
        <f t="shared" si="300"/>
        <v>403.22</v>
      </c>
      <c r="BF2869" s="7">
        <f t="shared" si="301"/>
        <v>296.77999999999997</v>
      </c>
      <c r="BG2869" s="7">
        <f t="shared" si="302"/>
        <v>700</v>
      </c>
      <c r="BH2869" s="7">
        <f t="shared" si="303"/>
        <v>881.5</v>
      </c>
      <c r="BI2869">
        <v>15</v>
      </c>
      <c r="BJ2869">
        <v>300</v>
      </c>
      <c r="BK2869">
        <v>33</v>
      </c>
      <c r="BL2869">
        <v>13</v>
      </c>
      <c r="BM2869">
        <v>0</v>
      </c>
      <c r="BN2869">
        <v>0</v>
      </c>
      <c r="BO2869">
        <v>0</v>
      </c>
      <c r="BP2869">
        <v>0</v>
      </c>
      <c r="BQ2869">
        <v>80</v>
      </c>
      <c r="BR2869" s="9" t="s">
        <v>3318</v>
      </c>
      <c r="BS2869">
        <v>0</v>
      </c>
      <c r="BT2869">
        <v>5</v>
      </c>
      <c r="BU2869" s="8"/>
      <c r="BV2869" s="8"/>
      <c r="BW2869">
        <v>0</v>
      </c>
      <c r="BX2869" s="9"/>
      <c r="BY2869">
        <v>0</v>
      </c>
      <c r="BZ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24029</v>
      </c>
      <c r="CJ2869">
        <v>28063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  <c r="DM2869">
        <v>0</v>
      </c>
      <c r="DN2869">
        <v>0</v>
      </c>
      <c r="DO2869">
        <v>0</v>
      </c>
      <c r="DP2869">
        <v>0</v>
      </c>
      <c r="DQ2869">
        <v>0</v>
      </c>
      <c r="DR2869">
        <v>0</v>
      </c>
      <c r="DS2869">
        <v>0</v>
      </c>
      <c r="DT2869">
        <v>0</v>
      </c>
      <c r="DU2869">
        <v>0</v>
      </c>
      <c r="DV2869">
        <v>0</v>
      </c>
      <c r="DW2869">
        <v>1</v>
      </c>
      <c r="DX2869">
        <v>68</v>
      </c>
      <c r="DY2869">
        <v>7</v>
      </c>
      <c r="DZ2869">
        <v>115.015</v>
      </c>
      <c r="EA2869">
        <v>48</v>
      </c>
      <c r="EB2869">
        <v>0</v>
      </c>
      <c r="EC2869">
        <v>323.01499999999999</v>
      </c>
      <c r="ED2869" s="6">
        <v>0</v>
      </c>
      <c r="EE2869">
        <v>0</v>
      </c>
      <c r="EF2869">
        <v>1</v>
      </c>
      <c r="EG2869">
        <v>2</v>
      </c>
      <c r="EJ2869" s="40"/>
      <c r="EK2869" t="s">
        <v>3178</v>
      </c>
    </row>
    <row r="2870" spans="1:141" x14ac:dyDescent="0.15">
      <c r="A2870" s="48">
        <v>5725</v>
      </c>
      <c r="B2870" s="40">
        <v>1</v>
      </c>
      <c r="C2870">
        <v>24</v>
      </c>
      <c r="D2870" s="2" t="s">
        <v>3114</v>
      </c>
      <c r="E2870">
        <v>29</v>
      </c>
      <c r="F2870">
        <v>28</v>
      </c>
      <c r="G2870">
        <v>30</v>
      </c>
      <c r="H2870">
        <v>62</v>
      </c>
      <c r="I2870">
        <v>12</v>
      </c>
      <c r="J2870">
        <v>1</v>
      </c>
      <c r="K2870">
        <v>26</v>
      </c>
      <c r="L2870">
        <v>30</v>
      </c>
      <c r="M2870">
        <v>0</v>
      </c>
      <c r="N2870" s="56">
        <v>2</v>
      </c>
      <c r="O2870">
        <v>1</v>
      </c>
      <c r="P2870" s="8">
        <v>0</v>
      </c>
      <c r="Q2870">
        <v>30</v>
      </c>
      <c r="R2870">
        <v>4</v>
      </c>
      <c r="S2870">
        <v>1</v>
      </c>
      <c r="T2870">
        <v>24</v>
      </c>
      <c r="U2870">
        <v>28</v>
      </c>
      <c r="V2870" s="66">
        <v>3</v>
      </c>
      <c r="W2870" s="66" t="s">
        <v>3314</v>
      </c>
      <c r="X2870" s="66">
        <v>0</v>
      </c>
      <c r="Y2870" s="51">
        <v>5.8490599999999997</v>
      </c>
      <c r="Z2870" s="51">
        <v>10.600347826086956</v>
      </c>
      <c r="AA2870" s="51">
        <v>2.6627318753820135</v>
      </c>
      <c r="AB2870" s="51">
        <v>371.01217391304345</v>
      </c>
      <c r="AC2870">
        <v>35</v>
      </c>
      <c r="AD2870">
        <v>0</v>
      </c>
      <c r="AE2870">
        <v>0</v>
      </c>
      <c r="AF2870" s="6">
        <v>0</v>
      </c>
      <c r="AG2870" s="52">
        <v>200</v>
      </c>
      <c r="AH2870">
        <v>200</v>
      </c>
      <c r="AI2870" s="52">
        <v>20</v>
      </c>
      <c r="AJ2870" s="52">
        <v>240</v>
      </c>
      <c r="AK2870" s="6">
        <v>260</v>
      </c>
      <c r="AL2870" s="6">
        <v>30</v>
      </c>
      <c r="AM2870" s="6">
        <v>0</v>
      </c>
      <c r="AN2870" s="52">
        <v>650</v>
      </c>
      <c r="AO2870" s="5">
        <f t="shared" si="299"/>
        <v>11.5</v>
      </c>
      <c r="AP2870" s="7" t="s">
        <v>2897</v>
      </c>
      <c r="AQ2870" s="13">
        <v>651.5</v>
      </c>
      <c r="AR2870" s="13">
        <v>451.5</v>
      </c>
      <c r="AS2870" s="13">
        <v>451.5</v>
      </c>
      <c r="AT2870">
        <v>200</v>
      </c>
      <c r="AU2870">
        <v>2</v>
      </c>
      <c r="AV2870">
        <v>2</v>
      </c>
      <c r="AW2870" s="48">
        <v>2</v>
      </c>
      <c r="AX2870">
        <v>3</v>
      </c>
      <c r="AY2870">
        <v>0</v>
      </c>
      <c r="AZ2870">
        <v>0</v>
      </c>
      <c r="BA2870">
        <v>4</v>
      </c>
      <c r="BB2870">
        <v>5</v>
      </c>
      <c r="BC2870">
        <v>0</v>
      </c>
      <c r="BD2870">
        <v>7</v>
      </c>
      <c r="BE2870" s="7">
        <f t="shared" si="300"/>
        <v>342.64</v>
      </c>
      <c r="BF2870" s="7">
        <f t="shared" si="301"/>
        <v>0</v>
      </c>
      <c r="BG2870" s="7">
        <f t="shared" si="302"/>
        <v>342.64</v>
      </c>
      <c r="BH2870" s="7">
        <f t="shared" si="303"/>
        <v>661.5</v>
      </c>
      <c r="BI2870">
        <v>10</v>
      </c>
      <c r="BJ2870">
        <v>350</v>
      </c>
      <c r="BK2870">
        <v>25</v>
      </c>
      <c r="BL2870">
        <v>9</v>
      </c>
      <c r="BM2870">
        <v>0</v>
      </c>
      <c r="BN2870">
        <v>100</v>
      </c>
      <c r="BO2870">
        <v>0</v>
      </c>
      <c r="BP2870">
        <v>0</v>
      </c>
      <c r="BQ2870">
        <v>80</v>
      </c>
      <c r="BR2870" s="9" t="s">
        <v>3177</v>
      </c>
      <c r="BS2870">
        <v>0</v>
      </c>
      <c r="BT2870">
        <v>3</v>
      </c>
      <c r="BU2870" s="8"/>
      <c r="BV2870" s="8"/>
      <c r="BW2870">
        <v>0</v>
      </c>
      <c r="BX2870" s="9"/>
      <c r="BY2870">
        <v>0</v>
      </c>
      <c r="BZ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24029</v>
      </c>
      <c r="CJ2870">
        <v>28063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0</v>
      </c>
      <c r="DR2870">
        <v>0</v>
      </c>
      <c r="DS2870">
        <v>0</v>
      </c>
      <c r="DT2870">
        <v>0</v>
      </c>
      <c r="DU2870">
        <v>0</v>
      </c>
      <c r="DV2870">
        <v>0</v>
      </c>
      <c r="DW2870">
        <v>1</v>
      </c>
      <c r="DX2870">
        <v>68</v>
      </c>
      <c r="DY2870">
        <v>7</v>
      </c>
      <c r="DZ2870">
        <v>60.06006</v>
      </c>
      <c r="EA2870">
        <v>35</v>
      </c>
      <c r="EB2870">
        <v>0</v>
      </c>
      <c r="EC2870">
        <v>112.06010000000001</v>
      </c>
      <c r="ED2870" s="6">
        <v>0</v>
      </c>
      <c r="EE2870">
        <v>0</v>
      </c>
      <c r="EF2870">
        <v>1</v>
      </c>
      <c r="EG2870">
        <v>2</v>
      </c>
      <c r="EJ2870" s="40"/>
      <c r="EK2870" t="s">
        <v>3312</v>
      </c>
    </row>
    <row r="2871" spans="1:141" x14ac:dyDescent="0.15">
      <c r="A2871" s="48">
        <v>5729</v>
      </c>
      <c r="B2871" s="40">
        <v>1</v>
      </c>
      <c r="C2871">
        <v>24</v>
      </c>
      <c r="D2871" s="2" t="s">
        <v>3309</v>
      </c>
      <c r="E2871">
        <v>29</v>
      </c>
      <c r="F2871">
        <v>28</v>
      </c>
      <c r="G2871">
        <v>30</v>
      </c>
      <c r="H2871">
        <v>62</v>
      </c>
      <c r="I2871">
        <v>12</v>
      </c>
      <c r="J2871">
        <v>5</v>
      </c>
      <c r="K2871">
        <v>27</v>
      </c>
      <c r="L2871">
        <v>32</v>
      </c>
      <c r="M2871">
        <v>0</v>
      </c>
      <c r="N2871" s="56">
        <v>2</v>
      </c>
      <c r="O2871">
        <v>1</v>
      </c>
      <c r="P2871" s="8">
        <v>0</v>
      </c>
      <c r="Q2871">
        <v>66</v>
      </c>
      <c r="R2871">
        <v>5</v>
      </c>
      <c r="S2871">
        <v>3</v>
      </c>
      <c r="T2871">
        <v>11</v>
      </c>
      <c r="U2871">
        <v>13</v>
      </c>
      <c r="V2871" s="66">
        <v>3</v>
      </c>
      <c r="W2871" s="66" t="s">
        <v>3314</v>
      </c>
      <c r="X2871" s="66">
        <v>0</v>
      </c>
      <c r="Y2871" s="51">
        <v>5.8490599999999997</v>
      </c>
      <c r="Z2871" s="51">
        <v>10.600347826086956</v>
      </c>
      <c r="AA2871" s="51">
        <v>2.6627318753820135</v>
      </c>
      <c r="AB2871" s="51">
        <v>212.00695652173914</v>
      </c>
      <c r="AC2871">
        <v>20</v>
      </c>
      <c r="AD2871">
        <v>0</v>
      </c>
      <c r="AE2871">
        <v>0</v>
      </c>
      <c r="AF2871" s="6">
        <v>0</v>
      </c>
      <c r="AG2871" s="52">
        <v>100</v>
      </c>
      <c r="AH2871">
        <v>100</v>
      </c>
      <c r="AI2871" s="52">
        <v>10</v>
      </c>
      <c r="AJ2871" s="52">
        <v>50</v>
      </c>
      <c r="AK2871" s="6">
        <v>60</v>
      </c>
      <c r="AL2871" s="6">
        <v>20</v>
      </c>
      <c r="AM2871" s="6">
        <v>0</v>
      </c>
      <c r="AN2871" s="52">
        <v>250</v>
      </c>
      <c r="AO2871" s="5">
        <f t="shared" si="299"/>
        <v>6</v>
      </c>
      <c r="AP2871" s="7" t="s">
        <v>2416</v>
      </c>
      <c r="AQ2871" s="13">
        <v>251</v>
      </c>
      <c r="AR2871" s="13">
        <v>251</v>
      </c>
      <c r="AS2871" s="13">
        <v>251</v>
      </c>
      <c r="AT2871">
        <v>0</v>
      </c>
      <c r="AU2871">
        <v>0</v>
      </c>
      <c r="AV2871">
        <v>0</v>
      </c>
      <c r="AW2871" s="48">
        <v>2</v>
      </c>
      <c r="AX2871">
        <v>0</v>
      </c>
      <c r="AY2871">
        <v>1</v>
      </c>
      <c r="AZ2871">
        <v>0</v>
      </c>
      <c r="BA2871">
        <v>0</v>
      </c>
      <c r="BB2871">
        <v>0</v>
      </c>
      <c r="BC2871">
        <v>0</v>
      </c>
      <c r="BD2871">
        <v>1</v>
      </c>
      <c r="BE2871" s="7">
        <f t="shared" si="300"/>
        <v>59.24</v>
      </c>
      <c r="BF2871" s="7">
        <f t="shared" si="301"/>
        <v>0</v>
      </c>
      <c r="BG2871" s="7">
        <f t="shared" si="302"/>
        <v>59.24</v>
      </c>
      <c r="BH2871" s="7">
        <f t="shared" si="303"/>
        <v>256</v>
      </c>
      <c r="BI2871">
        <v>9</v>
      </c>
      <c r="BJ2871">
        <v>50</v>
      </c>
      <c r="BK2871">
        <v>15</v>
      </c>
      <c r="BL2871">
        <v>4</v>
      </c>
      <c r="BM2871">
        <v>0</v>
      </c>
      <c r="BN2871">
        <v>20</v>
      </c>
      <c r="BO2871">
        <v>0</v>
      </c>
      <c r="BP2871">
        <v>0</v>
      </c>
      <c r="BQ2871">
        <v>0</v>
      </c>
      <c r="BR2871" s="9" t="s">
        <v>3311</v>
      </c>
      <c r="BS2871">
        <v>0</v>
      </c>
      <c r="BT2871">
        <v>0</v>
      </c>
      <c r="BU2871" s="8"/>
      <c r="BV2871" s="8"/>
      <c r="BW2871">
        <v>0</v>
      </c>
      <c r="BX2871" s="9"/>
      <c r="BY2871">
        <v>0</v>
      </c>
      <c r="BZ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24029</v>
      </c>
      <c r="CJ2871">
        <v>28063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  <c r="DM2871">
        <v>0</v>
      </c>
      <c r="DN2871">
        <v>0</v>
      </c>
      <c r="DO2871">
        <v>0</v>
      </c>
      <c r="DP2871">
        <v>0</v>
      </c>
      <c r="DQ2871">
        <v>0</v>
      </c>
      <c r="DR2871">
        <v>0</v>
      </c>
      <c r="DS2871">
        <v>0</v>
      </c>
      <c r="DT2871">
        <v>0</v>
      </c>
      <c r="DU2871">
        <v>0</v>
      </c>
      <c r="DV2871">
        <v>0</v>
      </c>
      <c r="DW2871">
        <v>1</v>
      </c>
      <c r="DX2871">
        <v>68</v>
      </c>
      <c r="DY2871">
        <v>7</v>
      </c>
      <c r="DZ2871">
        <v>0</v>
      </c>
      <c r="EA2871">
        <v>24</v>
      </c>
      <c r="EB2871">
        <v>0</v>
      </c>
      <c r="EC2871">
        <v>156</v>
      </c>
      <c r="ED2871" s="6">
        <v>0</v>
      </c>
      <c r="EE2871">
        <v>0</v>
      </c>
      <c r="EF2871">
        <v>1</v>
      </c>
      <c r="EG2871">
        <v>1</v>
      </c>
      <c r="EJ2871" s="40"/>
      <c r="EK2871" t="s">
        <v>2132</v>
      </c>
    </row>
    <row r="2872" spans="1:141" x14ac:dyDescent="0.15">
      <c r="A2872" s="48">
        <v>5730</v>
      </c>
      <c r="B2872" s="40">
        <v>1</v>
      </c>
      <c r="C2872">
        <v>24</v>
      </c>
      <c r="D2872" s="2" t="s">
        <v>2064</v>
      </c>
      <c r="E2872">
        <v>29</v>
      </c>
      <c r="F2872">
        <v>28</v>
      </c>
      <c r="G2872">
        <v>30</v>
      </c>
      <c r="H2872">
        <v>62</v>
      </c>
      <c r="I2872">
        <v>16</v>
      </c>
      <c r="J2872">
        <v>6</v>
      </c>
      <c r="K2872">
        <v>32</v>
      </c>
      <c r="L2872">
        <v>17</v>
      </c>
      <c r="M2872">
        <v>0</v>
      </c>
      <c r="N2872" s="56">
        <v>2</v>
      </c>
      <c r="O2872">
        <v>1</v>
      </c>
      <c r="P2872" s="8">
        <v>0</v>
      </c>
      <c r="Q2872">
        <v>75</v>
      </c>
      <c r="R2872">
        <v>3</v>
      </c>
      <c r="S2872">
        <v>2</v>
      </c>
      <c r="T2872">
        <v>43</v>
      </c>
      <c r="U2872">
        <v>51</v>
      </c>
      <c r="V2872" s="50">
        <v>2</v>
      </c>
      <c r="W2872" s="50" t="s">
        <v>2134</v>
      </c>
      <c r="X2872" s="50">
        <v>1</v>
      </c>
      <c r="Y2872" s="51">
        <v>5.8490599999999997</v>
      </c>
      <c r="Z2872" s="51">
        <v>10.600347826086956</v>
      </c>
      <c r="AA2872" s="51">
        <v>2.6627318753820135</v>
      </c>
      <c r="AB2872" s="51">
        <v>53.001739130434785</v>
      </c>
      <c r="AC2872">
        <v>5</v>
      </c>
      <c r="AD2872">
        <v>0</v>
      </c>
      <c r="AE2872">
        <v>0</v>
      </c>
      <c r="AF2872" s="6">
        <v>0</v>
      </c>
      <c r="AG2872" s="52">
        <v>40</v>
      </c>
      <c r="AH2872">
        <v>40</v>
      </c>
      <c r="AI2872" s="52">
        <v>5</v>
      </c>
      <c r="AJ2872" s="52">
        <v>100</v>
      </c>
      <c r="AK2872" s="6">
        <v>105</v>
      </c>
      <c r="AL2872" s="6">
        <v>10</v>
      </c>
      <c r="AM2872" s="6">
        <v>0</v>
      </c>
      <c r="AN2872" s="52">
        <v>150</v>
      </c>
      <c r="AO2872" s="5">
        <f t="shared" si="299"/>
        <v>42.900000000000006</v>
      </c>
      <c r="AP2872" s="75" t="s">
        <v>2896</v>
      </c>
      <c r="AQ2872" s="13">
        <v>165.63499999999999</v>
      </c>
      <c r="AR2872" s="13">
        <v>165.63499999999999</v>
      </c>
      <c r="AS2872" s="13">
        <v>150</v>
      </c>
      <c r="AT2872">
        <v>0</v>
      </c>
      <c r="AU2872">
        <v>0</v>
      </c>
      <c r="AV2872">
        <v>0</v>
      </c>
      <c r="AW2872" s="48">
        <v>2</v>
      </c>
      <c r="AX2872">
        <v>0</v>
      </c>
      <c r="AY2872">
        <v>1</v>
      </c>
      <c r="AZ2872">
        <v>2</v>
      </c>
      <c r="BA2872">
        <v>2</v>
      </c>
      <c r="BB2872">
        <v>4</v>
      </c>
      <c r="BC2872">
        <v>0</v>
      </c>
      <c r="BD2872">
        <v>10</v>
      </c>
      <c r="BE2872" s="7">
        <f t="shared" si="300"/>
        <v>192.52</v>
      </c>
      <c r="BF2872" s="7">
        <f t="shared" si="301"/>
        <v>0</v>
      </c>
      <c r="BG2872" s="7">
        <f t="shared" si="302"/>
        <v>192.52</v>
      </c>
      <c r="BH2872" s="7">
        <f t="shared" si="303"/>
        <v>192.9</v>
      </c>
      <c r="BI2872">
        <v>2</v>
      </c>
      <c r="BJ2872">
        <v>40</v>
      </c>
      <c r="BK2872">
        <v>3</v>
      </c>
      <c r="BL2872">
        <v>3</v>
      </c>
      <c r="BM2872">
        <v>0</v>
      </c>
      <c r="BN2872">
        <v>10</v>
      </c>
      <c r="BO2872">
        <v>0</v>
      </c>
      <c r="BP2872">
        <v>0</v>
      </c>
      <c r="BQ2872">
        <v>0</v>
      </c>
      <c r="BR2872" s="9" t="s">
        <v>3311</v>
      </c>
      <c r="BS2872">
        <v>0</v>
      </c>
      <c r="BT2872">
        <v>0</v>
      </c>
      <c r="BU2872" s="8"/>
      <c r="BV2872" s="8"/>
      <c r="BW2872">
        <v>0</v>
      </c>
      <c r="BX2872" s="9"/>
      <c r="BY2872">
        <v>0</v>
      </c>
      <c r="BZ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24029</v>
      </c>
      <c r="CJ2872">
        <v>28063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  <c r="DT2872">
        <v>0</v>
      </c>
      <c r="DU2872">
        <v>0</v>
      </c>
      <c r="DV2872">
        <v>0</v>
      </c>
      <c r="DW2872">
        <v>1</v>
      </c>
      <c r="DX2872">
        <v>68</v>
      </c>
      <c r="DY2872">
        <v>7</v>
      </c>
      <c r="DZ2872">
        <v>0</v>
      </c>
      <c r="EA2872">
        <v>5</v>
      </c>
      <c r="EB2872">
        <v>0</v>
      </c>
      <c r="EC2872">
        <v>104</v>
      </c>
      <c r="ED2872" s="6">
        <v>0</v>
      </c>
      <c r="EE2872">
        <v>0</v>
      </c>
      <c r="EF2872">
        <v>1</v>
      </c>
      <c r="EG2872">
        <v>1</v>
      </c>
      <c r="EJ2872" s="40"/>
      <c r="EK2872" t="s">
        <v>3312</v>
      </c>
    </row>
    <row r="2873" spans="1:141" x14ac:dyDescent="0.15">
      <c r="A2873" s="48">
        <v>5733</v>
      </c>
      <c r="B2873" s="40">
        <v>1</v>
      </c>
      <c r="C2873">
        <v>24</v>
      </c>
      <c r="D2873" s="2" t="s">
        <v>3309</v>
      </c>
      <c r="E2873">
        <v>29</v>
      </c>
      <c r="F2873">
        <v>28</v>
      </c>
      <c r="G2873">
        <v>30</v>
      </c>
      <c r="H2873">
        <v>62</v>
      </c>
      <c r="I2873">
        <v>16</v>
      </c>
      <c r="J2873">
        <v>9</v>
      </c>
      <c r="K2873">
        <v>32</v>
      </c>
      <c r="L2873">
        <v>33</v>
      </c>
      <c r="M2873">
        <v>0</v>
      </c>
      <c r="N2873" s="56">
        <v>2</v>
      </c>
      <c r="O2873">
        <v>1</v>
      </c>
      <c r="P2873" s="8">
        <v>0</v>
      </c>
      <c r="Q2873">
        <v>63</v>
      </c>
      <c r="R2873">
        <v>2</v>
      </c>
      <c r="S2873">
        <v>2</v>
      </c>
      <c r="T2873">
        <v>43</v>
      </c>
      <c r="U2873">
        <v>51</v>
      </c>
      <c r="V2873" s="66">
        <v>3</v>
      </c>
      <c r="W2873" s="66" t="s">
        <v>2417</v>
      </c>
      <c r="X2873" s="66">
        <v>0</v>
      </c>
      <c r="Y2873" s="51">
        <v>5.8490599999999997</v>
      </c>
      <c r="Z2873" s="51">
        <v>10.600347826086956</v>
      </c>
      <c r="AA2873" s="51">
        <v>2.6627318753820135</v>
      </c>
      <c r="AB2873" s="51">
        <v>212.00695652173914</v>
      </c>
      <c r="AC2873">
        <v>20</v>
      </c>
      <c r="AD2873">
        <v>0</v>
      </c>
      <c r="AE2873">
        <v>0</v>
      </c>
      <c r="AF2873" s="6">
        <v>0</v>
      </c>
      <c r="AG2873" s="52">
        <v>160</v>
      </c>
      <c r="AH2873">
        <v>160</v>
      </c>
      <c r="AI2873" s="52">
        <v>8</v>
      </c>
      <c r="AJ2873" s="52">
        <v>175</v>
      </c>
      <c r="AK2873" s="6">
        <v>183</v>
      </c>
      <c r="AL2873" s="6">
        <v>10</v>
      </c>
      <c r="AM2873" s="6">
        <v>0</v>
      </c>
      <c r="AN2873" s="52">
        <v>60</v>
      </c>
      <c r="AO2873" s="5">
        <f t="shared" si="299"/>
        <v>8.5</v>
      </c>
      <c r="AP2873" s="7" t="s">
        <v>2416</v>
      </c>
      <c r="AQ2873" s="13">
        <v>60.5</v>
      </c>
      <c r="AR2873" s="13">
        <v>60.5</v>
      </c>
      <c r="AS2873" s="13">
        <v>60.5</v>
      </c>
      <c r="AT2873">
        <v>0</v>
      </c>
      <c r="AU2873">
        <v>0</v>
      </c>
      <c r="AV2873">
        <v>0</v>
      </c>
      <c r="AW2873" s="48">
        <v>2</v>
      </c>
      <c r="AX2873">
        <v>0</v>
      </c>
      <c r="AY2873">
        <v>1</v>
      </c>
      <c r="AZ2873">
        <v>2</v>
      </c>
      <c r="BA2873">
        <v>2</v>
      </c>
      <c r="BB2873">
        <v>2</v>
      </c>
      <c r="BC2873">
        <v>0</v>
      </c>
      <c r="BD2873">
        <v>9</v>
      </c>
      <c r="BE2873" s="7">
        <f t="shared" si="300"/>
        <v>158.56</v>
      </c>
      <c r="BF2873" s="7">
        <f t="shared" si="301"/>
        <v>16.439999999999998</v>
      </c>
      <c r="BG2873" s="7">
        <f t="shared" si="302"/>
        <v>175</v>
      </c>
      <c r="BH2873" s="7">
        <f t="shared" si="303"/>
        <v>68.5</v>
      </c>
      <c r="BI2873">
        <v>5</v>
      </c>
      <c r="BJ2873">
        <v>25</v>
      </c>
      <c r="BK2873">
        <v>5</v>
      </c>
      <c r="BL2873">
        <v>1</v>
      </c>
      <c r="BM2873">
        <v>0</v>
      </c>
      <c r="BN2873">
        <v>10</v>
      </c>
      <c r="BO2873">
        <v>0</v>
      </c>
      <c r="BP2873">
        <v>0</v>
      </c>
      <c r="BQ2873">
        <v>80</v>
      </c>
      <c r="BR2873" s="9" t="s">
        <v>3177</v>
      </c>
      <c r="BS2873">
        <v>0</v>
      </c>
      <c r="BT2873">
        <v>3</v>
      </c>
      <c r="BU2873" s="8"/>
      <c r="BV2873" s="8"/>
      <c r="BW2873">
        <v>0</v>
      </c>
      <c r="BX2873" s="9"/>
      <c r="BY2873">
        <v>0</v>
      </c>
      <c r="BZ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24029</v>
      </c>
      <c r="CJ2873">
        <v>28063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0</v>
      </c>
      <c r="DR2873">
        <v>0</v>
      </c>
      <c r="DS2873">
        <v>0</v>
      </c>
      <c r="DT2873">
        <v>0</v>
      </c>
      <c r="DU2873">
        <v>0</v>
      </c>
      <c r="DV2873">
        <v>0</v>
      </c>
      <c r="DW2873">
        <v>1</v>
      </c>
      <c r="DX2873">
        <v>68</v>
      </c>
      <c r="DY2873">
        <v>7</v>
      </c>
      <c r="DZ2873">
        <v>0</v>
      </c>
      <c r="EA2873">
        <v>10</v>
      </c>
      <c r="EB2873">
        <v>0</v>
      </c>
      <c r="EC2873">
        <v>104</v>
      </c>
      <c r="ED2873" s="6">
        <v>0</v>
      </c>
      <c r="EE2873">
        <v>0</v>
      </c>
      <c r="EF2873">
        <v>1</v>
      </c>
      <c r="EG2873">
        <v>1</v>
      </c>
      <c r="EJ2873" s="40"/>
      <c r="EK2873" t="s">
        <v>3178</v>
      </c>
    </row>
    <row r="2874" spans="1:141" x14ac:dyDescent="0.15">
      <c r="A2874" s="48">
        <v>5735</v>
      </c>
      <c r="B2874" s="40">
        <v>1</v>
      </c>
      <c r="C2874">
        <v>24</v>
      </c>
      <c r="D2874" s="2" t="s">
        <v>3114</v>
      </c>
      <c r="E2874">
        <v>29</v>
      </c>
      <c r="F2874">
        <v>28</v>
      </c>
      <c r="G2874">
        <v>30</v>
      </c>
      <c r="H2874">
        <v>62</v>
      </c>
      <c r="I2874">
        <v>21</v>
      </c>
      <c r="J2874">
        <v>1</v>
      </c>
      <c r="K2874">
        <v>37</v>
      </c>
      <c r="L2874">
        <v>47</v>
      </c>
      <c r="M2874">
        <v>0</v>
      </c>
      <c r="N2874" s="56">
        <v>2</v>
      </c>
      <c r="O2874">
        <v>1</v>
      </c>
      <c r="P2874" s="8">
        <v>0</v>
      </c>
      <c r="Q2874">
        <v>45</v>
      </c>
      <c r="R2874">
        <v>7</v>
      </c>
      <c r="S2874">
        <v>2</v>
      </c>
      <c r="T2874">
        <v>24</v>
      </c>
      <c r="U2874">
        <v>28</v>
      </c>
      <c r="V2874" s="66">
        <v>3</v>
      </c>
      <c r="W2874" s="66" t="s">
        <v>3183</v>
      </c>
      <c r="X2874" s="66">
        <v>0</v>
      </c>
      <c r="Y2874" s="51">
        <v>5.8490599999999997</v>
      </c>
      <c r="Z2874" s="51">
        <v>10.600347826086956</v>
      </c>
      <c r="AA2874" s="51">
        <v>2.6627318753820135</v>
      </c>
      <c r="AB2874" s="51">
        <v>212.00695652173914</v>
      </c>
      <c r="AC2874">
        <v>20</v>
      </c>
      <c r="AD2874">
        <v>0</v>
      </c>
      <c r="AE2874">
        <v>0</v>
      </c>
      <c r="AF2874" s="6">
        <v>0</v>
      </c>
      <c r="AG2874" s="52">
        <v>120</v>
      </c>
      <c r="AH2874">
        <v>120</v>
      </c>
      <c r="AI2874" s="52">
        <v>15</v>
      </c>
      <c r="AJ2874" s="52">
        <v>150</v>
      </c>
      <c r="AK2874" s="6">
        <v>165</v>
      </c>
      <c r="AL2874" s="6">
        <v>15</v>
      </c>
      <c r="AM2874" s="6">
        <v>0</v>
      </c>
      <c r="AN2874" s="52">
        <v>900</v>
      </c>
      <c r="AO2874" s="5">
        <f t="shared" si="299"/>
        <v>0</v>
      </c>
      <c r="AP2874" s="7" t="s">
        <v>3057</v>
      </c>
      <c r="AQ2874" s="13">
        <v>894</v>
      </c>
      <c r="AR2874" s="13">
        <v>894</v>
      </c>
      <c r="AS2874" s="13">
        <v>894</v>
      </c>
      <c r="AT2874">
        <v>0</v>
      </c>
      <c r="AU2874">
        <v>0</v>
      </c>
      <c r="AV2874">
        <v>0</v>
      </c>
      <c r="AW2874" s="48">
        <v>2</v>
      </c>
      <c r="AX2874">
        <v>3</v>
      </c>
      <c r="AY2874">
        <v>0</v>
      </c>
      <c r="AZ2874">
        <v>0</v>
      </c>
      <c r="BA2874">
        <v>1</v>
      </c>
      <c r="BB2874">
        <v>2</v>
      </c>
      <c r="BC2874">
        <v>0</v>
      </c>
      <c r="BD2874">
        <v>12</v>
      </c>
      <c r="BE2874" s="7">
        <f t="shared" si="300"/>
        <v>247.72</v>
      </c>
      <c r="BF2874" s="7">
        <f t="shared" si="301"/>
        <v>0</v>
      </c>
      <c r="BG2874" s="7">
        <f t="shared" si="302"/>
        <v>247.72</v>
      </c>
      <c r="BH2874" s="7">
        <f t="shared" si="303"/>
        <v>849</v>
      </c>
      <c r="BI2874">
        <v>10</v>
      </c>
      <c r="BJ2874">
        <v>375</v>
      </c>
      <c r="BK2874">
        <v>20</v>
      </c>
      <c r="BL2874">
        <v>12</v>
      </c>
      <c r="BM2874">
        <v>0</v>
      </c>
      <c r="BN2874">
        <v>70</v>
      </c>
      <c r="BO2874">
        <v>0</v>
      </c>
      <c r="BP2874">
        <v>0</v>
      </c>
      <c r="BQ2874">
        <v>0</v>
      </c>
      <c r="BR2874" s="9" t="s">
        <v>3311</v>
      </c>
      <c r="BS2874">
        <v>0</v>
      </c>
      <c r="BT2874">
        <v>0</v>
      </c>
      <c r="BU2874" s="8"/>
      <c r="BV2874" s="8"/>
      <c r="BW2874">
        <v>0</v>
      </c>
      <c r="BX2874" s="9"/>
      <c r="BY2874">
        <v>0</v>
      </c>
      <c r="BZ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24029</v>
      </c>
      <c r="CJ2874">
        <v>28063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  <c r="DT2874">
        <v>0</v>
      </c>
      <c r="DU2874">
        <v>0</v>
      </c>
      <c r="DV2874">
        <v>0</v>
      </c>
      <c r="DW2874">
        <v>1</v>
      </c>
      <c r="DX2874">
        <v>68</v>
      </c>
      <c r="DY2874">
        <v>7</v>
      </c>
      <c r="DZ2874">
        <v>0</v>
      </c>
      <c r="EA2874">
        <v>30</v>
      </c>
      <c r="EB2874">
        <v>0</v>
      </c>
      <c r="EC2874">
        <v>104</v>
      </c>
      <c r="ED2874" s="6">
        <v>0</v>
      </c>
      <c r="EE2874">
        <v>0</v>
      </c>
      <c r="EF2874">
        <v>1</v>
      </c>
      <c r="EG2874">
        <v>1</v>
      </c>
      <c r="EJ2874" s="40"/>
      <c r="EK2874" t="s">
        <v>2132</v>
      </c>
    </row>
    <row r="2875" spans="1:141" x14ac:dyDescent="0.15">
      <c r="A2875" s="48">
        <v>5737</v>
      </c>
      <c r="B2875" s="40">
        <v>1</v>
      </c>
      <c r="C2875">
        <v>24</v>
      </c>
      <c r="D2875" s="2" t="s">
        <v>2064</v>
      </c>
      <c r="E2875">
        <v>29</v>
      </c>
      <c r="F2875">
        <v>28</v>
      </c>
      <c r="G2875">
        <v>30</v>
      </c>
      <c r="H2875">
        <v>62</v>
      </c>
      <c r="I2875">
        <v>21</v>
      </c>
      <c r="J2875">
        <v>3</v>
      </c>
      <c r="K2875">
        <v>37</v>
      </c>
      <c r="L2875">
        <v>36</v>
      </c>
      <c r="M2875">
        <v>0</v>
      </c>
      <c r="N2875" s="56">
        <v>2</v>
      </c>
      <c r="O2875">
        <v>1</v>
      </c>
      <c r="P2875" s="8">
        <v>0</v>
      </c>
      <c r="Q2875">
        <v>35</v>
      </c>
      <c r="R2875">
        <v>7</v>
      </c>
      <c r="S2875">
        <v>2</v>
      </c>
      <c r="T2875">
        <v>17</v>
      </c>
      <c r="U2875">
        <v>21</v>
      </c>
      <c r="V2875" s="66">
        <v>3</v>
      </c>
      <c r="W2875" s="66" t="s">
        <v>3314</v>
      </c>
      <c r="X2875" s="66">
        <v>0</v>
      </c>
      <c r="Y2875" s="51">
        <v>5.8490599999999997</v>
      </c>
      <c r="Z2875" s="51">
        <v>10.600347826086956</v>
      </c>
      <c r="AA2875" s="51">
        <v>2.6627318753820135</v>
      </c>
      <c r="AB2875" s="51">
        <v>159.00521739130434</v>
      </c>
      <c r="AC2875">
        <v>15</v>
      </c>
      <c r="AD2875">
        <v>0</v>
      </c>
      <c r="AE2875">
        <v>0</v>
      </c>
      <c r="AF2875" s="6">
        <v>0</v>
      </c>
      <c r="AG2875" s="52">
        <v>90</v>
      </c>
      <c r="AH2875">
        <v>90</v>
      </c>
      <c r="AI2875" s="52">
        <v>6</v>
      </c>
      <c r="AJ2875" s="52">
        <v>77</v>
      </c>
      <c r="AK2875" s="6">
        <v>83</v>
      </c>
      <c r="AL2875" s="6">
        <v>0</v>
      </c>
      <c r="AM2875" s="6">
        <v>0</v>
      </c>
      <c r="AN2875" s="52">
        <v>250</v>
      </c>
      <c r="AO2875" s="5">
        <f t="shared" si="299"/>
        <v>92.5</v>
      </c>
      <c r="AP2875" s="7" t="s">
        <v>2416</v>
      </c>
      <c r="AQ2875" s="13">
        <v>338</v>
      </c>
      <c r="AR2875" s="13">
        <v>338</v>
      </c>
      <c r="AS2875" s="13">
        <v>338</v>
      </c>
      <c r="AT2875">
        <v>0</v>
      </c>
      <c r="AU2875">
        <v>0</v>
      </c>
      <c r="AV2875">
        <v>0</v>
      </c>
      <c r="AW2875" s="48">
        <v>2</v>
      </c>
      <c r="AX2875">
        <v>0</v>
      </c>
      <c r="AY2875">
        <v>1</v>
      </c>
      <c r="AZ2875">
        <v>0</v>
      </c>
      <c r="BA2875">
        <v>0</v>
      </c>
      <c r="BB2875">
        <v>0</v>
      </c>
      <c r="BC2875">
        <v>0</v>
      </c>
      <c r="BD2875">
        <v>1</v>
      </c>
      <c r="BE2875" s="7">
        <f t="shared" si="300"/>
        <v>59.24</v>
      </c>
      <c r="BF2875" s="7">
        <f t="shared" si="301"/>
        <v>17.759999999999998</v>
      </c>
      <c r="BG2875" s="7">
        <f t="shared" si="302"/>
        <v>77</v>
      </c>
      <c r="BH2875" s="7">
        <f t="shared" si="303"/>
        <v>342.5</v>
      </c>
      <c r="BI2875">
        <v>4</v>
      </c>
      <c r="BJ2875">
        <v>125</v>
      </c>
      <c r="BK2875">
        <v>12</v>
      </c>
      <c r="BL2875">
        <v>5</v>
      </c>
      <c r="BM2875">
        <v>0</v>
      </c>
      <c r="BN2875">
        <v>12</v>
      </c>
      <c r="BO2875">
        <v>0</v>
      </c>
      <c r="BP2875">
        <v>0</v>
      </c>
      <c r="BQ2875">
        <v>80</v>
      </c>
      <c r="BR2875" s="9" t="s">
        <v>3318</v>
      </c>
      <c r="BS2875">
        <v>0</v>
      </c>
      <c r="BT2875">
        <v>1</v>
      </c>
      <c r="BU2875" s="8"/>
      <c r="BV2875" s="8"/>
      <c r="BW2875">
        <v>0</v>
      </c>
      <c r="BX2875" s="9"/>
      <c r="BY2875">
        <v>0</v>
      </c>
      <c r="BZ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24029</v>
      </c>
      <c r="CJ2875">
        <v>28063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  <c r="DT2875">
        <v>0</v>
      </c>
      <c r="DU2875">
        <v>0</v>
      </c>
      <c r="DV2875">
        <v>0</v>
      </c>
      <c r="DW2875">
        <v>1</v>
      </c>
      <c r="DX2875">
        <v>68</v>
      </c>
      <c r="DY2875">
        <v>7</v>
      </c>
      <c r="DZ2875">
        <v>0</v>
      </c>
      <c r="EA2875">
        <v>16</v>
      </c>
      <c r="EB2875">
        <v>0</v>
      </c>
      <c r="EC2875">
        <v>104</v>
      </c>
      <c r="ED2875" s="6">
        <v>0</v>
      </c>
      <c r="EE2875">
        <v>0</v>
      </c>
      <c r="EF2875">
        <v>1</v>
      </c>
      <c r="EG2875">
        <v>1</v>
      </c>
      <c r="EJ2875" s="40"/>
      <c r="EK2875" t="s">
        <v>2132</v>
      </c>
    </row>
    <row r="2876" spans="1:141" x14ac:dyDescent="0.15">
      <c r="A2876" s="48">
        <v>5739</v>
      </c>
      <c r="B2876" s="40">
        <v>1</v>
      </c>
      <c r="C2876">
        <v>24</v>
      </c>
      <c r="D2876" s="2" t="s">
        <v>2064</v>
      </c>
      <c r="E2876">
        <v>29</v>
      </c>
      <c r="F2876">
        <v>28</v>
      </c>
      <c r="G2876">
        <v>30</v>
      </c>
      <c r="H2876">
        <v>62</v>
      </c>
      <c r="I2876">
        <v>21</v>
      </c>
      <c r="J2876">
        <v>5</v>
      </c>
      <c r="K2876">
        <v>38</v>
      </c>
      <c r="L2876">
        <v>22</v>
      </c>
      <c r="M2876">
        <v>0</v>
      </c>
      <c r="N2876" s="56">
        <v>2</v>
      </c>
      <c r="O2876">
        <v>1</v>
      </c>
      <c r="P2876" s="8">
        <v>0</v>
      </c>
      <c r="Q2876">
        <v>53</v>
      </c>
      <c r="R2876">
        <v>4</v>
      </c>
      <c r="S2876">
        <v>2</v>
      </c>
      <c r="T2876">
        <v>24</v>
      </c>
      <c r="U2876">
        <v>28</v>
      </c>
      <c r="V2876" s="66">
        <v>3</v>
      </c>
      <c r="W2876" s="66" t="s">
        <v>3314</v>
      </c>
      <c r="X2876" s="66">
        <v>0</v>
      </c>
      <c r="Y2876" s="51">
        <v>5.8490599999999997</v>
      </c>
      <c r="Z2876" s="51">
        <v>10.600347826086956</v>
      </c>
      <c r="AA2876" s="51">
        <v>2.6627318753820135</v>
      </c>
      <c r="AB2876" s="51">
        <v>159.00521739130434</v>
      </c>
      <c r="AC2876">
        <v>15</v>
      </c>
      <c r="AD2876">
        <v>0</v>
      </c>
      <c r="AE2876">
        <v>0</v>
      </c>
      <c r="AF2876" s="6">
        <v>0</v>
      </c>
      <c r="AG2876" s="52">
        <v>75</v>
      </c>
      <c r="AH2876">
        <v>75</v>
      </c>
      <c r="AI2876" s="52">
        <v>5</v>
      </c>
      <c r="AJ2876" s="52">
        <v>52</v>
      </c>
      <c r="AK2876" s="6">
        <v>57</v>
      </c>
      <c r="AL2876" s="6">
        <v>20</v>
      </c>
      <c r="AM2876" s="6">
        <v>0</v>
      </c>
      <c r="AN2876" s="52">
        <v>190</v>
      </c>
      <c r="AO2876" s="5">
        <f t="shared" si="299"/>
        <v>61.680000000000007</v>
      </c>
      <c r="AP2876" s="7" t="s">
        <v>2506</v>
      </c>
      <c r="AQ2876" s="13">
        <v>247.93</v>
      </c>
      <c r="AR2876" s="13">
        <v>247.93</v>
      </c>
      <c r="AS2876" s="13">
        <v>247.93</v>
      </c>
      <c r="AT2876">
        <v>0</v>
      </c>
      <c r="AU2876">
        <v>0</v>
      </c>
      <c r="AV2876">
        <v>0</v>
      </c>
      <c r="AW2876" s="48">
        <v>2</v>
      </c>
      <c r="AX2876">
        <v>1</v>
      </c>
      <c r="AY2876">
        <v>1</v>
      </c>
      <c r="AZ2876">
        <v>0</v>
      </c>
      <c r="BA2876">
        <v>0</v>
      </c>
      <c r="BB2876">
        <v>0</v>
      </c>
      <c r="BC2876">
        <v>0</v>
      </c>
      <c r="BD2876">
        <v>4</v>
      </c>
      <c r="BE2876" s="7">
        <f t="shared" si="300"/>
        <v>121.19</v>
      </c>
      <c r="BF2876" s="7">
        <f t="shared" si="301"/>
        <v>0</v>
      </c>
      <c r="BG2876" s="7">
        <f t="shared" si="302"/>
        <v>121.19</v>
      </c>
      <c r="BH2876" s="7">
        <f t="shared" si="303"/>
        <v>251.68</v>
      </c>
      <c r="BI2876">
        <v>3</v>
      </c>
      <c r="BJ2876">
        <v>38</v>
      </c>
      <c r="BK2876">
        <v>12</v>
      </c>
      <c r="BL2876">
        <v>4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 s="9" t="s">
        <v>3238</v>
      </c>
      <c r="BS2876">
        <v>0</v>
      </c>
      <c r="BT2876">
        <v>0</v>
      </c>
      <c r="BU2876" s="8"/>
      <c r="BV2876" s="8"/>
      <c r="BW2876">
        <v>0</v>
      </c>
      <c r="BX2876" s="9"/>
      <c r="BY2876">
        <v>0</v>
      </c>
      <c r="BZ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24029</v>
      </c>
      <c r="CJ2876">
        <v>28063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  <c r="DT2876">
        <v>0</v>
      </c>
      <c r="DU2876">
        <v>0</v>
      </c>
      <c r="DV2876">
        <v>0</v>
      </c>
      <c r="DW2876">
        <v>1</v>
      </c>
      <c r="DX2876">
        <v>68</v>
      </c>
      <c r="DY2876">
        <v>7</v>
      </c>
      <c r="DZ2876">
        <v>0</v>
      </c>
      <c r="EA2876">
        <v>15</v>
      </c>
      <c r="EB2876">
        <v>0</v>
      </c>
      <c r="EC2876">
        <v>104</v>
      </c>
      <c r="ED2876" s="6">
        <v>0</v>
      </c>
      <c r="EE2876">
        <v>0</v>
      </c>
      <c r="EF2876">
        <v>1</v>
      </c>
      <c r="EG2876">
        <v>1</v>
      </c>
      <c r="EJ2876" s="40"/>
      <c r="EK2876" t="s">
        <v>2132</v>
      </c>
    </row>
    <row r="2877" spans="1:141" x14ac:dyDescent="0.15">
      <c r="A2877" s="48">
        <v>5740</v>
      </c>
      <c r="B2877" s="40">
        <v>1</v>
      </c>
      <c r="C2877">
        <v>24</v>
      </c>
      <c r="D2877" s="2" t="s">
        <v>2064</v>
      </c>
      <c r="E2877">
        <v>29</v>
      </c>
      <c r="F2877">
        <v>28</v>
      </c>
      <c r="G2877">
        <v>30</v>
      </c>
      <c r="H2877">
        <v>62</v>
      </c>
      <c r="I2877">
        <v>25</v>
      </c>
      <c r="J2877">
        <v>6</v>
      </c>
      <c r="K2877">
        <v>44</v>
      </c>
      <c r="L2877">
        <v>50</v>
      </c>
      <c r="M2877">
        <v>0</v>
      </c>
      <c r="N2877" s="56">
        <v>2</v>
      </c>
      <c r="O2877">
        <v>1</v>
      </c>
      <c r="P2877" s="8">
        <v>0</v>
      </c>
      <c r="Q2877">
        <v>62</v>
      </c>
      <c r="R2877">
        <v>6</v>
      </c>
      <c r="S2877">
        <v>4</v>
      </c>
      <c r="T2877">
        <v>24</v>
      </c>
      <c r="U2877">
        <v>28</v>
      </c>
      <c r="V2877" s="50">
        <v>2</v>
      </c>
      <c r="W2877" s="50" t="s">
        <v>2134</v>
      </c>
      <c r="X2877" s="50">
        <v>1</v>
      </c>
      <c r="Y2877" s="51">
        <v>5.8490599999999997</v>
      </c>
      <c r="Z2877" s="51">
        <v>10.600347826086956</v>
      </c>
      <c r="AA2877" s="51">
        <v>2.6627318753820135</v>
      </c>
      <c r="AB2877" s="51">
        <v>238.63427527555928</v>
      </c>
      <c r="AC2877">
        <v>20</v>
      </c>
      <c r="AD2877">
        <v>0</v>
      </c>
      <c r="AE2877">
        <v>0</v>
      </c>
      <c r="AF2877" s="6">
        <v>10</v>
      </c>
      <c r="AG2877" s="52">
        <v>100</v>
      </c>
      <c r="AH2877">
        <v>100</v>
      </c>
      <c r="AI2877" s="52">
        <v>2</v>
      </c>
      <c r="AJ2877" s="52">
        <v>75</v>
      </c>
      <c r="AK2877" s="6">
        <v>77</v>
      </c>
      <c r="AL2877" s="6">
        <v>50</v>
      </c>
      <c r="AM2877" s="6">
        <v>0</v>
      </c>
      <c r="AN2877" s="52">
        <v>106</v>
      </c>
      <c r="AO2877" s="5">
        <f t="shared" si="299"/>
        <v>22</v>
      </c>
      <c r="AP2877" s="75" t="s">
        <v>2911</v>
      </c>
      <c r="AQ2877" s="13">
        <v>118.83536593769101</v>
      </c>
      <c r="AR2877" s="13">
        <v>118.83536593769101</v>
      </c>
      <c r="AS2877" s="13">
        <v>106</v>
      </c>
      <c r="AT2877">
        <v>0</v>
      </c>
      <c r="AU2877">
        <v>0</v>
      </c>
      <c r="AV2877">
        <v>0</v>
      </c>
      <c r="AW2877" s="48">
        <v>2</v>
      </c>
      <c r="AX2877">
        <v>0</v>
      </c>
      <c r="AY2877">
        <v>0</v>
      </c>
      <c r="AZ2877">
        <v>2</v>
      </c>
      <c r="BA2877">
        <v>1</v>
      </c>
      <c r="BB2877">
        <v>1</v>
      </c>
      <c r="BC2877">
        <v>0</v>
      </c>
      <c r="BD2877">
        <v>12</v>
      </c>
      <c r="BE2877" s="7">
        <f t="shared" si="300"/>
        <v>75.099999999999994</v>
      </c>
      <c r="BF2877" s="7">
        <f t="shared" si="301"/>
        <v>0</v>
      </c>
      <c r="BG2877" s="7">
        <f t="shared" si="302"/>
        <v>75.099999999999994</v>
      </c>
      <c r="BH2877" s="7">
        <f t="shared" si="303"/>
        <v>128</v>
      </c>
      <c r="BI2877">
        <v>3</v>
      </c>
      <c r="BJ2877">
        <v>25</v>
      </c>
      <c r="BK2877">
        <v>8</v>
      </c>
      <c r="BL2877">
        <v>2</v>
      </c>
      <c r="BM2877">
        <v>0</v>
      </c>
      <c r="BN2877">
        <v>10</v>
      </c>
      <c r="BO2877">
        <v>0</v>
      </c>
      <c r="BP2877">
        <v>0</v>
      </c>
      <c r="BQ2877">
        <v>80</v>
      </c>
      <c r="BR2877" s="9" t="s">
        <v>2410</v>
      </c>
      <c r="BS2877">
        <v>0</v>
      </c>
      <c r="BT2877">
        <v>1</v>
      </c>
      <c r="BU2877" s="8"/>
      <c r="BV2877" s="8"/>
      <c r="BW2877">
        <v>0</v>
      </c>
      <c r="BX2877" s="9"/>
      <c r="BY2877">
        <v>0</v>
      </c>
      <c r="BZ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24029</v>
      </c>
      <c r="CJ2877">
        <v>28063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  <c r="DM2877">
        <v>0</v>
      </c>
      <c r="DN2877">
        <v>0</v>
      </c>
      <c r="DO2877">
        <v>0</v>
      </c>
      <c r="DP2877">
        <v>0</v>
      </c>
      <c r="DQ2877">
        <v>0</v>
      </c>
      <c r="DR2877">
        <v>0</v>
      </c>
      <c r="DS2877">
        <v>0</v>
      </c>
      <c r="DT2877">
        <v>0</v>
      </c>
      <c r="DU2877">
        <v>0</v>
      </c>
      <c r="DV2877">
        <v>0</v>
      </c>
      <c r="DW2877">
        <v>1</v>
      </c>
      <c r="DX2877">
        <v>68</v>
      </c>
      <c r="DY2877">
        <v>7</v>
      </c>
      <c r="DZ2877">
        <v>0</v>
      </c>
      <c r="EA2877">
        <v>11</v>
      </c>
      <c r="EB2877">
        <v>0</v>
      </c>
      <c r="EC2877">
        <v>208</v>
      </c>
      <c r="ED2877" s="6">
        <v>0</v>
      </c>
      <c r="EE2877">
        <v>0</v>
      </c>
      <c r="EF2877">
        <v>1</v>
      </c>
      <c r="EG2877">
        <v>1</v>
      </c>
      <c r="EJ2877" s="40"/>
      <c r="EK2877" t="s">
        <v>3239</v>
      </c>
    </row>
    <row r="2878" spans="1:141" x14ac:dyDescent="0.15">
      <c r="A2878" s="48">
        <v>5741</v>
      </c>
      <c r="B2878" s="40">
        <v>1</v>
      </c>
      <c r="C2878">
        <v>24</v>
      </c>
      <c r="D2878" s="2" t="s">
        <v>2921</v>
      </c>
      <c r="E2878">
        <v>29</v>
      </c>
      <c r="F2878">
        <v>28</v>
      </c>
      <c r="G2878">
        <v>30</v>
      </c>
      <c r="H2878">
        <v>62</v>
      </c>
      <c r="I2878">
        <v>25</v>
      </c>
      <c r="J2878">
        <v>7</v>
      </c>
      <c r="K2878">
        <v>45</v>
      </c>
      <c r="L2878">
        <v>6</v>
      </c>
      <c r="M2878">
        <v>0</v>
      </c>
      <c r="N2878" s="56">
        <v>2</v>
      </c>
      <c r="O2878">
        <v>1</v>
      </c>
      <c r="P2878" s="8">
        <v>0</v>
      </c>
      <c r="Q2878">
        <v>60</v>
      </c>
      <c r="R2878">
        <v>5</v>
      </c>
      <c r="S2878">
        <v>3</v>
      </c>
      <c r="T2878">
        <v>24</v>
      </c>
      <c r="U2878">
        <v>28</v>
      </c>
      <c r="V2878" s="66">
        <v>3</v>
      </c>
      <c r="W2878" s="66" t="s">
        <v>3314</v>
      </c>
      <c r="X2878" s="66">
        <v>0</v>
      </c>
      <c r="Y2878" s="51">
        <v>5.8490599999999997</v>
      </c>
      <c r="Z2878" s="51">
        <v>10.600347826086956</v>
      </c>
      <c r="AA2878" s="51">
        <v>2.6627318753820135</v>
      </c>
      <c r="AB2878" s="51">
        <v>148.40486956521738</v>
      </c>
      <c r="AC2878">
        <v>14</v>
      </c>
      <c r="AD2878">
        <v>0</v>
      </c>
      <c r="AE2878">
        <v>0</v>
      </c>
      <c r="AF2878" s="6">
        <v>0</v>
      </c>
      <c r="AG2878" s="52">
        <v>84</v>
      </c>
      <c r="AH2878">
        <v>84</v>
      </c>
      <c r="AI2878" s="52">
        <v>10</v>
      </c>
      <c r="AJ2878" s="52">
        <v>60</v>
      </c>
      <c r="AK2878" s="6">
        <v>70</v>
      </c>
      <c r="AL2878" s="6">
        <v>20</v>
      </c>
      <c r="AM2878" s="6">
        <v>0</v>
      </c>
      <c r="AN2878" s="52">
        <v>245</v>
      </c>
      <c r="AO2878" s="5">
        <f t="shared" ref="AO2878:AO2941" si="304">MAX(0, BH2878-AN2878)</f>
        <v>38</v>
      </c>
      <c r="AP2878" s="7" t="s">
        <v>2897</v>
      </c>
      <c r="AQ2878" s="13">
        <v>278.8</v>
      </c>
      <c r="AR2878" s="13">
        <v>278.8</v>
      </c>
      <c r="AS2878" s="13">
        <v>278.8</v>
      </c>
      <c r="AT2878">
        <v>0</v>
      </c>
      <c r="AU2878">
        <v>0</v>
      </c>
      <c r="AV2878">
        <v>0</v>
      </c>
      <c r="AW2878" s="48">
        <v>2</v>
      </c>
      <c r="AX2878">
        <v>0</v>
      </c>
      <c r="AY2878">
        <v>0</v>
      </c>
      <c r="AZ2878">
        <v>2</v>
      </c>
      <c r="BA2878">
        <v>0</v>
      </c>
      <c r="BB2878">
        <v>1</v>
      </c>
      <c r="BC2878">
        <v>0</v>
      </c>
      <c r="BD2878">
        <v>9</v>
      </c>
      <c r="BE2878" s="7">
        <f t="shared" ref="BE2878:BE2941" si="305">(AX2878*52.41)+(AY2878*56.06)+(BA2878*21.55)+(BB2878*15.39)+(BC2878*2.07)+(BD2878*3.18)</f>
        <v>44.010000000000005</v>
      </c>
      <c r="BF2878" s="7">
        <f t="shared" ref="BF2878:BF2941" si="306">MAX(0, BG2878-BE2878)</f>
        <v>15.989999999999995</v>
      </c>
      <c r="BG2878" s="7">
        <f t="shared" ref="BG2878:BG2941" si="307">MAX(AJ2878,BE2878)</f>
        <v>60</v>
      </c>
      <c r="BH2878" s="7">
        <f t="shared" ref="BH2878:BH2941" si="308">(BJ2878*0.36)+(BL2878*0.119*500)+BV2878+CB2878</f>
        <v>283</v>
      </c>
      <c r="BI2878">
        <v>4</v>
      </c>
      <c r="BJ2878">
        <v>125</v>
      </c>
      <c r="BK2878">
        <v>10</v>
      </c>
      <c r="BL2878">
        <v>4</v>
      </c>
      <c r="BM2878">
        <v>0</v>
      </c>
      <c r="BN2878">
        <v>30</v>
      </c>
      <c r="BO2878">
        <v>0</v>
      </c>
      <c r="BP2878">
        <v>0</v>
      </c>
      <c r="BQ2878">
        <v>0</v>
      </c>
      <c r="BR2878" s="9" t="s">
        <v>3212</v>
      </c>
      <c r="BS2878">
        <v>0</v>
      </c>
      <c r="BT2878">
        <v>0</v>
      </c>
      <c r="BU2878" s="8"/>
      <c r="BV2878" s="8"/>
      <c r="BW2878">
        <v>0</v>
      </c>
      <c r="BX2878" s="9"/>
      <c r="BY2878">
        <v>0</v>
      </c>
      <c r="BZ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24029</v>
      </c>
      <c r="CJ2878">
        <v>28063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  <c r="DM2878">
        <v>0</v>
      </c>
      <c r="DN2878">
        <v>0</v>
      </c>
      <c r="DO2878">
        <v>0</v>
      </c>
      <c r="DP2878">
        <v>0</v>
      </c>
      <c r="DQ2878">
        <v>0</v>
      </c>
      <c r="DR2878">
        <v>0</v>
      </c>
      <c r="DS2878">
        <v>0</v>
      </c>
      <c r="DT2878">
        <v>0</v>
      </c>
      <c r="DU2878">
        <v>0</v>
      </c>
      <c r="DV2878">
        <v>0</v>
      </c>
      <c r="DW2878">
        <v>1</v>
      </c>
      <c r="DX2878">
        <v>68</v>
      </c>
      <c r="DY2878">
        <v>7</v>
      </c>
      <c r="DZ2878">
        <v>0</v>
      </c>
      <c r="EA2878">
        <v>14</v>
      </c>
      <c r="EB2878">
        <v>0</v>
      </c>
      <c r="EC2878">
        <v>156</v>
      </c>
      <c r="ED2878" s="6">
        <v>0</v>
      </c>
      <c r="EE2878">
        <v>0</v>
      </c>
      <c r="EF2878">
        <v>1</v>
      </c>
      <c r="EG2878">
        <v>1</v>
      </c>
      <c r="EJ2878" s="40"/>
      <c r="EK2878" t="s">
        <v>3178</v>
      </c>
    </row>
    <row r="2879" spans="1:141" x14ac:dyDescent="0.15">
      <c r="A2879" s="48">
        <v>5743</v>
      </c>
      <c r="B2879" s="40">
        <v>1</v>
      </c>
      <c r="C2879">
        <v>24</v>
      </c>
      <c r="D2879" s="2" t="s">
        <v>3114</v>
      </c>
      <c r="E2879">
        <v>29</v>
      </c>
      <c r="F2879">
        <v>28</v>
      </c>
      <c r="G2879">
        <v>30</v>
      </c>
      <c r="H2879">
        <v>62</v>
      </c>
      <c r="I2879">
        <v>25</v>
      </c>
      <c r="J2879">
        <v>9</v>
      </c>
      <c r="K2879">
        <v>45</v>
      </c>
      <c r="L2879">
        <v>14</v>
      </c>
      <c r="M2879">
        <v>0</v>
      </c>
      <c r="N2879" s="56">
        <v>2</v>
      </c>
      <c r="O2879">
        <v>1</v>
      </c>
      <c r="P2879" s="8">
        <v>0</v>
      </c>
      <c r="Q2879">
        <v>37</v>
      </c>
      <c r="R2879">
        <v>2</v>
      </c>
      <c r="S2879">
        <v>2</v>
      </c>
      <c r="T2879">
        <v>11</v>
      </c>
      <c r="U2879">
        <v>13</v>
      </c>
      <c r="V2879" s="66">
        <v>3</v>
      </c>
      <c r="W2879" s="66" t="s">
        <v>3183</v>
      </c>
      <c r="X2879" s="66">
        <v>0</v>
      </c>
      <c r="Y2879" s="51">
        <v>5.8490599999999997</v>
      </c>
      <c r="Z2879" s="51">
        <v>10.600347826086956</v>
      </c>
      <c r="AA2879" s="51">
        <v>2.6627318753820135</v>
      </c>
      <c r="AB2879" s="51">
        <v>74.202434782608691</v>
      </c>
      <c r="AC2879">
        <v>7</v>
      </c>
      <c r="AD2879">
        <v>0</v>
      </c>
      <c r="AE2879">
        <v>0</v>
      </c>
      <c r="AF2879" s="6">
        <v>0</v>
      </c>
      <c r="AG2879" s="52">
        <v>35</v>
      </c>
      <c r="AH2879">
        <v>35</v>
      </c>
      <c r="AI2879" s="52">
        <v>1</v>
      </c>
      <c r="AJ2879" s="52">
        <v>0</v>
      </c>
      <c r="AK2879" s="6">
        <v>1</v>
      </c>
      <c r="AL2879" s="6">
        <v>0</v>
      </c>
      <c r="AM2879" s="6">
        <v>0</v>
      </c>
      <c r="AN2879" s="52">
        <v>75</v>
      </c>
      <c r="AO2879" s="5">
        <f t="shared" si="304"/>
        <v>0</v>
      </c>
      <c r="AP2879" s="7" t="s">
        <v>2933</v>
      </c>
      <c r="AQ2879" s="13">
        <v>73.25</v>
      </c>
      <c r="AR2879" s="13">
        <v>73.25</v>
      </c>
      <c r="AS2879" s="13">
        <v>73.25</v>
      </c>
      <c r="AT2879">
        <v>0</v>
      </c>
      <c r="AU2879">
        <v>0</v>
      </c>
      <c r="AV2879">
        <v>0</v>
      </c>
      <c r="AW2879" s="48">
        <v>2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 s="7">
        <f t="shared" si="305"/>
        <v>0</v>
      </c>
      <c r="BF2879" s="7">
        <f t="shared" si="306"/>
        <v>0</v>
      </c>
      <c r="BG2879" s="7">
        <f t="shared" si="307"/>
        <v>0</v>
      </c>
      <c r="BH2879" s="7">
        <f t="shared" si="308"/>
        <v>72.819999999999993</v>
      </c>
      <c r="BI2879">
        <v>2</v>
      </c>
      <c r="BJ2879">
        <v>37</v>
      </c>
      <c r="BK2879">
        <v>2</v>
      </c>
      <c r="BL2879">
        <v>1</v>
      </c>
      <c r="BM2879">
        <v>0</v>
      </c>
      <c r="BN2879">
        <v>12</v>
      </c>
      <c r="BO2879">
        <v>0</v>
      </c>
      <c r="BP2879">
        <v>0</v>
      </c>
      <c r="BQ2879">
        <v>0</v>
      </c>
      <c r="BR2879" s="9" t="s">
        <v>3238</v>
      </c>
      <c r="BS2879">
        <v>0</v>
      </c>
      <c r="BT2879">
        <v>0</v>
      </c>
      <c r="BU2879" s="8"/>
      <c r="BV2879" s="8"/>
      <c r="BW2879">
        <v>0</v>
      </c>
      <c r="BX2879" s="9"/>
      <c r="BY2879">
        <v>0</v>
      </c>
      <c r="BZ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24029</v>
      </c>
      <c r="CJ2879">
        <v>28063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  <c r="DM2879">
        <v>0</v>
      </c>
      <c r="DN2879">
        <v>0</v>
      </c>
      <c r="DO2879">
        <v>0</v>
      </c>
      <c r="DP2879">
        <v>0</v>
      </c>
      <c r="DQ2879">
        <v>0</v>
      </c>
      <c r="DR2879">
        <v>0</v>
      </c>
      <c r="DS2879">
        <v>0</v>
      </c>
      <c r="DT2879">
        <v>0</v>
      </c>
      <c r="DU2879">
        <v>0</v>
      </c>
      <c r="DV2879">
        <v>0</v>
      </c>
      <c r="DW2879">
        <v>1</v>
      </c>
      <c r="DX2879">
        <v>68</v>
      </c>
      <c r="DY2879">
        <v>7</v>
      </c>
      <c r="DZ2879">
        <v>0</v>
      </c>
      <c r="EA2879">
        <v>4</v>
      </c>
      <c r="EB2879">
        <v>0</v>
      </c>
      <c r="EC2879">
        <v>104</v>
      </c>
      <c r="ED2879" s="6">
        <v>0</v>
      </c>
      <c r="EE2879">
        <v>0</v>
      </c>
      <c r="EF2879">
        <v>1</v>
      </c>
      <c r="EG2879">
        <v>1</v>
      </c>
      <c r="EJ2879" s="40"/>
      <c r="EK2879" t="s">
        <v>2132</v>
      </c>
    </row>
    <row r="2880" spans="1:141" x14ac:dyDescent="0.15">
      <c r="A2880" s="48">
        <v>5744</v>
      </c>
      <c r="B2880" s="40">
        <v>1</v>
      </c>
      <c r="C2880">
        <v>24</v>
      </c>
      <c r="D2880" s="2" t="s">
        <v>2064</v>
      </c>
      <c r="E2880">
        <v>29</v>
      </c>
      <c r="F2880">
        <v>28</v>
      </c>
      <c r="G2880">
        <v>30</v>
      </c>
      <c r="H2880">
        <v>62</v>
      </c>
      <c r="I2880">
        <v>25</v>
      </c>
      <c r="J2880">
        <v>10</v>
      </c>
      <c r="K2880">
        <v>45</v>
      </c>
      <c r="L2880">
        <v>16</v>
      </c>
      <c r="M2880">
        <v>0</v>
      </c>
      <c r="N2880" s="56">
        <v>2</v>
      </c>
      <c r="O2880">
        <v>1</v>
      </c>
      <c r="P2880" s="8">
        <v>0</v>
      </c>
      <c r="Q2880">
        <v>38</v>
      </c>
      <c r="R2880">
        <v>6</v>
      </c>
      <c r="S2880">
        <v>2</v>
      </c>
      <c r="T2880">
        <v>24</v>
      </c>
      <c r="U2880">
        <v>28</v>
      </c>
      <c r="V2880" s="66">
        <v>3</v>
      </c>
      <c r="W2880" s="66" t="s">
        <v>2417</v>
      </c>
      <c r="X2880" s="66">
        <v>0</v>
      </c>
      <c r="Y2880" s="51">
        <v>5.8490599999999997</v>
      </c>
      <c r="Z2880" s="51">
        <v>10.600347826086956</v>
      </c>
      <c r="AA2880" s="51">
        <v>2.6627318753820135</v>
      </c>
      <c r="AB2880" s="51">
        <v>74.202434782608691</v>
      </c>
      <c r="AC2880">
        <v>7</v>
      </c>
      <c r="AD2880">
        <v>0</v>
      </c>
      <c r="AE2880">
        <v>0</v>
      </c>
      <c r="AF2880" s="6">
        <v>0</v>
      </c>
      <c r="AG2880" s="52">
        <v>56</v>
      </c>
      <c r="AH2880">
        <v>56</v>
      </c>
      <c r="AI2880" s="52">
        <v>0</v>
      </c>
      <c r="AJ2880" s="52">
        <v>120</v>
      </c>
      <c r="AK2880" s="6">
        <v>120</v>
      </c>
      <c r="AL2880" s="6">
        <v>15</v>
      </c>
      <c r="AM2880" s="6">
        <v>0</v>
      </c>
      <c r="AN2880" s="52">
        <v>90</v>
      </c>
      <c r="AO2880" s="5">
        <f t="shared" si="304"/>
        <v>61.400000000000006</v>
      </c>
      <c r="AP2880" s="7" t="s">
        <v>2897</v>
      </c>
      <c r="AQ2880" s="13">
        <v>148.6</v>
      </c>
      <c r="AR2880" s="13">
        <v>148.6</v>
      </c>
      <c r="AS2880" s="13">
        <v>148.6</v>
      </c>
      <c r="AT2880">
        <v>0</v>
      </c>
      <c r="AU2880">
        <v>0</v>
      </c>
      <c r="AV2880">
        <v>0</v>
      </c>
      <c r="AW2880" s="48">
        <v>2</v>
      </c>
      <c r="AX2880">
        <v>0</v>
      </c>
      <c r="AY2880">
        <v>0</v>
      </c>
      <c r="AZ2880">
        <v>2</v>
      </c>
      <c r="BA2880">
        <v>2</v>
      </c>
      <c r="BB2880">
        <v>4</v>
      </c>
      <c r="BC2880">
        <v>0</v>
      </c>
      <c r="BD2880">
        <v>0</v>
      </c>
      <c r="BE2880" s="7">
        <f t="shared" si="305"/>
        <v>104.66</v>
      </c>
      <c r="BF2880" s="7">
        <f t="shared" si="306"/>
        <v>15.340000000000003</v>
      </c>
      <c r="BG2880" s="7">
        <f t="shared" si="307"/>
        <v>120</v>
      </c>
      <c r="BH2880" s="7">
        <f t="shared" si="308"/>
        <v>151.4</v>
      </c>
      <c r="BI2880">
        <v>3</v>
      </c>
      <c r="BJ2880">
        <v>90</v>
      </c>
      <c r="BK2880">
        <v>4</v>
      </c>
      <c r="BL2880">
        <v>2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 s="9" t="s">
        <v>3212</v>
      </c>
      <c r="BS2880">
        <v>0</v>
      </c>
      <c r="BT2880">
        <v>0</v>
      </c>
      <c r="BU2880" s="8"/>
      <c r="BV2880" s="8"/>
      <c r="BW2880">
        <v>0</v>
      </c>
      <c r="BX2880" s="9"/>
      <c r="BY2880">
        <v>0</v>
      </c>
      <c r="BZ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24029</v>
      </c>
      <c r="CJ2880">
        <v>28063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  <c r="DM2880">
        <v>0</v>
      </c>
      <c r="DN2880">
        <v>0</v>
      </c>
      <c r="DO2880">
        <v>0</v>
      </c>
      <c r="DP2880">
        <v>0</v>
      </c>
      <c r="DQ2880">
        <v>0</v>
      </c>
      <c r="DR2880">
        <v>0</v>
      </c>
      <c r="DS2880">
        <v>0</v>
      </c>
      <c r="DT2880">
        <v>0</v>
      </c>
      <c r="DU2880">
        <v>0</v>
      </c>
      <c r="DV2880">
        <v>0</v>
      </c>
      <c r="DW2880">
        <v>1</v>
      </c>
      <c r="DX2880">
        <v>68</v>
      </c>
      <c r="DY2880">
        <v>7</v>
      </c>
      <c r="DZ2880">
        <v>0</v>
      </c>
      <c r="EA2880">
        <v>7</v>
      </c>
      <c r="EB2880">
        <v>0</v>
      </c>
      <c r="EC2880">
        <v>104</v>
      </c>
      <c r="ED2880" s="6">
        <v>0</v>
      </c>
      <c r="EE2880">
        <v>0</v>
      </c>
      <c r="EF2880">
        <v>1</v>
      </c>
      <c r="EG2880">
        <v>1</v>
      </c>
      <c r="EJ2880" s="40"/>
      <c r="EK2880" t="s">
        <v>2132</v>
      </c>
    </row>
    <row r="2881" spans="1:141" x14ac:dyDescent="0.15">
      <c r="A2881" s="48">
        <v>5745</v>
      </c>
      <c r="B2881" s="40">
        <v>1</v>
      </c>
      <c r="C2881">
        <v>24</v>
      </c>
      <c r="D2881" s="2" t="s">
        <v>2064</v>
      </c>
      <c r="E2881">
        <v>29</v>
      </c>
      <c r="F2881">
        <v>28</v>
      </c>
      <c r="G2881">
        <v>30</v>
      </c>
      <c r="H2881">
        <v>62</v>
      </c>
      <c r="I2881">
        <v>30</v>
      </c>
      <c r="J2881">
        <v>1</v>
      </c>
      <c r="K2881">
        <v>52</v>
      </c>
      <c r="L2881">
        <v>27</v>
      </c>
      <c r="M2881">
        <v>0</v>
      </c>
      <c r="N2881" s="56">
        <v>2</v>
      </c>
      <c r="O2881">
        <v>1</v>
      </c>
      <c r="P2881" s="8">
        <v>0</v>
      </c>
      <c r="Q2881">
        <v>31</v>
      </c>
      <c r="R2881">
        <v>4</v>
      </c>
      <c r="S2881">
        <v>1</v>
      </c>
      <c r="T2881">
        <v>24</v>
      </c>
      <c r="U2881">
        <v>28</v>
      </c>
      <c r="V2881" s="66">
        <v>3</v>
      </c>
      <c r="W2881" s="66" t="s">
        <v>3183</v>
      </c>
      <c r="X2881" s="66">
        <v>0</v>
      </c>
      <c r="Y2881" s="51">
        <v>5.8490599999999997</v>
      </c>
      <c r="Z2881" s="51">
        <v>10.600347826086956</v>
      </c>
      <c r="AA2881" s="51">
        <v>2.6627318753820135</v>
      </c>
      <c r="AB2881" s="51">
        <v>169.6055652173913</v>
      </c>
      <c r="AC2881">
        <v>16</v>
      </c>
      <c r="AD2881">
        <v>0</v>
      </c>
      <c r="AE2881">
        <v>0</v>
      </c>
      <c r="AF2881" s="6">
        <v>0</v>
      </c>
      <c r="AG2881" s="52">
        <v>80</v>
      </c>
      <c r="AH2881">
        <v>80</v>
      </c>
      <c r="AI2881" s="52">
        <v>5</v>
      </c>
      <c r="AJ2881" s="52">
        <v>50</v>
      </c>
      <c r="AK2881" s="6">
        <v>55</v>
      </c>
      <c r="AL2881" s="6">
        <v>10</v>
      </c>
      <c r="AM2881" s="6">
        <v>0</v>
      </c>
      <c r="AN2881" s="52">
        <v>275</v>
      </c>
      <c r="AO2881" s="5">
        <f t="shared" si="304"/>
        <v>67.5</v>
      </c>
      <c r="AP2881" s="7" t="s">
        <v>2506</v>
      </c>
      <c r="AQ2881" s="13">
        <v>338.5</v>
      </c>
      <c r="AR2881" s="13">
        <v>338.5</v>
      </c>
      <c r="AS2881" s="13">
        <v>338.5</v>
      </c>
      <c r="AT2881">
        <v>0</v>
      </c>
      <c r="AU2881">
        <v>0</v>
      </c>
      <c r="AV2881">
        <v>0</v>
      </c>
      <c r="AW2881" s="48">
        <v>2</v>
      </c>
      <c r="AX2881">
        <v>0</v>
      </c>
      <c r="AY2881">
        <v>1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 s="7">
        <f t="shared" si="305"/>
        <v>56.06</v>
      </c>
      <c r="BF2881" s="7">
        <f t="shared" si="306"/>
        <v>0</v>
      </c>
      <c r="BG2881" s="7">
        <f t="shared" si="307"/>
        <v>56.06</v>
      </c>
      <c r="BH2881" s="7">
        <f t="shared" si="308"/>
        <v>342.5</v>
      </c>
      <c r="BI2881">
        <v>5</v>
      </c>
      <c r="BJ2881">
        <v>125</v>
      </c>
      <c r="BK2881">
        <v>11</v>
      </c>
      <c r="BL2881">
        <v>5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 s="9" t="s">
        <v>3311</v>
      </c>
      <c r="BS2881">
        <v>0</v>
      </c>
      <c r="BT2881">
        <v>0</v>
      </c>
      <c r="BU2881" s="8"/>
      <c r="BV2881" s="8"/>
      <c r="BW2881">
        <v>0</v>
      </c>
      <c r="BX2881" s="9"/>
      <c r="BY2881">
        <v>0</v>
      </c>
      <c r="BZ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24029</v>
      </c>
      <c r="CJ2881">
        <v>28063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  <c r="DM2881">
        <v>0</v>
      </c>
      <c r="DN2881">
        <v>0</v>
      </c>
      <c r="DO2881">
        <v>0</v>
      </c>
      <c r="DP2881">
        <v>0</v>
      </c>
      <c r="DQ2881">
        <v>0</v>
      </c>
      <c r="DR2881">
        <v>0</v>
      </c>
      <c r="DS2881">
        <v>0</v>
      </c>
      <c r="DT2881">
        <v>0</v>
      </c>
      <c r="DU2881">
        <v>0</v>
      </c>
      <c r="DV2881">
        <v>0</v>
      </c>
      <c r="DW2881">
        <v>1</v>
      </c>
      <c r="DX2881">
        <v>68</v>
      </c>
      <c r="DY2881">
        <v>7</v>
      </c>
      <c r="DZ2881">
        <v>0</v>
      </c>
      <c r="EA2881">
        <v>16</v>
      </c>
      <c r="EB2881">
        <v>0</v>
      </c>
      <c r="EC2881">
        <v>52</v>
      </c>
      <c r="ED2881" s="6">
        <v>0</v>
      </c>
      <c r="EE2881">
        <v>0</v>
      </c>
      <c r="EF2881">
        <v>1</v>
      </c>
      <c r="EG2881">
        <v>1</v>
      </c>
      <c r="EJ2881" s="40"/>
      <c r="EK2881" t="s">
        <v>3312</v>
      </c>
    </row>
    <row r="2882" spans="1:141" x14ac:dyDescent="0.15">
      <c r="A2882" s="48">
        <v>5748</v>
      </c>
      <c r="B2882" s="40">
        <v>1</v>
      </c>
      <c r="C2882">
        <v>24</v>
      </c>
      <c r="D2882" s="2" t="s">
        <v>3309</v>
      </c>
      <c r="E2882">
        <v>29</v>
      </c>
      <c r="F2882">
        <v>28</v>
      </c>
      <c r="G2882">
        <v>30</v>
      </c>
      <c r="H2882">
        <v>62</v>
      </c>
      <c r="I2882">
        <v>30</v>
      </c>
      <c r="J2882">
        <v>4</v>
      </c>
      <c r="K2882">
        <v>53</v>
      </c>
      <c r="L2882">
        <v>6</v>
      </c>
      <c r="M2882">
        <v>0</v>
      </c>
      <c r="N2882" s="56">
        <v>2</v>
      </c>
      <c r="O2882">
        <v>1</v>
      </c>
      <c r="P2882" s="8">
        <v>0</v>
      </c>
      <c r="Q2882">
        <v>56</v>
      </c>
      <c r="R2882">
        <v>15</v>
      </c>
      <c r="S2882">
        <v>5</v>
      </c>
      <c r="T2882">
        <v>17</v>
      </c>
      <c r="U2882">
        <v>21</v>
      </c>
      <c r="V2882" s="66">
        <v>3</v>
      </c>
      <c r="W2882" s="66" t="s">
        <v>1215</v>
      </c>
      <c r="X2882" s="66">
        <v>0</v>
      </c>
      <c r="Y2882" s="51">
        <v>5.8490599999999997</v>
      </c>
      <c r="Z2882" s="51">
        <v>10.600347826086956</v>
      </c>
      <c r="AA2882" s="51">
        <v>2.6627318753820135</v>
      </c>
      <c r="AB2882" s="51">
        <v>318.01043478260868</v>
      </c>
      <c r="AC2882">
        <v>30</v>
      </c>
      <c r="AD2882">
        <v>0</v>
      </c>
      <c r="AE2882">
        <v>0</v>
      </c>
      <c r="AF2882" s="6">
        <v>0</v>
      </c>
      <c r="AG2882" s="52">
        <v>150</v>
      </c>
      <c r="AH2882">
        <v>150</v>
      </c>
      <c r="AI2882" s="52">
        <v>15</v>
      </c>
      <c r="AJ2882" s="52">
        <v>35</v>
      </c>
      <c r="AK2882" s="6">
        <v>50</v>
      </c>
      <c r="AL2882" s="6">
        <v>40</v>
      </c>
      <c r="AM2882" s="6">
        <v>0</v>
      </c>
      <c r="AN2882" s="52">
        <v>600</v>
      </c>
      <c r="AO2882" s="5">
        <f t="shared" si="304"/>
        <v>0</v>
      </c>
      <c r="AP2882" s="7" t="s">
        <v>2424</v>
      </c>
      <c r="AQ2882" s="13">
        <v>592.5</v>
      </c>
      <c r="AR2882" s="13">
        <v>392.5</v>
      </c>
      <c r="AS2882" s="13">
        <v>392.5</v>
      </c>
      <c r="AT2882">
        <v>200</v>
      </c>
      <c r="AU2882">
        <v>0</v>
      </c>
      <c r="AV2882">
        <v>0</v>
      </c>
      <c r="AW2882" s="48">
        <v>2</v>
      </c>
      <c r="AX2882">
        <v>0</v>
      </c>
      <c r="AY2882">
        <v>2</v>
      </c>
      <c r="AZ2882">
        <v>0</v>
      </c>
      <c r="BA2882">
        <v>0</v>
      </c>
      <c r="BB2882">
        <v>0</v>
      </c>
      <c r="BC2882">
        <v>0</v>
      </c>
      <c r="BD2882">
        <v>9</v>
      </c>
      <c r="BE2882" s="7">
        <f t="shared" si="305"/>
        <v>140.74</v>
      </c>
      <c r="BF2882" s="7">
        <f t="shared" si="306"/>
        <v>0</v>
      </c>
      <c r="BG2882" s="7">
        <f t="shared" si="307"/>
        <v>140.74</v>
      </c>
      <c r="BH2882" s="7">
        <f t="shared" si="308"/>
        <v>566</v>
      </c>
      <c r="BI2882">
        <v>9</v>
      </c>
      <c r="BJ2882">
        <v>250</v>
      </c>
      <c r="BK2882">
        <v>12</v>
      </c>
      <c r="BL2882">
        <v>8</v>
      </c>
      <c r="BM2882">
        <v>0</v>
      </c>
      <c r="BN2882">
        <v>120</v>
      </c>
      <c r="BO2882">
        <v>0</v>
      </c>
      <c r="BP2882">
        <v>0</v>
      </c>
      <c r="BQ2882">
        <v>80</v>
      </c>
      <c r="BR2882" s="9" t="s">
        <v>3177</v>
      </c>
      <c r="BS2882">
        <v>0</v>
      </c>
      <c r="BT2882">
        <v>3</v>
      </c>
      <c r="BU2882" s="8"/>
      <c r="BV2882" s="8"/>
      <c r="BW2882">
        <v>0</v>
      </c>
      <c r="BX2882" s="9"/>
      <c r="BY2882">
        <v>0</v>
      </c>
      <c r="BZ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24029</v>
      </c>
      <c r="CJ2882">
        <v>28063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  <c r="DM2882">
        <v>0</v>
      </c>
      <c r="DN2882">
        <v>0</v>
      </c>
      <c r="DO2882">
        <v>0</v>
      </c>
      <c r="DP2882">
        <v>0</v>
      </c>
      <c r="DQ2882">
        <v>0</v>
      </c>
      <c r="DR2882">
        <v>0</v>
      </c>
      <c r="DS2882">
        <v>0</v>
      </c>
      <c r="DT2882">
        <v>0</v>
      </c>
      <c r="DU2882">
        <v>0</v>
      </c>
      <c r="DV2882">
        <v>0</v>
      </c>
      <c r="DW2882">
        <v>1</v>
      </c>
      <c r="DX2882">
        <v>68</v>
      </c>
      <c r="DY2882">
        <v>7</v>
      </c>
      <c r="DZ2882">
        <v>60.06006</v>
      </c>
      <c r="EA2882">
        <v>21</v>
      </c>
      <c r="EB2882">
        <v>0</v>
      </c>
      <c r="EC2882">
        <v>320.06009999999998</v>
      </c>
      <c r="ED2882" s="6">
        <v>0</v>
      </c>
      <c r="EE2882">
        <v>0</v>
      </c>
      <c r="EF2882">
        <v>1</v>
      </c>
      <c r="EG2882">
        <v>2</v>
      </c>
      <c r="EJ2882" s="40"/>
      <c r="EK2882" t="s">
        <v>2132</v>
      </c>
    </row>
    <row r="2883" spans="1:141" x14ac:dyDescent="0.15">
      <c r="A2883" s="48">
        <v>5750</v>
      </c>
      <c r="B2883" s="40">
        <v>1</v>
      </c>
      <c r="C2883">
        <v>24</v>
      </c>
      <c r="D2883" s="2" t="s">
        <v>2064</v>
      </c>
      <c r="E2883">
        <v>29</v>
      </c>
      <c r="F2883">
        <v>28</v>
      </c>
      <c r="G2883">
        <v>30</v>
      </c>
      <c r="H2883">
        <v>62</v>
      </c>
      <c r="I2883">
        <v>34</v>
      </c>
      <c r="J2883">
        <v>6</v>
      </c>
      <c r="K2883">
        <v>59</v>
      </c>
      <c r="L2883">
        <v>16</v>
      </c>
      <c r="M2883">
        <v>0</v>
      </c>
      <c r="N2883" s="56">
        <v>2</v>
      </c>
      <c r="O2883">
        <v>1</v>
      </c>
      <c r="P2883" s="8">
        <v>0</v>
      </c>
      <c r="Q2883">
        <v>22</v>
      </c>
      <c r="R2883">
        <v>2</v>
      </c>
      <c r="S2883">
        <v>2</v>
      </c>
      <c r="T2883">
        <v>24</v>
      </c>
      <c r="U2883">
        <v>28</v>
      </c>
      <c r="V2883" s="50">
        <v>2</v>
      </c>
      <c r="W2883" s="50" t="s">
        <v>2134</v>
      </c>
      <c r="X2883" s="50">
        <v>1</v>
      </c>
      <c r="Y2883" s="51">
        <v>5.8490599999999997</v>
      </c>
      <c r="Z2883" s="51">
        <v>10.600347826086956</v>
      </c>
      <c r="AA2883" s="51">
        <v>2.6627318753820135</v>
      </c>
      <c r="AB2883" s="51">
        <v>516.95663030464323</v>
      </c>
      <c r="AC2883">
        <v>45</v>
      </c>
      <c r="AD2883">
        <v>0</v>
      </c>
      <c r="AE2883">
        <v>15</v>
      </c>
      <c r="AF2883" s="6">
        <v>0</v>
      </c>
      <c r="AG2883" s="52">
        <v>215</v>
      </c>
      <c r="AH2883">
        <v>215</v>
      </c>
      <c r="AI2883" s="52">
        <v>15</v>
      </c>
      <c r="AJ2883" s="52">
        <v>328</v>
      </c>
      <c r="AK2883" s="6">
        <v>343</v>
      </c>
      <c r="AL2883" s="6">
        <v>10</v>
      </c>
      <c r="AM2883" s="6">
        <v>0</v>
      </c>
      <c r="AN2883" s="52">
        <v>1217</v>
      </c>
      <c r="AO2883" s="5">
        <f t="shared" si="304"/>
        <v>272</v>
      </c>
      <c r="AP2883" s="75" t="s">
        <v>2935</v>
      </c>
      <c r="AQ2883" s="13">
        <v>1270.1020489065365</v>
      </c>
      <c r="AR2883" s="13">
        <v>745.10204890653654</v>
      </c>
      <c r="AS2883" s="13">
        <v>692</v>
      </c>
      <c r="AT2883">
        <v>525</v>
      </c>
      <c r="AU2883">
        <v>0</v>
      </c>
      <c r="AV2883">
        <v>7</v>
      </c>
      <c r="AW2883" s="48">
        <v>2</v>
      </c>
      <c r="AX2883">
        <v>1</v>
      </c>
      <c r="AY2883">
        <v>3</v>
      </c>
      <c r="AZ2883">
        <v>3</v>
      </c>
      <c r="BA2883">
        <v>4</v>
      </c>
      <c r="BB2883">
        <v>9</v>
      </c>
      <c r="BC2883">
        <v>0</v>
      </c>
      <c r="BD2883">
        <v>6</v>
      </c>
      <c r="BE2883" s="7">
        <f t="shared" si="305"/>
        <v>464.38</v>
      </c>
      <c r="BF2883" s="7">
        <f t="shared" si="306"/>
        <v>0</v>
      </c>
      <c r="BG2883" s="7">
        <f t="shared" si="307"/>
        <v>464.38</v>
      </c>
      <c r="BH2883" s="7">
        <f t="shared" si="308"/>
        <v>1489</v>
      </c>
      <c r="BI2883">
        <v>10</v>
      </c>
      <c r="BJ2883">
        <v>500</v>
      </c>
      <c r="BK2883">
        <v>30</v>
      </c>
      <c r="BL2883">
        <v>22</v>
      </c>
      <c r="BM2883">
        <v>0</v>
      </c>
      <c r="BN2883">
        <v>30</v>
      </c>
      <c r="BO2883">
        <v>0</v>
      </c>
      <c r="BP2883">
        <v>0</v>
      </c>
      <c r="BQ2883">
        <v>80</v>
      </c>
      <c r="BR2883" s="9" t="s">
        <v>2410</v>
      </c>
      <c r="BS2883">
        <v>0</v>
      </c>
      <c r="BT2883">
        <v>6</v>
      </c>
      <c r="BU2883" s="8"/>
      <c r="BV2883" s="8"/>
      <c r="BW2883">
        <v>0</v>
      </c>
      <c r="BX2883" s="9"/>
      <c r="BY2883">
        <v>0</v>
      </c>
      <c r="BZ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24029</v>
      </c>
      <c r="CJ2883">
        <v>28063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  <c r="DM2883">
        <v>0</v>
      </c>
      <c r="DN2883">
        <v>0</v>
      </c>
      <c r="DO2883">
        <v>0</v>
      </c>
      <c r="DP2883">
        <v>0</v>
      </c>
      <c r="DQ2883">
        <v>0</v>
      </c>
      <c r="DR2883">
        <v>0</v>
      </c>
      <c r="DS2883">
        <v>0</v>
      </c>
      <c r="DT2883">
        <v>0</v>
      </c>
      <c r="DU2883">
        <v>0</v>
      </c>
      <c r="DV2883">
        <v>0</v>
      </c>
      <c r="DW2883">
        <v>1</v>
      </c>
      <c r="DX2883">
        <v>68</v>
      </c>
      <c r="DY2883">
        <v>7</v>
      </c>
      <c r="DZ2883">
        <v>157.65770000000001</v>
      </c>
      <c r="EA2883">
        <v>40</v>
      </c>
      <c r="EB2883">
        <v>0</v>
      </c>
      <c r="EC2883">
        <v>261.65769999999998</v>
      </c>
      <c r="ED2883" s="6">
        <v>0</v>
      </c>
      <c r="EE2883">
        <v>0</v>
      </c>
      <c r="EF2883">
        <v>1</v>
      </c>
      <c r="EG2883">
        <v>2</v>
      </c>
      <c r="EJ2883" s="40"/>
      <c r="EK2883" t="s">
        <v>3178</v>
      </c>
    </row>
    <row r="2884" spans="1:141" x14ac:dyDescent="0.15">
      <c r="A2884" s="48">
        <v>5751</v>
      </c>
      <c r="B2884" s="40">
        <v>1</v>
      </c>
      <c r="C2884">
        <v>24</v>
      </c>
      <c r="D2884" s="2" t="s">
        <v>3114</v>
      </c>
      <c r="E2884">
        <v>29</v>
      </c>
      <c r="F2884">
        <v>28</v>
      </c>
      <c r="G2884">
        <v>30</v>
      </c>
      <c r="H2884">
        <v>62</v>
      </c>
      <c r="I2884">
        <v>34</v>
      </c>
      <c r="J2884">
        <v>7</v>
      </c>
      <c r="K2884">
        <v>60</v>
      </c>
      <c r="L2884">
        <v>7</v>
      </c>
      <c r="M2884">
        <v>0</v>
      </c>
      <c r="N2884" s="56">
        <v>2</v>
      </c>
      <c r="O2884">
        <v>1</v>
      </c>
      <c r="P2884" s="8">
        <v>0</v>
      </c>
      <c r="Q2884">
        <v>60</v>
      </c>
      <c r="R2884">
        <v>2</v>
      </c>
      <c r="S2884">
        <v>2</v>
      </c>
      <c r="T2884">
        <v>24</v>
      </c>
      <c r="U2884">
        <v>28</v>
      </c>
      <c r="V2884" s="66">
        <v>3</v>
      </c>
      <c r="W2884" s="66" t="s">
        <v>3314</v>
      </c>
      <c r="X2884" s="66">
        <v>0</v>
      </c>
      <c r="Y2884" s="51">
        <v>5.8490599999999997</v>
      </c>
      <c r="Z2884" s="51">
        <v>10.600347826086956</v>
      </c>
      <c r="AA2884" s="51">
        <v>2.6627318753820135</v>
      </c>
      <c r="AB2884" s="57">
        <v>159.00521739130434</v>
      </c>
      <c r="AC2884">
        <v>15</v>
      </c>
      <c r="AD2884">
        <v>0</v>
      </c>
      <c r="AE2884">
        <v>0</v>
      </c>
      <c r="AF2884" s="6">
        <v>0</v>
      </c>
      <c r="AG2884" s="52">
        <v>0</v>
      </c>
      <c r="AH2884" s="57">
        <v>159.00521739130434</v>
      </c>
      <c r="AI2884" s="52">
        <v>25</v>
      </c>
      <c r="AJ2884" s="52">
        <v>120</v>
      </c>
      <c r="AK2884" s="6">
        <v>145</v>
      </c>
      <c r="AL2884" s="6">
        <v>0</v>
      </c>
      <c r="AM2884" s="6">
        <v>0</v>
      </c>
      <c r="AN2884" s="52">
        <v>439</v>
      </c>
      <c r="AO2884" s="5">
        <f t="shared" si="304"/>
        <v>82</v>
      </c>
      <c r="AP2884" s="7" t="s">
        <v>2506</v>
      </c>
      <c r="AQ2884" s="13">
        <v>513.04973913043477</v>
      </c>
      <c r="AR2884" s="13">
        <v>420.04973913043477</v>
      </c>
      <c r="AS2884" s="13">
        <v>420.04973913043477</v>
      </c>
      <c r="AT2884">
        <v>93</v>
      </c>
      <c r="AU2884">
        <v>0</v>
      </c>
      <c r="AV2884">
        <v>1</v>
      </c>
      <c r="AW2884" s="48">
        <v>2</v>
      </c>
      <c r="AX2884">
        <v>2</v>
      </c>
      <c r="AY2884">
        <v>0</v>
      </c>
      <c r="AZ2884">
        <v>1</v>
      </c>
      <c r="BA2884">
        <v>0</v>
      </c>
      <c r="BB2884">
        <v>0</v>
      </c>
      <c r="BC2884">
        <v>0</v>
      </c>
      <c r="BD2884">
        <v>4</v>
      </c>
      <c r="BE2884" s="7">
        <f t="shared" si="305"/>
        <v>117.53999999999999</v>
      </c>
      <c r="BF2884" s="7">
        <f t="shared" si="306"/>
        <v>2.460000000000008</v>
      </c>
      <c r="BG2884" s="7">
        <f t="shared" si="307"/>
        <v>120</v>
      </c>
      <c r="BH2884" s="7">
        <f t="shared" si="308"/>
        <v>521</v>
      </c>
      <c r="BI2884">
        <v>5</v>
      </c>
      <c r="BJ2884">
        <v>125</v>
      </c>
      <c r="BK2884">
        <v>8</v>
      </c>
      <c r="BL2884">
        <v>8</v>
      </c>
      <c r="BM2884">
        <v>0</v>
      </c>
      <c r="BN2884">
        <v>13</v>
      </c>
      <c r="BO2884">
        <v>0</v>
      </c>
      <c r="BP2884">
        <v>0</v>
      </c>
      <c r="BQ2884">
        <v>0</v>
      </c>
      <c r="BR2884" s="9" t="s">
        <v>3311</v>
      </c>
      <c r="BS2884">
        <v>0</v>
      </c>
      <c r="BT2884">
        <v>0</v>
      </c>
      <c r="BU2884" s="8"/>
      <c r="BV2884" s="8"/>
      <c r="BW2884">
        <v>0</v>
      </c>
      <c r="BX2884" s="9"/>
      <c r="BY2884">
        <v>0</v>
      </c>
      <c r="BZ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24029</v>
      </c>
      <c r="CJ2884">
        <v>28063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  <c r="DM2884">
        <v>0</v>
      </c>
      <c r="DN2884">
        <v>0</v>
      </c>
      <c r="DO2884">
        <v>0</v>
      </c>
      <c r="DP2884">
        <v>0</v>
      </c>
      <c r="DQ2884">
        <v>0</v>
      </c>
      <c r="DR2884">
        <v>0</v>
      </c>
      <c r="DS2884">
        <v>0</v>
      </c>
      <c r="DT2884">
        <v>0</v>
      </c>
      <c r="DU2884">
        <v>0</v>
      </c>
      <c r="DV2884">
        <v>0</v>
      </c>
      <c r="DW2884">
        <v>1</v>
      </c>
      <c r="DX2884">
        <v>68</v>
      </c>
      <c r="DY2884">
        <v>7</v>
      </c>
      <c r="DZ2884">
        <v>27.92793</v>
      </c>
      <c r="EA2884">
        <v>13</v>
      </c>
      <c r="EB2884">
        <v>0</v>
      </c>
      <c r="EC2884">
        <v>131.92789999999999</v>
      </c>
      <c r="ED2884" s="6">
        <v>0</v>
      </c>
      <c r="EE2884">
        <v>0</v>
      </c>
      <c r="EF2884">
        <v>1</v>
      </c>
      <c r="EG2884">
        <v>2</v>
      </c>
      <c r="EJ2884" s="40"/>
      <c r="EK2884" t="s">
        <v>3312</v>
      </c>
    </row>
    <row r="2885" spans="1:141" x14ac:dyDescent="0.15">
      <c r="A2885" s="48">
        <v>5752</v>
      </c>
      <c r="B2885" s="40">
        <v>1</v>
      </c>
      <c r="C2885">
        <v>24</v>
      </c>
      <c r="D2885" s="2" t="s">
        <v>3309</v>
      </c>
      <c r="E2885">
        <v>29</v>
      </c>
      <c r="F2885">
        <v>28</v>
      </c>
      <c r="G2885">
        <v>30</v>
      </c>
      <c r="H2885">
        <v>62</v>
      </c>
      <c r="I2885">
        <v>34</v>
      </c>
      <c r="J2885">
        <v>8</v>
      </c>
      <c r="K2885">
        <v>60</v>
      </c>
      <c r="L2885">
        <v>23</v>
      </c>
      <c r="M2885">
        <v>0</v>
      </c>
      <c r="N2885" s="56">
        <v>2</v>
      </c>
      <c r="O2885">
        <v>1</v>
      </c>
      <c r="P2885" s="8">
        <v>0</v>
      </c>
      <c r="Q2885">
        <v>56</v>
      </c>
      <c r="R2885">
        <v>3</v>
      </c>
      <c r="S2885">
        <v>2</v>
      </c>
      <c r="T2885">
        <v>17</v>
      </c>
      <c r="U2885">
        <v>21</v>
      </c>
      <c r="V2885" s="66">
        <v>3</v>
      </c>
      <c r="W2885" s="66" t="s">
        <v>3314</v>
      </c>
      <c r="X2885" s="66">
        <v>0</v>
      </c>
      <c r="Y2885" s="51">
        <v>5.8490599999999997</v>
      </c>
      <c r="Z2885" s="51">
        <v>10.600347826086956</v>
      </c>
      <c r="AA2885" s="51">
        <v>2.6627318753820135</v>
      </c>
      <c r="AB2885" s="57">
        <v>84.802782608695651</v>
      </c>
      <c r="AC2885">
        <v>8</v>
      </c>
      <c r="AD2885">
        <v>0</v>
      </c>
      <c r="AE2885">
        <v>0</v>
      </c>
      <c r="AF2885" s="6">
        <v>0</v>
      </c>
      <c r="AG2885" s="52">
        <v>0</v>
      </c>
      <c r="AH2885" s="57">
        <v>84.802782608695651</v>
      </c>
      <c r="AI2885" s="52">
        <v>8</v>
      </c>
      <c r="AJ2885" s="52">
        <v>105</v>
      </c>
      <c r="AK2885" s="6">
        <v>113</v>
      </c>
      <c r="AL2885" s="6">
        <v>20</v>
      </c>
      <c r="AM2885" s="6">
        <v>0</v>
      </c>
      <c r="AN2885" s="52">
        <v>200</v>
      </c>
      <c r="AO2885" s="5">
        <f t="shared" si="304"/>
        <v>0</v>
      </c>
      <c r="AP2885" s="7" t="s">
        <v>2933</v>
      </c>
      <c r="AQ2885" s="13">
        <v>195.75986086956522</v>
      </c>
      <c r="AR2885" s="13">
        <v>195.75986086956522</v>
      </c>
      <c r="AS2885" s="13">
        <v>195.75986086956522</v>
      </c>
      <c r="AT2885">
        <v>0</v>
      </c>
      <c r="AU2885">
        <v>0</v>
      </c>
      <c r="AV2885">
        <v>0</v>
      </c>
      <c r="AW2885" s="48">
        <v>2</v>
      </c>
      <c r="AX2885">
        <v>0</v>
      </c>
      <c r="AY2885">
        <v>1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 s="7">
        <f t="shared" si="305"/>
        <v>56.06</v>
      </c>
      <c r="BF2885" s="7">
        <f t="shared" si="306"/>
        <v>48.94</v>
      </c>
      <c r="BG2885" s="7">
        <f t="shared" si="307"/>
        <v>105</v>
      </c>
      <c r="BH2885" s="7">
        <f t="shared" si="308"/>
        <v>192.9</v>
      </c>
      <c r="BI2885">
        <v>1</v>
      </c>
      <c r="BJ2885">
        <v>40</v>
      </c>
      <c r="BK2885">
        <v>4</v>
      </c>
      <c r="BL2885">
        <v>3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 s="9" t="s">
        <v>3311</v>
      </c>
      <c r="BS2885">
        <v>0</v>
      </c>
      <c r="BT2885">
        <v>0</v>
      </c>
      <c r="BU2885" s="8"/>
      <c r="BV2885" s="8"/>
      <c r="BW2885">
        <v>0</v>
      </c>
      <c r="BX2885" s="9"/>
      <c r="BY2885">
        <v>0</v>
      </c>
      <c r="BZ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24029</v>
      </c>
      <c r="CJ2885">
        <v>28063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  <c r="DM2885">
        <v>0</v>
      </c>
      <c r="DN2885">
        <v>0</v>
      </c>
      <c r="DO2885">
        <v>0</v>
      </c>
      <c r="DP2885">
        <v>0</v>
      </c>
      <c r="DQ2885">
        <v>0</v>
      </c>
      <c r="DR2885">
        <v>0</v>
      </c>
      <c r="DS2885">
        <v>0</v>
      </c>
      <c r="DT2885">
        <v>0</v>
      </c>
      <c r="DU2885">
        <v>0</v>
      </c>
      <c r="DV2885">
        <v>0</v>
      </c>
      <c r="DW2885">
        <v>1</v>
      </c>
      <c r="DX2885">
        <v>68</v>
      </c>
      <c r="DY2885">
        <v>7</v>
      </c>
      <c r="DZ2885">
        <v>0</v>
      </c>
      <c r="EA2885">
        <v>5</v>
      </c>
      <c r="EB2885">
        <v>0</v>
      </c>
      <c r="EC2885">
        <v>104</v>
      </c>
      <c r="ED2885" s="6">
        <v>0</v>
      </c>
      <c r="EE2885">
        <v>0</v>
      </c>
      <c r="EF2885">
        <v>1</v>
      </c>
      <c r="EG2885">
        <v>1</v>
      </c>
      <c r="EJ2885" s="40"/>
      <c r="EK2885" t="s">
        <v>2132</v>
      </c>
    </row>
    <row r="2886" spans="1:141" x14ac:dyDescent="0.15">
      <c r="A2886" s="48">
        <v>5753</v>
      </c>
      <c r="B2886" s="40">
        <v>1</v>
      </c>
      <c r="C2886">
        <v>24</v>
      </c>
      <c r="D2886" s="2" t="s">
        <v>2064</v>
      </c>
      <c r="E2886">
        <v>29</v>
      </c>
      <c r="F2886">
        <v>28</v>
      </c>
      <c r="G2886">
        <v>30</v>
      </c>
      <c r="H2886">
        <v>62</v>
      </c>
      <c r="I2886">
        <v>34</v>
      </c>
      <c r="J2886">
        <v>9</v>
      </c>
      <c r="K2886">
        <v>60</v>
      </c>
      <c r="L2886">
        <v>26</v>
      </c>
      <c r="M2886">
        <v>0</v>
      </c>
      <c r="N2886" s="56">
        <v>2</v>
      </c>
      <c r="O2886">
        <v>1</v>
      </c>
      <c r="P2886" s="8">
        <v>0</v>
      </c>
      <c r="Q2886">
        <v>30</v>
      </c>
      <c r="R2886">
        <v>5</v>
      </c>
      <c r="S2886">
        <v>2</v>
      </c>
      <c r="T2886">
        <v>24</v>
      </c>
      <c r="U2886">
        <v>28</v>
      </c>
      <c r="V2886" s="66">
        <v>3</v>
      </c>
      <c r="W2886" s="66" t="s">
        <v>3314</v>
      </c>
      <c r="X2886" s="66">
        <v>0</v>
      </c>
      <c r="Y2886" s="51">
        <v>5.8490599999999997</v>
      </c>
      <c r="Z2886" s="51">
        <v>10.600347826086956</v>
      </c>
      <c r="AA2886" s="51">
        <v>2.6627318753820135</v>
      </c>
      <c r="AB2886" s="57">
        <v>106.00347826086957</v>
      </c>
      <c r="AC2886">
        <v>10</v>
      </c>
      <c r="AD2886">
        <v>0</v>
      </c>
      <c r="AE2886">
        <v>0</v>
      </c>
      <c r="AF2886" s="6">
        <v>0</v>
      </c>
      <c r="AG2886" s="52">
        <v>0</v>
      </c>
      <c r="AH2886" s="57">
        <v>106.00347826086957</v>
      </c>
      <c r="AI2886" s="52">
        <v>20</v>
      </c>
      <c r="AJ2886" s="52">
        <v>185</v>
      </c>
      <c r="AK2886" s="6">
        <v>205</v>
      </c>
      <c r="AL2886" s="6">
        <v>30</v>
      </c>
      <c r="AM2886" s="6">
        <v>0</v>
      </c>
      <c r="AN2886" s="52">
        <v>460</v>
      </c>
      <c r="AO2886" s="5">
        <f t="shared" si="304"/>
        <v>82.700000000000045</v>
      </c>
      <c r="AP2886" s="7" t="s">
        <v>2897</v>
      </c>
      <c r="AQ2886" s="13">
        <v>537.39982608695652</v>
      </c>
      <c r="AR2886" s="13">
        <v>397.39982608695652</v>
      </c>
      <c r="AS2886" s="13">
        <v>397.39982608695652</v>
      </c>
      <c r="AT2886">
        <v>140</v>
      </c>
      <c r="AU2886">
        <v>0</v>
      </c>
      <c r="AV2886">
        <v>2</v>
      </c>
      <c r="AW2886" s="48">
        <v>2</v>
      </c>
      <c r="AX2886">
        <v>0</v>
      </c>
      <c r="AY2886">
        <v>1</v>
      </c>
      <c r="AZ2886">
        <v>2</v>
      </c>
      <c r="BA2886">
        <v>1</v>
      </c>
      <c r="BB2886">
        <v>1</v>
      </c>
      <c r="BC2886">
        <v>0</v>
      </c>
      <c r="BD2886">
        <v>1</v>
      </c>
      <c r="BE2886" s="7">
        <f t="shared" si="305"/>
        <v>96.18</v>
      </c>
      <c r="BF2886" s="7">
        <f t="shared" si="306"/>
        <v>88.82</v>
      </c>
      <c r="BG2886" s="7">
        <f t="shared" si="307"/>
        <v>185</v>
      </c>
      <c r="BH2886" s="7">
        <f t="shared" si="308"/>
        <v>542.70000000000005</v>
      </c>
      <c r="BI2886">
        <v>1</v>
      </c>
      <c r="BJ2886">
        <v>20</v>
      </c>
      <c r="BK2886">
        <v>9</v>
      </c>
      <c r="BL2886">
        <v>9</v>
      </c>
      <c r="BM2886">
        <v>0</v>
      </c>
      <c r="BN2886">
        <v>20</v>
      </c>
      <c r="BO2886">
        <v>0</v>
      </c>
      <c r="BP2886">
        <v>0</v>
      </c>
      <c r="BQ2886">
        <v>80</v>
      </c>
      <c r="BR2886" s="9" t="s">
        <v>3177</v>
      </c>
      <c r="BS2886">
        <v>0</v>
      </c>
      <c r="BT2886">
        <v>3</v>
      </c>
      <c r="BU2886" s="8"/>
      <c r="BV2886" s="8"/>
      <c r="BW2886">
        <v>0</v>
      </c>
      <c r="BX2886" s="9"/>
      <c r="BY2886">
        <v>0</v>
      </c>
      <c r="BZ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24029</v>
      </c>
      <c r="CJ2886">
        <v>28063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  <c r="DM2886">
        <v>0</v>
      </c>
      <c r="DN2886">
        <v>0</v>
      </c>
      <c r="DO2886">
        <v>0</v>
      </c>
      <c r="DP2886">
        <v>0</v>
      </c>
      <c r="DQ2886">
        <v>0</v>
      </c>
      <c r="DR2886">
        <v>0</v>
      </c>
      <c r="DS2886">
        <v>0</v>
      </c>
      <c r="DT2886">
        <v>0</v>
      </c>
      <c r="DU2886">
        <v>0</v>
      </c>
      <c r="DV2886">
        <v>0</v>
      </c>
      <c r="DW2886">
        <v>1</v>
      </c>
      <c r="DX2886">
        <v>68</v>
      </c>
      <c r="DY2886">
        <v>7</v>
      </c>
      <c r="DZ2886">
        <v>42.04204</v>
      </c>
      <c r="EA2886">
        <v>10</v>
      </c>
      <c r="EB2886">
        <v>0</v>
      </c>
      <c r="EC2886">
        <v>146.042</v>
      </c>
      <c r="ED2886" s="6">
        <v>0</v>
      </c>
      <c r="EE2886">
        <v>0</v>
      </c>
      <c r="EF2886">
        <v>1</v>
      </c>
      <c r="EG2886">
        <v>2</v>
      </c>
      <c r="EJ2886" s="40"/>
      <c r="EK2886" t="s">
        <v>3312</v>
      </c>
    </row>
    <row r="2887" spans="1:141" x14ac:dyDescent="0.15">
      <c r="A2887" s="48">
        <v>5755</v>
      </c>
      <c r="B2887" s="40">
        <v>1</v>
      </c>
      <c r="C2887">
        <v>24</v>
      </c>
      <c r="D2887" s="2" t="s">
        <v>3309</v>
      </c>
      <c r="E2887">
        <v>29</v>
      </c>
      <c r="F2887">
        <v>28</v>
      </c>
      <c r="G2887">
        <v>30</v>
      </c>
      <c r="H2887">
        <v>62</v>
      </c>
      <c r="I2887">
        <v>39</v>
      </c>
      <c r="J2887">
        <v>1</v>
      </c>
      <c r="K2887">
        <v>66</v>
      </c>
      <c r="L2887">
        <v>14</v>
      </c>
      <c r="M2887">
        <v>0</v>
      </c>
      <c r="N2887" s="56">
        <v>2</v>
      </c>
      <c r="O2887">
        <v>1</v>
      </c>
      <c r="P2887" s="8">
        <v>0</v>
      </c>
      <c r="Q2887">
        <v>51</v>
      </c>
      <c r="R2887">
        <v>4</v>
      </c>
      <c r="S2887">
        <v>2</v>
      </c>
      <c r="T2887">
        <v>43</v>
      </c>
      <c r="U2887">
        <v>51</v>
      </c>
      <c r="V2887" s="66">
        <v>3</v>
      </c>
      <c r="W2887" s="66" t="s">
        <v>3314</v>
      </c>
      <c r="X2887" s="66">
        <v>0</v>
      </c>
      <c r="Y2887" s="51">
        <v>5.8490599999999997</v>
      </c>
      <c r="Z2887" s="51">
        <v>10.600347826086956</v>
      </c>
      <c r="AA2887" s="51">
        <v>2.6627318753820135</v>
      </c>
      <c r="AB2887" s="57">
        <v>212.00695652173914</v>
      </c>
      <c r="AC2887">
        <v>20</v>
      </c>
      <c r="AD2887">
        <v>0</v>
      </c>
      <c r="AE2887">
        <v>0</v>
      </c>
      <c r="AF2887" s="6">
        <v>0</v>
      </c>
      <c r="AG2887" s="52">
        <v>0</v>
      </c>
      <c r="AH2887" s="57">
        <v>212.00695652173914</v>
      </c>
      <c r="AI2887" s="52">
        <v>8</v>
      </c>
      <c r="AJ2887" s="52">
        <v>250</v>
      </c>
      <c r="AK2887" s="6">
        <v>258</v>
      </c>
      <c r="AL2887" s="6">
        <v>35</v>
      </c>
      <c r="AM2887" s="6">
        <v>0</v>
      </c>
      <c r="AN2887" s="52">
        <v>400</v>
      </c>
      <c r="AO2887" s="5">
        <f t="shared" si="304"/>
        <v>70.5</v>
      </c>
      <c r="AP2887" s="7" t="s">
        <v>2897</v>
      </c>
      <c r="AQ2887" s="13">
        <v>459.89965217391307</v>
      </c>
      <c r="AR2887" s="13">
        <v>399.89965217391307</v>
      </c>
      <c r="AS2887" s="13">
        <v>399.89965217391307</v>
      </c>
      <c r="AT2887">
        <v>60</v>
      </c>
      <c r="AU2887">
        <v>0</v>
      </c>
      <c r="AV2887">
        <v>1</v>
      </c>
      <c r="AW2887" s="48">
        <v>2</v>
      </c>
      <c r="AX2887">
        <v>2</v>
      </c>
      <c r="AY2887">
        <v>0</v>
      </c>
      <c r="AZ2887">
        <v>0</v>
      </c>
      <c r="BA2887">
        <v>2</v>
      </c>
      <c r="BB2887">
        <v>3</v>
      </c>
      <c r="BC2887">
        <v>0</v>
      </c>
      <c r="BD2887">
        <v>5</v>
      </c>
      <c r="BE2887" s="7">
        <f t="shared" si="305"/>
        <v>209.98999999999998</v>
      </c>
      <c r="BF2887" s="7">
        <f t="shared" si="306"/>
        <v>40.010000000000019</v>
      </c>
      <c r="BG2887" s="7">
        <f t="shared" si="307"/>
        <v>250</v>
      </c>
      <c r="BH2887" s="7">
        <f t="shared" si="308"/>
        <v>470.5</v>
      </c>
      <c r="BI2887">
        <v>6</v>
      </c>
      <c r="BJ2887">
        <v>150</v>
      </c>
      <c r="BK2887">
        <v>12</v>
      </c>
      <c r="BL2887">
        <v>7</v>
      </c>
      <c r="BM2887">
        <v>0</v>
      </c>
      <c r="BN2887">
        <v>30</v>
      </c>
      <c r="BO2887">
        <v>0</v>
      </c>
      <c r="BP2887">
        <v>0</v>
      </c>
      <c r="BQ2887">
        <v>0</v>
      </c>
      <c r="BR2887" s="9" t="s">
        <v>3212</v>
      </c>
      <c r="BS2887">
        <v>0</v>
      </c>
      <c r="BT2887">
        <v>0</v>
      </c>
      <c r="BU2887" s="8"/>
      <c r="BV2887" s="8"/>
      <c r="BW2887">
        <v>0</v>
      </c>
      <c r="BX2887" s="9"/>
      <c r="BY2887">
        <v>0</v>
      </c>
      <c r="BZ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24029</v>
      </c>
      <c r="CJ2887">
        <v>28063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  <c r="DM2887">
        <v>0</v>
      </c>
      <c r="DN2887">
        <v>0</v>
      </c>
      <c r="DO2887">
        <v>0</v>
      </c>
      <c r="DP2887">
        <v>0</v>
      </c>
      <c r="DQ2887">
        <v>0</v>
      </c>
      <c r="DR2887">
        <v>0</v>
      </c>
      <c r="DS2887">
        <v>0</v>
      </c>
      <c r="DT2887">
        <v>0</v>
      </c>
      <c r="DU2887">
        <v>0</v>
      </c>
      <c r="DV2887">
        <v>0</v>
      </c>
      <c r="DW2887">
        <v>1</v>
      </c>
      <c r="DX2887">
        <v>68</v>
      </c>
      <c r="DY2887">
        <v>7</v>
      </c>
      <c r="DZ2887">
        <v>18.01802</v>
      </c>
      <c r="EA2887">
        <v>18</v>
      </c>
      <c r="EB2887">
        <v>0</v>
      </c>
      <c r="EC2887">
        <v>122.018</v>
      </c>
      <c r="ED2887" s="6">
        <v>0</v>
      </c>
      <c r="EE2887">
        <v>0</v>
      </c>
      <c r="EF2887">
        <v>1</v>
      </c>
      <c r="EG2887">
        <v>1</v>
      </c>
      <c r="EJ2887" s="40"/>
      <c r="EK2887" t="s">
        <v>3312</v>
      </c>
    </row>
    <row r="2888" spans="1:141" x14ac:dyDescent="0.15">
      <c r="A2888" s="48">
        <v>5756</v>
      </c>
      <c r="B2888" s="40">
        <v>1</v>
      </c>
      <c r="C2888">
        <v>24</v>
      </c>
      <c r="D2888" s="2" t="s">
        <v>3309</v>
      </c>
      <c r="E2888">
        <v>29</v>
      </c>
      <c r="F2888">
        <v>28</v>
      </c>
      <c r="G2888">
        <v>30</v>
      </c>
      <c r="H2888">
        <v>62</v>
      </c>
      <c r="I2888">
        <v>39</v>
      </c>
      <c r="J2888">
        <v>2</v>
      </c>
      <c r="K2888">
        <v>66</v>
      </c>
      <c r="L2888">
        <v>18</v>
      </c>
      <c r="M2888">
        <v>0</v>
      </c>
      <c r="N2888" s="56">
        <v>2</v>
      </c>
      <c r="O2888">
        <v>1</v>
      </c>
      <c r="P2888" s="8">
        <v>0</v>
      </c>
      <c r="Q2888">
        <v>70</v>
      </c>
      <c r="R2888">
        <v>7</v>
      </c>
      <c r="S2888">
        <v>4</v>
      </c>
      <c r="T2888">
        <v>24</v>
      </c>
      <c r="U2888">
        <v>28</v>
      </c>
      <c r="V2888" s="66">
        <v>3</v>
      </c>
      <c r="W2888" s="66" t="s">
        <v>3314</v>
      </c>
      <c r="X2888" s="66">
        <v>0</v>
      </c>
      <c r="Y2888" s="51">
        <v>5.8490599999999997</v>
      </c>
      <c r="Z2888" s="51">
        <v>10.600347826086956</v>
      </c>
      <c r="AA2888" s="51">
        <v>2.6627318753820135</v>
      </c>
      <c r="AB2888" s="57">
        <v>504.40166605934962</v>
      </c>
      <c r="AC2888">
        <v>30</v>
      </c>
      <c r="AD2888">
        <v>0</v>
      </c>
      <c r="AE2888">
        <v>70</v>
      </c>
      <c r="AF2888" s="6">
        <v>0</v>
      </c>
      <c r="AG2888" s="52">
        <v>0</v>
      </c>
      <c r="AH2888" s="57">
        <v>504.40166605934962</v>
      </c>
      <c r="AI2888" s="52">
        <v>15</v>
      </c>
      <c r="AJ2888" s="52">
        <v>200</v>
      </c>
      <c r="AK2888" s="6">
        <v>215</v>
      </c>
      <c r="AL2888" s="6">
        <v>20</v>
      </c>
      <c r="AM2888" s="6">
        <v>0</v>
      </c>
      <c r="AN2888" s="52">
        <v>350</v>
      </c>
      <c r="AO2888" s="5">
        <f t="shared" si="304"/>
        <v>0</v>
      </c>
      <c r="AP2888" s="7" t="s">
        <v>3057</v>
      </c>
      <c r="AQ2888" s="13">
        <v>324.77991669703249</v>
      </c>
      <c r="AR2888" s="13">
        <v>324.77991669703249</v>
      </c>
      <c r="AS2888" s="13">
        <v>324.77991669703249</v>
      </c>
      <c r="AT2888">
        <v>0</v>
      </c>
      <c r="AU2888">
        <v>0</v>
      </c>
      <c r="AV2888">
        <v>0</v>
      </c>
      <c r="AW2888" s="48">
        <v>2</v>
      </c>
      <c r="AX2888">
        <v>0</v>
      </c>
      <c r="AY2888">
        <v>2</v>
      </c>
      <c r="AZ2888">
        <v>0</v>
      </c>
      <c r="BA2888">
        <v>1</v>
      </c>
      <c r="BB2888">
        <v>2</v>
      </c>
      <c r="BC2888">
        <v>0</v>
      </c>
      <c r="BD2888">
        <v>9</v>
      </c>
      <c r="BE2888" s="7">
        <f t="shared" si="305"/>
        <v>193.07000000000002</v>
      </c>
      <c r="BF2888" s="7">
        <f t="shared" si="306"/>
        <v>6.9299999999999784</v>
      </c>
      <c r="BG2888" s="7">
        <f t="shared" si="307"/>
        <v>200</v>
      </c>
      <c r="BH2888" s="7">
        <f t="shared" si="308"/>
        <v>247</v>
      </c>
      <c r="BI2888">
        <v>5</v>
      </c>
      <c r="BJ2888">
        <v>25</v>
      </c>
      <c r="BK2888">
        <v>8</v>
      </c>
      <c r="BL2888">
        <v>4</v>
      </c>
      <c r="BM2888">
        <v>0</v>
      </c>
      <c r="BN2888">
        <v>10</v>
      </c>
      <c r="BO2888">
        <v>0</v>
      </c>
      <c r="BP2888">
        <v>0</v>
      </c>
      <c r="BQ2888">
        <v>0</v>
      </c>
      <c r="BR2888" s="9" t="s">
        <v>3212</v>
      </c>
      <c r="BS2888">
        <v>0</v>
      </c>
      <c r="BT2888">
        <v>0</v>
      </c>
      <c r="BU2888" s="8"/>
      <c r="BV2888" s="8"/>
      <c r="BW2888">
        <v>0</v>
      </c>
      <c r="BX2888" s="9"/>
      <c r="BY2888">
        <v>0</v>
      </c>
      <c r="BZ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24029</v>
      </c>
      <c r="CJ2888">
        <v>28063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  <c r="DM2888">
        <v>0</v>
      </c>
      <c r="DN2888">
        <v>0</v>
      </c>
      <c r="DO2888">
        <v>0</v>
      </c>
      <c r="DP2888">
        <v>0</v>
      </c>
      <c r="DQ2888">
        <v>0</v>
      </c>
      <c r="DR2888">
        <v>0</v>
      </c>
      <c r="DS2888">
        <v>0</v>
      </c>
      <c r="DT2888">
        <v>0</v>
      </c>
      <c r="DU2888">
        <v>0</v>
      </c>
      <c r="DV2888">
        <v>0</v>
      </c>
      <c r="DW2888">
        <v>1</v>
      </c>
      <c r="DX2888">
        <v>68</v>
      </c>
      <c r="DY2888">
        <v>7</v>
      </c>
      <c r="DZ2888">
        <v>0</v>
      </c>
      <c r="EA2888">
        <v>13</v>
      </c>
      <c r="EB2888">
        <v>0</v>
      </c>
      <c r="EC2888">
        <v>208</v>
      </c>
      <c r="ED2888" s="6">
        <v>0</v>
      </c>
      <c r="EE2888">
        <v>0</v>
      </c>
      <c r="EF2888">
        <v>1</v>
      </c>
      <c r="EG2888">
        <v>1</v>
      </c>
      <c r="EJ2888" s="40"/>
      <c r="EK2888" t="s">
        <v>2132</v>
      </c>
    </row>
    <row r="2889" spans="1:141" x14ac:dyDescent="0.15">
      <c r="A2889" s="48">
        <v>5757</v>
      </c>
      <c r="B2889" s="40">
        <v>1</v>
      </c>
      <c r="C2889">
        <v>24</v>
      </c>
      <c r="D2889" s="2" t="s">
        <v>2064</v>
      </c>
      <c r="E2889">
        <v>29</v>
      </c>
      <c r="F2889">
        <v>28</v>
      </c>
      <c r="G2889">
        <v>30</v>
      </c>
      <c r="H2889">
        <v>62</v>
      </c>
      <c r="I2889">
        <v>39</v>
      </c>
      <c r="J2889">
        <v>3</v>
      </c>
      <c r="K2889">
        <v>66</v>
      </c>
      <c r="L2889">
        <v>41</v>
      </c>
      <c r="M2889">
        <v>0</v>
      </c>
      <c r="N2889" s="56">
        <v>2</v>
      </c>
      <c r="O2889">
        <v>1</v>
      </c>
      <c r="P2889" s="8">
        <v>0</v>
      </c>
      <c r="Q2889">
        <v>36</v>
      </c>
      <c r="R2889">
        <v>7</v>
      </c>
      <c r="S2889">
        <v>2</v>
      </c>
      <c r="T2889">
        <v>24</v>
      </c>
      <c r="U2889">
        <v>28</v>
      </c>
      <c r="V2889" s="66">
        <v>3</v>
      </c>
      <c r="W2889" s="66" t="s">
        <v>3183</v>
      </c>
      <c r="X2889" s="66">
        <v>0</v>
      </c>
      <c r="Y2889" s="51">
        <v>5.8490599999999997</v>
      </c>
      <c r="Z2889" s="51">
        <v>10.600347826086956</v>
      </c>
      <c r="AA2889" s="51">
        <v>2.6627318753820135</v>
      </c>
      <c r="AB2889" s="57">
        <v>212.00695652173914</v>
      </c>
      <c r="AC2889">
        <v>20</v>
      </c>
      <c r="AD2889">
        <v>0</v>
      </c>
      <c r="AE2889">
        <v>0</v>
      </c>
      <c r="AF2889" s="6">
        <v>0</v>
      </c>
      <c r="AG2889" s="52">
        <v>0</v>
      </c>
      <c r="AH2889" s="57">
        <v>212.00695652173914</v>
      </c>
      <c r="AI2889" s="52">
        <v>15</v>
      </c>
      <c r="AJ2889" s="52">
        <v>150</v>
      </c>
      <c r="AK2889" s="6">
        <v>165</v>
      </c>
      <c r="AL2889" s="6">
        <v>15</v>
      </c>
      <c r="AM2889" s="6">
        <v>0</v>
      </c>
      <c r="AN2889" s="52">
        <v>500</v>
      </c>
      <c r="AO2889" s="5">
        <f t="shared" si="304"/>
        <v>48</v>
      </c>
      <c r="AP2889" s="7" t="s">
        <v>2506</v>
      </c>
      <c r="AQ2889" s="13">
        <v>537.39965217391307</v>
      </c>
      <c r="AR2889" s="13">
        <v>537.39965217391307</v>
      </c>
      <c r="AS2889" s="13">
        <v>537.39965217391307</v>
      </c>
      <c r="AT2889">
        <v>0</v>
      </c>
      <c r="AU2889">
        <v>0</v>
      </c>
      <c r="AV2889">
        <v>0</v>
      </c>
      <c r="AW2889" s="48">
        <v>2</v>
      </c>
      <c r="AX2889">
        <v>1</v>
      </c>
      <c r="AY2889">
        <v>1</v>
      </c>
      <c r="AZ2889">
        <v>0</v>
      </c>
      <c r="BA2889">
        <v>1</v>
      </c>
      <c r="BB2889">
        <v>2</v>
      </c>
      <c r="BC2889">
        <v>0</v>
      </c>
      <c r="BD2889">
        <v>6</v>
      </c>
      <c r="BE2889" s="7">
        <f t="shared" si="305"/>
        <v>179.88000000000002</v>
      </c>
      <c r="BF2889" s="7">
        <f t="shared" si="306"/>
        <v>0</v>
      </c>
      <c r="BG2889" s="7">
        <f t="shared" si="307"/>
        <v>179.88000000000002</v>
      </c>
      <c r="BH2889" s="7">
        <f t="shared" si="308"/>
        <v>548</v>
      </c>
      <c r="BI2889">
        <v>9</v>
      </c>
      <c r="BJ2889">
        <v>200</v>
      </c>
      <c r="BK2889">
        <v>16</v>
      </c>
      <c r="BL2889">
        <v>8</v>
      </c>
      <c r="BM2889">
        <v>0</v>
      </c>
      <c r="BN2889">
        <v>10</v>
      </c>
      <c r="BO2889">
        <v>0</v>
      </c>
      <c r="BP2889">
        <v>0</v>
      </c>
      <c r="BQ2889">
        <v>80</v>
      </c>
      <c r="BR2889" s="9" t="s">
        <v>2410</v>
      </c>
      <c r="BS2889">
        <v>0</v>
      </c>
      <c r="BT2889">
        <v>6</v>
      </c>
      <c r="BU2889" s="8"/>
      <c r="BV2889" s="8"/>
      <c r="BW2889">
        <v>0</v>
      </c>
      <c r="BX2889" s="9"/>
      <c r="BY2889">
        <v>0</v>
      </c>
      <c r="BZ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24029</v>
      </c>
      <c r="CJ2889">
        <v>28063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  <c r="DM2889">
        <v>0</v>
      </c>
      <c r="DN2889">
        <v>0</v>
      </c>
      <c r="DO2889">
        <v>0</v>
      </c>
      <c r="DP2889">
        <v>0</v>
      </c>
      <c r="DQ2889">
        <v>0</v>
      </c>
      <c r="DR2889">
        <v>0</v>
      </c>
      <c r="DS2889">
        <v>0</v>
      </c>
      <c r="DT2889">
        <v>0</v>
      </c>
      <c r="DU2889">
        <v>0</v>
      </c>
      <c r="DV2889">
        <v>0</v>
      </c>
      <c r="DW2889">
        <v>1</v>
      </c>
      <c r="DX2889">
        <v>68</v>
      </c>
      <c r="DY2889">
        <v>7</v>
      </c>
      <c r="DZ2889">
        <v>0</v>
      </c>
      <c r="EA2889">
        <v>25</v>
      </c>
      <c r="EB2889">
        <v>0</v>
      </c>
      <c r="EC2889">
        <v>104</v>
      </c>
      <c r="ED2889" s="6">
        <v>0</v>
      </c>
      <c r="EE2889">
        <v>0</v>
      </c>
      <c r="EF2889">
        <v>1</v>
      </c>
      <c r="EG2889">
        <v>1</v>
      </c>
      <c r="EJ2889" s="40"/>
      <c r="EK2889" t="s">
        <v>2132</v>
      </c>
    </row>
    <row r="2890" spans="1:141" x14ac:dyDescent="0.15">
      <c r="A2890" s="48">
        <v>5758</v>
      </c>
      <c r="B2890" s="40">
        <v>1</v>
      </c>
      <c r="C2890">
        <v>24</v>
      </c>
      <c r="D2890" s="2" t="s">
        <v>2064</v>
      </c>
      <c r="E2890">
        <v>29</v>
      </c>
      <c r="F2890">
        <v>28</v>
      </c>
      <c r="G2890">
        <v>30</v>
      </c>
      <c r="H2890">
        <v>62</v>
      </c>
      <c r="I2890">
        <v>39</v>
      </c>
      <c r="J2890">
        <v>4</v>
      </c>
      <c r="K2890">
        <v>67</v>
      </c>
      <c r="L2890">
        <v>1</v>
      </c>
      <c r="M2890">
        <v>0</v>
      </c>
      <c r="N2890" s="56">
        <v>2</v>
      </c>
      <c r="O2890">
        <v>1</v>
      </c>
      <c r="P2890" s="8">
        <v>0</v>
      </c>
      <c r="Q2890">
        <v>60</v>
      </c>
      <c r="R2890">
        <v>7</v>
      </c>
      <c r="S2890">
        <v>4</v>
      </c>
      <c r="T2890">
        <v>43</v>
      </c>
      <c r="U2890">
        <v>51</v>
      </c>
      <c r="V2890" s="66">
        <v>3</v>
      </c>
      <c r="W2890" s="66" t="s">
        <v>2417</v>
      </c>
      <c r="X2890" s="66">
        <v>0</v>
      </c>
      <c r="Y2890" s="51">
        <v>5.8490599999999997</v>
      </c>
      <c r="Z2890" s="51">
        <v>10.600347826086956</v>
      </c>
      <c r="AA2890" s="51">
        <v>2.6627318753820135</v>
      </c>
      <c r="AB2890" s="57">
        <v>530.01739130434783</v>
      </c>
      <c r="AC2890">
        <v>50</v>
      </c>
      <c r="AD2890">
        <v>0</v>
      </c>
      <c r="AE2890">
        <v>0</v>
      </c>
      <c r="AF2890" s="6">
        <v>0</v>
      </c>
      <c r="AG2890" s="52">
        <v>0</v>
      </c>
      <c r="AH2890" s="57">
        <v>530.01739130434783</v>
      </c>
      <c r="AI2890" s="52">
        <v>10</v>
      </c>
      <c r="AJ2890" s="52">
        <v>200</v>
      </c>
      <c r="AK2890" s="6">
        <v>210</v>
      </c>
      <c r="AL2890" s="6">
        <v>7</v>
      </c>
      <c r="AM2890" s="6">
        <v>0</v>
      </c>
      <c r="AN2890" s="52">
        <v>375</v>
      </c>
      <c r="AO2890" s="5">
        <f t="shared" si="304"/>
        <v>59.5</v>
      </c>
      <c r="AP2890" s="7" t="s">
        <v>2416</v>
      </c>
      <c r="AQ2890" s="13">
        <v>407.99913043478261</v>
      </c>
      <c r="AR2890" s="13">
        <v>407.99913043478261</v>
      </c>
      <c r="AS2890" s="13">
        <v>407.99913043478261</v>
      </c>
      <c r="AT2890">
        <v>0</v>
      </c>
      <c r="AU2890">
        <v>0</v>
      </c>
      <c r="AV2890">
        <v>0</v>
      </c>
      <c r="AW2890" s="48">
        <v>2</v>
      </c>
      <c r="AX2890">
        <v>2</v>
      </c>
      <c r="AY2890">
        <v>0</v>
      </c>
      <c r="AZ2890">
        <v>0</v>
      </c>
      <c r="BA2890">
        <v>0</v>
      </c>
      <c r="BB2890">
        <v>1</v>
      </c>
      <c r="BC2890">
        <v>0</v>
      </c>
      <c r="BD2890">
        <v>9</v>
      </c>
      <c r="BE2890" s="7">
        <f t="shared" si="305"/>
        <v>148.82999999999998</v>
      </c>
      <c r="BF2890" s="7">
        <f t="shared" si="306"/>
        <v>51.170000000000016</v>
      </c>
      <c r="BG2890" s="7">
        <f t="shared" si="307"/>
        <v>200</v>
      </c>
      <c r="BH2890" s="7">
        <f t="shared" si="308"/>
        <v>434.5</v>
      </c>
      <c r="BI2890">
        <v>6</v>
      </c>
      <c r="BJ2890">
        <v>50</v>
      </c>
      <c r="BK2890">
        <v>30</v>
      </c>
      <c r="BL2890">
        <v>7</v>
      </c>
      <c r="BM2890">
        <v>0</v>
      </c>
      <c r="BN2890">
        <v>12</v>
      </c>
      <c r="BO2890">
        <v>0</v>
      </c>
      <c r="BP2890">
        <v>0</v>
      </c>
      <c r="BQ2890">
        <v>80</v>
      </c>
      <c r="BR2890" s="9" t="s">
        <v>3318</v>
      </c>
      <c r="BS2890">
        <v>0</v>
      </c>
      <c r="BT2890">
        <v>10</v>
      </c>
      <c r="BU2890" s="8"/>
      <c r="BV2890" s="8"/>
      <c r="BW2890">
        <v>0</v>
      </c>
      <c r="BX2890" s="9"/>
      <c r="BY2890">
        <v>0</v>
      </c>
      <c r="BZ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24029</v>
      </c>
      <c r="CJ2890">
        <v>28063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  <c r="DT2890">
        <v>0</v>
      </c>
      <c r="DU2890">
        <v>0</v>
      </c>
      <c r="DV2890">
        <v>0</v>
      </c>
      <c r="DW2890">
        <v>1</v>
      </c>
      <c r="DX2890">
        <v>68</v>
      </c>
      <c r="DY2890">
        <v>7</v>
      </c>
      <c r="DZ2890">
        <v>0</v>
      </c>
      <c r="EA2890">
        <v>36</v>
      </c>
      <c r="EB2890">
        <v>0</v>
      </c>
      <c r="EC2890">
        <v>208</v>
      </c>
      <c r="ED2890" s="6">
        <v>0</v>
      </c>
      <c r="EE2890">
        <v>0</v>
      </c>
      <c r="EF2890">
        <v>1</v>
      </c>
      <c r="EG2890">
        <v>1</v>
      </c>
      <c r="EJ2890" s="40"/>
      <c r="EK2890" t="s">
        <v>2132</v>
      </c>
    </row>
    <row r="2891" spans="1:141" x14ac:dyDescent="0.15">
      <c r="A2891" s="48">
        <v>5759</v>
      </c>
      <c r="B2891" s="40">
        <v>1</v>
      </c>
      <c r="C2891">
        <v>24</v>
      </c>
      <c r="D2891" s="2" t="s">
        <v>2064</v>
      </c>
      <c r="E2891">
        <v>29</v>
      </c>
      <c r="F2891">
        <v>28</v>
      </c>
      <c r="G2891">
        <v>30</v>
      </c>
      <c r="H2891">
        <v>62</v>
      </c>
      <c r="I2891">
        <v>39</v>
      </c>
      <c r="J2891">
        <v>5</v>
      </c>
      <c r="K2891">
        <v>67</v>
      </c>
      <c r="L2891">
        <v>29</v>
      </c>
      <c r="M2891">
        <v>0</v>
      </c>
      <c r="N2891" s="56">
        <v>2</v>
      </c>
      <c r="O2891">
        <v>1</v>
      </c>
      <c r="P2891" s="8">
        <v>0</v>
      </c>
      <c r="Q2891">
        <v>34</v>
      </c>
      <c r="R2891">
        <v>7</v>
      </c>
      <c r="S2891">
        <v>3</v>
      </c>
      <c r="T2891">
        <v>24</v>
      </c>
      <c r="U2891">
        <v>28</v>
      </c>
      <c r="V2891" s="66">
        <v>3</v>
      </c>
      <c r="W2891" s="66" t="s">
        <v>3314</v>
      </c>
      <c r="X2891" s="66">
        <v>0</v>
      </c>
      <c r="Y2891" s="51">
        <v>5.8490599999999997</v>
      </c>
      <c r="Z2891" s="51">
        <v>10.600347826086956</v>
      </c>
      <c r="AA2891" s="51">
        <v>2.6627318753820135</v>
      </c>
      <c r="AB2891" s="57">
        <v>583.0191304347826</v>
      </c>
      <c r="AC2891">
        <v>55</v>
      </c>
      <c r="AD2891">
        <v>0</v>
      </c>
      <c r="AE2891">
        <v>0</v>
      </c>
      <c r="AF2891" s="6">
        <v>0</v>
      </c>
      <c r="AG2891" s="52">
        <v>0</v>
      </c>
      <c r="AH2891" s="57">
        <v>583.0191304347826</v>
      </c>
      <c r="AI2891" s="52">
        <v>30</v>
      </c>
      <c r="AJ2891" s="52">
        <v>300</v>
      </c>
      <c r="AK2891" s="6">
        <v>330</v>
      </c>
      <c r="AL2891" s="6">
        <v>30</v>
      </c>
      <c r="AM2891" s="6">
        <v>0</v>
      </c>
      <c r="AN2891" s="52">
        <v>650</v>
      </c>
      <c r="AO2891" s="5">
        <f t="shared" si="304"/>
        <v>62</v>
      </c>
      <c r="AP2891" s="7" t="s">
        <v>2506</v>
      </c>
      <c r="AQ2891" s="13">
        <v>682.84904347826091</v>
      </c>
      <c r="AR2891" s="13">
        <v>482.84904347826091</v>
      </c>
      <c r="AS2891" s="13">
        <v>482.84904347826091</v>
      </c>
      <c r="AT2891">
        <v>200</v>
      </c>
      <c r="AU2891">
        <v>0</v>
      </c>
      <c r="AV2891">
        <v>2</v>
      </c>
      <c r="AW2891" s="48">
        <v>2</v>
      </c>
      <c r="AX2891">
        <v>2</v>
      </c>
      <c r="AY2891">
        <v>2</v>
      </c>
      <c r="AZ2891">
        <v>0</v>
      </c>
      <c r="BA2891">
        <v>5</v>
      </c>
      <c r="BB2891">
        <v>6</v>
      </c>
      <c r="BC2891">
        <v>0</v>
      </c>
      <c r="BD2891">
        <v>6</v>
      </c>
      <c r="BE2891" s="7">
        <f t="shared" si="305"/>
        <v>436.10999999999996</v>
      </c>
      <c r="BF2891" s="7">
        <f t="shared" si="306"/>
        <v>0</v>
      </c>
      <c r="BG2891" s="7">
        <f t="shared" si="307"/>
        <v>436.10999999999996</v>
      </c>
      <c r="BH2891" s="7">
        <f t="shared" si="308"/>
        <v>712</v>
      </c>
      <c r="BI2891">
        <v>13</v>
      </c>
      <c r="BJ2891">
        <v>325</v>
      </c>
      <c r="BK2891">
        <v>36</v>
      </c>
      <c r="BL2891">
        <v>10</v>
      </c>
      <c r="BM2891">
        <v>0</v>
      </c>
      <c r="BN2891">
        <v>30</v>
      </c>
      <c r="BO2891">
        <v>0</v>
      </c>
      <c r="BP2891">
        <v>0</v>
      </c>
      <c r="BQ2891">
        <v>80</v>
      </c>
      <c r="BR2891" s="9" t="s">
        <v>3318</v>
      </c>
      <c r="BS2891">
        <v>0</v>
      </c>
      <c r="BT2891">
        <v>25</v>
      </c>
      <c r="BU2891" s="8"/>
      <c r="BV2891" s="8"/>
      <c r="BW2891">
        <v>0</v>
      </c>
      <c r="BX2891" s="9"/>
      <c r="BY2891">
        <v>0</v>
      </c>
      <c r="BZ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24029</v>
      </c>
      <c r="CJ2891">
        <v>28063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  <c r="DM2891">
        <v>0</v>
      </c>
      <c r="DN2891">
        <v>0</v>
      </c>
      <c r="DO2891">
        <v>0</v>
      </c>
      <c r="DP2891">
        <v>0</v>
      </c>
      <c r="DQ2891">
        <v>0</v>
      </c>
      <c r="DR2891">
        <v>0</v>
      </c>
      <c r="DS2891">
        <v>0</v>
      </c>
      <c r="DT2891">
        <v>0</v>
      </c>
      <c r="DU2891">
        <v>0</v>
      </c>
      <c r="DV2891">
        <v>0</v>
      </c>
      <c r="DW2891">
        <v>1</v>
      </c>
      <c r="DX2891">
        <v>68</v>
      </c>
      <c r="DY2891">
        <v>7</v>
      </c>
      <c r="DZ2891">
        <v>60.06006</v>
      </c>
      <c r="EA2891">
        <v>49</v>
      </c>
      <c r="EB2891">
        <v>0</v>
      </c>
      <c r="EC2891">
        <v>216.06010000000001</v>
      </c>
      <c r="ED2891" s="6">
        <v>0</v>
      </c>
      <c r="EE2891">
        <v>0</v>
      </c>
      <c r="EF2891">
        <v>1</v>
      </c>
      <c r="EG2891">
        <v>2</v>
      </c>
      <c r="EJ2891" s="40"/>
      <c r="EK2891" t="s">
        <v>3312</v>
      </c>
    </row>
    <row r="2892" spans="1:141" x14ac:dyDescent="0.15">
      <c r="A2892" s="48">
        <v>5760</v>
      </c>
      <c r="B2892" s="40">
        <v>1</v>
      </c>
      <c r="C2892">
        <v>24</v>
      </c>
      <c r="D2892" s="2" t="s">
        <v>3309</v>
      </c>
      <c r="E2892">
        <v>29</v>
      </c>
      <c r="F2892">
        <v>28</v>
      </c>
      <c r="G2892">
        <v>30</v>
      </c>
      <c r="H2892">
        <v>62</v>
      </c>
      <c r="I2892">
        <v>43</v>
      </c>
      <c r="J2892">
        <v>6</v>
      </c>
      <c r="K2892">
        <v>80</v>
      </c>
      <c r="L2892">
        <v>19</v>
      </c>
      <c r="M2892">
        <v>0</v>
      </c>
      <c r="N2892" s="56">
        <v>2</v>
      </c>
      <c r="O2892">
        <v>1</v>
      </c>
      <c r="P2892" s="8">
        <v>0</v>
      </c>
      <c r="Q2892">
        <v>40</v>
      </c>
      <c r="R2892">
        <v>10</v>
      </c>
      <c r="S2892">
        <v>6</v>
      </c>
      <c r="T2892">
        <v>24</v>
      </c>
      <c r="U2892">
        <v>28</v>
      </c>
      <c r="V2892" s="66">
        <v>3</v>
      </c>
      <c r="W2892" s="66" t="s">
        <v>3314</v>
      </c>
      <c r="X2892" s="66">
        <v>0</v>
      </c>
      <c r="Y2892" s="51">
        <v>5.8490599999999997</v>
      </c>
      <c r="Z2892" s="51">
        <v>10.600347826086956</v>
      </c>
      <c r="AA2892" s="51">
        <v>2.6627318753820135</v>
      </c>
      <c r="AB2892" s="57">
        <v>318.01043478260868</v>
      </c>
      <c r="AC2892">
        <v>30</v>
      </c>
      <c r="AD2892">
        <v>0</v>
      </c>
      <c r="AE2892">
        <v>0</v>
      </c>
      <c r="AF2892" s="6">
        <v>0</v>
      </c>
      <c r="AG2892" s="52">
        <v>0</v>
      </c>
      <c r="AH2892" s="57">
        <v>318.01043478260868</v>
      </c>
      <c r="AI2892" s="52">
        <v>70</v>
      </c>
      <c r="AJ2892" s="52">
        <v>180</v>
      </c>
      <c r="AK2892" s="6">
        <v>250</v>
      </c>
      <c r="AL2892" s="6">
        <v>20</v>
      </c>
      <c r="AM2892" s="6">
        <v>0</v>
      </c>
      <c r="AN2892" s="52">
        <v>650</v>
      </c>
      <c r="AO2892" s="5">
        <f t="shared" si="304"/>
        <v>65.5</v>
      </c>
      <c r="AP2892" s="7" t="s">
        <v>2506</v>
      </c>
      <c r="AQ2892" s="13">
        <v>699.59947826086955</v>
      </c>
      <c r="AR2892" s="13">
        <v>699.59947826086955</v>
      </c>
      <c r="AS2892" s="13">
        <v>699.59947826086955</v>
      </c>
      <c r="AT2892">
        <v>0</v>
      </c>
      <c r="AU2892">
        <v>0</v>
      </c>
      <c r="AV2892">
        <v>0</v>
      </c>
      <c r="AW2892" s="48">
        <v>2</v>
      </c>
      <c r="AX2892">
        <v>1</v>
      </c>
      <c r="AY2892">
        <v>1</v>
      </c>
      <c r="AZ2892">
        <v>0</v>
      </c>
      <c r="BA2892">
        <v>2</v>
      </c>
      <c r="BB2892">
        <v>3</v>
      </c>
      <c r="BC2892">
        <v>0</v>
      </c>
      <c r="BD2892">
        <v>4</v>
      </c>
      <c r="BE2892" s="7">
        <f t="shared" si="305"/>
        <v>210.46</v>
      </c>
      <c r="BF2892" s="7">
        <f t="shared" si="306"/>
        <v>0</v>
      </c>
      <c r="BG2892" s="7">
        <f t="shared" si="307"/>
        <v>210.46</v>
      </c>
      <c r="BH2892" s="7">
        <f t="shared" si="308"/>
        <v>715.5</v>
      </c>
      <c r="BI2892">
        <v>5</v>
      </c>
      <c r="BJ2892">
        <v>500</v>
      </c>
      <c r="BK2892">
        <v>18</v>
      </c>
      <c r="BL2892">
        <v>9</v>
      </c>
      <c r="BM2892">
        <v>0</v>
      </c>
      <c r="BN2892">
        <v>50</v>
      </c>
      <c r="BO2892">
        <v>0</v>
      </c>
      <c r="BP2892">
        <v>0</v>
      </c>
      <c r="BQ2892">
        <v>0</v>
      </c>
      <c r="BR2892" s="9" t="s">
        <v>3311</v>
      </c>
      <c r="BS2892">
        <v>0</v>
      </c>
      <c r="BT2892">
        <v>0</v>
      </c>
      <c r="BU2892" s="8"/>
      <c r="BV2892" s="8"/>
      <c r="BW2892">
        <v>0</v>
      </c>
      <c r="BX2892" s="9"/>
      <c r="BY2892">
        <v>0</v>
      </c>
      <c r="BZ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24029</v>
      </c>
      <c r="CJ2892">
        <v>28063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  <c r="DT2892">
        <v>0</v>
      </c>
      <c r="DU2892">
        <v>0</v>
      </c>
      <c r="DV2892">
        <v>0</v>
      </c>
      <c r="DW2892">
        <v>1</v>
      </c>
      <c r="DX2892">
        <v>68</v>
      </c>
      <c r="DY2892">
        <v>7</v>
      </c>
      <c r="DZ2892">
        <v>0</v>
      </c>
      <c r="EA2892">
        <v>23</v>
      </c>
      <c r="EB2892">
        <v>0</v>
      </c>
      <c r="EC2892">
        <v>312</v>
      </c>
      <c r="ED2892" s="6">
        <v>0</v>
      </c>
      <c r="EE2892">
        <v>0</v>
      </c>
      <c r="EF2892">
        <v>1</v>
      </c>
      <c r="EG2892">
        <v>1</v>
      </c>
      <c r="EJ2892" s="40"/>
      <c r="EK2892" t="s">
        <v>2132</v>
      </c>
    </row>
    <row r="2893" spans="1:141" x14ac:dyDescent="0.15">
      <c r="A2893" s="48">
        <v>5761</v>
      </c>
      <c r="B2893" s="40">
        <v>1</v>
      </c>
      <c r="C2893">
        <v>24</v>
      </c>
      <c r="D2893" s="2" t="s">
        <v>2064</v>
      </c>
      <c r="E2893">
        <v>29</v>
      </c>
      <c r="F2893">
        <v>28</v>
      </c>
      <c r="G2893">
        <v>30</v>
      </c>
      <c r="H2893">
        <v>62</v>
      </c>
      <c r="I2893">
        <v>43</v>
      </c>
      <c r="J2893">
        <v>7</v>
      </c>
      <c r="K2893">
        <v>80</v>
      </c>
      <c r="L2893">
        <v>36</v>
      </c>
      <c r="M2893">
        <v>0</v>
      </c>
      <c r="N2893" s="56">
        <v>2</v>
      </c>
      <c r="O2893">
        <v>1</v>
      </c>
      <c r="P2893" s="8">
        <v>0</v>
      </c>
      <c r="Q2893">
        <v>37</v>
      </c>
      <c r="R2893">
        <v>9</v>
      </c>
      <c r="S2893">
        <v>6</v>
      </c>
      <c r="T2893">
        <v>24</v>
      </c>
      <c r="U2893">
        <v>28</v>
      </c>
      <c r="V2893" s="66">
        <v>3</v>
      </c>
      <c r="W2893" s="66" t="s">
        <v>3314</v>
      </c>
      <c r="X2893" s="66">
        <v>0</v>
      </c>
      <c r="Y2893" s="51">
        <v>5.8490599999999997</v>
      </c>
      <c r="Z2893" s="51">
        <v>10.600347826086956</v>
      </c>
      <c r="AA2893" s="51">
        <v>2.6627318753820135</v>
      </c>
      <c r="AB2893" s="57">
        <v>318.01043478260868</v>
      </c>
      <c r="AC2893">
        <v>30</v>
      </c>
      <c r="AD2893">
        <v>0</v>
      </c>
      <c r="AE2893">
        <v>0</v>
      </c>
      <c r="AF2893" s="6">
        <v>0</v>
      </c>
      <c r="AG2893" s="52">
        <v>0</v>
      </c>
      <c r="AH2893" s="57">
        <v>318.01043478260868</v>
      </c>
      <c r="AI2893" s="52">
        <v>50</v>
      </c>
      <c r="AJ2893" s="52">
        <v>75</v>
      </c>
      <c r="AK2893" s="6">
        <v>125</v>
      </c>
      <c r="AL2893" s="6">
        <v>30</v>
      </c>
      <c r="AM2893" s="6">
        <v>0</v>
      </c>
      <c r="AN2893" s="52">
        <v>510</v>
      </c>
      <c r="AO2893" s="5">
        <f t="shared" si="304"/>
        <v>121</v>
      </c>
      <c r="AP2893" s="7" t="s">
        <v>2897</v>
      </c>
      <c r="AQ2893" s="13">
        <v>615.09947826086955</v>
      </c>
      <c r="AR2893" s="13">
        <v>515.09947826086955</v>
      </c>
      <c r="AS2893" s="13">
        <v>515.09947826086955</v>
      </c>
      <c r="AT2893">
        <v>100</v>
      </c>
      <c r="AU2893">
        <v>1</v>
      </c>
      <c r="AV2893">
        <v>0</v>
      </c>
      <c r="AW2893" s="48">
        <v>2</v>
      </c>
      <c r="AX2893">
        <v>1</v>
      </c>
      <c r="AY2893">
        <v>1</v>
      </c>
      <c r="AZ2893">
        <v>0</v>
      </c>
      <c r="BA2893">
        <v>0</v>
      </c>
      <c r="BB2893">
        <v>0</v>
      </c>
      <c r="BC2893">
        <v>0</v>
      </c>
      <c r="BD2893">
        <v>6</v>
      </c>
      <c r="BE2893" s="7">
        <f t="shared" si="305"/>
        <v>127.55</v>
      </c>
      <c r="BF2893" s="7">
        <f t="shared" si="306"/>
        <v>0</v>
      </c>
      <c r="BG2893" s="7">
        <f t="shared" si="307"/>
        <v>127.55</v>
      </c>
      <c r="BH2893" s="7">
        <f t="shared" si="308"/>
        <v>631</v>
      </c>
      <c r="BI2893">
        <v>7</v>
      </c>
      <c r="BJ2893">
        <v>100</v>
      </c>
      <c r="BK2893">
        <v>20</v>
      </c>
      <c r="BL2893">
        <v>10</v>
      </c>
      <c r="BM2893">
        <v>0</v>
      </c>
      <c r="BN2893">
        <v>15</v>
      </c>
      <c r="BO2893">
        <v>0</v>
      </c>
      <c r="BP2893">
        <v>0</v>
      </c>
      <c r="BQ2893">
        <v>80</v>
      </c>
      <c r="BR2893" s="9" t="s">
        <v>3177</v>
      </c>
      <c r="BS2893">
        <v>0</v>
      </c>
      <c r="BT2893">
        <v>6</v>
      </c>
      <c r="BU2893" s="8"/>
      <c r="BV2893" s="8"/>
      <c r="BW2893">
        <v>0</v>
      </c>
      <c r="BX2893" s="9"/>
      <c r="BY2893">
        <v>0</v>
      </c>
      <c r="BZ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24029</v>
      </c>
      <c r="CJ2893">
        <v>28063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  <c r="DM2893">
        <v>0</v>
      </c>
      <c r="DN2893">
        <v>0</v>
      </c>
      <c r="DO2893">
        <v>0</v>
      </c>
      <c r="DP2893">
        <v>0</v>
      </c>
      <c r="DQ2893">
        <v>0</v>
      </c>
      <c r="DR2893">
        <v>0</v>
      </c>
      <c r="DS2893">
        <v>0</v>
      </c>
      <c r="DT2893">
        <v>0</v>
      </c>
      <c r="DU2893">
        <v>0</v>
      </c>
      <c r="DV2893">
        <v>0</v>
      </c>
      <c r="DW2893">
        <v>1</v>
      </c>
      <c r="DX2893">
        <v>68</v>
      </c>
      <c r="DY2893">
        <v>7</v>
      </c>
      <c r="DZ2893">
        <v>30.03003</v>
      </c>
      <c r="EA2893">
        <v>27</v>
      </c>
      <c r="EB2893">
        <v>0</v>
      </c>
      <c r="EC2893">
        <v>342.03</v>
      </c>
      <c r="ED2893" s="6">
        <v>0</v>
      </c>
      <c r="EE2893">
        <v>0</v>
      </c>
      <c r="EF2893">
        <v>1</v>
      </c>
      <c r="EG2893">
        <v>2</v>
      </c>
      <c r="EJ2893" s="40"/>
      <c r="EK2893" t="s">
        <v>3312</v>
      </c>
    </row>
    <row r="2894" spans="1:141" x14ac:dyDescent="0.15">
      <c r="A2894" s="48">
        <v>5764</v>
      </c>
      <c r="B2894" s="40">
        <v>1</v>
      </c>
      <c r="C2894">
        <v>24</v>
      </c>
      <c r="D2894" s="2" t="s">
        <v>3309</v>
      </c>
      <c r="E2894">
        <v>29</v>
      </c>
      <c r="F2894">
        <v>28</v>
      </c>
      <c r="G2894">
        <v>30</v>
      </c>
      <c r="H2894">
        <v>62</v>
      </c>
      <c r="I2894">
        <v>43</v>
      </c>
      <c r="J2894">
        <v>10</v>
      </c>
      <c r="K2894">
        <v>81</v>
      </c>
      <c r="L2894">
        <v>3</v>
      </c>
      <c r="M2894">
        <v>0</v>
      </c>
      <c r="N2894" s="56">
        <v>2</v>
      </c>
      <c r="O2894">
        <v>1</v>
      </c>
      <c r="P2894" s="8">
        <v>0</v>
      </c>
      <c r="Q2894">
        <v>45</v>
      </c>
      <c r="R2894">
        <v>8</v>
      </c>
      <c r="S2894">
        <v>4</v>
      </c>
      <c r="T2894">
        <v>24</v>
      </c>
      <c r="U2894">
        <v>28</v>
      </c>
      <c r="V2894" s="66">
        <v>3</v>
      </c>
      <c r="W2894" s="66" t="s">
        <v>3314</v>
      </c>
      <c r="X2894" s="66">
        <v>0</v>
      </c>
      <c r="Y2894" s="51">
        <v>5.8490599999999997</v>
      </c>
      <c r="Z2894" s="51">
        <v>10.600347826086956</v>
      </c>
      <c r="AA2894" s="51">
        <v>2.6627318753820135</v>
      </c>
      <c r="AB2894" s="57">
        <v>424.01391304347828</v>
      </c>
      <c r="AC2894">
        <v>40</v>
      </c>
      <c r="AD2894">
        <v>0</v>
      </c>
      <c r="AE2894">
        <v>0</v>
      </c>
      <c r="AF2894" s="6">
        <v>0</v>
      </c>
      <c r="AG2894" s="52">
        <v>0</v>
      </c>
      <c r="AH2894" s="57">
        <v>424.01391304347828</v>
      </c>
      <c r="AI2894" s="52">
        <v>18</v>
      </c>
      <c r="AJ2894" s="52">
        <v>100</v>
      </c>
      <c r="AK2894" s="6">
        <v>118</v>
      </c>
      <c r="AL2894" s="6">
        <v>15</v>
      </c>
      <c r="AM2894" s="6">
        <v>0</v>
      </c>
      <c r="AN2894" s="52">
        <v>725</v>
      </c>
      <c r="AO2894" s="5">
        <f t="shared" si="304"/>
        <v>131.33000000000004</v>
      </c>
      <c r="AP2894" s="7" t="s">
        <v>2416</v>
      </c>
      <c r="AQ2894" s="13">
        <v>835.12930434782618</v>
      </c>
      <c r="AR2894" s="13">
        <v>810.12930434782618</v>
      </c>
      <c r="AS2894" s="13">
        <v>810.12930434782618</v>
      </c>
      <c r="AT2894">
        <v>25</v>
      </c>
      <c r="AU2894">
        <v>0</v>
      </c>
      <c r="AV2894">
        <v>0</v>
      </c>
      <c r="AW2894" s="48">
        <v>2</v>
      </c>
      <c r="AX2894">
        <v>2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7</v>
      </c>
      <c r="BE2894" s="7">
        <f t="shared" si="305"/>
        <v>127.08</v>
      </c>
      <c r="BF2894" s="7">
        <f t="shared" si="306"/>
        <v>0</v>
      </c>
      <c r="BG2894" s="7">
        <f t="shared" si="307"/>
        <v>127.08</v>
      </c>
      <c r="BH2894" s="7">
        <f t="shared" si="308"/>
        <v>856.33</v>
      </c>
      <c r="BI2894">
        <v>13</v>
      </c>
      <c r="BJ2894">
        <v>225</v>
      </c>
      <c r="BK2894">
        <v>30</v>
      </c>
      <c r="BL2894">
        <v>13</v>
      </c>
      <c r="BM2894">
        <v>0</v>
      </c>
      <c r="BN2894">
        <v>80</v>
      </c>
      <c r="BO2894">
        <v>0</v>
      </c>
      <c r="BP2894">
        <v>0</v>
      </c>
      <c r="BQ2894">
        <v>86</v>
      </c>
      <c r="BR2894" s="9" t="s">
        <v>3315</v>
      </c>
      <c r="BS2894">
        <v>0</v>
      </c>
      <c r="BT2894">
        <v>30</v>
      </c>
      <c r="BU2894" s="8">
        <v>6.0999999999999999E-2</v>
      </c>
      <c r="BV2894" s="64">
        <f>BT2894*BU2894</f>
        <v>1.83</v>
      </c>
      <c r="BW2894">
        <v>0</v>
      </c>
      <c r="BX2894" s="9"/>
      <c r="BY2894">
        <v>0</v>
      </c>
      <c r="BZ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24029</v>
      </c>
      <c r="CJ2894">
        <v>28063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  <c r="DT2894">
        <v>0</v>
      </c>
      <c r="DU2894">
        <v>0</v>
      </c>
      <c r="DV2894">
        <v>0</v>
      </c>
      <c r="DW2894">
        <v>1</v>
      </c>
      <c r="DX2894">
        <v>68</v>
      </c>
      <c r="DY2894">
        <v>7</v>
      </c>
      <c r="DZ2894">
        <v>7.5075070000000004</v>
      </c>
      <c r="EA2894">
        <v>43</v>
      </c>
      <c r="EB2894">
        <v>0</v>
      </c>
      <c r="EC2894">
        <v>215.50749999999999</v>
      </c>
      <c r="ED2894" s="6">
        <v>0</v>
      </c>
      <c r="EE2894">
        <v>0</v>
      </c>
      <c r="EF2894">
        <v>1</v>
      </c>
      <c r="EG2894">
        <v>1</v>
      </c>
      <c r="EJ2894" s="40"/>
      <c r="EK2894" t="s">
        <v>3312</v>
      </c>
    </row>
    <row r="2895" spans="1:141" x14ac:dyDescent="0.15">
      <c r="A2895" s="48">
        <v>5902</v>
      </c>
      <c r="B2895" s="40">
        <v>1</v>
      </c>
      <c r="C2895">
        <v>1</v>
      </c>
      <c r="D2895" s="2" t="s">
        <v>3317</v>
      </c>
      <c r="E2895">
        <v>63</v>
      </c>
      <c r="F2895">
        <v>1</v>
      </c>
      <c r="G2895">
        <v>41</v>
      </c>
      <c r="H2895">
        <v>280</v>
      </c>
      <c r="I2895">
        <v>20</v>
      </c>
      <c r="J2895">
        <v>3</v>
      </c>
      <c r="K2895">
        <v>24</v>
      </c>
      <c r="L2895">
        <v>30</v>
      </c>
      <c r="M2895">
        <v>0</v>
      </c>
      <c r="N2895" s="23">
        <v>1</v>
      </c>
      <c r="O2895">
        <v>1</v>
      </c>
      <c r="P2895" s="8">
        <v>0</v>
      </c>
      <c r="Q2895">
        <v>21</v>
      </c>
      <c r="R2895">
        <v>4</v>
      </c>
      <c r="S2895">
        <v>1</v>
      </c>
      <c r="T2895">
        <v>1</v>
      </c>
      <c r="U2895">
        <v>1</v>
      </c>
      <c r="V2895" s="21">
        <v>4</v>
      </c>
      <c r="W2895" s="21" t="s">
        <v>2924</v>
      </c>
      <c r="X2895" s="21">
        <v>0</v>
      </c>
      <c r="Y2895" s="3">
        <v>4.18</v>
      </c>
      <c r="Z2895" s="70">
        <v>7.3285714285714283</v>
      </c>
      <c r="AA2895" s="70">
        <v>2.00064774408514</v>
      </c>
      <c r="AB2895" s="57">
        <v>87.942857142857136</v>
      </c>
      <c r="AC2895">
        <v>12</v>
      </c>
      <c r="AD2895">
        <v>0</v>
      </c>
      <c r="AE2895">
        <v>0</v>
      </c>
      <c r="AF2895" s="6">
        <v>0</v>
      </c>
      <c r="AG2895" s="52">
        <v>0</v>
      </c>
      <c r="AH2895" s="57">
        <v>87.942857142857136</v>
      </c>
      <c r="AI2895" s="52">
        <v>5</v>
      </c>
      <c r="AJ2895" s="52">
        <v>60</v>
      </c>
      <c r="AK2895" s="6">
        <v>65</v>
      </c>
      <c r="AL2895" s="6">
        <v>0</v>
      </c>
      <c r="AM2895" s="6">
        <v>0</v>
      </c>
      <c r="AN2895" s="52">
        <v>0</v>
      </c>
      <c r="AO2895" s="5">
        <f t="shared" si="304"/>
        <v>82.986063297916672</v>
      </c>
      <c r="AP2895" s="7" t="s">
        <v>2925</v>
      </c>
      <c r="AQ2895" s="13">
        <v>41.493031648958336</v>
      </c>
      <c r="AR2895" s="13">
        <v>41.493031648958336</v>
      </c>
      <c r="AS2895" s="13">
        <v>41.493031648958336</v>
      </c>
      <c r="AT2895">
        <v>0</v>
      </c>
      <c r="AU2895">
        <v>0</v>
      </c>
      <c r="AV2895">
        <v>0</v>
      </c>
      <c r="AW2895" s="48">
        <v>2</v>
      </c>
      <c r="AX2895">
        <v>1</v>
      </c>
      <c r="AY2895">
        <v>0</v>
      </c>
      <c r="AZ2895">
        <v>0</v>
      </c>
      <c r="BA2895">
        <v>2</v>
      </c>
      <c r="BB2895">
        <v>3</v>
      </c>
      <c r="BC2895">
        <v>0</v>
      </c>
      <c r="BD2895">
        <v>10</v>
      </c>
      <c r="BE2895" s="7">
        <f t="shared" si="305"/>
        <v>173.48000000000002</v>
      </c>
      <c r="BF2895" s="7">
        <f t="shared" si="306"/>
        <v>0</v>
      </c>
      <c r="BG2895" s="7">
        <f t="shared" si="307"/>
        <v>173.48000000000002</v>
      </c>
      <c r="BH2895" s="7">
        <f t="shared" si="308"/>
        <v>82.986063297916672</v>
      </c>
      <c r="BI2895">
        <v>9</v>
      </c>
      <c r="BJ2895">
        <v>30</v>
      </c>
      <c r="BK2895">
        <v>3</v>
      </c>
      <c r="BL2895">
        <v>1</v>
      </c>
      <c r="BM2895">
        <v>0</v>
      </c>
      <c r="BN2895">
        <v>0</v>
      </c>
      <c r="BO2895">
        <v>0</v>
      </c>
      <c r="BP2895">
        <v>0</v>
      </c>
      <c r="BQ2895">
        <v>62</v>
      </c>
      <c r="BR2895" s="9" t="s">
        <v>3068</v>
      </c>
      <c r="BS2895">
        <v>2</v>
      </c>
      <c r="BT2895">
        <v>10</v>
      </c>
      <c r="BU2895" s="8">
        <v>1.1100000000000001</v>
      </c>
      <c r="BV2895" s="64">
        <f>BT2895*BU2895</f>
        <v>11.100000000000001</v>
      </c>
      <c r="BW2895">
        <v>77</v>
      </c>
      <c r="BX2895" s="9" t="s">
        <v>3059</v>
      </c>
      <c r="BY2895">
        <v>0</v>
      </c>
      <c r="BZ2895">
        <v>5</v>
      </c>
      <c r="CA2895" s="72">
        <v>0.31721265958333333</v>
      </c>
      <c r="CB2895" s="64">
        <f>BZ2895*CA2895</f>
        <v>1.5860632979166667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1063</v>
      </c>
      <c r="CJ2895">
        <v>1127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2</v>
      </c>
      <c r="CV2895">
        <v>2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  <c r="DM2895">
        <v>0</v>
      </c>
      <c r="DN2895">
        <v>0</v>
      </c>
      <c r="DO2895">
        <v>0</v>
      </c>
      <c r="DP2895">
        <v>0</v>
      </c>
      <c r="DQ2895">
        <v>0</v>
      </c>
      <c r="DR2895">
        <v>0</v>
      </c>
      <c r="DS2895">
        <v>0</v>
      </c>
      <c r="DT2895">
        <v>0</v>
      </c>
      <c r="DU2895">
        <v>0</v>
      </c>
      <c r="DV2895">
        <v>0</v>
      </c>
      <c r="DW2895">
        <v>0</v>
      </c>
      <c r="DX2895">
        <v>71</v>
      </c>
      <c r="DY2895">
        <v>8</v>
      </c>
      <c r="DZ2895">
        <v>0</v>
      </c>
      <c r="EA2895">
        <v>14</v>
      </c>
      <c r="EB2895">
        <v>0</v>
      </c>
      <c r="EC2895">
        <v>52</v>
      </c>
      <c r="ED2895" s="6">
        <v>0</v>
      </c>
      <c r="EE2895">
        <v>0</v>
      </c>
      <c r="EF2895">
        <v>1</v>
      </c>
      <c r="EG2895">
        <v>1</v>
      </c>
      <c r="EJ2895" s="40"/>
      <c r="EK2895" t="s">
        <v>3239</v>
      </c>
    </row>
    <row r="2896" spans="1:141" x14ac:dyDescent="0.15">
      <c r="A2896" s="48">
        <v>5923</v>
      </c>
      <c r="B2896" s="40">
        <v>1</v>
      </c>
      <c r="C2896">
        <v>1</v>
      </c>
      <c r="D2896" s="2" t="s">
        <v>1326</v>
      </c>
      <c r="E2896">
        <v>63</v>
      </c>
      <c r="F2896">
        <v>1</v>
      </c>
      <c r="G2896">
        <v>41</v>
      </c>
      <c r="H2896">
        <v>282</v>
      </c>
      <c r="I2896">
        <v>4</v>
      </c>
      <c r="J2896">
        <v>9</v>
      </c>
      <c r="K2896">
        <v>1</v>
      </c>
      <c r="L2896">
        <v>30</v>
      </c>
      <c r="M2896">
        <v>0</v>
      </c>
      <c r="N2896" s="56">
        <v>2</v>
      </c>
      <c r="O2896">
        <v>1</v>
      </c>
      <c r="P2896" s="8">
        <v>0</v>
      </c>
      <c r="Q2896">
        <v>32</v>
      </c>
      <c r="R2896">
        <v>7</v>
      </c>
      <c r="S2896">
        <v>1</v>
      </c>
      <c r="T2896">
        <v>1</v>
      </c>
      <c r="U2896">
        <v>1</v>
      </c>
      <c r="V2896" s="21">
        <v>4</v>
      </c>
      <c r="W2896" s="21" t="s">
        <v>3313</v>
      </c>
      <c r="X2896" s="21">
        <v>0</v>
      </c>
      <c r="Y2896" s="3">
        <v>4.18</v>
      </c>
      <c r="Z2896" s="70">
        <v>7.3285714285714283</v>
      </c>
      <c r="AA2896" s="70">
        <v>2.00064774408514</v>
      </c>
      <c r="AB2896" s="57">
        <v>73.285714285714278</v>
      </c>
      <c r="AC2896">
        <v>10</v>
      </c>
      <c r="AD2896">
        <v>0</v>
      </c>
      <c r="AE2896">
        <v>0</v>
      </c>
      <c r="AF2896" s="6">
        <v>0</v>
      </c>
      <c r="AG2896" s="52">
        <v>0</v>
      </c>
      <c r="AH2896" s="57">
        <v>73.285714285714278</v>
      </c>
      <c r="AI2896" s="52">
        <v>0</v>
      </c>
      <c r="AJ2896" s="52">
        <v>0</v>
      </c>
      <c r="AK2896" s="6">
        <v>0</v>
      </c>
      <c r="AL2896" s="6">
        <v>0</v>
      </c>
      <c r="AM2896" s="6">
        <v>0</v>
      </c>
      <c r="AN2896" s="52">
        <v>125</v>
      </c>
      <c r="AO2896" s="5">
        <f t="shared" si="304"/>
        <v>15.599999999999994</v>
      </c>
      <c r="AP2896" s="7" t="s">
        <v>2912</v>
      </c>
      <c r="AQ2896" s="13">
        <v>70.3</v>
      </c>
      <c r="AR2896" s="13">
        <v>45.3</v>
      </c>
      <c r="AS2896" s="13">
        <v>45.3</v>
      </c>
      <c r="AT2896">
        <v>25</v>
      </c>
      <c r="AU2896">
        <v>3</v>
      </c>
      <c r="AV2896">
        <v>0</v>
      </c>
      <c r="AW2896" s="48">
        <v>2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7</v>
      </c>
      <c r="BE2896" s="7">
        <f t="shared" si="305"/>
        <v>22.26</v>
      </c>
      <c r="BF2896" s="7">
        <f t="shared" si="306"/>
        <v>0</v>
      </c>
      <c r="BG2896" s="7">
        <f t="shared" si="307"/>
        <v>22.26</v>
      </c>
      <c r="BH2896" s="7">
        <f t="shared" si="308"/>
        <v>140.6</v>
      </c>
      <c r="BI2896">
        <v>5</v>
      </c>
      <c r="BJ2896">
        <v>60</v>
      </c>
      <c r="BK2896">
        <v>5</v>
      </c>
      <c r="BL2896">
        <v>2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 s="9" t="s">
        <v>3311</v>
      </c>
      <c r="BS2896">
        <v>0</v>
      </c>
      <c r="BT2896">
        <v>0</v>
      </c>
      <c r="BU2896" s="8"/>
      <c r="BV2896" s="8"/>
      <c r="BW2896">
        <v>0</v>
      </c>
      <c r="BX2896" s="9"/>
      <c r="BY2896">
        <v>0</v>
      </c>
      <c r="BZ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1063</v>
      </c>
      <c r="CJ2896">
        <v>1127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  <c r="DT2896">
        <v>0</v>
      </c>
      <c r="DU2896">
        <v>0</v>
      </c>
      <c r="DV2896">
        <v>0</v>
      </c>
      <c r="DW2896">
        <v>0</v>
      </c>
      <c r="DX2896">
        <v>71</v>
      </c>
      <c r="DY2896">
        <v>8</v>
      </c>
      <c r="DZ2896">
        <v>8.4175079999999998</v>
      </c>
      <c r="EA2896">
        <v>10</v>
      </c>
      <c r="EB2896">
        <v>0</v>
      </c>
      <c r="EC2896">
        <v>60.41751</v>
      </c>
      <c r="ED2896" s="6">
        <v>0</v>
      </c>
      <c r="EE2896">
        <v>0</v>
      </c>
      <c r="EF2896">
        <v>1</v>
      </c>
      <c r="EG2896">
        <v>1</v>
      </c>
      <c r="EJ2896" s="40"/>
      <c r="EK2896" t="s">
        <v>3239</v>
      </c>
    </row>
    <row r="2897" spans="1:141" x14ac:dyDescent="0.15">
      <c r="A2897" s="48">
        <v>5924</v>
      </c>
      <c r="B2897" s="40">
        <v>1</v>
      </c>
      <c r="C2897">
        <v>1</v>
      </c>
      <c r="D2897" s="2" t="s">
        <v>1326</v>
      </c>
      <c r="E2897">
        <v>63</v>
      </c>
      <c r="F2897">
        <v>1</v>
      </c>
      <c r="G2897">
        <v>41</v>
      </c>
      <c r="H2897">
        <v>282</v>
      </c>
      <c r="I2897">
        <v>4</v>
      </c>
      <c r="J2897">
        <v>10</v>
      </c>
      <c r="K2897">
        <v>1</v>
      </c>
      <c r="L2897">
        <v>37</v>
      </c>
      <c r="M2897">
        <v>0</v>
      </c>
      <c r="N2897" s="56">
        <v>2</v>
      </c>
      <c r="O2897">
        <v>1</v>
      </c>
      <c r="P2897" s="8">
        <v>0</v>
      </c>
      <c r="Q2897">
        <v>24</v>
      </c>
      <c r="R2897">
        <v>2</v>
      </c>
      <c r="S2897">
        <v>1</v>
      </c>
      <c r="T2897">
        <v>1</v>
      </c>
      <c r="U2897">
        <v>1</v>
      </c>
      <c r="V2897" s="21">
        <v>4</v>
      </c>
      <c r="W2897" s="21" t="s">
        <v>3313</v>
      </c>
      <c r="X2897" s="21">
        <v>0</v>
      </c>
      <c r="Y2897" s="3">
        <v>4.18</v>
      </c>
      <c r="Z2897" s="70">
        <v>7.3285714285714283</v>
      </c>
      <c r="AA2897" s="70">
        <v>2.00064774408514</v>
      </c>
      <c r="AB2897" s="3">
        <v>106.66552818583703</v>
      </c>
      <c r="AC2897">
        <v>5</v>
      </c>
      <c r="AD2897">
        <v>0</v>
      </c>
      <c r="AE2897">
        <v>35</v>
      </c>
      <c r="AF2897" s="6">
        <v>0</v>
      </c>
      <c r="AG2897" s="52">
        <v>40</v>
      </c>
      <c r="AH2897">
        <v>40</v>
      </c>
      <c r="AI2897" s="52">
        <v>2</v>
      </c>
      <c r="AJ2897" s="52">
        <v>0</v>
      </c>
      <c r="AK2897" s="6">
        <v>2</v>
      </c>
      <c r="AL2897" s="6">
        <v>0</v>
      </c>
      <c r="AM2897" s="6">
        <v>0</v>
      </c>
      <c r="AN2897" s="52">
        <v>20</v>
      </c>
      <c r="AO2897" s="5">
        <f t="shared" si="304"/>
        <v>0</v>
      </c>
      <c r="AP2897" s="7" t="s">
        <v>2920</v>
      </c>
      <c r="AQ2897" s="13">
        <v>10</v>
      </c>
      <c r="AR2897" s="13">
        <v>10</v>
      </c>
      <c r="AS2897" s="13">
        <v>10</v>
      </c>
      <c r="AT2897">
        <v>0</v>
      </c>
      <c r="AU2897">
        <v>0</v>
      </c>
      <c r="AV2897">
        <v>0</v>
      </c>
      <c r="AW2897" s="48">
        <v>2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 s="7">
        <f t="shared" si="305"/>
        <v>0</v>
      </c>
      <c r="BF2897" s="7">
        <f t="shared" si="306"/>
        <v>0</v>
      </c>
      <c r="BG2897" s="7">
        <f t="shared" si="307"/>
        <v>0</v>
      </c>
      <c r="BH2897" s="7">
        <f t="shared" si="308"/>
        <v>14.399999999999999</v>
      </c>
      <c r="BI2897">
        <v>5</v>
      </c>
      <c r="BJ2897">
        <v>40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 s="9" t="s">
        <v>3311</v>
      </c>
      <c r="BS2897">
        <v>0</v>
      </c>
      <c r="BT2897">
        <v>0</v>
      </c>
      <c r="BU2897" s="8"/>
      <c r="BV2897" s="8"/>
      <c r="BW2897">
        <v>0</v>
      </c>
      <c r="BX2897" s="9"/>
      <c r="BY2897">
        <v>0</v>
      </c>
      <c r="BZ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1063</v>
      </c>
      <c r="CJ2897">
        <v>1127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  <c r="DT2897">
        <v>0</v>
      </c>
      <c r="DU2897">
        <v>0</v>
      </c>
      <c r="DV2897">
        <v>0</v>
      </c>
      <c r="DW2897">
        <v>0</v>
      </c>
      <c r="DX2897">
        <v>71</v>
      </c>
      <c r="DY2897">
        <v>8</v>
      </c>
      <c r="DZ2897">
        <v>0</v>
      </c>
      <c r="EA2897">
        <v>5</v>
      </c>
      <c r="EB2897">
        <v>0</v>
      </c>
      <c r="EC2897">
        <v>52</v>
      </c>
      <c r="ED2897" s="6">
        <v>0</v>
      </c>
      <c r="EE2897">
        <v>0</v>
      </c>
      <c r="EF2897">
        <v>1</v>
      </c>
      <c r="EG2897">
        <v>1</v>
      </c>
      <c r="EJ2897" s="40"/>
      <c r="EK2897" t="s">
        <v>3312</v>
      </c>
    </row>
    <row r="2898" spans="1:141" x14ac:dyDescent="0.15">
      <c r="A2898" s="48">
        <v>5925</v>
      </c>
      <c r="B2898" s="40">
        <v>1</v>
      </c>
      <c r="C2898">
        <v>1</v>
      </c>
      <c r="D2898" s="2" t="s">
        <v>3317</v>
      </c>
      <c r="E2898">
        <v>63</v>
      </c>
      <c r="F2898">
        <v>1</v>
      </c>
      <c r="G2898">
        <v>41</v>
      </c>
      <c r="H2898">
        <v>282</v>
      </c>
      <c r="I2898">
        <v>10</v>
      </c>
      <c r="J2898">
        <v>1</v>
      </c>
      <c r="K2898">
        <v>8</v>
      </c>
      <c r="L2898">
        <v>46</v>
      </c>
      <c r="M2898">
        <v>0</v>
      </c>
      <c r="N2898" s="23">
        <v>1</v>
      </c>
      <c r="O2898">
        <v>1</v>
      </c>
      <c r="P2898" s="8">
        <v>0</v>
      </c>
      <c r="Q2898">
        <v>57</v>
      </c>
      <c r="R2898">
        <v>5</v>
      </c>
      <c r="S2898">
        <v>1</v>
      </c>
      <c r="T2898">
        <v>38</v>
      </c>
      <c r="U2898">
        <v>45</v>
      </c>
      <c r="V2898" s="50">
        <v>2</v>
      </c>
      <c r="W2898" s="50" t="s">
        <v>3310</v>
      </c>
      <c r="X2898" s="50">
        <v>1</v>
      </c>
      <c r="Y2898" s="3">
        <v>4.18</v>
      </c>
      <c r="Z2898" s="70">
        <v>7.3285714285714283</v>
      </c>
      <c r="AA2898" s="70">
        <v>2.00064774408514</v>
      </c>
      <c r="AB2898" s="3">
        <v>629.88287589848528</v>
      </c>
      <c r="AC2898">
        <v>45</v>
      </c>
      <c r="AD2898">
        <v>0</v>
      </c>
      <c r="AE2898">
        <v>150</v>
      </c>
      <c r="AF2898" s="6">
        <v>0</v>
      </c>
      <c r="AG2898" s="52">
        <v>350</v>
      </c>
      <c r="AH2898">
        <v>350</v>
      </c>
      <c r="AI2898" s="52">
        <v>25</v>
      </c>
      <c r="AJ2898" s="52">
        <v>200</v>
      </c>
      <c r="AK2898" s="6">
        <v>225</v>
      </c>
      <c r="AL2898" s="6">
        <v>0</v>
      </c>
      <c r="AM2898" s="6">
        <v>0</v>
      </c>
      <c r="AN2898" s="52">
        <v>225</v>
      </c>
      <c r="AO2898" s="5">
        <f t="shared" si="304"/>
        <v>310.75</v>
      </c>
      <c r="AP2898" s="75" t="s">
        <v>2911</v>
      </c>
      <c r="AQ2898" s="13">
        <v>273.17985808063855</v>
      </c>
      <c r="AR2898" s="13">
        <v>265.17985808063855</v>
      </c>
      <c r="AS2898" s="13">
        <v>217</v>
      </c>
      <c r="AT2898">
        <v>8</v>
      </c>
      <c r="AU2898">
        <v>8</v>
      </c>
      <c r="AV2898">
        <v>0</v>
      </c>
      <c r="AW2898" s="48">
        <v>2</v>
      </c>
      <c r="AX2898">
        <v>0</v>
      </c>
      <c r="AY2898">
        <v>2</v>
      </c>
      <c r="AZ2898">
        <v>0</v>
      </c>
      <c r="BA2898">
        <v>1</v>
      </c>
      <c r="BB2898">
        <v>0</v>
      </c>
      <c r="BC2898">
        <v>9</v>
      </c>
      <c r="BD2898">
        <v>18</v>
      </c>
      <c r="BE2898" s="7">
        <f t="shared" si="305"/>
        <v>209.54000000000002</v>
      </c>
      <c r="BF2898" s="7">
        <f t="shared" si="306"/>
        <v>0</v>
      </c>
      <c r="BG2898" s="7">
        <f t="shared" si="307"/>
        <v>209.54000000000002</v>
      </c>
      <c r="BH2898" s="7">
        <f t="shared" si="308"/>
        <v>535.75</v>
      </c>
      <c r="BI2898">
        <v>15</v>
      </c>
      <c r="BJ2898">
        <v>100</v>
      </c>
      <c r="BK2898">
        <v>12</v>
      </c>
      <c r="BL2898">
        <v>7</v>
      </c>
      <c r="BM2898">
        <v>0</v>
      </c>
      <c r="BN2898">
        <v>10</v>
      </c>
      <c r="BO2898">
        <v>0</v>
      </c>
      <c r="BP2898">
        <v>0</v>
      </c>
      <c r="BQ2898">
        <v>62</v>
      </c>
      <c r="BR2898" s="9" t="s">
        <v>3068</v>
      </c>
      <c r="BS2898">
        <v>18</v>
      </c>
      <c r="BT2898">
        <v>75</v>
      </c>
      <c r="BU2898" s="8">
        <v>1.1100000000000001</v>
      </c>
      <c r="BV2898" s="64">
        <f>BT2898*BU2898</f>
        <v>83.250000000000014</v>
      </c>
      <c r="BW2898">
        <v>0</v>
      </c>
      <c r="BX2898" s="9"/>
      <c r="BY2898">
        <v>0</v>
      </c>
      <c r="BZ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1063</v>
      </c>
      <c r="CJ2898">
        <v>1127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18</v>
      </c>
      <c r="CV2898">
        <v>18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0</v>
      </c>
      <c r="DR2898">
        <v>0</v>
      </c>
      <c r="DS2898">
        <v>0</v>
      </c>
      <c r="DT2898">
        <v>0</v>
      </c>
      <c r="DU2898">
        <v>0</v>
      </c>
      <c r="DV2898">
        <v>0</v>
      </c>
      <c r="DW2898">
        <v>0</v>
      </c>
      <c r="DX2898">
        <v>71</v>
      </c>
      <c r="DY2898">
        <v>8</v>
      </c>
      <c r="DZ2898">
        <v>2.693603</v>
      </c>
      <c r="EA2898">
        <v>45</v>
      </c>
      <c r="EB2898">
        <v>0</v>
      </c>
      <c r="EC2898">
        <v>54.693600000000004</v>
      </c>
      <c r="ED2898" s="6">
        <v>0</v>
      </c>
      <c r="EE2898">
        <v>0</v>
      </c>
      <c r="EF2898">
        <v>1</v>
      </c>
      <c r="EG2898">
        <v>1</v>
      </c>
      <c r="EJ2898" s="40"/>
      <c r="EK2898" t="s">
        <v>3178</v>
      </c>
    </row>
    <row r="2899" spans="1:141" x14ac:dyDescent="0.15">
      <c r="A2899" s="48">
        <v>5926</v>
      </c>
      <c r="B2899" s="40">
        <v>1</v>
      </c>
      <c r="C2899">
        <v>1</v>
      </c>
      <c r="D2899" s="2" t="s">
        <v>3191</v>
      </c>
      <c r="E2899">
        <v>63</v>
      </c>
      <c r="F2899">
        <v>1</v>
      </c>
      <c r="G2899">
        <v>41</v>
      </c>
      <c r="H2899">
        <v>282</v>
      </c>
      <c r="I2899">
        <v>10</v>
      </c>
      <c r="J2899">
        <v>2</v>
      </c>
      <c r="K2899">
        <v>9</v>
      </c>
      <c r="L2899">
        <v>1</v>
      </c>
      <c r="M2899">
        <v>0</v>
      </c>
      <c r="N2899" s="23">
        <v>1</v>
      </c>
      <c r="O2899">
        <v>1</v>
      </c>
      <c r="P2899" s="8">
        <v>0</v>
      </c>
      <c r="Q2899">
        <v>38</v>
      </c>
      <c r="R2899">
        <v>5</v>
      </c>
      <c r="S2899">
        <v>0</v>
      </c>
      <c r="T2899">
        <v>1</v>
      </c>
      <c r="U2899">
        <v>1</v>
      </c>
      <c r="V2899" s="21">
        <v>4</v>
      </c>
      <c r="W2899" s="21" t="s">
        <v>3187</v>
      </c>
      <c r="X2899" s="21">
        <v>0</v>
      </c>
      <c r="Y2899" s="3">
        <v>4.18</v>
      </c>
      <c r="Z2899" s="70">
        <v>7.3285714285714283</v>
      </c>
      <c r="AA2899" s="70">
        <v>2.00064774408514</v>
      </c>
      <c r="AB2899" s="57">
        <v>29.314285714285713</v>
      </c>
      <c r="AC2899">
        <v>4</v>
      </c>
      <c r="AD2899">
        <v>0</v>
      </c>
      <c r="AE2899">
        <v>0</v>
      </c>
      <c r="AF2899" s="6">
        <v>0</v>
      </c>
      <c r="AG2899" s="52">
        <v>0</v>
      </c>
      <c r="AH2899" s="57">
        <v>29.314285714285713</v>
      </c>
      <c r="AI2899" s="52">
        <v>0</v>
      </c>
      <c r="AJ2899" s="52">
        <v>30</v>
      </c>
      <c r="AK2899" s="6">
        <v>30</v>
      </c>
      <c r="AL2899" s="6">
        <v>0</v>
      </c>
      <c r="AM2899" s="6">
        <v>0</v>
      </c>
      <c r="AN2899" s="52">
        <v>50</v>
      </c>
      <c r="AO2899" s="5">
        <f t="shared" si="304"/>
        <v>0</v>
      </c>
      <c r="AP2899" s="7" t="s">
        <v>1216</v>
      </c>
      <c r="AQ2899" s="13">
        <v>25</v>
      </c>
      <c r="AR2899" s="13">
        <v>25</v>
      </c>
      <c r="AS2899" s="13">
        <v>25</v>
      </c>
      <c r="AT2899">
        <v>0</v>
      </c>
      <c r="AU2899">
        <v>0</v>
      </c>
      <c r="AV2899">
        <v>0</v>
      </c>
      <c r="AW2899" s="48">
        <v>2</v>
      </c>
      <c r="AX2899">
        <v>0</v>
      </c>
      <c r="AY2899">
        <v>0</v>
      </c>
      <c r="AZ2899">
        <v>0</v>
      </c>
      <c r="BA2899">
        <v>2</v>
      </c>
      <c r="BB2899">
        <v>2</v>
      </c>
      <c r="BC2899">
        <v>0</v>
      </c>
      <c r="BD2899">
        <v>10</v>
      </c>
      <c r="BE2899" s="7">
        <f t="shared" si="305"/>
        <v>105.67999999999999</v>
      </c>
      <c r="BF2899" s="7">
        <f t="shared" si="306"/>
        <v>0</v>
      </c>
      <c r="BG2899" s="7">
        <f t="shared" si="307"/>
        <v>105.67999999999999</v>
      </c>
      <c r="BH2899" s="7">
        <f t="shared" si="308"/>
        <v>10.799999999999999</v>
      </c>
      <c r="BI2899">
        <v>3</v>
      </c>
      <c r="BJ2899">
        <v>30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 s="9" t="s">
        <v>1217</v>
      </c>
      <c r="BS2899">
        <v>0</v>
      </c>
      <c r="BT2899">
        <v>0</v>
      </c>
      <c r="BU2899" s="8"/>
      <c r="BV2899" s="8"/>
      <c r="BW2899">
        <v>0</v>
      </c>
      <c r="BX2899" s="9"/>
      <c r="BY2899">
        <v>0</v>
      </c>
      <c r="BZ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1063</v>
      </c>
      <c r="CJ2899">
        <v>1127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  <c r="DT2899">
        <v>0</v>
      </c>
      <c r="DU2899">
        <v>0</v>
      </c>
      <c r="DV2899">
        <v>0</v>
      </c>
      <c r="DW2899">
        <v>0</v>
      </c>
      <c r="DX2899">
        <v>71</v>
      </c>
      <c r="DY2899">
        <v>8</v>
      </c>
      <c r="DZ2899">
        <v>0</v>
      </c>
      <c r="EA2899">
        <v>3</v>
      </c>
      <c r="EB2899">
        <v>0</v>
      </c>
      <c r="EC2899">
        <v>0</v>
      </c>
      <c r="ED2899" s="71">
        <v>1</v>
      </c>
      <c r="EE2899">
        <v>0</v>
      </c>
      <c r="EF2899">
        <v>1</v>
      </c>
      <c r="EG2899">
        <v>1</v>
      </c>
      <c r="EJ2899" s="40"/>
      <c r="EK2899" t="s">
        <v>1218</v>
      </c>
    </row>
    <row r="2900" spans="1:141" x14ac:dyDescent="0.15">
      <c r="A2900" s="48">
        <v>5932</v>
      </c>
      <c r="B2900" s="40">
        <v>1</v>
      </c>
      <c r="C2900">
        <v>1</v>
      </c>
      <c r="D2900" s="2" t="s">
        <v>1219</v>
      </c>
      <c r="E2900">
        <v>63</v>
      </c>
      <c r="F2900">
        <v>1</v>
      </c>
      <c r="G2900">
        <v>41</v>
      </c>
      <c r="H2900">
        <v>282</v>
      </c>
      <c r="I2900">
        <v>14</v>
      </c>
      <c r="J2900">
        <v>8</v>
      </c>
      <c r="K2900">
        <v>14</v>
      </c>
      <c r="L2900">
        <v>10</v>
      </c>
      <c r="M2900">
        <v>0</v>
      </c>
      <c r="N2900" s="56">
        <v>2</v>
      </c>
      <c r="O2900">
        <v>1</v>
      </c>
      <c r="P2900" s="8">
        <v>0</v>
      </c>
      <c r="Q2900">
        <v>51</v>
      </c>
      <c r="R2900">
        <v>10</v>
      </c>
      <c r="S2900">
        <v>1</v>
      </c>
      <c r="T2900">
        <v>1</v>
      </c>
      <c r="U2900">
        <v>1</v>
      </c>
      <c r="V2900" s="50">
        <v>2</v>
      </c>
      <c r="W2900" s="50" t="s">
        <v>1220</v>
      </c>
      <c r="X2900" s="50">
        <v>1</v>
      </c>
      <c r="Y2900" s="3">
        <v>4.18</v>
      </c>
      <c r="Z2900" s="70">
        <v>7.3285714285714283</v>
      </c>
      <c r="AA2900" s="70">
        <v>2.00064774408514</v>
      </c>
      <c r="AB2900" s="3">
        <v>373.1687669062627</v>
      </c>
      <c r="AC2900">
        <v>40</v>
      </c>
      <c r="AD2900">
        <v>0</v>
      </c>
      <c r="AE2900">
        <v>40</v>
      </c>
      <c r="AF2900" s="6">
        <v>0</v>
      </c>
      <c r="AG2900" s="52">
        <v>250</v>
      </c>
      <c r="AH2900">
        <v>250</v>
      </c>
      <c r="AI2900" s="52">
        <v>5</v>
      </c>
      <c r="AJ2900" s="52">
        <v>150</v>
      </c>
      <c r="AK2900" s="6">
        <v>155</v>
      </c>
      <c r="AL2900" s="6">
        <v>0</v>
      </c>
      <c r="AM2900" s="6">
        <v>0</v>
      </c>
      <c r="AN2900" s="52">
        <v>175</v>
      </c>
      <c r="AO2900" s="5">
        <f t="shared" si="304"/>
        <v>29.319999999999993</v>
      </c>
      <c r="AP2900" s="75" t="s">
        <v>2896</v>
      </c>
      <c r="AQ2900" s="13">
        <v>202.13629548817028</v>
      </c>
      <c r="AR2900" s="13">
        <v>202.13629548817028</v>
      </c>
      <c r="AS2900" s="13">
        <v>175</v>
      </c>
      <c r="AT2900">
        <v>0</v>
      </c>
      <c r="AU2900">
        <v>0</v>
      </c>
      <c r="AV2900">
        <v>0</v>
      </c>
      <c r="AW2900" s="48">
        <v>2</v>
      </c>
      <c r="AX2900">
        <v>2</v>
      </c>
      <c r="AY2900">
        <v>0</v>
      </c>
      <c r="AZ2900">
        <v>2</v>
      </c>
      <c r="BA2900">
        <v>3</v>
      </c>
      <c r="BB2900">
        <v>4</v>
      </c>
      <c r="BC2900">
        <v>10</v>
      </c>
      <c r="BD2900">
        <v>10</v>
      </c>
      <c r="BE2900" s="7">
        <f t="shared" si="305"/>
        <v>283.52999999999997</v>
      </c>
      <c r="BF2900" s="7">
        <f t="shared" si="306"/>
        <v>0</v>
      </c>
      <c r="BG2900" s="7">
        <f t="shared" si="307"/>
        <v>283.52999999999997</v>
      </c>
      <c r="BH2900" s="7">
        <f t="shared" si="308"/>
        <v>204.32</v>
      </c>
      <c r="BI2900">
        <v>14</v>
      </c>
      <c r="BJ2900">
        <v>200</v>
      </c>
      <c r="BK2900">
        <v>6</v>
      </c>
      <c r="BL2900">
        <v>2</v>
      </c>
      <c r="BM2900">
        <v>0</v>
      </c>
      <c r="BN2900">
        <v>27</v>
      </c>
      <c r="BO2900">
        <v>0</v>
      </c>
      <c r="BP2900">
        <v>0</v>
      </c>
      <c r="BQ2900">
        <v>62</v>
      </c>
      <c r="BR2900" s="9" t="s">
        <v>3158</v>
      </c>
      <c r="BS2900">
        <v>5</v>
      </c>
      <c r="BT2900">
        <v>12</v>
      </c>
      <c r="BU2900" s="8">
        <v>1.1100000000000001</v>
      </c>
      <c r="BV2900" s="64">
        <f>BT2900*BU2900</f>
        <v>13.32</v>
      </c>
      <c r="BW2900">
        <v>80</v>
      </c>
      <c r="BX2900" s="9" t="s">
        <v>3177</v>
      </c>
      <c r="BY2900">
        <v>0</v>
      </c>
      <c r="BZ2900">
        <v>5</v>
      </c>
      <c r="CC2900">
        <v>86</v>
      </c>
      <c r="CD2900">
        <v>0</v>
      </c>
      <c r="CE2900">
        <v>5</v>
      </c>
      <c r="CF2900">
        <v>0</v>
      </c>
      <c r="CG2900">
        <v>0</v>
      </c>
      <c r="CH2900">
        <v>0</v>
      </c>
      <c r="CI2900">
        <v>1063</v>
      </c>
      <c r="CJ2900">
        <v>1127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5</v>
      </c>
      <c r="CV2900">
        <v>5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  <c r="DT2900">
        <v>0</v>
      </c>
      <c r="DU2900">
        <v>0</v>
      </c>
      <c r="DV2900">
        <v>0</v>
      </c>
      <c r="DW2900">
        <v>0</v>
      </c>
      <c r="DX2900">
        <v>71</v>
      </c>
      <c r="DY2900">
        <v>8</v>
      </c>
      <c r="DZ2900">
        <v>0</v>
      </c>
      <c r="EA2900">
        <v>25</v>
      </c>
      <c r="EB2900">
        <v>0</v>
      </c>
      <c r="EC2900">
        <v>52</v>
      </c>
      <c r="ED2900" s="6">
        <v>0</v>
      </c>
      <c r="EE2900">
        <v>0</v>
      </c>
      <c r="EF2900">
        <v>1</v>
      </c>
      <c r="EG2900">
        <v>1</v>
      </c>
      <c r="EJ2900" s="40"/>
      <c r="EK2900" t="s">
        <v>3178</v>
      </c>
    </row>
    <row r="2901" spans="1:141" x14ac:dyDescent="0.15">
      <c r="A2901" s="48">
        <v>5934</v>
      </c>
      <c r="B2901" s="40">
        <v>1</v>
      </c>
      <c r="C2901">
        <v>1</v>
      </c>
      <c r="D2901" s="2" t="s">
        <v>3191</v>
      </c>
      <c r="E2901">
        <v>63</v>
      </c>
      <c r="F2901">
        <v>1</v>
      </c>
      <c r="G2901">
        <v>41</v>
      </c>
      <c r="H2901">
        <v>282</v>
      </c>
      <c r="I2901">
        <v>14</v>
      </c>
      <c r="J2901">
        <v>10</v>
      </c>
      <c r="K2901">
        <v>14</v>
      </c>
      <c r="L2901">
        <v>28</v>
      </c>
      <c r="M2901">
        <v>0</v>
      </c>
      <c r="N2901" s="23">
        <v>1</v>
      </c>
      <c r="O2901">
        <v>1</v>
      </c>
      <c r="P2901" s="8">
        <v>0</v>
      </c>
      <c r="Q2901">
        <v>24</v>
      </c>
      <c r="R2901">
        <v>5</v>
      </c>
      <c r="S2901">
        <v>1</v>
      </c>
      <c r="T2901">
        <v>1</v>
      </c>
      <c r="U2901">
        <v>1</v>
      </c>
      <c r="V2901" s="21">
        <v>4</v>
      </c>
      <c r="W2901" s="21" t="s">
        <v>3313</v>
      </c>
      <c r="X2901" s="21">
        <v>0</v>
      </c>
      <c r="Y2901" s="3">
        <v>4.18</v>
      </c>
      <c r="Z2901" s="70">
        <v>7.3285714285714283</v>
      </c>
      <c r="AA2901" s="70">
        <v>2.00064774408514</v>
      </c>
      <c r="AB2901" s="57">
        <v>58.628571428571426</v>
      </c>
      <c r="AC2901">
        <v>8</v>
      </c>
      <c r="AD2901">
        <v>0</v>
      </c>
      <c r="AE2901">
        <v>0</v>
      </c>
      <c r="AF2901" s="6">
        <v>0</v>
      </c>
      <c r="AG2901" s="52">
        <v>0</v>
      </c>
      <c r="AH2901" s="57">
        <v>58.628571428571426</v>
      </c>
      <c r="AI2901" s="52">
        <v>4</v>
      </c>
      <c r="AJ2901" s="52">
        <v>30</v>
      </c>
      <c r="AK2901" s="6">
        <v>34</v>
      </c>
      <c r="AL2901" s="6">
        <v>0</v>
      </c>
      <c r="AM2901" s="6">
        <v>0</v>
      </c>
      <c r="AN2901" s="52">
        <v>75</v>
      </c>
      <c r="AO2901" s="5">
        <f t="shared" si="304"/>
        <v>2.8050000000000068</v>
      </c>
      <c r="AP2901" s="7" t="s">
        <v>2907</v>
      </c>
      <c r="AQ2901" s="13">
        <v>38.902500000000003</v>
      </c>
      <c r="AR2901" s="13">
        <v>38.902500000000003</v>
      </c>
      <c r="AS2901" s="13">
        <v>38.902500000000003</v>
      </c>
      <c r="AT2901">
        <v>0</v>
      </c>
      <c r="AU2901">
        <v>0</v>
      </c>
      <c r="AV2901">
        <v>0</v>
      </c>
      <c r="AW2901" s="48">
        <v>2</v>
      </c>
      <c r="AX2901">
        <v>1</v>
      </c>
      <c r="AY2901">
        <v>0</v>
      </c>
      <c r="AZ2901">
        <v>0</v>
      </c>
      <c r="BA2901">
        <v>1</v>
      </c>
      <c r="BB2901">
        <v>2</v>
      </c>
      <c r="BC2901">
        <v>0</v>
      </c>
      <c r="BD2901">
        <v>12</v>
      </c>
      <c r="BE2901" s="7">
        <f t="shared" si="305"/>
        <v>142.9</v>
      </c>
      <c r="BF2901" s="7">
        <f t="shared" si="306"/>
        <v>0</v>
      </c>
      <c r="BG2901" s="7">
        <f t="shared" si="307"/>
        <v>142.9</v>
      </c>
      <c r="BH2901" s="7">
        <f t="shared" si="308"/>
        <v>77.805000000000007</v>
      </c>
      <c r="BI2901">
        <v>6</v>
      </c>
      <c r="BJ2901">
        <v>50</v>
      </c>
      <c r="BK2901">
        <v>2</v>
      </c>
      <c r="BL2901">
        <v>1</v>
      </c>
      <c r="BM2901">
        <v>4</v>
      </c>
      <c r="BN2901">
        <v>0</v>
      </c>
      <c r="BO2901">
        <v>0</v>
      </c>
      <c r="BP2901">
        <v>0</v>
      </c>
      <c r="BQ2901">
        <v>80</v>
      </c>
      <c r="BR2901" s="9" t="s">
        <v>3318</v>
      </c>
      <c r="BS2901">
        <v>0</v>
      </c>
      <c r="BT2901">
        <v>10</v>
      </c>
      <c r="BU2901" s="8"/>
      <c r="BV2901" s="8"/>
      <c r="BW2901">
        <v>86</v>
      </c>
      <c r="BX2901" s="9" t="s">
        <v>3315</v>
      </c>
      <c r="BY2901">
        <v>0</v>
      </c>
      <c r="BZ2901">
        <v>5</v>
      </c>
      <c r="CA2901" s="8">
        <v>6.0999999999999999E-2</v>
      </c>
      <c r="CB2901" s="8">
        <f>BZ2901*CA2901</f>
        <v>0.30499999999999999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1063</v>
      </c>
      <c r="CJ2901">
        <v>1127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  <c r="DT2901">
        <v>0</v>
      </c>
      <c r="DU2901">
        <v>0</v>
      </c>
      <c r="DV2901">
        <v>0</v>
      </c>
      <c r="DW2901">
        <v>0</v>
      </c>
      <c r="DX2901">
        <v>71</v>
      </c>
      <c r="DY2901">
        <v>8</v>
      </c>
      <c r="DZ2901">
        <v>0</v>
      </c>
      <c r="EA2901">
        <v>8</v>
      </c>
      <c r="EB2901">
        <v>0</v>
      </c>
      <c r="EC2901">
        <v>52</v>
      </c>
      <c r="ED2901" s="6">
        <v>0</v>
      </c>
      <c r="EE2901">
        <v>0</v>
      </c>
      <c r="EF2901">
        <v>1</v>
      </c>
      <c r="EG2901">
        <v>1</v>
      </c>
      <c r="EJ2901" s="40"/>
      <c r="EK2901" t="s">
        <v>3178</v>
      </c>
    </row>
    <row r="2902" spans="1:141" x14ac:dyDescent="0.15">
      <c r="A2902" s="48">
        <v>5940</v>
      </c>
      <c r="B2902" s="40">
        <v>1</v>
      </c>
      <c r="C2902">
        <v>1</v>
      </c>
      <c r="D2902" s="2" t="s">
        <v>3191</v>
      </c>
      <c r="E2902">
        <v>63</v>
      </c>
      <c r="F2902">
        <v>1</v>
      </c>
      <c r="G2902">
        <v>41</v>
      </c>
      <c r="H2902">
        <v>283</v>
      </c>
      <c r="I2902">
        <v>8</v>
      </c>
      <c r="J2902">
        <v>1</v>
      </c>
      <c r="K2902">
        <v>12</v>
      </c>
      <c r="L2902">
        <v>23</v>
      </c>
      <c r="M2902">
        <v>0</v>
      </c>
      <c r="N2902" s="23">
        <v>1</v>
      </c>
      <c r="O2902">
        <v>1</v>
      </c>
      <c r="P2902" s="8">
        <v>0</v>
      </c>
      <c r="Q2902">
        <v>69</v>
      </c>
      <c r="R2902">
        <v>9</v>
      </c>
      <c r="S2902">
        <v>2</v>
      </c>
      <c r="T2902">
        <v>38</v>
      </c>
      <c r="U2902">
        <v>45</v>
      </c>
      <c r="V2902" s="50">
        <v>2</v>
      </c>
      <c r="W2902" s="50" t="s">
        <v>3180</v>
      </c>
      <c r="X2902" s="50">
        <v>1</v>
      </c>
      <c r="Y2902" s="3">
        <v>4.18</v>
      </c>
      <c r="Z2902" s="70">
        <v>7.3285714285714283</v>
      </c>
      <c r="AA2902" s="70">
        <v>2.00064774408514</v>
      </c>
      <c r="AB2902" s="3">
        <v>1190.0642442423245</v>
      </c>
      <c r="AC2902">
        <v>45</v>
      </c>
      <c r="AD2902">
        <v>0</v>
      </c>
      <c r="AE2902">
        <v>430</v>
      </c>
      <c r="AF2902" s="6">
        <v>0</v>
      </c>
      <c r="AG2902" s="52">
        <v>800</v>
      </c>
      <c r="AH2902">
        <v>800</v>
      </c>
      <c r="AI2902" s="52">
        <v>10</v>
      </c>
      <c r="AJ2902" s="52">
        <v>300</v>
      </c>
      <c r="AK2902" s="6">
        <v>310</v>
      </c>
      <c r="AL2902" s="6">
        <v>0</v>
      </c>
      <c r="AM2902" s="6">
        <v>0</v>
      </c>
      <c r="AN2902" s="52">
        <v>300</v>
      </c>
      <c r="AO2902" s="5">
        <f t="shared" si="304"/>
        <v>22.649999999999977</v>
      </c>
      <c r="AP2902" s="75" t="s">
        <v>2911</v>
      </c>
      <c r="AQ2902" s="13">
        <v>389.28392649783052</v>
      </c>
      <c r="AR2902" s="13">
        <v>389.28392649783052</v>
      </c>
      <c r="AS2902" s="13">
        <v>300</v>
      </c>
      <c r="AT2902">
        <v>0</v>
      </c>
      <c r="AU2902">
        <v>0</v>
      </c>
      <c r="AV2902">
        <v>0</v>
      </c>
      <c r="AW2902" s="48">
        <v>2</v>
      </c>
      <c r="AX2902">
        <v>0</v>
      </c>
      <c r="AY2902">
        <v>0</v>
      </c>
      <c r="AZ2902">
        <v>2</v>
      </c>
      <c r="BA2902">
        <v>3</v>
      </c>
      <c r="BB2902">
        <v>4</v>
      </c>
      <c r="BC2902">
        <v>0</v>
      </c>
      <c r="BD2902">
        <v>20</v>
      </c>
      <c r="BE2902" s="7">
        <f t="shared" si="305"/>
        <v>189.81</v>
      </c>
      <c r="BF2902" s="7">
        <f t="shared" si="306"/>
        <v>110.19</v>
      </c>
      <c r="BG2902" s="7">
        <f t="shared" si="307"/>
        <v>300</v>
      </c>
      <c r="BH2902" s="7">
        <f t="shared" si="308"/>
        <v>322.64999999999998</v>
      </c>
      <c r="BI2902">
        <v>20</v>
      </c>
      <c r="BJ2902">
        <v>200</v>
      </c>
      <c r="BK2902">
        <v>10</v>
      </c>
      <c r="BL2902">
        <v>3</v>
      </c>
      <c r="BM2902">
        <v>0</v>
      </c>
      <c r="BN2902">
        <v>0</v>
      </c>
      <c r="BO2902">
        <v>0</v>
      </c>
      <c r="BP2902">
        <v>0</v>
      </c>
      <c r="BQ2902">
        <v>62</v>
      </c>
      <c r="BR2902" s="9" t="s">
        <v>3158</v>
      </c>
      <c r="BS2902">
        <v>10</v>
      </c>
      <c r="BT2902">
        <v>65</v>
      </c>
      <c r="BU2902" s="8">
        <v>1.1100000000000001</v>
      </c>
      <c r="BV2902" s="64">
        <f>BT2902*BU2902</f>
        <v>72.150000000000006</v>
      </c>
      <c r="BW2902">
        <v>0</v>
      </c>
      <c r="BX2902" s="9"/>
      <c r="BY2902">
        <v>0</v>
      </c>
      <c r="BZ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1063</v>
      </c>
      <c r="CJ2902">
        <v>1127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10</v>
      </c>
      <c r="CV2902">
        <v>10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  <c r="DM2902">
        <v>0</v>
      </c>
      <c r="DN2902">
        <v>0</v>
      </c>
      <c r="DO2902">
        <v>0</v>
      </c>
      <c r="DP2902">
        <v>0</v>
      </c>
      <c r="DQ2902">
        <v>0</v>
      </c>
      <c r="DR2902">
        <v>0</v>
      </c>
      <c r="DS2902">
        <v>0</v>
      </c>
      <c r="DT2902">
        <v>0</v>
      </c>
      <c r="DU2902">
        <v>0</v>
      </c>
      <c r="DV2902">
        <v>0</v>
      </c>
      <c r="DW2902">
        <v>0</v>
      </c>
      <c r="DX2902">
        <v>71</v>
      </c>
      <c r="DY2902">
        <v>8</v>
      </c>
      <c r="DZ2902">
        <v>0</v>
      </c>
      <c r="EA2902">
        <v>40</v>
      </c>
      <c r="EB2902">
        <v>0</v>
      </c>
      <c r="EC2902">
        <v>104</v>
      </c>
      <c r="ED2902" s="6">
        <v>0</v>
      </c>
      <c r="EE2902">
        <v>0</v>
      </c>
      <c r="EF2902">
        <v>1</v>
      </c>
      <c r="EG2902">
        <v>1</v>
      </c>
      <c r="EJ2902" s="40"/>
      <c r="EK2902" t="s">
        <v>3239</v>
      </c>
    </row>
    <row r="2903" spans="1:141" x14ac:dyDescent="0.15">
      <c r="A2903" s="48">
        <v>5942</v>
      </c>
      <c r="B2903" s="40">
        <v>1</v>
      </c>
      <c r="C2903">
        <v>1</v>
      </c>
      <c r="D2903" s="2" t="s">
        <v>1326</v>
      </c>
      <c r="E2903">
        <v>63</v>
      </c>
      <c r="F2903">
        <v>1</v>
      </c>
      <c r="G2903">
        <v>41</v>
      </c>
      <c r="H2903">
        <v>283</v>
      </c>
      <c r="I2903">
        <v>8</v>
      </c>
      <c r="J2903">
        <v>3</v>
      </c>
      <c r="K2903">
        <v>12</v>
      </c>
      <c r="L2903">
        <v>46</v>
      </c>
      <c r="M2903">
        <v>0</v>
      </c>
      <c r="N2903" s="23">
        <v>1</v>
      </c>
      <c r="O2903">
        <v>1</v>
      </c>
      <c r="P2903" s="8">
        <v>0</v>
      </c>
      <c r="Q2903">
        <v>32</v>
      </c>
      <c r="R2903">
        <v>3</v>
      </c>
      <c r="S2903">
        <v>1</v>
      </c>
      <c r="T2903">
        <v>1</v>
      </c>
      <c r="U2903">
        <v>1</v>
      </c>
      <c r="V2903" s="50">
        <v>2</v>
      </c>
      <c r="W2903" s="50" t="s">
        <v>3241</v>
      </c>
      <c r="X2903" s="50">
        <v>1</v>
      </c>
      <c r="Y2903" s="3">
        <v>4.18</v>
      </c>
      <c r="Z2903" s="70">
        <v>7.3285714285714283</v>
      </c>
      <c r="AA2903" s="70">
        <v>2.00064774408514</v>
      </c>
      <c r="AB2903" s="3">
        <v>839.84383453131375</v>
      </c>
      <c r="AC2903">
        <v>60</v>
      </c>
      <c r="AD2903">
        <v>0</v>
      </c>
      <c r="AE2903">
        <v>200</v>
      </c>
      <c r="AF2903" s="6">
        <v>0</v>
      </c>
      <c r="AG2903" s="52">
        <v>1200</v>
      </c>
      <c r="AH2903">
        <v>1200</v>
      </c>
      <c r="AI2903" s="52">
        <v>10</v>
      </c>
      <c r="AJ2903" s="52">
        <v>200</v>
      </c>
      <c r="AK2903" s="6">
        <v>210</v>
      </c>
      <c r="AL2903" s="6">
        <v>0</v>
      </c>
      <c r="AM2903" s="6">
        <v>0</v>
      </c>
      <c r="AN2903" s="52">
        <v>300</v>
      </c>
      <c r="AO2903" s="5">
        <f t="shared" si="304"/>
        <v>7.25</v>
      </c>
      <c r="AP2903" s="75" t="s">
        <v>1221</v>
      </c>
      <c r="AQ2903" s="13">
        <v>351.27647744085141</v>
      </c>
      <c r="AR2903" s="13">
        <v>351.27647744085141</v>
      </c>
      <c r="AS2903" s="13">
        <v>300</v>
      </c>
      <c r="AT2903">
        <v>0</v>
      </c>
      <c r="AU2903">
        <v>0</v>
      </c>
      <c r="AV2903">
        <v>0</v>
      </c>
      <c r="AW2903" s="48">
        <v>2</v>
      </c>
      <c r="AX2903">
        <v>0</v>
      </c>
      <c r="AY2903">
        <v>0</v>
      </c>
      <c r="AZ2903">
        <v>2</v>
      </c>
      <c r="BA2903">
        <v>2</v>
      </c>
      <c r="BB2903">
        <v>3</v>
      </c>
      <c r="BC2903">
        <v>19</v>
      </c>
      <c r="BD2903">
        <v>21</v>
      </c>
      <c r="BE2903" s="7">
        <f t="shared" si="305"/>
        <v>195.38000000000002</v>
      </c>
      <c r="BF2903" s="7">
        <f t="shared" si="306"/>
        <v>4.6199999999999761</v>
      </c>
      <c r="BG2903" s="7">
        <f t="shared" si="307"/>
        <v>200</v>
      </c>
      <c r="BH2903" s="7">
        <f t="shared" si="308"/>
        <v>307.25</v>
      </c>
      <c r="BI2903">
        <v>12</v>
      </c>
      <c r="BJ2903">
        <v>200</v>
      </c>
      <c r="BK2903">
        <v>6</v>
      </c>
      <c r="BL2903">
        <v>2</v>
      </c>
      <c r="BM2903">
        <v>0</v>
      </c>
      <c r="BN2903">
        <v>0</v>
      </c>
      <c r="BO2903">
        <v>0</v>
      </c>
      <c r="BP2903">
        <v>0</v>
      </c>
      <c r="BQ2903">
        <v>58</v>
      </c>
      <c r="BR2903" s="9" t="s">
        <v>3065</v>
      </c>
      <c r="BS2903">
        <v>5</v>
      </c>
      <c r="BT2903">
        <v>100</v>
      </c>
      <c r="BU2903" s="8">
        <v>0.33</v>
      </c>
      <c r="BV2903" s="64">
        <f>BT2903*BU2903</f>
        <v>33</v>
      </c>
      <c r="BW2903">
        <v>62</v>
      </c>
      <c r="BX2903" s="9" t="s">
        <v>3068</v>
      </c>
      <c r="BY2903">
        <v>12</v>
      </c>
      <c r="BZ2903">
        <v>75</v>
      </c>
      <c r="CA2903" s="8">
        <v>1.1100000000000001</v>
      </c>
      <c r="CB2903" s="64">
        <f>BZ2903*CA2903</f>
        <v>83.250000000000014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1063</v>
      </c>
      <c r="CJ2903">
        <v>1127</v>
      </c>
      <c r="CK2903">
        <v>5</v>
      </c>
      <c r="CL2903">
        <v>5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12</v>
      </c>
      <c r="CV2903">
        <v>12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  <c r="DM2903">
        <v>0</v>
      </c>
      <c r="DN2903">
        <v>0</v>
      </c>
      <c r="DO2903">
        <v>0</v>
      </c>
      <c r="DP2903">
        <v>0</v>
      </c>
      <c r="DQ2903">
        <v>0</v>
      </c>
      <c r="DR2903">
        <v>0</v>
      </c>
      <c r="DS2903">
        <v>0</v>
      </c>
      <c r="DT2903">
        <v>0</v>
      </c>
      <c r="DU2903">
        <v>0</v>
      </c>
      <c r="DV2903">
        <v>0</v>
      </c>
      <c r="DW2903">
        <v>0</v>
      </c>
      <c r="DX2903">
        <v>71</v>
      </c>
      <c r="DY2903">
        <v>8</v>
      </c>
      <c r="DZ2903">
        <v>0</v>
      </c>
      <c r="EA2903">
        <v>35</v>
      </c>
      <c r="EB2903">
        <v>0</v>
      </c>
      <c r="EC2903">
        <v>52</v>
      </c>
      <c r="ED2903" s="6">
        <v>0</v>
      </c>
      <c r="EE2903">
        <v>0</v>
      </c>
      <c r="EF2903">
        <v>1</v>
      </c>
      <c r="EG2903">
        <v>1</v>
      </c>
      <c r="EJ2903" s="40"/>
      <c r="EK2903" t="s">
        <v>3239</v>
      </c>
    </row>
    <row r="2904" spans="1:141" x14ac:dyDescent="0.15">
      <c r="A2904" s="48">
        <v>5945</v>
      </c>
      <c r="B2904" s="40">
        <v>1</v>
      </c>
      <c r="C2904">
        <v>1</v>
      </c>
      <c r="D2904" s="2" t="s">
        <v>1326</v>
      </c>
      <c r="E2904">
        <v>63</v>
      </c>
      <c r="F2904">
        <v>1</v>
      </c>
      <c r="G2904">
        <v>41</v>
      </c>
      <c r="H2904">
        <v>283</v>
      </c>
      <c r="I2904">
        <v>12</v>
      </c>
      <c r="J2904">
        <v>6</v>
      </c>
      <c r="K2904">
        <v>19</v>
      </c>
      <c r="L2904">
        <v>1</v>
      </c>
      <c r="M2904">
        <v>0</v>
      </c>
      <c r="N2904" s="23">
        <v>1</v>
      </c>
      <c r="O2904">
        <v>1</v>
      </c>
      <c r="P2904" s="8">
        <v>0</v>
      </c>
      <c r="Q2904">
        <v>32</v>
      </c>
      <c r="R2904">
        <v>9</v>
      </c>
      <c r="S2904">
        <v>1</v>
      </c>
      <c r="T2904">
        <v>1</v>
      </c>
      <c r="U2904">
        <v>1</v>
      </c>
      <c r="V2904" s="50">
        <v>2</v>
      </c>
      <c r="W2904" s="50" t="s">
        <v>3241</v>
      </c>
      <c r="X2904" s="50">
        <v>1</v>
      </c>
      <c r="Y2904" s="3">
        <v>4.18</v>
      </c>
      <c r="Z2904" s="70">
        <v>7.3285714285714283</v>
      </c>
      <c r="AA2904" s="70">
        <v>2.00064774408514</v>
      </c>
      <c r="AB2904" s="3">
        <v>266.61029321653695</v>
      </c>
      <c r="AC2904">
        <v>20</v>
      </c>
      <c r="AD2904">
        <v>0</v>
      </c>
      <c r="AE2904">
        <v>60</v>
      </c>
      <c r="AF2904" s="6">
        <v>0</v>
      </c>
      <c r="AG2904" s="52">
        <v>350</v>
      </c>
      <c r="AH2904">
        <v>350</v>
      </c>
      <c r="AI2904" s="52">
        <v>5</v>
      </c>
      <c r="AJ2904" s="52">
        <v>60</v>
      </c>
      <c r="AK2904" s="6">
        <v>65</v>
      </c>
      <c r="AL2904" s="6">
        <v>0</v>
      </c>
      <c r="AM2904" s="6">
        <v>0</v>
      </c>
      <c r="AN2904" s="52">
        <v>75</v>
      </c>
      <c r="AO2904" s="5">
        <f t="shared" si="304"/>
        <v>0</v>
      </c>
      <c r="AP2904" s="75" t="s">
        <v>2922</v>
      </c>
      <c r="AQ2904" s="13">
        <v>90.636943232255419</v>
      </c>
      <c r="AR2904" s="13">
        <v>90.636943232255419</v>
      </c>
      <c r="AS2904" s="13">
        <v>75</v>
      </c>
      <c r="AT2904">
        <v>0</v>
      </c>
      <c r="AU2904">
        <v>0</v>
      </c>
      <c r="AV2904">
        <v>0</v>
      </c>
      <c r="AW2904" s="48">
        <v>2</v>
      </c>
      <c r="AX2904">
        <v>1</v>
      </c>
      <c r="AY2904">
        <v>0</v>
      </c>
      <c r="AZ2904">
        <v>0</v>
      </c>
      <c r="BA2904">
        <v>0</v>
      </c>
      <c r="BB2904">
        <v>1</v>
      </c>
      <c r="BC2904">
        <v>0</v>
      </c>
      <c r="BD2904">
        <v>0</v>
      </c>
      <c r="BE2904" s="7">
        <f t="shared" si="305"/>
        <v>67.8</v>
      </c>
      <c r="BF2904" s="7">
        <f t="shared" si="306"/>
        <v>0</v>
      </c>
      <c r="BG2904" s="7">
        <f t="shared" si="307"/>
        <v>67.8</v>
      </c>
      <c r="BH2904" s="7">
        <f t="shared" si="308"/>
        <v>57.599999999999994</v>
      </c>
      <c r="BI2904">
        <v>8</v>
      </c>
      <c r="BJ2904">
        <v>160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 s="9" t="s">
        <v>3238</v>
      </c>
      <c r="BS2904">
        <v>0</v>
      </c>
      <c r="BT2904">
        <v>0</v>
      </c>
      <c r="BU2904" s="8"/>
      <c r="BV2904" s="8"/>
      <c r="BW2904">
        <v>0</v>
      </c>
      <c r="BX2904" s="9"/>
      <c r="BY2904">
        <v>0</v>
      </c>
      <c r="BZ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1063</v>
      </c>
      <c r="CJ2904">
        <v>1127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  <c r="DM2904">
        <v>0</v>
      </c>
      <c r="DN2904">
        <v>0</v>
      </c>
      <c r="DO2904">
        <v>0</v>
      </c>
      <c r="DP2904">
        <v>0</v>
      </c>
      <c r="DQ2904">
        <v>0</v>
      </c>
      <c r="DR2904">
        <v>0</v>
      </c>
      <c r="DS2904">
        <v>0</v>
      </c>
      <c r="DT2904">
        <v>0</v>
      </c>
      <c r="DU2904">
        <v>0</v>
      </c>
      <c r="DV2904">
        <v>0</v>
      </c>
      <c r="DW2904">
        <v>0</v>
      </c>
      <c r="DX2904">
        <v>71</v>
      </c>
      <c r="DY2904">
        <v>8</v>
      </c>
      <c r="DZ2904">
        <v>0</v>
      </c>
      <c r="EA2904">
        <v>8</v>
      </c>
      <c r="EB2904">
        <v>0</v>
      </c>
      <c r="EC2904">
        <v>52</v>
      </c>
      <c r="ED2904" s="6">
        <v>0</v>
      </c>
      <c r="EE2904">
        <v>0</v>
      </c>
      <c r="EF2904">
        <v>1</v>
      </c>
      <c r="EG2904">
        <v>1</v>
      </c>
      <c r="EJ2904" s="40"/>
      <c r="EK2904" t="s">
        <v>3239</v>
      </c>
    </row>
    <row r="2905" spans="1:141" x14ac:dyDescent="0.15">
      <c r="A2905" s="48">
        <v>5947</v>
      </c>
      <c r="B2905" s="40">
        <v>1</v>
      </c>
      <c r="C2905">
        <v>1</v>
      </c>
      <c r="D2905" s="2" t="s">
        <v>1326</v>
      </c>
      <c r="E2905">
        <v>63</v>
      </c>
      <c r="F2905">
        <v>1</v>
      </c>
      <c r="G2905">
        <v>41</v>
      </c>
      <c r="H2905">
        <v>283</v>
      </c>
      <c r="I2905">
        <v>12</v>
      </c>
      <c r="J2905">
        <v>8</v>
      </c>
      <c r="K2905">
        <v>19</v>
      </c>
      <c r="L2905">
        <v>17</v>
      </c>
      <c r="M2905">
        <v>0</v>
      </c>
      <c r="N2905" s="23">
        <v>1</v>
      </c>
      <c r="O2905">
        <v>1</v>
      </c>
      <c r="P2905" s="8">
        <v>0</v>
      </c>
      <c r="Q2905">
        <v>62</v>
      </c>
      <c r="R2905">
        <v>4</v>
      </c>
      <c r="S2905">
        <v>1</v>
      </c>
      <c r="T2905">
        <v>11</v>
      </c>
      <c r="U2905">
        <v>13</v>
      </c>
      <c r="V2905" s="50">
        <v>2</v>
      </c>
      <c r="W2905" s="50" t="s">
        <v>3241</v>
      </c>
      <c r="X2905" s="50">
        <v>1</v>
      </c>
      <c r="Y2905" s="3">
        <v>4.18</v>
      </c>
      <c r="Z2905" s="70">
        <v>7.3285714285714283</v>
      </c>
      <c r="AA2905" s="70">
        <v>2.00064774408514</v>
      </c>
      <c r="AB2905" s="3">
        <v>1546.5966314465813</v>
      </c>
      <c r="AC2905">
        <v>80</v>
      </c>
      <c r="AD2905">
        <v>0</v>
      </c>
      <c r="AE2905">
        <v>480</v>
      </c>
      <c r="AF2905" s="6">
        <v>0</v>
      </c>
      <c r="AG2905" s="52">
        <v>1200</v>
      </c>
      <c r="AH2905">
        <v>1200</v>
      </c>
      <c r="AI2905" s="52">
        <v>5</v>
      </c>
      <c r="AJ2905" s="52">
        <v>300</v>
      </c>
      <c r="AK2905" s="6">
        <v>305</v>
      </c>
      <c r="AL2905" s="6">
        <v>5</v>
      </c>
      <c r="AM2905" s="6">
        <v>0</v>
      </c>
      <c r="AN2905" s="52">
        <v>200</v>
      </c>
      <c r="AO2905" s="5">
        <f t="shared" si="304"/>
        <v>0</v>
      </c>
      <c r="AP2905" s="75" t="s">
        <v>2922</v>
      </c>
      <c r="AQ2905" s="13">
        <v>293.65054585804336</v>
      </c>
      <c r="AR2905" s="13">
        <v>293.65054585804336</v>
      </c>
      <c r="AS2905" s="13">
        <v>200</v>
      </c>
      <c r="AT2905">
        <v>0</v>
      </c>
      <c r="AU2905">
        <v>0</v>
      </c>
      <c r="AV2905">
        <v>0</v>
      </c>
      <c r="AW2905" s="48">
        <v>2</v>
      </c>
      <c r="AX2905">
        <v>2</v>
      </c>
      <c r="AY2905">
        <v>5</v>
      </c>
      <c r="AZ2905">
        <v>4</v>
      </c>
      <c r="BA2905">
        <v>3</v>
      </c>
      <c r="BB2905">
        <v>3</v>
      </c>
      <c r="BC2905">
        <v>0</v>
      </c>
      <c r="BD2905">
        <v>10</v>
      </c>
      <c r="BE2905" s="7">
        <f t="shared" si="305"/>
        <v>527.74</v>
      </c>
      <c r="BF2905" s="7">
        <f t="shared" si="306"/>
        <v>0</v>
      </c>
      <c r="BG2905" s="7">
        <f t="shared" si="307"/>
        <v>527.74</v>
      </c>
      <c r="BH2905" s="7">
        <f t="shared" si="308"/>
        <v>113.5</v>
      </c>
      <c r="BI2905">
        <v>10</v>
      </c>
      <c r="BJ2905">
        <v>150</v>
      </c>
      <c r="BK2905">
        <v>8</v>
      </c>
      <c r="BL2905">
        <v>1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 s="9" t="s">
        <v>3311</v>
      </c>
      <c r="BS2905">
        <v>0</v>
      </c>
      <c r="BT2905">
        <v>0</v>
      </c>
      <c r="BU2905" s="8"/>
      <c r="BV2905" s="8"/>
      <c r="BW2905">
        <v>0</v>
      </c>
      <c r="BX2905" s="9"/>
      <c r="BY2905">
        <v>0</v>
      </c>
      <c r="BZ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1063</v>
      </c>
      <c r="CJ2905">
        <v>1127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  <c r="DM2905">
        <v>0</v>
      </c>
      <c r="DN2905">
        <v>0</v>
      </c>
      <c r="DO2905">
        <v>0</v>
      </c>
      <c r="DP2905">
        <v>0</v>
      </c>
      <c r="DQ2905">
        <v>0</v>
      </c>
      <c r="DR2905">
        <v>0</v>
      </c>
      <c r="DS2905">
        <v>0</v>
      </c>
      <c r="DT2905">
        <v>0</v>
      </c>
      <c r="DU2905">
        <v>0</v>
      </c>
      <c r="DV2905">
        <v>0</v>
      </c>
      <c r="DW2905">
        <v>0</v>
      </c>
      <c r="DX2905">
        <v>71</v>
      </c>
      <c r="DY2905">
        <v>8</v>
      </c>
      <c r="DZ2905">
        <v>0</v>
      </c>
      <c r="EA2905">
        <v>18</v>
      </c>
      <c r="EB2905">
        <v>0</v>
      </c>
      <c r="EC2905">
        <v>52</v>
      </c>
      <c r="ED2905" s="6">
        <v>0</v>
      </c>
      <c r="EE2905">
        <v>0</v>
      </c>
      <c r="EF2905">
        <v>1</v>
      </c>
      <c r="EG2905">
        <v>1</v>
      </c>
      <c r="EJ2905" s="40"/>
      <c r="EK2905" t="s">
        <v>3312</v>
      </c>
    </row>
    <row r="2906" spans="1:141" x14ac:dyDescent="0.15">
      <c r="A2906" s="48">
        <v>5953</v>
      </c>
      <c r="B2906" s="40">
        <v>1</v>
      </c>
      <c r="C2906">
        <v>1</v>
      </c>
      <c r="D2906" s="2" t="s">
        <v>3317</v>
      </c>
      <c r="E2906">
        <v>63</v>
      </c>
      <c r="F2906">
        <v>1</v>
      </c>
      <c r="G2906">
        <v>41</v>
      </c>
      <c r="H2906">
        <v>284</v>
      </c>
      <c r="I2906">
        <v>8</v>
      </c>
      <c r="J2906">
        <v>4</v>
      </c>
      <c r="K2906">
        <v>10</v>
      </c>
      <c r="L2906">
        <v>34</v>
      </c>
      <c r="M2906">
        <v>0</v>
      </c>
      <c r="N2906" s="23">
        <v>1</v>
      </c>
      <c r="O2906">
        <v>1</v>
      </c>
      <c r="P2906" s="8">
        <v>0</v>
      </c>
      <c r="Q2906">
        <v>55</v>
      </c>
      <c r="R2906">
        <v>6</v>
      </c>
      <c r="S2906">
        <v>1</v>
      </c>
      <c r="T2906">
        <v>38</v>
      </c>
      <c r="U2906">
        <v>45</v>
      </c>
      <c r="V2906" s="50">
        <v>2</v>
      </c>
      <c r="W2906" s="50" t="s">
        <v>3310</v>
      </c>
      <c r="X2906" s="50">
        <v>1</v>
      </c>
      <c r="Y2906" s="3">
        <v>4.18</v>
      </c>
      <c r="Z2906" s="70">
        <v>7.3285714285714283</v>
      </c>
      <c r="AA2906" s="70">
        <v>2.00064774408514</v>
      </c>
      <c r="AB2906" s="3">
        <v>412.5505240386409</v>
      </c>
      <c r="AC2906">
        <v>35</v>
      </c>
      <c r="AD2906">
        <v>0</v>
      </c>
      <c r="AE2906">
        <v>75</v>
      </c>
      <c r="AF2906" s="6">
        <v>3</v>
      </c>
      <c r="AG2906" s="52">
        <v>300</v>
      </c>
      <c r="AH2906">
        <v>300</v>
      </c>
      <c r="AI2906" s="52">
        <v>3</v>
      </c>
      <c r="AJ2906" s="52">
        <v>50</v>
      </c>
      <c r="AK2906" s="6">
        <v>53</v>
      </c>
      <c r="AL2906" s="6">
        <v>4</v>
      </c>
      <c r="AM2906" s="6">
        <v>0</v>
      </c>
      <c r="AN2906" s="52">
        <v>95</v>
      </c>
      <c r="AO2906" s="5">
        <f t="shared" si="304"/>
        <v>0</v>
      </c>
      <c r="AP2906" s="75" t="s">
        <v>3058</v>
      </c>
      <c r="AQ2906" s="13">
        <v>110.68352620193204</v>
      </c>
      <c r="AR2906" s="13">
        <v>110.68352620193204</v>
      </c>
      <c r="AS2906" s="13">
        <v>95</v>
      </c>
      <c r="AT2906">
        <v>0</v>
      </c>
      <c r="AU2906">
        <v>0</v>
      </c>
      <c r="AV2906">
        <v>0</v>
      </c>
      <c r="AW2906" s="48">
        <v>2</v>
      </c>
      <c r="AX2906">
        <v>1</v>
      </c>
      <c r="AY2906">
        <v>1</v>
      </c>
      <c r="AZ2906">
        <v>0</v>
      </c>
      <c r="BA2906">
        <v>1</v>
      </c>
      <c r="BB2906">
        <v>0</v>
      </c>
      <c r="BC2906">
        <v>7</v>
      </c>
      <c r="BD2906">
        <v>2</v>
      </c>
      <c r="BE2906" s="7">
        <f t="shared" si="305"/>
        <v>150.87000000000003</v>
      </c>
      <c r="BF2906" s="7">
        <f t="shared" si="306"/>
        <v>0</v>
      </c>
      <c r="BG2906" s="7">
        <f t="shared" si="307"/>
        <v>150.87000000000003</v>
      </c>
      <c r="BH2906" s="7">
        <f t="shared" si="308"/>
        <v>58.505000000000003</v>
      </c>
      <c r="BI2906">
        <v>12</v>
      </c>
      <c r="BJ2906">
        <v>100</v>
      </c>
      <c r="BK2906">
        <v>0</v>
      </c>
      <c r="BL2906">
        <v>0</v>
      </c>
      <c r="BM2906">
        <v>0</v>
      </c>
      <c r="BN2906">
        <v>30</v>
      </c>
      <c r="BO2906">
        <v>0</v>
      </c>
      <c r="BP2906">
        <v>0</v>
      </c>
      <c r="BQ2906">
        <v>62</v>
      </c>
      <c r="BR2906" s="9" t="s">
        <v>3158</v>
      </c>
      <c r="BS2906">
        <v>6</v>
      </c>
      <c r="BT2906">
        <v>20</v>
      </c>
      <c r="BU2906" s="8">
        <v>1.1100000000000001</v>
      </c>
      <c r="BV2906" s="64">
        <f>BT2906*BU2906</f>
        <v>22.200000000000003</v>
      </c>
      <c r="BW2906">
        <v>86</v>
      </c>
      <c r="BX2906" s="9" t="s">
        <v>2052</v>
      </c>
      <c r="BY2906">
        <v>1</v>
      </c>
      <c r="BZ2906">
        <v>5</v>
      </c>
      <c r="CA2906" s="8">
        <v>6.0999999999999999E-2</v>
      </c>
      <c r="CB2906" s="8">
        <f>BZ2906*CA2906</f>
        <v>0.30499999999999999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1063</v>
      </c>
      <c r="CJ2906">
        <v>1127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6</v>
      </c>
      <c r="CV2906">
        <v>6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0</v>
      </c>
      <c r="DP2906">
        <v>0</v>
      </c>
      <c r="DQ2906">
        <v>1</v>
      </c>
      <c r="DR2906">
        <v>1</v>
      </c>
      <c r="DS2906">
        <v>0</v>
      </c>
      <c r="DT2906">
        <v>0</v>
      </c>
      <c r="DU2906">
        <v>0</v>
      </c>
      <c r="DV2906">
        <v>0</v>
      </c>
      <c r="DW2906">
        <v>0</v>
      </c>
      <c r="DX2906">
        <v>71</v>
      </c>
      <c r="DY2906">
        <v>8</v>
      </c>
      <c r="DZ2906">
        <v>0</v>
      </c>
      <c r="EA2906">
        <v>19</v>
      </c>
      <c r="EB2906">
        <v>0</v>
      </c>
      <c r="EC2906">
        <v>52</v>
      </c>
      <c r="ED2906" s="6">
        <v>0</v>
      </c>
      <c r="EE2906">
        <v>0</v>
      </c>
      <c r="EF2906">
        <v>1</v>
      </c>
      <c r="EG2906">
        <v>1</v>
      </c>
      <c r="EJ2906" s="40"/>
      <c r="EK2906" t="s">
        <v>3178</v>
      </c>
    </row>
    <row r="2907" spans="1:141" x14ac:dyDescent="0.15">
      <c r="A2907" s="48">
        <v>5954</v>
      </c>
      <c r="B2907" s="40">
        <v>1</v>
      </c>
      <c r="C2907">
        <v>1</v>
      </c>
      <c r="D2907" s="2" t="s">
        <v>3191</v>
      </c>
      <c r="E2907">
        <v>63</v>
      </c>
      <c r="F2907">
        <v>1</v>
      </c>
      <c r="G2907">
        <v>41</v>
      </c>
      <c r="H2907">
        <v>284</v>
      </c>
      <c r="I2907">
        <v>8</v>
      </c>
      <c r="J2907">
        <v>5</v>
      </c>
      <c r="K2907">
        <v>10</v>
      </c>
      <c r="L2907">
        <v>42</v>
      </c>
      <c r="M2907">
        <v>0</v>
      </c>
      <c r="N2907" s="23">
        <v>1</v>
      </c>
      <c r="O2907">
        <v>1</v>
      </c>
      <c r="P2907" s="8">
        <v>0</v>
      </c>
      <c r="Q2907">
        <v>60</v>
      </c>
      <c r="R2907">
        <v>3</v>
      </c>
      <c r="S2907">
        <v>0</v>
      </c>
      <c r="T2907">
        <v>1</v>
      </c>
      <c r="U2907">
        <v>1</v>
      </c>
      <c r="V2907" s="50">
        <v>2</v>
      </c>
      <c r="W2907" s="50" t="s">
        <v>3180</v>
      </c>
      <c r="X2907" s="50">
        <v>1</v>
      </c>
      <c r="Y2907" s="3">
        <v>4.18</v>
      </c>
      <c r="Z2907" s="70">
        <v>7.3285714285714283</v>
      </c>
      <c r="AA2907" s="70">
        <v>2.00064774408514</v>
      </c>
      <c r="AB2907" s="3">
        <v>503.94912251723269</v>
      </c>
      <c r="AC2907">
        <v>30</v>
      </c>
      <c r="AD2907">
        <v>1</v>
      </c>
      <c r="AE2907">
        <v>137</v>
      </c>
      <c r="AF2907" s="6">
        <v>4</v>
      </c>
      <c r="AG2907" s="52">
        <v>300</v>
      </c>
      <c r="AH2907">
        <v>300</v>
      </c>
      <c r="AI2907" s="52">
        <v>2</v>
      </c>
      <c r="AJ2907" s="52">
        <v>50</v>
      </c>
      <c r="AK2907" s="6">
        <v>52</v>
      </c>
      <c r="AL2907" s="6">
        <v>5</v>
      </c>
      <c r="AM2907" s="6">
        <v>0</v>
      </c>
      <c r="AN2907" s="52">
        <v>200</v>
      </c>
      <c r="AO2907" s="5">
        <f t="shared" si="304"/>
        <v>94.899999999999977</v>
      </c>
      <c r="AP2907" s="75" t="s">
        <v>2935</v>
      </c>
      <c r="AQ2907" s="13">
        <v>221.95859898300449</v>
      </c>
      <c r="AR2907" s="13">
        <v>221.95859898300449</v>
      </c>
      <c r="AS2907" s="13">
        <v>200</v>
      </c>
      <c r="AT2907">
        <v>0</v>
      </c>
      <c r="AU2907">
        <v>0</v>
      </c>
      <c r="AV2907">
        <v>0</v>
      </c>
      <c r="AW2907" s="48">
        <v>2</v>
      </c>
      <c r="AX2907">
        <v>1</v>
      </c>
      <c r="AY2907">
        <v>0</v>
      </c>
      <c r="AZ2907">
        <v>0</v>
      </c>
      <c r="BA2907">
        <v>2</v>
      </c>
      <c r="BB2907">
        <v>4</v>
      </c>
      <c r="BC2907">
        <v>0</v>
      </c>
      <c r="BD2907">
        <v>9</v>
      </c>
      <c r="BE2907" s="7">
        <f t="shared" si="305"/>
        <v>185.69</v>
      </c>
      <c r="BF2907" s="7">
        <f t="shared" si="306"/>
        <v>0</v>
      </c>
      <c r="BG2907" s="7">
        <f t="shared" si="307"/>
        <v>185.69</v>
      </c>
      <c r="BH2907" s="7">
        <f t="shared" si="308"/>
        <v>294.89999999999998</v>
      </c>
      <c r="BI2907">
        <v>15</v>
      </c>
      <c r="BJ2907">
        <v>200</v>
      </c>
      <c r="BK2907">
        <v>10</v>
      </c>
      <c r="BL2907">
        <v>3</v>
      </c>
      <c r="BM2907">
        <v>0</v>
      </c>
      <c r="BN2907">
        <v>20</v>
      </c>
      <c r="BO2907">
        <v>0</v>
      </c>
      <c r="BP2907">
        <v>0</v>
      </c>
      <c r="BQ2907">
        <v>62</v>
      </c>
      <c r="BR2907" s="9" t="s">
        <v>3064</v>
      </c>
      <c r="BS2907">
        <v>6</v>
      </c>
      <c r="BT2907">
        <v>40</v>
      </c>
      <c r="BU2907" s="8">
        <v>1.1100000000000001</v>
      </c>
      <c r="BV2907" s="64">
        <f>BT2907*BU2907</f>
        <v>44.400000000000006</v>
      </c>
      <c r="BW2907">
        <v>91</v>
      </c>
      <c r="BX2907" s="9" t="s">
        <v>3316</v>
      </c>
      <c r="BY2907">
        <v>1</v>
      </c>
      <c r="BZ2907">
        <v>20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1063</v>
      </c>
      <c r="CJ2907">
        <v>1127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6</v>
      </c>
      <c r="CV2907">
        <v>6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  <c r="DM2907">
        <v>0</v>
      </c>
      <c r="DN2907">
        <v>0</v>
      </c>
      <c r="DO2907">
        <v>0</v>
      </c>
      <c r="DP2907">
        <v>0</v>
      </c>
      <c r="DQ2907">
        <v>0</v>
      </c>
      <c r="DR2907">
        <v>0</v>
      </c>
      <c r="DS2907">
        <v>0</v>
      </c>
      <c r="DT2907">
        <v>0</v>
      </c>
      <c r="DU2907">
        <v>1</v>
      </c>
      <c r="DV2907">
        <v>1</v>
      </c>
      <c r="DW2907">
        <v>0</v>
      </c>
      <c r="DX2907">
        <v>71</v>
      </c>
      <c r="DY2907">
        <v>8</v>
      </c>
      <c r="DZ2907">
        <v>0</v>
      </c>
      <c r="EA2907">
        <v>32</v>
      </c>
      <c r="EB2907">
        <v>0</v>
      </c>
      <c r="EC2907">
        <v>0</v>
      </c>
      <c r="ED2907" s="71">
        <v>1</v>
      </c>
      <c r="EE2907">
        <v>0</v>
      </c>
      <c r="EF2907">
        <v>1</v>
      </c>
      <c r="EG2907">
        <v>1</v>
      </c>
      <c r="EJ2907" s="40"/>
      <c r="EK2907" t="s">
        <v>3312</v>
      </c>
    </row>
    <row r="2908" spans="1:141" x14ac:dyDescent="0.15">
      <c r="A2908" s="48">
        <v>5955</v>
      </c>
      <c r="B2908" s="40">
        <v>1</v>
      </c>
      <c r="C2908">
        <v>1</v>
      </c>
      <c r="D2908" s="2" t="s">
        <v>3317</v>
      </c>
      <c r="E2908">
        <v>63</v>
      </c>
      <c r="F2908">
        <v>1</v>
      </c>
      <c r="G2908">
        <v>41</v>
      </c>
      <c r="H2908">
        <v>284</v>
      </c>
      <c r="I2908">
        <v>14</v>
      </c>
      <c r="J2908">
        <v>1</v>
      </c>
      <c r="K2908">
        <v>19</v>
      </c>
      <c r="L2908">
        <v>10</v>
      </c>
      <c r="M2908">
        <v>1</v>
      </c>
      <c r="N2908" s="23">
        <v>1</v>
      </c>
      <c r="O2908">
        <v>1</v>
      </c>
      <c r="P2908" s="8">
        <v>0</v>
      </c>
      <c r="Q2908">
        <v>30</v>
      </c>
      <c r="R2908">
        <v>7</v>
      </c>
      <c r="S2908">
        <v>1</v>
      </c>
      <c r="T2908">
        <v>11</v>
      </c>
      <c r="U2908">
        <v>13</v>
      </c>
      <c r="V2908" s="50">
        <v>2</v>
      </c>
      <c r="W2908" s="50" t="s">
        <v>3310</v>
      </c>
      <c r="X2908" s="50">
        <v>1</v>
      </c>
      <c r="Y2908" s="3">
        <v>4.18</v>
      </c>
      <c r="Z2908" s="70">
        <v>7.3285714285714283</v>
      </c>
      <c r="AA2908" s="70">
        <v>2.00064774408514</v>
      </c>
      <c r="AB2908" s="3">
        <v>426.5550582472369</v>
      </c>
      <c r="AC2908">
        <v>35</v>
      </c>
      <c r="AD2908">
        <v>2</v>
      </c>
      <c r="AE2908">
        <v>77</v>
      </c>
      <c r="AF2908" s="6">
        <v>6</v>
      </c>
      <c r="AG2908" s="52">
        <v>200</v>
      </c>
      <c r="AH2908">
        <v>200</v>
      </c>
      <c r="AI2908" s="52">
        <v>5</v>
      </c>
      <c r="AJ2908" s="52">
        <v>150</v>
      </c>
      <c r="AK2908" s="6">
        <v>155</v>
      </c>
      <c r="AL2908" s="6">
        <v>15</v>
      </c>
      <c r="AM2908" s="6">
        <v>0</v>
      </c>
      <c r="AN2908" s="52">
        <v>100</v>
      </c>
      <c r="AO2908" s="5">
        <f t="shared" si="304"/>
        <v>56.079999999999984</v>
      </c>
      <c r="AP2908" s="75" t="s">
        <v>2896</v>
      </c>
      <c r="AQ2908" s="13">
        <v>131.63775291236186</v>
      </c>
      <c r="AR2908" s="13">
        <v>131.63775291236186</v>
      </c>
      <c r="AS2908" s="13">
        <v>100</v>
      </c>
      <c r="AT2908">
        <v>0</v>
      </c>
      <c r="AU2908">
        <v>0</v>
      </c>
      <c r="AV2908">
        <v>0</v>
      </c>
      <c r="AW2908" s="48">
        <v>2</v>
      </c>
      <c r="AX2908">
        <v>1</v>
      </c>
      <c r="AY2908">
        <v>0</v>
      </c>
      <c r="AZ2908">
        <v>2</v>
      </c>
      <c r="BA2908">
        <v>3</v>
      </c>
      <c r="BB2908">
        <v>2</v>
      </c>
      <c r="BC2908">
        <v>6</v>
      </c>
      <c r="BD2908">
        <v>11</v>
      </c>
      <c r="BE2908" s="7">
        <f t="shared" si="305"/>
        <v>195.24</v>
      </c>
      <c r="BF2908" s="7">
        <f t="shared" si="306"/>
        <v>0</v>
      </c>
      <c r="BG2908" s="7">
        <f t="shared" si="307"/>
        <v>195.24</v>
      </c>
      <c r="BH2908" s="7">
        <f t="shared" si="308"/>
        <v>156.07999999999998</v>
      </c>
      <c r="BI2908">
        <v>20</v>
      </c>
      <c r="BJ2908">
        <v>60</v>
      </c>
      <c r="BK2908">
        <v>5</v>
      </c>
      <c r="BL2908">
        <v>2</v>
      </c>
      <c r="BM2908">
        <v>0</v>
      </c>
      <c r="BN2908">
        <v>75</v>
      </c>
      <c r="BO2908">
        <v>2</v>
      </c>
      <c r="BP2908">
        <v>1</v>
      </c>
      <c r="BQ2908">
        <v>58</v>
      </c>
      <c r="BR2908" s="9" t="s">
        <v>3065</v>
      </c>
      <c r="BS2908">
        <v>3</v>
      </c>
      <c r="BT2908">
        <v>20</v>
      </c>
      <c r="BU2908" s="8">
        <v>0.33</v>
      </c>
      <c r="BV2908" s="64">
        <f>BT2908*BU2908</f>
        <v>6.6000000000000005</v>
      </c>
      <c r="BW2908">
        <v>62</v>
      </c>
      <c r="BX2908" s="9" t="s">
        <v>3158</v>
      </c>
      <c r="BY2908">
        <v>2</v>
      </c>
      <c r="BZ2908">
        <v>8</v>
      </c>
      <c r="CA2908" s="8">
        <v>1.1100000000000001</v>
      </c>
      <c r="CB2908" s="64">
        <f>BZ2908*CA2908</f>
        <v>8.8800000000000008</v>
      </c>
      <c r="CC2908">
        <v>77</v>
      </c>
      <c r="CD2908">
        <v>1</v>
      </c>
      <c r="CE2908">
        <v>20</v>
      </c>
      <c r="CF2908">
        <v>86</v>
      </c>
      <c r="CG2908">
        <v>0</v>
      </c>
      <c r="CH2908">
        <v>40</v>
      </c>
      <c r="CI2908">
        <v>1063</v>
      </c>
      <c r="CJ2908">
        <v>1127</v>
      </c>
      <c r="CK2908">
        <v>3</v>
      </c>
      <c r="CL2908">
        <v>3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2</v>
      </c>
      <c r="CV2908">
        <v>2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1</v>
      </c>
      <c r="DH2908">
        <v>1</v>
      </c>
      <c r="DI2908">
        <v>0</v>
      </c>
      <c r="DJ2908">
        <v>0</v>
      </c>
      <c r="DK2908">
        <v>0</v>
      </c>
      <c r="DL2908">
        <v>0</v>
      </c>
      <c r="DM2908">
        <v>0</v>
      </c>
      <c r="DN2908">
        <v>0</v>
      </c>
      <c r="DO2908">
        <v>0</v>
      </c>
      <c r="DP2908">
        <v>0</v>
      </c>
      <c r="DQ2908">
        <v>0</v>
      </c>
      <c r="DR2908">
        <v>0</v>
      </c>
      <c r="DS2908">
        <v>0</v>
      </c>
      <c r="DT2908">
        <v>0</v>
      </c>
      <c r="DU2908">
        <v>0</v>
      </c>
      <c r="DV2908">
        <v>0</v>
      </c>
      <c r="DW2908">
        <v>0</v>
      </c>
      <c r="DX2908">
        <v>71</v>
      </c>
      <c r="DY2908">
        <v>8</v>
      </c>
      <c r="DZ2908">
        <v>0</v>
      </c>
      <c r="EA2908">
        <v>31</v>
      </c>
      <c r="EB2908">
        <v>0</v>
      </c>
      <c r="EC2908">
        <v>52</v>
      </c>
      <c r="ED2908" s="6">
        <v>0</v>
      </c>
      <c r="EE2908">
        <v>0</v>
      </c>
      <c r="EF2908">
        <v>1</v>
      </c>
      <c r="EG2908">
        <v>1</v>
      </c>
      <c r="EJ2908" s="40"/>
      <c r="EK2908" t="s">
        <v>3239</v>
      </c>
    </row>
    <row r="2909" spans="1:141" x14ac:dyDescent="0.15">
      <c r="A2909" s="48">
        <v>5956</v>
      </c>
      <c r="B2909" s="40">
        <v>1</v>
      </c>
      <c r="C2909">
        <v>1</v>
      </c>
      <c r="D2909" s="2" t="s">
        <v>1326</v>
      </c>
      <c r="E2909">
        <v>63</v>
      </c>
      <c r="F2909">
        <v>1</v>
      </c>
      <c r="G2909">
        <v>41</v>
      </c>
      <c r="H2909">
        <v>284</v>
      </c>
      <c r="I2909">
        <v>14</v>
      </c>
      <c r="J2909">
        <v>2</v>
      </c>
      <c r="K2909">
        <v>19</v>
      </c>
      <c r="L2909">
        <v>17</v>
      </c>
      <c r="M2909">
        <v>0</v>
      </c>
      <c r="N2909" s="23">
        <v>1</v>
      </c>
      <c r="O2909">
        <v>1</v>
      </c>
      <c r="P2909" s="8">
        <v>0</v>
      </c>
      <c r="Q2909">
        <v>44</v>
      </c>
      <c r="R2909">
        <v>8</v>
      </c>
      <c r="S2909">
        <v>1</v>
      </c>
      <c r="T2909">
        <v>11</v>
      </c>
      <c r="U2909">
        <v>13</v>
      </c>
      <c r="V2909" s="50">
        <v>2</v>
      </c>
      <c r="W2909" s="50" t="s">
        <v>3241</v>
      </c>
      <c r="X2909" s="50">
        <v>1</v>
      </c>
      <c r="Y2909" s="3">
        <v>4.18</v>
      </c>
      <c r="Z2909" s="70">
        <v>7.3285714285714283</v>
      </c>
      <c r="AA2909" s="70">
        <v>2.00064774408514</v>
      </c>
      <c r="AB2909" s="3">
        <v>135.95840300090049</v>
      </c>
      <c r="AC2909">
        <v>12</v>
      </c>
      <c r="AD2909">
        <v>0</v>
      </c>
      <c r="AE2909">
        <v>24</v>
      </c>
      <c r="AF2909" s="6">
        <v>0</v>
      </c>
      <c r="AG2909" s="52">
        <v>400</v>
      </c>
      <c r="AH2909">
        <v>400</v>
      </c>
      <c r="AI2909" s="52">
        <v>2</v>
      </c>
      <c r="AJ2909" s="52">
        <v>50</v>
      </c>
      <c r="AK2909" s="6">
        <v>52</v>
      </c>
      <c r="AL2909" s="6">
        <v>50</v>
      </c>
      <c r="AM2909" s="6">
        <v>0</v>
      </c>
      <c r="AN2909" s="52">
        <v>100</v>
      </c>
      <c r="AO2909" s="5">
        <f t="shared" si="304"/>
        <v>0</v>
      </c>
      <c r="AP2909" s="75" t="s">
        <v>3060</v>
      </c>
      <c r="AQ2909" s="13">
        <v>110.15477729290217</v>
      </c>
      <c r="AR2909" s="13">
        <v>110.15477729290217</v>
      </c>
      <c r="AS2909" s="13">
        <v>100</v>
      </c>
      <c r="AT2909">
        <v>0</v>
      </c>
      <c r="AU2909">
        <v>0</v>
      </c>
      <c r="AV2909">
        <v>0</v>
      </c>
      <c r="AW2909" s="48">
        <v>2</v>
      </c>
      <c r="AX2909">
        <v>1</v>
      </c>
      <c r="AY2909">
        <v>0</v>
      </c>
      <c r="AZ2909">
        <v>0</v>
      </c>
      <c r="BA2909">
        <v>1</v>
      </c>
      <c r="BB2909">
        <v>2</v>
      </c>
      <c r="BC2909">
        <v>0</v>
      </c>
      <c r="BD2909">
        <v>5</v>
      </c>
      <c r="BE2909" s="7">
        <f t="shared" si="305"/>
        <v>120.64</v>
      </c>
      <c r="BF2909" s="7">
        <f t="shared" si="306"/>
        <v>0</v>
      </c>
      <c r="BG2909" s="7">
        <f t="shared" si="307"/>
        <v>120.64</v>
      </c>
      <c r="BH2909" s="7">
        <f t="shared" si="308"/>
        <v>19.524999999999999</v>
      </c>
      <c r="BI2909">
        <v>8</v>
      </c>
      <c r="BJ2909">
        <v>50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80</v>
      </c>
      <c r="BR2909" s="9" t="s">
        <v>3318</v>
      </c>
      <c r="BS2909">
        <v>0</v>
      </c>
      <c r="BT2909">
        <v>8</v>
      </c>
      <c r="BU2909" s="8"/>
      <c r="BV2909" s="8"/>
      <c r="BW2909">
        <v>86</v>
      </c>
      <c r="BX2909" s="9" t="s">
        <v>3315</v>
      </c>
      <c r="BY2909">
        <v>0</v>
      </c>
      <c r="BZ2909">
        <v>25</v>
      </c>
      <c r="CA2909" s="8">
        <v>6.0999999999999999E-2</v>
      </c>
      <c r="CB2909" s="8">
        <f>BZ2909*CA2909</f>
        <v>1.5249999999999999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1063</v>
      </c>
      <c r="CJ2909">
        <v>1127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  <c r="DM2909">
        <v>0</v>
      </c>
      <c r="DN2909">
        <v>0</v>
      </c>
      <c r="DO2909">
        <v>0</v>
      </c>
      <c r="DP2909">
        <v>0</v>
      </c>
      <c r="DQ2909">
        <v>0</v>
      </c>
      <c r="DR2909">
        <v>0</v>
      </c>
      <c r="DS2909">
        <v>0</v>
      </c>
      <c r="DT2909">
        <v>0</v>
      </c>
      <c r="DU2909">
        <v>0</v>
      </c>
      <c r="DV2909">
        <v>0</v>
      </c>
      <c r="DW2909">
        <v>0</v>
      </c>
      <c r="DX2909">
        <v>71</v>
      </c>
      <c r="DY2909">
        <v>8</v>
      </c>
      <c r="DZ2909">
        <v>0</v>
      </c>
      <c r="EA2909">
        <v>8</v>
      </c>
      <c r="EB2909">
        <v>0</v>
      </c>
      <c r="EC2909">
        <v>52</v>
      </c>
      <c r="ED2909" s="6">
        <v>0</v>
      </c>
      <c r="EE2909">
        <v>0</v>
      </c>
      <c r="EF2909">
        <v>1</v>
      </c>
      <c r="EG2909">
        <v>1</v>
      </c>
      <c r="EJ2909" s="40"/>
      <c r="EK2909" t="s">
        <v>3312</v>
      </c>
    </row>
    <row r="2910" spans="1:141" x14ac:dyDescent="0.15">
      <c r="A2910" s="48">
        <v>6222</v>
      </c>
      <c r="B2910" s="40">
        <v>1</v>
      </c>
      <c r="C2910">
        <v>11</v>
      </c>
      <c r="D2910" s="2" t="s">
        <v>3167</v>
      </c>
      <c r="E2910">
        <v>116</v>
      </c>
      <c r="F2910">
        <v>13</v>
      </c>
      <c r="G2910">
        <v>10</v>
      </c>
      <c r="H2910">
        <v>76</v>
      </c>
      <c r="I2910">
        <v>8</v>
      </c>
      <c r="J2910">
        <v>3</v>
      </c>
      <c r="K2910">
        <v>33</v>
      </c>
      <c r="L2910">
        <v>35</v>
      </c>
      <c r="M2910">
        <v>0</v>
      </c>
      <c r="N2910" s="56">
        <v>2</v>
      </c>
      <c r="O2910">
        <v>1</v>
      </c>
      <c r="P2910" s="8">
        <v>0</v>
      </c>
      <c r="Q2910">
        <v>68</v>
      </c>
      <c r="R2910">
        <v>9</v>
      </c>
      <c r="S2910">
        <v>6</v>
      </c>
      <c r="T2910">
        <v>11</v>
      </c>
      <c r="U2910">
        <v>13</v>
      </c>
      <c r="V2910" s="66">
        <v>3</v>
      </c>
      <c r="W2910" s="66" t="s">
        <v>3183</v>
      </c>
      <c r="X2910" s="66">
        <v>0</v>
      </c>
      <c r="Y2910" s="51">
        <v>4.3076999999999996</v>
      </c>
      <c r="Z2910" s="51">
        <v>7.6898918918918922</v>
      </c>
      <c r="AA2910" s="51">
        <v>2.1260510913739199</v>
      </c>
      <c r="AB2910" s="51">
        <v>458.00368371903733</v>
      </c>
      <c r="AC2910">
        <v>25</v>
      </c>
      <c r="AD2910">
        <v>0</v>
      </c>
      <c r="AE2910">
        <v>25</v>
      </c>
      <c r="AF2910" s="6">
        <v>100</v>
      </c>
      <c r="AG2910" s="52">
        <v>1000</v>
      </c>
      <c r="AH2910">
        <v>1000</v>
      </c>
      <c r="AI2910" s="52">
        <v>10</v>
      </c>
      <c r="AJ2910" s="52">
        <v>250</v>
      </c>
      <c r="AK2910" s="6">
        <v>260</v>
      </c>
      <c r="AL2910" s="6">
        <v>40</v>
      </c>
      <c r="AM2910" s="6">
        <v>0</v>
      </c>
      <c r="AN2910" s="52">
        <v>326</v>
      </c>
      <c r="AO2910" s="5">
        <f t="shared" si="304"/>
        <v>103.82</v>
      </c>
      <c r="AP2910" s="7" t="s">
        <v>2506</v>
      </c>
      <c r="AQ2910" s="13">
        <v>379.82</v>
      </c>
      <c r="AR2910" s="13">
        <v>379.82</v>
      </c>
      <c r="AS2910" s="13">
        <v>379.82</v>
      </c>
      <c r="AT2910">
        <v>0</v>
      </c>
      <c r="AU2910">
        <v>0</v>
      </c>
      <c r="AV2910">
        <v>0</v>
      </c>
      <c r="AW2910" s="48">
        <v>2</v>
      </c>
      <c r="AX2910">
        <v>0</v>
      </c>
      <c r="AY2910">
        <v>1</v>
      </c>
      <c r="AZ2910">
        <v>0</v>
      </c>
      <c r="BA2910">
        <v>1</v>
      </c>
      <c r="BB2910">
        <v>5</v>
      </c>
      <c r="BC2910">
        <v>0</v>
      </c>
      <c r="BD2910">
        <v>0</v>
      </c>
      <c r="BE2910" s="7">
        <f t="shared" si="305"/>
        <v>154.56</v>
      </c>
      <c r="BF2910" s="7">
        <f t="shared" si="306"/>
        <v>95.44</v>
      </c>
      <c r="BG2910" s="7">
        <f t="shared" si="307"/>
        <v>250</v>
      </c>
      <c r="BH2910" s="7">
        <f t="shared" si="308"/>
        <v>429.82</v>
      </c>
      <c r="BI2910">
        <v>0</v>
      </c>
      <c r="BJ2910">
        <v>0</v>
      </c>
      <c r="BK2910">
        <v>25</v>
      </c>
      <c r="BL2910">
        <v>7</v>
      </c>
      <c r="BM2910">
        <v>0</v>
      </c>
      <c r="BN2910">
        <v>15</v>
      </c>
      <c r="BO2910">
        <v>0</v>
      </c>
      <c r="BP2910">
        <v>0</v>
      </c>
      <c r="BQ2910">
        <v>62</v>
      </c>
      <c r="BR2910" s="9" t="s">
        <v>3064</v>
      </c>
      <c r="BS2910">
        <v>4</v>
      </c>
      <c r="BT2910">
        <v>12</v>
      </c>
      <c r="BU2910" s="8">
        <v>1.1100000000000001</v>
      </c>
      <c r="BV2910" s="64">
        <f>BT2910*BU2910</f>
        <v>13.32</v>
      </c>
      <c r="BW2910">
        <v>0</v>
      </c>
      <c r="BX2910" s="9"/>
      <c r="BY2910">
        <v>0</v>
      </c>
      <c r="BZ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11116</v>
      </c>
      <c r="CJ2910">
        <v>13269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4</v>
      </c>
      <c r="CV2910">
        <v>4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  <c r="DM2910">
        <v>0</v>
      </c>
      <c r="DN2910">
        <v>0</v>
      </c>
      <c r="DO2910">
        <v>0</v>
      </c>
      <c r="DP2910">
        <v>0</v>
      </c>
      <c r="DQ2910">
        <v>0</v>
      </c>
      <c r="DR2910">
        <v>0</v>
      </c>
      <c r="DS2910">
        <v>0</v>
      </c>
      <c r="DT2910">
        <v>0</v>
      </c>
      <c r="DU2910">
        <v>0</v>
      </c>
      <c r="DV2910">
        <v>0</v>
      </c>
      <c r="DW2910">
        <v>0</v>
      </c>
      <c r="DX2910">
        <v>81</v>
      </c>
      <c r="DY2910">
        <v>3</v>
      </c>
      <c r="DZ2910">
        <v>0</v>
      </c>
      <c r="EA2910">
        <v>29</v>
      </c>
      <c r="EB2910">
        <v>0</v>
      </c>
      <c r="EC2910">
        <v>312</v>
      </c>
      <c r="ED2910" s="6">
        <v>0</v>
      </c>
      <c r="EE2910">
        <v>0</v>
      </c>
      <c r="EF2910">
        <v>1</v>
      </c>
      <c r="EG2910">
        <v>1</v>
      </c>
      <c r="EJ2910" s="40"/>
      <c r="EK2910" t="s">
        <v>3312</v>
      </c>
    </row>
    <row r="2911" spans="1:141" x14ac:dyDescent="0.15">
      <c r="A2911" s="48">
        <v>6231</v>
      </c>
      <c r="B2911" s="40">
        <v>1</v>
      </c>
      <c r="C2911">
        <v>11</v>
      </c>
      <c r="D2911" s="2" t="s">
        <v>3167</v>
      </c>
      <c r="E2911">
        <v>116</v>
      </c>
      <c r="F2911">
        <v>13</v>
      </c>
      <c r="G2911">
        <v>10</v>
      </c>
      <c r="H2911">
        <v>76</v>
      </c>
      <c r="I2911">
        <v>18</v>
      </c>
      <c r="J2911">
        <v>2</v>
      </c>
      <c r="K2911">
        <v>13</v>
      </c>
      <c r="L2911">
        <v>25</v>
      </c>
      <c r="M2911">
        <v>0</v>
      </c>
      <c r="N2911" s="56">
        <v>2</v>
      </c>
      <c r="O2911">
        <v>1</v>
      </c>
      <c r="P2911" s="8">
        <v>0</v>
      </c>
      <c r="Q2911">
        <v>65</v>
      </c>
      <c r="R2911">
        <v>7</v>
      </c>
      <c r="S2911">
        <v>5</v>
      </c>
      <c r="T2911">
        <v>38</v>
      </c>
      <c r="U2911">
        <v>45</v>
      </c>
      <c r="V2911" s="66">
        <v>3</v>
      </c>
      <c r="W2911" s="66" t="s">
        <v>3183</v>
      </c>
      <c r="X2911" s="66">
        <v>0</v>
      </c>
      <c r="Y2911" s="51">
        <v>4.3076999999999996</v>
      </c>
      <c r="Z2911" s="51">
        <v>7.6898918918918922</v>
      </c>
      <c r="AA2911" s="51">
        <v>2.1260510913739199</v>
      </c>
      <c r="AB2911" s="51">
        <v>448.95785990935491</v>
      </c>
      <c r="AC2911">
        <v>10</v>
      </c>
      <c r="AD2911">
        <v>0</v>
      </c>
      <c r="AE2911">
        <v>75</v>
      </c>
      <c r="AF2911" s="6">
        <v>100</v>
      </c>
      <c r="AG2911" s="52">
        <v>300</v>
      </c>
      <c r="AH2911">
        <v>300</v>
      </c>
      <c r="AI2911" s="52">
        <v>5</v>
      </c>
      <c r="AJ2911" s="52">
        <v>20</v>
      </c>
      <c r="AK2911" s="6">
        <v>25</v>
      </c>
      <c r="AL2911" s="6">
        <v>0</v>
      </c>
      <c r="AM2911" s="6">
        <v>0</v>
      </c>
      <c r="AN2911" s="52">
        <v>25</v>
      </c>
      <c r="AO2911" s="5">
        <f t="shared" si="304"/>
        <v>36.299999999999997</v>
      </c>
      <c r="AP2911" s="7" t="s">
        <v>2897</v>
      </c>
      <c r="AQ2911" s="13">
        <v>46.3</v>
      </c>
      <c r="AR2911" s="13">
        <v>46.3</v>
      </c>
      <c r="AS2911" s="13">
        <v>46.3</v>
      </c>
      <c r="AT2911">
        <v>0</v>
      </c>
      <c r="AU2911">
        <v>0</v>
      </c>
      <c r="AV2911">
        <v>0</v>
      </c>
      <c r="AW2911" s="48">
        <v>2</v>
      </c>
      <c r="AX2911">
        <v>0</v>
      </c>
      <c r="AY2911">
        <v>0</v>
      </c>
      <c r="AZ2911">
        <v>1</v>
      </c>
      <c r="BA2911">
        <v>1</v>
      </c>
      <c r="BB2911">
        <v>0</v>
      </c>
      <c r="BC2911">
        <v>0</v>
      </c>
      <c r="BD2911">
        <v>1</v>
      </c>
      <c r="BE2911" s="7">
        <f t="shared" si="305"/>
        <v>24.73</v>
      </c>
      <c r="BF2911" s="7">
        <f t="shared" si="306"/>
        <v>0</v>
      </c>
      <c r="BG2911" s="7">
        <f t="shared" si="307"/>
        <v>24.73</v>
      </c>
      <c r="BH2911" s="7">
        <f t="shared" si="308"/>
        <v>61.3</v>
      </c>
      <c r="BI2911">
        <v>6</v>
      </c>
      <c r="BJ2911">
        <v>5</v>
      </c>
      <c r="BK2911">
        <v>4</v>
      </c>
      <c r="BL2911">
        <v>1</v>
      </c>
      <c r="BM2911">
        <v>0</v>
      </c>
      <c r="BN2911">
        <v>0</v>
      </c>
      <c r="BO2911">
        <v>0</v>
      </c>
      <c r="BP2911">
        <v>0</v>
      </c>
      <c r="BQ2911">
        <v>0</v>
      </c>
      <c r="BR2911" s="9" t="s">
        <v>3311</v>
      </c>
      <c r="BS2911">
        <v>0</v>
      </c>
      <c r="BT2911">
        <v>0</v>
      </c>
      <c r="BU2911" s="8"/>
      <c r="BV2911" s="8"/>
      <c r="BW2911">
        <v>0</v>
      </c>
      <c r="BX2911" s="9"/>
      <c r="BY2911">
        <v>0</v>
      </c>
      <c r="BZ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11116</v>
      </c>
      <c r="CJ2911">
        <v>13269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  <c r="DM2911">
        <v>0</v>
      </c>
      <c r="DN2911">
        <v>0</v>
      </c>
      <c r="DO2911">
        <v>0</v>
      </c>
      <c r="DP2911">
        <v>0</v>
      </c>
      <c r="DQ2911">
        <v>0</v>
      </c>
      <c r="DR2911">
        <v>0</v>
      </c>
      <c r="DS2911">
        <v>0</v>
      </c>
      <c r="DT2911">
        <v>0</v>
      </c>
      <c r="DU2911">
        <v>0</v>
      </c>
      <c r="DV2911">
        <v>0</v>
      </c>
      <c r="DW2911">
        <v>0</v>
      </c>
      <c r="DX2911">
        <v>81</v>
      </c>
      <c r="DY2911">
        <v>3</v>
      </c>
      <c r="DZ2911">
        <v>0</v>
      </c>
      <c r="EA2911">
        <v>10</v>
      </c>
      <c r="EB2911">
        <v>0</v>
      </c>
      <c r="EC2911">
        <v>260</v>
      </c>
      <c r="ED2911" s="6">
        <v>0</v>
      </c>
      <c r="EE2911">
        <v>0</v>
      </c>
      <c r="EF2911">
        <v>1</v>
      </c>
      <c r="EG2911">
        <v>1</v>
      </c>
      <c r="EJ2911" s="40"/>
      <c r="EK2911" t="s">
        <v>2132</v>
      </c>
    </row>
    <row r="2912" spans="1:141" x14ac:dyDescent="0.15">
      <c r="A2912" s="48">
        <v>6287</v>
      </c>
      <c r="B2912" s="40">
        <v>1</v>
      </c>
      <c r="C2912">
        <v>38</v>
      </c>
      <c r="D2912" s="2" t="s">
        <v>1348</v>
      </c>
      <c r="E2912">
        <v>32</v>
      </c>
      <c r="F2912">
        <v>45</v>
      </c>
      <c r="G2912">
        <v>4</v>
      </c>
      <c r="H2912">
        <v>133</v>
      </c>
      <c r="I2912">
        <v>11</v>
      </c>
      <c r="J2912">
        <v>1</v>
      </c>
      <c r="K2912">
        <v>26</v>
      </c>
      <c r="L2912">
        <v>6</v>
      </c>
      <c r="M2912">
        <v>0</v>
      </c>
      <c r="N2912" s="56">
        <v>2</v>
      </c>
      <c r="O2912">
        <v>1</v>
      </c>
      <c r="P2912" s="8">
        <v>0</v>
      </c>
      <c r="Q2912">
        <v>33</v>
      </c>
      <c r="R2912">
        <v>6</v>
      </c>
      <c r="S2912">
        <v>1</v>
      </c>
      <c r="T2912">
        <v>38</v>
      </c>
      <c r="U2912">
        <v>45</v>
      </c>
      <c r="V2912" s="50">
        <v>2</v>
      </c>
      <c r="W2912" s="50" t="s">
        <v>2134</v>
      </c>
      <c r="X2912" s="50">
        <v>1</v>
      </c>
      <c r="Y2912" s="51">
        <v>5.11111</v>
      </c>
      <c r="Z2912" s="51">
        <v>9.4741999999999997</v>
      </c>
      <c r="AA2912" s="51">
        <v>2.5025641239289533</v>
      </c>
      <c r="AB2912" s="51">
        <v>229.70274433751337</v>
      </c>
      <c r="AC2912">
        <v>15</v>
      </c>
      <c r="AD2912">
        <v>0</v>
      </c>
      <c r="AE2912">
        <v>35</v>
      </c>
      <c r="AF2912" s="6">
        <v>0</v>
      </c>
      <c r="AG2912" s="52">
        <v>200</v>
      </c>
      <c r="AH2912">
        <v>200</v>
      </c>
      <c r="AI2912" s="52">
        <v>5</v>
      </c>
      <c r="AJ2912" s="52">
        <v>30</v>
      </c>
      <c r="AK2912" s="6">
        <v>35</v>
      </c>
      <c r="AL2912" s="6">
        <v>0</v>
      </c>
      <c r="AM2912" s="6">
        <v>0</v>
      </c>
      <c r="AN2912" s="52">
        <v>98</v>
      </c>
      <c r="AO2912" s="5">
        <f t="shared" si="304"/>
        <v>9.5960000000000036</v>
      </c>
      <c r="AP2912" s="75" t="s">
        <v>2896</v>
      </c>
      <c r="AQ2912" s="13">
        <v>107.51448721687568</v>
      </c>
      <c r="AR2912" s="13">
        <v>107.51448721687568</v>
      </c>
      <c r="AS2912" s="13">
        <v>98</v>
      </c>
      <c r="AT2912">
        <v>0</v>
      </c>
      <c r="AU2912">
        <v>0</v>
      </c>
      <c r="AV2912">
        <v>0</v>
      </c>
      <c r="AW2912" s="48">
        <v>2</v>
      </c>
      <c r="AX2912">
        <v>0</v>
      </c>
      <c r="AY2912">
        <v>0</v>
      </c>
      <c r="AZ2912">
        <v>0</v>
      </c>
      <c r="BA2912">
        <v>1</v>
      </c>
      <c r="BB2912">
        <v>2</v>
      </c>
      <c r="BC2912">
        <v>0</v>
      </c>
      <c r="BD2912">
        <v>1</v>
      </c>
      <c r="BE2912" s="7">
        <f t="shared" si="305"/>
        <v>55.51</v>
      </c>
      <c r="BF2912" s="7">
        <f t="shared" si="306"/>
        <v>0</v>
      </c>
      <c r="BG2912" s="7">
        <f t="shared" si="307"/>
        <v>55.51</v>
      </c>
      <c r="BH2912" s="7">
        <f t="shared" si="308"/>
        <v>107.596</v>
      </c>
      <c r="BI2912">
        <v>4</v>
      </c>
      <c r="BJ2912">
        <v>50</v>
      </c>
      <c r="BK2912">
        <v>3</v>
      </c>
      <c r="BL2912">
        <v>1</v>
      </c>
      <c r="BM2912">
        <v>0</v>
      </c>
      <c r="BN2912">
        <v>6</v>
      </c>
      <c r="BO2912">
        <v>0</v>
      </c>
      <c r="BP2912">
        <v>0</v>
      </c>
      <c r="BQ2912">
        <v>50</v>
      </c>
      <c r="BR2912" s="9" t="s">
        <v>3159</v>
      </c>
      <c r="BS2912">
        <v>1</v>
      </c>
      <c r="BT2912">
        <v>440</v>
      </c>
      <c r="BU2912" s="8">
        <v>6.8400000000000002E-2</v>
      </c>
      <c r="BV2912" s="64">
        <f>BT2912*BU2912</f>
        <v>30.096</v>
      </c>
      <c r="BW2912">
        <v>0</v>
      </c>
      <c r="BX2912" s="9"/>
      <c r="BY2912">
        <v>0</v>
      </c>
      <c r="BZ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38032</v>
      </c>
      <c r="CJ2912">
        <v>45089</v>
      </c>
      <c r="CK2912">
        <v>0</v>
      </c>
      <c r="CL2912">
        <v>0</v>
      </c>
      <c r="CM2912">
        <v>1</v>
      </c>
      <c r="CN2912">
        <v>1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  <c r="DM2912">
        <v>0</v>
      </c>
      <c r="DN2912">
        <v>0</v>
      </c>
      <c r="DO2912">
        <v>0</v>
      </c>
      <c r="DP2912">
        <v>0</v>
      </c>
      <c r="DQ2912">
        <v>0</v>
      </c>
      <c r="DR2912">
        <v>0</v>
      </c>
      <c r="DS2912">
        <v>0</v>
      </c>
      <c r="DT2912">
        <v>0</v>
      </c>
      <c r="DU2912">
        <v>0</v>
      </c>
      <c r="DV2912">
        <v>0</v>
      </c>
      <c r="DW2912">
        <v>0</v>
      </c>
      <c r="DX2912">
        <v>73</v>
      </c>
      <c r="DY2912">
        <v>1</v>
      </c>
      <c r="DZ2912">
        <v>0</v>
      </c>
      <c r="EA2912">
        <v>8</v>
      </c>
      <c r="EB2912">
        <v>0</v>
      </c>
      <c r="EC2912">
        <v>52</v>
      </c>
      <c r="ED2912" s="6">
        <v>0</v>
      </c>
      <c r="EE2912">
        <v>0</v>
      </c>
      <c r="EF2912">
        <v>1</v>
      </c>
      <c r="EG2912">
        <v>1</v>
      </c>
      <c r="EJ2912" s="40"/>
      <c r="EK2912" t="s">
        <v>3239</v>
      </c>
    </row>
    <row r="2913" spans="1:141" x14ac:dyDescent="0.15">
      <c r="A2913" s="48">
        <v>6290</v>
      </c>
      <c r="B2913" s="40">
        <v>1</v>
      </c>
      <c r="C2913">
        <v>38</v>
      </c>
      <c r="D2913" s="2" t="s">
        <v>1349</v>
      </c>
      <c r="E2913">
        <v>32</v>
      </c>
      <c r="F2913">
        <v>45</v>
      </c>
      <c r="G2913">
        <v>4</v>
      </c>
      <c r="H2913">
        <v>133</v>
      </c>
      <c r="I2913">
        <v>11</v>
      </c>
      <c r="J2913">
        <v>7</v>
      </c>
      <c r="K2913">
        <v>27</v>
      </c>
      <c r="L2913">
        <v>22</v>
      </c>
      <c r="M2913">
        <v>0</v>
      </c>
      <c r="N2913" s="56">
        <v>2</v>
      </c>
      <c r="O2913">
        <v>1</v>
      </c>
      <c r="P2913" s="8">
        <v>0</v>
      </c>
      <c r="Q2913">
        <v>36</v>
      </c>
      <c r="R2913">
        <v>4</v>
      </c>
      <c r="S2913">
        <v>1</v>
      </c>
      <c r="T2913">
        <v>38</v>
      </c>
      <c r="U2913">
        <v>45</v>
      </c>
      <c r="V2913" s="50">
        <v>2</v>
      </c>
      <c r="W2913" s="50" t="s">
        <v>3241</v>
      </c>
      <c r="X2913" s="50">
        <v>1</v>
      </c>
      <c r="Y2913" s="51">
        <v>5.11111</v>
      </c>
      <c r="Z2913" s="51">
        <v>9.4741999999999997</v>
      </c>
      <c r="AA2913" s="51">
        <v>2.5025641239289533</v>
      </c>
      <c r="AB2913" s="51">
        <v>204.67710309822382</v>
      </c>
      <c r="AC2913">
        <v>15</v>
      </c>
      <c r="AD2913">
        <v>0</v>
      </c>
      <c r="AE2913">
        <v>25</v>
      </c>
      <c r="AF2913" s="6">
        <v>0</v>
      </c>
      <c r="AG2913" s="52">
        <v>250</v>
      </c>
      <c r="AH2913">
        <v>250</v>
      </c>
      <c r="AI2913" s="52">
        <v>2</v>
      </c>
      <c r="AJ2913" s="52">
        <v>5</v>
      </c>
      <c r="AK2913" s="6">
        <v>7</v>
      </c>
      <c r="AL2913" s="6">
        <v>0</v>
      </c>
      <c r="AM2913" s="6">
        <v>0</v>
      </c>
      <c r="AN2913" s="52">
        <v>121</v>
      </c>
      <c r="AO2913" s="5">
        <f t="shared" si="304"/>
        <v>0</v>
      </c>
      <c r="AP2913" s="75" t="s">
        <v>3058</v>
      </c>
      <c r="AQ2913" s="13">
        <v>125.13220515491119</v>
      </c>
      <c r="AR2913" s="13">
        <v>125.13220515491119</v>
      </c>
      <c r="AS2913" s="13">
        <v>121</v>
      </c>
      <c r="AT2913">
        <v>0</v>
      </c>
      <c r="AU2913">
        <v>0</v>
      </c>
      <c r="AV2913">
        <v>0</v>
      </c>
      <c r="AW2913" s="48">
        <v>2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8</v>
      </c>
      <c r="BE2913" s="7">
        <f t="shared" si="305"/>
        <v>25.44</v>
      </c>
      <c r="BF2913" s="7">
        <f t="shared" si="306"/>
        <v>0</v>
      </c>
      <c r="BG2913" s="7">
        <f t="shared" si="307"/>
        <v>25.44</v>
      </c>
      <c r="BH2913" s="7">
        <f t="shared" si="308"/>
        <v>87.349599999999995</v>
      </c>
      <c r="BI2913">
        <v>3</v>
      </c>
      <c r="BJ2913">
        <v>50</v>
      </c>
      <c r="BK2913">
        <v>4</v>
      </c>
      <c r="BL2913">
        <v>1</v>
      </c>
      <c r="BM2913">
        <v>0</v>
      </c>
      <c r="BN2913">
        <v>12</v>
      </c>
      <c r="BO2913">
        <v>0</v>
      </c>
      <c r="BP2913">
        <v>0</v>
      </c>
      <c r="BQ2913">
        <v>50</v>
      </c>
      <c r="BR2913" s="9" t="s">
        <v>3159</v>
      </c>
      <c r="BS2913">
        <v>1</v>
      </c>
      <c r="BT2913">
        <v>144</v>
      </c>
      <c r="BU2913" s="8">
        <v>6.8400000000000002E-2</v>
      </c>
      <c r="BV2913" s="64">
        <f>BT2913*BU2913</f>
        <v>9.8496000000000006</v>
      </c>
      <c r="BW2913">
        <v>80</v>
      </c>
      <c r="BX2913" s="9" t="s">
        <v>3318</v>
      </c>
      <c r="BY2913">
        <v>0</v>
      </c>
      <c r="BZ2913">
        <v>5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38032</v>
      </c>
      <c r="CJ2913">
        <v>45089</v>
      </c>
      <c r="CK2913">
        <v>0</v>
      </c>
      <c r="CL2913">
        <v>0</v>
      </c>
      <c r="CM2913">
        <v>1</v>
      </c>
      <c r="CN2913">
        <v>1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  <c r="DM2913">
        <v>0</v>
      </c>
      <c r="DN2913">
        <v>0</v>
      </c>
      <c r="DO2913">
        <v>0</v>
      </c>
      <c r="DP2913">
        <v>0</v>
      </c>
      <c r="DQ2913">
        <v>0</v>
      </c>
      <c r="DR2913">
        <v>0</v>
      </c>
      <c r="DS2913">
        <v>0</v>
      </c>
      <c r="DT2913">
        <v>0</v>
      </c>
      <c r="DU2913">
        <v>0</v>
      </c>
      <c r="DV2913">
        <v>0</v>
      </c>
      <c r="DW2913">
        <v>0</v>
      </c>
      <c r="DX2913">
        <v>73</v>
      </c>
      <c r="DY2913">
        <v>1</v>
      </c>
      <c r="DZ2913">
        <v>0</v>
      </c>
      <c r="EA2913">
        <v>8</v>
      </c>
      <c r="EB2913">
        <v>0</v>
      </c>
      <c r="EC2913">
        <v>52</v>
      </c>
      <c r="ED2913" s="6">
        <v>0</v>
      </c>
      <c r="EE2913">
        <v>0</v>
      </c>
      <c r="EF2913">
        <v>1</v>
      </c>
      <c r="EG2913">
        <v>1</v>
      </c>
      <c r="EJ2913" s="40"/>
      <c r="EK2913" t="s">
        <v>3312</v>
      </c>
    </row>
    <row r="2914" spans="1:141" x14ac:dyDescent="0.15">
      <c r="A2914" s="48">
        <v>6292</v>
      </c>
      <c r="B2914" s="40">
        <v>1</v>
      </c>
      <c r="C2914">
        <v>38</v>
      </c>
      <c r="D2914" s="2" t="s">
        <v>3157</v>
      </c>
      <c r="E2914">
        <v>32</v>
      </c>
      <c r="F2914">
        <v>45</v>
      </c>
      <c r="G2914">
        <v>4</v>
      </c>
      <c r="H2914">
        <v>133</v>
      </c>
      <c r="I2914">
        <v>16</v>
      </c>
      <c r="J2914">
        <v>1</v>
      </c>
      <c r="K2914">
        <v>35</v>
      </c>
      <c r="L2914">
        <v>19</v>
      </c>
      <c r="M2914">
        <v>0</v>
      </c>
      <c r="N2914" s="56">
        <v>2</v>
      </c>
      <c r="O2914">
        <v>1</v>
      </c>
      <c r="P2914" s="8">
        <v>0</v>
      </c>
      <c r="Q2914">
        <v>23</v>
      </c>
      <c r="R2914">
        <v>4</v>
      </c>
      <c r="S2914">
        <v>1</v>
      </c>
      <c r="T2914">
        <v>38</v>
      </c>
      <c r="U2914">
        <v>45</v>
      </c>
      <c r="V2914" s="66">
        <v>3</v>
      </c>
      <c r="W2914" s="66" t="s">
        <v>3314</v>
      </c>
      <c r="X2914" s="66">
        <v>0</v>
      </c>
      <c r="Y2914" s="51">
        <v>5.11111</v>
      </c>
      <c r="Z2914" s="51">
        <v>9.4741999999999997</v>
      </c>
      <c r="AA2914" s="51">
        <v>2.5025641239289533</v>
      </c>
      <c r="AB2914" s="51">
        <v>113.6904</v>
      </c>
      <c r="AC2914">
        <v>12</v>
      </c>
      <c r="AD2914">
        <v>0</v>
      </c>
      <c r="AE2914">
        <v>0</v>
      </c>
      <c r="AF2914" s="6">
        <v>0</v>
      </c>
      <c r="AG2914" s="52">
        <v>120</v>
      </c>
      <c r="AH2914">
        <v>120</v>
      </c>
      <c r="AI2914" s="52">
        <v>5</v>
      </c>
      <c r="AJ2914" s="52">
        <v>0</v>
      </c>
      <c r="AK2914" s="6">
        <v>5</v>
      </c>
      <c r="AL2914" s="6">
        <v>0</v>
      </c>
      <c r="AM2914" s="6">
        <v>0</v>
      </c>
      <c r="AN2914" s="52">
        <v>107</v>
      </c>
      <c r="AO2914" s="5">
        <f t="shared" si="304"/>
        <v>68.635999999999996</v>
      </c>
      <c r="AP2914" s="7" t="s">
        <v>2506</v>
      </c>
      <c r="AQ2914" s="13">
        <v>169.636</v>
      </c>
      <c r="AR2914" s="13">
        <v>157.636</v>
      </c>
      <c r="AS2914" s="13">
        <v>157.636</v>
      </c>
      <c r="AT2914">
        <v>12</v>
      </c>
      <c r="AU2914">
        <v>0</v>
      </c>
      <c r="AV2914">
        <v>0</v>
      </c>
      <c r="AW2914" s="48">
        <v>2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 s="7">
        <f t="shared" si="305"/>
        <v>0</v>
      </c>
      <c r="BF2914" s="7">
        <f t="shared" si="306"/>
        <v>0</v>
      </c>
      <c r="BG2914" s="7">
        <f t="shared" si="307"/>
        <v>0</v>
      </c>
      <c r="BH2914" s="7">
        <f t="shared" si="308"/>
        <v>175.636</v>
      </c>
      <c r="BI2914">
        <v>8</v>
      </c>
      <c r="BJ2914">
        <v>30</v>
      </c>
      <c r="BK2914">
        <v>6</v>
      </c>
      <c r="BL2914">
        <v>1</v>
      </c>
      <c r="BM2914">
        <v>0</v>
      </c>
      <c r="BN2914">
        <v>15</v>
      </c>
      <c r="BO2914">
        <v>0</v>
      </c>
      <c r="BP2914">
        <v>0</v>
      </c>
      <c r="BQ2914">
        <v>50</v>
      </c>
      <c r="BR2914" s="9" t="s">
        <v>3205</v>
      </c>
      <c r="BS2914">
        <v>2</v>
      </c>
      <c r="BT2914">
        <v>1540</v>
      </c>
      <c r="BU2914" s="8">
        <v>6.8400000000000002E-2</v>
      </c>
      <c r="BV2914" s="64">
        <f>BT2914*BU2914</f>
        <v>105.336</v>
      </c>
      <c r="BW2914">
        <v>80</v>
      </c>
      <c r="BX2914" s="9" t="s">
        <v>1222</v>
      </c>
      <c r="BY2914">
        <v>0</v>
      </c>
      <c r="BZ2914">
        <v>8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38032</v>
      </c>
      <c r="CJ2914">
        <v>45089</v>
      </c>
      <c r="CK2914">
        <v>0</v>
      </c>
      <c r="CL2914">
        <v>0</v>
      </c>
      <c r="CM2914">
        <v>2</v>
      </c>
      <c r="CN2914">
        <v>2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  <c r="DM2914">
        <v>0</v>
      </c>
      <c r="DN2914">
        <v>0</v>
      </c>
      <c r="DO2914">
        <v>0</v>
      </c>
      <c r="DP2914">
        <v>0</v>
      </c>
      <c r="DQ2914">
        <v>0</v>
      </c>
      <c r="DR2914">
        <v>0</v>
      </c>
      <c r="DS2914">
        <v>0</v>
      </c>
      <c r="DT2914">
        <v>0</v>
      </c>
      <c r="DU2914">
        <v>0</v>
      </c>
      <c r="DV2914">
        <v>0</v>
      </c>
      <c r="DW2914">
        <v>0</v>
      </c>
      <c r="DX2914">
        <v>73</v>
      </c>
      <c r="DY2914">
        <v>1</v>
      </c>
      <c r="DZ2914">
        <v>4.705883</v>
      </c>
      <c r="EA2914">
        <v>16</v>
      </c>
      <c r="EB2914">
        <v>0</v>
      </c>
      <c r="EC2914">
        <v>56.705880000000001</v>
      </c>
      <c r="ED2914" s="6">
        <v>0</v>
      </c>
      <c r="EE2914">
        <v>0</v>
      </c>
      <c r="EF2914">
        <v>1</v>
      </c>
      <c r="EG2914">
        <v>1</v>
      </c>
      <c r="EJ2914" s="40"/>
      <c r="EK2914" t="s">
        <v>1223</v>
      </c>
    </row>
    <row r="2915" spans="1:141" x14ac:dyDescent="0.15">
      <c r="A2915" s="48">
        <v>6297</v>
      </c>
      <c r="B2915" s="40">
        <v>1</v>
      </c>
      <c r="C2915">
        <v>38</v>
      </c>
      <c r="D2915" s="2" t="s">
        <v>1224</v>
      </c>
      <c r="E2915">
        <v>32</v>
      </c>
      <c r="F2915">
        <v>45</v>
      </c>
      <c r="G2915">
        <v>4</v>
      </c>
      <c r="H2915">
        <v>133</v>
      </c>
      <c r="I2915">
        <v>25</v>
      </c>
      <c r="J2915">
        <v>6</v>
      </c>
      <c r="K2915">
        <v>54</v>
      </c>
      <c r="L2915">
        <v>28</v>
      </c>
      <c r="M2915">
        <v>0</v>
      </c>
      <c r="N2915" s="56">
        <v>2</v>
      </c>
      <c r="O2915">
        <v>1</v>
      </c>
      <c r="P2915" s="8">
        <v>0</v>
      </c>
      <c r="Q2915">
        <v>57</v>
      </c>
      <c r="R2915">
        <v>4</v>
      </c>
      <c r="S2915">
        <v>2</v>
      </c>
      <c r="T2915">
        <v>38</v>
      </c>
      <c r="U2915">
        <v>45</v>
      </c>
      <c r="V2915" s="50">
        <v>2</v>
      </c>
      <c r="W2915" s="50" t="s">
        <v>1225</v>
      </c>
      <c r="X2915" s="50">
        <v>1</v>
      </c>
      <c r="Y2915" s="51">
        <v>5.11111</v>
      </c>
      <c r="Z2915" s="51">
        <v>9.4741999999999997</v>
      </c>
      <c r="AA2915" s="51">
        <v>2.5025641239289533</v>
      </c>
      <c r="AB2915" s="51">
        <v>316.93705196572648</v>
      </c>
      <c r="AC2915">
        <v>25</v>
      </c>
      <c r="AD2915">
        <v>0</v>
      </c>
      <c r="AE2915">
        <v>32</v>
      </c>
      <c r="AF2915" s="6">
        <v>0</v>
      </c>
      <c r="AG2915" s="52">
        <v>300</v>
      </c>
      <c r="AH2915">
        <v>300</v>
      </c>
      <c r="AI2915" s="52">
        <v>14</v>
      </c>
      <c r="AJ2915" s="52">
        <v>60</v>
      </c>
      <c r="AK2915" s="6">
        <v>74</v>
      </c>
      <c r="AL2915" s="6">
        <v>15</v>
      </c>
      <c r="AM2915" s="6">
        <v>75</v>
      </c>
      <c r="AN2915" s="52">
        <v>260</v>
      </c>
      <c r="AO2915" s="5">
        <f t="shared" si="304"/>
        <v>0</v>
      </c>
      <c r="AP2915" s="75" t="s">
        <v>3058</v>
      </c>
      <c r="AQ2915" s="13">
        <v>274.78210259828637</v>
      </c>
      <c r="AR2915" s="13">
        <v>199.78210259828637</v>
      </c>
      <c r="AS2915" s="13">
        <v>185</v>
      </c>
      <c r="AT2915">
        <v>0</v>
      </c>
      <c r="AU2915">
        <v>0</v>
      </c>
      <c r="AV2915">
        <v>0</v>
      </c>
      <c r="AW2915" s="48">
        <v>2</v>
      </c>
      <c r="AX2915">
        <v>0</v>
      </c>
      <c r="AY2915">
        <v>1</v>
      </c>
      <c r="AZ2915">
        <v>0</v>
      </c>
      <c r="BA2915">
        <v>1</v>
      </c>
      <c r="BB2915">
        <v>1</v>
      </c>
      <c r="BC2915">
        <v>0</v>
      </c>
      <c r="BD2915">
        <v>6</v>
      </c>
      <c r="BE2915" s="7">
        <f t="shared" si="305"/>
        <v>112.08</v>
      </c>
      <c r="BF2915" s="7">
        <f t="shared" si="306"/>
        <v>0</v>
      </c>
      <c r="BG2915" s="7">
        <f t="shared" si="307"/>
        <v>112.08</v>
      </c>
      <c r="BH2915" s="7">
        <f t="shared" si="308"/>
        <v>217.88399999999999</v>
      </c>
      <c r="BI2915">
        <v>12</v>
      </c>
      <c r="BJ2915">
        <v>60</v>
      </c>
      <c r="BK2915">
        <v>12</v>
      </c>
      <c r="BL2915">
        <v>3</v>
      </c>
      <c r="BM2915">
        <v>0</v>
      </c>
      <c r="BN2915">
        <v>40</v>
      </c>
      <c r="BO2915">
        <v>0</v>
      </c>
      <c r="BP2915">
        <v>0</v>
      </c>
      <c r="BQ2915">
        <v>50</v>
      </c>
      <c r="BR2915" s="9" t="s">
        <v>3159</v>
      </c>
      <c r="BS2915">
        <v>1</v>
      </c>
      <c r="BT2915">
        <v>260</v>
      </c>
      <c r="BU2915" s="8">
        <v>6.8400000000000002E-2</v>
      </c>
      <c r="BV2915" s="64">
        <f>BT2915*BU2915</f>
        <v>17.783999999999999</v>
      </c>
      <c r="BW2915">
        <v>80</v>
      </c>
      <c r="BX2915" s="9" t="s">
        <v>2410</v>
      </c>
      <c r="BY2915">
        <v>0</v>
      </c>
      <c r="BZ2915">
        <v>5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38032</v>
      </c>
      <c r="CJ2915">
        <v>45089</v>
      </c>
      <c r="CK2915">
        <v>0</v>
      </c>
      <c r="CL2915">
        <v>0</v>
      </c>
      <c r="CM2915">
        <v>1</v>
      </c>
      <c r="CN2915">
        <v>1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  <c r="DM2915">
        <v>0</v>
      </c>
      <c r="DN2915">
        <v>0</v>
      </c>
      <c r="DO2915">
        <v>0</v>
      </c>
      <c r="DP2915">
        <v>0</v>
      </c>
      <c r="DQ2915">
        <v>0</v>
      </c>
      <c r="DR2915">
        <v>0</v>
      </c>
      <c r="DS2915">
        <v>0</v>
      </c>
      <c r="DT2915">
        <v>0</v>
      </c>
      <c r="DU2915">
        <v>0</v>
      </c>
      <c r="DV2915">
        <v>0</v>
      </c>
      <c r="DW2915">
        <v>0</v>
      </c>
      <c r="DX2915">
        <v>73</v>
      </c>
      <c r="DY2915">
        <v>1</v>
      </c>
      <c r="DZ2915">
        <v>0</v>
      </c>
      <c r="EA2915">
        <v>25</v>
      </c>
      <c r="EB2915">
        <v>0</v>
      </c>
      <c r="EC2915">
        <v>104</v>
      </c>
      <c r="ED2915" s="6">
        <v>0</v>
      </c>
      <c r="EE2915">
        <v>0</v>
      </c>
      <c r="EF2915">
        <v>1</v>
      </c>
      <c r="EG2915">
        <v>1</v>
      </c>
      <c r="EJ2915" s="40"/>
      <c r="EK2915" t="s">
        <v>3239</v>
      </c>
    </row>
    <row r="2916" spans="1:141" x14ac:dyDescent="0.15">
      <c r="A2916" s="48">
        <v>6298</v>
      </c>
      <c r="B2916" s="40">
        <v>1</v>
      </c>
      <c r="C2916">
        <v>38</v>
      </c>
      <c r="D2916" s="2" t="s">
        <v>1349</v>
      </c>
      <c r="E2916">
        <v>32</v>
      </c>
      <c r="F2916">
        <v>45</v>
      </c>
      <c r="G2916">
        <v>4</v>
      </c>
      <c r="H2916">
        <v>133</v>
      </c>
      <c r="I2916">
        <v>25</v>
      </c>
      <c r="J2916">
        <v>7</v>
      </c>
      <c r="K2916">
        <v>54</v>
      </c>
      <c r="L2916">
        <v>37</v>
      </c>
      <c r="M2916">
        <v>0</v>
      </c>
      <c r="N2916" s="56">
        <v>2</v>
      </c>
      <c r="O2916">
        <v>1</v>
      </c>
      <c r="P2916" s="8">
        <v>0</v>
      </c>
      <c r="Q2916">
        <v>55</v>
      </c>
      <c r="R2916">
        <v>11</v>
      </c>
      <c r="S2916">
        <v>7</v>
      </c>
      <c r="T2916">
        <v>38</v>
      </c>
      <c r="U2916">
        <v>45</v>
      </c>
      <c r="V2916" s="66">
        <v>3</v>
      </c>
      <c r="W2916" s="66" t="s">
        <v>3314</v>
      </c>
      <c r="X2916" s="66">
        <v>0</v>
      </c>
      <c r="Y2916" s="51">
        <v>5.11111</v>
      </c>
      <c r="Z2916" s="51">
        <v>9.4741999999999997</v>
      </c>
      <c r="AA2916" s="51">
        <v>2.5025641239289533</v>
      </c>
      <c r="AB2916" s="57">
        <v>236.85499999999999</v>
      </c>
      <c r="AC2916">
        <v>25</v>
      </c>
      <c r="AD2916">
        <v>0</v>
      </c>
      <c r="AE2916">
        <v>0</v>
      </c>
      <c r="AF2916" s="6">
        <v>0</v>
      </c>
      <c r="AG2916" s="52">
        <v>0</v>
      </c>
      <c r="AH2916" s="57">
        <v>236.85499999999999</v>
      </c>
      <c r="AI2916" s="52">
        <v>4</v>
      </c>
      <c r="AJ2916" s="52">
        <v>132</v>
      </c>
      <c r="AK2916" s="6">
        <v>136</v>
      </c>
      <c r="AL2916" s="6">
        <v>0</v>
      </c>
      <c r="AM2916" s="6">
        <v>0</v>
      </c>
      <c r="AN2916" s="52">
        <v>376</v>
      </c>
      <c r="AO2916" s="5">
        <f t="shared" si="304"/>
        <v>0</v>
      </c>
      <c r="AP2916" s="7" t="s">
        <v>2424</v>
      </c>
      <c r="AQ2916" s="13">
        <v>364.15724999999998</v>
      </c>
      <c r="AR2916" s="13">
        <v>364.15724999999998</v>
      </c>
      <c r="AS2916" s="13">
        <v>364.15724999999998</v>
      </c>
      <c r="AT2916">
        <v>0</v>
      </c>
      <c r="AU2916">
        <v>0</v>
      </c>
      <c r="AV2916">
        <v>0</v>
      </c>
      <c r="AW2916" s="48">
        <v>2</v>
      </c>
      <c r="AX2916">
        <v>1</v>
      </c>
      <c r="AY2916">
        <v>0</v>
      </c>
      <c r="AZ2916">
        <v>0</v>
      </c>
      <c r="BA2916">
        <v>0</v>
      </c>
      <c r="BB2916">
        <v>2</v>
      </c>
      <c r="BC2916">
        <v>0</v>
      </c>
      <c r="BD2916">
        <v>1</v>
      </c>
      <c r="BE2916" s="7">
        <f t="shared" si="305"/>
        <v>86.37</v>
      </c>
      <c r="BF2916" s="7">
        <f t="shared" si="306"/>
        <v>45.629999999999995</v>
      </c>
      <c r="BG2916" s="7">
        <f t="shared" si="307"/>
        <v>132</v>
      </c>
      <c r="BH2916" s="7">
        <f t="shared" si="308"/>
        <v>190.7732</v>
      </c>
      <c r="BI2916">
        <v>12</v>
      </c>
      <c r="BJ2916">
        <v>100</v>
      </c>
      <c r="BK2916">
        <v>9</v>
      </c>
      <c r="BL2916">
        <v>2</v>
      </c>
      <c r="BM2916">
        <v>0</v>
      </c>
      <c r="BN2916">
        <v>60</v>
      </c>
      <c r="BO2916">
        <v>0</v>
      </c>
      <c r="BP2916">
        <v>0</v>
      </c>
      <c r="BQ2916">
        <v>50</v>
      </c>
      <c r="BR2916" s="9" t="s">
        <v>3159</v>
      </c>
      <c r="BS2916">
        <v>1</v>
      </c>
      <c r="BT2916">
        <v>523</v>
      </c>
      <c r="BU2916" s="8">
        <v>6.8400000000000002E-2</v>
      </c>
      <c r="BV2916" s="64">
        <f>BT2916*BU2916</f>
        <v>35.773200000000003</v>
      </c>
      <c r="BW2916">
        <v>80</v>
      </c>
      <c r="BX2916" s="9" t="s">
        <v>3318</v>
      </c>
      <c r="BY2916">
        <v>0</v>
      </c>
      <c r="BZ2916">
        <v>9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38032</v>
      </c>
      <c r="CJ2916">
        <v>45089</v>
      </c>
      <c r="CK2916">
        <v>0</v>
      </c>
      <c r="CL2916">
        <v>0</v>
      </c>
      <c r="CM2916">
        <v>1</v>
      </c>
      <c r="CN2916">
        <v>1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  <c r="DT2916">
        <v>0</v>
      </c>
      <c r="DU2916">
        <v>0</v>
      </c>
      <c r="DV2916">
        <v>0</v>
      </c>
      <c r="DW2916">
        <v>0</v>
      </c>
      <c r="DX2916">
        <v>73</v>
      </c>
      <c r="DY2916">
        <v>1</v>
      </c>
      <c r="DZ2916">
        <v>0</v>
      </c>
      <c r="EA2916">
        <v>22</v>
      </c>
      <c r="EB2916">
        <v>0</v>
      </c>
      <c r="EC2916">
        <v>364</v>
      </c>
      <c r="ED2916" s="6">
        <v>0</v>
      </c>
      <c r="EE2916">
        <v>0</v>
      </c>
      <c r="EF2916">
        <v>1</v>
      </c>
      <c r="EG2916">
        <v>1</v>
      </c>
      <c r="EJ2916" s="40"/>
      <c r="EK2916" t="s">
        <v>3312</v>
      </c>
    </row>
    <row r="2917" spans="1:141" x14ac:dyDescent="0.15">
      <c r="A2917" s="48">
        <v>6299</v>
      </c>
      <c r="B2917" s="40">
        <v>1</v>
      </c>
      <c r="C2917">
        <v>38</v>
      </c>
      <c r="D2917" s="2" t="s">
        <v>3157</v>
      </c>
      <c r="E2917">
        <v>32</v>
      </c>
      <c r="F2917">
        <v>45</v>
      </c>
      <c r="G2917">
        <v>4</v>
      </c>
      <c r="H2917">
        <v>133</v>
      </c>
      <c r="I2917">
        <v>25</v>
      </c>
      <c r="J2917">
        <v>8</v>
      </c>
      <c r="K2917">
        <v>54</v>
      </c>
      <c r="L2917">
        <v>48</v>
      </c>
      <c r="M2917">
        <v>0</v>
      </c>
      <c r="N2917" s="23">
        <v>1</v>
      </c>
      <c r="O2917">
        <v>1</v>
      </c>
      <c r="P2917" s="8">
        <v>0</v>
      </c>
      <c r="Q2917">
        <v>23</v>
      </c>
      <c r="R2917">
        <v>5</v>
      </c>
      <c r="S2917">
        <v>1</v>
      </c>
      <c r="T2917">
        <v>38</v>
      </c>
      <c r="U2917">
        <v>45</v>
      </c>
      <c r="V2917" s="21">
        <v>4</v>
      </c>
      <c r="W2917" s="21" t="s">
        <v>2924</v>
      </c>
      <c r="X2917" s="21">
        <v>0</v>
      </c>
      <c r="Y2917" s="51">
        <v>5.11111</v>
      </c>
      <c r="Z2917" s="51">
        <v>9.4741999999999997</v>
      </c>
      <c r="AA2917" s="51">
        <v>2.5025641239289533</v>
      </c>
      <c r="AB2917" s="51">
        <v>387.00884743573715</v>
      </c>
      <c r="AC2917">
        <v>25</v>
      </c>
      <c r="AD2917">
        <v>0</v>
      </c>
      <c r="AE2917">
        <v>60</v>
      </c>
      <c r="AF2917" s="6">
        <v>0</v>
      </c>
      <c r="AG2917" s="52">
        <v>1600</v>
      </c>
      <c r="AH2917">
        <v>1600</v>
      </c>
      <c r="AI2917" s="52">
        <v>27</v>
      </c>
      <c r="AJ2917" s="52">
        <v>225</v>
      </c>
      <c r="AK2917" s="6">
        <v>252</v>
      </c>
      <c r="AL2917" s="6">
        <v>32</v>
      </c>
      <c r="AM2917" s="6">
        <v>50</v>
      </c>
      <c r="AN2917" s="52">
        <v>725</v>
      </c>
      <c r="AO2917" s="5">
        <f t="shared" si="304"/>
        <v>0</v>
      </c>
      <c r="AP2917" s="7" t="s">
        <v>2421</v>
      </c>
      <c r="AQ2917" s="13">
        <v>362.5</v>
      </c>
      <c r="AR2917" s="13">
        <v>162.5</v>
      </c>
      <c r="AS2917" s="13">
        <v>162.5</v>
      </c>
      <c r="AT2917">
        <v>150</v>
      </c>
      <c r="AU2917">
        <v>0</v>
      </c>
      <c r="AV2917">
        <v>6</v>
      </c>
      <c r="AW2917" s="48">
        <v>2</v>
      </c>
      <c r="AX2917">
        <v>0</v>
      </c>
      <c r="AY2917">
        <v>1</v>
      </c>
      <c r="AZ2917">
        <v>0</v>
      </c>
      <c r="BA2917">
        <v>4</v>
      </c>
      <c r="BB2917">
        <v>3</v>
      </c>
      <c r="BC2917">
        <v>0</v>
      </c>
      <c r="BD2917">
        <v>6</v>
      </c>
      <c r="BE2917" s="7">
        <f t="shared" si="305"/>
        <v>207.51000000000002</v>
      </c>
      <c r="BF2917" s="7">
        <f t="shared" si="306"/>
        <v>17.489999999999981</v>
      </c>
      <c r="BG2917" s="7">
        <f t="shared" si="307"/>
        <v>225</v>
      </c>
      <c r="BH2917" s="7">
        <f t="shared" si="308"/>
        <v>607.5</v>
      </c>
      <c r="BI2917">
        <v>15</v>
      </c>
      <c r="BJ2917">
        <v>200</v>
      </c>
      <c r="BK2917">
        <v>18</v>
      </c>
      <c r="BL2917">
        <v>9</v>
      </c>
      <c r="BM2917">
        <v>0</v>
      </c>
      <c r="BN2917">
        <v>50</v>
      </c>
      <c r="BO2917">
        <v>0</v>
      </c>
      <c r="BP2917">
        <v>0</v>
      </c>
      <c r="BQ2917">
        <v>80</v>
      </c>
      <c r="BR2917" s="9" t="s">
        <v>3318</v>
      </c>
      <c r="BS2917">
        <v>0</v>
      </c>
      <c r="BT2917">
        <v>30</v>
      </c>
      <c r="BU2917" s="8"/>
      <c r="BV2917" s="8"/>
      <c r="BW2917">
        <v>0</v>
      </c>
      <c r="BX2917" s="9"/>
      <c r="BY2917">
        <v>0</v>
      </c>
      <c r="BZ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38032</v>
      </c>
      <c r="CJ2917">
        <v>45089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  <c r="DT2917">
        <v>0</v>
      </c>
      <c r="DU2917">
        <v>0</v>
      </c>
      <c r="DV2917">
        <v>0</v>
      </c>
      <c r="DW2917">
        <v>0</v>
      </c>
      <c r="DX2917">
        <v>73</v>
      </c>
      <c r="DY2917">
        <v>1</v>
      </c>
      <c r="DZ2917">
        <v>58.823529999999998</v>
      </c>
      <c r="EA2917">
        <v>33</v>
      </c>
      <c r="EB2917">
        <v>0</v>
      </c>
      <c r="EC2917">
        <v>110.8235</v>
      </c>
      <c r="ED2917" s="6">
        <v>0</v>
      </c>
      <c r="EE2917">
        <v>0</v>
      </c>
      <c r="EF2917">
        <v>1</v>
      </c>
      <c r="EG2917">
        <v>2</v>
      </c>
      <c r="EJ2917" s="40"/>
      <c r="EK2917" t="s">
        <v>3178</v>
      </c>
    </row>
    <row r="2918" spans="1:141" x14ac:dyDescent="0.15">
      <c r="A2918" s="48">
        <v>6300</v>
      </c>
      <c r="B2918" s="40">
        <v>1</v>
      </c>
      <c r="C2918">
        <v>38</v>
      </c>
      <c r="D2918" s="2" t="s">
        <v>3199</v>
      </c>
      <c r="E2918">
        <v>32</v>
      </c>
      <c r="F2918">
        <v>45</v>
      </c>
      <c r="G2918">
        <v>4</v>
      </c>
      <c r="H2918">
        <v>133</v>
      </c>
      <c r="I2918">
        <v>25</v>
      </c>
      <c r="J2918">
        <v>9</v>
      </c>
      <c r="K2918">
        <v>55</v>
      </c>
      <c r="L2918">
        <v>3</v>
      </c>
      <c r="M2918">
        <v>0</v>
      </c>
      <c r="N2918" s="23">
        <v>1</v>
      </c>
      <c r="O2918">
        <v>1</v>
      </c>
      <c r="P2918" s="8">
        <v>0</v>
      </c>
      <c r="Q2918">
        <v>52</v>
      </c>
      <c r="R2918">
        <v>3</v>
      </c>
      <c r="S2918">
        <v>1</v>
      </c>
      <c r="T2918">
        <v>38</v>
      </c>
      <c r="U2918">
        <v>45</v>
      </c>
      <c r="V2918" s="50">
        <v>2</v>
      </c>
      <c r="W2918" s="50" t="s">
        <v>3180</v>
      </c>
      <c r="X2918" s="50">
        <v>1</v>
      </c>
      <c r="Y2918" s="51">
        <v>5.11111</v>
      </c>
      <c r="Z2918" s="51">
        <v>9.4741999999999997</v>
      </c>
      <c r="AA2918" s="51">
        <v>2.5025641239289533</v>
      </c>
      <c r="AB2918" s="57">
        <v>835.69320619644759</v>
      </c>
      <c r="AC2918">
        <v>75</v>
      </c>
      <c r="AD2918">
        <v>0</v>
      </c>
      <c r="AE2918">
        <v>50</v>
      </c>
      <c r="AF2918" s="6">
        <v>0</v>
      </c>
      <c r="AG2918" s="52">
        <v>0</v>
      </c>
      <c r="AH2918" s="73">
        <v>835.69320619644759</v>
      </c>
      <c r="AI2918" s="52">
        <v>180</v>
      </c>
      <c r="AJ2918" s="52">
        <v>365</v>
      </c>
      <c r="AK2918" s="6">
        <v>545</v>
      </c>
      <c r="AL2918" s="6">
        <v>20</v>
      </c>
      <c r="AM2918" s="6">
        <v>30</v>
      </c>
      <c r="AN2918" s="52">
        <v>980</v>
      </c>
      <c r="AO2918" s="5">
        <f t="shared" si="304"/>
        <v>0</v>
      </c>
      <c r="AP2918" s="75" t="s">
        <v>3060</v>
      </c>
      <c r="AQ2918" s="13">
        <v>1063.8664103098224</v>
      </c>
      <c r="AR2918" s="13">
        <v>853.86641030982241</v>
      </c>
      <c r="AS2918" s="13">
        <v>770</v>
      </c>
      <c r="AT2918">
        <v>180</v>
      </c>
      <c r="AU2918">
        <v>0</v>
      </c>
      <c r="AV2918">
        <v>6</v>
      </c>
      <c r="AW2918" s="48">
        <v>2</v>
      </c>
      <c r="AX2918">
        <v>0</v>
      </c>
      <c r="AY2918">
        <v>1</v>
      </c>
      <c r="AZ2918">
        <v>0</v>
      </c>
      <c r="BA2918">
        <v>4</v>
      </c>
      <c r="BB2918">
        <v>4</v>
      </c>
      <c r="BC2918">
        <v>0</v>
      </c>
      <c r="BD2918">
        <v>8</v>
      </c>
      <c r="BE2918" s="7">
        <f t="shared" si="305"/>
        <v>229.26</v>
      </c>
      <c r="BF2918" s="7">
        <f t="shared" si="306"/>
        <v>135.74</v>
      </c>
      <c r="BG2918" s="7">
        <f t="shared" si="307"/>
        <v>365</v>
      </c>
      <c r="BH2918" s="7">
        <f t="shared" si="308"/>
        <v>786</v>
      </c>
      <c r="BI2918">
        <v>15</v>
      </c>
      <c r="BJ2918">
        <v>200</v>
      </c>
      <c r="BK2918">
        <v>18</v>
      </c>
      <c r="BL2918">
        <v>12</v>
      </c>
      <c r="BM2918">
        <v>0</v>
      </c>
      <c r="BN2918">
        <v>200</v>
      </c>
      <c r="BO2918">
        <v>0</v>
      </c>
      <c r="BP2918">
        <v>0</v>
      </c>
      <c r="BQ2918">
        <v>0</v>
      </c>
      <c r="BR2918" s="9" t="s">
        <v>3311</v>
      </c>
      <c r="BS2918">
        <v>0</v>
      </c>
      <c r="BT2918">
        <v>0</v>
      </c>
      <c r="BU2918" s="8"/>
      <c r="BV2918" s="8"/>
      <c r="BW2918">
        <v>0</v>
      </c>
      <c r="BX2918" s="9"/>
      <c r="BY2918">
        <v>0</v>
      </c>
      <c r="BZ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38032</v>
      </c>
      <c r="CJ2918">
        <v>45089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  <c r="DM2918">
        <v>0</v>
      </c>
      <c r="DN2918">
        <v>0</v>
      </c>
      <c r="DO2918">
        <v>0</v>
      </c>
      <c r="DP2918">
        <v>0</v>
      </c>
      <c r="DQ2918">
        <v>0</v>
      </c>
      <c r="DR2918">
        <v>0</v>
      </c>
      <c r="DS2918">
        <v>0</v>
      </c>
      <c r="DT2918">
        <v>0</v>
      </c>
      <c r="DU2918">
        <v>0</v>
      </c>
      <c r="DV2918">
        <v>0</v>
      </c>
      <c r="DW2918">
        <v>0</v>
      </c>
      <c r="DX2918">
        <v>73</v>
      </c>
      <c r="DY2918">
        <v>1</v>
      </c>
      <c r="DZ2918">
        <v>70.588229999999996</v>
      </c>
      <c r="EA2918">
        <v>33</v>
      </c>
      <c r="EB2918">
        <v>0</v>
      </c>
      <c r="EC2918">
        <v>122.5882</v>
      </c>
      <c r="ED2918" s="6">
        <v>0</v>
      </c>
      <c r="EE2918">
        <v>0</v>
      </c>
      <c r="EF2918">
        <v>1</v>
      </c>
      <c r="EG2918">
        <v>2</v>
      </c>
      <c r="EJ2918" s="40"/>
      <c r="EK2918" t="s">
        <v>3312</v>
      </c>
    </row>
    <row r="2919" spans="1:141" x14ac:dyDescent="0.15">
      <c r="A2919" s="48">
        <v>6301</v>
      </c>
      <c r="B2919" s="40">
        <v>1</v>
      </c>
      <c r="C2919">
        <v>38</v>
      </c>
      <c r="D2919" s="2" t="s">
        <v>3157</v>
      </c>
      <c r="E2919">
        <v>32</v>
      </c>
      <c r="F2919">
        <v>45</v>
      </c>
      <c r="G2919">
        <v>4</v>
      </c>
      <c r="H2919">
        <v>133</v>
      </c>
      <c r="I2919">
        <v>25</v>
      </c>
      <c r="J2919">
        <v>10</v>
      </c>
      <c r="K2919">
        <v>55</v>
      </c>
      <c r="L2919">
        <v>6</v>
      </c>
      <c r="M2919">
        <v>0</v>
      </c>
      <c r="N2919" s="23">
        <v>1</v>
      </c>
      <c r="O2919">
        <v>1</v>
      </c>
      <c r="P2919" s="8">
        <v>0</v>
      </c>
      <c r="Q2919">
        <v>55</v>
      </c>
      <c r="R2919">
        <v>2</v>
      </c>
      <c r="S2919">
        <v>1</v>
      </c>
      <c r="T2919">
        <v>38</v>
      </c>
      <c r="U2919">
        <v>45</v>
      </c>
      <c r="V2919" s="50">
        <v>2</v>
      </c>
      <c r="W2919" s="50" t="s">
        <v>3310</v>
      </c>
      <c r="X2919" s="50">
        <v>1</v>
      </c>
      <c r="Y2919" s="51">
        <v>5.11111</v>
      </c>
      <c r="Z2919" s="51">
        <v>9.4741999999999997</v>
      </c>
      <c r="AA2919" s="51">
        <v>2.5025641239289533</v>
      </c>
      <c r="AB2919" s="51">
        <v>1603.0918004693858</v>
      </c>
      <c r="AC2919">
        <v>100</v>
      </c>
      <c r="AD2919">
        <v>0</v>
      </c>
      <c r="AE2919">
        <v>262</v>
      </c>
      <c r="AF2919" s="6">
        <v>0</v>
      </c>
      <c r="AG2919" s="52">
        <v>3000</v>
      </c>
      <c r="AH2919">
        <v>3000</v>
      </c>
      <c r="AI2919" s="52">
        <v>105</v>
      </c>
      <c r="AJ2919" s="52">
        <v>330</v>
      </c>
      <c r="AK2919" s="6">
        <v>435</v>
      </c>
      <c r="AL2919" s="6">
        <v>25</v>
      </c>
      <c r="AM2919" s="6">
        <v>50</v>
      </c>
      <c r="AN2919" s="52">
        <v>767</v>
      </c>
      <c r="AO2919" s="5">
        <f t="shared" si="304"/>
        <v>0</v>
      </c>
      <c r="AP2919" s="75" t="s">
        <v>3060</v>
      </c>
      <c r="AQ2919" s="13">
        <v>862.61859002346932</v>
      </c>
      <c r="AR2919" s="13">
        <v>632.61859002346932</v>
      </c>
      <c r="AS2919" s="13">
        <v>537</v>
      </c>
      <c r="AT2919">
        <v>180</v>
      </c>
      <c r="AU2919">
        <v>0</v>
      </c>
      <c r="AV2919">
        <v>6</v>
      </c>
      <c r="AW2919" s="48">
        <v>2</v>
      </c>
      <c r="AX2919">
        <v>2</v>
      </c>
      <c r="AY2919">
        <v>1</v>
      </c>
      <c r="AZ2919">
        <v>0</v>
      </c>
      <c r="BA2919">
        <v>3</v>
      </c>
      <c r="BB2919">
        <v>9</v>
      </c>
      <c r="BC2919">
        <v>0</v>
      </c>
      <c r="BD2919">
        <v>13</v>
      </c>
      <c r="BE2919" s="7">
        <f t="shared" si="305"/>
        <v>405.38</v>
      </c>
      <c r="BF2919" s="7">
        <f t="shared" si="306"/>
        <v>0</v>
      </c>
      <c r="BG2919" s="7">
        <f t="shared" si="307"/>
        <v>405.38</v>
      </c>
      <c r="BH2919" s="7">
        <f t="shared" si="308"/>
        <v>668.29600000000005</v>
      </c>
      <c r="BI2919">
        <v>16</v>
      </c>
      <c r="BJ2919">
        <v>120</v>
      </c>
      <c r="BK2919">
        <v>23</v>
      </c>
      <c r="BL2919">
        <v>10</v>
      </c>
      <c r="BM2919">
        <v>0</v>
      </c>
      <c r="BN2919">
        <v>20</v>
      </c>
      <c r="BO2919">
        <v>0</v>
      </c>
      <c r="BP2919">
        <v>0</v>
      </c>
      <c r="BQ2919">
        <v>50</v>
      </c>
      <c r="BR2919" s="9" t="s">
        <v>3205</v>
      </c>
      <c r="BS2919">
        <v>1</v>
      </c>
      <c r="BT2919">
        <v>440</v>
      </c>
      <c r="BU2919" s="8">
        <v>6.8400000000000002E-2</v>
      </c>
      <c r="BV2919" s="64">
        <f t="shared" ref="BV2919:BV2927" si="309">BT2919*BU2919</f>
        <v>30.096</v>
      </c>
      <c r="BW2919">
        <v>80</v>
      </c>
      <c r="BX2919" s="9" t="s">
        <v>3318</v>
      </c>
      <c r="BY2919">
        <v>0</v>
      </c>
      <c r="BZ2919">
        <v>30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38032</v>
      </c>
      <c r="CJ2919">
        <v>45089</v>
      </c>
      <c r="CK2919">
        <v>0</v>
      </c>
      <c r="CL2919">
        <v>0</v>
      </c>
      <c r="CM2919">
        <v>1</v>
      </c>
      <c r="CN2919">
        <v>1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  <c r="DM2919">
        <v>0</v>
      </c>
      <c r="DN2919">
        <v>0</v>
      </c>
      <c r="DO2919">
        <v>0</v>
      </c>
      <c r="DP2919">
        <v>0</v>
      </c>
      <c r="DQ2919">
        <v>0</v>
      </c>
      <c r="DR2919">
        <v>0</v>
      </c>
      <c r="DS2919">
        <v>0</v>
      </c>
      <c r="DT2919">
        <v>0</v>
      </c>
      <c r="DU2919">
        <v>0</v>
      </c>
      <c r="DV2919">
        <v>0</v>
      </c>
      <c r="DW2919">
        <v>0</v>
      </c>
      <c r="DX2919">
        <v>73</v>
      </c>
      <c r="DY2919">
        <v>1</v>
      </c>
      <c r="DZ2919">
        <v>70.588229999999996</v>
      </c>
      <c r="EA2919">
        <v>40</v>
      </c>
      <c r="EB2919">
        <v>0</v>
      </c>
      <c r="EC2919">
        <v>122.5882</v>
      </c>
      <c r="ED2919" s="6">
        <v>0</v>
      </c>
      <c r="EE2919">
        <v>0</v>
      </c>
      <c r="EF2919">
        <v>1</v>
      </c>
      <c r="EG2919">
        <v>2</v>
      </c>
      <c r="EJ2919" s="40"/>
      <c r="EK2919" t="s">
        <v>3239</v>
      </c>
    </row>
    <row r="2920" spans="1:141" x14ac:dyDescent="0.15">
      <c r="A2920" s="48">
        <v>6357</v>
      </c>
      <c r="B2920" s="40">
        <v>1</v>
      </c>
      <c r="C2920">
        <v>38</v>
      </c>
      <c r="D2920" s="2" t="s">
        <v>1349</v>
      </c>
      <c r="E2920">
        <v>32</v>
      </c>
      <c r="F2920">
        <v>45</v>
      </c>
      <c r="G2920">
        <v>4</v>
      </c>
      <c r="H2920">
        <v>140</v>
      </c>
      <c r="I2920">
        <v>2</v>
      </c>
      <c r="J2920">
        <v>1</v>
      </c>
      <c r="K2920">
        <v>2</v>
      </c>
      <c r="L2920">
        <v>7</v>
      </c>
      <c r="M2920">
        <v>0</v>
      </c>
      <c r="N2920" s="56">
        <v>2</v>
      </c>
      <c r="O2920">
        <v>1</v>
      </c>
      <c r="P2920" s="8">
        <v>0</v>
      </c>
      <c r="Q2920">
        <v>64</v>
      </c>
      <c r="R2920">
        <v>2</v>
      </c>
      <c r="S2920">
        <v>1</v>
      </c>
      <c r="T2920">
        <v>38</v>
      </c>
      <c r="U2920">
        <v>45</v>
      </c>
      <c r="V2920" s="50">
        <v>2</v>
      </c>
      <c r="W2920" s="50" t="s">
        <v>3241</v>
      </c>
      <c r="X2920" s="50">
        <v>1</v>
      </c>
      <c r="Y2920" s="51">
        <v>5.11111</v>
      </c>
      <c r="Z2920" s="51">
        <v>9.4741999999999997</v>
      </c>
      <c r="AA2920" s="51">
        <v>2.5025641239289533</v>
      </c>
      <c r="AB2920" s="51">
        <v>459.40548867502673</v>
      </c>
      <c r="AC2920">
        <v>30</v>
      </c>
      <c r="AD2920">
        <v>0</v>
      </c>
      <c r="AE2920">
        <v>70</v>
      </c>
      <c r="AF2920" s="6">
        <v>0</v>
      </c>
      <c r="AG2920" s="52">
        <v>300</v>
      </c>
      <c r="AH2920">
        <v>300</v>
      </c>
      <c r="AI2920" s="52">
        <v>5</v>
      </c>
      <c r="AJ2920" s="52">
        <v>15</v>
      </c>
      <c r="AK2920" s="6">
        <v>20</v>
      </c>
      <c r="AL2920" s="6">
        <v>15</v>
      </c>
      <c r="AM2920" s="6">
        <v>0</v>
      </c>
      <c r="AN2920" s="52">
        <v>60</v>
      </c>
      <c r="AO2920" s="5">
        <f t="shared" si="304"/>
        <v>45.72399999999999</v>
      </c>
      <c r="AP2920" s="75" t="s">
        <v>2935</v>
      </c>
      <c r="AQ2920" s="13">
        <v>71.643974433751339</v>
      </c>
      <c r="AR2920" s="13">
        <v>71.643974433751339</v>
      </c>
      <c r="AS2920" s="13">
        <v>60</v>
      </c>
      <c r="AT2920">
        <v>0</v>
      </c>
      <c r="AU2920">
        <v>0</v>
      </c>
      <c r="AV2920">
        <v>0</v>
      </c>
      <c r="AW2920" s="48">
        <v>2</v>
      </c>
      <c r="AX2920">
        <v>0</v>
      </c>
      <c r="AY2920">
        <v>0</v>
      </c>
      <c r="AZ2920">
        <v>2</v>
      </c>
      <c r="BA2920">
        <v>0</v>
      </c>
      <c r="BB2920">
        <v>0</v>
      </c>
      <c r="BC2920">
        <v>0</v>
      </c>
      <c r="BD2920">
        <v>7</v>
      </c>
      <c r="BE2920" s="7">
        <f t="shared" si="305"/>
        <v>22.26</v>
      </c>
      <c r="BF2920" s="7">
        <f t="shared" si="306"/>
        <v>0</v>
      </c>
      <c r="BG2920" s="7">
        <f t="shared" si="307"/>
        <v>22.26</v>
      </c>
      <c r="BH2920" s="7">
        <f t="shared" si="308"/>
        <v>105.72399999999999</v>
      </c>
      <c r="BI2920">
        <v>14</v>
      </c>
      <c r="BJ2920">
        <v>60</v>
      </c>
      <c r="BK2920">
        <v>5</v>
      </c>
      <c r="BL2920">
        <v>1</v>
      </c>
      <c r="BM2920">
        <v>0</v>
      </c>
      <c r="BN2920">
        <v>0</v>
      </c>
      <c r="BO2920">
        <v>0</v>
      </c>
      <c r="BP2920">
        <v>0</v>
      </c>
      <c r="BQ2920">
        <v>50</v>
      </c>
      <c r="BR2920" s="9" t="s">
        <v>2045</v>
      </c>
      <c r="BS2920">
        <v>0</v>
      </c>
      <c r="BT2920">
        <v>360</v>
      </c>
      <c r="BU2920" s="8">
        <v>6.8400000000000002E-2</v>
      </c>
      <c r="BV2920" s="64">
        <f t="shared" si="309"/>
        <v>24.624000000000002</v>
      </c>
      <c r="BW2920">
        <v>80</v>
      </c>
      <c r="BX2920" s="9" t="s">
        <v>3177</v>
      </c>
      <c r="BY2920">
        <v>0</v>
      </c>
      <c r="BZ2920">
        <v>5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38032</v>
      </c>
      <c r="CJ2920">
        <v>45089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  <c r="DT2920">
        <v>0</v>
      </c>
      <c r="DU2920">
        <v>0</v>
      </c>
      <c r="DV2920">
        <v>0</v>
      </c>
      <c r="DW2920">
        <v>0</v>
      </c>
      <c r="DX2920">
        <v>73</v>
      </c>
      <c r="DY2920">
        <v>1</v>
      </c>
      <c r="DZ2920">
        <v>0</v>
      </c>
      <c r="EA2920">
        <v>19</v>
      </c>
      <c r="EB2920">
        <v>0</v>
      </c>
      <c r="EC2920">
        <v>52</v>
      </c>
      <c r="ED2920" s="6">
        <v>0</v>
      </c>
      <c r="EE2920">
        <v>0</v>
      </c>
      <c r="EF2920">
        <v>1</v>
      </c>
      <c r="EG2920">
        <v>1</v>
      </c>
      <c r="EJ2920" s="40"/>
      <c r="EK2920" t="s">
        <v>3178</v>
      </c>
    </row>
    <row r="2921" spans="1:141" x14ac:dyDescent="0.15">
      <c r="A2921" s="48">
        <v>6358</v>
      </c>
      <c r="B2921" s="40">
        <v>1</v>
      </c>
      <c r="C2921">
        <v>38</v>
      </c>
      <c r="D2921" s="2" t="s">
        <v>3199</v>
      </c>
      <c r="E2921">
        <v>32</v>
      </c>
      <c r="F2921">
        <v>45</v>
      </c>
      <c r="G2921">
        <v>4</v>
      </c>
      <c r="H2921">
        <v>140</v>
      </c>
      <c r="I2921">
        <v>2</v>
      </c>
      <c r="J2921">
        <v>4</v>
      </c>
      <c r="K2921">
        <v>2</v>
      </c>
      <c r="L2921">
        <v>48</v>
      </c>
      <c r="M2921">
        <v>0</v>
      </c>
      <c r="N2921" s="56">
        <v>2</v>
      </c>
      <c r="O2921">
        <v>1</v>
      </c>
      <c r="P2921" s="8">
        <v>0</v>
      </c>
      <c r="Q2921">
        <v>32</v>
      </c>
      <c r="R2921">
        <v>8</v>
      </c>
      <c r="S2921">
        <v>2</v>
      </c>
      <c r="T2921">
        <v>38</v>
      </c>
      <c r="U2921">
        <v>45</v>
      </c>
      <c r="V2921" s="50">
        <v>2</v>
      </c>
      <c r="W2921" s="50" t="s">
        <v>3180</v>
      </c>
      <c r="X2921" s="50">
        <v>1</v>
      </c>
      <c r="Y2921" s="51">
        <v>5.11111</v>
      </c>
      <c r="Z2921" s="51">
        <v>9.4741999999999997</v>
      </c>
      <c r="AA2921" s="51">
        <v>2.5025641239289533</v>
      </c>
      <c r="AB2921" s="51">
        <v>352.15066805538197</v>
      </c>
      <c r="AC2921">
        <v>20</v>
      </c>
      <c r="AD2921">
        <v>0</v>
      </c>
      <c r="AE2921">
        <v>65</v>
      </c>
      <c r="AF2921" s="6">
        <v>0</v>
      </c>
      <c r="AG2921" s="52">
        <v>300</v>
      </c>
      <c r="AH2921">
        <v>300</v>
      </c>
      <c r="AI2921" s="52">
        <v>5</v>
      </c>
      <c r="AJ2921" s="52">
        <v>20</v>
      </c>
      <c r="AK2921" s="6">
        <v>25</v>
      </c>
      <c r="AL2921" s="6">
        <v>10</v>
      </c>
      <c r="AM2921" s="6">
        <v>0</v>
      </c>
      <c r="AN2921" s="52">
        <v>5</v>
      </c>
      <c r="AO2921" s="5">
        <f t="shared" si="304"/>
        <v>130.86600000000001</v>
      </c>
      <c r="AP2921" s="75" t="s">
        <v>2911</v>
      </c>
      <c r="AQ2921" s="13">
        <v>16.768333402769102</v>
      </c>
      <c r="AR2921" s="13">
        <v>16.768333402769102</v>
      </c>
      <c r="AS2921" s="13">
        <v>5</v>
      </c>
      <c r="AT2921">
        <v>0</v>
      </c>
      <c r="AU2921">
        <v>0</v>
      </c>
      <c r="AV2921">
        <v>0</v>
      </c>
      <c r="AW2921" s="48">
        <v>2</v>
      </c>
      <c r="AX2921">
        <v>0</v>
      </c>
      <c r="AY2921">
        <v>0</v>
      </c>
      <c r="AZ2921">
        <v>1</v>
      </c>
      <c r="BA2921">
        <v>1</v>
      </c>
      <c r="BB2921">
        <v>2</v>
      </c>
      <c r="BC2921">
        <v>0</v>
      </c>
      <c r="BD2921">
        <v>0</v>
      </c>
      <c r="BE2921" s="7">
        <f t="shared" si="305"/>
        <v>52.33</v>
      </c>
      <c r="BF2921" s="7">
        <f t="shared" si="306"/>
        <v>0</v>
      </c>
      <c r="BG2921" s="7">
        <f t="shared" si="307"/>
        <v>52.33</v>
      </c>
      <c r="BH2921" s="7">
        <f t="shared" si="308"/>
        <v>135.86600000000001</v>
      </c>
      <c r="BI2921">
        <v>4</v>
      </c>
      <c r="BJ2921">
        <v>25</v>
      </c>
      <c r="BK2921">
        <v>7</v>
      </c>
      <c r="BL2921">
        <v>2</v>
      </c>
      <c r="BM2921">
        <v>0</v>
      </c>
      <c r="BN2921">
        <v>0</v>
      </c>
      <c r="BO2921">
        <v>0</v>
      </c>
      <c r="BP2921">
        <v>0</v>
      </c>
      <c r="BQ2921">
        <v>50</v>
      </c>
      <c r="BR2921" s="9" t="s">
        <v>3205</v>
      </c>
      <c r="BS2921">
        <v>1</v>
      </c>
      <c r="BT2921">
        <v>115</v>
      </c>
      <c r="BU2921" s="8">
        <v>6.8400000000000002E-2</v>
      </c>
      <c r="BV2921" s="64">
        <f t="shared" si="309"/>
        <v>7.8660000000000005</v>
      </c>
      <c r="BW2921">
        <v>80</v>
      </c>
      <c r="BX2921" s="9" t="s">
        <v>3318</v>
      </c>
      <c r="BY2921">
        <v>0</v>
      </c>
      <c r="BZ2921">
        <v>4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38032</v>
      </c>
      <c r="CJ2921">
        <v>45089</v>
      </c>
      <c r="CK2921">
        <v>0</v>
      </c>
      <c r="CL2921">
        <v>0</v>
      </c>
      <c r="CM2921">
        <v>1</v>
      </c>
      <c r="CN2921">
        <v>1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  <c r="DM2921">
        <v>0</v>
      </c>
      <c r="DN2921">
        <v>0</v>
      </c>
      <c r="DO2921">
        <v>0</v>
      </c>
      <c r="DP2921">
        <v>0</v>
      </c>
      <c r="DQ2921">
        <v>0</v>
      </c>
      <c r="DR2921">
        <v>0</v>
      </c>
      <c r="DS2921">
        <v>0</v>
      </c>
      <c r="DT2921">
        <v>0</v>
      </c>
      <c r="DU2921">
        <v>0</v>
      </c>
      <c r="DV2921">
        <v>0</v>
      </c>
      <c r="DW2921">
        <v>0</v>
      </c>
      <c r="DX2921">
        <v>73</v>
      </c>
      <c r="DY2921">
        <v>1</v>
      </c>
      <c r="DZ2921">
        <v>0</v>
      </c>
      <c r="EA2921">
        <v>12</v>
      </c>
      <c r="EB2921">
        <v>0</v>
      </c>
      <c r="EC2921">
        <v>104</v>
      </c>
      <c r="ED2921" s="6">
        <v>0</v>
      </c>
      <c r="EE2921">
        <v>0</v>
      </c>
      <c r="EF2921">
        <v>1</v>
      </c>
      <c r="EG2921">
        <v>1</v>
      </c>
      <c r="EJ2921" s="40"/>
      <c r="EK2921" t="s">
        <v>3312</v>
      </c>
    </row>
    <row r="2922" spans="1:141" x14ac:dyDescent="0.15">
      <c r="A2922" s="48">
        <v>6359</v>
      </c>
      <c r="B2922" s="40">
        <v>1</v>
      </c>
      <c r="C2922">
        <v>38</v>
      </c>
      <c r="D2922" s="2" t="s">
        <v>3157</v>
      </c>
      <c r="E2922">
        <v>32</v>
      </c>
      <c r="F2922">
        <v>45</v>
      </c>
      <c r="G2922">
        <v>4</v>
      </c>
      <c r="H2922">
        <v>140</v>
      </c>
      <c r="I2922">
        <v>2</v>
      </c>
      <c r="J2922">
        <v>5</v>
      </c>
      <c r="K2922">
        <v>3</v>
      </c>
      <c r="L2922">
        <v>6</v>
      </c>
      <c r="M2922">
        <v>0</v>
      </c>
      <c r="N2922" s="56">
        <v>2</v>
      </c>
      <c r="O2922">
        <v>1</v>
      </c>
      <c r="P2922" s="8">
        <v>0</v>
      </c>
      <c r="Q2922">
        <v>30</v>
      </c>
      <c r="R2922">
        <v>8</v>
      </c>
      <c r="S2922">
        <v>2</v>
      </c>
      <c r="T2922">
        <v>38</v>
      </c>
      <c r="U2922">
        <v>45</v>
      </c>
      <c r="V2922" s="50">
        <v>2</v>
      </c>
      <c r="W2922" s="50" t="s">
        <v>3310</v>
      </c>
      <c r="X2922" s="50">
        <v>1</v>
      </c>
      <c r="Y2922" s="51">
        <v>5.11111</v>
      </c>
      <c r="Z2922" s="51">
        <v>9.4741999999999997</v>
      </c>
      <c r="AA2922" s="51">
        <v>2.5025641239289533</v>
      </c>
      <c r="AB2922" s="51">
        <v>319.97277115360578</v>
      </c>
      <c r="AC2922">
        <v>10</v>
      </c>
      <c r="AD2922">
        <v>0</v>
      </c>
      <c r="AE2922">
        <v>90</v>
      </c>
      <c r="AF2922" s="6">
        <v>0</v>
      </c>
      <c r="AG2922" s="52">
        <v>200</v>
      </c>
      <c r="AH2922">
        <v>200</v>
      </c>
      <c r="AI2922" s="52">
        <v>0</v>
      </c>
      <c r="AJ2922" s="52">
        <v>5</v>
      </c>
      <c r="AK2922" s="6">
        <v>5</v>
      </c>
      <c r="AL2922" s="6">
        <v>0</v>
      </c>
      <c r="AM2922" s="6">
        <v>0</v>
      </c>
      <c r="AN2922" s="52">
        <v>50</v>
      </c>
      <c r="AO2922" s="5">
        <f t="shared" si="304"/>
        <v>36.86</v>
      </c>
      <c r="AP2922" s="75" t="s">
        <v>2896</v>
      </c>
      <c r="AQ2922" s="13">
        <v>62.011538557680289</v>
      </c>
      <c r="AR2922" s="13">
        <v>62.011538557680289</v>
      </c>
      <c r="AS2922" s="13">
        <v>50</v>
      </c>
      <c r="AT2922">
        <v>0</v>
      </c>
      <c r="AU2922">
        <v>0</v>
      </c>
      <c r="AV2922">
        <v>0</v>
      </c>
      <c r="AW2922" s="48">
        <v>2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5</v>
      </c>
      <c r="BE2922" s="7">
        <f t="shared" si="305"/>
        <v>15.9</v>
      </c>
      <c r="BF2922" s="7">
        <f t="shared" si="306"/>
        <v>0</v>
      </c>
      <c r="BG2922" s="7">
        <f t="shared" si="307"/>
        <v>15.9</v>
      </c>
      <c r="BH2922" s="7">
        <f t="shared" si="308"/>
        <v>86.86</v>
      </c>
      <c r="BI2922">
        <v>2</v>
      </c>
      <c r="BJ2922">
        <v>19</v>
      </c>
      <c r="BK2922">
        <v>2</v>
      </c>
      <c r="BL2922">
        <v>1</v>
      </c>
      <c r="BM2922">
        <v>0</v>
      </c>
      <c r="BN2922">
        <v>0</v>
      </c>
      <c r="BO2922">
        <v>0</v>
      </c>
      <c r="BP2922">
        <v>0</v>
      </c>
      <c r="BQ2922">
        <v>50</v>
      </c>
      <c r="BR2922" s="9" t="s">
        <v>3159</v>
      </c>
      <c r="BS2922">
        <v>1</v>
      </c>
      <c r="BT2922">
        <v>300</v>
      </c>
      <c r="BU2922" s="8">
        <v>6.8400000000000002E-2</v>
      </c>
      <c r="BV2922" s="64">
        <f t="shared" si="309"/>
        <v>20.52</v>
      </c>
      <c r="BW2922">
        <v>0</v>
      </c>
      <c r="BX2922" s="9"/>
      <c r="BY2922">
        <v>0</v>
      </c>
      <c r="BZ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38032</v>
      </c>
      <c r="CJ2922">
        <v>45089</v>
      </c>
      <c r="CK2922">
        <v>0</v>
      </c>
      <c r="CL2922">
        <v>0</v>
      </c>
      <c r="CM2922">
        <v>1</v>
      </c>
      <c r="CN2922">
        <v>1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  <c r="DT2922">
        <v>0</v>
      </c>
      <c r="DU2922">
        <v>0</v>
      </c>
      <c r="DV2922">
        <v>0</v>
      </c>
      <c r="DW2922">
        <v>0</v>
      </c>
      <c r="DX2922">
        <v>73</v>
      </c>
      <c r="DY2922">
        <v>1</v>
      </c>
      <c r="DZ2922">
        <v>0</v>
      </c>
      <c r="EA2922">
        <v>5</v>
      </c>
      <c r="EB2922">
        <v>0</v>
      </c>
      <c r="EC2922">
        <v>104</v>
      </c>
      <c r="ED2922" s="6">
        <v>0</v>
      </c>
      <c r="EE2922">
        <v>0</v>
      </c>
      <c r="EF2922">
        <v>1</v>
      </c>
      <c r="EG2922">
        <v>1</v>
      </c>
      <c r="EJ2922" s="40"/>
      <c r="EK2922" t="s">
        <v>3239</v>
      </c>
    </row>
    <row r="2923" spans="1:141" x14ac:dyDescent="0.15">
      <c r="A2923" s="48">
        <v>6361</v>
      </c>
      <c r="B2923" s="40">
        <v>1</v>
      </c>
      <c r="C2923">
        <v>38</v>
      </c>
      <c r="D2923" s="2" t="s">
        <v>1349</v>
      </c>
      <c r="E2923">
        <v>32</v>
      </c>
      <c r="F2923">
        <v>45</v>
      </c>
      <c r="G2923">
        <v>4</v>
      </c>
      <c r="H2923">
        <v>140</v>
      </c>
      <c r="I2923">
        <v>2</v>
      </c>
      <c r="J2923">
        <v>10</v>
      </c>
      <c r="K2923">
        <v>3</v>
      </c>
      <c r="L2923">
        <v>40</v>
      </c>
      <c r="M2923">
        <v>0</v>
      </c>
      <c r="N2923" s="56">
        <v>2</v>
      </c>
      <c r="O2923">
        <v>1</v>
      </c>
      <c r="P2923" s="8">
        <v>0</v>
      </c>
      <c r="Q2923">
        <v>63</v>
      </c>
      <c r="R2923">
        <v>4</v>
      </c>
      <c r="S2923">
        <v>2</v>
      </c>
      <c r="T2923">
        <v>38</v>
      </c>
      <c r="U2923">
        <v>45</v>
      </c>
      <c r="V2923" s="50">
        <v>2</v>
      </c>
      <c r="W2923" s="50" t="s">
        <v>3241</v>
      </c>
      <c r="X2923" s="50">
        <v>1</v>
      </c>
      <c r="Y2923" s="51">
        <v>5.11111</v>
      </c>
      <c r="Z2923" s="51">
        <v>9.4741999999999997</v>
      </c>
      <c r="AA2923" s="51">
        <v>2.5025641239289533</v>
      </c>
      <c r="AB2923" s="51">
        <v>59.883820619644766</v>
      </c>
      <c r="AC2923">
        <v>5</v>
      </c>
      <c r="AD2923">
        <v>0</v>
      </c>
      <c r="AE2923">
        <v>5</v>
      </c>
      <c r="AF2923" s="6">
        <v>0</v>
      </c>
      <c r="AG2923" s="52">
        <v>100</v>
      </c>
      <c r="AH2923">
        <v>100</v>
      </c>
      <c r="AI2923" s="52">
        <v>5</v>
      </c>
      <c r="AJ2923" s="52">
        <v>10</v>
      </c>
      <c r="AK2923" s="6">
        <v>15</v>
      </c>
      <c r="AL2923" s="6">
        <v>0</v>
      </c>
      <c r="AM2923" s="6">
        <v>0</v>
      </c>
      <c r="AN2923" s="52">
        <v>50</v>
      </c>
      <c r="AO2923" s="5">
        <f t="shared" si="304"/>
        <v>35.852000000000004</v>
      </c>
      <c r="AP2923" s="75" t="s">
        <v>2935</v>
      </c>
      <c r="AQ2923" s="13">
        <v>52.760641030982235</v>
      </c>
      <c r="AR2923" s="13">
        <v>52.760641030982235</v>
      </c>
      <c r="AS2923" s="13">
        <v>50</v>
      </c>
      <c r="AT2923">
        <v>0</v>
      </c>
      <c r="AU2923">
        <v>0</v>
      </c>
      <c r="AV2923">
        <v>0</v>
      </c>
      <c r="AW2923" s="48">
        <v>2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9</v>
      </c>
      <c r="BE2923" s="7">
        <f t="shared" si="305"/>
        <v>28.62</v>
      </c>
      <c r="BF2923" s="7">
        <f t="shared" si="306"/>
        <v>0</v>
      </c>
      <c r="BG2923" s="7">
        <f t="shared" si="307"/>
        <v>28.62</v>
      </c>
      <c r="BH2923" s="7">
        <f t="shared" si="308"/>
        <v>85.852000000000004</v>
      </c>
      <c r="BI2923">
        <v>3</v>
      </c>
      <c r="BJ2923">
        <v>20</v>
      </c>
      <c r="BK2923">
        <v>1</v>
      </c>
      <c r="BL2923">
        <v>1</v>
      </c>
      <c r="BM2923">
        <v>0</v>
      </c>
      <c r="BN2923">
        <v>0</v>
      </c>
      <c r="BO2923">
        <v>0</v>
      </c>
      <c r="BP2923">
        <v>0</v>
      </c>
      <c r="BQ2923">
        <v>50</v>
      </c>
      <c r="BR2923" s="9" t="s">
        <v>3159</v>
      </c>
      <c r="BS2923">
        <v>1</v>
      </c>
      <c r="BT2923">
        <v>280</v>
      </c>
      <c r="BU2923" s="8">
        <v>6.8400000000000002E-2</v>
      </c>
      <c r="BV2923" s="64">
        <f t="shared" si="309"/>
        <v>19.152000000000001</v>
      </c>
      <c r="BW2923">
        <v>80</v>
      </c>
      <c r="BX2923" s="9" t="s">
        <v>3318</v>
      </c>
      <c r="BY2923">
        <v>0</v>
      </c>
      <c r="BZ2923">
        <v>3</v>
      </c>
      <c r="CC2923">
        <v>91</v>
      </c>
      <c r="CD2923">
        <v>1</v>
      </c>
      <c r="CE2923">
        <v>0</v>
      </c>
      <c r="CF2923">
        <v>0</v>
      </c>
      <c r="CG2923">
        <v>0</v>
      </c>
      <c r="CH2923">
        <v>0</v>
      </c>
      <c r="CI2923">
        <v>38032</v>
      </c>
      <c r="CJ2923">
        <v>45089</v>
      </c>
      <c r="CK2923">
        <v>0</v>
      </c>
      <c r="CL2923">
        <v>0</v>
      </c>
      <c r="CM2923">
        <v>1</v>
      </c>
      <c r="CN2923">
        <v>1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  <c r="DT2923">
        <v>0</v>
      </c>
      <c r="DU2923">
        <v>1</v>
      </c>
      <c r="DV2923">
        <v>1</v>
      </c>
      <c r="DW2923">
        <v>0</v>
      </c>
      <c r="DX2923">
        <v>73</v>
      </c>
      <c r="DY2923">
        <v>1</v>
      </c>
      <c r="DZ2923">
        <v>0</v>
      </c>
      <c r="EA2923">
        <v>6</v>
      </c>
      <c r="EB2923">
        <v>0</v>
      </c>
      <c r="EC2923">
        <v>104</v>
      </c>
      <c r="ED2923" s="6">
        <v>0</v>
      </c>
      <c r="EE2923">
        <v>0</v>
      </c>
      <c r="EF2923">
        <v>1</v>
      </c>
      <c r="EG2923">
        <v>1</v>
      </c>
      <c r="EJ2923" s="40"/>
      <c r="EK2923" t="s">
        <v>3312</v>
      </c>
    </row>
    <row r="2924" spans="1:141" x14ac:dyDescent="0.15">
      <c r="A2924" s="48">
        <v>6362</v>
      </c>
      <c r="B2924" s="40">
        <v>1</v>
      </c>
      <c r="C2924">
        <v>38</v>
      </c>
      <c r="D2924" s="2" t="s">
        <v>3157</v>
      </c>
      <c r="E2924">
        <v>32</v>
      </c>
      <c r="F2924">
        <v>45</v>
      </c>
      <c r="G2924">
        <v>4</v>
      </c>
      <c r="H2924">
        <v>140</v>
      </c>
      <c r="I2924">
        <v>10</v>
      </c>
      <c r="J2924">
        <v>1</v>
      </c>
      <c r="K2924">
        <v>21</v>
      </c>
      <c r="L2924">
        <v>22</v>
      </c>
      <c r="M2924">
        <v>1</v>
      </c>
      <c r="N2924" s="23">
        <v>1</v>
      </c>
      <c r="O2924">
        <v>1</v>
      </c>
      <c r="P2924" s="8">
        <v>0</v>
      </c>
      <c r="Q2924">
        <v>70</v>
      </c>
      <c r="R2924">
        <v>3</v>
      </c>
      <c r="S2924">
        <v>0</v>
      </c>
      <c r="T2924">
        <v>38</v>
      </c>
      <c r="U2924">
        <v>45</v>
      </c>
      <c r="V2924" s="50">
        <v>2</v>
      </c>
      <c r="W2924" s="50" t="s">
        <v>3310</v>
      </c>
      <c r="X2924" s="50">
        <v>1</v>
      </c>
      <c r="Y2924" s="51">
        <v>5.11111</v>
      </c>
      <c r="Z2924" s="51">
        <v>9.4741999999999997</v>
      </c>
      <c r="AA2924" s="51">
        <v>2.5025641239289533</v>
      </c>
      <c r="AB2924" s="51">
        <v>431.15770559791133</v>
      </c>
      <c r="AC2924">
        <v>8</v>
      </c>
      <c r="AD2924">
        <v>0</v>
      </c>
      <c r="AE2924">
        <v>142</v>
      </c>
      <c r="AF2924" s="6">
        <v>0</v>
      </c>
      <c r="AG2924" s="52">
        <v>400</v>
      </c>
      <c r="AH2924">
        <v>400</v>
      </c>
      <c r="AI2924" s="52">
        <v>0</v>
      </c>
      <c r="AJ2924" s="52">
        <v>0</v>
      </c>
      <c r="AK2924" s="6">
        <v>0</v>
      </c>
      <c r="AL2924" s="6">
        <v>0</v>
      </c>
      <c r="AM2924" s="6">
        <v>0</v>
      </c>
      <c r="AN2924" s="52">
        <v>30</v>
      </c>
      <c r="AO2924" s="5">
        <f t="shared" si="304"/>
        <v>0</v>
      </c>
      <c r="AP2924" s="75" t="s">
        <v>3060</v>
      </c>
      <c r="AQ2924" s="13">
        <v>47.768205279895568</v>
      </c>
      <c r="AR2924" s="13">
        <v>47.768205279895568</v>
      </c>
      <c r="AS2924" s="13">
        <v>30</v>
      </c>
      <c r="AT2924">
        <v>0</v>
      </c>
      <c r="AU2924">
        <v>0</v>
      </c>
      <c r="AV2924">
        <v>0</v>
      </c>
      <c r="AW2924" s="48">
        <v>2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 s="7">
        <f t="shared" si="305"/>
        <v>0</v>
      </c>
      <c r="BF2924" s="7">
        <f t="shared" si="306"/>
        <v>0</v>
      </c>
      <c r="BG2924" s="7">
        <f t="shared" si="307"/>
        <v>0</v>
      </c>
      <c r="BH2924" s="7">
        <f t="shared" si="308"/>
        <v>22.5</v>
      </c>
      <c r="BI2924">
        <v>3</v>
      </c>
      <c r="BJ2924">
        <v>15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50</v>
      </c>
      <c r="BR2924" s="9" t="s">
        <v>3205</v>
      </c>
      <c r="BS2924">
        <v>1</v>
      </c>
      <c r="BT2924">
        <v>250</v>
      </c>
      <c r="BU2924" s="8">
        <v>6.8400000000000002E-2</v>
      </c>
      <c r="BV2924" s="64">
        <f t="shared" si="309"/>
        <v>17.100000000000001</v>
      </c>
      <c r="BW2924">
        <v>0</v>
      </c>
      <c r="BX2924" s="9"/>
      <c r="BY2924">
        <v>0</v>
      </c>
      <c r="BZ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38032</v>
      </c>
      <c r="CJ2924">
        <v>45089</v>
      </c>
      <c r="CK2924">
        <v>0</v>
      </c>
      <c r="CL2924">
        <v>0</v>
      </c>
      <c r="CM2924">
        <v>1</v>
      </c>
      <c r="CN2924">
        <v>1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  <c r="DM2924">
        <v>0</v>
      </c>
      <c r="DN2924">
        <v>0</v>
      </c>
      <c r="DO2924">
        <v>0</v>
      </c>
      <c r="DP2924">
        <v>0</v>
      </c>
      <c r="DQ2924">
        <v>0</v>
      </c>
      <c r="DR2924">
        <v>0</v>
      </c>
      <c r="DS2924">
        <v>0</v>
      </c>
      <c r="DT2924">
        <v>0</v>
      </c>
      <c r="DU2924">
        <v>0</v>
      </c>
      <c r="DV2924">
        <v>0</v>
      </c>
      <c r="DW2924">
        <v>0</v>
      </c>
      <c r="DX2924">
        <v>73</v>
      </c>
      <c r="DY2924">
        <v>1</v>
      </c>
      <c r="DZ2924">
        <v>0</v>
      </c>
      <c r="EA2924">
        <v>4</v>
      </c>
      <c r="EB2924">
        <v>0</v>
      </c>
      <c r="EC2924">
        <v>0</v>
      </c>
      <c r="ED2924" s="71">
        <v>1</v>
      </c>
      <c r="EE2924">
        <v>0</v>
      </c>
      <c r="EF2924">
        <v>1</v>
      </c>
      <c r="EG2924">
        <v>1</v>
      </c>
      <c r="EJ2924" s="40"/>
      <c r="EK2924" t="s">
        <v>3178</v>
      </c>
    </row>
    <row r="2925" spans="1:141" x14ac:dyDescent="0.15">
      <c r="A2925" s="48">
        <v>6363</v>
      </c>
      <c r="B2925" s="40">
        <v>1</v>
      </c>
      <c r="C2925">
        <v>38</v>
      </c>
      <c r="D2925" s="2" t="s">
        <v>3199</v>
      </c>
      <c r="E2925">
        <v>32</v>
      </c>
      <c r="F2925">
        <v>45</v>
      </c>
      <c r="G2925">
        <v>4</v>
      </c>
      <c r="H2925">
        <v>140</v>
      </c>
      <c r="I2925">
        <v>10</v>
      </c>
      <c r="J2925">
        <v>2</v>
      </c>
      <c r="K2925">
        <v>21</v>
      </c>
      <c r="L2925">
        <v>25</v>
      </c>
      <c r="M2925">
        <v>0</v>
      </c>
      <c r="N2925" s="56">
        <v>2</v>
      </c>
      <c r="O2925">
        <v>1</v>
      </c>
      <c r="P2925" s="8">
        <v>0</v>
      </c>
      <c r="Q2925">
        <v>30</v>
      </c>
      <c r="R2925">
        <v>4</v>
      </c>
      <c r="S2925">
        <v>3</v>
      </c>
      <c r="T2925">
        <v>38</v>
      </c>
      <c r="U2925">
        <v>45</v>
      </c>
      <c r="V2925" s="50">
        <v>2</v>
      </c>
      <c r="W2925" s="50" t="s">
        <v>3180</v>
      </c>
      <c r="X2925" s="50">
        <v>1</v>
      </c>
      <c r="Y2925" s="51">
        <v>5.11111</v>
      </c>
      <c r="Z2925" s="51">
        <v>9.4741999999999997</v>
      </c>
      <c r="AA2925" s="51">
        <v>2.5025641239289533</v>
      </c>
      <c r="AB2925" s="51">
        <v>737.19010643114052</v>
      </c>
      <c r="AC2925">
        <v>30</v>
      </c>
      <c r="AD2925">
        <v>0</v>
      </c>
      <c r="AE2925">
        <v>181</v>
      </c>
      <c r="AF2925" s="6">
        <v>0</v>
      </c>
      <c r="AG2925" s="52">
        <v>500</v>
      </c>
      <c r="AH2925">
        <v>500</v>
      </c>
      <c r="AI2925" s="52">
        <v>20</v>
      </c>
      <c r="AJ2925" s="52">
        <v>100</v>
      </c>
      <c r="AK2925" s="6">
        <v>120</v>
      </c>
      <c r="AL2925" s="6">
        <v>20</v>
      </c>
      <c r="AM2925" s="6">
        <v>0</v>
      </c>
      <c r="AN2925" s="52">
        <v>220</v>
      </c>
      <c r="AO2925" s="5">
        <f t="shared" si="304"/>
        <v>0</v>
      </c>
      <c r="AP2925" s="75" t="s">
        <v>3058</v>
      </c>
      <c r="AQ2925" s="13">
        <v>260.18820532155701</v>
      </c>
      <c r="AR2925" s="13">
        <v>245.18820532155701</v>
      </c>
      <c r="AS2925" s="13">
        <v>205</v>
      </c>
      <c r="AT2925">
        <v>15</v>
      </c>
      <c r="AU2925">
        <v>0</v>
      </c>
      <c r="AV2925">
        <v>0</v>
      </c>
      <c r="AW2925" s="48">
        <v>2</v>
      </c>
      <c r="AX2925">
        <v>1</v>
      </c>
      <c r="AY2925">
        <v>0</v>
      </c>
      <c r="AZ2925">
        <v>1</v>
      </c>
      <c r="BA2925">
        <v>3</v>
      </c>
      <c r="BB2925">
        <v>6</v>
      </c>
      <c r="BC2925">
        <v>12</v>
      </c>
      <c r="BD2925">
        <v>20</v>
      </c>
      <c r="BE2925" s="7">
        <f t="shared" si="305"/>
        <v>297.84000000000003</v>
      </c>
      <c r="BF2925" s="7">
        <f t="shared" si="306"/>
        <v>0</v>
      </c>
      <c r="BG2925" s="7">
        <f t="shared" si="307"/>
        <v>297.84000000000003</v>
      </c>
      <c r="BH2925" s="7">
        <f t="shared" si="308"/>
        <v>147.34</v>
      </c>
      <c r="BI2925">
        <v>14</v>
      </c>
      <c r="BJ2925">
        <v>75</v>
      </c>
      <c r="BK2925">
        <v>8</v>
      </c>
      <c r="BL2925">
        <v>1</v>
      </c>
      <c r="BM2925">
        <v>0</v>
      </c>
      <c r="BN2925">
        <v>25</v>
      </c>
      <c r="BO2925">
        <v>0</v>
      </c>
      <c r="BP2925">
        <v>0</v>
      </c>
      <c r="BQ2925">
        <v>50</v>
      </c>
      <c r="BR2925" s="9" t="s">
        <v>3205</v>
      </c>
      <c r="BS2925">
        <v>2</v>
      </c>
      <c r="BT2925">
        <v>600</v>
      </c>
      <c r="BU2925" s="8">
        <v>6.8400000000000002E-2</v>
      </c>
      <c r="BV2925" s="64">
        <f t="shared" si="309"/>
        <v>41.04</v>
      </c>
      <c r="BW2925">
        <v>58</v>
      </c>
      <c r="BX2925" s="9" t="s">
        <v>3319</v>
      </c>
      <c r="BY2925">
        <v>6</v>
      </c>
      <c r="BZ2925">
        <v>60</v>
      </c>
      <c r="CA2925" s="8">
        <v>0.33</v>
      </c>
      <c r="CB2925" s="64">
        <f>BZ2925*CA2925</f>
        <v>19.8</v>
      </c>
      <c r="CC2925">
        <v>80</v>
      </c>
      <c r="CD2925">
        <v>0</v>
      </c>
      <c r="CE2925">
        <v>10</v>
      </c>
      <c r="CF2925">
        <v>0</v>
      </c>
      <c r="CG2925">
        <v>0</v>
      </c>
      <c r="CH2925">
        <v>0</v>
      </c>
      <c r="CI2925">
        <v>38032</v>
      </c>
      <c r="CJ2925">
        <v>45089</v>
      </c>
      <c r="CK2925">
        <v>6</v>
      </c>
      <c r="CL2925">
        <v>6</v>
      </c>
      <c r="CM2925">
        <v>2</v>
      </c>
      <c r="CN2925">
        <v>2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  <c r="DM2925">
        <v>0</v>
      </c>
      <c r="DN2925">
        <v>0</v>
      </c>
      <c r="DO2925">
        <v>0</v>
      </c>
      <c r="DP2925">
        <v>0</v>
      </c>
      <c r="DQ2925">
        <v>0</v>
      </c>
      <c r="DR2925">
        <v>0</v>
      </c>
      <c r="DS2925">
        <v>0</v>
      </c>
      <c r="DT2925">
        <v>0</v>
      </c>
      <c r="DU2925">
        <v>0</v>
      </c>
      <c r="DV2925">
        <v>0</v>
      </c>
      <c r="DW2925">
        <v>0</v>
      </c>
      <c r="DX2925">
        <v>73</v>
      </c>
      <c r="DY2925">
        <v>1</v>
      </c>
      <c r="DZ2925">
        <v>5.8823530000000002</v>
      </c>
      <c r="EA2925">
        <v>30</v>
      </c>
      <c r="EB2925">
        <v>0</v>
      </c>
      <c r="EC2925">
        <v>161.88239999999999</v>
      </c>
      <c r="ED2925" s="6">
        <v>0</v>
      </c>
      <c r="EE2925">
        <v>0</v>
      </c>
      <c r="EF2925">
        <v>1</v>
      </c>
      <c r="EG2925">
        <v>1</v>
      </c>
      <c r="EJ2925" s="40"/>
      <c r="EK2925" t="s">
        <v>3178</v>
      </c>
    </row>
    <row r="2926" spans="1:141" x14ac:dyDescent="0.15">
      <c r="A2926" s="48">
        <v>6365</v>
      </c>
      <c r="B2926" s="40">
        <v>1</v>
      </c>
      <c r="C2926">
        <v>38</v>
      </c>
      <c r="D2926" s="2" t="s">
        <v>3199</v>
      </c>
      <c r="E2926">
        <v>32</v>
      </c>
      <c r="F2926">
        <v>45</v>
      </c>
      <c r="G2926">
        <v>4</v>
      </c>
      <c r="H2926">
        <v>140</v>
      </c>
      <c r="I2926">
        <v>10</v>
      </c>
      <c r="J2926">
        <v>4</v>
      </c>
      <c r="K2926">
        <v>22</v>
      </c>
      <c r="L2926">
        <v>17</v>
      </c>
      <c r="M2926">
        <v>0</v>
      </c>
      <c r="N2926" s="23">
        <v>1</v>
      </c>
      <c r="O2926">
        <v>1</v>
      </c>
      <c r="P2926" s="8">
        <v>0</v>
      </c>
      <c r="Q2926">
        <v>48</v>
      </c>
      <c r="R2926">
        <v>5</v>
      </c>
      <c r="S2926">
        <v>2</v>
      </c>
      <c r="T2926">
        <v>38</v>
      </c>
      <c r="U2926">
        <v>45</v>
      </c>
      <c r="V2926" s="50">
        <v>2</v>
      </c>
      <c r="W2926" s="50" t="s">
        <v>3180</v>
      </c>
      <c r="X2926" s="50">
        <v>1</v>
      </c>
      <c r="Y2926" s="51">
        <v>5.11111</v>
      </c>
      <c r="Z2926" s="51">
        <v>9.4741999999999997</v>
      </c>
      <c r="AA2926" s="51">
        <v>2.5025641239289533</v>
      </c>
      <c r="AB2926" s="51">
        <v>399.52166805538195</v>
      </c>
      <c r="AC2926">
        <v>25</v>
      </c>
      <c r="AD2926">
        <v>0</v>
      </c>
      <c r="AE2926">
        <v>65</v>
      </c>
      <c r="AF2926" s="6">
        <v>0</v>
      </c>
      <c r="AG2926" s="52">
        <v>180</v>
      </c>
      <c r="AH2926">
        <v>180</v>
      </c>
      <c r="AI2926" s="52">
        <v>0</v>
      </c>
      <c r="AJ2926" s="52">
        <v>60</v>
      </c>
      <c r="AK2926" s="6">
        <v>60</v>
      </c>
      <c r="AL2926" s="6">
        <v>0</v>
      </c>
      <c r="AM2926" s="6">
        <v>0</v>
      </c>
      <c r="AN2926" s="52">
        <v>100</v>
      </c>
      <c r="AO2926" s="5">
        <f t="shared" si="304"/>
        <v>0</v>
      </c>
      <c r="AP2926" s="75" t="s">
        <v>3058</v>
      </c>
      <c r="AQ2926" s="13">
        <v>117.1333334027691</v>
      </c>
      <c r="AR2926" s="13">
        <v>117.1333334027691</v>
      </c>
      <c r="AS2926" s="13">
        <v>100</v>
      </c>
      <c r="AT2926">
        <v>0</v>
      </c>
      <c r="AU2926">
        <v>0</v>
      </c>
      <c r="AV2926">
        <v>0</v>
      </c>
      <c r="AW2926" s="48">
        <v>2</v>
      </c>
      <c r="AX2926">
        <v>1</v>
      </c>
      <c r="AY2926">
        <v>0</v>
      </c>
      <c r="AZ2926">
        <v>1</v>
      </c>
      <c r="BA2926">
        <v>3</v>
      </c>
      <c r="BB2926">
        <v>3</v>
      </c>
      <c r="BC2926">
        <v>0</v>
      </c>
      <c r="BD2926">
        <v>10</v>
      </c>
      <c r="BE2926" s="7">
        <f t="shared" si="305"/>
        <v>195.03000000000003</v>
      </c>
      <c r="BF2926" s="7">
        <f t="shared" si="306"/>
        <v>0</v>
      </c>
      <c r="BG2926" s="7">
        <f t="shared" si="307"/>
        <v>195.03000000000003</v>
      </c>
      <c r="BH2926" s="7">
        <f t="shared" si="308"/>
        <v>31.68</v>
      </c>
      <c r="BI2926">
        <v>10</v>
      </c>
      <c r="BJ2926">
        <v>50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50</v>
      </c>
      <c r="BR2926" s="9" t="s">
        <v>2045</v>
      </c>
      <c r="BS2926">
        <v>1</v>
      </c>
      <c r="BT2926">
        <v>200</v>
      </c>
      <c r="BU2926" s="8">
        <v>6.8400000000000002E-2</v>
      </c>
      <c r="BV2926" s="64">
        <f t="shared" si="309"/>
        <v>13.68</v>
      </c>
      <c r="BW2926">
        <v>0</v>
      </c>
      <c r="BX2926" s="9"/>
      <c r="BY2926">
        <v>0</v>
      </c>
      <c r="BZ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38032</v>
      </c>
      <c r="CJ2926">
        <v>45089</v>
      </c>
      <c r="CK2926">
        <v>0</v>
      </c>
      <c r="CL2926">
        <v>0</v>
      </c>
      <c r="CM2926">
        <v>1</v>
      </c>
      <c r="CN2926">
        <v>1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  <c r="DM2926">
        <v>0</v>
      </c>
      <c r="DN2926">
        <v>0</v>
      </c>
      <c r="DO2926">
        <v>0</v>
      </c>
      <c r="DP2926">
        <v>0</v>
      </c>
      <c r="DQ2926">
        <v>0</v>
      </c>
      <c r="DR2926">
        <v>0</v>
      </c>
      <c r="DS2926">
        <v>0</v>
      </c>
      <c r="DT2926">
        <v>0</v>
      </c>
      <c r="DU2926">
        <v>0</v>
      </c>
      <c r="DV2926">
        <v>0</v>
      </c>
      <c r="DW2926">
        <v>0</v>
      </c>
      <c r="DX2926">
        <v>73</v>
      </c>
      <c r="DY2926">
        <v>1</v>
      </c>
      <c r="DZ2926">
        <v>0</v>
      </c>
      <c r="EA2926">
        <v>11</v>
      </c>
      <c r="EB2926">
        <v>0</v>
      </c>
      <c r="EC2926">
        <v>104</v>
      </c>
      <c r="ED2926" s="6">
        <v>0</v>
      </c>
      <c r="EE2926">
        <v>0</v>
      </c>
      <c r="EF2926">
        <v>1</v>
      </c>
      <c r="EG2926">
        <v>1</v>
      </c>
      <c r="EJ2926" s="40"/>
      <c r="EK2926" t="s">
        <v>3312</v>
      </c>
    </row>
    <row r="2927" spans="1:141" x14ac:dyDescent="0.15">
      <c r="A2927" s="48">
        <v>6366</v>
      </c>
      <c r="B2927" s="40">
        <v>1</v>
      </c>
      <c r="C2927">
        <v>38</v>
      </c>
      <c r="D2927" s="2" t="s">
        <v>3157</v>
      </c>
      <c r="E2927">
        <v>32</v>
      </c>
      <c r="F2927">
        <v>45</v>
      </c>
      <c r="G2927">
        <v>4</v>
      </c>
      <c r="H2927">
        <v>140</v>
      </c>
      <c r="I2927">
        <v>10</v>
      </c>
      <c r="J2927">
        <v>6</v>
      </c>
      <c r="K2927">
        <v>22</v>
      </c>
      <c r="L2927">
        <v>32</v>
      </c>
      <c r="M2927">
        <v>0</v>
      </c>
      <c r="N2927" s="56">
        <v>2</v>
      </c>
      <c r="O2927">
        <v>1</v>
      </c>
      <c r="P2927" s="8">
        <v>0</v>
      </c>
      <c r="Q2927">
        <v>35</v>
      </c>
      <c r="R2927">
        <v>6</v>
      </c>
      <c r="S2927">
        <v>1</v>
      </c>
      <c r="T2927">
        <v>38</v>
      </c>
      <c r="U2927">
        <v>45</v>
      </c>
      <c r="V2927" s="50">
        <v>2</v>
      </c>
      <c r="W2927" s="50" t="s">
        <v>3310</v>
      </c>
      <c r="X2927" s="50">
        <v>1</v>
      </c>
      <c r="Y2927" s="51">
        <v>5.11111</v>
      </c>
      <c r="Z2927" s="51">
        <v>9.4741999999999997</v>
      </c>
      <c r="AA2927" s="51">
        <v>2.5025641239289533</v>
      </c>
      <c r="AB2927" s="51">
        <v>877.86975386687777</v>
      </c>
      <c r="AC2927">
        <v>29</v>
      </c>
      <c r="AD2927">
        <v>0</v>
      </c>
      <c r="AE2927">
        <v>241</v>
      </c>
      <c r="AF2927" s="6">
        <v>0</v>
      </c>
      <c r="AG2927" s="52">
        <v>650</v>
      </c>
      <c r="AH2927">
        <v>650</v>
      </c>
      <c r="AI2927" s="52">
        <v>0</v>
      </c>
      <c r="AJ2927" s="52">
        <v>115</v>
      </c>
      <c r="AK2927" s="6">
        <v>115</v>
      </c>
      <c r="AL2927" s="6">
        <v>4</v>
      </c>
      <c r="AM2927" s="6">
        <v>0</v>
      </c>
      <c r="AN2927" s="52">
        <v>250</v>
      </c>
      <c r="AO2927" s="5">
        <f t="shared" si="304"/>
        <v>86.800000000000011</v>
      </c>
      <c r="AP2927" s="75" t="s">
        <v>2911</v>
      </c>
      <c r="AQ2927" s="13">
        <v>297.40589769334389</v>
      </c>
      <c r="AR2927" s="13">
        <v>297.40589769334389</v>
      </c>
      <c r="AS2927" s="13">
        <v>250</v>
      </c>
      <c r="AT2927">
        <v>0</v>
      </c>
      <c r="AU2927">
        <v>0</v>
      </c>
      <c r="AV2927">
        <v>0</v>
      </c>
      <c r="AW2927" s="48">
        <v>2</v>
      </c>
      <c r="AX2927">
        <v>1</v>
      </c>
      <c r="AY2927">
        <v>0</v>
      </c>
      <c r="AZ2927">
        <v>3</v>
      </c>
      <c r="BA2927">
        <v>1</v>
      </c>
      <c r="BB2927">
        <v>4</v>
      </c>
      <c r="BC2927">
        <v>0</v>
      </c>
      <c r="BD2927">
        <v>2</v>
      </c>
      <c r="BE2927" s="7">
        <f t="shared" si="305"/>
        <v>141.88</v>
      </c>
      <c r="BF2927" s="7">
        <f t="shared" si="306"/>
        <v>0</v>
      </c>
      <c r="BG2927" s="7">
        <f t="shared" si="307"/>
        <v>141.88</v>
      </c>
      <c r="BH2927" s="7">
        <f t="shared" si="308"/>
        <v>336.8</v>
      </c>
      <c r="BI2927">
        <v>26</v>
      </c>
      <c r="BJ2927">
        <v>130</v>
      </c>
      <c r="BK2927">
        <v>8</v>
      </c>
      <c r="BL2927">
        <v>2</v>
      </c>
      <c r="BM2927">
        <v>0</v>
      </c>
      <c r="BN2927">
        <v>50</v>
      </c>
      <c r="BO2927">
        <v>0</v>
      </c>
      <c r="BP2927">
        <v>0</v>
      </c>
      <c r="BQ2927">
        <v>50</v>
      </c>
      <c r="BR2927" s="9" t="s">
        <v>3205</v>
      </c>
      <c r="BS2927">
        <v>11</v>
      </c>
      <c r="BT2927">
        <v>2500</v>
      </c>
      <c r="BU2927" s="8">
        <v>6.8400000000000002E-2</v>
      </c>
      <c r="BV2927" s="64">
        <f t="shared" si="309"/>
        <v>171</v>
      </c>
      <c r="BW2927">
        <v>80</v>
      </c>
      <c r="BX2927" s="9" t="s">
        <v>2410</v>
      </c>
      <c r="BY2927">
        <v>0</v>
      </c>
      <c r="BZ2927">
        <v>30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38032</v>
      </c>
      <c r="CJ2927">
        <v>45089</v>
      </c>
      <c r="CK2927">
        <v>0</v>
      </c>
      <c r="CL2927">
        <v>0</v>
      </c>
      <c r="CM2927">
        <v>11</v>
      </c>
      <c r="CN2927">
        <v>11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  <c r="DM2927">
        <v>0</v>
      </c>
      <c r="DN2927">
        <v>0</v>
      </c>
      <c r="DO2927">
        <v>0</v>
      </c>
      <c r="DP2927">
        <v>0</v>
      </c>
      <c r="DQ2927">
        <v>0</v>
      </c>
      <c r="DR2927">
        <v>0</v>
      </c>
      <c r="DS2927">
        <v>0</v>
      </c>
      <c r="DT2927">
        <v>0</v>
      </c>
      <c r="DU2927">
        <v>0</v>
      </c>
      <c r="DV2927">
        <v>0</v>
      </c>
      <c r="DW2927">
        <v>0</v>
      </c>
      <c r="DX2927">
        <v>73</v>
      </c>
      <c r="DY2927">
        <v>1</v>
      </c>
      <c r="DZ2927">
        <v>0</v>
      </c>
      <c r="EA2927">
        <v>45</v>
      </c>
      <c r="EB2927">
        <v>0</v>
      </c>
      <c r="EC2927">
        <v>52</v>
      </c>
      <c r="ED2927" s="6">
        <v>0</v>
      </c>
      <c r="EE2927">
        <v>0</v>
      </c>
      <c r="EF2927">
        <v>1</v>
      </c>
      <c r="EG2927">
        <v>1</v>
      </c>
      <c r="EJ2927" s="40"/>
      <c r="EK2927" t="s">
        <v>3239</v>
      </c>
    </row>
    <row r="2928" spans="1:141" x14ac:dyDescent="0.15">
      <c r="A2928" s="48">
        <v>6368</v>
      </c>
      <c r="B2928" s="40">
        <v>1</v>
      </c>
      <c r="C2928">
        <v>38</v>
      </c>
      <c r="D2928" s="2" t="s">
        <v>1349</v>
      </c>
      <c r="E2928">
        <v>32</v>
      </c>
      <c r="F2928">
        <v>45</v>
      </c>
      <c r="G2928">
        <v>4</v>
      </c>
      <c r="H2928">
        <v>140</v>
      </c>
      <c r="I2928">
        <v>20</v>
      </c>
      <c r="J2928">
        <v>2</v>
      </c>
      <c r="K2928">
        <v>40</v>
      </c>
      <c r="L2928">
        <v>40</v>
      </c>
      <c r="M2928">
        <v>0</v>
      </c>
      <c r="N2928" s="56">
        <v>2</v>
      </c>
      <c r="O2928">
        <v>1</v>
      </c>
      <c r="P2928" s="8">
        <v>0</v>
      </c>
      <c r="Q2928">
        <v>47</v>
      </c>
      <c r="R2928">
        <v>10</v>
      </c>
      <c r="S2928">
        <v>5</v>
      </c>
      <c r="T2928">
        <v>38</v>
      </c>
      <c r="U2928">
        <v>45</v>
      </c>
      <c r="V2928" s="50">
        <v>2</v>
      </c>
      <c r="W2928" s="50" t="s">
        <v>3241</v>
      </c>
      <c r="X2928" s="50">
        <v>1</v>
      </c>
      <c r="Y2928" s="51">
        <v>5.11111</v>
      </c>
      <c r="Z2928" s="51">
        <v>9.4741999999999997</v>
      </c>
      <c r="AA2928" s="51">
        <v>2.5025641239289533</v>
      </c>
      <c r="AB2928" s="51">
        <v>242.21556495715814</v>
      </c>
      <c r="AC2928">
        <v>15</v>
      </c>
      <c r="AD2928">
        <v>0</v>
      </c>
      <c r="AE2928">
        <v>40</v>
      </c>
      <c r="AF2928" s="6">
        <v>0</v>
      </c>
      <c r="AG2928" s="52">
        <v>110</v>
      </c>
      <c r="AH2928">
        <v>110</v>
      </c>
      <c r="AI2928" s="52">
        <v>7</v>
      </c>
      <c r="AJ2928" s="52">
        <v>25</v>
      </c>
      <c r="AK2928" s="6">
        <v>32</v>
      </c>
      <c r="AL2928" s="6">
        <v>0</v>
      </c>
      <c r="AM2928" s="6">
        <v>0</v>
      </c>
      <c r="AN2928" s="52">
        <v>100</v>
      </c>
      <c r="AO2928" s="5">
        <f t="shared" si="304"/>
        <v>0</v>
      </c>
      <c r="AP2928" s="75" t="s">
        <v>3058</v>
      </c>
      <c r="AQ2928" s="13">
        <v>109.64412824785791</v>
      </c>
      <c r="AR2928" s="13">
        <v>109.64412824785791</v>
      </c>
      <c r="AS2928" s="13">
        <v>100</v>
      </c>
      <c r="AT2928">
        <v>0</v>
      </c>
      <c r="AU2928">
        <v>0</v>
      </c>
      <c r="AV2928">
        <v>0</v>
      </c>
      <c r="AW2928" s="48">
        <v>2</v>
      </c>
      <c r="AX2928">
        <v>0</v>
      </c>
      <c r="AY2928">
        <v>0</v>
      </c>
      <c r="AZ2928">
        <v>2</v>
      </c>
      <c r="BA2928">
        <v>2</v>
      </c>
      <c r="BB2928">
        <v>0</v>
      </c>
      <c r="BC2928">
        <v>0</v>
      </c>
      <c r="BD2928">
        <v>0</v>
      </c>
      <c r="BE2928" s="7">
        <f t="shared" si="305"/>
        <v>43.1</v>
      </c>
      <c r="BF2928" s="7">
        <f t="shared" si="306"/>
        <v>0</v>
      </c>
      <c r="BG2928" s="7">
        <f t="shared" si="307"/>
        <v>43.1</v>
      </c>
      <c r="BH2928" s="7">
        <f t="shared" si="308"/>
        <v>73.900000000000006</v>
      </c>
      <c r="BI2928">
        <v>10</v>
      </c>
      <c r="BJ2928">
        <v>40</v>
      </c>
      <c r="BK2928">
        <v>6</v>
      </c>
      <c r="BL2928">
        <v>1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 s="9" t="s">
        <v>3311</v>
      </c>
      <c r="BS2928">
        <v>0</v>
      </c>
      <c r="BT2928">
        <v>0</v>
      </c>
      <c r="BU2928" s="8"/>
      <c r="BV2928" s="8"/>
      <c r="BW2928">
        <v>0</v>
      </c>
      <c r="BX2928" s="9"/>
      <c r="BY2928">
        <v>0</v>
      </c>
      <c r="BZ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38032</v>
      </c>
      <c r="CJ2928">
        <v>45089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  <c r="DM2928">
        <v>0</v>
      </c>
      <c r="DN2928">
        <v>0</v>
      </c>
      <c r="DO2928">
        <v>0</v>
      </c>
      <c r="DP2928">
        <v>0</v>
      </c>
      <c r="DQ2928">
        <v>0</v>
      </c>
      <c r="DR2928">
        <v>0</v>
      </c>
      <c r="DS2928">
        <v>0</v>
      </c>
      <c r="DT2928">
        <v>0</v>
      </c>
      <c r="DU2928">
        <v>0</v>
      </c>
      <c r="DV2928">
        <v>0</v>
      </c>
      <c r="DW2928">
        <v>0</v>
      </c>
      <c r="DX2928">
        <v>73</v>
      </c>
      <c r="DY2928">
        <v>1</v>
      </c>
      <c r="DZ2928">
        <v>0</v>
      </c>
      <c r="EA2928">
        <v>16</v>
      </c>
      <c r="EB2928">
        <v>0</v>
      </c>
      <c r="EC2928">
        <v>260</v>
      </c>
      <c r="ED2928" s="6">
        <v>0</v>
      </c>
      <c r="EE2928">
        <v>0</v>
      </c>
      <c r="EF2928">
        <v>1</v>
      </c>
      <c r="EG2928">
        <v>1</v>
      </c>
      <c r="EJ2928" s="40"/>
      <c r="EK2928" t="s">
        <v>3312</v>
      </c>
    </row>
    <row r="2929" spans="1:141" x14ac:dyDescent="0.15">
      <c r="A2929" s="48">
        <v>6371</v>
      </c>
      <c r="B2929" s="40">
        <v>1</v>
      </c>
      <c r="C2929">
        <v>38</v>
      </c>
      <c r="D2929" s="2" t="s">
        <v>3157</v>
      </c>
      <c r="E2929">
        <v>32</v>
      </c>
      <c r="F2929">
        <v>45</v>
      </c>
      <c r="G2929">
        <v>4</v>
      </c>
      <c r="H2929">
        <v>140</v>
      </c>
      <c r="I2929">
        <v>20</v>
      </c>
      <c r="J2929">
        <v>5</v>
      </c>
      <c r="K2929">
        <v>54</v>
      </c>
      <c r="L2929">
        <v>16</v>
      </c>
      <c r="M2929">
        <v>0</v>
      </c>
      <c r="N2929" s="56">
        <v>2</v>
      </c>
      <c r="O2929">
        <v>1</v>
      </c>
      <c r="P2929" s="8">
        <v>0</v>
      </c>
      <c r="Q2929">
        <v>40</v>
      </c>
      <c r="R2929">
        <v>11</v>
      </c>
      <c r="S2929">
        <v>3</v>
      </c>
      <c r="T2929">
        <v>38</v>
      </c>
      <c r="U2929">
        <v>45</v>
      </c>
      <c r="V2929" s="50">
        <v>2</v>
      </c>
      <c r="W2929" s="50" t="s">
        <v>3310</v>
      </c>
      <c r="X2929" s="50">
        <v>1</v>
      </c>
      <c r="Y2929" s="51">
        <v>5.11111</v>
      </c>
      <c r="Z2929" s="51">
        <v>9.4741999999999997</v>
      </c>
      <c r="AA2929" s="51">
        <v>2.5025641239289533</v>
      </c>
      <c r="AB2929" s="51">
        <v>1548.0353897429486</v>
      </c>
      <c r="AC2929">
        <v>100</v>
      </c>
      <c r="AD2929">
        <v>0</v>
      </c>
      <c r="AE2929">
        <v>240</v>
      </c>
      <c r="AF2929" s="6">
        <v>0</v>
      </c>
      <c r="AG2929" s="52">
        <v>500</v>
      </c>
      <c r="AH2929">
        <v>500</v>
      </c>
      <c r="AI2929" s="52">
        <v>0</v>
      </c>
      <c r="AJ2929" s="52">
        <v>60</v>
      </c>
      <c r="AK2929" s="6">
        <v>60</v>
      </c>
      <c r="AL2929" s="6">
        <v>0</v>
      </c>
      <c r="AM2929" s="6">
        <v>0</v>
      </c>
      <c r="AN2929" s="52">
        <v>250</v>
      </c>
      <c r="AO2929" s="5">
        <f t="shared" si="304"/>
        <v>0</v>
      </c>
      <c r="AP2929" s="75" t="s">
        <v>3060</v>
      </c>
      <c r="AQ2929" s="13">
        <v>289.03076948714744</v>
      </c>
      <c r="AR2929" s="13">
        <v>289.03076948714744</v>
      </c>
      <c r="AS2929" s="13">
        <v>250</v>
      </c>
      <c r="AT2929">
        <v>0</v>
      </c>
      <c r="AU2929">
        <v>0</v>
      </c>
      <c r="AV2929">
        <v>0</v>
      </c>
      <c r="AW2929" s="48">
        <v>2</v>
      </c>
      <c r="AX2929">
        <v>1</v>
      </c>
      <c r="AY2929">
        <v>0</v>
      </c>
      <c r="AZ2929">
        <v>4</v>
      </c>
      <c r="BA2929">
        <v>4</v>
      </c>
      <c r="BB2929">
        <v>12</v>
      </c>
      <c r="BC2929">
        <v>0</v>
      </c>
      <c r="BD2929">
        <v>25</v>
      </c>
      <c r="BE2929" s="7">
        <f t="shared" si="305"/>
        <v>402.79</v>
      </c>
      <c r="BF2929" s="7">
        <f t="shared" si="306"/>
        <v>0</v>
      </c>
      <c r="BG2929" s="7">
        <f t="shared" si="307"/>
        <v>402.79</v>
      </c>
      <c r="BH2929" s="7">
        <f t="shared" si="308"/>
        <v>201.29599999999999</v>
      </c>
      <c r="BI2929">
        <v>25</v>
      </c>
      <c r="BJ2929">
        <v>145</v>
      </c>
      <c r="BK2929">
        <v>7</v>
      </c>
      <c r="BL2929">
        <v>2</v>
      </c>
      <c r="BM2929">
        <v>0</v>
      </c>
      <c r="BN2929">
        <v>50</v>
      </c>
      <c r="BO2929">
        <v>0</v>
      </c>
      <c r="BP2929">
        <v>0</v>
      </c>
      <c r="BQ2929">
        <v>50</v>
      </c>
      <c r="BR2929" s="9" t="s">
        <v>3159</v>
      </c>
      <c r="BS2929">
        <v>1</v>
      </c>
      <c r="BT2929">
        <v>440</v>
      </c>
      <c r="BU2929" s="8">
        <v>6.8400000000000002E-2</v>
      </c>
      <c r="BV2929" s="64">
        <f>BT2929*BU2929</f>
        <v>30.096</v>
      </c>
      <c r="BW2929">
        <v>80</v>
      </c>
      <c r="BX2929" s="9" t="s">
        <v>3318</v>
      </c>
      <c r="BY2929">
        <v>0</v>
      </c>
      <c r="BZ2929">
        <v>15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38032</v>
      </c>
      <c r="CJ2929">
        <v>45089</v>
      </c>
      <c r="CK2929">
        <v>0</v>
      </c>
      <c r="CL2929">
        <v>0</v>
      </c>
      <c r="CM2929">
        <v>1</v>
      </c>
      <c r="CN2929">
        <v>1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  <c r="DM2929">
        <v>0</v>
      </c>
      <c r="DN2929">
        <v>0</v>
      </c>
      <c r="DO2929">
        <v>0</v>
      </c>
      <c r="DP2929">
        <v>0</v>
      </c>
      <c r="DQ2929">
        <v>0</v>
      </c>
      <c r="DR2929">
        <v>0</v>
      </c>
      <c r="DS2929">
        <v>0</v>
      </c>
      <c r="DT2929">
        <v>0</v>
      </c>
      <c r="DU2929">
        <v>0</v>
      </c>
      <c r="DV2929">
        <v>0</v>
      </c>
      <c r="DW2929">
        <v>0</v>
      </c>
      <c r="DX2929">
        <v>73</v>
      </c>
      <c r="DY2929">
        <v>1</v>
      </c>
      <c r="DZ2929">
        <v>0</v>
      </c>
      <c r="EA2929">
        <v>33</v>
      </c>
      <c r="EB2929">
        <v>0</v>
      </c>
      <c r="EC2929">
        <v>156</v>
      </c>
      <c r="ED2929" s="6">
        <v>0</v>
      </c>
      <c r="EE2929">
        <v>0</v>
      </c>
      <c r="EF2929">
        <v>1</v>
      </c>
      <c r="EG2929">
        <v>1</v>
      </c>
      <c r="EJ2929" s="40"/>
      <c r="EK2929" t="s">
        <v>3312</v>
      </c>
    </row>
    <row r="2930" spans="1:141" x14ac:dyDescent="0.15">
      <c r="A2930" s="48">
        <v>6463</v>
      </c>
      <c r="B2930" s="40">
        <v>1</v>
      </c>
      <c r="C2930">
        <v>1</v>
      </c>
      <c r="D2930" s="2" t="s">
        <v>3317</v>
      </c>
      <c r="E2930">
        <v>24</v>
      </c>
      <c r="F2930">
        <v>1</v>
      </c>
      <c r="G2930">
        <v>25</v>
      </c>
      <c r="H2930">
        <v>45</v>
      </c>
      <c r="I2930">
        <v>3</v>
      </c>
      <c r="J2930">
        <v>2</v>
      </c>
      <c r="K2930">
        <v>5</v>
      </c>
      <c r="L2930">
        <v>35</v>
      </c>
      <c r="M2930">
        <v>0</v>
      </c>
      <c r="N2930" s="56">
        <v>2</v>
      </c>
      <c r="O2930">
        <v>1</v>
      </c>
      <c r="P2930" s="8">
        <v>0</v>
      </c>
      <c r="Q2930">
        <v>37</v>
      </c>
      <c r="R2930">
        <v>4</v>
      </c>
      <c r="S2930">
        <v>1</v>
      </c>
      <c r="T2930">
        <v>1</v>
      </c>
      <c r="U2930">
        <v>1</v>
      </c>
      <c r="V2930" s="66">
        <v>3</v>
      </c>
      <c r="W2930" s="66" t="s">
        <v>3314</v>
      </c>
      <c r="X2930" s="66">
        <v>0</v>
      </c>
      <c r="Y2930" s="3">
        <v>4.18</v>
      </c>
      <c r="Z2930" s="70">
        <v>7.3285714285714283</v>
      </c>
      <c r="AA2930" s="70">
        <v>2.00064774408514</v>
      </c>
      <c r="AB2930" s="57">
        <v>549.64285714285711</v>
      </c>
      <c r="AC2930">
        <v>75</v>
      </c>
      <c r="AD2930">
        <v>0</v>
      </c>
      <c r="AE2930">
        <v>0</v>
      </c>
      <c r="AF2930" s="6">
        <v>0</v>
      </c>
      <c r="AG2930" s="52">
        <v>0</v>
      </c>
      <c r="AH2930" s="57">
        <v>549.64285714285711</v>
      </c>
      <c r="AI2930" s="52">
        <v>10</v>
      </c>
      <c r="AJ2930" s="52">
        <v>175</v>
      </c>
      <c r="AK2930" s="6">
        <v>185</v>
      </c>
      <c r="AL2930" s="6">
        <v>0</v>
      </c>
      <c r="AM2930" s="6">
        <v>0</v>
      </c>
      <c r="AN2930" s="52">
        <v>650</v>
      </c>
      <c r="AO2930" s="5">
        <f t="shared" si="304"/>
        <v>327</v>
      </c>
      <c r="AP2930" s="7" t="s">
        <v>2897</v>
      </c>
      <c r="AQ2930" s="13">
        <v>949.51785714285711</v>
      </c>
      <c r="AR2930" s="13">
        <v>844.51785714285711</v>
      </c>
      <c r="AS2930" s="13">
        <v>844.51785714285711</v>
      </c>
      <c r="AT2930">
        <v>105</v>
      </c>
      <c r="AU2930">
        <v>0</v>
      </c>
      <c r="AV2930">
        <v>18</v>
      </c>
      <c r="AW2930" s="48">
        <v>2</v>
      </c>
      <c r="AX2930">
        <v>0</v>
      </c>
      <c r="AY2930">
        <v>2</v>
      </c>
      <c r="AZ2930">
        <v>0</v>
      </c>
      <c r="BA2930">
        <v>1</v>
      </c>
      <c r="BB2930">
        <v>0</v>
      </c>
      <c r="BC2930">
        <v>0</v>
      </c>
      <c r="BD2930">
        <v>14</v>
      </c>
      <c r="BE2930" s="7">
        <f t="shared" si="305"/>
        <v>178.19000000000003</v>
      </c>
      <c r="BF2930" s="7">
        <f t="shared" si="306"/>
        <v>0</v>
      </c>
      <c r="BG2930" s="7">
        <f t="shared" si="307"/>
        <v>178.19000000000003</v>
      </c>
      <c r="BH2930" s="7">
        <f t="shared" si="308"/>
        <v>977</v>
      </c>
      <c r="BI2930">
        <v>25</v>
      </c>
      <c r="BJ2930">
        <v>400</v>
      </c>
      <c r="BK2930">
        <v>50</v>
      </c>
      <c r="BL2930">
        <v>14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 s="9" t="s">
        <v>3311</v>
      </c>
      <c r="BS2930">
        <v>0</v>
      </c>
      <c r="BT2930">
        <v>0</v>
      </c>
      <c r="BU2930" s="8"/>
      <c r="BV2930" s="8"/>
      <c r="BW2930">
        <v>0</v>
      </c>
      <c r="BX2930" s="9"/>
      <c r="BY2930">
        <v>0</v>
      </c>
      <c r="BZ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1024</v>
      </c>
      <c r="CJ2930">
        <v>1047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  <c r="DM2930">
        <v>0</v>
      </c>
      <c r="DN2930">
        <v>0</v>
      </c>
      <c r="DO2930">
        <v>0</v>
      </c>
      <c r="DP2930">
        <v>0</v>
      </c>
      <c r="DQ2930">
        <v>0</v>
      </c>
      <c r="DR2930">
        <v>0</v>
      </c>
      <c r="DS2930">
        <v>0</v>
      </c>
      <c r="DT2930">
        <v>0</v>
      </c>
      <c r="DU2930">
        <v>0</v>
      </c>
      <c r="DV2930">
        <v>0</v>
      </c>
      <c r="DW2930">
        <v>0</v>
      </c>
      <c r="DX2930">
        <v>36</v>
      </c>
      <c r="DY2930">
        <v>6</v>
      </c>
      <c r="DZ2930">
        <v>36.332180000000001</v>
      </c>
      <c r="EA2930">
        <v>75</v>
      </c>
      <c r="EB2930">
        <v>0</v>
      </c>
      <c r="EC2930">
        <v>88.332179999999994</v>
      </c>
      <c r="ED2930" s="6">
        <v>0</v>
      </c>
      <c r="EE2930">
        <v>0</v>
      </c>
      <c r="EF2930">
        <v>2</v>
      </c>
      <c r="EG2930">
        <v>3</v>
      </c>
      <c r="EJ2930" s="40"/>
      <c r="EK2930" t="s">
        <v>3312</v>
      </c>
    </row>
    <row r="2931" spans="1:141" x14ac:dyDescent="0.15">
      <c r="A2931" s="48">
        <v>6465</v>
      </c>
      <c r="B2931" s="40">
        <v>1</v>
      </c>
      <c r="C2931">
        <v>1</v>
      </c>
      <c r="D2931" s="2" t="s">
        <v>3317</v>
      </c>
      <c r="E2931">
        <v>24</v>
      </c>
      <c r="F2931">
        <v>1</v>
      </c>
      <c r="G2931">
        <v>25</v>
      </c>
      <c r="H2931">
        <v>45</v>
      </c>
      <c r="I2931">
        <v>3</v>
      </c>
      <c r="J2931">
        <v>4</v>
      </c>
      <c r="K2931">
        <v>6</v>
      </c>
      <c r="L2931">
        <v>21</v>
      </c>
      <c r="M2931">
        <v>0</v>
      </c>
      <c r="N2931" s="56">
        <v>2</v>
      </c>
      <c r="O2931">
        <v>1</v>
      </c>
      <c r="P2931" s="8">
        <v>0</v>
      </c>
      <c r="Q2931">
        <v>31</v>
      </c>
      <c r="R2931">
        <v>7</v>
      </c>
      <c r="S2931">
        <v>1</v>
      </c>
      <c r="T2931">
        <v>43</v>
      </c>
      <c r="U2931">
        <v>51</v>
      </c>
      <c r="V2931" s="66">
        <v>3</v>
      </c>
      <c r="W2931" s="66" t="s">
        <v>3314</v>
      </c>
      <c r="X2931" s="66">
        <v>0</v>
      </c>
      <c r="Y2931" s="3">
        <v>4.18</v>
      </c>
      <c r="Z2931" s="70">
        <v>7.3285714285714283</v>
      </c>
      <c r="AA2931" s="70">
        <v>2.00064774408514</v>
      </c>
      <c r="AB2931" s="57">
        <v>146.57142857142856</v>
      </c>
      <c r="AC2931">
        <v>20</v>
      </c>
      <c r="AD2931">
        <v>0</v>
      </c>
      <c r="AE2931">
        <v>0</v>
      </c>
      <c r="AF2931" s="6">
        <v>0</v>
      </c>
      <c r="AG2931" s="52">
        <v>0</v>
      </c>
      <c r="AH2931" s="57">
        <v>146.57142857142856</v>
      </c>
      <c r="AI2931" s="52">
        <v>10</v>
      </c>
      <c r="AJ2931" s="52">
        <v>40</v>
      </c>
      <c r="AK2931" s="6">
        <v>50</v>
      </c>
      <c r="AL2931" s="6">
        <v>0</v>
      </c>
      <c r="AM2931" s="6">
        <v>0</v>
      </c>
      <c r="AN2931" s="52">
        <v>1160</v>
      </c>
      <c r="AO2931" s="5">
        <f t="shared" si="304"/>
        <v>0</v>
      </c>
      <c r="AP2931" s="7" t="s">
        <v>1226</v>
      </c>
      <c r="AQ2931" s="13">
        <v>1152.6714285714286</v>
      </c>
      <c r="AR2931" s="13">
        <v>1152.6714285714286</v>
      </c>
      <c r="AS2931" s="13">
        <v>1152.6714285714286</v>
      </c>
      <c r="AT2931">
        <v>0</v>
      </c>
      <c r="AU2931">
        <v>0</v>
      </c>
      <c r="AV2931">
        <v>0</v>
      </c>
      <c r="AW2931" s="48">
        <v>2</v>
      </c>
      <c r="AX2931">
        <v>1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 s="7">
        <f t="shared" si="305"/>
        <v>52.41</v>
      </c>
      <c r="BF2931" s="7">
        <f t="shared" si="306"/>
        <v>0</v>
      </c>
      <c r="BG2931" s="7">
        <f t="shared" si="307"/>
        <v>52.41</v>
      </c>
      <c r="BH2931" s="7">
        <f t="shared" si="308"/>
        <v>1075</v>
      </c>
      <c r="BI2931">
        <v>30</v>
      </c>
      <c r="BJ2931">
        <v>700</v>
      </c>
      <c r="BK2931">
        <v>50</v>
      </c>
      <c r="BL2931">
        <v>13</v>
      </c>
      <c r="BM2931">
        <v>0</v>
      </c>
      <c r="BN2931">
        <v>0</v>
      </c>
      <c r="BO2931">
        <v>0</v>
      </c>
      <c r="BP2931">
        <v>0</v>
      </c>
      <c r="BQ2931">
        <v>58</v>
      </c>
      <c r="BR2931" s="9" t="s">
        <v>3065</v>
      </c>
      <c r="BS2931">
        <v>12</v>
      </c>
      <c r="BT2931">
        <v>150</v>
      </c>
      <c r="BU2931" s="8">
        <v>0.33</v>
      </c>
      <c r="BV2931" s="64">
        <f>BT2931*BU2931</f>
        <v>49.5</v>
      </c>
      <c r="BW2931">
        <v>0</v>
      </c>
      <c r="BX2931" s="9"/>
      <c r="BY2931">
        <v>0</v>
      </c>
      <c r="BZ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1024</v>
      </c>
      <c r="CJ2931">
        <v>1047</v>
      </c>
      <c r="CK2931">
        <v>12</v>
      </c>
      <c r="CL2931">
        <v>12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  <c r="DM2931">
        <v>0</v>
      </c>
      <c r="DN2931">
        <v>0</v>
      </c>
      <c r="DO2931">
        <v>0</v>
      </c>
      <c r="DP2931">
        <v>0</v>
      </c>
      <c r="DQ2931">
        <v>0</v>
      </c>
      <c r="DR2931">
        <v>0</v>
      </c>
      <c r="DS2931">
        <v>0</v>
      </c>
      <c r="DT2931">
        <v>0</v>
      </c>
      <c r="DU2931">
        <v>0</v>
      </c>
      <c r="DV2931">
        <v>0</v>
      </c>
      <c r="DW2931">
        <v>0</v>
      </c>
      <c r="DX2931">
        <v>36</v>
      </c>
      <c r="DY2931">
        <v>6</v>
      </c>
      <c r="DZ2931">
        <v>0</v>
      </c>
      <c r="EA2931">
        <v>92</v>
      </c>
      <c r="EB2931">
        <v>0</v>
      </c>
      <c r="EC2931">
        <v>52</v>
      </c>
      <c r="ED2931" s="6">
        <v>0</v>
      </c>
      <c r="EE2931">
        <v>0</v>
      </c>
      <c r="EF2931">
        <v>2</v>
      </c>
      <c r="EG2931">
        <v>3</v>
      </c>
      <c r="EJ2931" s="40"/>
      <c r="EK2931" t="s">
        <v>3312</v>
      </c>
    </row>
    <row r="2932" spans="1:141" x14ac:dyDescent="0.15">
      <c r="A2932" s="48">
        <v>6490</v>
      </c>
      <c r="B2932" s="40">
        <v>1</v>
      </c>
      <c r="C2932">
        <v>1</v>
      </c>
      <c r="D2932" s="2" t="s">
        <v>3317</v>
      </c>
      <c r="E2932">
        <v>24</v>
      </c>
      <c r="F2932">
        <v>1</v>
      </c>
      <c r="G2932">
        <v>25</v>
      </c>
      <c r="H2932">
        <v>50</v>
      </c>
      <c r="I2932">
        <v>7</v>
      </c>
      <c r="J2932">
        <v>1</v>
      </c>
      <c r="K2932">
        <v>7</v>
      </c>
      <c r="L2932">
        <v>48</v>
      </c>
      <c r="M2932">
        <v>0</v>
      </c>
      <c r="N2932" s="56">
        <v>2</v>
      </c>
      <c r="O2932">
        <v>1</v>
      </c>
      <c r="P2932" s="8">
        <v>0</v>
      </c>
      <c r="Q2932">
        <v>50</v>
      </c>
      <c r="R2932">
        <v>6</v>
      </c>
      <c r="S2932">
        <v>3</v>
      </c>
      <c r="T2932">
        <v>1</v>
      </c>
      <c r="U2932">
        <v>1</v>
      </c>
      <c r="V2932" s="66">
        <v>3</v>
      </c>
      <c r="W2932" s="66" t="s">
        <v>3314</v>
      </c>
      <c r="X2932" s="66">
        <v>0</v>
      </c>
      <c r="Y2932" s="3">
        <v>4.18</v>
      </c>
      <c r="Z2932" s="70">
        <v>7.3285714285714283</v>
      </c>
      <c r="AA2932" s="70">
        <v>2.00064774408514</v>
      </c>
      <c r="AB2932" s="3">
        <v>256.5</v>
      </c>
      <c r="AC2932">
        <v>35</v>
      </c>
      <c r="AD2932">
        <v>0</v>
      </c>
      <c r="AE2932">
        <v>0</v>
      </c>
      <c r="AF2932" s="6">
        <v>0</v>
      </c>
      <c r="AG2932" s="52">
        <v>175</v>
      </c>
      <c r="AH2932">
        <v>175</v>
      </c>
      <c r="AI2932" s="52">
        <v>50</v>
      </c>
      <c r="AJ2932" s="52">
        <v>100</v>
      </c>
      <c r="AK2932" s="6">
        <v>150</v>
      </c>
      <c r="AL2932" s="6">
        <v>10</v>
      </c>
      <c r="AM2932" s="6">
        <v>0</v>
      </c>
      <c r="AN2932" s="52">
        <v>400</v>
      </c>
      <c r="AO2932" s="5">
        <f t="shared" si="304"/>
        <v>0</v>
      </c>
      <c r="AP2932" s="7" t="s">
        <v>2933</v>
      </c>
      <c r="AQ2932" s="13">
        <v>391.25</v>
      </c>
      <c r="AR2932" s="13">
        <v>241.25</v>
      </c>
      <c r="AS2932" s="13">
        <v>241.25</v>
      </c>
      <c r="AT2932">
        <v>150</v>
      </c>
      <c r="AU2932">
        <v>0</v>
      </c>
      <c r="AV2932">
        <v>3</v>
      </c>
      <c r="AW2932" s="48">
        <v>2</v>
      </c>
      <c r="AX2932">
        <v>0</v>
      </c>
      <c r="AY2932">
        <v>1</v>
      </c>
      <c r="AZ2932">
        <v>1</v>
      </c>
      <c r="BA2932">
        <v>5</v>
      </c>
      <c r="BB2932">
        <v>9</v>
      </c>
      <c r="BC2932">
        <v>0</v>
      </c>
      <c r="BD2932">
        <v>1</v>
      </c>
      <c r="BE2932" s="7">
        <f t="shared" si="305"/>
        <v>305.5</v>
      </c>
      <c r="BF2932" s="7">
        <f t="shared" si="306"/>
        <v>0</v>
      </c>
      <c r="BG2932" s="7">
        <f t="shared" si="307"/>
        <v>305.5</v>
      </c>
      <c r="BH2932" s="7">
        <f t="shared" si="308"/>
        <v>363.90000000000003</v>
      </c>
      <c r="BI2932">
        <v>6</v>
      </c>
      <c r="BJ2932">
        <v>10</v>
      </c>
      <c r="BK2932">
        <v>20</v>
      </c>
      <c r="BL2932">
        <v>6</v>
      </c>
      <c r="BM2932">
        <v>0</v>
      </c>
      <c r="BN2932">
        <v>0</v>
      </c>
      <c r="BO2932">
        <v>0</v>
      </c>
      <c r="BP2932">
        <v>0</v>
      </c>
      <c r="BQ2932">
        <v>58</v>
      </c>
      <c r="BR2932" s="9" t="s">
        <v>2923</v>
      </c>
      <c r="BS2932">
        <v>1</v>
      </c>
      <c r="BT2932">
        <v>10</v>
      </c>
      <c r="BU2932" s="8">
        <v>0.33</v>
      </c>
      <c r="BV2932" s="64">
        <f>BT2932*BU2932</f>
        <v>3.3000000000000003</v>
      </c>
      <c r="BW2932">
        <v>80</v>
      </c>
      <c r="BX2932" s="9" t="s">
        <v>3177</v>
      </c>
      <c r="BY2932">
        <v>0</v>
      </c>
      <c r="BZ2932">
        <v>5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1024</v>
      </c>
      <c r="CJ2932">
        <v>1047</v>
      </c>
      <c r="CK2932">
        <v>1</v>
      </c>
      <c r="CL2932">
        <v>1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  <c r="DM2932">
        <v>0</v>
      </c>
      <c r="DN2932">
        <v>0</v>
      </c>
      <c r="DO2932">
        <v>0</v>
      </c>
      <c r="DP2932">
        <v>0</v>
      </c>
      <c r="DQ2932">
        <v>0</v>
      </c>
      <c r="DR2932">
        <v>0</v>
      </c>
      <c r="DS2932">
        <v>0</v>
      </c>
      <c r="DT2932">
        <v>0</v>
      </c>
      <c r="DU2932">
        <v>0</v>
      </c>
      <c r="DV2932">
        <v>0</v>
      </c>
      <c r="DW2932">
        <v>0</v>
      </c>
      <c r="DX2932">
        <v>36</v>
      </c>
      <c r="DY2932">
        <v>6</v>
      </c>
      <c r="DZ2932">
        <v>51.903109999999998</v>
      </c>
      <c r="EA2932">
        <v>27</v>
      </c>
      <c r="EB2932">
        <v>0</v>
      </c>
      <c r="EC2932">
        <v>207.90309999999999</v>
      </c>
      <c r="ED2932" s="6">
        <v>0</v>
      </c>
      <c r="EE2932">
        <v>0</v>
      </c>
      <c r="EF2932">
        <v>1</v>
      </c>
      <c r="EG2932">
        <v>2</v>
      </c>
      <c r="EJ2932" s="40"/>
      <c r="EK2932" t="s">
        <v>3312</v>
      </c>
    </row>
    <row r="2933" spans="1:141" x14ac:dyDescent="0.15">
      <c r="A2933" s="48">
        <v>6491</v>
      </c>
      <c r="B2933" s="40">
        <v>1</v>
      </c>
      <c r="C2933">
        <v>1</v>
      </c>
      <c r="D2933" s="2" t="s">
        <v>3317</v>
      </c>
      <c r="E2933">
        <v>24</v>
      </c>
      <c r="F2933">
        <v>1</v>
      </c>
      <c r="G2933">
        <v>25</v>
      </c>
      <c r="H2933">
        <v>50</v>
      </c>
      <c r="I2933">
        <v>7</v>
      </c>
      <c r="J2933">
        <v>2</v>
      </c>
      <c r="K2933">
        <v>8</v>
      </c>
      <c r="L2933">
        <v>4</v>
      </c>
      <c r="M2933">
        <v>0</v>
      </c>
      <c r="N2933" s="56">
        <v>2</v>
      </c>
      <c r="O2933">
        <v>1</v>
      </c>
      <c r="P2933" s="8">
        <v>0</v>
      </c>
      <c r="Q2933">
        <v>65</v>
      </c>
      <c r="R2933">
        <v>2</v>
      </c>
      <c r="S2933">
        <v>1</v>
      </c>
      <c r="T2933">
        <v>43</v>
      </c>
      <c r="U2933">
        <v>51</v>
      </c>
      <c r="V2933" s="66">
        <v>3</v>
      </c>
      <c r="W2933" s="66" t="s">
        <v>3314</v>
      </c>
      <c r="X2933" s="66">
        <v>0</v>
      </c>
      <c r="Y2933" s="3">
        <v>4.18</v>
      </c>
      <c r="Z2933" s="70">
        <v>7.3285714285714283</v>
      </c>
      <c r="AA2933" s="70">
        <v>2.00064774408514</v>
      </c>
      <c r="AB2933" s="3">
        <v>109.92857142857143</v>
      </c>
      <c r="AC2933">
        <v>15</v>
      </c>
      <c r="AD2933">
        <v>0</v>
      </c>
      <c r="AE2933">
        <v>0</v>
      </c>
      <c r="AF2933" s="6">
        <v>0</v>
      </c>
      <c r="AG2933" s="52">
        <v>75</v>
      </c>
      <c r="AH2933">
        <v>75</v>
      </c>
      <c r="AI2933" s="52">
        <v>5</v>
      </c>
      <c r="AJ2933" s="52">
        <v>50</v>
      </c>
      <c r="AK2933" s="6">
        <v>55</v>
      </c>
      <c r="AL2933" s="6">
        <v>0</v>
      </c>
      <c r="AM2933" s="6">
        <v>0</v>
      </c>
      <c r="AN2933" s="52">
        <v>125</v>
      </c>
      <c r="AO2933" s="5">
        <f t="shared" si="304"/>
        <v>4.1999999999999886</v>
      </c>
      <c r="AP2933" s="7" t="s">
        <v>2897</v>
      </c>
      <c r="AQ2933" s="13">
        <v>125.44999999999999</v>
      </c>
      <c r="AR2933" s="13">
        <v>125.44999999999999</v>
      </c>
      <c r="AS2933" s="13">
        <v>125.44999999999999</v>
      </c>
      <c r="AT2933">
        <v>0</v>
      </c>
      <c r="AU2933">
        <v>0</v>
      </c>
      <c r="AV2933">
        <v>0</v>
      </c>
      <c r="AW2933" s="48">
        <v>2</v>
      </c>
      <c r="AX2933">
        <v>0</v>
      </c>
      <c r="AY2933">
        <v>1</v>
      </c>
      <c r="AZ2933">
        <v>2</v>
      </c>
      <c r="BA2933">
        <v>2</v>
      </c>
      <c r="BB2933">
        <v>1</v>
      </c>
      <c r="BC2933">
        <v>0</v>
      </c>
      <c r="BD2933">
        <v>1</v>
      </c>
      <c r="BE2933" s="7">
        <f t="shared" si="305"/>
        <v>117.73</v>
      </c>
      <c r="BF2933" s="7">
        <f t="shared" si="306"/>
        <v>0</v>
      </c>
      <c r="BG2933" s="7">
        <f t="shared" si="307"/>
        <v>117.73</v>
      </c>
      <c r="BH2933" s="7">
        <f t="shared" si="308"/>
        <v>129.19999999999999</v>
      </c>
      <c r="BI2933">
        <v>4</v>
      </c>
      <c r="BJ2933">
        <v>10</v>
      </c>
      <c r="BK2933">
        <v>10</v>
      </c>
      <c r="BL2933">
        <v>2</v>
      </c>
      <c r="BM2933">
        <v>0</v>
      </c>
      <c r="BN2933">
        <v>6</v>
      </c>
      <c r="BO2933">
        <v>0</v>
      </c>
      <c r="BP2933">
        <v>0</v>
      </c>
      <c r="BQ2933">
        <v>58</v>
      </c>
      <c r="BR2933" s="9" t="s">
        <v>3065</v>
      </c>
      <c r="BS2933">
        <v>2</v>
      </c>
      <c r="BT2933">
        <v>20</v>
      </c>
      <c r="BU2933" s="8">
        <v>0.33</v>
      </c>
      <c r="BV2933" s="64">
        <f>BT2933*BU2933</f>
        <v>6.6000000000000005</v>
      </c>
      <c r="BW2933">
        <v>0</v>
      </c>
      <c r="BX2933" s="9"/>
      <c r="BY2933">
        <v>0</v>
      </c>
      <c r="BZ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1024</v>
      </c>
      <c r="CJ2933">
        <v>1047</v>
      </c>
      <c r="CK2933">
        <v>2</v>
      </c>
      <c r="CL2933">
        <v>2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  <c r="DM2933">
        <v>0</v>
      </c>
      <c r="DN2933">
        <v>0</v>
      </c>
      <c r="DO2933">
        <v>0</v>
      </c>
      <c r="DP2933">
        <v>0</v>
      </c>
      <c r="DQ2933">
        <v>0</v>
      </c>
      <c r="DR2933">
        <v>0</v>
      </c>
      <c r="DS2933">
        <v>0</v>
      </c>
      <c r="DT2933">
        <v>0</v>
      </c>
      <c r="DU2933">
        <v>0</v>
      </c>
      <c r="DV2933">
        <v>0</v>
      </c>
      <c r="DW2933">
        <v>0</v>
      </c>
      <c r="DX2933">
        <v>36</v>
      </c>
      <c r="DY2933">
        <v>6</v>
      </c>
      <c r="DZ2933">
        <v>0</v>
      </c>
      <c r="EA2933">
        <v>16</v>
      </c>
      <c r="EB2933">
        <v>0</v>
      </c>
      <c r="EC2933">
        <v>52</v>
      </c>
      <c r="ED2933" s="6">
        <v>0</v>
      </c>
      <c r="EE2933">
        <v>0</v>
      </c>
      <c r="EF2933">
        <v>1</v>
      </c>
      <c r="EG2933">
        <v>1</v>
      </c>
      <c r="EJ2933" s="40"/>
      <c r="EK2933" t="s">
        <v>3312</v>
      </c>
    </row>
    <row r="2934" spans="1:141" x14ac:dyDescent="0.15">
      <c r="A2934" s="48">
        <v>6492</v>
      </c>
      <c r="B2934" s="40">
        <v>1</v>
      </c>
      <c r="C2934">
        <v>1</v>
      </c>
      <c r="D2934" s="2" t="s">
        <v>3317</v>
      </c>
      <c r="E2934">
        <v>24</v>
      </c>
      <c r="F2934">
        <v>1</v>
      </c>
      <c r="G2934">
        <v>25</v>
      </c>
      <c r="H2934">
        <v>50</v>
      </c>
      <c r="I2934">
        <v>7</v>
      </c>
      <c r="J2934">
        <v>3</v>
      </c>
      <c r="K2934">
        <v>8</v>
      </c>
      <c r="L2934">
        <v>6</v>
      </c>
      <c r="M2934">
        <v>0</v>
      </c>
      <c r="N2934" s="56">
        <v>2</v>
      </c>
      <c r="O2934">
        <v>1</v>
      </c>
      <c r="P2934" s="8">
        <v>0</v>
      </c>
      <c r="Q2934">
        <v>60</v>
      </c>
      <c r="R2934">
        <v>9</v>
      </c>
      <c r="S2934">
        <v>1</v>
      </c>
      <c r="T2934">
        <v>43</v>
      </c>
      <c r="U2934">
        <v>51</v>
      </c>
      <c r="V2934" s="66">
        <v>3</v>
      </c>
      <c r="W2934" s="66" t="s">
        <v>3183</v>
      </c>
      <c r="X2934" s="66">
        <v>0</v>
      </c>
      <c r="Y2934" s="3">
        <v>4.18</v>
      </c>
      <c r="Z2934" s="70">
        <v>7.3285714285714283</v>
      </c>
      <c r="AA2934" s="70">
        <v>2.00064774408514</v>
      </c>
      <c r="AB2934" s="3">
        <v>256.5</v>
      </c>
      <c r="AC2934">
        <v>35</v>
      </c>
      <c r="AD2934">
        <v>0</v>
      </c>
      <c r="AE2934">
        <v>0</v>
      </c>
      <c r="AF2934" s="6">
        <v>0</v>
      </c>
      <c r="AG2934" s="52">
        <v>175</v>
      </c>
      <c r="AH2934">
        <v>175</v>
      </c>
      <c r="AI2934" s="52">
        <v>5</v>
      </c>
      <c r="AJ2934" s="52">
        <v>50</v>
      </c>
      <c r="AK2934" s="6">
        <v>55</v>
      </c>
      <c r="AL2934" s="6">
        <v>0</v>
      </c>
      <c r="AM2934" s="6">
        <v>0</v>
      </c>
      <c r="AN2934" s="52">
        <v>200</v>
      </c>
      <c r="AO2934" s="5">
        <f t="shared" si="304"/>
        <v>38</v>
      </c>
      <c r="AP2934" s="7" t="s">
        <v>2897</v>
      </c>
      <c r="AQ2934" s="13">
        <v>229.25</v>
      </c>
      <c r="AR2934" s="13">
        <v>229.25</v>
      </c>
      <c r="AS2934" s="13">
        <v>229.25</v>
      </c>
      <c r="AT2934">
        <v>0</v>
      </c>
      <c r="AU2934">
        <v>0</v>
      </c>
      <c r="AV2934">
        <v>0</v>
      </c>
      <c r="AW2934" s="48">
        <v>2</v>
      </c>
      <c r="AX2934">
        <v>3</v>
      </c>
      <c r="AY2934">
        <v>1</v>
      </c>
      <c r="AZ2934">
        <v>0</v>
      </c>
      <c r="BA2934">
        <v>1</v>
      </c>
      <c r="BB2934">
        <v>2</v>
      </c>
      <c r="BC2934">
        <v>0</v>
      </c>
      <c r="BD2934">
        <v>0</v>
      </c>
      <c r="BE2934" s="7">
        <f t="shared" si="305"/>
        <v>265.62</v>
      </c>
      <c r="BF2934" s="7">
        <f t="shared" si="306"/>
        <v>0</v>
      </c>
      <c r="BG2934" s="7">
        <f t="shared" si="307"/>
        <v>265.62</v>
      </c>
      <c r="BH2934" s="7">
        <f t="shared" si="308"/>
        <v>238</v>
      </c>
      <c r="BI2934">
        <v>0</v>
      </c>
      <c r="BJ2934">
        <v>0</v>
      </c>
      <c r="BK2934">
        <v>15</v>
      </c>
      <c r="BL2934">
        <v>4</v>
      </c>
      <c r="BM2934">
        <v>0</v>
      </c>
      <c r="BN2934">
        <v>10</v>
      </c>
      <c r="BO2934">
        <v>0</v>
      </c>
      <c r="BP2934">
        <v>0</v>
      </c>
      <c r="BQ2934">
        <v>0</v>
      </c>
      <c r="BR2934" s="9" t="s">
        <v>3212</v>
      </c>
      <c r="BS2934">
        <v>0</v>
      </c>
      <c r="BT2934">
        <v>0</v>
      </c>
      <c r="BU2934" s="8"/>
      <c r="BV2934" s="8"/>
      <c r="BW2934">
        <v>0</v>
      </c>
      <c r="BX2934" s="9"/>
      <c r="BY2934">
        <v>0</v>
      </c>
      <c r="BZ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1024</v>
      </c>
      <c r="CJ2934">
        <v>1047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  <c r="DM2934">
        <v>0</v>
      </c>
      <c r="DN2934">
        <v>0</v>
      </c>
      <c r="DO2934">
        <v>0</v>
      </c>
      <c r="DP2934">
        <v>0</v>
      </c>
      <c r="DQ2934">
        <v>0</v>
      </c>
      <c r="DR2934">
        <v>0</v>
      </c>
      <c r="DS2934">
        <v>0</v>
      </c>
      <c r="DT2934">
        <v>0</v>
      </c>
      <c r="DU2934">
        <v>0</v>
      </c>
      <c r="DV2934">
        <v>0</v>
      </c>
      <c r="DW2934">
        <v>0</v>
      </c>
      <c r="DX2934">
        <v>36</v>
      </c>
      <c r="DY2934">
        <v>6</v>
      </c>
      <c r="DZ2934">
        <v>0</v>
      </c>
      <c r="EA2934">
        <v>15</v>
      </c>
      <c r="EB2934">
        <v>0</v>
      </c>
      <c r="EC2934">
        <v>52</v>
      </c>
      <c r="ED2934" s="6">
        <v>0</v>
      </c>
      <c r="EE2934">
        <v>0</v>
      </c>
      <c r="EF2934">
        <v>1</v>
      </c>
      <c r="EG2934">
        <v>1</v>
      </c>
      <c r="EJ2934" s="40"/>
      <c r="EK2934" t="s">
        <v>2132</v>
      </c>
    </row>
    <row r="2935" spans="1:141" x14ac:dyDescent="0.15">
      <c r="A2935" s="48">
        <v>6493</v>
      </c>
      <c r="B2935" s="40">
        <v>1</v>
      </c>
      <c r="C2935">
        <v>1</v>
      </c>
      <c r="D2935" s="2" t="s">
        <v>2065</v>
      </c>
      <c r="E2935">
        <v>24</v>
      </c>
      <c r="F2935">
        <v>1</v>
      </c>
      <c r="G2935">
        <v>25</v>
      </c>
      <c r="H2935">
        <v>50</v>
      </c>
      <c r="I2935">
        <v>7</v>
      </c>
      <c r="J2935">
        <v>4</v>
      </c>
      <c r="K2935">
        <v>8</v>
      </c>
      <c r="L2935">
        <v>15</v>
      </c>
      <c r="M2935">
        <v>0</v>
      </c>
      <c r="N2935" s="56">
        <v>2</v>
      </c>
      <c r="O2935">
        <v>1</v>
      </c>
      <c r="P2935" s="8">
        <v>0</v>
      </c>
      <c r="Q2935">
        <v>53</v>
      </c>
      <c r="R2935">
        <v>5</v>
      </c>
      <c r="S2935">
        <v>2</v>
      </c>
      <c r="T2935">
        <v>24</v>
      </c>
      <c r="U2935">
        <v>28</v>
      </c>
      <c r="V2935" s="66">
        <v>3</v>
      </c>
      <c r="W2935" s="66" t="s">
        <v>3183</v>
      </c>
      <c r="X2935" s="66">
        <v>0</v>
      </c>
      <c r="Y2935" s="3">
        <v>4.18</v>
      </c>
      <c r="Z2935" s="70">
        <v>7.3285714285714283</v>
      </c>
      <c r="AA2935" s="70">
        <v>2.00064774408514</v>
      </c>
      <c r="AB2935" s="3">
        <v>241.84285714285713</v>
      </c>
      <c r="AC2935">
        <v>33</v>
      </c>
      <c r="AD2935">
        <v>0</v>
      </c>
      <c r="AE2935">
        <v>0</v>
      </c>
      <c r="AF2935" s="6">
        <v>0</v>
      </c>
      <c r="AG2935" s="52">
        <v>165</v>
      </c>
      <c r="AH2935">
        <v>165</v>
      </c>
      <c r="AI2935" s="52">
        <v>75</v>
      </c>
      <c r="AJ2935" s="52">
        <v>130</v>
      </c>
      <c r="AK2935" s="6">
        <v>205</v>
      </c>
      <c r="AL2935" s="6">
        <v>0</v>
      </c>
      <c r="AM2935" s="6">
        <v>0</v>
      </c>
      <c r="AN2935" s="52">
        <v>650</v>
      </c>
      <c r="AO2935" s="5">
        <f t="shared" si="304"/>
        <v>0</v>
      </c>
      <c r="AP2935" s="7" t="s">
        <v>2424</v>
      </c>
      <c r="AQ2935" s="13">
        <v>641.75</v>
      </c>
      <c r="AR2935" s="13">
        <v>566.75</v>
      </c>
      <c r="AS2935" s="13">
        <v>566.75</v>
      </c>
      <c r="AT2935">
        <v>75</v>
      </c>
      <c r="AU2935">
        <v>0</v>
      </c>
      <c r="AV2935">
        <v>0</v>
      </c>
      <c r="AW2935" s="48">
        <v>2</v>
      </c>
      <c r="AX2935">
        <v>0</v>
      </c>
      <c r="AY2935">
        <v>1</v>
      </c>
      <c r="AZ2935">
        <v>2</v>
      </c>
      <c r="BA2935">
        <v>3</v>
      </c>
      <c r="BB2935">
        <v>3</v>
      </c>
      <c r="BC2935">
        <v>0</v>
      </c>
      <c r="BD2935">
        <v>10</v>
      </c>
      <c r="BE2935" s="7">
        <f t="shared" si="305"/>
        <v>198.68</v>
      </c>
      <c r="BF2935" s="7">
        <f t="shared" si="306"/>
        <v>0</v>
      </c>
      <c r="BG2935" s="7">
        <f t="shared" si="307"/>
        <v>198.68</v>
      </c>
      <c r="BH2935" s="7">
        <f t="shared" si="308"/>
        <v>438.9</v>
      </c>
      <c r="BI2935">
        <v>10</v>
      </c>
      <c r="BJ2935">
        <v>200</v>
      </c>
      <c r="BK2935">
        <v>25</v>
      </c>
      <c r="BL2935">
        <v>6</v>
      </c>
      <c r="BM2935">
        <v>0</v>
      </c>
      <c r="BN2935">
        <v>16</v>
      </c>
      <c r="BO2935">
        <v>0</v>
      </c>
      <c r="BP2935">
        <v>0</v>
      </c>
      <c r="BQ2935">
        <v>58</v>
      </c>
      <c r="BR2935" s="9" t="s">
        <v>3065</v>
      </c>
      <c r="BS2935">
        <v>3</v>
      </c>
      <c r="BT2935">
        <v>30</v>
      </c>
      <c r="BU2935" s="8">
        <v>0.33</v>
      </c>
      <c r="BV2935" s="64">
        <f>BT2935*BU2935</f>
        <v>9.9</v>
      </c>
      <c r="BW2935">
        <v>0</v>
      </c>
      <c r="BX2935" s="9"/>
      <c r="BY2935">
        <v>0</v>
      </c>
      <c r="BZ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1024</v>
      </c>
      <c r="CJ2935">
        <v>1047</v>
      </c>
      <c r="CK2935">
        <v>3</v>
      </c>
      <c r="CL2935">
        <v>3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  <c r="DM2935">
        <v>0</v>
      </c>
      <c r="DN2935">
        <v>0</v>
      </c>
      <c r="DO2935">
        <v>0</v>
      </c>
      <c r="DP2935">
        <v>0</v>
      </c>
      <c r="DQ2935">
        <v>0</v>
      </c>
      <c r="DR2935">
        <v>0</v>
      </c>
      <c r="DS2935">
        <v>0</v>
      </c>
      <c r="DT2935">
        <v>0</v>
      </c>
      <c r="DU2935">
        <v>0</v>
      </c>
      <c r="DV2935">
        <v>0</v>
      </c>
      <c r="DW2935">
        <v>0</v>
      </c>
      <c r="DX2935">
        <v>36</v>
      </c>
      <c r="DY2935">
        <v>6</v>
      </c>
      <c r="DZ2935">
        <v>25.951560000000001</v>
      </c>
      <c r="EA2935">
        <v>38</v>
      </c>
      <c r="EB2935">
        <v>0</v>
      </c>
      <c r="EC2935">
        <v>129.95160000000001</v>
      </c>
      <c r="ED2935" s="6">
        <v>0</v>
      </c>
      <c r="EE2935">
        <v>0</v>
      </c>
      <c r="EF2935">
        <v>1</v>
      </c>
      <c r="EG2935">
        <v>1</v>
      </c>
      <c r="EJ2935" s="40"/>
      <c r="EK2935" t="s">
        <v>3312</v>
      </c>
    </row>
    <row r="2936" spans="1:141" x14ac:dyDescent="0.15">
      <c r="A2936" s="48">
        <v>6494</v>
      </c>
      <c r="B2936" s="40">
        <v>1</v>
      </c>
      <c r="C2936">
        <v>1</v>
      </c>
      <c r="D2936" s="2" t="s">
        <v>3317</v>
      </c>
      <c r="E2936">
        <v>24</v>
      </c>
      <c r="F2936">
        <v>1</v>
      </c>
      <c r="G2936">
        <v>25</v>
      </c>
      <c r="H2936">
        <v>50</v>
      </c>
      <c r="I2936">
        <v>7</v>
      </c>
      <c r="J2936">
        <v>5</v>
      </c>
      <c r="K2936">
        <v>8</v>
      </c>
      <c r="L2936">
        <v>20</v>
      </c>
      <c r="M2936">
        <v>0</v>
      </c>
      <c r="N2936" s="56">
        <v>2</v>
      </c>
      <c r="O2936">
        <v>1</v>
      </c>
      <c r="P2936" s="8">
        <v>0</v>
      </c>
      <c r="Q2936">
        <v>30</v>
      </c>
      <c r="R2936">
        <v>2</v>
      </c>
      <c r="S2936">
        <v>1</v>
      </c>
      <c r="T2936">
        <v>1</v>
      </c>
      <c r="U2936">
        <v>1</v>
      </c>
      <c r="V2936" s="66">
        <v>3</v>
      </c>
      <c r="W2936" s="66" t="s">
        <v>3183</v>
      </c>
      <c r="X2936" s="66">
        <v>0</v>
      </c>
      <c r="Y2936" s="3">
        <v>4.18</v>
      </c>
      <c r="Z2936" s="70">
        <v>7.3285714285714283</v>
      </c>
      <c r="AA2936" s="70">
        <v>2.00064774408514</v>
      </c>
      <c r="AB2936" s="3">
        <v>219.85714285714286</v>
      </c>
      <c r="AC2936">
        <v>30</v>
      </c>
      <c r="AD2936">
        <v>0</v>
      </c>
      <c r="AE2936">
        <v>0</v>
      </c>
      <c r="AF2936" s="6">
        <v>0</v>
      </c>
      <c r="AG2936" s="52">
        <v>150</v>
      </c>
      <c r="AH2936">
        <v>150</v>
      </c>
      <c r="AI2936" s="52">
        <v>50</v>
      </c>
      <c r="AJ2936" s="52">
        <v>50</v>
      </c>
      <c r="AK2936" s="6">
        <v>100</v>
      </c>
      <c r="AL2936" s="6">
        <v>0</v>
      </c>
      <c r="AM2936" s="6">
        <v>0</v>
      </c>
      <c r="AN2936" s="52">
        <v>200</v>
      </c>
      <c r="AO2936" s="5">
        <f t="shared" si="304"/>
        <v>115.19999999999999</v>
      </c>
      <c r="AP2936" s="7" t="s">
        <v>2897</v>
      </c>
      <c r="AQ2936" s="13">
        <v>307.7</v>
      </c>
      <c r="AR2936" s="13">
        <v>282.7</v>
      </c>
      <c r="AS2936" s="13">
        <v>282.7</v>
      </c>
      <c r="AT2936">
        <v>25</v>
      </c>
      <c r="AU2936">
        <v>0</v>
      </c>
      <c r="AV2936">
        <v>0</v>
      </c>
      <c r="AW2936" s="48">
        <v>2</v>
      </c>
      <c r="AX2936">
        <v>0</v>
      </c>
      <c r="AY2936">
        <v>1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 s="7">
        <f t="shared" si="305"/>
        <v>56.06</v>
      </c>
      <c r="BF2936" s="7">
        <f t="shared" si="306"/>
        <v>0</v>
      </c>
      <c r="BG2936" s="7">
        <f t="shared" si="307"/>
        <v>56.06</v>
      </c>
      <c r="BH2936" s="7">
        <f t="shared" si="308"/>
        <v>315.2</v>
      </c>
      <c r="BI2936">
        <v>4</v>
      </c>
      <c r="BJ2936">
        <v>40</v>
      </c>
      <c r="BK2936">
        <v>20</v>
      </c>
      <c r="BL2936">
        <v>5</v>
      </c>
      <c r="BM2936">
        <v>0</v>
      </c>
      <c r="BN2936">
        <v>10</v>
      </c>
      <c r="BO2936">
        <v>0</v>
      </c>
      <c r="BP2936">
        <v>0</v>
      </c>
      <c r="BQ2936">
        <v>58</v>
      </c>
      <c r="BR2936" s="9" t="s">
        <v>3065</v>
      </c>
      <c r="BS2936">
        <v>0</v>
      </c>
      <c r="BT2936">
        <v>10</v>
      </c>
      <c r="BU2936" s="8">
        <v>0.33</v>
      </c>
      <c r="BV2936" s="64">
        <f>BT2936*BU2936</f>
        <v>3.3000000000000003</v>
      </c>
      <c r="BW2936">
        <v>80</v>
      </c>
      <c r="BX2936" s="9" t="s">
        <v>3318</v>
      </c>
      <c r="BY2936">
        <v>0</v>
      </c>
      <c r="BZ2936">
        <v>2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1024</v>
      </c>
      <c r="CJ2936">
        <v>1047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  <c r="DM2936">
        <v>0</v>
      </c>
      <c r="DN2936">
        <v>0</v>
      </c>
      <c r="DO2936">
        <v>0</v>
      </c>
      <c r="DP2936">
        <v>0</v>
      </c>
      <c r="DQ2936">
        <v>0</v>
      </c>
      <c r="DR2936">
        <v>0</v>
      </c>
      <c r="DS2936">
        <v>0</v>
      </c>
      <c r="DT2936">
        <v>0</v>
      </c>
      <c r="DU2936">
        <v>0</v>
      </c>
      <c r="DV2936">
        <v>0</v>
      </c>
      <c r="DW2936">
        <v>0</v>
      </c>
      <c r="DX2936">
        <v>36</v>
      </c>
      <c r="DY2936">
        <v>6</v>
      </c>
      <c r="DZ2936">
        <v>8.6505189999999992</v>
      </c>
      <c r="EA2936">
        <v>24</v>
      </c>
      <c r="EB2936">
        <v>0</v>
      </c>
      <c r="EC2936">
        <v>60.65052</v>
      </c>
      <c r="ED2936" s="6">
        <v>0</v>
      </c>
      <c r="EE2936">
        <v>0</v>
      </c>
      <c r="EF2936">
        <v>1</v>
      </c>
      <c r="EG2936">
        <v>1</v>
      </c>
      <c r="EJ2936" s="40"/>
      <c r="EK2936" t="s">
        <v>3239</v>
      </c>
    </row>
    <row r="2937" spans="1:141" x14ac:dyDescent="0.15">
      <c r="A2937" s="48">
        <v>6495</v>
      </c>
      <c r="B2937" s="40">
        <v>1</v>
      </c>
      <c r="C2937">
        <v>1</v>
      </c>
      <c r="D2937" s="2" t="s">
        <v>1326</v>
      </c>
      <c r="E2937">
        <v>24</v>
      </c>
      <c r="F2937">
        <v>1</v>
      </c>
      <c r="G2937">
        <v>25</v>
      </c>
      <c r="H2937">
        <v>50</v>
      </c>
      <c r="I2937">
        <v>17</v>
      </c>
      <c r="J2937">
        <v>6</v>
      </c>
      <c r="K2937">
        <v>27</v>
      </c>
      <c r="L2937">
        <v>37</v>
      </c>
      <c r="M2937">
        <v>0</v>
      </c>
      <c r="N2937" s="56">
        <v>2</v>
      </c>
      <c r="O2937">
        <v>1</v>
      </c>
      <c r="P2937" s="8">
        <v>0</v>
      </c>
      <c r="Q2937">
        <v>65</v>
      </c>
      <c r="R2937">
        <v>3</v>
      </c>
      <c r="S2937">
        <v>3</v>
      </c>
      <c r="T2937">
        <v>43</v>
      </c>
      <c r="U2937">
        <v>51</v>
      </c>
      <c r="V2937" s="21">
        <v>4</v>
      </c>
      <c r="W2937" s="21" t="s">
        <v>2924</v>
      </c>
      <c r="X2937" s="21">
        <v>0</v>
      </c>
      <c r="Y2937" s="3">
        <v>4.18</v>
      </c>
      <c r="Z2937" s="70">
        <v>7.3285714285714283</v>
      </c>
      <c r="AA2937" s="70">
        <v>2.00064774408514</v>
      </c>
      <c r="AB2937" s="3">
        <v>293.14285714285711</v>
      </c>
      <c r="AC2937">
        <v>40</v>
      </c>
      <c r="AD2937">
        <v>0</v>
      </c>
      <c r="AE2937">
        <v>0</v>
      </c>
      <c r="AF2937" s="6">
        <v>0</v>
      </c>
      <c r="AG2937" s="52">
        <v>200</v>
      </c>
      <c r="AH2937">
        <v>200</v>
      </c>
      <c r="AI2937" s="52">
        <v>10</v>
      </c>
      <c r="AJ2937" s="52">
        <v>100</v>
      </c>
      <c r="AK2937" s="6">
        <v>110</v>
      </c>
      <c r="AL2937" s="6">
        <v>0</v>
      </c>
      <c r="AM2937" s="6">
        <v>0</v>
      </c>
      <c r="AN2937" s="52">
        <v>500</v>
      </c>
      <c r="AO2937" s="5">
        <f t="shared" si="304"/>
        <v>24.5</v>
      </c>
      <c r="AP2937" s="7" t="s">
        <v>2907</v>
      </c>
      <c r="AQ2937" s="13">
        <v>262.25</v>
      </c>
      <c r="AR2937" s="13">
        <v>262.25</v>
      </c>
      <c r="AS2937" s="13">
        <v>262.25</v>
      </c>
      <c r="AT2937">
        <v>0</v>
      </c>
      <c r="AU2937">
        <v>0</v>
      </c>
      <c r="AV2937">
        <v>0</v>
      </c>
      <c r="AW2937" s="48">
        <v>2</v>
      </c>
      <c r="AX2937">
        <v>1</v>
      </c>
      <c r="AY2937">
        <v>1</v>
      </c>
      <c r="AZ2937">
        <v>2</v>
      </c>
      <c r="BA2937">
        <v>2</v>
      </c>
      <c r="BB2937">
        <v>8</v>
      </c>
      <c r="BC2937">
        <v>0</v>
      </c>
      <c r="BD2937">
        <v>1</v>
      </c>
      <c r="BE2937" s="7">
        <f t="shared" si="305"/>
        <v>277.87</v>
      </c>
      <c r="BF2937" s="7">
        <f t="shared" si="306"/>
        <v>0</v>
      </c>
      <c r="BG2937" s="7">
        <f t="shared" si="307"/>
        <v>277.87</v>
      </c>
      <c r="BH2937" s="7">
        <f t="shared" si="308"/>
        <v>524.5</v>
      </c>
      <c r="BI2937">
        <v>9</v>
      </c>
      <c r="BJ2937">
        <v>300</v>
      </c>
      <c r="BK2937">
        <v>30</v>
      </c>
      <c r="BL2937">
        <v>7</v>
      </c>
      <c r="BM2937">
        <v>0</v>
      </c>
      <c r="BN2937">
        <v>80</v>
      </c>
      <c r="BO2937">
        <v>0</v>
      </c>
      <c r="BP2937">
        <v>0</v>
      </c>
      <c r="BQ2937">
        <v>0</v>
      </c>
      <c r="BR2937" s="9" t="s">
        <v>3311</v>
      </c>
      <c r="BS2937">
        <v>0</v>
      </c>
      <c r="BT2937">
        <v>0</v>
      </c>
      <c r="BU2937" s="8"/>
      <c r="BV2937" s="8"/>
      <c r="BW2937">
        <v>0</v>
      </c>
      <c r="BX2937" s="9"/>
      <c r="BY2937">
        <v>0</v>
      </c>
      <c r="BZ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1024</v>
      </c>
      <c r="CJ2937">
        <v>1047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  <c r="DM2937">
        <v>0</v>
      </c>
      <c r="DN2937">
        <v>0</v>
      </c>
      <c r="DO2937">
        <v>0</v>
      </c>
      <c r="DP2937">
        <v>0</v>
      </c>
      <c r="DQ2937">
        <v>0</v>
      </c>
      <c r="DR2937">
        <v>0</v>
      </c>
      <c r="DS2937">
        <v>0</v>
      </c>
      <c r="DT2937">
        <v>0</v>
      </c>
      <c r="DU2937">
        <v>0</v>
      </c>
      <c r="DV2937">
        <v>0</v>
      </c>
      <c r="DW2937">
        <v>0</v>
      </c>
      <c r="DX2937">
        <v>36</v>
      </c>
      <c r="DY2937">
        <v>6</v>
      </c>
      <c r="DZ2937">
        <v>0</v>
      </c>
      <c r="EA2937">
        <v>39</v>
      </c>
      <c r="EB2937">
        <v>0</v>
      </c>
      <c r="EC2937">
        <v>156</v>
      </c>
      <c r="ED2937" s="6">
        <v>0</v>
      </c>
      <c r="EE2937">
        <v>0</v>
      </c>
      <c r="EF2937">
        <v>1</v>
      </c>
      <c r="EG2937">
        <v>1</v>
      </c>
      <c r="EJ2937" s="40"/>
      <c r="EK2937" t="s">
        <v>3312</v>
      </c>
    </row>
    <row r="2938" spans="1:141" x14ac:dyDescent="0.15">
      <c r="A2938" s="48">
        <v>6496</v>
      </c>
      <c r="B2938" s="40">
        <v>1</v>
      </c>
      <c r="C2938">
        <v>1</v>
      </c>
      <c r="D2938" s="2" t="s">
        <v>3317</v>
      </c>
      <c r="E2938">
        <v>24</v>
      </c>
      <c r="F2938">
        <v>1</v>
      </c>
      <c r="G2938">
        <v>25</v>
      </c>
      <c r="H2938">
        <v>50</v>
      </c>
      <c r="I2938">
        <v>17</v>
      </c>
      <c r="J2938">
        <v>7</v>
      </c>
      <c r="K2938">
        <v>27</v>
      </c>
      <c r="L2938">
        <v>40</v>
      </c>
      <c r="M2938">
        <v>0</v>
      </c>
      <c r="N2938" s="56">
        <v>2</v>
      </c>
      <c r="O2938">
        <v>1</v>
      </c>
      <c r="P2938" s="8">
        <v>0</v>
      </c>
      <c r="Q2938">
        <v>60</v>
      </c>
      <c r="R2938">
        <v>4</v>
      </c>
      <c r="S2938">
        <v>3</v>
      </c>
      <c r="T2938">
        <v>24</v>
      </c>
      <c r="U2938">
        <v>28</v>
      </c>
      <c r="V2938" s="21">
        <v>4</v>
      </c>
      <c r="W2938" s="21" t="s">
        <v>3187</v>
      </c>
      <c r="X2938" s="21">
        <v>0</v>
      </c>
      <c r="Y2938" s="3">
        <v>4.18</v>
      </c>
      <c r="Z2938" s="70">
        <v>7.3285714285714283</v>
      </c>
      <c r="AA2938" s="70">
        <v>2.00064774408514</v>
      </c>
      <c r="AB2938" s="3">
        <v>183.21428571428569</v>
      </c>
      <c r="AC2938">
        <v>25</v>
      </c>
      <c r="AD2938">
        <v>0</v>
      </c>
      <c r="AE2938">
        <v>0</v>
      </c>
      <c r="AF2938" s="6">
        <v>0</v>
      </c>
      <c r="AG2938" s="52">
        <v>125</v>
      </c>
      <c r="AH2938">
        <v>125</v>
      </c>
      <c r="AI2938" s="52">
        <v>10</v>
      </c>
      <c r="AJ2938" s="52">
        <v>20</v>
      </c>
      <c r="AK2938" s="6">
        <v>30</v>
      </c>
      <c r="AL2938" s="6">
        <v>0</v>
      </c>
      <c r="AM2938" s="6">
        <v>0</v>
      </c>
      <c r="AN2938" s="52">
        <v>300</v>
      </c>
      <c r="AO2938" s="5">
        <f t="shared" si="304"/>
        <v>93</v>
      </c>
      <c r="AP2938" s="7" t="s">
        <v>2907</v>
      </c>
      <c r="AQ2938" s="13">
        <v>196.5</v>
      </c>
      <c r="AR2938" s="13">
        <v>196.5</v>
      </c>
      <c r="AS2938" s="13">
        <v>196.5</v>
      </c>
      <c r="AT2938">
        <v>0</v>
      </c>
      <c r="AU2938">
        <v>0</v>
      </c>
      <c r="AV2938">
        <v>0</v>
      </c>
      <c r="AW2938" s="48">
        <v>2</v>
      </c>
      <c r="AX2938">
        <v>1</v>
      </c>
      <c r="AY2938">
        <v>0</v>
      </c>
      <c r="AZ2938">
        <v>0</v>
      </c>
      <c r="BA2938">
        <v>1</v>
      </c>
      <c r="BB2938">
        <v>3</v>
      </c>
      <c r="BC2938">
        <v>0</v>
      </c>
      <c r="BD2938">
        <v>6</v>
      </c>
      <c r="BE2938" s="7">
        <f t="shared" si="305"/>
        <v>139.21</v>
      </c>
      <c r="BF2938" s="7">
        <f t="shared" si="306"/>
        <v>0</v>
      </c>
      <c r="BG2938" s="7">
        <f t="shared" si="307"/>
        <v>139.21</v>
      </c>
      <c r="BH2938" s="7">
        <f t="shared" si="308"/>
        <v>393</v>
      </c>
      <c r="BI2938">
        <v>5</v>
      </c>
      <c r="BJ2938">
        <v>100</v>
      </c>
      <c r="BK2938">
        <v>20</v>
      </c>
      <c r="BL2938">
        <v>6</v>
      </c>
      <c r="BM2938">
        <v>0</v>
      </c>
      <c r="BN2938">
        <v>20</v>
      </c>
      <c r="BO2938">
        <v>0</v>
      </c>
      <c r="BP2938">
        <v>0</v>
      </c>
      <c r="BQ2938">
        <v>0</v>
      </c>
      <c r="BR2938" s="9" t="s">
        <v>3311</v>
      </c>
      <c r="BS2938">
        <v>0</v>
      </c>
      <c r="BT2938">
        <v>0</v>
      </c>
      <c r="BU2938" s="8"/>
      <c r="BV2938" s="8"/>
      <c r="BW2938">
        <v>0</v>
      </c>
      <c r="BX2938" s="9"/>
      <c r="BY2938">
        <v>0</v>
      </c>
      <c r="BZ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1024</v>
      </c>
      <c r="CJ2938">
        <v>1047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  <c r="DM2938">
        <v>0</v>
      </c>
      <c r="DN2938">
        <v>0</v>
      </c>
      <c r="DO2938">
        <v>0</v>
      </c>
      <c r="DP2938">
        <v>0</v>
      </c>
      <c r="DQ2938">
        <v>0</v>
      </c>
      <c r="DR2938">
        <v>0</v>
      </c>
      <c r="DS2938">
        <v>0</v>
      </c>
      <c r="DT2938">
        <v>0</v>
      </c>
      <c r="DU2938">
        <v>0</v>
      </c>
      <c r="DV2938">
        <v>0</v>
      </c>
      <c r="DW2938">
        <v>0</v>
      </c>
      <c r="DX2938">
        <v>36</v>
      </c>
      <c r="DY2938">
        <v>6</v>
      </c>
      <c r="DZ2938">
        <v>0</v>
      </c>
      <c r="EA2938">
        <v>25</v>
      </c>
      <c r="EB2938">
        <v>0</v>
      </c>
      <c r="EC2938">
        <v>156</v>
      </c>
      <c r="ED2938" s="6">
        <v>0</v>
      </c>
      <c r="EE2938">
        <v>0</v>
      </c>
      <c r="EF2938">
        <v>1</v>
      </c>
      <c r="EG2938">
        <v>1</v>
      </c>
      <c r="EJ2938" s="40"/>
      <c r="EK2938" t="s">
        <v>3312</v>
      </c>
    </row>
    <row r="2939" spans="1:141" x14ac:dyDescent="0.15">
      <c r="A2939" s="48">
        <v>6497</v>
      </c>
      <c r="B2939" s="40">
        <v>1</v>
      </c>
      <c r="C2939">
        <v>1</v>
      </c>
      <c r="D2939" s="2" t="s">
        <v>3317</v>
      </c>
      <c r="E2939">
        <v>24</v>
      </c>
      <c r="F2939">
        <v>1</v>
      </c>
      <c r="G2939">
        <v>25</v>
      </c>
      <c r="H2939">
        <v>50</v>
      </c>
      <c r="I2939">
        <v>17</v>
      </c>
      <c r="J2939">
        <v>8</v>
      </c>
      <c r="K2939">
        <v>27</v>
      </c>
      <c r="L2939">
        <v>44</v>
      </c>
      <c r="M2939">
        <v>0</v>
      </c>
      <c r="N2939" s="56">
        <v>2</v>
      </c>
      <c r="O2939">
        <v>1</v>
      </c>
      <c r="P2939" s="8">
        <v>0</v>
      </c>
      <c r="Q2939">
        <v>40</v>
      </c>
      <c r="R2939">
        <v>7</v>
      </c>
      <c r="S2939">
        <v>3</v>
      </c>
      <c r="T2939">
        <v>1</v>
      </c>
      <c r="U2939">
        <v>1</v>
      </c>
      <c r="V2939" s="21">
        <v>4</v>
      </c>
      <c r="W2939" s="21" t="s">
        <v>3313</v>
      </c>
      <c r="X2939" s="21">
        <v>0</v>
      </c>
      <c r="Y2939" s="3">
        <v>4.18</v>
      </c>
      <c r="Z2939" s="70">
        <v>7.3285714285714283</v>
      </c>
      <c r="AA2939" s="70">
        <v>2.00064774408514</v>
      </c>
      <c r="AB2939" s="3">
        <v>146.57142857142856</v>
      </c>
      <c r="AC2939">
        <v>20</v>
      </c>
      <c r="AD2939">
        <v>0</v>
      </c>
      <c r="AE2939">
        <v>0</v>
      </c>
      <c r="AF2939" s="6">
        <v>0</v>
      </c>
      <c r="AG2939" s="52">
        <v>100</v>
      </c>
      <c r="AH2939">
        <v>100</v>
      </c>
      <c r="AI2939" s="52">
        <v>3</v>
      </c>
      <c r="AJ2939" s="52">
        <v>115</v>
      </c>
      <c r="AK2939" s="6">
        <v>118</v>
      </c>
      <c r="AL2939" s="6">
        <v>0</v>
      </c>
      <c r="AM2939" s="6">
        <v>0</v>
      </c>
      <c r="AN2939" s="52">
        <v>80</v>
      </c>
      <c r="AO2939" s="5">
        <f t="shared" si="304"/>
        <v>46.2</v>
      </c>
      <c r="AP2939" s="7" t="s">
        <v>2907</v>
      </c>
      <c r="AQ2939" s="13">
        <v>63.1</v>
      </c>
      <c r="AR2939" s="13">
        <v>63.1</v>
      </c>
      <c r="AS2939" s="13">
        <v>63.1</v>
      </c>
      <c r="AT2939">
        <v>0</v>
      </c>
      <c r="AU2939">
        <v>0</v>
      </c>
      <c r="AV2939">
        <v>0</v>
      </c>
      <c r="AW2939" s="48">
        <v>2</v>
      </c>
      <c r="AX2939">
        <v>0</v>
      </c>
      <c r="AY2939">
        <v>1</v>
      </c>
      <c r="AZ2939">
        <v>0</v>
      </c>
      <c r="BA2939">
        <v>1</v>
      </c>
      <c r="BB2939">
        <v>0</v>
      </c>
      <c r="BC2939">
        <v>0</v>
      </c>
      <c r="BD2939">
        <v>5</v>
      </c>
      <c r="BE2939" s="7">
        <f t="shared" si="305"/>
        <v>93.51</v>
      </c>
      <c r="BF2939" s="7">
        <f t="shared" si="306"/>
        <v>21.489999999999995</v>
      </c>
      <c r="BG2939" s="7">
        <f t="shared" si="307"/>
        <v>115</v>
      </c>
      <c r="BH2939" s="7">
        <f t="shared" si="308"/>
        <v>126.2</v>
      </c>
      <c r="BI2939">
        <v>1</v>
      </c>
      <c r="BJ2939">
        <v>20</v>
      </c>
      <c r="BK2939">
        <v>6</v>
      </c>
      <c r="BL2939">
        <v>2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 s="9" t="s">
        <v>3311</v>
      </c>
      <c r="BS2939">
        <v>0</v>
      </c>
      <c r="BT2939">
        <v>0</v>
      </c>
      <c r="BU2939" s="8"/>
      <c r="BV2939" s="8"/>
      <c r="BW2939">
        <v>0</v>
      </c>
      <c r="BX2939" s="9"/>
      <c r="BY2939">
        <v>0</v>
      </c>
      <c r="BZ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1024</v>
      </c>
      <c r="CJ2939">
        <v>1047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  <c r="DM2939">
        <v>0</v>
      </c>
      <c r="DN2939">
        <v>0</v>
      </c>
      <c r="DO2939">
        <v>0</v>
      </c>
      <c r="DP2939">
        <v>0</v>
      </c>
      <c r="DQ2939">
        <v>0</v>
      </c>
      <c r="DR2939">
        <v>0</v>
      </c>
      <c r="DS2939">
        <v>0</v>
      </c>
      <c r="DT2939">
        <v>0</v>
      </c>
      <c r="DU2939">
        <v>0</v>
      </c>
      <c r="DV2939">
        <v>0</v>
      </c>
      <c r="DW2939">
        <v>0</v>
      </c>
      <c r="DX2939">
        <v>36</v>
      </c>
      <c r="DY2939">
        <v>6</v>
      </c>
      <c r="DZ2939">
        <v>0</v>
      </c>
      <c r="EA2939">
        <v>7</v>
      </c>
      <c r="EB2939">
        <v>0</v>
      </c>
      <c r="EC2939">
        <v>156</v>
      </c>
      <c r="ED2939" s="6">
        <v>0</v>
      </c>
      <c r="EE2939">
        <v>0</v>
      </c>
      <c r="EF2939">
        <v>1</v>
      </c>
      <c r="EG2939">
        <v>1</v>
      </c>
      <c r="EJ2939" s="40"/>
      <c r="EK2939" t="s">
        <v>3312</v>
      </c>
    </row>
    <row r="2940" spans="1:141" x14ac:dyDescent="0.15">
      <c r="A2940" s="48">
        <v>6498</v>
      </c>
      <c r="B2940" s="40">
        <v>1</v>
      </c>
      <c r="C2940">
        <v>1</v>
      </c>
      <c r="D2940" s="2" t="s">
        <v>3317</v>
      </c>
      <c r="E2940">
        <v>24</v>
      </c>
      <c r="F2940">
        <v>1</v>
      </c>
      <c r="G2940">
        <v>25</v>
      </c>
      <c r="H2940">
        <v>50</v>
      </c>
      <c r="I2940">
        <v>17</v>
      </c>
      <c r="J2940">
        <v>9</v>
      </c>
      <c r="K2940">
        <v>28</v>
      </c>
      <c r="L2940">
        <v>1</v>
      </c>
      <c r="M2940">
        <v>0</v>
      </c>
      <c r="N2940" s="56">
        <v>2</v>
      </c>
      <c r="O2940">
        <v>1</v>
      </c>
      <c r="P2940" s="8">
        <v>0</v>
      </c>
      <c r="Q2940">
        <v>40</v>
      </c>
      <c r="R2940">
        <v>6</v>
      </c>
      <c r="S2940">
        <v>2</v>
      </c>
      <c r="T2940">
        <v>1</v>
      </c>
      <c r="U2940">
        <v>1</v>
      </c>
      <c r="V2940" s="66">
        <v>3</v>
      </c>
      <c r="W2940" s="66" t="s">
        <v>3183</v>
      </c>
      <c r="X2940" s="66">
        <v>0</v>
      </c>
      <c r="Y2940" s="3">
        <v>4.18</v>
      </c>
      <c r="Z2940" s="70">
        <v>7.3285714285714283</v>
      </c>
      <c r="AA2940" s="70">
        <v>2.00064774408514</v>
      </c>
      <c r="AB2940" s="3">
        <v>146.57142857142856</v>
      </c>
      <c r="AC2940">
        <v>20</v>
      </c>
      <c r="AD2940">
        <v>0</v>
      </c>
      <c r="AE2940">
        <v>0</v>
      </c>
      <c r="AF2940" s="6">
        <v>0</v>
      </c>
      <c r="AG2940" s="52">
        <v>100</v>
      </c>
      <c r="AH2940">
        <v>100</v>
      </c>
      <c r="AI2940" s="52">
        <v>10</v>
      </c>
      <c r="AJ2940" s="52">
        <v>75</v>
      </c>
      <c r="AK2940" s="6">
        <v>85</v>
      </c>
      <c r="AL2940" s="6">
        <v>0</v>
      </c>
      <c r="AM2940" s="6">
        <v>0</v>
      </c>
      <c r="AN2940" s="52">
        <v>300</v>
      </c>
      <c r="AO2940" s="5">
        <f t="shared" si="304"/>
        <v>84</v>
      </c>
      <c r="AP2940" s="7" t="s">
        <v>2897</v>
      </c>
      <c r="AQ2940" s="13">
        <v>379</v>
      </c>
      <c r="AR2940" s="13">
        <v>304</v>
      </c>
      <c r="AS2940" s="13">
        <v>304</v>
      </c>
      <c r="AT2940">
        <v>75</v>
      </c>
      <c r="AU2940">
        <v>0</v>
      </c>
      <c r="AV2940">
        <v>0</v>
      </c>
      <c r="AW2940" s="48">
        <v>2</v>
      </c>
      <c r="AX2940">
        <v>0</v>
      </c>
      <c r="AY2940">
        <v>1</v>
      </c>
      <c r="AZ2940">
        <v>2</v>
      </c>
      <c r="BA2940">
        <v>0</v>
      </c>
      <c r="BB2940">
        <v>0</v>
      </c>
      <c r="BC2940">
        <v>0</v>
      </c>
      <c r="BD2940">
        <v>14</v>
      </c>
      <c r="BE2940" s="7">
        <f t="shared" si="305"/>
        <v>100.58000000000001</v>
      </c>
      <c r="BF2940" s="7">
        <f t="shared" si="306"/>
        <v>0</v>
      </c>
      <c r="BG2940" s="7">
        <f t="shared" si="307"/>
        <v>100.58000000000001</v>
      </c>
      <c r="BH2940" s="7">
        <f t="shared" si="308"/>
        <v>384</v>
      </c>
      <c r="BI2940">
        <v>4</v>
      </c>
      <c r="BJ2940">
        <v>75</v>
      </c>
      <c r="BK2940">
        <v>22</v>
      </c>
      <c r="BL2940">
        <v>6</v>
      </c>
      <c r="BM2940">
        <v>0</v>
      </c>
      <c r="BN2940">
        <v>7</v>
      </c>
      <c r="BO2940">
        <v>0</v>
      </c>
      <c r="BP2940">
        <v>0</v>
      </c>
      <c r="BQ2940">
        <v>0</v>
      </c>
      <c r="BR2940" s="9" t="s">
        <v>3212</v>
      </c>
      <c r="BS2940">
        <v>0</v>
      </c>
      <c r="BT2940">
        <v>0</v>
      </c>
      <c r="BU2940" s="8"/>
      <c r="BV2940" s="8"/>
      <c r="BW2940">
        <v>0</v>
      </c>
      <c r="BX2940" s="9"/>
      <c r="BY2940">
        <v>0</v>
      </c>
      <c r="BZ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1024</v>
      </c>
      <c r="CJ2940">
        <v>1047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  <c r="DM2940">
        <v>0</v>
      </c>
      <c r="DN2940">
        <v>0</v>
      </c>
      <c r="DO2940">
        <v>0</v>
      </c>
      <c r="DP2940">
        <v>0</v>
      </c>
      <c r="DQ2940">
        <v>0</v>
      </c>
      <c r="DR2940">
        <v>0</v>
      </c>
      <c r="DS2940">
        <v>0</v>
      </c>
      <c r="DT2940">
        <v>0</v>
      </c>
      <c r="DU2940">
        <v>0</v>
      </c>
      <c r="DV2940">
        <v>0</v>
      </c>
      <c r="DW2940">
        <v>0</v>
      </c>
      <c r="DX2940">
        <v>36</v>
      </c>
      <c r="DY2940">
        <v>6</v>
      </c>
      <c r="DZ2940">
        <v>25.951560000000001</v>
      </c>
      <c r="EA2940">
        <v>26</v>
      </c>
      <c r="EB2940">
        <v>0</v>
      </c>
      <c r="EC2940">
        <v>129.95160000000001</v>
      </c>
      <c r="ED2940" s="6">
        <v>0</v>
      </c>
      <c r="EE2940">
        <v>0</v>
      </c>
      <c r="EF2940">
        <v>1</v>
      </c>
      <c r="EG2940">
        <v>1</v>
      </c>
      <c r="EJ2940" s="40"/>
      <c r="EK2940" t="s">
        <v>3312</v>
      </c>
    </row>
    <row r="2941" spans="1:141" x14ac:dyDescent="0.15">
      <c r="A2941" s="48">
        <v>6525</v>
      </c>
      <c r="B2941" s="40">
        <v>1</v>
      </c>
      <c r="C2941">
        <v>1</v>
      </c>
      <c r="D2941" s="2" t="s">
        <v>3317</v>
      </c>
      <c r="E2941">
        <v>24</v>
      </c>
      <c r="F2941">
        <v>1</v>
      </c>
      <c r="G2941">
        <v>25</v>
      </c>
      <c r="H2941">
        <v>53</v>
      </c>
      <c r="I2941">
        <v>3</v>
      </c>
      <c r="J2941">
        <v>1</v>
      </c>
      <c r="K2941">
        <v>7</v>
      </c>
      <c r="L2941">
        <v>10</v>
      </c>
      <c r="M2941">
        <v>0</v>
      </c>
      <c r="N2941" s="56">
        <v>2</v>
      </c>
      <c r="O2941">
        <v>1</v>
      </c>
      <c r="P2941" s="8">
        <v>0</v>
      </c>
      <c r="Q2941">
        <v>35</v>
      </c>
      <c r="R2941">
        <v>6</v>
      </c>
      <c r="S2941">
        <v>3</v>
      </c>
      <c r="T2941">
        <v>1</v>
      </c>
      <c r="U2941">
        <v>1</v>
      </c>
      <c r="V2941" s="21">
        <v>4</v>
      </c>
      <c r="W2941" s="21" t="s">
        <v>3313</v>
      </c>
      <c r="X2941" s="21">
        <v>0</v>
      </c>
      <c r="Y2941" s="3">
        <v>4.18</v>
      </c>
      <c r="Z2941" s="70">
        <v>7.3285714285714283</v>
      </c>
      <c r="AA2941" s="70">
        <v>2.00064774408514</v>
      </c>
      <c r="AB2941" s="3">
        <v>233.2304793164142</v>
      </c>
      <c r="AC2941">
        <v>25</v>
      </c>
      <c r="AD2941">
        <v>0</v>
      </c>
      <c r="AE2941">
        <v>10</v>
      </c>
      <c r="AF2941" s="6">
        <v>15</v>
      </c>
      <c r="AG2941" s="52">
        <v>300</v>
      </c>
      <c r="AH2941">
        <v>300</v>
      </c>
      <c r="AI2941" s="52">
        <v>60</v>
      </c>
      <c r="AJ2941" s="52">
        <v>200</v>
      </c>
      <c r="AK2941" s="6">
        <v>260</v>
      </c>
      <c r="AL2941" s="6">
        <v>0</v>
      </c>
      <c r="AM2941" s="6">
        <v>0</v>
      </c>
      <c r="AN2941" s="52">
        <v>300</v>
      </c>
      <c r="AO2941" s="5">
        <f t="shared" si="304"/>
        <v>0</v>
      </c>
      <c r="AP2941" s="7" t="s">
        <v>2936</v>
      </c>
      <c r="AQ2941" s="13">
        <v>150</v>
      </c>
      <c r="AR2941" s="13">
        <v>150</v>
      </c>
      <c r="AS2941" s="13">
        <v>150</v>
      </c>
      <c r="AT2941">
        <v>0</v>
      </c>
      <c r="AU2941">
        <v>0</v>
      </c>
      <c r="AV2941">
        <v>0</v>
      </c>
      <c r="AW2941" s="48">
        <v>2</v>
      </c>
      <c r="AX2941">
        <v>0</v>
      </c>
      <c r="AY2941">
        <v>2</v>
      </c>
      <c r="AZ2941">
        <v>0</v>
      </c>
      <c r="BA2941">
        <v>1</v>
      </c>
      <c r="BB2941">
        <v>4</v>
      </c>
      <c r="BC2941">
        <v>0</v>
      </c>
      <c r="BD2941">
        <v>1</v>
      </c>
      <c r="BE2941" s="7">
        <f t="shared" si="305"/>
        <v>198.41000000000003</v>
      </c>
      <c r="BF2941" s="7">
        <f t="shared" si="306"/>
        <v>1.589999999999975</v>
      </c>
      <c r="BG2941" s="7">
        <f t="shared" si="307"/>
        <v>200</v>
      </c>
      <c r="BH2941" s="7">
        <f t="shared" si="308"/>
        <v>283.32704053208334</v>
      </c>
      <c r="BI2941">
        <v>8</v>
      </c>
      <c r="BJ2941">
        <v>100</v>
      </c>
      <c r="BK2941">
        <v>15</v>
      </c>
      <c r="BL2941">
        <v>4</v>
      </c>
      <c r="BM2941">
        <v>10</v>
      </c>
      <c r="BN2941">
        <v>50</v>
      </c>
      <c r="BO2941">
        <v>0</v>
      </c>
      <c r="BP2941">
        <v>0</v>
      </c>
      <c r="BQ2941">
        <v>58</v>
      </c>
      <c r="BR2941" s="9" t="s">
        <v>3319</v>
      </c>
      <c r="BS2941">
        <v>1</v>
      </c>
      <c r="BT2941">
        <v>10</v>
      </c>
      <c r="BU2941" s="8">
        <v>0.33</v>
      </c>
      <c r="BV2941" s="64">
        <f>BT2941*BU2941</f>
        <v>3.3000000000000003</v>
      </c>
      <c r="BW2941">
        <v>74</v>
      </c>
      <c r="BX2941" s="9" t="s">
        <v>3156</v>
      </c>
      <c r="BY2941">
        <v>0</v>
      </c>
      <c r="BZ2941">
        <v>19</v>
      </c>
      <c r="CA2941" s="72">
        <v>0.31721265958333333</v>
      </c>
      <c r="CB2941" s="64">
        <f>BZ2941*CA2941</f>
        <v>6.0270405320833333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1024</v>
      </c>
      <c r="CJ2941">
        <v>1047</v>
      </c>
      <c r="CK2941">
        <v>1</v>
      </c>
      <c r="CL2941">
        <v>1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19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  <c r="DT2941">
        <v>0</v>
      </c>
      <c r="DU2941">
        <v>0</v>
      </c>
      <c r="DV2941">
        <v>0</v>
      </c>
      <c r="DW2941">
        <v>0</v>
      </c>
      <c r="DX2941">
        <v>36</v>
      </c>
      <c r="DY2941">
        <v>6</v>
      </c>
      <c r="DZ2941">
        <v>0</v>
      </c>
      <c r="EA2941">
        <v>24</v>
      </c>
      <c r="EB2941">
        <v>0</v>
      </c>
      <c r="EC2941">
        <v>156</v>
      </c>
      <c r="ED2941" s="6">
        <v>0</v>
      </c>
      <c r="EE2941">
        <v>0</v>
      </c>
      <c r="EF2941">
        <v>1</v>
      </c>
      <c r="EG2941">
        <v>1</v>
      </c>
      <c r="EJ2941" s="40"/>
      <c r="EK2941" t="s">
        <v>3239</v>
      </c>
    </row>
    <row r="2942" spans="1:141" x14ac:dyDescent="0.15">
      <c r="A2942" s="48">
        <v>6527</v>
      </c>
      <c r="B2942" s="40">
        <v>1</v>
      </c>
      <c r="C2942">
        <v>1</v>
      </c>
      <c r="D2942" s="2" t="s">
        <v>1326</v>
      </c>
      <c r="E2942">
        <v>24</v>
      </c>
      <c r="F2942">
        <v>1</v>
      </c>
      <c r="G2942">
        <v>25</v>
      </c>
      <c r="H2942">
        <v>53</v>
      </c>
      <c r="I2942">
        <v>3</v>
      </c>
      <c r="J2942">
        <v>3</v>
      </c>
      <c r="K2942">
        <v>7</v>
      </c>
      <c r="L2942">
        <v>16</v>
      </c>
      <c r="M2942">
        <v>0</v>
      </c>
      <c r="N2942" s="56">
        <v>2</v>
      </c>
      <c r="O2942">
        <v>1</v>
      </c>
      <c r="P2942" s="8">
        <v>0</v>
      </c>
      <c r="Q2942">
        <v>68</v>
      </c>
      <c r="R2942">
        <v>7</v>
      </c>
      <c r="S2942">
        <v>3</v>
      </c>
      <c r="T2942">
        <v>1</v>
      </c>
      <c r="U2942">
        <v>1</v>
      </c>
      <c r="V2942" s="66">
        <v>3</v>
      </c>
      <c r="W2942" s="66" t="s">
        <v>3314</v>
      </c>
      <c r="X2942" s="66">
        <v>0</v>
      </c>
      <c r="Y2942" s="3">
        <v>4.18</v>
      </c>
      <c r="Z2942" s="70">
        <v>7.3285714285714283</v>
      </c>
      <c r="AA2942" s="70">
        <v>2.00064774408514</v>
      </c>
      <c r="AB2942" s="3">
        <v>353.26934396152262</v>
      </c>
      <c r="AC2942">
        <v>25</v>
      </c>
      <c r="AD2942">
        <v>0</v>
      </c>
      <c r="AE2942">
        <v>10</v>
      </c>
      <c r="AF2942" s="6">
        <v>75</v>
      </c>
      <c r="AG2942" s="52">
        <v>300</v>
      </c>
      <c r="AH2942">
        <v>300</v>
      </c>
      <c r="AI2942" s="52">
        <v>5</v>
      </c>
      <c r="AJ2942" s="52">
        <v>130</v>
      </c>
      <c r="AK2942" s="6">
        <v>135</v>
      </c>
      <c r="AL2942" s="6">
        <v>0</v>
      </c>
      <c r="AM2942" s="6">
        <v>0</v>
      </c>
      <c r="AN2942" s="52">
        <v>250</v>
      </c>
      <c r="AO2942" s="5">
        <f t="shared" ref="AO2942:AO3005" si="310">MAX(0, BH2942-AN2942)</f>
        <v>0</v>
      </c>
      <c r="AP2942" s="7" t="s">
        <v>2424</v>
      </c>
      <c r="AQ2942" s="13">
        <v>235</v>
      </c>
      <c r="AR2942" s="13">
        <v>235</v>
      </c>
      <c r="AS2942" s="13">
        <v>235</v>
      </c>
      <c r="AT2942">
        <v>0</v>
      </c>
      <c r="AU2942">
        <v>0</v>
      </c>
      <c r="AV2942">
        <v>2</v>
      </c>
      <c r="AW2942" s="48">
        <v>2</v>
      </c>
      <c r="AX2942">
        <v>0</v>
      </c>
      <c r="AY2942">
        <v>1</v>
      </c>
      <c r="AZ2942">
        <v>0</v>
      </c>
      <c r="BA2942">
        <v>2</v>
      </c>
      <c r="BB2942">
        <v>2</v>
      </c>
      <c r="BC2942">
        <v>0</v>
      </c>
      <c r="BD2942">
        <v>0</v>
      </c>
      <c r="BE2942" s="7">
        <f t="shared" ref="BE2942:BE3005" si="311">(AX2942*52.41)+(AY2942*56.06)+(BA2942*21.55)+(BB2942*15.39)+(BC2942*2.07)+(BD2942*3.18)</f>
        <v>129.94</v>
      </c>
      <c r="BF2942" s="7">
        <f t="shared" ref="BF2942:BF3005" si="312">MAX(0, BG2942-BE2942)</f>
        <v>6.0000000000002274E-2</v>
      </c>
      <c r="BG2942" s="7">
        <f t="shared" ref="BG2942:BG3005" si="313">MAX(AJ2942,BE2942)</f>
        <v>130</v>
      </c>
      <c r="BH2942" s="7">
        <f t="shared" ref="BH2942:BH3005" si="314">(BJ2942*0.36)+(BL2942*0.119*500)+BV2942+CB2942</f>
        <v>245.2</v>
      </c>
      <c r="BI2942">
        <v>4</v>
      </c>
      <c r="BJ2942">
        <v>20</v>
      </c>
      <c r="BK2942">
        <v>16</v>
      </c>
      <c r="BL2942">
        <v>4</v>
      </c>
      <c r="BM2942">
        <v>0</v>
      </c>
      <c r="BN2942">
        <v>75</v>
      </c>
      <c r="BO2942">
        <v>0</v>
      </c>
      <c r="BP2942">
        <v>0</v>
      </c>
      <c r="BQ2942">
        <v>0</v>
      </c>
      <c r="BR2942" s="9" t="s">
        <v>3311</v>
      </c>
      <c r="BS2942">
        <v>0</v>
      </c>
      <c r="BT2942">
        <v>0</v>
      </c>
      <c r="BU2942" s="8"/>
      <c r="BV2942" s="8"/>
      <c r="BW2942">
        <v>0</v>
      </c>
      <c r="BX2942" s="9"/>
      <c r="BY2942">
        <v>0</v>
      </c>
      <c r="BZ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1024</v>
      </c>
      <c r="CJ2942">
        <v>1047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  <c r="DM2942">
        <v>0</v>
      </c>
      <c r="DN2942">
        <v>0</v>
      </c>
      <c r="DO2942">
        <v>0</v>
      </c>
      <c r="DP2942">
        <v>0</v>
      </c>
      <c r="DQ2942">
        <v>0</v>
      </c>
      <c r="DR2942">
        <v>0</v>
      </c>
      <c r="DS2942">
        <v>0</v>
      </c>
      <c r="DT2942">
        <v>0</v>
      </c>
      <c r="DU2942">
        <v>0</v>
      </c>
      <c r="DV2942">
        <v>0</v>
      </c>
      <c r="DW2942">
        <v>0</v>
      </c>
      <c r="DX2942">
        <v>36</v>
      </c>
      <c r="DY2942">
        <v>6</v>
      </c>
      <c r="DZ2942">
        <v>0</v>
      </c>
      <c r="EA2942">
        <v>20</v>
      </c>
      <c r="EB2942">
        <v>0</v>
      </c>
      <c r="EC2942">
        <v>156</v>
      </c>
      <c r="ED2942" s="6">
        <v>0</v>
      </c>
      <c r="EE2942">
        <v>0</v>
      </c>
      <c r="EF2942">
        <v>1</v>
      </c>
      <c r="EG2942">
        <v>1</v>
      </c>
      <c r="EJ2942" s="40"/>
      <c r="EK2942" t="s">
        <v>2132</v>
      </c>
    </row>
    <row r="2943" spans="1:141" x14ac:dyDescent="0.15">
      <c r="A2943" s="48">
        <v>6531</v>
      </c>
      <c r="B2943" s="40">
        <v>1</v>
      </c>
      <c r="C2943">
        <v>1</v>
      </c>
      <c r="D2943" s="2" t="s">
        <v>2065</v>
      </c>
      <c r="E2943">
        <v>24</v>
      </c>
      <c r="F2943">
        <v>1</v>
      </c>
      <c r="G2943">
        <v>25</v>
      </c>
      <c r="H2943">
        <v>53</v>
      </c>
      <c r="I2943">
        <v>10</v>
      </c>
      <c r="J2943">
        <v>2</v>
      </c>
      <c r="K2943">
        <v>17</v>
      </c>
      <c r="L2943">
        <v>10</v>
      </c>
      <c r="M2943">
        <v>0</v>
      </c>
      <c r="N2943" s="56">
        <v>2</v>
      </c>
      <c r="O2943">
        <v>1</v>
      </c>
      <c r="P2943" s="8">
        <v>0</v>
      </c>
      <c r="Q2943">
        <v>56</v>
      </c>
      <c r="R2943">
        <v>3</v>
      </c>
      <c r="S2943">
        <v>1</v>
      </c>
      <c r="T2943">
        <v>43</v>
      </c>
      <c r="U2943">
        <v>51</v>
      </c>
      <c r="V2943" s="66">
        <v>3</v>
      </c>
      <c r="W2943" s="66" t="s">
        <v>3314</v>
      </c>
      <c r="X2943" s="66">
        <v>0</v>
      </c>
      <c r="Y2943" s="3">
        <v>4.18</v>
      </c>
      <c r="Z2943" s="70">
        <v>7.3285714285714283</v>
      </c>
      <c r="AA2943" s="70">
        <v>2.00064774408514</v>
      </c>
      <c r="AB2943" s="3">
        <v>379.90896238395408</v>
      </c>
      <c r="AC2943">
        <v>30</v>
      </c>
      <c r="AD2943">
        <v>0</v>
      </c>
      <c r="AE2943">
        <v>80</v>
      </c>
      <c r="AF2943" s="6">
        <v>0</v>
      </c>
      <c r="AG2943" s="52">
        <v>660</v>
      </c>
      <c r="AH2943">
        <v>660</v>
      </c>
      <c r="AI2943" s="52">
        <v>40</v>
      </c>
      <c r="AJ2943" s="52">
        <v>300</v>
      </c>
      <c r="AK2943" s="6">
        <v>340</v>
      </c>
      <c r="AL2943" s="6">
        <v>5</v>
      </c>
      <c r="AM2943" s="6">
        <v>0</v>
      </c>
      <c r="AN2943" s="52">
        <v>700</v>
      </c>
      <c r="AO2943" s="5">
        <f t="shared" si="310"/>
        <v>0</v>
      </c>
      <c r="AP2943" s="7" t="s">
        <v>3057</v>
      </c>
      <c r="AQ2943" s="13">
        <v>667</v>
      </c>
      <c r="AR2943" s="13">
        <v>492</v>
      </c>
      <c r="AS2943" s="13">
        <v>492</v>
      </c>
      <c r="AT2943">
        <v>175</v>
      </c>
      <c r="AU2943">
        <v>0</v>
      </c>
      <c r="AV2943">
        <v>2</v>
      </c>
      <c r="AW2943" s="48">
        <v>2</v>
      </c>
      <c r="AX2943">
        <v>1</v>
      </c>
      <c r="AY2943">
        <v>2</v>
      </c>
      <c r="AZ2943">
        <v>0</v>
      </c>
      <c r="BA2943">
        <v>3</v>
      </c>
      <c r="BB2943">
        <v>4</v>
      </c>
      <c r="BC2943">
        <v>0</v>
      </c>
      <c r="BD2943">
        <v>11</v>
      </c>
      <c r="BE2943" s="7">
        <f t="shared" si="311"/>
        <v>325.72000000000003</v>
      </c>
      <c r="BF2943" s="7">
        <f t="shared" si="312"/>
        <v>0</v>
      </c>
      <c r="BG2943" s="7">
        <f t="shared" si="313"/>
        <v>325.72000000000003</v>
      </c>
      <c r="BH2943" s="7">
        <f t="shared" si="314"/>
        <v>691.6</v>
      </c>
      <c r="BI2943">
        <v>11</v>
      </c>
      <c r="BJ2943">
        <v>250</v>
      </c>
      <c r="BK2943">
        <v>19</v>
      </c>
      <c r="BL2943">
        <v>10</v>
      </c>
      <c r="BM2943">
        <v>0</v>
      </c>
      <c r="BN2943">
        <v>25</v>
      </c>
      <c r="BO2943">
        <v>0</v>
      </c>
      <c r="BP2943">
        <v>0</v>
      </c>
      <c r="BQ2943">
        <v>58</v>
      </c>
      <c r="BR2943" s="9" t="s">
        <v>3319</v>
      </c>
      <c r="BS2943">
        <v>1</v>
      </c>
      <c r="BT2943">
        <v>20</v>
      </c>
      <c r="BU2943" s="8">
        <v>0.33</v>
      </c>
      <c r="BV2943" s="64">
        <f>BT2943*BU2943</f>
        <v>6.6000000000000005</v>
      </c>
      <c r="BW2943">
        <v>0</v>
      </c>
      <c r="BX2943" s="9"/>
      <c r="BY2943">
        <v>0</v>
      </c>
      <c r="BZ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1024</v>
      </c>
      <c r="CJ2943">
        <v>1047</v>
      </c>
      <c r="CK2943">
        <v>1</v>
      </c>
      <c r="CL2943">
        <v>1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0</v>
      </c>
      <c r="DR2943">
        <v>0</v>
      </c>
      <c r="DS2943">
        <v>0</v>
      </c>
      <c r="DT2943">
        <v>0</v>
      </c>
      <c r="DU2943">
        <v>0</v>
      </c>
      <c r="DV2943">
        <v>0</v>
      </c>
      <c r="DW2943">
        <v>0</v>
      </c>
      <c r="DX2943">
        <v>36</v>
      </c>
      <c r="DY2943">
        <v>6</v>
      </c>
      <c r="DZ2943">
        <v>60.553629999999998</v>
      </c>
      <c r="EA2943">
        <v>31</v>
      </c>
      <c r="EB2943">
        <v>0</v>
      </c>
      <c r="EC2943">
        <v>112.5536</v>
      </c>
      <c r="ED2943" s="6">
        <v>0</v>
      </c>
      <c r="EE2943">
        <v>0</v>
      </c>
      <c r="EF2943">
        <v>1</v>
      </c>
      <c r="EG2943">
        <v>2</v>
      </c>
      <c r="EJ2943" s="40"/>
      <c r="EK2943" t="s">
        <v>3178</v>
      </c>
    </row>
    <row r="2944" spans="1:141" x14ac:dyDescent="0.15">
      <c r="A2944" s="48">
        <v>6532</v>
      </c>
      <c r="B2944" s="40">
        <v>1</v>
      </c>
      <c r="C2944">
        <v>1</v>
      </c>
      <c r="D2944" s="2" t="s">
        <v>3191</v>
      </c>
      <c r="E2944">
        <v>24</v>
      </c>
      <c r="F2944">
        <v>1</v>
      </c>
      <c r="G2944">
        <v>25</v>
      </c>
      <c r="H2944">
        <v>53</v>
      </c>
      <c r="I2944">
        <v>10</v>
      </c>
      <c r="J2944">
        <v>3</v>
      </c>
      <c r="K2944">
        <v>17</v>
      </c>
      <c r="L2944">
        <v>13</v>
      </c>
      <c r="M2944">
        <v>0</v>
      </c>
      <c r="N2944" s="56">
        <v>2</v>
      </c>
      <c r="O2944">
        <v>1</v>
      </c>
      <c r="P2944" s="8">
        <v>0</v>
      </c>
      <c r="Q2944">
        <v>42</v>
      </c>
      <c r="R2944">
        <v>4</v>
      </c>
      <c r="S2944">
        <v>2</v>
      </c>
      <c r="T2944">
        <v>1</v>
      </c>
      <c r="U2944">
        <v>1</v>
      </c>
      <c r="V2944" s="66">
        <v>3</v>
      </c>
      <c r="W2944" s="66" t="s">
        <v>3183</v>
      </c>
      <c r="X2944" s="66">
        <v>0</v>
      </c>
      <c r="Y2944" s="3">
        <v>4.18</v>
      </c>
      <c r="Z2944" s="70">
        <v>7.3285714285714283</v>
      </c>
      <c r="AA2944" s="70">
        <v>2.00064774408514</v>
      </c>
      <c r="AB2944" s="3">
        <v>566.49334583708537</v>
      </c>
      <c r="AC2944">
        <v>50</v>
      </c>
      <c r="AD2944">
        <v>0</v>
      </c>
      <c r="AE2944">
        <v>100</v>
      </c>
      <c r="AF2944" s="6">
        <v>0</v>
      </c>
      <c r="AG2944" s="52">
        <v>900</v>
      </c>
      <c r="AH2944">
        <v>900</v>
      </c>
      <c r="AI2944" s="52">
        <v>50</v>
      </c>
      <c r="AJ2944" s="52">
        <v>300</v>
      </c>
      <c r="AK2944" s="6">
        <v>350</v>
      </c>
      <c r="AL2944" s="6">
        <v>30</v>
      </c>
      <c r="AM2944" s="6">
        <v>0</v>
      </c>
      <c r="AN2944" s="52">
        <v>1300</v>
      </c>
      <c r="AO2944" s="5">
        <f t="shared" si="310"/>
        <v>0</v>
      </c>
      <c r="AP2944" s="7" t="s">
        <v>2424</v>
      </c>
      <c r="AQ2944" s="13">
        <v>1255</v>
      </c>
      <c r="AR2944" s="13">
        <v>1075</v>
      </c>
      <c r="AS2944" s="13">
        <v>1075</v>
      </c>
      <c r="AT2944">
        <v>180</v>
      </c>
      <c r="AU2944">
        <v>0</v>
      </c>
      <c r="AV2944">
        <v>5</v>
      </c>
      <c r="AW2944" s="48">
        <v>2</v>
      </c>
      <c r="AX2944">
        <v>1</v>
      </c>
      <c r="AY2944">
        <v>2</v>
      </c>
      <c r="AZ2944">
        <v>0</v>
      </c>
      <c r="BA2944">
        <v>3</v>
      </c>
      <c r="BB2944">
        <v>0</v>
      </c>
      <c r="BC2944">
        <v>0</v>
      </c>
      <c r="BD2944">
        <v>3</v>
      </c>
      <c r="BE2944" s="7">
        <f t="shared" si="311"/>
        <v>238.72</v>
      </c>
      <c r="BF2944" s="7">
        <f t="shared" si="312"/>
        <v>61.28</v>
      </c>
      <c r="BG2944" s="7">
        <f t="shared" si="313"/>
        <v>300</v>
      </c>
      <c r="BH2944" s="7">
        <f t="shared" si="314"/>
        <v>1213.5</v>
      </c>
      <c r="BI2944">
        <v>20</v>
      </c>
      <c r="BJ2944">
        <v>350</v>
      </c>
      <c r="BK2944">
        <v>30</v>
      </c>
      <c r="BL2944">
        <v>18</v>
      </c>
      <c r="BM2944">
        <v>0</v>
      </c>
      <c r="BN2944">
        <v>75</v>
      </c>
      <c r="BO2944">
        <v>0</v>
      </c>
      <c r="BP2944">
        <v>0</v>
      </c>
      <c r="BQ2944">
        <v>58</v>
      </c>
      <c r="BR2944" s="9" t="s">
        <v>3319</v>
      </c>
      <c r="BS2944">
        <v>3</v>
      </c>
      <c r="BT2944">
        <v>50</v>
      </c>
      <c r="BU2944" s="8">
        <v>0.33</v>
      </c>
      <c r="BV2944" s="64">
        <f>BT2944*BU2944</f>
        <v>16.5</v>
      </c>
      <c r="BW2944">
        <v>0</v>
      </c>
      <c r="BX2944" s="9"/>
      <c r="BY2944">
        <v>0</v>
      </c>
      <c r="BZ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1024</v>
      </c>
      <c r="CJ2944">
        <v>1047</v>
      </c>
      <c r="CK2944">
        <v>3</v>
      </c>
      <c r="CL2944">
        <v>3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  <c r="DT2944">
        <v>0</v>
      </c>
      <c r="DU2944">
        <v>0</v>
      </c>
      <c r="DV2944">
        <v>0</v>
      </c>
      <c r="DW2944">
        <v>0</v>
      </c>
      <c r="DX2944">
        <v>36</v>
      </c>
      <c r="DY2944">
        <v>6</v>
      </c>
      <c r="DZ2944">
        <v>62.283740000000002</v>
      </c>
      <c r="EA2944">
        <v>53</v>
      </c>
      <c r="EB2944">
        <v>0</v>
      </c>
      <c r="EC2944">
        <v>166.28370000000001</v>
      </c>
      <c r="ED2944" s="6">
        <v>0</v>
      </c>
      <c r="EE2944">
        <v>0</v>
      </c>
      <c r="EF2944">
        <v>2</v>
      </c>
      <c r="EG2944">
        <v>3</v>
      </c>
      <c r="EJ2944" s="40"/>
      <c r="EK2944" t="s">
        <v>3178</v>
      </c>
    </row>
    <row r="2945" spans="1:141" x14ac:dyDescent="0.15">
      <c r="A2945" s="48">
        <v>6533</v>
      </c>
      <c r="B2945" s="40">
        <v>1</v>
      </c>
      <c r="C2945">
        <v>1</v>
      </c>
      <c r="D2945" s="2" t="s">
        <v>3191</v>
      </c>
      <c r="E2945">
        <v>24</v>
      </c>
      <c r="F2945">
        <v>1</v>
      </c>
      <c r="G2945">
        <v>25</v>
      </c>
      <c r="H2945">
        <v>53</v>
      </c>
      <c r="I2945">
        <v>10</v>
      </c>
      <c r="J2945">
        <v>4</v>
      </c>
      <c r="K2945">
        <v>17</v>
      </c>
      <c r="L2945">
        <v>25</v>
      </c>
      <c r="M2945">
        <v>0</v>
      </c>
      <c r="N2945" s="56">
        <v>2</v>
      </c>
      <c r="O2945">
        <v>1</v>
      </c>
      <c r="P2945" s="8">
        <v>0</v>
      </c>
      <c r="Q2945">
        <v>52</v>
      </c>
      <c r="R2945">
        <v>5</v>
      </c>
      <c r="S2945">
        <v>1</v>
      </c>
      <c r="T2945">
        <v>38</v>
      </c>
      <c r="U2945">
        <v>45</v>
      </c>
      <c r="V2945" s="66">
        <v>3</v>
      </c>
      <c r="W2945" s="66" t="s">
        <v>3314</v>
      </c>
      <c r="X2945" s="66">
        <v>0</v>
      </c>
      <c r="Y2945" s="3">
        <v>4.18</v>
      </c>
      <c r="Z2945" s="70">
        <v>7.3285714285714283</v>
      </c>
      <c r="AA2945" s="70">
        <v>2.00064774408514</v>
      </c>
      <c r="AB2945" s="3">
        <v>419.92191726565687</v>
      </c>
      <c r="AC2945">
        <v>30</v>
      </c>
      <c r="AD2945">
        <v>0</v>
      </c>
      <c r="AE2945">
        <v>100</v>
      </c>
      <c r="AF2945" s="6">
        <v>0</v>
      </c>
      <c r="AG2945" s="52">
        <v>780</v>
      </c>
      <c r="AH2945">
        <v>780</v>
      </c>
      <c r="AI2945" s="52">
        <v>40</v>
      </c>
      <c r="AJ2945" s="52">
        <v>115</v>
      </c>
      <c r="AK2945" s="6">
        <v>155</v>
      </c>
      <c r="AL2945" s="6">
        <v>5</v>
      </c>
      <c r="AM2945" s="6">
        <v>0</v>
      </c>
      <c r="AN2945" s="52">
        <v>850</v>
      </c>
      <c r="AO2945" s="5">
        <f t="shared" si="310"/>
        <v>0</v>
      </c>
      <c r="AP2945" s="7" t="s">
        <v>3057</v>
      </c>
      <c r="AQ2945" s="13">
        <v>811</v>
      </c>
      <c r="AR2945" s="13">
        <v>661</v>
      </c>
      <c r="AS2945" s="13">
        <v>661</v>
      </c>
      <c r="AT2945">
        <v>150</v>
      </c>
      <c r="AU2945">
        <v>0</v>
      </c>
      <c r="AV2945">
        <v>6</v>
      </c>
      <c r="AW2945" s="48">
        <v>2</v>
      </c>
      <c r="AX2945">
        <v>0</v>
      </c>
      <c r="AY2945">
        <v>1</v>
      </c>
      <c r="AZ2945">
        <v>0</v>
      </c>
      <c r="BA2945">
        <v>1</v>
      </c>
      <c r="BB2945">
        <v>0</v>
      </c>
      <c r="BC2945">
        <v>0</v>
      </c>
      <c r="BD2945">
        <v>0</v>
      </c>
      <c r="BE2945" s="7">
        <f t="shared" si="311"/>
        <v>77.61</v>
      </c>
      <c r="BF2945" s="7">
        <f t="shared" si="312"/>
        <v>37.39</v>
      </c>
      <c r="BG2945" s="7">
        <f t="shared" si="313"/>
        <v>115</v>
      </c>
      <c r="BH2945" s="7">
        <f t="shared" si="314"/>
        <v>764.85</v>
      </c>
      <c r="BI2945">
        <v>4</v>
      </c>
      <c r="BJ2945">
        <v>100</v>
      </c>
      <c r="BK2945">
        <v>23</v>
      </c>
      <c r="BL2945">
        <v>12</v>
      </c>
      <c r="BM2945">
        <v>0</v>
      </c>
      <c r="BN2945">
        <v>0</v>
      </c>
      <c r="BO2945">
        <v>0</v>
      </c>
      <c r="BP2945">
        <v>0</v>
      </c>
      <c r="BQ2945">
        <v>58</v>
      </c>
      <c r="BR2945" s="9" t="s">
        <v>3319</v>
      </c>
      <c r="BS2945">
        <v>3</v>
      </c>
      <c r="BT2945">
        <v>45</v>
      </c>
      <c r="BU2945" s="8">
        <v>0.33</v>
      </c>
      <c r="BV2945" s="64">
        <f>BT2945*BU2945</f>
        <v>14.850000000000001</v>
      </c>
      <c r="BW2945">
        <v>91</v>
      </c>
      <c r="BX2945" s="9" t="s">
        <v>3316</v>
      </c>
      <c r="BY2945">
        <v>4</v>
      </c>
      <c r="BZ2945">
        <v>50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1024</v>
      </c>
      <c r="CJ2945">
        <v>1047</v>
      </c>
      <c r="CK2945">
        <v>3</v>
      </c>
      <c r="CL2945">
        <v>3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  <c r="DT2945">
        <v>0</v>
      </c>
      <c r="DU2945">
        <v>4</v>
      </c>
      <c r="DV2945">
        <v>4</v>
      </c>
      <c r="DW2945">
        <v>0</v>
      </c>
      <c r="DX2945">
        <v>36</v>
      </c>
      <c r="DY2945">
        <v>6</v>
      </c>
      <c r="DZ2945">
        <v>51.903109999999998</v>
      </c>
      <c r="EA2945">
        <v>34</v>
      </c>
      <c r="EB2945">
        <v>0</v>
      </c>
      <c r="EC2945">
        <v>103.90309999999999</v>
      </c>
      <c r="ED2945" s="6">
        <v>0</v>
      </c>
      <c r="EE2945">
        <v>0</v>
      </c>
      <c r="EF2945">
        <v>1</v>
      </c>
      <c r="EG2945">
        <v>2</v>
      </c>
      <c r="EJ2945" s="40"/>
      <c r="EK2945" t="s">
        <v>3312</v>
      </c>
    </row>
    <row r="2946" spans="1:141" x14ac:dyDescent="0.15">
      <c r="A2946" s="48">
        <v>6534</v>
      </c>
      <c r="B2946" s="40">
        <v>1</v>
      </c>
      <c r="C2946">
        <v>1</v>
      </c>
      <c r="D2946" s="2" t="s">
        <v>3317</v>
      </c>
      <c r="E2946">
        <v>24</v>
      </c>
      <c r="F2946">
        <v>1</v>
      </c>
      <c r="G2946">
        <v>25</v>
      </c>
      <c r="H2946">
        <v>53</v>
      </c>
      <c r="I2946">
        <v>10</v>
      </c>
      <c r="J2946">
        <v>5</v>
      </c>
      <c r="K2946">
        <v>17</v>
      </c>
      <c r="L2946">
        <v>47</v>
      </c>
      <c r="M2946">
        <v>0</v>
      </c>
      <c r="N2946" s="56">
        <v>2</v>
      </c>
      <c r="O2946">
        <v>1</v>
      </c>
      <c r="P2946" s="8">
        <v>0</v>
      </c>
      <c r="Q2946">
        <v>48</v>
      </c>
      <c r="R2946">
        <v>5</v>
      </c>
      <c r="S2946">
        <v>1</v>
      </c>
      <c r="T2946">
        <v>1</v>
      </c>
      <c r="U2946">
        <v>1</v>
      </c>
      <c r="V2946" s="66">
        <v>3</v>
      </c>
      <c r="W2946" s="66" t="s">
        <v>1227</v>
      </c>
      <c r="X2946" s="66">
        <v>0</v>
      </c>
      <c r="Y2946" s="3">
        <v>4.18</v>
      </c>
      <c r="Z2946" s="70">
        <v>7.3285714285714283</v>
      </c>
      <c r="AA2946" s="70">
        <v>2.00064774408514</v>
      </c>
      <c r="AB2946" s="3">
        <v>363.90378043127293</v>
      </c>
      <c r="AC2946">
        <v>30</v>
      </c>
      <c r="AD2946">
        <v>0</v>
      </c>
      <c r="AE2946">
        <v>72</v>
      </c>
      <c r="AF2946" s="6">
        <v>0</v>
      </c>
      <c r="AG2946" s="52">
        <v>612</v>
      </c>
      <c r="AH2946">
        <v>612</v>
      </c>
      <c r="AI2946" s="52">
        <v>10</v>
      </c>
      <c r="AJ2946" s="52">
        <v>100</v>
      </c>
      <c r="AK2946" s="6">
        <v>110</v>
      </c>
      <c r="AL2946" s="6">
        <v>0</v>
      </c>
      <c r="AM2946" s="6">
        <v>0</v>
      </c>
      <c r="AN2946" s="52">
        <v>500</v>
      </c>
      <c r="AO2946" s="5">
        <f t="shared" si="310"/>
        <v>0</v>
      </c>
      <c r="AP2946" s="7" t="s">
        <v>2933</v>
      </c>
      <c r="AQ2946" s="13">
        <v>469.4</v>
      </c>
      <c r="AR2946" s="13">
        <v>469.4</v>
      </c>
      <c r="AS2946" s="13">
        <v>469.4</v>
      </c>
      <c r="AT2946">
        <v>0</v>
      </c>
      <c r="AU2946">
        <v>0</v>
      </c>
      <c r="AV2946">
        <v>0</v>
      </c>
      <c r="AW2946" s="48">
        <v>2</v>
      </c>
      <c r="AX2946">
        <v>0</v>
      </c>
      <c r="AY2946">
        <v>1</v>
      </c>
      <c r="AZ2946">
        <v>0</v>
      </c>
      <c r="BA2946">
        <v>1</v>
      </c>
      <c r="BB2946">
        <v>0</v>
      </c>
      <c r="BC2946">
        <v>0</v>
      </c>
      <c r="BD2946">
        <v>9</v>
      </c>
      <c r="BE2946" s="7">
        <f t="shared" si="311"/>
        <v>106.23</v>
      </c>
      <c r="BF2946" s="7">
        <f t="shared" si="312"/>
        <v>0</v>
      </c>
      <c r="BG2946" s="7">
        <f t="shared" si="313"/>
        <v>106.23</v>
      </c>
      <c r="BH2946" s="7">
        <f t="shared" si="314"/>
        <v>473.8</v>
      </c>
      <c r="BI2946">
        <v>6</v>
      </c>
      <c r="BJ2946">
        <v>150</v>
      </c>
      <c r="BK2946">
        <v>25</v>
      </c>
      <c r="BL2946">
        <v>7</v>
      </c>
      <c r="BM2946">
        <v>0</v>
      </c>
      <c r="BN2946">
        <v>30</v>
      </c>
      <c r="BO2946">
        <v>0</v>
      </c>
      <c r="BP2946">
        <v>0</v>
      </c>
      <c r="BQ2946">
        <v>58</v>
      </c>
      <c r="BR2946" s="9" t="s">
        <v>2923</v>
      </c>
      <c r="BS2946">
        <v>1</v>
      </c>
      <c r="BT2946">
        <v>10</v>
      </c>
      <c r="BU2946" s="8">
        <v>0.33</v>
      </c>
      <c r="BV2946" s="64">
        <f>BT2946*BU2946</f>
        <v>3.3000000000000003</v>
      </c>
      <c r="BW2946">
        <v>0</v>
      </c>
      <c r="BX2946" s="9"/>
      <c r="BY2946">
        <v>0</v>
      </c>
      <c r="BZ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1024</v>
      </c>
      <c r="CJ2946">
        <v>1047</v>
      </c>
      <c r="CK2946">
        <v>1</v>
      </c>
      <c r="CL2946">
        <v>1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0</v>
      </c>
      <c r="DR2946">
        <v>0</v>
      </c>
      <c r="DS2946">
        <v>0</v>
      </c>
      <c r="DT2946">
        <v>0</v>
      </c>
      <c r="DU2946">
        <v>0</v>
      </c>
      <c r="DV2946">
        <v>0</v>
      </c>
      <c r="DW2946">
        <v>0</v>
      </c>
      <c r="DX2946">
        <v>36</v>
      </c>
      <c r="DY2946">
        <v>6</v>
      </c>
      <c r="DZ2946">
        <v>0</v>
      </c>
      <c r="EA2946">
        <v>32</v>
      </c>
      <c r="EB2946">
        <v>0</v>
      </c>
      <c r="EC2946">
        <v>52</v>
      </c>
      <c r="ED2946" s="6">
        <v>0</v>
      </c>
      <c r="EE2946">
        <v>0</v>
      </c>
      <c r="EF2946">
        <v>1</v>
      </c>
      <c r="EG2946">
        <v>1</v>
      </c>
      <c r="EJ2946" s="40"/>
      <c r="EK2946" t="s">
        <v>1223</v>
      </c>
    </row>
    <row r="2947" spans="1:141" x14ac:dyDescent="0.15">
      <c r="A2947" s="48">
        <v>6535</v>
      </c>
      <c r="B2947" s="40">
        <v>1</v>
      </c>
      <c r="C2947">
        <v>1</v>
      </c>
      <c r="D2947" s="2" t="s">
        <v>1228</v>
      </c>
      <c r="E2947">
        <v>24</v>
      </c>
      <c r="F2947">
        <v>1</v>
      </c>
      <c r="G2947">
        <v>25</v>
      </c>
      <c r="H2947">
        <v>53</v>
      </c>
      <c r="I2947">
        <v>19</v>
      </c>
      <c r="J2947">
        <v>1</v>
      </c>
      <c r="K2947">
        <v>28</v>
      </c>
      <c r="L2947">
        <v>30</v>
      </c>
      <c r="M2947">
        <v>0</v>
      </c>
      <c r="N2947" s="56">
        <v>2</v>
      </c>
      <c r="O2947">
        <v>1</v>
      </c>
      <c r="P2947" s="8">
        <v>0</v>
      </c>
      <c r="Q2947">
        <v>34</v>
      </c>
      <c r="R2947">
        <v>7</v>
      </c>
      <c r="S2947">
        <v>4</v>
      </c>
      <c r="T2947">
        <v>1</v>
      </c>
      <c r="U2947">
        <v>1</v>
      </c>
      <c r="V2947" s="66">
        <v>3</v>
      </c>
      <c r="W2947" s="66" t="s">
        <v>1227</v>
      </c>
      <c r="X2947" s="66">
        <v>0</v>
      </c>
      <c r="Y2947" s="3">
        <v>4.18</v>
      </c>
      <c r="Z2947" s="70">
        <v>7.3285714285714283</v>
      </c>
      <c r="AA2947" s="70">
        <v>2.00064774408514</v>
      </c>
      <c r="AB2947" s="3">
        <v>483.31144732705673</v>
      </c>
      <c r="AC2947">
        <v>25</v>
      </c>
      <c r="AD2947">
        <v>0</v>
      </c>
      <c r="AE2947">
        <v>50</v>
      </c>
      <c r="AF2947" s="6">
        <v>100</v>
      </c>
      <c r="AG2947" s="52">
        <v>525</v>
      </c>
      <c r="AH2947">
        <v>525</v>
      </c>
      <c r="AI2947" s="52">
        <v>10</v>
      </c>
      <c r="AJ2947" s="52">
        <v>100</v>
      </c>
      <c r="AK2947" s="6">
        <v>110</v>
      </c>
      <c r="AL2947" s="6">
        <v>0</v>
      </c>
      <c r="AM2947" s="6">
        <v>0</v>
      </c>
      <c r="AN2947" s="52">
        <v>300</v>
      </c>
      <c r="AO2947" s="5">
        <f t="shared" si="310"/>
        <v>26.300000000000011</v>
      </c>
      <c r="AP2947" s="7" t="s">
        <v>2506</v>
      </c>
      <c r="AQ2947" s="13">
        <v>300.05</v>
      </c>
      <c r="AR2947" s="13">
        <v>300.05</v>
      </c>
      <c r="AS2947" s="13">
        <v>300.05</v>
      </c>
      <c r="AT2947">
        <v>0</v>
      </c>
      <c r="AU2947">
        <v>0</v>
      </c>
      <c r="AV2947">
        <v>0</v>
      </c>
      <c r="AW2947" s="48">
        <v>2</v>
      </c>
      <c r="AX2947">
        <v>0</v>
      </c>
      <c r="AY2947">
        <v>1</v>
      </c>
      <c r="AZ2947">
        <v>2</v>
      </c>
      <c r="BA2947">
        <v>1</v>
      </c>
      <c r="BB2947">
        <v>2</v>
      </c>
      <c r="BC2947">
        <v>0</v>
      </c>
      <c r="BD2947">
        <v>3</v>
      </c>
      <c r="BE2947" s="7">
        <f t="shared" si="311"/>
        <v>117.93</v>
      </c>
      <c r="BF2947" s="7">
        <f t="shared" si="312"/>
        <v>0</v>
      </c>
      <c r="BG2947" s="7">
        <f t="shared" si="313"/>
        <v>117.93</v>
      </c>
      <c r="BH2947" s="7">
        <f t="shared" si="314"/>
        <v>326.3</v>
      </c>
      <c r="BI2947">
        <v>5</v>
      </c>
      <c r="BJ2947">
        <v>80</v>
      </c>
      <c r="BK2947">
        <v>20</v>
      </c>
      <c r="BL2947">
        <v>5</v>
      </c>
      <c r="BM2947">
        <v>0</v>
      </c>
      <c r="BN2947">
        <v>50</v>
      </c>
      <c r="BO2947">
        <v>0</v>
      </c>
      <c r="BP2947">
        <v>0</v>
      </c>
      <c r="BQ2947">
        <v>0</v>
      </c>
      <c r="BR2947" s="9" t="s">
        <v>3238</v>
      </c>
      <c r="BS2947">
        <v>0</v>
      </c>
      <c r="BT2947">
        <v>0</v>
      </c>
      <c r="BU2947" s="8"/>
      <c r="BV2947" s="8"/>
      <c r="BW2947">
        <v>0</v>
      </c>
      <c r="BX2947" s="9"/>
      <c r="BY2947">
        <v>0</v>
      </c>
      <c r="BZ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1024</v>
      </c>
      <c r="CJ2947">
        <v>1047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0</v>
      </c>
      <c r="DR2947">
        <v>0</v>
      </c>
      <c r="DS2947">
        <v>0</v>
      </c>
      <c r="DT2947">
        <v>0</v>
      </c>
      <c r="DU2947">
        <v>0</v>
      </c>
      <c r="DV2947">
        <v>0</v>
      </c>
      <c r="DW2947">
        <v>0</v>
      </c>
      <c r="DX2947">
        <v>36</v>
      </c>
      <c r="DY2947">
        <v>6</v>
      </c>
      <c r="DZ2947">
        <v>0</v>
      </c>
      <c r="EA2947">
        <v>25</v>
      </c>
      <c r="EB2947">
        <v>0</v>
      </c>
      <c r="EC2947">
        <v>208</v>
      </c>
      <c r="ED2947" s="6">
        <v>0</v>
      </c>
      <c r="EE2947">
        <v>0</v>
      </c>
      <c r="EF2947">
        <v>1</v>
      </c>
      <c r="EG2947">
        <v>1</v>
      </c>
      <c r="EJ2947" s="40"/>
      <c r="EK2947" t="s">
        <v>2132</v>
      </c>
    </row>
    <row r="2948" spans="1:141" x14ac:dyDescent="0.15">
      <c r="A2948" s="48">
        <v>6536</v>
      </c>
      <c r="B2948" s="40">
        <v>1</v>
      </c>
      <c r="C2948">
        <v>1</v>
      </c>
      <c r="D2948" s="2" t="s">
        <v>2065</v>
      </c>
      <c r="E2948">
        <v>24</v>
      </c>
      <c r="F2948">
        <v>1</v>
      </c>
      <c r="G2948">
        <v>25</v>
      </c>
      <c r="H2948">
        <v>53</v>
      </c>
      <c r="I2948">
        <v>19</v>
      </c>
      <c r="J2948">
        <v>2</v>
      </c>
      <c r="K2948">
        <v>28</v>
      </c>
      <c r="L2948">
        <v>37</v>
      </c>
      <c r="M2948">
        <v>0</v>
      </c>
      <c r="N2948" s="56">
        <v>2</v>
      </c>
      <c r="O2948">
        <v>1</v>
      </c>
      <c r="P2948" s="8">
        <v>0</v>
      </c>
      <c r="Q2948">
        <v>48</v>
      </c>
      <c r="R2948">
        <v>5</v>
      </c>
      <c r="S2948">
        <v>4</v>
      </c>
      <c r="T2948">
        <v>38</v>
      </c>
      <c r="U2948">
        <v>45</v>
      </c>
      <c r="V2948" s="66">
        <v>3</v>
      </c>
      <c r="W2948" s="66" t="s">
        <v>2417</v>
      </c>
      <c r="X2948" s="66">
        <v>0</v>
      </c>
      <c r="Y2948" s="3">
        <v>4.18</v>
      </c>
      <c r="Z2948" s="70">
        <v>7.3285714285714283</v>
      </c>
      <c r="AA2948" s="70">
        <v>2.00064774408514</v>
      </c>
      <c r="AB2948" s="3">
        <v>793.3047931641421</v>
      </c>
      <c r="AC2948">
        <v>40</v>
      </c>
      <c r="AD2948">
        <v>0</v>
      </c>
      <c r="AE2948">
        <v>75</v>
      </c>
      <c r="AF2948" s="6">
        <v>175</v>
      </c>
      <c r="AG2948" s="52">
        <v>900</v>
      </c>
      <c r="AH2948">
        <v>900</v>
      </c>
      <c r="AI2948" s="52">
        <v>0</v>
      </c>
      <c r="AJ2948" s="52">
        <v>175</v>
      </c>
      <c r="AK2948" s="6">
        <v>175</v>
      </c>
      <c r="AL2948" s="6">
        <v>0</v>
      </c>
      <c r="AM2948" s="6">
        <v>0</v>
      </c>
      <c r="AN2948" s="52">
        <v>550</v>
      </c>
      <c r="AO2948" s="5">
        <f t="shared" si="310"/>
        <v>0</v>
      </c>
      <c r="AP2948" s="7" t="s">
        <v>3057</v>
      </c>
      <c r="AQ2948" s="13">
        <v>505</v>
      </c>
      <c r="AR2948" s="13">
        <v>405</v>
      </c>
      <c r="AS2948" s="13">
        <v>405</v>
      </c>
      <c r="AT2948">
        <v>100</v>
      </c>
      <c r="AU2948">
        <v>0</v>
      </c>
      <c r="AV2948">
        <v>0</v>
      </c>
      <c r="AW2948" s="48">
        <v>2</v>
      </c>
      <c r="AX2948">
        <v>0</v>
      </c>
      <c r="AY2948">
        <v>2</v>
      </c>
      <c r="AZ2948">
        <v>0</v>
      </c>
      <c r="BA2948">
        <v>1</v>
      </c>
      <c r="BB2948">
        <v>0</v>
      </c>
      <c r="BC2948">
        <v>0</v>
      </c>
      <c r="BD2948">
        <v>11</v>
      </c>
      <c r="BE2948" s="7">
        <f t="shared" si="311"/>
        <v>168.65000000000003</v>
      </c>
      <c r="BF2948" s="7">
        <f t="shared" si="312"/>
        <v>6.3499999999999659</v>
      </c>
      <c r="BG2948" s="7">
        <f t="shared" si="313"/>
        <v>175</v>
      </c>
      <c r="BH2948" s="7">
        <f t="shared" si="314"/>
        <v>548</v>
      </c>
      <c r="BI2948">
        <v>15</v>
      </c>
      <c r="BJ2948">
        <v>200</v>
      </c>
      <c r="BK2948">
        <v>25</v>
      </c>
      <c r="BL2948">
        <v>8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 s="9" t="s">
        <v>3212</v>
      </c>
      <c r="BS2948">
        <v>0</v>
      </c>
      <c r="BT2948">
        <v>0</v>
      </c>
      <c r="BU2948" s="8"/>
      <c r="BV2948" s="8"/>
      <c r="BW2948">
        <v>0</v>
      </c>
      <c r="BX2948" s="9"/>
      <c r="BY2948">
        <v>0</v>
      </c>
      <c r="BZ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1024</v>
      </c>
      <c r="CJ2948">
        <v>1047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  <c r="DM2948">
        <v>0</v>
      </c>
      <c r="DN2948">
        <v>0</v>
      </c>
      <c r="DO2948">
        <v>0</v>
      </c>
      <c r="DP2948">
        <v>0</v>
      </c>
      <c r="DQ2948">
        <v>0</v>
      </c>
      <c r="DR2948">
        <v>0</v>
      </c>
      <c r="DS2948">
        <v>0</v>
      </c>
      <c r="DT2948">
        <v>0</v>
      </c>
      <c r="DU2948">
        <v>0</v>
      </c>
      <c r="DV2948">
        <v>0</v>
      </c>
      <c r="DW2948">
        <v>0</v>
      </c>
      <c r="DX2948">
        <v>36</v>
      </c>
      <c r="DY2948">
        <v>6</v>
      </c>
      <c r="DZ2948">
        <v>34.602080000000001</v>
      </c>
      <c r="EA2948">
        <v>40</v>
      </c>
      <c r="EB2948">
        <v>0</v>
      </c>
      <c r="EC2948">
        <v>242.60210000000001</v>
      </c>
      <c r="ED2948" s="6">
        <v>0</v>
      </c>
      <c r="EE2948">
        <v>0</v>
      </c>
      <c r="EF2948">
        <v>1</v>
      </c>
      <c r="EG2948">
        <v>2</v>
      </c>
      <c r="EJ2948" s="40"/>
      <c r="EK2948" t="s">
        <v>3312</v>
      </c>
    </row>
    <row r="2949" spans="1:141" x14ac:dyDescent="0.15">
      <c r="A2949" s="48">
        <v>6538</v>
      </c>
      <c r="B2949" s="40">
        <v>1</v>
      </c>
      <c r="C2949">
        <v>1</v>
      </c>
      <c r="D2949" s="2" t="s">
        <v>3317</v>
      </c>
      <c r="E2949">
        <v>24</v>
      </c>
      <c r="F2949">
        <v>1</v>
      </c>
      <c r="G2949">
        <v>25</v>
      </c>
      <c r="H2949">
        <v>53</v>
      </c>
      <c r="I2949">
        <v>19</v>
      </c>
      <c r="J2949">
        <v>4</v>
      </c>
      <c r="K2949">
        <v>29</v>
      </c>
      <c r="L2949">
        <v>4</v>
      </c>
      <c r="M2949">
        <v>0</v>
      </c>
      <c r="N2949" s="56">
        <v>2</v>
      </c>
      <c r="O2949">
        <v>1</v>
      </c>
      <c r="P2949" s="8">
        <v>0</v>
      </c>
      <c r="Q2949">
        <v>47</v>
      </c>
      <c r="R2949">
        <v>8</v>
      </c>
      <c r="S2949">
        <v>3</v>
      </c>
      <c r="T2949">
        <v>1</v>
      </c>
      <c r="U2949">
        <v>1</v>
      </c>
      <c r="V2949" s="66">
        <v>3</v>
      </c>
      <c r="W2949" s="66" t="s">
        <v>3314</v>
      </c>
      <c r="X2949" s="66">
        <v>0</v>
      </c>
      <c r="Y2949" s="3">
        <v>4.18</v>
      </c>
      <c r="Z2949" s="70">
        <v>7.3285714285714283</v>
      </c>
      <c r="AA2949" s="70">
        <v>2.00064774408514</v>
      </c>
      <c r="AB2949" s="3">
        <v>546.48686839623406</v>
      </c>
      <c r="AC2949">
        <v>50</v>
      </c>
      <c r="AD2949">
        <v>0</v>
      </c>
      <c r="AE2949">
        <v>30</v>
      </c>
      <c r="AF2949" s="6">
        <v>60</v>
      </c>
      <c r="AG2949" s="52">
        <v>420</v>
      </c>
      <c r="AH2949">
        <v>420</v>
      </c>
      <c r="AI2949" s="52">
        <v>60</v>
      </c>
      <c r="AJ2949" s="52">
        <v>300</v>
      </c>
      <c r="AK2949" s="6">
        <v>360</v>
      </c>
      <c r="AL2949" s="6">
        <v>0</v>
      </c>
      <c r="AM2949" s="6">
        <v>0</v>
      </c>
      <c r="AN2949" s="52">
        <v>700</v>
      </c>
      <c r="AO2949" s="5">
        <f t="shared" si="310"/>
        <v>0</v>
      </c>
      <c r="AP2949" s="7" t="s">
        <v>3057</v>
      </c>
      <c r="AQ2949" s="13">
        <v>679</v>
      </c>
      <c r="AR2949" s="13">
        <v>579</v>
      </c>
      <c r="AS2949" s="13">
        <v>579</v>
      </c>
      <c r="AT2949">
        <v>100</v>
      </c>
      <c r="AU2949">
        <v>0</v>
      </c>
      <c r="AV2949">
        <v>0</v>
      </c>
      <c r="AW2949" s="48">
        <v>2</v>
      </c>
      <c r="AX2949">
        <v>1</v>
      </c>
      <c r="AY2949">
        <v>2</v>
      </c>
      <c r="AZ2949">
        <v>2</v>
      </c>
      <c r="BA2949">
        <v>1</v>
      </c>
      <c r="BB2949">
        <v>1</v>
      </c>
      <c r="BC2949">
        <v>0</v>
      </c>
      <c r="BD2949">
        <v>5</v>
      </c>
      <c r="BE2949" s="7">
        <f t="shared" si="311"/>
        <v>217.37000000000003</v>
      </c>
      <c r="BF2949" s="7">
        <f t="shared" si="312"/>
        <v>82.629999999999967</v>
      </c>
      <c r="BG2949" s="7">
        <f t="shared" si="313"/>
        <v>300</v>
      </c>
      <c r="BH2949" s="7">
        <f t="shared" si="314"/>
        <v>590.75</v>
      </c>
      <c r="BI2949">
        <v>17</v>
      </c>
      <c r="BJ2949">
        <v>250</v>
      </c>
      <c r="BK2949">
        <v>30</v>
      </c>
      <c r="BL2949">
        <v>8</v>
      </c>
      <c r="BM2949">
        <v>0</v>
      </c>
      <c r="BN2949">
        <v>0</v>
      </c>
      <c r="BO2949">
        <v>0</v>
      </c>
      <c r="BP2949">
        <v>0</v>
      </c>
      <c r="BQ2949">
        <v>58</v>
      </c>
      <c r="BR2949" s="9" t="s">
        <v>3319</v>
      </c>
      <c r="BS2949">
        <v>6</v>
      </c>
      <c r="BT2949">
        <v>75</v>
      </c>
      <c r="BU2949" s="8">
        <v>0.33</v>
      </c>
      <c r="BV2949" s="64">
        <f>BT2949*BU2949</f>
        <v>24.75</v>
      </c>
      <c r="BW2949">
        <v>0</v>
      </c>
      <c r="BX2949" s="9"/>
      <c r="BY2949">
        <v>0</v>
      </c>
      <c r="BZ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1024</v>
      </c>
      <c r="CJ2949">
        <v>1047</v>
      </c>
      <c r="CK2949">
        <v>6</v>
      </c>
      <c r="CL2949">
        <v>6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  <c r="DM2949">
        <v>0</v>
      </c>
      <c r="DN2949">
        <v>0</v>
      </c>
      <c r="DO2949">
        <v>0</v>
      </c>
      <c r="DP2949">
        <v>0</v>
      </c>
      <c r="DQ2949">
        <v>0</v>
      </c>
      <c r="DR2949">
        <v>0</v>
      </c>
      <c r="DS2949">
        <v>0</v>
      </c>
      <c r="DT2949">
        <v>0</v>
      </c>
      <c r="DU2949">
        <v>0</v>
      </c>
      <c r="DV2949">
        <v>0</v>
      </c>
      <c r="DW2949">
        <v>0</v>
      </c>
      <c r="DX2949">
        <v>36</v>
      </c>
      <c r="DY2949">
        <v>6</v>
      </c>
      <c r="DZ2949">
        <v>34.602080000000001</v>
      </c>
      <c r="EA2949">
        <v>53</v>
      </c>
      <c r="EB2949">
        <v>0</v>
      </c>
      <c r="EC2949">
        <v>190.60210000000001</v>
      </c>
      <c r="ED2949" s="6">
        <v>0</v>
      </c>
      <c r="EE2949">
        <v>0</v>
      </c>
      <c r="EF2949">
        <v>2</v>
      </c>
      <c r="EG2949">
        <v>3</v>
      </c>
      <c r="EJ2949" s="40"/>
      <c r="EK2949" t="s">
        <v>3312</v>
      </c>
    </row>
    <row r="2950" spans="1:141" x14ac:dyDescent="0.15">
      <c r="A2950" s="48">
        <v>6539</v>
      </c>
      <c r="B2950" s="40">
        <v>1</v>
      </c>
      <c r="C2950">
        <v>1</v>
      </c>
      <c r="D2950" s="2" t="s">
        <v>3317</v>
      </c>
      <c r="E2950">
        <v>24</v>
      </c>
      <c r="F2950">
        <v>1</v>
      </c>
      <c r="G2950">
        <v>25</v>
      </c>
      <c r="H2950">
        <v>53</v>
      </c>
      <c r="I2950">
        <v>19</v>
      </c>
      <c r="J2950">
        <v>5</v>
      </c>
      <c r="K2950">
        <v>29</v>
      </c>
      <c r="L2950">
        <v>12</v>
      </c>
      <c r="M2950">
        <v>0</v>
      </c>
      <c r="N2950" s="56">
        <v>2</v>
      </c>
      <c r="O2950">
        <v>1</v>
      </c>
      <c r="P2950" s="8">
        <v>0</v>
      </c>
      <c r="Q2950">
        <v>62</v>
      </c>
      <c r="R2950">
        <v>5</v>
      </c>
      <c r="S2950">
        <v>4</v>
      </c>
      <c r="T2950">
        <v>38</v>
      </c>
      <c r="U2950">
        <v>45</v>
      </c>
      <c r="V2950" s="66">
        <v>3</v>
      </c>
      <c r="W2950" s="66" t="s">
        <v>3183</v>
      </c>
      <c r="X2950" s="66">
        <v>0</v>
      </c>
      <c r="Y2950" s="3">
        <v>4.18</v>
      </c>
      <c r="Z2950" s="70">
        <v>7.3285714285714283</v>
      </c>
      <c r="AA2950" s="70">
        <v>2.00064774408514</v>
      </c>
      <c r="AB2950" s="3">
        <v>293.14285714285711</v>
      </c>
      <c r="AC2950">
        <v>40</v>
      </c>
      <c r="AD2950">
        <v>0</v>
      </c>
      <c r="AE2950">
        <v>0</v>
      </c>
      <c r="AF2950" s="6">
        <v>0</v>
      </c>
      <c r="AG2950" s="52">
        <v>200</v>
      </c>
      <c r="AH2950">
        <v>200</v>
      </c>
      <c r="AI2950" s="52">
        <v>40</v>
      </c>
      <c r="AJ2950" s="52">
        <v>100</v>
      </c>
      <c r="AK2950" s="6">
        <v>140</v>
      </c>
      <c r="AL2950" s="6">
        <v>0</v>
      </c>
      <c r="AM2950" s="6">
        <v>0</v>
      </c>
      <c r="AN2950" s="52">
        <v>400</v>
      </c>
      <c r="AO2950" s="5">
        <f t="shared" si="310"/>
        <v>43.5</v>
      </c>
      <c r="AP2950" s="7" t="s">
        <v>2506</v>
      </c>
      <c r="AQ2950" s="13">
        <v>433.5</v>
      </c>
      <c r="AR2950" s="13">
        <v>433.5</v>
      </c>
      <c r="AS2950" s="13">
        <v>433.5</v>
      </c>
      <c r="AT2950">
        <v>0</v>
      </c>
      <c r="AU2950">
        <v>0</v>
      </c>
      <c r="AV2950">
        <v>0</v>
      </c>
      <c r="AW2950" s="48">
        <v>2</v>
      </c>
      <c r="AX2950">
        <v>0</v>
      </c>
      <c r="AY2950">
        <v>1</v>
      </c>
      <c r="AZ2950">
        <v>0</v>
      </c>
      <c r="BA2950">
        <v>1</v>
      </c>
      <c r="BB2950">
        <v>0</v>
      </c>
      <c r="BC2950">
        <v>0</v>
      </c>
      <c r="BD2950">
        <v>4</v>
      </c>
      <c r="BE2950" s="7">
        <f t="shared" si="311"/>
        <v>90.33</v>
      </c>
      <c r="BF2950" s="7">
        <f t="shared" si="312"/>
        <v>9.6700000000000017</v>
      </c>
      <c r="BG2950" s="7">
        <f t="shared" si="313"/>
        <v>100</v>
      </c>
      <c r="BH2950" s="7">
        <f t="shared" si="314"/>
        <v>443.5</v>
      </c>
      <c r="BI2950">
        <v>6</v>
      </c>
      <c r="BJ2950">
        <v>75</v>
      </c>
      <c r="BK2950">
        <v>20</v>
      </c>
      <c r="BL2950">
        <v>7</v>
      </c>
      <c r="BM2950">
        <v>0</v>
      </c>
      <c r="BN2950">
        <v>15</v>
      </c>
      <c r="BO2950">
        <v>0</v>
      </c>
      <c r="BP2950">
        <v>0</v>
      </c>
      <c r="BQ2950">
        <v>0</v>
      </c>
      <c r="BR2950" s="9" t="s">
        <v>3238</v>
      </c>
      <c r="BS2950">
        <v>0</v>
      </c>
      <c r="BT2950">
        <v>0</v>
      </c>
      <c r="BU2950" s="8"/>
      <c r="BV2950" s="8"/>
      <c r="BW2950">
        <v>0</v>
      </c>
      <c r="BX2950" s="9"/>
      <c r="BY2950">
        <v>0</v>
      </c>
      <c r="BZ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1024</v>
      </c>
      <c r="CJ2950">
        <v>1047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  <c r="DM2950">
        <v>0</v>
      </c>
      <c r="DN2950">
        <v>0</v>
      </c>
      <c r="DO2950">
        <v>0</v>
      </c>
      <c r="DP2950">
        <v>0</v>
      </c>
      <c r="DQ2950">
        <v>0</v>
      </c>
      <c r="DR2950">
        <v>0</v>
      </c>
      <c r="DS2950">
        <v>0</v>
      </c>
      <c r="DT2950">
        <v>0</v>
      </c>
      <c r="DU2950">
        <v>0</v>
      </c>
      <c r="DV2950">
        <v>0</v>
      </c>
      <c r="DW2950">
        <v>0</v>
      </c>
      <c r="DX2950">
        <v>36</v>
      </c>
      <c r="DY2950">
        <v>6</v>
      </c>
      <c r="DZ2950">
        <v>0</v>
      </c>
      <c r="EA2950">
        <v>26</v>
      </c>
      <c r="EB2950">
        <v>0</v>
      </c>
      <c r="EC2950">
        <v>208</v>
      </c>
      <c r="ED2950" s="6">
        <v>0</v>
      </c>
      <c r="EE2950">
        <v>0</v>
      </c>
      <c r="EF2950">
        <v>1</v>
      </c>
      <c r="EG2950">
        <v>1</v>
      </c>
      <c r="EJ2950" s="40"/>
      <c r="EK2950" t="s">
        <v>2132</v>
      </c>
    </row>
    <row r="2951" spans="1:141" x14ac:dyDescent="0.15">
      <c r="A2951" s="48">
        <v>6570</v>
      </c>
      <c r="B2951" s="40">
        <v>1</v>
      </c>
      <c r="C2951">
        <v>1</v>
      </c>
      <c r="D2951" s="2" t="s">
        <v>2065</v>
      </c>
      <c r="E2951">
        <v>24</v>
      </c>
      <c r="F2951">
        <v>1</v>
      </c>
      <c r="G2951">
        <v>25</v>
      </c>
      <c r="H2951">
        <v>57</v>
      </c>
      <c r="I2951">
        <v>9</v>
      </c>
      <c r="J2951">
        <v>1</v>
      </c>
      <c r="K2951">
        <v>20</v>
      </c>
      <c r="L2951">
        <v>6</v>
      </c>
      <c r="M2951">
        <v>0</v>
      </c>
      <c r="N2951" s="56">
        <v>2</v>
      </c>
      <c r="O2951">
        <v>1</v>
      </c>
      <c r="P2951" s="8">
        <v>0</v>
      </c>
      <c r="Q2951">
        <v>65</v>
      </c>
      <c r="R2951">
        <v>5</v>
      </c>
      <c r="S2951">
        <v>3</v>
      </c>
      <c r="T2951">
        <v>38</v>
      </c>
      <c r="U2951">
        <v>45</v>
      </c>
      <c r="V2951" s="66">
        <v>3</v>
      </c>
      <c r="W2951" s="66" t="s">
        <v>2417</v>
      </c>
      <c r="X2951" s="66">
        <v>0</v>
      </c>
      <c r="Y2951" s="3">
        <v>4.18</v>
      </c>
      <c r="Z2951" s="70">
        <v>7.3285714285714283</v>
      </c>
      <c r="AA2951" s="70">
        <v>2.00064774408514</v>
      </c>
      <c r="AB2951" s="57">
        <v>219.85714285714286</v>
      </c>
      <c r="AC2951">
        <v>30</v>
      </c>
      <c r="AD2951">
        <v>0</v>
      </c>
      <c r="AE2951">
        <v>0</v>
      </c>
      <c r="AF2951" s="6">
        <v>0</v>
      </c>
      <c r="AG2951" s="52">
        <v>0</v>
      </c>
      <c r="AH2951" s="57">
        <v>219.85714285714286</v>
      </c>
      <c r="AI2951" s="52">
        <v>65</v>
      </c>
      <c r="AJ2951" s="52">
        <v>48</v>
      </c>
      <c r="AK2951" s="6">
        <v>113</v>
      </c>
      <c r="AL2951" s="6">
        <v>0</v>
      </c>
      <c r="AM2951" s="6">
        <v>0</v>
      </c>
      <c r="AN2951" s="52">
        <v>460</v>
      </c>
      <c r="AO2951" s="5">
        <f t="shared" si="310"/>
        <v>37.600000000000023</v>
      </c>
      <c r="AP2951" s="7" t="s">
        <v>2897</v>
      </c>
      <c r="AQ2951" s="13">
        <v>486.60714285714289</v>
      </c>
      <c r="AR2951" s="13">
        <v>480.60714285714289</v>
      </c>
      <c r="AS2951" s="13">
        <v>480.60714285714289</v>
      </c>
      <c r="AT2951">
        <v>6</v>
      </c>
      <c r="AU2951">
        <v>0</v>
      </c>
      <c r="AV2951">
        <v>1</v>
      </c>
      <c r="AW2951" s="48">
        <v>2</v>
      </c>
      <c r="AX2951">
        <v>0</v>
      </c>
      <c r="AY2951">
        <v>2</v>
      </c>
      <c r="AZ2951">
        <v>2</v>
      </c>
      <c r="BA2951">
        <v>1</v>
      </c>
      <c r="BB2951">
        <v>2</v>
      </c>
      <c r="BC2951">
        <v>0</v>
      </c>
      <c r="BD2951">
        <v>3</v>
      </c>
      <c r="BE2951" s="7">
        <f t="shared" si="311"/>
        <v>173.99</v>
      </c>
      <c r="BF2951" s="7">
        <f t="shared" si="312"/>
        <v>0</v>
      </c>
      <c r="BG2951" s="7">
        <f t="shared" si="313"/>
        <v>173.99</v>
      </c>
      <c r="BH2951" s="7">
        <f t="shared" si="314"/>
        <v>497.6</v>
      </c>
      <c r="BI2951">
        <v>6</v>
      </c>
      <c r="BJ2951">
        <v>60</v>
      </c>
      <c r="BK2951">
        <v>15</v>
      </c>
      <c r="BL2951">
        <v>8</v>
      </c>
      <c r="BM2951">
        <v>0</v>
      </c>
      <c r="BN2951">
        <v>20</v>
      </c>
      <c r="BO2951">
        <v>0</v>
      </c>
      <c r="BP2951">
        <v>0</v>
      </c>
      <c r="BQ2951">
        <v>80</v>
      </c>
      <c r="BR2951" s="9" t="s">
        <v>3177</v>
      </c>
      <c r="BS2951">
        <v>0</v>
      </c>
      <c r="BT2951">
        <v>40</v>
      </c>
      <c r="BU2951" s="8"/>
      <c r="BV2951" s="8"/>
      <c r="BW2951">
        <v>0</v>
      </c>
      <c r="BX2951" s="9"/>
      <c r="BY2951">
        <v>0</v>
      </c>
      <c r="BZ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1024</v>
      </c>
      <c r="CJ2951">
        <v>1047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  <c r="DM2951">
        <v>0</v>
      </c>
      <c r="DN2951">
        <v>0</v>
      </c>
      <c r="DO2951">
        <v>0</v>
      </c>
      <c r="DP2951">
        <v>0</v>
      </c>
      <c r="DQ2951">
        <v>0</v>
      </c>
      <c r="DR2951">
        <v>0</v>
      </c>
      <c r="DS2951">
        <v>0</v>
      </c>
      <c r="DT2951">
        <v>0</v>
      </c>
      <c r="DU2951">
        <v>0</v>
      </c>
      <c r="DV2951">
        <v>0</v>
      </c>
      <c r="DW2951">
        <v>0</v>
      </c>
      <c r="DX2951">
        <v>36</v>
      </c>
      <c r="DY2951">
        <v>6</v>
      </c>
      <c r="DZ2951">
        <v>2.0761250000000002</v>
      </c>
      <c r="EA2951">
        <v>21</v>
      </c>
      <c r="EB2951">
        <v>0</v>
      </c>
      <c r="EC2951">
        <v>158.0761</v>
      </c>
      <c r="ED2951" s="6">
        <v>0</v>
      </c>
      <c r="EE2951">
        <v>0</v>
      </c>
      <c r="EF2951">
        <v>1</v>
      </c>
      <c r="EG2951">
        <v>1</v>
      </c>
      <c r="EJ2951" s="40"/>
      <c r="EK2951" t="s">
        <v>3312</v>
      </c>
    </row>
    <row r="2952" spans="1:141" x14ac:dyDescent="0.15">
      <c r="A2952" s="48">
        <v>6571</v>
      </c>
      <c r="B2952" s="40">
        <v>1</v>
      </c>
      <c r="C2952">
        <v>1</v>
      </c>
      <c r="D2952" s="2" t="s">
        <v>3317</v>
      </c>
      <c r="E2952">
        <v>24</v>
      </c>
      <c r="F2952">
        <v>1</v>
      </c>
      <c r="G2952">
        <v>25</v>
      </c>
      <c r="H2952">
        <v>57</v>
      </c>
      <c r="I2952">
        <v>9</v>
      </c>
      <c r="J2952">
        <v>2</v>
      </c>
      <c r="K2952">
        <v>20</v>
      </c>
      <c r="L2952">
        <v>11</v>
      </c>
      <c r="M2952">
        <v>0</v>
      </c>
      <c r="N2952" s="56">
        <v>2</v>
      </c>
      <c r="O2952">
        <v>1</v>
      </c>
      <c r="P2952" s="8">
        <v>0</v>
      </c>
      <c r="Q2952">
        <v>55</v>
      </c>
      <c r="R2952">
        <v>10</v>
      </c>
      <c r="S2952">
        <v>7</v>
      </c>
      <c r="T2952">
        <v>1</v>
      </c>
      <c r="U2952">
        <v>1</v>
      </c>
      <c r="V2952" s="66">
        <v>3</v>
      </c>
      <c r="W2952" s="66" t="s">
        <v>3314</v>
      </c>
      <c r="X2952" s="66">
        <v>0</v>
      </c>
      <c r="Y2952" s="3">
        <v>4.18</v>
      </c>
      <c r="Z2952" s="70">
        <v>7.3285714285714283</v>
      </c>
      <c r="AA2952" s="70">
        <v>2.00064774408514</v>
      </c>
      <c r="AB2952" s="57">
        <v>586.28571428571422</v>
      </c>
      <c r="AC2952">
        <v>80</v>
      </c>
      <c r="AD2952">
        <v>0</v>
      </c>
      <c r="AE2952">
        <v>0</v>
      </c>
      <c r="AF2952" s="6">
        <v>0</v>
      </c>
      <c r="AG2952" s="52">
        <v>0</v>
      </c>
      <c r="AH2952" s="57">
        <v>586.28571428571422</v>
      </c>
      <c r="AI2952" s="52">
        <v>50</v>
      </c>
      <c r="AJ2952" s="52">
        <v>40</v>
      </c>
      <c r="AK2952" s="6">
        <v>90</v>
      </c>
      <c r="AL2952" s="6">
        <v>0</v>
      </c>
      <c r="AM2952" s="6">
        <v>0</v>
      </c>
      <c r="AN2952" s="52">
        <v>1100</v>
      </c>
      <c r="AO2952" s="5">
        <f t="shared" si="310"/>
        <v>162</v>
      </c>
      <c r="AP2952" s="7" t="s">
        <v>2416</v>
      </c>
      <c r="AQ2952" s="13">
        <v>1232.6857142857143</v>
      </c>
      <c r="AR2952" s="13">
        <v>1152.6857142857143</v>
      </c>
      <c r="AS2952" s="13">
        <v>1152.6857142857143</v>
      </c>
      <c r="AT2952">
        <v>80</v>
      </c>
      <c r="AU2952">
        <v>0</v>
      </c>
      <c r="AV2952">
        <v>8</v>
      </c>
      <c r="AW2952" s="48">
        <v>2</v>
      </c>
      <c r="AX2952">
        <v>1</v>
      </c>
      <c r="AY2952">
        <v>2</v>
      </c>
      <c r="AZ2952">
        <v>2</v>
      </c>
      <c r="BA2952">
        <v>1</v>
      </c>
      <c r="BB2952">
        <v>2</v>
      </c>
      <c r="BC2952">
        <v>0</v>
      </c>
      <c r="BD2952">
        <v>6</v>
      </c>
      <c r="BE2952" s="7">
        <f t="shared" si="311"/>
        <v>235.94000000000003</v>
      </c>
      <c r="BF2952" s="7">
        <f t="shared" si="312"/>
        <v>0</v>
      </c>
      <c r="BG2952" s="7">
        <f t="shared" si="313"/>
        <v>235.94000000000003</v>
      </c>
      <c r="BH2952" s="7">
        <f t="shared" si="314"/>
        <v>1262</v>
      </c>
      <c r="BI2952">
        <v>15</v>
      </c>
      <c r="BJ2952">
        <v>200</v>
      </c>
      <c r="BK2952">
        <v>65</v>
      </c>
      <c r="BL2952">
        <v>20</v>
      </c>
      <c r="BM2952">
        <v>0</v>
      </c>
      <c r="BN2952">
        <v>20</v>
      </c>
      <c r="BO2952">
        <v>0</v>
      </c>
      <c r="BP2952">
        <v>0</v>
      </c>
      <c r="BQ2952">
        <v>58</v>
      </c>
      <c r="BR2952" s="9" t="s">
        <v>3319</v>
      </c>
      <c r="BS2952">
        <v>2</v>
      </c>
      <c r="BT2952">
        <v>0</v>
      </c>
      <c r="BU2952" s="8">
        <v>0.33</v>
      </c>
      <c r="BV2952" s="64">
        <f>BT2952*BU2952</f>
        <v>0</v>
      </c>
      <c r="BW2952">
        <v>0</v>
      </c>
      <c r="BX2952" s="9"/>
      <c r="BY2952">
        <v>0</v>
      </c>
      <c r="BZ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1024</v>
      </c>
      <c r="CJ2952">
        <v>1047</v>
      </c>
      <c r="CK2952">
        <v>2</v>
      </c>
      <c r="CL2952">
        <v>2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  <c r="DM2952">
        <v>0</v>
      </c>
      <c r="DN2952">
        <v>0</v>
      </c>
      <c r="DO2952">
        <v>0</v>
      </c>
      <c r="DP2952">
        <v>0</v>
      </c>
      <c r="DQ2952">
        <v>0</v>
      </c>
      <c r="DR2952">
        <v>0</v>
      </c>
      <c r="DS2952">
        <v>0</v>
      </c>
      <c r="DT2952">
        <v>0</v>
      </c>
      <c r="DU2952">
        <v>0</v>
      </c>
      <c r="DV2952">
        <v>0</v>
      </c>
      <c r="DW2952">
        <v>0</v>
      </c>
      <c r="DX2952">
        <v>36</v>
      </c>
      <c r="DY2952">
        <v>6</v>
      </c>
      <c r="DZ2952">
        <v>27.681660000000001</v>
      </c>
      <c r="EA2952">
        <v>82</v>
      </c>
      <c r="EB2952">
        <v>0</v>
      </c>
      <c r="EC2952">
        <v>391.68169999999998</v>
      </c>
      <c r="ED2952" s="6">
        <v>0</v>
      </c>
      <c r="EE2952">
        <v>0</v>
      </c>
      <c r="EF2952">
        <v>2</v>
      </c>
      <c r="EG2952">
        <v>3</v>
      </c>
      <c r="EJ2952" s="40"/>
      <c r="EK2952" t="s">
        <v>3312</v>
      </c>
    </row>
    <row r="2953" spans="1:141" x14ac:dyDescent="0.15">
      <c r="A2953" s="48">
        <v>6573</v>
      </c>
      <c r="B2953" s="40">
        <v>1</v>
      </c>
      <c r="C2953">
        <v>1</v>
      </c>
      <c r="D2953" s="2" t="s">
        <v>3317</v>
      </c>
      <c r="E2953">
        <v>24</v>
      </c>
      <c r="F2953">
        <v>1</v>
      </c>
      <c r="G2953">
        <v>25</v>
      </c>
      <c r="H2953">
        <v>57</v>
      </c>
      <c r="I2953">
        <v>9</v>
      </c>
      <c r="J2953">
        <v>4</v>
      </c>
      <c r="K2953">
        <v>20</v>
      </c>
      <c r="L2953">
        <v>29</v>
      </c>
      <c r="M2953">
        <v>0</v>
      </c>
      <c r="N2953" s="56">
        <v>2</v>
      </c>
      <c r="O2953">
        <v>1</v>
      </c>
      <c r="P2953" s="8">
        <v>0</v>
      </c>
      <c r="Q2953">
        <v>60</v>
      </c>
      <c r="R2953">
        <v>8</v>
      </c>
      <c r="S2953">
        <v>5</v>
      </c>
      <c r="T2953">
        <v>43</v>
      </c>
      <c r="U2953">
        <v>51</v>
      </c>
      <c r="V2953" s="66">
        <v>3</v>
      </c>
      <c r="W2953" s="66" t="s">
        <v>3183</v>
      </c>
      <c r="X2953" s="66">
        <v>0</v>
      </c>
      <c r="Y2953" s="3">
        <v>4.18</v>
      </c>
      <c r="Z2953" s="70">
        <v>7.3285714285714283</v>
      </c>
      <c r="AA2953" s="70">
        <v>2.00064774408514</v>
      </c>
      <c r="AB2953" s="57">
        <v>366.42857142857139</v>
      </c>
      <c r="AC2953">
        <v>50</v>
      </c>
      <c r="AD2953">
        <v>0</v>
      </c>
      <c r="AE2953">
        <v>0</v>
      </c>
      <c r="AF2953" s="6">
        <v>0</v>
      </c>
      <c r="AG2953" s="52">
        <v>0</v>
      </c>
      <c r="AH2953" s="57">
        <v>366.42857142857139</v>
      </c>
      <c r="AI2953" s="52">
        <v>25</v>
      </c>
      <c r="AJ2953" s="52">
        <v>130</v>
      </c>
      <c r="AK2953" s="6">
        <v>155</v>
      </c>
      <c r="AL2953" s="6">
        <v>0</v>
      </c>
      <c r="AM2953" s="6">
        <v>0</v>
      </c>
      <c r="AN2953" s="52">
        <v>1000</v>
      </c>
      <c r="AO2953" s="5">
        <f t="shared" si="310"/>
        <v>24</v>
      </c>
      <c r="AP2953" s="7" t="s">
        <v>2506</v>
      </c>
      <c r="AQ2953" s="13">
        <v>1005.6785714285714</v>
      </c>
      <c r="AR2953" s="13">
        <v>945.67857142857144</v>
      </c>
      <c r="AS2953" s="13">
        <v>945.67857142857144</v>
      </c>
      <c r="AT2953">
        <v>60</v>
      </c>
      <c r="AU2953">
        <v>0</v>
      </c>
      <c r="AV2953">
        <v>50</v>
      </c>
      <c r="AW2953" s="48">
        <v>2</v>
      </c>
      <c r="AX2953">
        <v>0</v>
      </c>
      <c r="AY2953">
        <v>2</v>
      </c>
      <c r="AZ2953">
        <v>1</v>
      </c>
      <c r="BA2953">
        <v>1</v>
      </c>
      <c r="BB2953">
        <v>1</v>
      </c>
      <c r="BC2953">
        <v>0</v>
      </c>
      <c r="BD2953">
        <v>3</v>
      </c>
      <c r="BE2953" s="7">
        <f t="shared" si="311"/>
        <v>158.6</v>
      </c>
      <c r="BF2953" s="7">
        <f t="shared" si="312"/>
        <v>0</v>
      </c>
      <c r="BG2953" s="7">
        <f t="shared" si="313"/>
        <v>158.6</v>
      </c>
      <c r="BH2953" s="7">
        <f t="shared" si="314"/>
        <v>1024</v>
      </c>
      <c r="BI2953">
        <v>8</v>
      </c>
      <c r="BJ2953">
        <v>200</v>
      </c>
      <c r="BK2953">
        <v>42</v>
      </c>
      <c r="BL2953">
        <v>16</v>
      </c>
      <c r="BM2953">
        <v>0</v>
      </c>
      <c r="BN2953">
        <v>0</v>
      </c>
      <c r="BO2953">
        <v>0</v>
      </c>
      <c r="BP2953">
        <v>0</v>
      </c>
      <c r="BQ2953">
        <v>80</v>
      </c>
      <c r="BR2953" s="9" t="s">
        <v>3177</v>
      </c>
      <c r="BS2953">
        <v>0</v>
      </c>
      <c r="BT2953">
        <v>6</v>
      </c>
      <c r="BU2953" s="8"/>
      <c r="BV2953" s="8"/>
      <c r="BW2953">
        <v>0</v>
      </c>
      <c r="BX2953" s="9"/>
      <c r="BY2953">
        <v>0</v>
      </c>
      <c r="BZ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1024</v>
      </c>
      <c r="CJ2953">
        <v>1047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  <c r="DM2953">
        <v>0</v>
      </c>
      <c r="DN2953">
        <v>0</v>
      </c>
      <c r="DO2953">
        <v>0</v>
      </c>
      <c r="DP2953">
        <v>0</v>
      </c>
      <c r="DQ2953">
        <v>0</v>
      </c>
      <c r="DR2953">
        <v>0</v>
      </c>
      <c r="DS2953">
        <v>0</v>
      </c>
      <c r="DT2953">
        <v>0</v>
      </c>
      <c r="DU2953">
        <v>0</v>
      </c>
      <c r="DV2953">
        <v>0</v>
      </c>
      <c r="DW2953">
        <v>0</v>
      </c>
      <c r="DX2953">
        <v>36</v>
      </c>
      <c r="DY2953">
        <v>6</v>
      </c>
      <c r="DZ2953">
        <v>20.76125</v>
      </c>
      <c r="EA2953">
        <v>50</v>
      </c>
      <c r="EB2953">
        <v>0</v>
      </c>
      <c r="EC2953">
        <v>280.76119999999997</v>
      </c>
      <c r="ED2953" s="6">
        <v>0</v>
      </c>
      <c r="EE2953">
        <v>0</v>
      </c>
      <c r="EF2953">
        <v>1</v>
      </c>
      <c r="EG2953">
        <v>1</v>
      </c>
      <c r="EJ2953" s="40"/>
      <c r="EK2953" t="s">
        <v>3312</v>
      </c>
    </row>
    <row r="2954" spans="1:141" x14ac:dyDescent="0.15">
      <c r="A2954" s="48">
        <v>6575</v>
      </c>
      <c r="B2954" s="40">
        <v>1</v>
      </c>
      <c r="C2954">
        <v>1</v>
      </c>
      <c r="D2954" s="2" t="s">
        <v>3317</v>
      </c>
      <c r="E2954">
        <v>24</v>
      </c>
      <c r="F2954">
        <v>1</v>
      </c>
      <c r="G2954">
        <v>25</v>
      </c>
      <c r="H2954">
        <v>57</v>
      </c>
      <c r="I2954">
        <v>18</v>
      </c>
      <c r="J2954">
        <v>1</v>
      </c>
      <c r="K2954">
        <v>37</v>
      </c>
      <c r="L2954">
        <v>22</v>
      </c>
      <c r="M2954">
        <v>0</v>
      </c>
      <c r="N2954" s="56">
        <v>2</v>
      </c>
      <c r="O2954">
        <v>1</v>
      </c>
      <c r="P2954" s="8">
        <v>0</v>
      </c>
      <c r="Q2954">
        <v>36</v>
      </c>
      <c r="R2954">
        <v>7</v>
      </c>
      <c r="S2954">
        <v>3</v>
      </c>
      <c r="T2954">
        <v>1</v>
      </c>
      <c r="U2954">
        <v>1</v>
      </c>
      <c r="V2954" s="66">
        <v>3</v>
      </c>
      <c r="W2954" s="66" t="s">
        <v>3314</v>
      </c>
      <c r="X2954" s="66">
        <v>0</v>
      </c>
      <c r="Y2954" s="3">
        <v>4.18</v>
      </c>
      <c r="Z2954" s="70">
        <v>7.3285714285714283</v>
      </c>
      <c r="AA2954" s="70">
        <v>2.00064774408514</v>
      </c>
      <c r="AB2954" s="57">
        <v>293.14285714285711</v>
      </c>
      <c r="AC2954">
        <v>40</v>
      </c>
      <c r="AD2954">
        <v>0</v>
      </c>
      <c r="AE2954">
        <v>0</v>
      </c>
      <c r="AF2954" s="6">
        <v>0</v>
      </c>
      <c r="AG2954" s="52">
        <v>0</v>
      </c>
      <c r="AH2954" s="57">
        <v>293.14285714285711</v>
      </c>
      <c r="AI2954" s="52">
        <v>40</v>
      </c>
      <c r="AJ2954" s="52">
        <v>70</v>
      </c>
      <c r="AK2954" s="6">
        <v>110</v>
      </c>
      <c r="AL2954" s="6">
        <v>0</v>
      </c>
      <c r="AM2954" s="6">
        <v>0</v>
      </c>
      <c r="AN2954" s="52">
        <v>300</v>
      </c>
      <c r="AO2954" s="5">
        <f t="shared" si="310"/>
        <v>60.300000000000011</v>
      </c>
      <c r="AP2954" s="7" t="s">
        <v>2506</v>
      </c>
      <c r="AQ2954" s="13">
        <v>345.64285714285717</v>
      </c>
      <c r="AR2954" s="13">
        <v>345.64285714285717</v>
      </c>
      <c r="AS2954" s="13">
        <v>345.64285714285717</v>
      </c>
      <c r="AT2954">
        <v>0</v>
      </c>
      <c r="AU2954">
        <v>0</v>
      </c>
      <c r="AV2954">
        <v>0</v>
      </c>
      <c r="AW2954" s="48">
        <v>2</v>
      </c>
      <c r="AX2954">
        <v>0</v>
      </c>
      <c r="AY2954">
        <v>1</v>
      </c>
      <c r="AZ2954">
        <v>0</v>
      </c>
      <c r="BA2954">
        <v>1</v>
      </c>
      <c r="BB2954">
        <v>0</v>
      </c>
      <c r="BC2954">
        <v>0</v>
      </c>
      <c r="BD2954">
        <v>4</v>
      </c>
      <c r="BE2954" s="7">
        <f t="shared" si="311"/>
        <v>90.33</v>
      </c>
      <c r="BF2954" s="7">
        <f t="shared" si="312"/>
        <v>0</v>
      </c>
      <c r="BG2954" s="7">
        <f t="shared" si="313"/>
        <v>90.33</v>
      </c>
      <c r="BH2954" s="7">
        <f t="shared" si="314"/>
        <v>360.3</v>
      </c>
      <c r="BI2954">
        <v>0</v>
      </c>
      <c r="BJ2954">
        <v>0</v>
      </c>
      <c r="BK2954">
        <v>40</v>
      </c>
      <c r="BL2954">
        <v>6</v>
      </c>
      <c r="BM2954">
        <v>0</v>
      </c>
      <c r="BN2954">
        <v>5</v>
      </c>
      <c r="BO2954">
        <v>0</v>
      </c>
      <c r="BP2954">
        <v>0</v>
      </c>
      <c r="BQ2954">
        <v>58</v>
      </c>
      <c r="BR2954" s="9" t="s">
        <v>3065</v>
      </c>
      <c r="BS2954">
        <v>0</v>
      </c>
      <c r="BT2954">
        <v>10</v>
      </c>
      <c r="BU2954" s="8">
        <v>0.33</v>
      </c>
      <c r="BV2954" s="64">
        <f>BT2954*BU2954</f>
        <v>3.3000000000000003</v>
      </c>
      <c r="BW2954">
        <v>0</v>
      </c>
      <c r="BX2954" s="9"/>
      <c r="BY2954">
        <v>0</v>
      </c>
      <c r="BZ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1024</v>
      </c>
      <c r="CJ2954">
        <v>1047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  <c r="DM2954">
        <v>0</v>
      </c>
      <c r="DN2954">
        <v>0</v>
      </c>
      <c r="DO2954">
        <v>0</v>
      </c>
      <c r="DP2954">
        <v>0</v>
      </c>
      <c r="DQ2954">
        <v>0</v>
      </c>
      <c r="DR2954">
        <v>0</v>
      </c>
      <c r="DS2954">
        <v>0</v>
      </c>
      <c r="DT2954">
        <v>0</v>
      </c>
      <c r="DU2954">
        <v>0</v>
      </c>
      <c r="DV2954">
        <v>0</v>
      </c>
      <c r="DW2954">
        <v>0</v>
      </c>
      <c r="DX2954">
        <v>36</v>
      </c>
      <c r="DY2954">
        <v>6</v>
      </c>
      <c r="DZ2954">
        <v>0</v>
      </c>
      <c r="EA2954">
        <v>40</v>
      </c>
      <c r="EB2954">
        <v>0</v>
      </c>
      <c r="EC2954">
        <v>156</v>
      </c>
      <c r="ED2954" s="6">
        <v>0</v>
      </c>
      <c r="EE2954">
        <v>0</v>
      </c>
      <c r="EF2954">
        <v>1</v>
      </c>
      <c r="EG2954">
        <v>1</v>
      </c>
      <c r="EJ2954" s="40"/>
      <c r="EK2954" t="s">
        <v>3312</v>
      </c>
    </row>
    <row r="2955" spans="1:141" x14ac:dyDescent="0.15">
      <c r="A2955" s="48">
        <v>6576</v>
      </c>
      <c r="B2955" s="40">
        <v>1</v>
      </c>
      <c r="C2955">
        <v>1</v>
      </c>
      <c r="D2955" s="2" t="s">
        <v>3317</v>
      </c>
      <c r="E2955">
        <v>24</v>
      </c>
      <c r="F2955">
        <v>1</v>
      </c>
      <c r="G2955">
        <v>25</v>
      </c>
      <c r="H2955">
        <v>57</v>
      </c>
      <c r="I2955">
        <v>18</v>
      </c>
      <c r="J2955">
        <v>2</v>
      </c>
      <c r="K2955">
        <v>38</v>
      </c>
      <c r="L2955">
        <v>3</v>
      </c>
      <c r="M2955">
        <v>0</v>
      </c>
      <c r="N2955" s="56">
        <v>2</v>
      </c>
      <c r="O2955">
        <v>1</v>
      </c>
      <c r="P2955" s="8">
        <v>0</v>
      </c>
      <c r="Q2955">
        <v>47</v>
      </c>
      <c r="R2955">
        <v>5</v>
      </c>
      <c r="S2955">
        <v>4</v>
      </c>
      <c r="T2955">
        <v>1</v>
      </c>
      <c r="U2955">
        <v>1</v>
      </c>
      <c r="V2955" s="66">
        <v>3</v>
      </c>
      <c r="W2955" s="66" t="s">
        <v>3183</v>
      </c>
      <c r="X2955" s="66">
        <v>0</v>
      </c>
      <c r="Y2955" s="3">
        <v>4.18</v>
      </c>
      <c r="Z2955" s="70">
        <v>7.3285714285714283</v>
      </c>
      <c r="AA2955" s="70">
        <v>2.00064774408514</v>
      </c>
      <c r="AB2955" s="57">
        <v>183.21428571428569</v>
      </c>
      <c r="AC2955">
        <v>25</v>
      </c>
      <c r="AD2955">
        <v>0</v>
      </c>
      <c r="AE2955">
        <v>0</v>
      </c>
      <c r="AF2955" s="6">
        <v>0</v>
      </c>
      <c r="AG2955" s="52">
        <v>0</v>
      </c>
      <c r="AH2955" s="57">
        <v>183.21428571428569</v>
      </c>
      <c r="AI2955" s="52">
        <v>10</v>
      </c>
      <c r="AJ2955" s="52">
        <v>35</v>
      </c>
      <c r="AK2955" s="6">
        <v>45</v>
      </c>
      <c r="AL2955" s="6">
        <v>0</v>
      </c>
      <c r="AM2955" s="6">
        <v>0</v>
      </c>
      <c r="AN2955" s="52">
        <v>250</v>
      </c>
      <c r="AO2955" s="5">
        <f t="shared" si="310"/>
        <v>0</v>
      </c>
      <c r="AP2955" s="7" t="s">
        <v>3057</v>
      </c>
      <c r="AQ2955" s="13">
        <v>240.83928571428572</v>
      </c>
      <c r="AR2955" s="13">
        <v>240.83928571428572</v>
      </c>
      <c r="AS2955" s="13">
        <v>240.83928571428572</v>
      </c>
      <c r="AT2955">
        <v>0</v>
      </c>
      <c r="AU2955">
        <v>0</v>
      </c>
      <c r="AV2955">
        <v>0</v>
      </c>
      <c r="AW2955" s="48">
        <v>2</v>
      </c>
      <c r="AX2955">
        <v>0</v>
      </c>
      <c r="AY2955">
        <v>1</v>
      </c>
      <c r="AZ2955">
        <v>0</v>
      </c>
      <c r="BA2955">
        <v>0</v>
      </c>
      <c r="BB2955">
        <v>0</v>
      </c>
      <c r="BC2955">
        <v>0</v>
      </c>
      <c r="BD2955">
        <v>2</v>
      </c>
      <c r="BE2955" s="7">
        <f t="shared" si="311"/>
        <v>62.42</v>
      </c>
      <c r="BF2955" s="7">
        <f t="shared" si="312"/>
        <v>0</v>
      </c>
      <c r="BG2955" s="7">
        <f t="shared" si="313"/>
        <v>62.42</v>
      </c>
      <c r="BH2955" s="7">
        <f t="shared" si="314"/>
        <v>238</v>
      </c>
      <c r="BI2955">
        <v>5</v>
      </c>
      <c r="BJ2955">
        <v>0</v>
      </c>
      <c r="BK2955">
        <v>20</v>
      </c>
      <c r="BL2955">
        <v>4</v>
      </c>
      <c r="BM2955">
        <v>0</v>
      </c>
      <c r="BN2955">
        <v>6</v>
      </c>
      <c r="BO2955">
        <v>0</v>
      </c>
      <c r="BP2955">
        <v>0</v>
      </c>
      <c r="BQ2955">
        <v>0</v>
      </c>
      <c r="BR2955" s="9" t="s">
        <v>3311</v>
      </c>
      <c r="BS2955">
        <v>0</v>
      </c>
      <c r="BT2955">
        <v>0</v>
      </c>
      <c r="BU2955" s="8"/>
      <c r="BV2955" s="8"/>
      <c r="BW2955">
        <v>0</v>
      </c>
      <c r="BX2955" s="9"/>
      <c r="BY2955">
        <v>0</v>
      </c>
      <c r="BZ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1024</v>
      </c>
      <c r="CJ2955">
        <v>1047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  <c r="DM2955">
        <v>0</v>
      </c>
      <c r="DN2955">
        <v>0</v>
      </c>
      <c r="DO2955">
        <v>0</v>
      </c>
      <c r="DP2955">
        <v>0</v>
      </c>
      <c r="DQ2955">
        <v>0</v>
      </c>
      <c r="DR2955">
        <v>0</v>
      </c>
      <c r="DS2955">
        <v>0</v>
      </c>
      <c r="DT2955">
        <v>0</v>
      </c>
      <c r="DU2955">
        <v>0</v>
      </c>
      <c r="DV2955">
        <v>0</v>
      </c>
      <c r="DW2955">
        <v>0</v>
      </c>
      <c r="DX2955">
        <v>36</v>
      </c>
      <c r="DY2955">
        <v>6</v>
      </c>
      <c r="DZ2955">
        <v>0</v>
      </c>
      <c r="EA2955">
        <v>25</v>
      </c>
      <c r="EB2955">
        <v>0</v>
      </c>
      <c r="EC2955">
        <v>208</v>
      </c>
      <c r="ED2955" s="6">
        <v>0</v>
      </c>
      <c r="EE2955">
        <v>0</v>
      </c>
      <c r="EF2955">
        <v>1</v>
      </c>
      <c r="EG2955">
        <v>1</v>
      </c>
      <c r="EJ2955" s="40"/>
      <c r="EK2955" t="s">
        <v>2132</v>
      </c>
    </row>
    <row r="2956" spans="1:141" x14ac:dyDescent="0.15">
      <c r="A2956" s="48">
        <v>6577</v>
      </c>
      <c r="B2956" s="40">
        <v>1</v>
      </c>
      <c r="C2956">
        <v>1</v>
      </c>
      <c r="D2956" s="2" t="s">
        <v>2065</v>
      </c>
      <c r="E2956">
        <v>24</v>
      </c>
      <c r="F2956">
        <v>1</v>
      </c>
      <c r="G2956">
        <v>25</v>
      </c>
      <c r="H2956">
        <v>57</v>
      </c>
      <c r="I2956">
        <v>18</v>
      </c>
      <c r="J2956">
        <v>3</v>
      </c>
      <c r="K2956">
        <v>38</v>
      </c>
      <c r="L2956">
        <v>8</v>
      </c>
      <c r="M2956">
        <v>0</v>
      </c>
      <c r="N2956" s="56">
        <v>2</v>
      </c>
      <c r="O2956">
        <v>1</v>
      </c>
      <c r="P2956" s="8">
        <v>0</v>
      </c>
      <c r="Q2956">
        <v>38</v>
      </c>
      <c r="R2956">
        <v>5</v>
      </c>
      <c r="S2956">
        <v>1</v>
      </c>
      <c r="T2956">
        <v>1</v>
      </c>
      <c r="U2956">
        <v>1</v>
      </c>
      <c r="V2956" s="66">
        <v>3</v>
      </c>
      <c r="W2956" s="66" t="s">
        <v>3314</v>
      </c>
      <c r="X2956" s="66">
        <v>0</v>
      </c>
      <c r="Y2956" s="3">
        <v>4.18</v>
      </c>
      <c r="Z2956" s="70">
        <v>7.3285714285714283</v>
      </c>
      <c r="AA2956" s="70">
        <v>2.00064774408514</v>
      </c>
      <c r="AB2956" s="57">
        <v>183.21428571428569</v>
      </c>
      <c r="AC2956">
        <v>25</v>
      </c>
      <c r="AD2956">
        <v>0</v>
      </c>
      <c r="AE2956">
        <v>0</v>
      </c>
      <c r="AF2956" s="6">
        <v>0</v>
      </c>
      <c r="AG2956" s="52">
        <v>0</v>
      </c>
      <c r="AH2956" s="57">
        <v>183.21428571428569</v>
      </c>
      <c r="AI2956" s="52">
        <v>10</v>
      </c>
      <c r="AJ2956" s="52">
        <v>90</v>
      </c>
      <c r="AK2956" s="6">
        <v>100</v>
      </c>
      <c r="AL2956" s="6">
        <v>0</v>
      </c>
      <c r="AM2956" s="6">
        <v>0</v>
      </c>
      <c r="AN2956" s="52">
        <v>300</v>
      </c>
      <c r="AO2956" s="5">
        <f t="shared" si="310"/>
        <v>15.5</v>
      </c>
      <c r="AP2956" s="7" t="s">
        <v>2897</v>
      </c>
      <c r="AQ2956" s="13">
        <v>306.33928571428572</v>
      </c>
      <c r="AR2956" s="13">
        <v>306.33928571428572</v>
      </c>
      <c r="AS2956" s="13">
        <v>306.33928571428572</v>
      </c>
      <c r="AT2956">
        <v>0</v>
      </c>
      <c r="AU2956">
        <v>0</v>
      </c>
      <c r="AV2956">
        <v>0</v>
      </c>
      <c r="AW2956" s="48">
        <v>2</v>
      </c>
      <c r="AX2956">
        <v>0</v>
      </c>
      <c r="AY2956">
        <v>1</v>
      </c>
      <c r="AZ2956">
        <v>0</v>
      </c>
      <c r="BA2956">
        <v>4</v>
      </c>
      <c r="BB2956">
        <v>2</v>
      </c>
      <c r="BC2956">
        <v>0</v>
      </c>
      <c r="BD2956">
        <v>0</v>
      </c>
      <c r="BE2956" s="7">
        <f t="shared" si="311"/>
        <v>173.04</v>
      </c>
      <c r="BF2956" s="7">
        <f t="shared" si="312"/>
        <v>0</v>
      </c>
      <c r="BG2956" s="7">
        <f t="shared" si="313"/>
        <v>173.04</v>
      </c>
      <c r="BH2956" s="7">
        <f t="shared" si="314"/>
        <v>315.5</v>
      </c>
      <c r="BI2956">
        <v>10</v>
      </c>
      <c r="BJ2956">
        <v>50</v>
      </c>
      <c r="BK2956">
        <v>15</v>
      </c>
      <c r="BL2956">
        <v>5</v>
      </c>
      <c r="BM2956">
        <v>0</v>
      </c>
      <c r="BN2956">
        <v>5</v>
      </c>
      <c r="BO2956">
        <v>0</v>
      </c>
      <c r="BP2956">
        <v>0</v>
      </c>
      <c r="BQ2956">
        <v>0</v>
      </c>
      <c r="BR2956" s="9" t="s">
        <v>3238</v>
      </c>
      <c r="BS2956">
        <v>0</v>
      </c>
      <c r="BT2956">
        <v>0</v>
      </c>
      <c r="BU2956" s="8"/>
      <c r="BV2956" s="8"/>
      <c r="BW2956">
        <v>0</v>
      </c>
      <c r="BX2956" s="9"/>
      <c r="BY2956">
        <v>0</v>
      </c>
      <c r="BZ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1024</v>
      </c>
      <c r="CJ2956">
        <v>1047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  <c r="DM2956">
        <v>0</v>
      </c>
      <c r="DN2956">
        <v>0</v>
      </c>
      <c r="DO2956">
        <v>0</v>
      </c>
      <c r="DP2956">
        <v>0</v>
      </c>
      <c r="DQ2956">
        <v>0</v>
      </c>
      <c r="DR2956">
        <v>0</v>
      </c>
      <c r="DS2956">
        <v>0</v>
      </c>
      <c r="DT2956">
        <v>0</v>
      </c>
      <c r="DU2956">
        <v>0</v>
      </c>
      <c r="DV2956">
        <v>0</v>
      </c>
      <c r="DW2956">
        <v>0</v>
      </c>
      <c r="DX2956">
        <v>36</v>
      </c>
      <c r="DY2956">
        <v>6</v>
      </c>
      <c r="DZ2956">
        <v>0</v>
      </c>
      <c r="EA2956">
        <v>25</v>
      </c>
      <c r="EB2956">
        <v>0</v>
      </c>
      <c r="EC2956">
        <v>52</v>
      </c>
      <c r="ED2956" s="6">
        <v>0</v>
      </c>
      <c r="EE2956">
        <v>0</v>
      </c>
      <c r="EF2956">
        <v>1</v>
      </c>
      <c r="EG2956">
        <v>1</v>
      </c>
      <c r="EJ2956" s="40"/>
      <c r="EK2956" t="s">
        <v>2132</v>
      </c>
    </row>
    <row r="2957" spans="1:141" x14ac:dyDescent="0.15">
      <c r="A2957" s="48">
        <v>6579</v>
      </c>
      <c r="B2957" s="40">
        <v>1</v>
      </c>
      <c r="C2957">
        <v>1</v>
      </c>
      <c r="D2957" s="2" t="s">
        <v>2065</v>
      </c>
      <c r="E2957">
        <v>24</v>
      </c>
      <c r="F2957">
        <v>1</v>
      </c>
      <c r="G2957">
        <v>25</v>
      </c>
      <c r="H2957">
        <v>57</v>
      </c>
      <c r="I2957">
        <v>18</v>
      </c>
      <c r="J2957">
        <v>5</v>
      </c>
      <c r="K2957">
        <v>38</v>
      </c>
      <c r="L2957">
        <v>13</v>
      </c>
      <c r="M2957">
        <v>0</v>
      </c>
      <c r="N2957" s="56">
        <v>2</v>
      </c>
      <c r="O2957">
        <v>1</v>
      </c>
      <c r="P2957" s="8">
        <v>0</v>
      </c>
      <c r="Q2957">
        <v>40</v>
      </c>
      <c r="R2957">
        <v>5</v>
      </c>
      <c r="S2957">
        <v>2</v>
      </c>
      <c r="T2957">
        <v>1</v>
      </c>
      <c r="U2957">
        <v>1</v>
      </c>
      <c r="V2957" s="50">
        <v>2</v>
      </c>
      <c r="W2957" s="50" t="s">
        <v>2134</v>
      </c>
      <c r="X2957" s="50">
        <v>1</v>
      </c>
      <c r="Y2957" s="3">
        <v>4.18</v>
      </c>
      <c r="Z2957" s="70">
        <v>7.3285714285714283</v>
      </c>
      <c r="AA2957" s="70">
        <v>2.00064774408514</v>
      </c>
      <c r="AB2957" s="57">
        <v>513</v>
      </c>
      <c r="AC2957">
        <v>70</v>
      </c>
      <c r="AD2957">
        <v>0</v>
      </c>
      <c r="AE2957">
        <v>0</v>
      </c>
      <c r="AF2957" s="6">
        <v>0</v>
      </c>
      <c r="AG2957" s="52">
        <v>0</v>
      </c>
      <c r="AH2957" s="73">
        <v>513</v>
      </c>
      <c r="AI2957" s="52">
        <v>20</v>
      </c>
      <c r="AJ2957" s="52">
        <v>50</v>
      </c>
      <c r="AK2957" s="6">
        <v>70</v>
      </c>
      <c r="AL2957" s="6">
        <v>0</v>
      </c>
      <c r="AM2957" s="6">
        <v>0</v>
      </c>
      <c r="AN2957" s="52">
        <v>650</v>
      </c>
      <c r="AO2957" s="5">
        <f t="shared" si="310"/>
        <v>31.199999999999932</v>
      </c>
      <c r="AP2957" s="75" t="s">
        <v>2935</v>
      </c>
      <c r="AQ2957" s="13">
        <v>660.04</v>
      </c>
      <c r="AR2957" s="13">
        <v>660.04</v>
      </c>
      <c r="AS2957" s="13">
        <v>650</v>
      </c>
      <c r="AT2957">
        <v>0</v>
      </c>
      <c r="AU2957">
        <v>0</v>
      </c>
      <c r="AV2957">
        <v>0</v>
      </c>
      <c r="AW2957" s="48">
        <v>2</v>
      </c>
      <c r="AX2957">
        <v>1</v>
      </c>
      <c r="AY2957">
        <v>1</v>
      </c>
      <c r="AZ2957">
        <v>0</v>
      </c>
      <c r="BA2957">
        <v>0</v>
      </c>
      <c r="BB2957">
        <v>0</v>
      </c>
      <c r="BC2957">
        <v>0</v>
      </c>
      <c r="BD2957">
        <v>8</v>
      </c>
      <c r="BE2957" s="7">
        <f t="shared" si="311"/>
        <v>133.91</v>
      </c>
      <c r="BF2957" s="7">
        <f t="shared" si="312"/>
        <v>0</v>
      </c>
      <c r="BG2957" s="7">
        <f t="shared" si="313"/>
        <v>133.91</v>
      </c>
      <c r="BH2957" s="7">
        <f t="shared" si="314"/>
        <v>681.19999999999993</v>
      </c>
      <c r="BI2957">
        <v>12</v>
      </c>
      <c r="BJ2957">
        <v>65</v>
      </c>
      <c r="BK2957">
        <v>58</v>
      </c>
      <c r="BL2957">
        <v>11</v>
      </c>
      <c r="BM2957">
        <v>0</v>
      </c>
      <c r="BN2957">
        <v>50</v>
      </c>
      <c r="BO2957">
        <v>0</v>
      </c>
      <c r="BP2957">
        <v>0</v>
      </c>
      <c r="BQ2957">
        <v>58</v>
      </c>
      <c r="BR2957" s="9" t="s">
        <v>3319</v>
      </c>
      <c r="BS2957">
        <v>2</v>
      </c>
      <c r="BT2957">
        <v>10</v>
      </c>
      <c r="BU2957" s="8">
        <v>0.33</v>
      </c>
      <c r="BV2957" s="64">
        <f>BT2957*BU2957</f>
        <v>3.3000000000000003</v>
      </c>
      <c r="BW2957">
        <v>80</v>
      </c>
      <c r="BX2957" s="9" t="s">
        <v>3177</v>
      </c>
      <c r="BY2957">
        <v>0</v>
      </c>
      <c r="BZ2957">
        <v>10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1024</v>
      </c>
      <c r="CJ2957">
        <v>1047</v>
      </c>
      <c r="CK2957">
        <v>2</v>
      </c>
      <c r="CL2957">
        <v>2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  <c r="DM2957">
        <v>0</v>
      </c>
      <c r="DN2957">
        <v>0</v>
      </c>
      <c r="DO2957">
        <v>0</v>
      </c>
      <c r="DP2957">
        <v>0</v>
      </c>
      <c r="DQ2957">
        <v>0</v>
      </c>
      <c r="DR2957">
        <v>0</v>
      </c>
      <c r="DS2957">
        <v>0</v>
      </c>
      <c r="DT2957">
        <v>0</v>
      </c>
      <c r="DU2957">
        <v>0</v>
      </c>
      <c r="DV2957">
        <v>0</v>
      </c>
      <c r="DW2957">
        <v>0</v>
      </c>
      <c r="DX2957">
        <v>36</v>
      </c>
      <c r="DY2957">
        <v>6</v>
      </c>
      <c r="DZ2957">
        <v>0</v>
      </c>
      <c r="EA2957">
        <v>72</v>
      </c>
      <c r="EB2957">
        <v>0</v>
      </c>
      <c r="EC2957">
        <v>104</v>
      </c>
      <c r="ED2957" s="6">
        <v>0</v>
      </c>
      <c r="EE2957">
        <v>0</v>
      </c>
      <c r="EF2957">
        <v>2</v>
      </c>
      <c r="EG2957">
        <v>3</v>
      </c>
      <c r="EJ2957" s="40"/>
      <c r="EK2957" t="s">
        <v>3178</v>
      </c>
    </row>
    <row r="2958" spans="1:141" x14ac:dyDescent="0.15">
      <c r="A2958" s="48">
        <v>6580</v>
      </c>
      <c r="B2958" s="40">
        <v>1</v>
      </c>
      <c r="C2958">
        <v>1</v>
      </c>
      <c r="D2958" s="2" t="s">
        <v>3191</v>
      </c>
      <c r="E2958">
        <v>24</v>
      </c>
      <c r="F2958">
        <v>1</v>
      </c>
      <c r="G2958">
        <v>25</v>
      </c>
      <c r="H2958">
        <v>58</v>
      </c>
      <c r="I2958">
        <v>7</v>
      </c>
      <c r="J2958">
        <v>6</v>
      </c>
      <c r="K2958">
        <v>10</v>
      </c>
      <c r="L2958">
        <v>11</v>
      </c>
      <c r="M2958">
        <v>0</v>
      </c>
      <c r="N2958" s="56">
        <v>2</v>
      </c>
      <c r="O2958">
        <v>1</v>
      </c>
      <c r="P2958" s="8">
        <v>0</v>
      </c>
      <c r="Q2958">
        <v>50</v>
      </c>
      <c r="R2958">
        <v>6</v>
      </c>
      <c r="S2958">
        <v>3</v>
      </c>
      <c r="T2958">
        <v>1</v>
      </c>
      <c r="U2958">
        <v>1</v>
      </c>
      <c r="V2958" s="66">
        <v>3</v>
      </c>
      <c r="W2958" s="66" t="s">
        <v>3183</v>
      </c>
      <c r="X2958" s="66">
        <v>0</v>
      </c>
      <c r="Y2958" s="3">
        <v>4.18</v>
      </c>
      <c r="Z2958" s="70">
        <v>7.3285714285714283</v>
      </c>
      <c r="AA2958" s="70">
        <v>2.00064774408514</v>
      </c>
      <c r="AB2958" s="3">
        <v>293.14285714285711</v>
      </c>
      <c r="AC2958">
        <v>40</v>
      </c>
      <c r="AD2958">
        <v>0</v>
      </c>
      <c r="AE2958">
        <v>0</v>
      </c>
      <c r="AF2958" s="6">
        <v>0</v>
      </c>
      <c r="AG2958" s="52">
        <v>225</v>
      </c>
      <c r="AH2958">
        <v>225</v>
      </c>
      <c r="AI2958" s="52">
        <v>10</v>
      </c>
      <c r="AJ2958" s="52">
        <v>45</v>
      </c>
      <c r="AK2958" s="6">
        <v>55</v>
      </c>
      <c r="AL2958" s="6">
        <v>7</v>
      </c>
      <c r="AM2958" s="6">
        <v>0</v>
      </c>
      <c r="AN2958" s="52">
        <v>550</v>
      </c>
      <c r="AO2958" s="5">
        <f t="shared" si="310"/>
        <v>34</v>
      </c>
      <c r="AP2958" s="7" t="s">
        <v>2897</v>
      </c>
      <c r="AQ2958" s="13">
        <v>572.75</v>
      </c>
      <c r="AR2958" s="13">
        <v>532.75</v>
      </c>
      <c r="AS2958" s="13">
        <v>532.75</v>
      </c>
      <c r="AT2958">
        <v>40</v>
      </c>
      <c r="AU2958">
        <v>0</v>
      </c>
      <c r="AV2958">
        <v>16</v>
      </c>
      <c r="AW2958" s="48">
        <v>2</v>
      </c>
      <c r="AX2958">
        <v>0</v>
      </c>
      <c r="AY2958">
        <v>1</v>
      </c>
      <c r="AZ2958">
        <v>0</v>
      </c>
      <c r="BA2958">
        <v>1</v>
      </c>
      <c r="BB2958">
        <v>0</v>
      </c>
      <c r="BC2958">
        <v>0</v>
      </c>
      <c r="BD2958">
        <v>4</v>
      </c>
      <c r="BE2958" s="7">
        <f t="shared" si="311"/>
        <v>90.33</v>
      </c>
      <c r="BF2958" s="7">
        <f t="shared" si="312"/>
        <v>0</v>
      </c>
      <c r="BG2958" s="7">
        <f t="shared" si="313"/>
        <v>90.33</v>
      </c>
      <c r="BH2958" s="7">
        <f t="shared" si="314"/>
        <v>584</v>
      </c>
      <c r="BI2958">
        <v>7</v>
      </c>
      <c r="BJ2958">
        <v>300</v>
      </c>
      <c r="BK2958">
        <v>38</v>
      </c>
      <c r="BL2958">
        <v>8</v>
      </c>
      <c r="BM2958">
        <v>0</v>
      </c>
      <c r="BN2958">
        <v>6</v>
      </c>
      <c r="BO2958">
        <v>0</v>
      </c>
      <c r="BP2958">
        <v>0</v>
      </c>
      <c r="BQ2958">
        <v>0</v>
      </c>
      <c r="BR2958" s="9" t="s">
        <v>3212</v>
      </c>
      <c r="BS2958">
        <v>0</v>
      </c>
      <c r="BT2958">
        <v>0</v>
      </c>
      <c r="BU2958" s="8"/>
      <c r="BV2958" s="8"/>
      <c r="BW2958">
        <v>0</v>
      </c>
      <c r="BX2958" s="9"/>
      <c r="BY2958">
        <v>0</v>
      </c>
      <c r="BZ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1024</v>
      </c>
      <c r="CJ2958">
        <v>1047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  <c r="DM2958">
        <v>0</v>
      </c>
      <c r="DN2958">
        <v>0</v>
      </c>
      <c r="DO2958">
        <v>0</v>
      </c>
      <c r="DP2958">
        <v>0</v>
      </c>
      <c r="DQ2958">
        <v>0</v>
      </c>
      <c r="DR2958">
        <v>0</v>
      </c>
      <c r="DS2958">
        <v>0</v>
      </c>
      <c r="DT2958">
        <v>0</v>
      </c>
      <c r="DU2958">
        <v>0</v>
      </c>
      <c r="DV2958">
        <v>0</v>
      </c>
      <c r="DW2958">
        <v>0</v>
      </c>
      <c r="DX2958">
        <v>36</v>
      </c>
      <c r="DY2958">
        <v>6</v>
      </c>
      <c r="DZ2958">
        <v>13.84083</v>
      </c>
      <c r="EA2958">
        <v>45</v>
      </c>
      <c r="EB2958">
        <v>0</v>
      </c>
      <c r="EC2958">
        <v>169.8408</v>
      </c>
      <c r="ED2958" s="6">
        <v>0</v>
      </c>
      <c r="EE2958">
        <v>0</v>
      </c>
      <c r="EF2958">
        <v>1</v>
      </c>
      <c r="EG2958">
        <v>1</v>
      </c>
      <c r="EJ2958" s="40"/>
      <c r="EK2958" t="s">
        <v>3312</v>
      </c>
    </row>
    <row r="2959" spans="1:141" x14ac:dyDescent="0.15">
      <c r="A2959" s="48">
        <v>6581</v>
      </c>
      <c r="B2959" s="40">
        <v>1</v>
      </c>
      <c r="C2959">
        <v>1</v>
      </c>
      <c r="D2959" s="2" t="s">
        <v>3317</v>
      </c>
      <c r="E2959">
        <v>24</v>
      </c>
      <c r="F2959">
        <v>1</v>
      </c>
      <c r="G2959">
        <v>25</v>
      </c>
      <c r="H2959">
        <v>58</v>
      </c>
      <c r="I2959">
        <v>7</v>
      </c>
      <c r="J2959">
        <v>7</v>
      </c>
      <c r="K2959">
        <v>10</v>
      </c>
      <c r="L2959">
        <v>36</v>
      </c>
      <c r="M2959">
        <v>0</v>
      </c>
      <c r="N2959" s="56">
        <v>2</v>
      </c>
      <c r="O2959">
        <v>1</v>
      </c>
      <c r="P2959" s="8">
        <v>0</v>
      </c>
      <c r="Q2959">
        <v>40</v>
      </c>
      <c r="R2959">
        <v>2</v>
      </c>
      <c r="S2959">
        <v>1</v>
      </c>
      <c r="T2959">
        <v>1</v>
      </c>
      <c r="U2959">
        <v>1</v>
      </c>
      <c r="V2959" s="66">
        <v>3</v>
      </c>
      <c r="W2959" s="66" t="s">
        <v>3314</v>
      </c>
      <c r="X2959" s="66">
        <v>0</v>
      </c>
      <c r="Y2959" s="3">
        <v>4.18</v>
      </c>
      <c r="Z2959" s="70">
        <v>7.3285714285714283</v>
      </c>
      <c r="AA2959" s="70">
        <v>2.00064774408514</v>
      </c>
      <c r="AB2959" s="3">
        <v>476.35714285714283</v>
      </c>
      <c r="AC2959">
        <v>65</v>
      </c>
      <c r="AD2959">
        <v>0</v>
      </c>
      <c r="AE2959">
        <v>0</v>
      </c>
      <c r="AF2959" s="6">
        <v>0</v>
      </c>
      <c r="AG2959" s="52">
        <v>350</v>
      </c>
      <c r="AH2959">
        <v>350</v>
      </c>
      <c r="AI2959" s="52">
        <v>75</v>
      </c>
      <c r="AJ2959" s="52">
        <v>100</v>
      </c>
      <c r="AK2959" s="6">
        <v>175</v>
      </c>
      <c r="AL2959" s="6">
        <v>0</v>
      </c>
      <c r="AM2959" s="6">
        <v>0</v>
      </c>
      <c r="AN2959" s="52">
        <v>171</v>
      </c>
      <c r="AO2959" s="5">
        <f t="shared" si="310"/>
        <v>312</v>
      </c>
      <c r="AP2959" s="7" t="s">
        <v>2416</v>
      </c>
      <c r="AQ2959" s="13">
        <v>465.5</v>
      </c>
      <c r="AR2959" s="13">
        <v>465.5</v>
      </c>
      <c r="AS2959" s="13">
        <v>465.5</v>
      </c>
      <c r="AT2959">
        <v>0</v>
      </c>
      <c r="AU2959">
        <v>0</v>
      </c>
      <c r="AV2959">
        <v>0</v>
      </c>
      <c r="AW2959" s="48">
        <v>2</v>
      </c>
      <c r="AX2959">
        <v>1</v>
      </c>
      <c r="AY2959">
        <v>2</v>
      </c>
      <c r="AZ2959">
        <v>0</v>
      </c>
      <c r="BA2959">
        <v>1</v>
      </c>
      <c r="BB2959">
        <v>0</v>
      </c>
      <c r="BC2959">
        <v>0</v>
      </c>
      <c r="BD2959">
        <v>3</v>
      </c>
      <c r="BE2959" s="7">
        <f t="shared" si="311"/>
        <v>195.62</v>
      </c>
      <c r="BF2959" s="7">
        <f t="shared" si="312"/>
        <v>0</v>
      </c>
      <c r="BG2959" s="7">
        <f t="shared" si="313"/>
        <v>195.62</v>
      </c>
      <c r="BH2959" s="7">
        <f t="shared" si="314"/>
        <v>483</v>
      </c>
      <c r="BI2959">
        <v>10</v>
      </c>
      <c r="BJ2959">
        <v>350</v>
      </c>
      <c r="BK2959">
        <v>55</v>
      </c>
      <c r="BL2959">
        <v>6</v>
      </c>
      <c r="BM2959">
        <v>0</v>
      </c>
      <c r="BN2959">
        <v>5</v>
      </c>
      <c r="BO2959">
        <v>0</v>
      </c>
      <c r="BP2959">
        <v>0</v>
      </c>
      <c r="BQ2959">
        <v>0</v>
      </c>
      <c r="BR2959" s="9" t="s">
        <v>3212</v>
      </c>
      <c r="BS2959">
        <v>0</v>
      </c>
      <c r="BT2959">
        <v>0</v>
      </c>
      <c r="BU2959" s="8"/>
      <c r="BV2959" s="8"/>
      <c r="BW2959">
        <v>0</v>
      </c>
      <c r="BX2959" s="9"/>
      <c r="BY2959">
        <v>0</v>
      </c>
      <c r="BZ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1024</v>
      </c>
      <c r="CJ2959">
        <v>1047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  <c r="DM2959">
        <v>0</v>
      </c>
      <c r="DN2959">
        <v>0</v>
      </c>
      <c r="DO2959">
        <v>0</v>
      </c>
      <c r="DP2959">
        <v>0</v>
      </c>
      <c r="DQ2959">
        <v>0</v>
      </c>
      <c r="DR2959">
        <v>0</v>
      </c>
      <c r="DS2959">
        <v>0</v>
      </c>
      <c r="DT2959">
        <v>0</v>
      </c>
      <c r="DU2959">
        <v>0</v>
      </c>
      <c r="DV2959">
        <v>0</v>
      </c>
      <c r="DW2959">
        <v>0</v>
      </c>
      <c r="DX2959">
        <v>36</v>
      </c>
      <c r="DY2959">
        <v>6</v>
      </c>
      <c r="DZ2959">
        <v>0</v>
      </c>
      <c r="EA2959">
        <v>65</v>
      </c>
      <c r="EB2959">
        <v>0</v>
      </c>
      <c r="EC2959">
        <v>52</v>
      </c>
      <c r="ED2959" s="6">
        <v>0</v>
      </c>
      <c r="EE2959">
        <v>0</v>
      </c>
      <c r="EF2959">
        <v>2</v>
      </c>
      <c r="EG2959">
        <v>3</v>
      </c>
      <c r="EJ2959" s="40"/>
      <c r="EK2959" t="s">
        <v>2132</v>
      </c>
    </row>
    <row r="2960" spans="1:141" x14ac:dyDescent="0.15">
      <c r="A2960" s="48">
        <v>6583</v>
      </c>
      <c r="B2960" s="40">
        <v>1</v>
      </c>
      <c r="C2960">
        <v>1</v>
      </c>
      <c r="D2960" s="2" t="s">
        <v>2065</v>
      </c>
      <c r="E2960">
        <v>24</v>
      </c>
      <c r="F2960">
        <v>1</v>
      </c>
      <c r="G2960">
        <v>25</v>
      </c>
      <c r="H2960">
        <v>58</v>
      </c>
      <c r="I2960">
        <v>7</v>
      </c>
      <c r="J2960">
        <v>9</v>
      </c>
      <c r="K2960">
        <v>10</v>
      </c>
      <c r="L2960">
        <v>48</v>
      </c>
      <c r="M2960">
        <v>0</v>
      </c>
      <c r="N2960" s="56">
        <v>2</v>
      </c>
      <c r="O2960">
        <v>1</v>
      </c>
      <c r="P2960" s="8">
        <v>0</v>
      </c>
      <c r="Q2960">
        <v>50</v>
      </c>
      <c r="R2960">
        <v>3</v>
      </c>
      <c r="S2960">
        <v>1</v>
      </c>
      <c r="T2960">
        <v>17</v>
      </c>
      <c r="U2960">
        <v>21</v>
      </c>
      <c r="V2960" s="66">
        <v>3</v>
      </c>
      <c r="W2960" s="66" t="s">
        <v>3183</v>
      </c>
      <c r="X2960" s="66">
        <v>0</v>
      </c>
      <c r="Y2960" s="3">
        <v>4.18</v>
      </c>
      <c r="Z2960" s="70">
        <v>7.3285714285714283</v>
      </c>
      <c r="AA2960" s="70">
        <v>2.00064774408514</v>
      </c>
      <c r="AB2960" s="3">
        <v>366.42857142857139</v>
      </c>
      <c r="AC2960">
        <v>50</v>
      </c>
      <c r="AD2960">
        <v>0</v>
      </c>
      <c r="AE2960">
        <v>0</v>
      </c>
      <c r="AF2960" s="6">
        <v>0</v>
      </c>
      <c r="AG2960" s="52">
        <v>275</v>
      </c>
      <c r="AH2960">
        <v>275</v>
      </c>
      <c r="AI2960" s="52">
        <v>75</v>
      </c>
      <c r="AJ2960" s="52">
        <v>80</v>
      </c>
      <c r="AK2960" s="6">
        <v>155</v>
      </c>
      <c r="AL2960" s="6">
        <v>10</v>
      </c>
      <c r="AM2960" s="6">
        <v>0</v>
      </c>
      <c r="AN2960" s="52">
        <v>550</v>
      </c>
      <c r="AO2960" s="5">
        <f t="shared" si="310"/>
        <v>72.659999999999968</v>
      </c>
      <c r="AP2960" s="7" t="s">
        <v>2897</v>
      </c>
      <c r="AQ2960" s="13">
        <v>608.91</v>
      </c>
      <c r="AR2960" s="13">
        <v>572.91</v>
      </c>
      <c r="AS2960" s="13">
        <v>572.91</v>
      </c>
      <c r="AT2960">
        <v>36</v>
      </c>
      <c r="AU2960">
        <v>0</v>
      </c>
      <c r="AV2960">
        <v>12</v>
      </c>
      <c r="AW2960" s="48">
        <v>2</v>
      </c>
      <c r="AX2960">
        <v>1</v>
      </c>
      <c r="AY2960">
        <v>2</v>
      </c>
      <c r="AZ2960">
        <v>0</v>
      </c>
      <c r="BA2960">
        <v>1</v>
      </c>
      <c r="BB2960">
        <v>0</v>
      </c>
      <c r="BC2960">
        <v>0</v>
      </c>
      <c r="BD2960">
        <v>4</v>
      </c>
      <c r="BE2960" s="7">
        <f t="shared" si="311"/>
        <v>198.8</v>
      </c>
      <c r="BF2960" s="7">
        <f t="shared" si="312"/>
        <v>0</v>
      </c>
      <c r="BG2960" s="7">
        <f t="shared" si="313"/>
        <v>198.8</v>
      </c>
      <c r="BH2960" s="7">
        <f t="shared" si="314"/>
        <v>622.66</v>
      </c>
      <c r="BI2960">
        <v>12</v>
      </c>
      <c r="BJ2960">
        <v>75</v>
      </c>
      <c r="BK2960">
        <v>88</v>
      </c>
      <c r="BL2960">
        <v>10</v>
      </c>
      <c r="BM2960">
        <v>0</v>
      </c>
      <c r="BN2960">
        <v>6</v>
      </c>
      <c r="BO2960">
        <v>0</v>
      </c>
      <c r="BP2960">
        <v>0</v>
      </c>
      <c r="BQ2960">
        <v>58</v>
      </c>
      <c r="BR2960" s="9" t="s">
        <v>3319</v>
      </c>
      <c r="BS2960">
        <v>1</v>
      </c>
      <c r="BT2960">
        <v>2</v>
      </c>
      <c r="BU2960" s="8">
        <v>0.33</v>
      </c>
      <c r="BV2960" s="64">
        <f>BT2960*BU2960</f>
        <v>0.66</v>
      </c>
      <c r="BW2960">
        <v>0</v>
      </c>
      <c r="BX2960" s="9"/>
      <c r="BY2960">
        <v>0</v>
      </c>
      <c r="BZ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1024</v>
      </c>
      <c r="CJ2960">
        <v>1047</v>
      </c>
      <c r="CK2960">
        <v>1</v>
      </c>
      <c r="CL2960">
        <v>1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  <c r="DM2960">
        <v>0</v>
      </c>
      <c r="DN2960">
        <v>0</v>
      </c>
      <c r="DO2960">
        <v>0</v>
      </c>
      <c r="DP2960">
        <v>0</v>
      </c>
      <c r="DQ2960">
        <v>0</v>
      </c>
      <c r="DR2960">
        <v>0</v>
      </c>
      <c r="DS2960">
        <v>0</v>
      </c>
      <c r="DT2960">
        <v>0</v>
      </c>
      <c r="DU2960">
        <v>0</v>
      </c>
      <c r="DV2960">
        <v>0</v>
      </c>
      <c r="DW2960">
        <v>0</v>
      </c>
      <c r="DX2960">
        <v>36</v>
      </c>
      <c r="DY2960">
        <v>6</v>
      </c>
      <c r="DZ2960">
        <v>12.45675</v>
      </c>
      <c r="EA2960">
        <v>101</v>
      </c>
      <c r="EB2960">
        <v>0</v>
      </c>
      <c r="EC2960">
        <v>64.45675</v>
      </c>
      <c r="ED2960" s="6">
        <v>0</v>
      </c>
      <c r="EE2960">
        <v>0</v>
      </c>
      <c r="EF2960">
        <v>3</v>
      </c>
      <c r="EG2960">
        <v>5</v>
      </c>
      <c r="EJ2960" s="40"/>
      <c r="EK2960" t="s">
        <v>3239</v>
      </c>
    </row>
    <row r="2961" spans="1:141" x14ac:dyDescent="0.15">
      <c r="A2961" s="48">
        <v>6586</v>
      </c>
      <c r="B2961" s="40">
        <v>1</v>
      </c>
      <c r="C2961">
        <v>1</v>
      </c>
      <c r="D2961" s="2" t="s">
        <v>1326</v>
      </c>
      <c r="E2961">
        <v>24</v>
      </c>
      <c r="F2961">
        <v>1</v>
      </c>
      <c r="G2961">
        <v>25</v>
      </c>
      <c r="H2961">
        <v>58</v>
      </c>
      <c r="I2961">
        <v>19</v>
      </c>
      <c r="J2961">
        <v>2</v>
      </c>
      <c r="K2961">
        <v>24</v>
      </c>
      <c r="L2961">
        <v>31</v>
      </c>
      <c r="M2961">
        <v>0</v>
      </c>
      <c r="N2961" s="56">
        <v>2</v>
      </c>
      <c r="O2961">
        <v>1</v>
      </c>
      <c r="P2961" s="8">
        <v>0</v>
      </c>
      <c r="Q2961">
        <v>50</v>
      </c>
      <c r="R2961">
        <v>10</v>
      </c>
      <c r="S2961">
        <v>4</v>
      </c>
      <c r="T2961">
        <v>1</v>
      </c>
      <c r="U2961">
        <v>1</v>
      </c>
      <c r="V2961" s="50">
        <v>2</v>
      </c>
      <c r="W2961" s="50" t="s">
        <v>3241</v>
      </c>
      <c r="X2961" s="50">
        <v>1</v>
      </c>
      <c r="Y2961" s="3">
        <v>4.18</v>
      </c>
      <c r="Z2961" s="70">
        <v>7.3285714285714283</v>
      </c>
      <c r="AA2961" s="70">
        <v>2.00064774408514</v>
      </c>
      <c r="AB2961" s="3">
        <v>161.22857142857143</v>
      </c>
      <c r="AC2961">
        <v>22</v>
      </c>
      <c r="AD2961">
        <v>0</v>
      </c>
      <c r="AE2961">
        <v>0</v>
      </c>
      <c r="AF2961" s="6">
        <v>0</v>
      </c>
      <c r="AG2961" s="52">
        <v>150</v>
      </c>
      <c r="AH2961">
        <v>150</v>
      </c>
      <c r="AI2961" s="52">
        <v>0</v>
      </c>
      <c r="AJ2961" s="52">
        <v>25</v>
      </c>
      <c r="AK2961" s="6">
        <v>25</v>
      </c>
      <c r="AL2961" s="6">
        <v>0</v>
      </c>
      <c r="AM2961" s="6">
        <v>0</v>
      </c>
      <c r="AN2961" s="52">
        <v>125</v>
      </c>
      <c r="AO2961" s="5">
        <f t="shared" si="310"/>
        <v>0</v>
      </c>
      <c r="AP2961" s="75" t="s">
        <v>3058</v>
      </c>
      <c r="AQ2961" s="13">
        <v>128.75</v>
      </c>
      <c r="AR2961" s="13">
        <v>128.75</v>
      </c>
      <c r="AS2961" s="13">
        <v>125</v>
      </c>
      <c r="AT2961">
        <v>0</v>
      </c>
      <c r="AU2961">
        <v>0</v>
      </c>
      <c r="AV2961">
        <v>0</v>
      </c>
      <c r="AW2961" s="48">
        <v>2</v>
      </c>
      <c r="AX2961">
        <v>1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2</v>
      </c>
      <c r="BE2961" s="7">
        <f t="shared" si="311"/>
        <v>58.769999999999996</v>
      </c>
      <c r="BF2961" s="7">
        <f t="shared" si="312"/>
        <v>0</v>
      </c>
      <c r="BG2961" s="7">
        <f t="shared" si="313"/>
        <v>58.769999999999996</v>
      </c>
      <c r="BH2961" s="7">
        <f t="shared" si="314"/>
        <v>70.3</v>
      </c>
      <c r="BI2961">
        <v>4</v>
      </c>
      <c r="BJ2961">
        <v>30</v>
      </c>
      <c r="BK2961">
        <v>18</v>
      </c>
      <c r="BL2961">
        <v>1</v>
      </c>
      <c r="BM2961">
        <v>0</v>
      </c>
      <c r="BN2961">
        <v>40</v>
      </c>
      <c r="BO2961">
        <v>0</v>
      </c>
      <c r="BP2961">
        <v>0</v>
      </c>
      <c r="BQ2961">
        <v>0</v>
      </c>
      <c r="BR2961" s="9" t="s">
        <v>3212</v>
      </c>
      <c r="BS2961">
        <v>0</v>
      </c>
      <c r="BT2961">
        <v>0</v>
      </c>
      <c r="BU2961" s="8"/>
      <c r="BV2961" s="8"/>
      <c r="BW2961">
        <v>0</v>
      </c>
      <c r="BX2961" s="9"/>
      <c r="BY2961">
        <v>0</v>
      </c>
      <c r="BZ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1024</v>
      </c>
      <c r="CJ2961">
        <v>1047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  <c r="DM2961">
        <v>0</v>
      </c>
      <c r="DN2961">
        <v>0</v>
      </c>
      <c r="DO2961">
        <v>0</v>
      </c>
      <c r="DP2961">
        <v>0</v>
      </c>
      <c r="DQ2961">
        <v>0</v>
      </c>
      <c r="DR2961">
        <v>0</v>
      </c>
      <c r="DS2961">
        <v>0</v>
      </c>
      <c r="DT2961">
        <v>0</v>
      </c>
      <c r="DU2961">
        <v>0</v>
      </c>
      <c r="DV2961">
        <v>0</v>
      </c>
      <c r="DW2961">
        <v>0</v>
      </c>
      <c r="DX2961">
        <v>36</v>
      </c>
      <c r="DY2961">
        <v>6</v>
      </c>
      <c r="DZ2961">
        <v>0</v>
      </c>
      <c r="EA2961">
        <v>22</v>
      </c>
      <c r="EB2961">
        <v>0</v>
      </c>
      <c r="EC2961">
        <v>208</v>
      </c>
      <c r="ED2961" s="6">
        <v>0</v>
      </c>
      <c r="EE2961">
        <v>0</v>
      </c>
      <c r="EF2961">
        <v>1</v>
      </c>
      <c r="EG2961">
        <v>1</v>
      </c>
      <c r="EJ2961" s="40"/>
      <c r="EK2961" t="s">
        <v>3312</v>
      </c>
    </row>
    <row r="2962" spans="1:141" x14ac:dyDescent="0.15">
      <c r="A2962" s="48">
        <v>6588</v>
      </c>
      <c r="B2962" s="40">
        <v>1</v>
      </c>
      <c r="C2962">
        <v>1</v>
      </c>
      <c r="D2962" s="2" t="s">
        <v>3317</v>
      </c>
      <c r="E2962">
        <v>24</v>
      </c>
      <c r="F2962">
        <v>1</v>
      </c>
      <c r="G2962">
        <v>25</v>
      </c>
      <c r="H2962">
        <v>58</v>
      </c>
      <c r="I2962">
        <v>19</v>
      </c>
      <c r="J2962">
        <v>4</v>
      </c>
      <c r="K2962">
        <v>25</v>
      </c>
      <c r="L2962">
        <v>17</v>
      </c>
      <c r="M2962">
        <v>0</v>
      </c>
      <c r="N2962" s="56">
        <v>2</v>
      </c>
      <c r="O2962">
        <v>1</v>
      </c>
      <c r="P2962" s="8">
        <v>0</v>
      </c>
      <c r="Q2962">
        <v>47</v>
      </c>
      <c r="R2962">
        <v>2</v>
      </c>
      <c r="S2962">
        <v>1</v>
      </c>
      <c r="T2962">
        <v>1</v>
      </c>
      <c r="U2962">
        <v>1</v>
      </c>
      <c r="V2962" s="66">
        <v>3</v>
      </c>
      <c r="W2962" s="66" t="s">
        <v>1229</v>
      </c>
      <c r="X2962" s="66">
        <v>0</v>
      </c>
      <c r="Y2962" s="3">
        <v>4.18</v>
      </c>
      <c r="Z2962" s="70">
        <v>7.3285714285714283</v>
      </c>
      <c r="AA2962" s="70">
        <v>2.00064774408514</v>
      </c>
      <c r="AB2962" s="3">
        <v>366.42857142857139</v>
      </c>
      <c r="AC2962">
        <v>50</v>
      </c>
      <c r="AD2962">
        <v>0</v>
      </c>
      <c r="AE2962">
        <v>0</v>
      </c>
      <c r="AF2962" s="6">
        <v>0</v>
      </c>
      <c r="AG2962" s="52">
        <v>150</v>
      </c>
      <c r="AH2962">
        <v>150</v>
      </c>
      <c r="AI2962" s="52">
        <v>10</v>
      </c>
      <c r="AJ2962" s="52">
        <v>150</v>
      </c>
      <c r="AK2962" s="6">
        <v>160</v>
      </c>
      <c r="AL2962" s="6">
        <v>0</v>
      </c>
      <c r="AM2962" s="6">
        <v>0</v>
      </c>
      <c r="AN2962" s="52">
        <v>475</v>
      </c>
      <c r="AO2962" s="5">
        <f t="shared" si="310"/>
        <v>63.25</v>
      </c>
      <c r="AP2962" s="7" t="s">
        <v>1292</v>
      </c>
      <c r="AQ2962" s="13">
        <v>530.75</v>
      </c>
      <c r="AR2962" s="13">
        <v>530.75</v>
      </c>
      <c r="AS2962" s="13">
        <v>530.75</v>
      </c>
      <c r="AT2962">
        <v>0</v>
      </c>
      <c r="AU2962">
        <v>0</v>
      </c>
      <c r="AV2962">
        <v>0</v>
      </c>
      <c r="AW2962" s="48">
        <v>2</v>
      </c>
      <c r="AX2962">
        <v>0</v>
      </c>
      <c r="AY2962">
        <v>2</v>
      </c>
      <c r="AZ2962">
        <v>0</v>
      </c>
      <c r="BA2962">
        <v>4</v>
      </c>
      <c r="BB2962">
        <v>2</v>
      </c>
      <c r="BC2962">
        <v>0</v>
      </c>
      <c r="BD2962">
        <v>25</v>
      </c>
      <c r="BE2962" s="7">
        <f t="shared" si="311"/>
        <v>308.60000000000002</v>
      </c>
      <c r="BF2962" s="7">
        <f t="shared" si="312"/>
        <v>0</v>
      </c>
      <c r="BG2962" s="7">
        <f t="shared" si="313"/>
        <v>308.60000000000002</v>
      </c>
      <c r="BH2962" s="7">
        <f t="shared" si="314"/>
        <v>538.25</v>
      </c>
      <c r="BI2962">
        <v>15</v>
      </c>
      <c r="BJ2962">
        <v>150</v>
      </c>
      <c r="BK2962">
        <v>30</v>
      </c>
      <c r="BL2962">
        <v>8</v>
      </c>
      <c r="BM2962">
        <v>0</v>
      </c>
      <c r="BN2962">
        <v>20</v>
      </c>
      <c r="BO2962">
        <v>0</v>
      </c>
      <c r="BP2962">
        <v>0</v>
      </c>
      <c r="BQ2962">
        <v>58</v>
      </c>
      <c r="BR2962" s="9" t="s">
        <v>3065</v>
      </c>
      <c r="BS2962">
        <v>4</v>
      </c>
      <c r="BT2962">
        <v>25</v>
      </c>
      <c r="BU2962" s="8">
        <v>0.33</v>
      </c>
      <c r="BV2962" s="64">
        <f>BT2962*BU2962</f>
        <v>8.25</v>
      </c>
      <c r="BW2962">
        <v>0</v>
      </c>
      <c r="BX2962" s="9"/>
      <c r="BY2962">
        <v>0</v>
      </c>
      <c r="BZ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1024</v>
      </c>
      <c r="CJ2962">
        <v>1047</v>
      </c>
      <c r="CK2962">
        <v>4</v>
      </c>
      <c r="CL2962">
        <v>4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  <c r="DM2962">
        <v>0</v>
      </c>
      <c r="DN2962">
        <v>0</v>
      </c>
      <c r="DO2962">
        <v>0</v>
      </c>
      <c r="DP2962">
        <v>0</v>
      </c>
      <c r="DQ2962">
        <v>0</v>
      </c>
      <c r="DR2962">
        <v>0</v>
      </c>
      <c r="DS2962">
        <v>0</v>
      </c>
      <c r="DT2962">
        <v>0</v>
      </c>
      <c r="DU2962">
        <v>0</v>
      </c>
      <c r="DV2962">
        <v>0</v>
      </c>
      <c r="DW2962">
        <v>0</v>
      </c>
      <c r="DX2962">
        <v>36</v>
      </c>
      <c r="DY2962">
        <v>6</v>
      </c>
      <c r="DZ2962">
        <v>0</v>
      </c>
      <c r="EA2962">
        <v>49</v>
      </c>
      <c r="EB2962">
        <v>0</v>
      </c>
      <c r="EC2962">
        <v>52</v>
      </c>
      <c r="ED2962" s="6">
        <v>0</v>
      </c>
      <c r="EE2962">
        <v>0</v>
      </c>
      <c r="EF2962">
        <v>1</v>
      </c>
      <c r="EG2962">
        <v>1</v>
      </c>
      <c r="EJ2962" s="40"/>
      <c r="EK2962" t="s">
        <v>3312</v>
      </c>
    </row>
    <row r="2963" spans="1:141" x14ac:dyDescent="0.15">
      <c r="A2963" s="48">
        <v>6589</v>
      </c>
      <c r="B2963" s="40">
        <v>1</v>
      </c>
      <c r="C2963">
        <v>1</v>
      </c>
      <c r="D2963" s="2" t="s">
        <v>3317</v>
      </c>
      <c r="E2963">
        <v>24</v>
      </c>
      <c r="F2963">
        <v>1</v>
      </c>
      <c r="G2963">
        <v>25</v>
      </c>
      <c r="H2963">
        <v>58</v>
      </c>
      <c r="I2963">
        <v>19</v>
      </c>
      <c r="J2963">
        <v>5</v>
      </c>
      <c r="K2963">
        <v>25</v>
      </c>
      <c r="L2963">
        <v>19</v>
      </c>
      <c r="M2963">
        <v>0</v>
      </c>
      <c r="N2963" s="56">
        <v>2</v>
      </c>
      <c r="O2963">
        <v>1</v>
      </c>
      <c r="P2963" s="8">
        <v>0</v>
      </c>
      <c r="Q2963">
        <v>30</v>
      </c>
      <c r="R2963">
        <v>4</v>
      </c>
      <c r="S2963">
        <v>1</v>
      </c>
      <c r="T2963">
        <v>1</v>
      </c>
      <c r="U2963">
        <v>1</v>
      </c>
      <c r="V2963" s="66">
        <v>3</v>
      </c>
      <c r="W2963" s="66" t="s">
        <v>3183</v>
      </c>
      <c r="X2963" s="66">
        <v>0</v>
      </c>
      <c r="Y2963" s="3">
        <v>4.18</v>
      </c>
      <c r="Z2963" s="70">
        <v>7.3285714285714283</v>
      </c>
      <c r="AA2963" s="70">
        <v>2.00064774408514</v>
      </c>
      <c r="AB2963" s="3">
        <v>366.42857142857139</v>
      </c>
      <c r="AC2963">
        <v>50</v>
      </c>
      <c r="AD2963">
        <v>0</v>
      </c>
      <c r="AE2963">
        <v>0</v>
      </c>
      <c r="AF2963" s="6">
        <v>0</v>
      </c>
      <c r="AG2963" s="52">
        <v>150</v>
      </c>
      <c r="AH2963">
        <v>150</v>
      </c>
      <c r="AI2963" s="52">
        <v>8</v>
      </c>
      <c r="AJ2963" s="52">
        <v>150</v>
      </c>
      <c r="AK2963" s="6">
        <v>158</v>
      </c>
      <c r="AL2963" s="6">
        <v>0</v>
      </c>
      <c r="AM2963" s="6">
        <v>0</v>
      </c>
      <c r="AN2963" s="52">
        <v>285</v>
      </c>
      <c r="AO2963" s="5">
        <f t="shared" si="310"/>
        <v>44.449999999999989</v>
      </c>
      <c r="AP2963" s="7" t="s">
        <v>1230</v>
      </c>
      <c r="AQ2963" s="13">
        <v>321.95</v>
      </c>
      <c r="AR2963" s="13">
        <v>321.95</v>
      </c>
      <c r="AS2963" s="13">
        <v>321.95</v>
      </c>
      <c r="AT2963">
        <v>0</v>
      </c>
      <c r="AU2963">
        <v>0</v>
      </c>
      <c r="AV2963">
        <v>0</v>
      </c>
      <c r="AW2963" s="48">
        <v>2</v>
      </c>
      <c r="AX2963">
        <v>0</v>
      </c>
      <c r="AY2963">
        <v>1</v>
      </c>
      <c r="AZ2963">
        <v>0</v>
      </c>
      <c r="BA2963">
        <v>2</v>
      </c>
      <c r="BB2963">
        <v>0</v>
      </c>
      <c r="BC2963">
        <v>0</v>
      </c>
      <c r="BD2963">
        <v>4</v>
      </c>
      <c r="BE2963" s="7">
        <f t="shared" si="311"/>
        <v>111.88</v>
      </c>
      <c r="BF2963" s="7">
        <f t="shared" si="312"/>
        <v>38.120000000000005</v>
      </c>
      <c r="BG2963" s="7">
        <f t="shared" si="313"/>
        <v>150</v>
      </c>
      <c r="BH2963" s="7">
        <f t="shared" si="314"/>
        <v>329.45</v>
      </c>
      <c r="BI2963">
        <v>10</v>
      </c>
      <c r="BJ2963">
        <v>75</v>
      </c>
      <c r="BK2963">
        <v>30</v>
      </c>
      <c r="BL2963">
        <v>5</v>
      </c>
      <c r="BM2963">
        <v>0</v>
      </c>
      <c r="BN2963">
        <v>0</v>
      </c>
      <c r="BO2963">
        <v>0</v>
      </c>
      <c r="BP2963">
        <v>0</v>
      </c>
      <c r="BQ2963">
        <v>58</v>
      </c>
      <c r="BR2963" s="9" t="s">
        <v>3065</v>
      </c>
      <c r="BS2963">
        <v>3</v>
      </c>
      <c r="BT2963">
        <v>15</v>
      </c>
      <c r="BU2963" s="8">
        <v>0.33</v>
      </c>
      <c r="BV2963" s="64">
        <f>BT2963*BU2963</f>
        <v>4.95</v>
      </c>
      <c r="BW2963">
        <v>0</v>
      </c>
      <c r="BX2963" s="9"/>
      <c r="BY2963">
        <v>0</v>
      </c>
      <c r="BZ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1024</v>
      </c>
      <c r="CJ2963">
        <v>1047</v>
      </c>
      <c r="CK2963">
        <v>3</v>
      </c>
      <c r="CL2963">
        <v>3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  <c r="DM2963">
        <v>0</v>
      </c>
      <c r="DN2963">
        <v>0</v>
      </c>
      <c r="DO2963">
        <v>0</v>
      </c>
      <c r="DP2963">
        <v>0</v>
      </c>
      <c r="DQ2963">
        <v>0</v>
      </c>
      <c r="DR2963">
        <v>0</v>
      </c>
      <c r="DS2963">
        <v>0</v>
      </c>
      <c r="DT2963">
        <v>0</v>
      </c>
      <c r="DU2963">
        <v>0</v>
      </c>
      <c r="DV2963">
        <v>0</v>
      </c>
      <c r="DW2963">
        <v>0</v>
      </c>
      <c r="DX2963">
        <v>36</v>
      </c>
      <c r="DY2963">
        <v>6</v>
      </c>
      <c r="DZ2963">
        <v>0</v>
      </c>
      <c r="EA2963">
        <v>43</v>
      </c>
      <c r="EB2963">
        <v>0</v>
      </c>
      <c r="EC2963">
        <v>52</v>
      </c>
      <c r="ED2963" s="6">
        <v>0</v>
      </c>
      <c r="EE2963">
        <v>0</v>
      </c>
      <c r="EF2963">
        <v>1</v>
      </c>
      <c r="EG2963">
        <v>1</v>
      </c>
      <c r="EJ2963" s="40"/>
      <c r="EK2963" t="s">
        <v>3178</v>
      </c>
    </row>
    <row r="2964" spans="1:141" x14ac:dyDescent="0.15">
      <c r="A2964" s="48">
        <v>6590</v>
      </c>
      <c r="B2964" s="40">
        <v>1</v>
      </c>
      <c r="C2964">
        <v>1</v>
      </c>
      <c r="D2964" s="2" t="s">
        <v>3191</v>
      </c>
      <c r="E2964">
        <v>24</v>
      </c>
      <c r="F2964">
        <v>1</v>
      </c>
      <c r="G2964">
        <v>25</v>
      </c>
      <c r="H2964">
        <v>58</v>
      </c>
      <c r="I2964">
        <v>27</v>
      </c>
      <c r="J2964">
        <v>1</v>
      </c>
      <c r="K2964">
        <v>38</v>
      </c>
      <c r="L2964">
        <v>1</v>
      </c>
      <c r="M2964">
        <v>0</v>
      </c>
      <c r="N2964" s="56">
        <v>2</v>
      </c>
      <c r="O2964">
        <v>1</v>
      </c>
      <c r="P2964" s="8">
        <v>0</v>
      </c>
      <c r="Q2964">
        <v>47</v>
      </c>
      <c r="R2964">
        <v>4</v>
      </c>
      <c r="S2964">
        <v>3</v>
      </c>
      <c r="T2964">
        <v>1</v>
      </c>
      <c r="U2964">
        <v>1</v>
      </c>
      <c r="V2964" s="66">
        <v>3</v>
      </c>
      <c r="W2964" s="66" t="s">
        <v>2417</v>
      </c>
      <c r="X2964" s="66">
        <v>0</v>
      </c>
      <c r="Y2964" s="3">
        <v>4.18</v>
      </c>
      <c r="Z2964" s="70">
        <v>7.3285714285714283</v>
      </c>
      <c r="AA2964" s="70">
        <v>2.00064774408514</v>
      </c>
      <c r="AB2964" s="3">
        <v>284.53047931641419</v>
      </c>
      <c r="AC2964">
        <v>32</v>
      </c>
      <c r="AD2964">
        <v>0</v>
      </c>
      <c r="AE2964">
        <v>10</v>
      </c>
      <c r="AF2964" s="6">
        <v>15</v>
      </c>
      <c r="AG2964" s="52">
        <v>200</v>
      </c>
      <c r="AH2964">
        <v>200</v>
      </c>
      <c r="AI2964" s="52">
        <v>3</v>
      </c>
      <c r="AJ2964" s="52">
        <v>70</v>
      </c>
      <c r="AK2964" s="6">
        <v>73</v>
      </c>
      <c r="AL2964" s="6">
        <v>15</v>
      </c>
      <c r="AM2964" s="6">
        <v>0</v>
      </c>
      <c r="AN2964" s="52">
        <v>150</v>
      </c>
      <c r="AO2964" s="5">
        <f t="shared" si="310"/>
        <v>42.900000000000006</v>
      </c>
      <c r="AP2964" s="7" t="s">
        <v>2897</v>
      </c>
      <c r="AQ2964" s="13">
        <v>182.9</v>
      </c>
      <c r="AR2964" s="13">
        <v>182.9</v>
      </c>
      <c r="AS2964" s="13">
        <v>182.9</v>
      </c>
      <c r="AT2964">
        <v>0</v>
      </c>
      <c r="AU2964">
        <v>0</v>
      </c>
      <c r="AV2964">
        <v>0</v>
      </c>
      <c r="AW2964" s="48">
        <v>2</v>
      </c>
      <c r="AX2964">
        <v>1</v>
      </c>
      <c r="AY2964">
        <v>1</v>
      </c>
      <c r="AZ2964">
        <v>0</v>
      </c>
      <c r="BA2964">
        <v>2</v>
      </c>
      <c r="BB2964">
        <v>2</v>
      </c>
      <c r="BC2964">
        <v>0</v>
      </c>
      <c r="BD2964">
        <v>13</v>
      </c>
      <c r="BE2964" s="7">
        <f t="shared" si="311"/>
        <v>223.69</v>
      </c>
      <c r="BF2964" s="7">
        <f t="shared" si="312"/>
        <v>0</v>
      </c>
      <c r="BG2964" s="7">
        <f t="shared" si="313"/>
        <v>223.69</v>
      </c>
      <c r="BH2964" s="7">
        <f t="shared" si="314"/>
        <v>192.9</v>
      </c>
      <c r="BI2964">
        <v>7</v>
      </c>
      <c r="BJ2964">
        <v>40</v>
      </c>
      <c r="BK2964">
        <v>15</v>
      </c>
      <c r="BL2964">
        <v>3</v>
      </c>
      <c r="BM2964">
        <v>0</v>
      </c>
      <c r="BN2964">
        <v>20</v>
      </c>
      <c r="BO2964">
        <v>0</v>
      </c>
      <c r="BP2964">
        <v>0</v>
      </c>
      <c r="BQ2964">
        <v>80</v>
      </c>
      <c r="BR2964" s="9" t="s">
        <v>3318</v>
      </c>
      <c r="BS2964">
        <v>0</v>
      </c>
      <c r="BT2964">
        <v>20</v>
      </c>
      <c r="BU2964" s="8"/>
      <c r="BV2964" s="8"/>
      <c r="BW2964">
        <v>0</v>
      </c>
      <c r="BX2964" s="9"/>
      <c r="BY2964">
        <v>0</v>
      </c>
      <c r="BZ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1024</v>
      </c>
      <c r="CJ2964">
        <v>1047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  <c r="DM2964">
        <v>0</v>
      </c>
      <c r="DN2964">
        <v>0</v>
      </c>
      <c r="DO2964">
        <v>0</v>
      </c>
      <c r="DP2964">
        <v>0</v>
      </c>
      <c r="DQ2964">
        <v>0</v>
      </c>
      <c r="DR2964">
        <v>0</v>
      </c>
      <c r="DS2964">
        <v>0</v>
      </c>
      <c r="DT2964">
        <v>0</v>
      </c>
      <c r="DU2964">
        <v>0</v>
      </c>
      <c r="DV2964">
        <v>0</v>
      </c>
      <c r="DW2964">
        <v>0</v>
      </c>
      <c r="DX2964">
        <v>36</v>
      </c>
      <c r="DY2964">
        <v>6</v>
      </c>
      <c r="DZ2964">
        <v>0</v>
      </c>
      <c r="EA2964">
        <v>22</v>
      </c>
      <c r="EB2964">
        <v>0</v>
      </c>
      <c r="EC2964">
        <v>156</v>
      </c>
      <c r="ED2964" s="6">
        <v>0</v>
      </c>
      <c r="EE2964">
        <v>0</v>
      </c>
      <c r="EF2964">
        <v>1</v>
      </c>
      <c r="EG2964">
        <v>1</v>
      </c>
      <c r="EJ2964" s="40"/>
      <c r="EK2964" t="s">
        <v>2132</v>
      </c>
    </row>
    <row r="2965" spans="1:141" x14ac:dyDescent="0.15">
      <c r="A2965" s="48">
        <v>6592</v>
      </c>
      <c r="B2965" s="40">
        <v>1</v>
      </c>
      <c r="C2965">
        <v>1</v>
      </c>
      <c r="D2965" s="2" t="s">
        <v>2065</v>
      </c>
      <c r="E2965">
        <v>24</v>
      </c>
      <c r="F2965">
        <v>1</v>
      </c>
      <c r="G2965">
        <v>25</v>
      </c>
      <c r="H2965">
        <v>58</v>
      </c>
      <c r="I2965">
        <v>27</v>
      </c>
      <c r="J2965">
        <v>3</v>
      </c>
      <c r="K2965">
        <v>38</v>
      </c>
      <c r="L2965">
        <v>25</v>
      </c>
      <c r="M2965">
        <v>0</v>
      </c>
      <c r="N2965" s="56">
        <v>2</v>
      </c>
      <c r="O2965">
        <v>1</v>
      </c>
      <c r="P2965" s="8">
        <v>0</v>
      </c>
      <c r="Q2965">
        <v>65</v>
      </c>
      <c r="R2965">
        <v>14</v>
      </c>
      <c r="S2965">
        <v>3</v>
      </c>
      <c r="T2965">
        <v>1</v>
      </c>
      <c r="U2965">
        <v>1</v>
      </c>
      <c r="V2965" s="50">
        <v>2</v>
      </c>
      <c r="W2965" s="50" t="s">
        <v>2134</v>
      </c>
      <c r="X2965" s="50">
        <v>1</v>
      </c>
      <c r="Y2965" s="3">
        <v>4.18</v>
      </c>
      <c r="Z2965" s="70">
        <v>7.3285714285714283</v>
      </c>
      <c r="AA2965" s="70">
        <v>2.00064774408514</v>
      </c>
      <c r="AB2965" s="3">
        <v>636.40896238395408</v>
      </c>
      <c r="AC2965">
        <v>65</v>
      </c>
      <c r="AD2965">
        <v>0</v>
      </c>
      <c r="AE2965">
        <v>40</v>
      </c>
      <c r="AF2965" s="6">
        <v>40</v>
      </c>
      <c r="AG2965" s="52">
        <v>300</v>
      </c>
      <c r="AH2965">
        <v>300</v>
      </c>
      <c r="AI2965" s="52">
        <v>10</v>
      </c>
      <c r="AJ2965" s="52">
        <v>130</v>
      </c>
      <c r="AK2965" s="6">
        <v>140</v>
      </c>
      <c r="AL2965" s="6">
        <v>10</v>
      </c>
      <c r="AM2965" s="6">
        <v>0</v>
      </c>
      <c r="AN2965" s="52">
        <v>375</v>
      </c>
      <c r="AO2965" s="5">
        <f t="shared" si="310"/>
        <v>0</v>
      </c>
      <c r="AP2965" s="75" t="s">
        <v>2922</v>
      </c>
      <c r="AQ2965" s="13">
        <v>403.77259097634055</v>
      </c>
      <c r="AR2965" s="13">
        <v>403.77259097634055</v>
      </c>
      <c r="AS2965" s="13">
        <v>375</v>
      </c>
      <c r="AT2965">
        <v>0</v>
      </c>
      <c r="AU2965">
        <v>0</v>
      </c>
      <c r="AV2965">
        <v>0</v>
      </c>
      <c r="AW2965" s="48">
        <v>2</v>
      </c>
      <c r="AX2965">
        <v>2</v>
      </c>
      <c r="AY2965">
        <v>0</v>
      </c>
      <c r="AZ2965">
        <v>2</v>
      </c>
      <c r="BA2965">
        <v>2</v>
      </c>
      <c r="BB2965">
        <v>2</v>
      </c>
      <c r="BC2965">
        <v>0</v>
      </c>
      <c r="BD2965">
        <v>12</v>
      </c>
      <c r="BE2965" s="7">
        <f t="shared" si="311"/>
        <v>216.85999999999999</v>
      </c>
      <c r="BF2965" s="7">
        <f t="shared" si="312"/>
        <v>0</v>
      </c>
      <c r="BG2965" s="7">
        <f t="shared" si="313"/>
        <v>216.85999999999999</v>
      </c>
      <c r="BH2965" s="7">
        <f t="shared" si="314"/>
        <v>318.25</v>
      </c>
      <c r="BI2965">
        <v>20</v>
      </c>
      <c r="BJ2965">
        <v>200</v>
      </c>
      <c r="BK2965">
        <v>25</v>
      </c>
      <c r="BL2965">
        <v>4</v>
      </c>
      <c r="BM2965">
        <v>0</v>
      </c>
      <c r="BN2965">
        <v>100</v>
      </c>
      <c r="BO2965">
        <v>0</v>
      </c>
      <c r="BP2965">
        <v>0</v>
      </c>
      <c r="BQ2965">
        <v>58</v>
      </c>
      <c r="BR2965" s="9" t="s">
        <v>3319</v>
      </c>
      <c r="BS2965">
        <v>3</v>
      </c>
      <c r="BT2965">
        <v>25</v>
      </c>
      <c r="BU2965" s="8">
        <v>0.33</v>
      </c>
      <c r="BV2965" s="64">
        <f>BT2965*BU2965</f>
        <v>8.25</v>
      </c>
      <c r="BW2965">
        <v>80</v>
      </c>
      <c r="BX2965" s="9" t="s">
        <v>3318</v>
      </c>
      <c r="BY2965">
        <v>0</v>
      </c>
      <c r="BZ2965">
        <v>5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1024</v>
      </c>
      <c r="CJ2965">
        <v>1047</v>
      </c>
      <c r="CK2965">
        <v>3</v>
      </c>
      <c r="CL2965">
        <v>3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  <c r="DT2965">
        <v>0</v>
      </c>
      <c r="DU2965">
        <v>0</v>
      </c>
      <c r="DV2965">
        <v>0</v>
      </c>
      <c r="DW2965">
        <v>0</v>
      </c>
      <c r="DX2965">
        <v>36</v>
      </c>
      <c r="DY2965">
        <v>6</v>
      </c>
      <c r="DZ2965">
        <v>0</v>
      </c>
      <c r="EA2965">
        <v>48</v>
      </c>
      <c r="EB2965">
        <v>0</v>
      </c>
      <c r="EC2965">
        <v>156</v>
      </c>
      <c r="ED2965" s="6">
        <v>0</v>
      </c>
      <c r="EE2965">
        <v>0</v>
      </c>
      <c r="EF2965">
        <v>1</v>
      </c>
      <c r="EG2965">
        <v>1</v>
      </c>
      <c r="EJ2965" s="40"/>
      <c r="EK2965" t="s">
        <v>3312</v>
      </c>
    </row>
    <row r="2966" spans="1:141" x14ac:dyDescent="0.15">
      <c r="A2966" s="48">
        <v>6593</v>
      </c>
      <c r="B2966" s="40">
        <v>1</v>
      </c>
      <c r="C2966">
        <v>1</v>
      </c>
      <c r="D2966" s="2" t="s">
        <v>3317</v>
      </c>
      <c r="E2966">
        <v>24</v>
      </c>
      <c r="F2966">
        <v>1</v>
      </c>
      <c r="G2966">
        <v>25</v>
      </c>
      <c r="H2966">
        <v>58</v>
      </c>
      <c r="I2966">
        <v>27</v>
      </c>
      <c r="J2966">
        <v>4</v>
      </c>
      <c r="K2966">
        <v>39</v>
      </c>
      <c r="L2966">
        <v>22</v>
      </c>
      <c r="M2966">
        <v>0</v>
      </c>
      <c r="N2966" s="56">
        <v>2</v>
      </c>
      <c r="O2966">
        <v>1</v>
      </c>
      <c r="P2966" s="8">
        <v>0</v>
      </c>
      <c r="Q2966">
        <v>48</v>
      </c>
      <c r="R2966">
        <v>8</v>
      </c>
      <c r="S2966">
        <v>6</v>
      </c>
      <c r="T2966">
        <v>1</v>
      </c>
      <c r="U2966">
        <v>1</v>
      </c>
      <c r="V2966" s="66">
        <v>3</v>
      </c>
      <c r="W2966" s="66" t="s">
        <v>3314</v>
      </c>
      <c r="X2966" s="66">
        <v>0</v>
      </c>
      <c r="Y2966" s="3">
        <v>4.18</v>
      </c>
      <c r="Z2966" s="70">
        <v>7.3285714285714283</v>
      </c>
      <c r="AA2966" s="70">
        <v>2.00064774408514</v>
      </c>
      <c r="AB2966" s="3">
        <v>1149.3019078878426</v>
      </c>
      <c r="AC2966">
        <v>150</v>
      </c>
      <c r="AD2966">
        <v>0</v>
      </c>
      <c r="AE2966">
        <v>25</v>
      </c>
      <c r="AF2966" s="6">
        <v>0</v>
      </c>
      <c r="AG2966" s="52">
        <v>875</v>
      </c>
      <c r="AH2966">
        <v>875</v>
      </c>
      <c r="AI2966" s="52">
        <v>30</v>
      </c>
      <c r="AJ2966" s="52">
        <v>260</v>
      </c>
      <c r="AK2966" s="6">
        <v>290</v>
      </c>
      <c r="AL2966" s="6">
        <v>25</v>
      </c>
      <c r="AM2966" s="6">
        <v>0</v>
      </c>
      <c r="AN2966" s="52">
        <v>2200</v>
      </c>
      <c r="AO2966" s="5">
        <f t="shared" si="310"/>
        <v>212.5</v>
      </c>
      <c r="AP2966" s="7" t="s">
        <v>2897</v>
      </c>
      <c r="AQ2966" s="13">
        <v>2368.75</v>
      </c>
      <c r="AR2966" s="13">
        <v>2293.75</v>
      </c>
      <c r="AS2966" s="13">
        <v>2293.75</v>
      </c>
      <c r="AT2966">
        <v>75</v>
      </c>
      <c r="AU2966">
        <v>0</v>
      </c>
      <c r="AV2966">
        <v>10</v>
      </c>
      <c r="AW2966" s="48">
        <v>2</v>
      </c>
      <c r="AX2966">
        <v>0</v>
      </c>
      <c r="AY2966">
        <v>4</v>
      </c>
      <c r="AZ2966">
        <v>0</v>
      </c>
      <c r="BA2966">
        <v>3</v>
      </c>
      <c r="BB2966">
        <v>3</v>
      </c>
      <c r="BC2966">
        <v>0</v>
      </c>
      <c r="BD2966">
        <v>2</v>
      </c>
      <c r="BE2966" s="7">
        <f t="shared" si="311"/>
        <v>341.42</v>
      </c>
      <c r="BF2966" s="7">
        <f t="shared" si="312"/>
        <v>0</v>
      </c>
      <c r="BG2966" s="7">
        <f t="shared" si="313"/>
        <v>341.42</v>
      </c>
      <c r="BH2966" s="7">
        <f t="shared" si="314"/>
        <v>2412.5</v>
      </c>
      <c r="BI2966">
        <v>42</v>
      </c>
      <c r="BJ2966">
        <v>375</v>
      </c>
      <c r="BK2966">
        <v>110</v>
      </c>
      <c r="BL2966">
        <v>38</v>
      </c>
      <c r="BM2966">
        <v>0</v>
      </c>
      <c r="BN2966">
        <v>50</v>
      </c>
      <c r="BO2966">
        <v>0</v>
      </c>
      <c r="BP2966">
        <v>0</v>
      </c>
      <c r="BQ2966">
        <v>58</v>
      </c>
      <c r="BR2966" s="9" t="s">
        <v>3065</v>
      </c>
      <c r="BS2966">
        <v>10</v>
      </c>
      <c r="BT2966">
        <v>50</v>
      </c>
      <c r="BU2966" s="8">
        <v>0.33</v>
      </c>
      <c r="BV2966" s="64">
        <f>BT2966*BU2966</f>
        <v>16.5</v>
      </c>
      <c r="BW2966">
        <v>80</v>
      </c>
      <c r="BX2966" s="9" t="s">
        <v>3177</v>
      </c>
      <c r="BY2966">
        <v>0</v>
      </c>
      <c r="BZ2966">
        <v>10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1024</v>
      </c>
      <c r="CJ2966">
        <v>1047</v>
      </c>
      <c r="CK2966">
        <v>10</v>
      </c>
      <c r="CL2966">
        <v>10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  <c r="DT2966">
        <v>0</v>
      </c>
      <c r="DU2966">
        <v>0</v>
      </c>
      <c r="DV2966">
        <v>0</v>
      </c>
      <c r="DW2966">
        <v>0</v>
      </c>
      <c r="DX2966">
        <v>36</v>
      </c>
      <c r="DY2966">
        <v>6</v>
      </c>
      <c r="DZ2966">
        <v>25.951560000000001</v>
      </c>
      <c r="EA2966">
        <v>162</v>
      </c>
      <c r="EB2966">
        <v>0</v>
      </c>
      <c r="EC2966">
        <v>337.95159999999998</v>
      </c>
      <c r="ED2966" s="6">
        <v>0</v>
      </c>
      <c r="EE2966">
        <v>0</v>
      </c>
      <c r="EF2966">
        <v>3</v>
      </c>
      <c r="EG2966">
        <v>5</v>
      </c>
      <c r="EJ2966" s="40"/>
      <c r="EK2966" t="s">
        <v>3312</v>
      </c>
    </row>
    <row r="2967" spans="1:141" x14ac:dyDescent="0.15">
      <c r="A2967" s="48">
        <v>6594</v>
      </c>
      <c r="B2967" s="40">
        <v>1</v>
      </c>
      <c r="C2967">
        <v>1</v>
      </c>
      <c r="D2967" s="2" t="s">
        <v>3317</v>
      </c>
      <c r="E2967">
        <v>24</v>
      </c>
      <c r="F2967">
        <v>1</v>
      </c>
      <c r="G2967">
        <v>25</v>
      </c>
      <c r="H2967">
        <v>58</v>
      </c>
      <c r="I2967">
        <v>27</v>
      </c>
      <c r="J2967">
        <v>5</v>
      </c>
      <c r="K2967">
        <v>39</v>
      </c>
      <c r="L2967">
        <v>35</v>
      </c>
      <c r="M2967">
        <v>0</v>
      </c>
      <c r="N2967" s="56">
        <v>2</v>
      </c>
      <c r="O2967">
        <v>1</v>
      </c>
      <c r="P2967" s="8">
        <v>0</v>
      </c>
      <c r="Q2967">
        <v>49</v>
      </c>
      <c r="R2967">
        <v>4</v>
      </c>
      <c r="S2967">
        <v>2</v>
      </c>
      <c r="T2967">
        <v>1</v>
      </c>
      <c r="U2967">
        <v>1</v>
      </c>
      <c r="V2967" s="66">
        <v>3</v>
      </c>
      <c r="W2967" s="66" t="s">
        <v>3183</v>
      </c>
      <c r="X2967" s="66">
        <v>0</v>
      </c>
      <c r="Y2967" s="3">
        <v>4.18</v>
      </c>
      <c r="Z2967" s="70">
        <v>7.3285714285714283</v>
      </c>
      <c r="AA2967" s="70">
        <v>2.00064774408514</v>
      </c>
      <c r="AB2967" s="3">
        <v>366.42857142857139</v>
      </c>
      <c r="AC2967">
        <v>50</v>
      </c>
      <c r="AD2967">
        <v>0</v>
      </c>
      <c r="AE2967">
        <v>0</v>
      </c>
      <c r="AF2967" s="6">
        <v>0</v>
      </c>
      <c r="AG2967" s="52">
        <v>300</v>
      </c>
      <c r="AH2967">
        <v>300</v>
      </c>
      <c r="AI2967" s="52">
        <v>25</v>
      </c>
      <c r="AJ2967" s="52">
        <v>120</v>
      </c>
      <c r="AK2967" s="6">
        <v>145</v>
      </c>
      <c r="AL2967" s="6">
        <v>0</v>
      </c>
      <c r="AM2967" s="6">
        <v>0</v>
      </c>
      <c r="AN2967" s="52">
        <v>440</v>
      </c>
      <c r="AO2967" s="5">
        <f t="shared" si="310"/>
        <v>63</v>
      </c>
      <c r="AP2967" s="7" t="s">
        <v>2506</v>
      </c>
      <c r="AQ2967" s="13">
        <v>488</v>
      </c>
      <c r="AR2967" s="13">
        <v>488</v>
      </c>
      <c r="AS2967" s="13">
        <v>488</v>
      </c>
      <c r="AT2967">
        <v>0</v>
      </c>
      <c r="AU2967">
        <v>0</v>
      </c>
      <c r="AV2967">
        <v>0</v>
      </c>
      <c r="AW2967" s="48">
        <v>2</v>
      </c>
      <c r="AX2967">
        <v>0</v>
      </c>
      <c r="AY2967">
        <v>2</v>
      </c>
      <c r="AZ2967">
        <v>0</v>
      </c>
      <c r="BA2967">
        <v>3</v>
      </c>
      <c r="BB2967">
        <v>2</v>
      </c>
      <c r="BC2967">
        <v>0</v>
      </c>
      <c r="BD2967">
        <v>2</v>
      </c>
      <c r="BE2967" s="7">
        <f t="shared" si="311"/>
        <v>213.91000000000003</v>
      </c>
      <c r="BF2967" s="7">
        <f t="shared" si="312"/>
        <v>0</v>
      </c>
      <c r="BG2967" s="7">
        <f t="shared" si="313"/>
        <v>213.91000000000003</v>
      </c>
      <c r="BH2967" s="7">
        <f t="shared" si="314"/>
        <v>503</v>
      </c>
      <c r="BI2967">
        <v>13</v>
      </c>
      <c r="BJ2967">
        <v>75</v>
      </c>
      <c r="BK2967">
        <v>40</v>
      </c>
      <c r="BL2967">
        <v>8</v>
      </c>
      <c r="BM2967">
        <v>0</v>
      </c>
      <c r="BN2967">
        <v>40</v>
      </c>
      <c r="BO2967">
        <v>0</v>
      </c>
      <c r="BP2967">
        <v>0</v>
      </c>
      <c r="BQ2967">
        <v>80</v>
      </c>
      <c r="BR2967" s="9" t="s">
        <v>2410</v>
      </c>
      <c r="BS2967">
        <v>0</v>
      </c>
      <c r="BT2967">
        <v>5</v>
      </c>
      <c r="BU2967" s="8"/>
      <c r="BV2967" s="8"/>
      <c r="BW2967">
        <v>0</v>
      </c>
      <c r="BX2967" s="9"/>
      <c r="BY2967">
        <v>0</v>
      </c>
      <c r="BZ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1024</v>
      </c>
      <c r="CJ2967">
        <v>1047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  <c r="DM2967">
        <v>0</v>
      </c>
      <c r="DN2967">
        <v>0</v>
      </c>
      <c r="DO2967">
        <v>0</v>
      </c>
      <c r="DP2967">
        <v>0</v>
      </c>
      <c r="DQ2967">
        <v>0</v>
      </c>
      <c r="DR2967">
        <v>0</v>
      </c>
      <c r="DS2967">
        <v>0</v>
      </c>
      <c r="DT2967">
        <v>0</v>
      </c>
      <c r="DU2967">
        <v>0</v>
      </c>
      <c r="DV2967">
        <v>0</v>
      </c>
      <c r="DW2967">
        <v>0</v>
      </c>
      <c r="DX2967">
        <v>36</v>
      </c>
      <c r="DY2967">
        <v>6</v>
      </c>
      <c r="DZ2967">
        <v>0</v>
      </c>
      <c r="EA2967">
        <v>53</v>
      </c>
      <c r="EB2967">
        <v>0</v>
      </c>
      <c r="EC2967">
        <v>104</v>
      </c>
      <c r="ED2967" s="6">
        <v>0</v>
      </c>
      <c r="EE2967">
        <v>0</v>
      </c>
      <c r="EF2967">
        <v>2</v>
      </c>
      <c r="EG2967">
        <v>3</v>
      </c>
      <c r="EJ2967" s="40"/>
      <c r="EK2967" t="s">
        <v>2132</v>
      </c>
    </row>
    <row r="2968" spans="1:141" x14ac:dyDescent="0.15">
      <c r="A2968" s="48">
        <v>6621</v>
      </c>
      <c r="B2968" s="40">
        <v>1</v>
      </c>
      <c r="C2968">
        <v>1</v>
      </c>
      <c r="D2968" s="2" t="s">
        <v>2065</v>
      </c>
      <c r="E2968">
        <v>24</v>
      </c>
      <c r="F2968">
        <v>1</v>
      </c>
      <c r="G2968">
        <v>25</v>
      </c>
      <c r="H2968">
        <v>63</v>
      </c>
      <c r="I2968">
        <v>1</v>
      </c>
      <c r="J2968">
        <v>6</v>
      </c>
      <c r="K2968">
        <v>2</v>
      </c>
      <c r="L2968">
        <v>1</v>
      </c>
      <c r="M2968">
        <v>1</v>
      </c>
      <c r="N2968" s="56">
        <v>2</v>
      </c>
      <c r="O2968">
        <v>1</v>
      </c>
      <c r="P2968" s="8">
        <v>0</v>
      </c>
      <c r="Q2968">
        <v>30</v>
      </c>
      <c r="R2968">
        <v>3</v>
      </c>
      <c r="S2968">
        <v>1</v>
      </c>
      <c r="T2968">
        <v>1</v>
      </c>
      <c r="U2968">
        <v>1</v>
      </c>
      <c r="V2968" s="21">
        <v>4</v>
      </c>
      <c r="W2968" s="21" t="s">
        <v>2924</v>
      </c>
      <c r="X2968" s="21">
        <v>0</v>
      </c>
      <c r="Y2968" s="3">
        <v>4.18</v>
      </c>
      <c r="Z2968" s="70">
        <v>7.3285714285714283</v>
      </c>
      <c r="AA2968" s="70">
        <v>2.00064774408514</v>
      </c>
      <c r="AB2968" s="57">
        <v>205.2</v>
      </c>
      <c r="AC2968">
        <v>28</v>
      </c>
      <c r="AD2968">
        <v>0</v>
      </c>
      <c r="AE2968">
        <v>0</v>
      </c>
      <c r="AF2968" s="6">
        <v>0</v>
      </c>
      <c r="AG2968" s="52">
        <v>0</v>
      </c>
      <c r="AH2968" s="57">
        <v>205.2</v>
      </c>
      <c r="AI2968" s="52">
        <v>2</v>
      </c>
      <c r="AJ2968" s="52">
        <v>9</v>
      </c>
      <c r="AK2968" s="6">
        <v>11</v>
      </c>
      <c r="AL2968" s="6">
        <v>0</v>
      </c>
      <c r="AM2968" s="6">
        <v>0</v>
      </c>
      <c r="AN2968" s="52">
        <v>200</v>
      </c>
      <c r="AO2968" s="5">
        <f t="shared" si="310"/>
        <v>0</v>
      </c>
      <c r="AP2968" s="7" t="s">
        <v>2421</v>
      </c>
      <c r="AQ2968" s="13">
        <v>100</v>
      </c>
      <c r="AR2968" s="13">
        <v>100</v>
      </c>
      <c r="AS2968" s="13">
        <v>100</v>
      </c>
      <c r="AT2968">
        <v>0</v>
      </c>
      <c r="AU2968">
        <v>0</v>
      </c>
      <c r="AV2968">
        <v>0</v>
      </c>
      <c r="AW2968" s="48">
        <v>2</v>
      </c>
      <c r="AX2968">
        <v>0</v>
      </c>
      <c r="AY2968">
        <v>0</v>
      </c>
      <c r="AZ2968">
        <v>0</v>
      </c>
      <c r="BA2968">
        <v>1</v>
      </c>
      <c r="BB2968">
        <v>0</v>
      </c>
      <c r="BC2968">
        <v>0</v>
      </c>
      <c r="BD2968">
        <v>1</v>
      </c>
      <c r="BE2968" s="7">
        <f t="shared" si="311"/>
        <v>24.73</v>
      </c>
      <c r="BF2968" s="7">
        <f t="shared" si="312"/>
        <v>0</v>
      </c>
      <c r="BG2968" s="7">
        <f t="shared" si="313"/>
        <v>24.73</v>
      </c>
      <c r="BH2968" s="7">
        <f t="shared" si="314"/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 s="9" t="s">
        <v>3311</v>
      </c>
      <c r="BS2968">
        <v>0</v>
      </c>
      <c r="BT2968">
        <v>0</v>
      </c>
      <c r="BU2968" s="8"/>
      <c r="BV2968" s="8"/>
      <c r="BW2968">
        <v>0</v>
      </c>
      <c r="BX2968" s="9"/>
      <c r="BY2968">
        <v>0</v>
      </c>
      <c r="BZ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1024</v>
      </c>
      <c r="CJ2968">
        <v>1047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0</v>
      </c>
      <c r="DT2968">
        <v>0</v>
      </c>
      <c r="DU2968">
        <v>0</v>
      </c>
      <c r="DV2968">
        <v>0</v>
      </c>
      <c r="DW2968">
        <v>0</v>
      </c>
      <c r="DX2968">
        <v>36</v>
      </c>
      <c r="DY2968">
        <v>6</v>
      </c>
      <c r="DZ2968">
        <v>0</v>
      </c>
      <c r="EA2968">
        <v>0</v>
      </c>
      <c r="EB2968">
        <v>1</v>
      </c>
      <c r="EC2968">
        <v>52</v>
      </c>
      <c r="ED2968" s="6">
        <v>0</v>
      </c>
      <c r="EE2968">
        <v>0</v>
      </c>
      <c r="EF2968">
        <v>1</v>
      </c>
      <c r="EG2968">
        <v>1</v>
      </c>
      <c r="EJ2968" s="40"/>
      <c r="EK2968" t="s">
        <v>3312</v>
      </c>
    </row>
    <row r="2969" spans="1:141" x14ac:dyDescent="0.15">
      <c r="A2969" s="48">
        <v>6626</v>
      </c>
      <c r="B2969" s="40">
        <v>1</v>
      </c>
      <c r="C2969">
        <v>1</v>
      </c>
      <c r="D2969" s="2" t="s">
        <v>3317</v>
      </c>
      <c r="E2969">
        <v>24</v>
      </c>
      <c r="F2969">
        <v>1</v>
      </c>
      <c r="G2969">
        <v>25</v>
      </c>
      <c r="H2969">
        <v>63</v>
      </c>
      <c r="I2969">
        <v>12</v>
      </c>
      <c r="J2969">
        <v>2</v>
      </c>
      <c r="K2969">
        <v>11</v>
      </c>
      <c r="L2969">
        <v>36</v>
      </c>
      <c r="M2969">
        <v>0</v>
      </c>
      <c r="N2969" s="56">
        <v>2</v>
      </c>
      <c r="O2969">
        <v>1</v>
      </c>
      <c r="P2969" s="8">
        <v>0</v>
      </c>
      <c r="Q2969">
        <v>19</v>
      </c>
      <c r="R2969">
        <v>2</v>
      </c>
      <c r="S2969">
        <v>2</v>
      </c>
      <c r="T2969">
        <v>1</v>
      </c>
      <c r="U2969">
        <v>1</v>
      </c>
      <c r="V2969" s="66">
        <v>3</v>
      </c>
      <c r="W2969" s="66" t="s">
        <v>3183</v>
      </c>
      <c r="X2969" s="66">
        <v>0</v>
      </c>
      <c r="Y2969" s="3">
        <v>4.18</v>
      </c>
      <c r="Z2969" s="70">
        <v>7.3285714285714283</v>
      </c>
      <c r="AA2969" s="70">
        <v>2.00064774408514</v>
      </c>
      <c r="AB2969" s="3">
        <v>72.633105637167404</v>
      </c>
      <c r="AC2969">
        <v>8</v>
      </c>
      <c r="AD2969">
        <v>0</v>
      </c>
      <c r="AE2969">
        <v>7</v>
      </c>
      <c r="AF2969" s="6">
        <v>0</v>
      </c>
      <c r="AG2969" s="52">
        <v>400</v>
      </c>
      <c r="AH2969">
        <v>400</v>
      </c>
      <c r="AI2969" s="52">
        <v>2</v>
      </c>
      <c r="AJ2969" s="52">
        <v>40</v>
      </c>
      <c r="AK2969" s="6">
        <v>42</v>
      </c>
      <c r="AL2969" s="6">
        <v>0</v>
      </c>
      <c r="AM2969" s="6">
        <v>0</v>
      </c>
      <c r="AN2969" s="52">
        <v>138</v>
      </c>
      <c r="AO2969" s="5">
        <f t="shared" si="310"/>
        <v>40.5</v>
      </c>
      <c r="AP2969" s="7" t="s">
        <v>2506</v>
      </c>
      <c r="AQ2969" s="13">
        <v>158.5</v>
      </c>
      <c r="AR2969" s="13">
        <v>158.5</v>
      </c>
      <c r="AS2969" s="13">
        <v>158.5</v>
      </c>
      <c r="AT2969">
        <v>0</v>
      </c>
      <c r="AU2969">
        <v>0</v>
      </c>
      <c r="AV2969">
        <v>0</v>
      </c>
      <c r="AW2969" s="48">
        <v>2</v>
      </c>
      <c r="AX2969">
        <v>0</v>
      </c>
      <c r="AY2969">
        <v>1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 s="7">
        <f t="shared" si="311"/>
        <v>56.06</v>
      </c>
      <c r="BF2969" s="7">
        <f t="shared" si="312"/>
        <v>0</v>
      </c>
      <c r="BG2969" s="7">
        <f t="shared" si="313"/>
        <v>56.06</v>
      </c>
      <c r="BH2969" s="7">
        <f t="shared" si="314"/>
        <v>178.5</v>
      </c>
      <c r="BI2969">
        <v>0</v>
      </c>
      <c r="BJ2969">
        <v>0</v>
      </c>
      <c r="BK2969">
        <v>8</v>
      </c>
      <c r="BL2969">
        <v>3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 s="9" t="s">
        <v>3238</v>
      </c>
      <c r="BS2969">
        <v>0</v>
      </c>
      <c r="BT2969">
        <v>0</v>
      </c>
      <c r="BU2969" s="8"/>
      <c r="BV2969" s="8"/>
      <c r="BW2969">
        <v>0</v>
      </c>
      <c r="BX2969" s="9"/>
      <c r="BY2969">
        <v>0</v>
      </c>
      <c r="BZ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1024</v>
      </c>
      <c r="CJ2969">
        <v>1047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0</v>
      </c>
      <c r="DR2969">
        <v>0</v>
      </c>
      <c r="DS2969">
        <v>0</v>
      </c>
      <c r="DT2969">
        <v>0</v>
      </c>
      <c r="DU2969">
        <v>0</v>
      </c>
      <c r="DV2969">
        <v>0</v>
      </c>
      <c r="DW2969">
        <v>0</v>
      </c>
      <c r="DX2969">
        <v>36</v>
      </c>
      <c r="DY2969">
        <v>6</v>
      </c>
      <c r="DZ2969">
        <v>0</v>
      </c>
      <c r="EA2969">
        <v>8</v>
      </c>
      <c r="EB2969">
        <v>0</v>
      </c>
      <c r="EC2969">
        <v>104</v>
      </c>
      <c r="ED2969" s="6">
        <v>0</v>
      </c>
      <c r="EE2969">
        <v>0</v>
      </c>
      <c r="EF2969">
        <v>1</v>
      </c>
      <c r="EG2969">
        <v>1</v>
      </c>
      <c r="EJ2969" s="40"/>
      <c r="EK2969" t="s">
        <v>2132</v>
      </c>
    </row>
    <row r="2970" spans="1:141" x14ac:dyDescent="0.15">
      <c r="A2970" s="48">
        <v>6629</v>
      </c>
      <c r="B2970" s="40">
        <v>1</v>
      </c>
      <c r="C2970">
        <v>1</v>
      </c>
      <c r="D2970" s="2" t="s">
        <v>2065</v>
      </c>
      <c r="E2970">
        <v>24</v>
      </c>
      <c r="F2970">
        <v>1</v>
      </c>
      <c r="G2970">
        <v>25</v>
      </c>
      <c r="H2970">
        <v>63</v>
      </c>
      <c r="I2970">
        <v>12</v>
      </c>
      <c r="J2970">
        <v>10</v>
      </c>
      <c r="K2970">
        <v>12</v>
      </c>
      <c r="L2970">
        <v>29</v>
      </c>
      <c r="M2970">
        <v>1</v>
      </c>
      <c r="N2970" s="56">
        <v>2</v>
      </c>
      <c r="O2970">
        <v>1</v>
      </c>
      <c r="P2970" s="8">
        <v>0</v>
      </c>
      <c r="Q2970">
        <v>27</v>
      </c>
      <c r="R2970">
        <v>6</v>
      </c>
      <c r="S2970">
        <v>2</v>
      </c>
      <c r="T2970">
        <v>1</v>
      </c>
      <c r="U2970">
        <v>1</v>
      </c>
      <c r="V2970" s="50">
        <v>2</v>
      </c>
      <c r="W2970" s="50" t="s">
        <v>2134</v>
      </c>
      <c r="X2970" s="50">
        <v>1</v>
      </c>
      <c r="Y2970" s="3">
        <v>4.18</v>
      </c>
      <c r="Z2970" s="70">
        <v>7.3285714285714283</v>
      </c>
      <c r="AA2970" s="70">
        <v>2.00064774408514</v>
      </c>
      <c r="AB2970" s="3">
        <v>219.85714285714286</v>
      </c>
      <c r="AC2970">
        <v>30</v>
      </c>
      <c r="AD2970">
        <v>0</v>
      </c>
      <c r="AE2970">
        <v>0</v>
      </c>
      <c r="AF2970" s="6">
        <v>0</v>
      </c>
      <c r="AG2970" s="52">
        <v>300</v>
      </c>
      <c r="AH2970">
        <v>300</v>
      </c>
      <c r="AI2970" s="52">
        <v>4</v>
      </c>
      <c r="AJ2970" s="52">
        <v>3</v>
      </c>
      <c r="AK2970" s="6">
        <v>7</v>
      </c>
      <c r="AL2970" s="6">
        <v>1</v>
      </c>
      <c r="AM2970" s="6">
        <v>0</v>
      </c>
      <c r="AN2970" s="52">
        <v>535</v>
      </c>
      <c r="AO2970" s="5">
        <f t="shared" si="310"/>
        <v>13</v>
      </c>
      <c r="AP2970" s="75" t="s">
        <v>2911</v>
      </c>
      <c r="AQ2970" s="13">
        <v>535.95800000000008</v>
      </c>
      <c r="AR2970" s="13">
        <v>535.95800000000008</v>
      </c>
      <c r="AS2970" s="13">
        <v>535</v>
      </c>
      <c r="AT2970">
        <v>0</v>
      </c>
      <c r="AU2970">
        <v>0</v>
      </c>
      <c r="AV2970">
        <v>0</v>
      </c>
      <c r="AW2970" s="48">
        <v>2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2</v>
      </c>
      <c r="BE2970" s="7">
        <f t="shared" si="311"/>
        <v>6.36</v>
      </c>
      <c r="BF2970" s="7">
        <f t="shared" si="312"/>
        <v>0</v>
      </c>
      <c r="BG2970" s="7">
        <f t="shared" si="313"/>
        <v>6.36</v>
      </c>
      <c r="BH2970" s="7">
        <f t="shared" si="314"/>
        <v>548</v>
      </c>
      <c r="BI2970">
        <v>20</v>
      </c>
      <c r="BJ2970">
        <v>200</v>
      </c>
      <c r="BK2970">
        <v>30</v>
      </c>
      <c r="BL2970">
        <v>8</v>
      </c>
      <c r="BM2970">
        <v>0</v>
      </c>
      <c r="BN2970">
        <v>50</v>
      </c>
      <c r="BO2970">
        <v>0</v>
      </c>
      <c r="BP2970">
        <v>0</v>
      </c>
      <c r="BQ2970">
        <v>0</v>
      </c>
      <c r="BR2970" s="9" t="s">
        <v>3238</v>
      </c>
      <c r="BS2970">
        <v>0</v>
      </c>
      <c r="BT2970">
        <v>0</v>
      </c>
      <c r="BU2970" s="8"/>
      <c r="BV2970" s="8"/>
      <c r="BW2970">
        <v>0</v>
      </c>
      <c r="BX2970" s="9"/>
      <c r="BY2970">
        <v>0</v>
      </c>
      <c r="BZ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1024</v>
      </c>
      <c r="CJ2970">
        <v>1047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  <c r="DT2970">
        <v>0</v>
      </c>
      <c r="DU2970">
        <v>0</v>
      </c>
      <c r="DV2970">
        <v>0</v>
      </c>
      <c r="DW2970">
        <v>0</v>
      </c>
      <c r="DX2970">
        <v>36</v>
      </c>
      <c r="DY2970">
        <v>6</v>
      </c>
      <c r="DZ2970">
        <v>0</v>
      </c>
      <c r="EA2970">
        <v>50</v>
      </c>
      <c r="EB2970">
        <v>0</v>
      </c>
      <c r="EC2970">
        <v>104</v>
      </c>
      <c r="ED2970" s="6">
        <v>0</v>
      </c>
      <c r="EE2970">
        <v>0</v>
      </c>
      <c r="EF2970">
        <v>1</v>
      </c>
      <c r="EG2970">
        <v>1</v>
      </c>
      <c r="EJ2970" s="40"/>
      <c r="EK2970" t="s">
        <v>3239</v>
      </c>
    </row>
    <row r="2971" spans="1:141" x14ac:dyDescent="0.15">
      <c r="A2971" s="48">
        <v>6665</v>
      </c>
      <c r="B2971" s="40">
        <v>1</v>
      </c>
      <c r="C2971">
        <v>1</v>
      </c>
      <c r="D2971" s="2" t="s">
        <v>1326</v>
      </c>
      <c r="E2971">
        <v>24</v>
      </c>
      <c r="F2971">
        <v>1</v>
      </c>
      <c r="G2971">
        <v>25</v>
      </c>
      <c r="H2971">
        <v>69</v>
      </c>
      <c r="I2971">
        <v>9</v>
      </c>
      <c r="J2971">
        <v>1</v>
      </c>
      <c r="K2971">
        <v>13</v>
      </c>
      <c r="L2971">
        <v>12</v>
      </c>
      <c r="M2971">
        <v>0</v>
      </c>
      <c r="N2971" s="56">
        <v>2</v>
      </c>
      <c r="O2971">
        <v>1</v>
      </c>
      <c r="P2971" s="8">
        <v>0</v>
      </c>
      <c r="Q2971">
        <v>57</v>
      </c>
      <c r="R2971">
        <v>4</v>
      </c>
      <c r="S2971">
        <v>3</v>
      </c>
      <c r="T2971">
        <v>1</v>
      </c>
      <c r="U2971">
        <v>1</v>
      </c>
      <c r="V2971" s="21">
        <v>4</v>
      </c>
      <c r="W2971" s="21" t="s">
        <v>3313</v>
      </c>
      <c r="X2971" s="21">
        <v>0</v>
      </c>
      <c r="Y2971" s="3">
        <v>4.18</v>
      </c>
      <c r="Z2971" s="70">
        <v>7.3285714285714283</v>
      </c>
      <c r="AA2971" s="70">
        <v>2.00064774408514</v>
      </c>
      <c r="AB2971" s="3">
        <v>183.21428571428569</v>
      </c>
      <c r="AC2971">
        <v>25</v>
      </c>
      <c r="AD2971">
        <v>0</v>
      </c>
      <c r="AE2971">
        <v>0</v>
      </c>
      <c r="AF2971" s="6">
        <v>0</v>
      </c>
      <c r="AG2971" s="52">
        <v>125</v>
      </c>
      <c r="AH2971">
        <v>125</v>
      </c>
      <c r="AI2971" s="52">
        <v>3</v>
      </c>
      <c r="AJ2971" s="52">
        <v>80</v>
      </c>
      <c r="AK2971" s="6">
        <v>83</v>
      </c>
      <c r="AL2971" s="6">
        <v>5</v>
      </c>
      <c r="AM2971" s="6">
        <v>0</v>
      </c>
      <c r="AN2971" s="52">
        <v>500</v>
      </c>
      <c r="AO2971" s="5">
        <f t="shared" si="310"/>
        <v>26.399999999999977</v>
      </c>
      <c r="AP2971" s="7" t="s">
        <v>2907</v>
      </c>
      <c r="AQ2971" s="13">
        <v>263.2</v>
      </c>
      <c r="AR2971" s="13">
        <v>128.19999999999999</v>
      </c>
      <c r="AS2971" s="13">
        <v>128.19999999999999</v>
      </c>
      <c r="AT2971">
        <v>135</v>
      </c>
      <c r="AU2971">
        <v>0</v>
      </c>
      <c r="AV2971">
        <v>48</v>
      </c>
      <c r="AW2971" s="48">
        <v>2</v>
      </c>
      <c r="AX2971">
        <v>1</v>
      </c>
      <c r="AY2971">
        <v>0</v>
      </c>
      <c r="AZ2971">
        <v>0</v>
      </c>
      <c r="BA2971">
        <v>2</v>
      </c>
      <c r="BB2971">
        <v>2</v>
      </c>
      <c r="BC2971">
        <v>0</v>
      </c>
      <c r="BD2971">
        <v>1</v>
      </c>
      <c r="BE2971" s="7">
        <f t="shared" si="311"/>
        <v>129.47</v>
      </c>
      <c r="BF2971" s="7">
        <f t="shared" si="312"/>
        <v>0</v>
      </c>
      <c r="BG2971" s="7">
        <f t="shared" si="313"/>
        <v>129.47</v>
      </c>
      <c r="BH2971" s="7">
        <f t="shared" si="314"/>
        <v>526.4</v>
      </c>
      <c r="BI2971">
        <v>7</v>
      </c>
      <c r="BJ2971">
        <v>140</v>
      </c>
      <c r="BK2971">
        <v>20</v>
      </c>
      <c r="BL2971">
        <v>8</v>
      </c>
      <c r="BM2971">
        <v>220</v>
      </c>
      <c r="BN2971">
        <v>120</v>
      </c>
      <c r="BO2971">
        <v>0</v>
      </c>
      <c r="BP2971">
        <v>0</v>
      </c>
      <c r="BQ2971">
        <v>0</v>
      </c>
      <c r="BR2971" s="9" t="s">
        <v>3212</v>
      </c>
      <c r="BS2971">
        <v>0</v>
      </c>
      <c r="BT2971">
        <v>0</v>
      </c>
      <c r="BU2971" s="8"/>
      <c r="BV2971" s="8"/>
      <c r="BW2971">
        <v>0</v>
      </c>
      <c r="BX2971" s="9"/>
      <c r="BY2971">
        <v>0</v>
      </c>
      <c r="BZ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1024</v>
      </c>
      <c r="CJ2971">
        <v>1047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  <c r="DM2971">
        <v>0</v>
      </c>
      <c r="DN2971">
        <v>0</v>
      </c>
      <c r="DO2971">
        <v>0</v>
      </c>
      <c r="DP2971">
        <v>0</v>
      </c>
      <c r="DQ2971">
        <v>0</v>
      </c>
      <c r="DR2971">
        <v>0</v>
      </c>
      <c r="DS2971">
        <v>0</v>
      </c>
      <c r="DT2971">
        <v>0</v>
      </c>
      <c r="DU2971">
        <v>0</v>
      </c>
      <c r="DV2971">
        <v>0</v>
      </c>
      <c r="DW2971">
        <v>0</v>
      </c>
      <c r="DX2971">
        <v>36</v>
      </c>
      <c r="DY2971">
        <v>6</v>
      </c>
      <c r="DZ2971">
        <v>46.712800000000001</v>
      </c>
      <c r="EA2971">
        <v>27</v>
      </c>
      <c r="EB2971">
        <v>0</v>
      </c>
      <c r="EC2971">
        <v>202.71279999999999</v>
      </c>
      <c r="ED2971" s="6">
        <v>0</v>
      </c>
      <c r="EE2971">
        <v>0</v>
      </c>
      <c r="EF2971">
        <v>1</v>
      </c>
      <c r="EG2971">
        <v>2</v>
      </c>
      <c r="EJ2971" s="40"/>
      <c r="EK2971" t="s">
        <v>3312</v>
      </c>
    </row>
    <row r="2972" spans="1:141" x14ac:dyDescent="0.15">
      <c r="A2972" s="48">
        <v>6667</v>
      </c>
      <c r="B2972" s="40">
        <v>1</v>
      </c>
      <c r="C2972">
        <v>1</v>
      </c>
      <c r="D2972" s="2" t="s">
        <v>3317</v>
      </c>
      <c r="E2972">
        <v>24</v>
      </c>
      <c r="F2972">
        <v>1</v>
      </c>
      <c r="G2972">
        <v>25</v>
      </c>
      <c r="H2972">
        <v>69</v>
      </c>
      <c r="I2972">
        <v>9</v>
      </c>
      <c r="J2972">
        <v>3</v>
      </c>
      <c r="K2972">
        <v>14</v>
      </c>
      <c r="L2972">
        <v>4</v>
      </c>
      <c r="M2972">
        <v>0</v>
      </c>
      <c r="N2972" s="56">
        <v>2</v>
      </c>
      <c r="O2972">
        <v>1</v>
      </c>
      <c r="P2972" s="8">
        <v>0</v>
      </c>
      <c r="Q2972">
        <v>39</v>
      </c>
      <c r="R2972">
        <v>7</v>
      </c>
      <c r="S2972">
        <v>2</v>
      </c>
      <c r="T2972">
        <v>1</v>
      </c>
      <c r="U2972">
        <v>1</v>
      </c>
      <c r="V2972" s="21">
        <v>4</v>
      </c>
      <c r="W2972" s="21" t="s">
        <v>3313</v>
      </c>
      <c r="X2972" s="21">
        <v>0</v>
      </c>
      <c r="Y2972" s="3">
        <v>4.18</v>
      </c>
      <c r="Z2972" s="70">
        <v>7.3285714285714283</v>
      </c>
      <c r="AA2972" s="70">
        <v>2.00064774408514</v>
      </c>
      <c r="AB2972" s="57">
        <v>183.21428571428569</v>
      </c>
      <c r="AC2972">
        <v>25</v>
      </c>
      <c r="AD2972">
        <v>0</v>
      </c>
      <c r="AE2972">
        <v>0</v>
      </c>
      <c r="AF2972" s="6">
        <v>0</v>
      </c>
      <c r="AG2972" s="52">
        <v>0</v>
      </c>
      <c r="AH2972" s="57">
        <v>183.21428571428569</v>
      </c>
      <c r="AI2972" s="52">
        <v>10</v>
      </c>
      <c r="AJ2972" s="52">
        <v>90</v>
      </c>
      <c r="AK2972" s="6">
        <v>100</v>
      </c>
      <c r="AL2972" s="6">
        <v>0</v>
      </c>
      <c r="AM2972" s="6">
        <v>0</v>
      </c>
      <c r="AN2972" s="52">
        <v>250</v>
      </c>
      <c r="AO2972" s="5">
        <f t="shared" si="310"/>
        <v>31.199999999999989</v>
      </c>
      <c r="AP2972" s="7" t="s">
        <v>2907</v>
      </c>
      <c r="AQ2972" s="13">
        <v>140.6</v>
      </c>
      <c r="AR2972" s="13">
        <v>110.6</v>
      </c>
      <c r="AS2972" s="13">
        <v>110.6</v>
      </c>
      <c r="AT2972">
        <v>30</v>
      </c>
      <c r="AU2972">
        <v>0</v>
      </c>
      <c r="AV2972">
        <v>10</v>
      </c>
      <c r="AW2972" s="48">
        <v>2</v>
      </c>
      <c r="AX2972">
        <v>0</v>
      </c>
      <c r="AY2972">
        <v>2</v>
      </c>
      <c r="AZ2972">
        <v>0</v>
      </c>
      <c r="BA2972">
        <v>5</v>
      </c>
      <c r="BB2972">
        <v>5</v>
      </c>
      <c r="BC2972">
        <v>0</v>
      </c>
      <c r="BD2972">
        <v>3</v>
      </c>
      <c r="BE2972" s="7">
        <f t="shared" si="311"/>
        <v>306.36</v>
      </c>
      <c r="BF2972" s="7">
        <f t="shared" si="312"/>
        <v>0</v>
      </c>
      <c r="BG2972" s="7">
        <f t="shared" si="313"/>
        <v>306.36</v>
      </c>
      <c r="BH2972" s="7">
        <f t="shared" si="314"/>
        <v>281.2</v>
      </c>
      <c r="BI2972">
        <v>6</v>
      </c>
      <c r="BJ2972">
        <v>120</v>
      </c>
      <c r="BK2972">
        <v>7</v>
      </c>
      <c r="BL2972">
        <v>4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 s="9" t="s">
        <v>3311</v>
      </c>
      <c r="BS2972">
        <v>0</v>
      </c>
      <c r="BT2972">
        <v>0</v>
      </c>
      <c r="BU2972" s="8"/>
      <c r="BV2972" s="8"/>
      <c r="BW2972">
        <v>0</v>
      </c>
      <c r="BX2972" s="9"/>
      <c r="BY2972">
        <v>0</v>
      </c>
      <c r="BZ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1024</v>
      </c>
      <c r="CJ2972">
        <v>1047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  <c r="DM2972">
        <v>0</v>
      </c>
      <c r="DN2972">
        <v>0</v>
      </c>
      <c r="DO2972">
        <v>0</v>
      </c>
      <c r="DP2972">
        <v>0</v>
      </c>
      <c r="DQ2972">
        <v>0</v>
      </c>
      <c r="DR2972">
        <v>0</v>
      </c>
      <c r="DS2972">
        <v>0</v>
      </c>
      <c r="DT2972">
        <v>0</v>
      </c>
      <c r="DU2972">
        <v>0</v>
      </c>
      <c r="DV2972">
        <v>0</v>
      </c>
      <c r="DW2972">
        <v>0</v>
      </c>
      <c r="DX2972">
        <v>36</v>
      </c>
      <c r="DY2972">
        <v>6</v>
      </c>
      <c r="DZ2972">
        <v>10.38062</v>
      </c>
      <c r="EA2972">
        <v>13</v>
      </c>
      <c r="EB2972">
        <v>0</v>
      </c>
      <c r="EC2972">
        <v>114.3806</v>
      </c>
      <c r="ED2972" s="6">
        <v>0</v>
      </c>
      <c r="EE2972">
        <v>0</v>
      </c>
      <c r="EF2972">
        <v>1</v>
      </c>
      <c r="EG2972">
        <v>1</v>
      </c>
      <c r="EJ2972" s="40"/>
      <c r="EK2972" t="s">
        <v>3312</v>
      </c>
    </row>
    <row r="2973" spans="1:141" x14ac:dyDescent="0.15">
      <c r="A2973" s="48">
        <v>7301</v>
      </c>
      <c r="B2973" s="40">
        <v>1</v>
      </c>
      <c r="C2973">
        <v>40</v>
      </c>
      <c r="D2973" s="2" t="s">
        <v>3083</v>
      </c>
      <c r="E2973">
        <v>175</v>
      </c>
      <c r="F2973">
        <v>48</v>
      </c>
      <c r="G2973">
        <v>38</v>
      </c>
      <c r="H2973">
        <v>98</v>
      </c>
      <c r="I2973">
        <v>7</v>
      </c>
      <c r="J2973">
        <v>7</v>
      </c>
      <c r="K2973">
        <v>19</v>
      </c>
      <c r="L2973">
        <v>38</v>
      </c>
      <c r="M2973">
        <v>0</v>
      </c>
      <c r="N2973" s="56">
        <v>2</v>
      </c>
      <c r="O2973">
        <v>1</v>
      </c>
      <c r="P2973" s="8">
        <v>0</v>
      </c>
      <c r="Q2973">
        <v>39</v>
      </c>
      <c r="R2973">
        <v>4</v>
      </c>
      <c r="S2973">
        <v>1</v>
      </c>
      <c r="T2973">
        <v>40</v>
      </c>
      <c r="U2973">
        <v>48</v>
      </c>
      <c r="V2973" s="21">
        <v>4</v>
      </c>
      <c r="W2973" s="21" t="s">
        <v>3313</v>
      </c>
      <c r="X2973" s="21">
        <v>0</v>
      </c>
      <c r="Y2973" s="51">
        <v>4.6832000000000003</v>
      </c>
      <c r="Z2973" s="51">
        <v>8.0130434782608688</v>
      </c>
      <c r="AA2973" s="51">
        <v>2.5678502059970829</v>
      </c>
      <c r="AB2973" s="57">
        <v>216.35217391304346</v>
      </c>
      <c r="AC2973">
        <v>27</v>
      </c>
      <c r="AD2973">
        <v>0</v>
      </c>
      <c r="AE2973">
        <v>0</v>
      </c>
      <c r="AF2973" s="6">
        <v>0</v>
      </c>
      <c r="AG2973" s="52">
        <v>0</v>
      </c>
      <c r="AH2973" s="57">
        <v>216.35217391304346</v>
      </c>
      <c r="AI2973" s="52">
        <v>40</v>
      </c>
      <c r="AJ2973" s="52">
        <v>125</v>
      </c>
      <c r="AK2973" s="6">
        <v>165</v>
      </c>
      <c r="AL2973" s="6">
        <v>0</v>
      </c>
      <c r="AM2973" s="6">
        <v>0</v>
      </c>
      <c r="AN2973" s="52">
        <v>460</v>
      </c>
      <c r="AO2973" s="5">
        <f t="shared" si="310"/>
        <v>12.199999999999989</v>
      </c>
      <c r="AP2973" s="7" t="s">
        <v>2907</v>
      </c>
      <c r="AQ2973" s="13">
        <v>236.1</v>
      </c>
      <c r="AR2973" s="13">
        <v>236.1</v>
      </c>
      <c r="AS2973" s="13">
        <v>236.1</v>
      </c>
      <c r="AT2973">
        <v>0</v>
      </c>
      <c r="AU2973">
        <v>0</v>
      </c>
      <c r="AV2973">
        <v>0</v>
      </c>
      <c r="AW2973" s="48">
        <v>2</v>
      </c>
      <c r="AX2973">
        <v>1</v>
      </c>
      <c r="AY2973">
        <v>1</v>
      </c>
      <c r="AZ2973">
        <v>0</v>
      </c>
      <c r="BA2973">
        <v>2</v>
      </c>
      <c r="BB2973">
        <v>1</v>
      </c>
      <c r="BC2973">
        <v>0</v>
      </c>
      <c r="BD2973">
        <v>6</v>
      </c>
      <c r="BE2973" s="7">
        <f t="shared" si="311"/>
        <v>186.04</v>
      </c>
      <c r="BF2973" s="7">
        <f t="shared" si="312"/>
        <v>0</v>
      </c>
      <c r="BG2973" s="7">
        <f t="shared" si="313"/>
        <v>186.04</v>
      </c>
      <c r="BH2973" s="7">
        <f t="shared" si="314"/>
        <v>472.2</v>
      </c>
      <c r="BI2973">
        <v>16</v>
      </c>
      <c r="BJ2973">
        <v>320</v>
      </c>
      <c r="BK2973">
        <v>11</v>
      </c>
      <c r="BL2973">
        <v>6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 s="9" t="s">
        <v>3238</v>
      </c>
      <c r="BS2973">
        <v>0</v>
      </c>
      <c r="BT2973">
        <v>0</v>
      </c>
      <c r="BU2973" s="8"/>
      <c r="BV2973" s="8"/>
      <c r="BW2973">
        <v>0</v>
      </c>
      <c r="BX2973" s="9"/>
      <c r="BY2973">
        <v>0</v>
      </c>
      <c r="BZ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40175</v>
      </c>
      <c r="CJ2973">
        <v>48387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  <c r="DM2973">
        <v>0</v>
      </c>
      <c r="DN2973">
        <v>0</v>
      </c>
      <c r="DO2973">
        <v>0</v>
      </c>
      <c r="DP2973">
        <v>0</v>
      </c>
      <c r="DQ2973">
        <v>0</v>
      </c>
      <c r="DR2973">
        <v>0</v>
      </c>
      <c r="DS2973">
        <v>0</v>
      </c>
      <c r="DT2973">
        <v>0</v>
      </c>
      <c r="DU2973">
        <v>0</v>
      </c>
      <c r="DV2973">
        <v>0</v>
      </c>
      <c r="DW2973">
        <v>1</v>
      </c>
      <c r="DX2973">
        <v>65</v>
      </c>
      <c r="DY2973">
        <v>7</v>
      </c>
      <c r="DZ2973">
        <v>0</v>
      </c>
      <c r="EA2973">
        <v>27</v>
      </c>
      <c r="EB2973">
        <v>0</v>
      </c>
      <c r="EC2973">
        <v>52</v>
      </c>
      <c r="ED2973" s="6">
        <v>0</v>
      </c>
      <c r="EE2973">
        <v>0</v>
      </c>
      <c r="EF2973">
        <v>1</v>
      </c>
      <c r="EG2973">
        <v>1</v>
      </c>
      <c r="EJ2973" s="40"/>
      <c r="EK2973" t="s">
        <v>3239</v>
      </c>
    </row>
    <row r="2974" spans="1:141" x14ac:dyDescent="0.15">
      <c r="A2974" s="48">
        <v>7303</v>
      </c>
      <c r="B2974" s="40">
        <v>1</v>
      </c>
      <c r="C2974">
        <v>40</v>
      </c>
      <c r="D2974" s="2" t="s">
        <v>1231</v>
      </c>
      <c r="E2974">
        <v>175</v>
      </c>
      <c r="F2974">
        <v>48</v>
      </c>
      <c r="G2974">
        <v>38</v>
      </c>
      <c r="H2974">
        <v>98</v>
      </c>
      <c r="I2974">
        <v>7</v>
      </c>
      <c r="J2974">
        <v>9</v>
      </c>
      <c r="K2974">
        <v>20</v>
      </c>
      <c r="L2974">
        <v>12</v>
      </c>
      <c r="M2974">
        <v>0</v>
      </c>
      <c r="N2974" s="56">
        <v>2</v>
      </c>
      <c r="O2974">
        <v>1</v>
      </c>
      <c r="P2974" s="8">
        <v>0</v>
      </c>
      <c r="Q2974">
        <v>50</v>
      </c>
      <c r="R2974">
        <v>5</v>
      </c>
      <c r="S2974">
        <v>1</v>
      </c>
      <c r="T2974">
        <v>40</v>
      </c>
      <c r="U2974">
        <v>48</v>
      </c>
      <c r="V2974" s="21">
        <v>4</v>
      </c>
      <c r="W2974" s="21" t="s">
        <v>2924</v>
      </c>
      <c r="X2974" s="21">
        <v>0</v>
      </c>
      <c r="Y2974" s="51">
        <v>4.6832000000000003</v>
      </c>
      <c r="Z2974" s="51">
        <v>8.0130434782608688</v>
      </c>
      <c r="AA2974" s="51">
        <v>2.5678502059970829</v>
      </c>
      <c r="AB2974" s="57">
        <v>560.91304347826076</v>
      </c>
      <c r="AC2974">
        <v>70</v>
      </c>
      <c r="AD2974">
        <v>0</v>
      </c>
      <c r="AE2974">
        <v>0</v>
      </c>
      <c r="AF2974" s="6">
        <v>0</v>
      </c>
      <c r="AG2974" s="52">
        <v>0</v>
      </c>
      <c r="AH2974" s="57">
        <v>560.91304347826076</v>
      </c>
      <c r="AI2974" s="52">
        <v>25</v>
      </c>
      <c r="AJ2974" s="52">
        <v>450</v>
      </c>
      <c r="AK2974" s="6">
        <v>475</v>
      </c>
      <c r="AL2974" s="6">
        <v>0</v>
      </c>
      <c r="AM2974" s="6">
        <v>0</v>
      </c>
      <c r="AN2974" s="52">
        <v>950</v>
      </c>
      <c r="AO2974" s="5">
        <f t="shared" si="310"/>
        <v>110</v>
      </c>
      <c r="AP2974" s="7" t="s">
        <v>2912</v>
      </c>
      <c r="AQ2974" s="13">
        <v>530</v>
      </c>
      <c r="AR2974" s="13">
        <v>530</v>
      </c>
      <c r="AS2974" s="13">
        <v>530</v>
      </c>
      <c r="AT2974">
        <v>0</v>
      </c>
      <c r="AU2974">
        <v>0</v>
      </c>
      <c r="AV2974">
        <v>0</v>
      </c>
      <c r="AW2974" s="48">
        <v>2</v>
      </c>
      <c r="AX2974">
        <v>5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 s="7">
        <f t="shared" si="311"/>
        <v>262.04999999999995</v>
      </c>
      <c r="BF2974" s="7">
        <f t="shared" si="312"/>
        <v>187.95000000000005</v>
      </c>
      <c r="BG2974" s="7">
        <f t="shared" si="313"/>
        <v>450</v>
      </c>
      <c r="BH2974" s="7">
        <f t="shared" si="314"/>
        <v>1060</v>
      </c>
      <c r="BI2974">
        <v>40</v>
      </c>
      <c r="BJ2974">
        <v>300</v>
      </c>
      <c r="BK2974">
        <v>30</v>
      </c>
      <c r="BL2974">
        <v>16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 s="9" t="s">
        <v>3311</v>
      </c>
      <c r="BS2974">
        <v>0</v>
      </c>
      <c r="BT2974">
        <v>0</v>
      </c>
      <c r="BU2974" s="8"/>
      <c r="BV2974" s="8"/>
      <c r="BW2974">
        <v>0</v>
      </c>
      <c r="BX2974" s="9"/>
      <c r="BY2974">
        <v>0</v>
      </c>
      <c r="BZ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40175</v>
      </c>
      <c r="CJ2974">
        <v>48387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  <c r="DM2974">
        <v>0</v>
      </c>
      <c r="DN2974">
        <v>0</v>
      </c>
      <c r="DO2974">
        <v>0</v>
      </c>
      <c r="DP2974">
        <v>0</v>
      </c>
      <c r="DQ2974">
        <v>0</v>
      </c>
      <c r="DR2974">
        <v>0</v>
      </c>
      <c r="DS2974">
        <v>0</v>
      </c>
      <c r="DT2974">
        <v>0</v>
      </c>
      <c r="DU2974">
        <v>0</v>
      </c>
      <c r="DV2974">
        <v>0</v>
      </c>
      <c r="DW2974">
        <v>1</v>
      </c>
      <c r="DX2974">
        <v>65</v>
      </c>
      <c r="DY2974">
        <v>7</v>
      </c>
      <c r="DZ2974">
        <v>0</v>
      </c>
      <c r="EA2974">
        <v>70</v>
      </c>
      <c r="EB2974">
        <v>0</v>
      </c>
      <c r="EC2974">
        <v>52</v>
      </c>
      <c r="ED2974" s="6">
        <v>0</v>
      </c>
      <c r="EE2974">
        <v>0</v>
      </c>
      <c r="EF2974">
        <v>2</v>
      </c>
      <c r="EG2974">
        <v>3</v>
      </c>
      <c r="EJ2974" s="40"/>
      <c r="EK2974" t="s">
        <v>3312</v>
      </c>
    </row>
    <row r="2975" spans="1:141" x14ac:dyDescent="0.15">
      <c r="A2975" s="48">
        <v>7312</v>
      </c>
      <c r="B2975" s="40">
        <v>1</v>
      </c>
      <c r="C2975">
        <v>40</v>
      </c>
      <c r="D2975" s="2" t="s">
        <v>3083</v>
      </c>
      <c r="E2975">
        <v>175</v>
      </c>
      <c r="F2975">
        <v>48</v>
      </c>
      <c r="G2975">
        <v>38</v>
      </c>
      <c r="H2975">
        <v>98</v>
      </c>
      <c r="I2975">
        <v>16</v>
      </c>
      <c r="J2975">
        <v>8</v>
      </c>
      <c r="K2975">
        <v>29</v>
      </c>
      <c r="L2975">
        <v>46</v>
      </c>
      <c r="M2975">
        <v>0</v>
      </c>
      <c r="N2975" s="56">
        <v>2</v>
      </c>
      <c r="O2975">
        <v>1</v>
      </c>
      <c r="P2975" s="8">
        <v>0</v>
      </c>
      <c r="Q2975">
        <v>75</v>
      </c>
      <c r="R2975">
        <v>3</v>
      </c>
      <c r="S2975">
        <v>2</v>
      </c>
      <c r="T2975">
        <v>11</v>
      </c>
      <c r="U2975">
        <v>13</v>
      </c>
      <c r="V2975" s="21">
        <v>4</v>
      </c>
      <c r="W2975" s="21" t="s">
        <v>3313</v>
      </c>
      <c r="X2975" s="21">
        <v>0</v>
      </c>
      <c r="Y2975" s="51">
        <v>4.6832000000000003</v>
      </c>
      <c r="Z2975" s="51">
        <v>8.0130434782608688</v>
      </c>
      <c r="AA2975" s="51">
        <v>2.5678502059970829</v>
      </c>
      <c r="AB2975" s="57">
        <v>88.143478260869557</v>
      </c>
      <c r="AC2975">
        <v>11</v>
      </c>
      <c r="AD2975">
        <v>0</v>
      </c>
      <c r="AE2975">
        <v>0</v>
      </c>
      <c r="AF2975" s="6">
        <v>0</v>
      </c>
      <c r="AG2975" s="52">
        <v>0</v>
      </c>
      <c r="AH2975" s="57">
        <v>88.143478260869557</v>
      </c>
      <c r="AI2975" s="52">
        <v>0</v>
      </c>
      <c r="AJ2975" s="52">
        <v>30</v>
      </c>
      <c r="AK2975" s="6">
        <v>30</v>
      </c>
      <c r="AL2975" s="6">
        <v>0</v>
      </c>
      <c r="AM2975" s="6">
        <v>0</v>
      </c>
      <c r="AN2975" s="52">
        <v>190</v>
      </c>
      <c r="AO2975" s="5">
        <f t="shared" si="310"/>
        <v>17.300000000000011</v>
      </c>
      <c r="AP2975" s="7" t="s">
        <v>2912</v>
      </c>
      <c r="AQ2975" s="13">
        <v>103.65</v>
      </c>
      <c r="AR2975" s="13">
        <v>103.65</v>
      </c>
      <c r="AS2975" s="13">
        <v>103.65</v>
      </c>
      <c r="AT2975">
        <v>0</v>
      </c>
      <c r="AU2975">
        <v>0</v>
      </c>
      <c r="AV2975">
        <v>0</v>
      </c>
      <c r="AW2975" s="48">
        <v>2</v>
      </c>
      <c r="AX2975">
        <v>1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 s="7">
        <f t="shared" si="311"/>
        <v>52.41</v>
      </c>
      <c r="BF2975" s="7">
        <f t="shared" si="312"/>
        <v>0</v>
      </c>
      <c r="BG2975" s="7">
        <f t="shared" si="313"/>
        <v>52.41</v>
      </c>
      <c r="BH2975" s="7">
        <f t="shared" si="314"/>
        <v>207.3</v>
      </c>
      <c r="BI2975">
        <v>6</v>
      </c>
      <c r="BJ2975">
        <v>80</v>
      </c>
      <c r="BK2975">
        <v>5</v>
      </c>
      <c r="BL2975">
        <v>3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 s="9" t="s">
        <v>3238</v>
      </c>
      <c r="BS2975">
        <v>0</v>
      </c>
      <c r="BT2975">
        <v>0</v>
      </c>
      <c r="BU2975" s="8"/>
      <c r="BV2975" s="8"/>
      <c r="BW2975">
        <v>0</v>
      </c>
      <c r="BX2975" s="9"/>
      <c r="BY2975">
        <v>0</v>
      </c>
      <c r="BZ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40175</v>
      </c>
      <c r="CJ2975">
        <v>48387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  <c r="DM2975">
        <v>0</v>
      </c>
      <c r="DN2975">
        <v>0</v>
      </c>
      <c r="DO2975">
        <v>0</v>
      </c>
      <c r="DP2975">
        <v>0</v>
      </c>
      <c r="DQ2975">
        <v>0</v>
      </c>
      <c r="DR2975">
        <v>0</v>
      </c>
      <c r="DS2975">
        <v>0</v>
      </c>
      <c r="DT2975">
        <v>0</v>
      </c>
      <c r="DU2975">
        <v>0</v>
      </c>
      <c r="DV2975">
        <v>0</v>
      </c>
      <c r="DW2975">
        <v>1</v>
      </c>
      <c r="DX2975">
        <v>65</v>
      </c>
      <c r="DY2975">
        <v>7</v>
      </c>
      <c r="DZ2975">
        <v>0</v>
      </c>
      <c r="EA2975">
        <v>11</v>
      </c>
      <c r="EB2975">
        <v>0</v>
      </c>
      <c r="EC2975">
        <v>104</v>
      </c>
      <c r="ED2975" s="6">
        <v>0</v>
      </c>
      <c r="EE2975">
        <v>0</v>
      </c>
      <c r="EF2975">
        <v>1</v>
      </c>
      <c r="EG2975">
        <v>1</v>
      </c>
      <c r="EJ2975" s="40"/>
      <c r="EK2975" t="s">
        <v>3239</v>
      </c>
    </row>
    <row r="2976" spans="1:141" x14ac:dyDescent="0.15">
      <c r="A2976" s="48">
        <v>7313</v>
      </c>
      <c r="B2976" s="40">
        <v>1</v>
      </c>
      <c r="C2976">
        <v>40</v>
      </c>
      <c r="D2976" s="2" t="s">
        <v>1231</v>
      </c>
      <c r="E2976">
        <v>175</v>
      </c>
      <c r="F2976">
        <v>48</v>
      </c>
      <c r="G2976">
        <v>38</v>
      </c>
      <c r="H2976">
        <v>98</v>
      </c>
      <c r="I2976">
        <v>16</v>
      </c>
      <c r="J2976">
        <v>9</v>
      </c>
      <c r="K2976">
        <v>30</v>
      </c>
      <c r="L2976">
        <v>11</v>
      </c>
      <c r="M2976">
        <v>0</v>
      </c>
      <c r="N2976" s="56">
        <v>2</v>
      </c>
      <c r="O2976">
        <v>1</v>
      </c>
      <c r="P2976" s="8">
        <v>0</v>
      </c>
      <c r="Q2976">
        <v>25</v>
      </c>
      <c r="R2976">
        <v>5</v>
      </c>
      <c r="S2976">
        <v>1</v>
      </c>
      <c r="T2976">
        <v>25</v>
      </c>
      <c r="U2976">
        <v>29</v>
      </c>
      <c r="V2976" s="21">
        <v>4</v>
      </c>
      <c r="W2976" s="21" t="s">
        <v>3313</v>
      </c>
      <c r="X2976" s="21">
        <v>0</v>
      </c>
      <c r="Y2976" s="51">
        <v>4.6832000000000003</v>
      </c>
      <c r="Z2976" s="51">
        <v>8.0130434782608688</v>
      </c>
      <c r="AA2976" s="51">
        <v>2.5678502059970829</v>
      </c>
      <c r="AB2976" s="57">
        <v>200.32608695652172</v>
      </c>
      <c r="AC2976">
        <v>25</v>
      </c>
      <c r="AD2976">
        <v>0</v>
      </c>
      <c r="AE2976">
        <v>0</v>
      </c>
      <c r="AF2976" s="6">
        <v>0</v>
      </c>
      <c r="AG2976" s="52">
        <v>0</v>
      </c>
      <c r="AH2976" s="57">
        <v>200.32608695652172</v>
      </c>
      <c r="AI2976" s="52">
        <v>0</v>
      </c>
      <c r="AJ2976" s="52">
        <v>45</v>
      </c>
      <c r="AK2976" s="6">
        <v>45</v>
      </c>
      <c r="AL2976" s="6">
        <v>0</v>
      </c>
      <c r="AM2976" s="6">
        <v>0</v>
      </c>
      <c r="AN2976" s="52">
        <v>350</v>
      </c>
      <c r="AO2976" s="5">
        <f t="shared" si="310"/>
        <v>19.5</v>
      </c>
      <c r="AP2976" s="7" t="s">
        <v>2912</v>
      </c>
      <c r="AQ2976" s="13">
        <v>184.75</v>
      </c>
      <c r="AR2976" s="13">
        <v>184.75</v>
      </c>
      <c r="AS2976" s="13">
        <v>184.75</v>
      </c>
      <c r="AT2976">
        <v>0</v>
      </c>
      <c r="AU2976">
        <v>0</v>
      </c>
      <c r="AV2976">
        <v>0</v>
      </c>
      <c r="AW2976" s="48">
        <v>2</v>
      </c>
      <c r="AX2976">
        <v>1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12</v>
      </c>
      <c r="BE2976" s="7">
        <f t="shared" si="311"/>
        <v>90.57</v>
      </c>
      <c r="BF2976" s="7">
        <f t="shared" si="312"/>
        <v>0</v>
      </c>
      <c r="BG2976" s="7">
        <f t="shared" si="313"/>
        <v>90.57</v>
      </c>
      <c r="BH2976" s="7">
        <f t="shared" si="314"/>
        <v>369.5</v>
      </c>
      <c r="BI2976">
        <v>15</v>
      </c>
      <c r="BJ2976">
        <v>200</v>
      </c>
      <c r="BK2976">
        <v>10</v>
      </c>
      <c r="BL2976">
        <v>5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 s="9" t="s">
        <v>3212</v>
      </c>
      <c r="BS2976">
        <v>0</v>
      </c>
      <c r="BT2976">
        <v>0</v>
      </c>
      <c r="BU2976" s="8"/>
      <c r="BV2976" s="8"/>
      <c r="BW2976">
        <v>0</v>
      </c>
      <c r="BX2976" s="9"/>
      <c r="BY2976">
        <v>0</v>
      </c>
      <c r="BZ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40175</v>
      </c>
      <c r="CJ2976">
        <v>48387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  <c r="DM2976">
        <v>0</v>
      </c>
      <c r="DN2976">
        <v>0</v>
      </c>
      <c r="DO2976">
        <v>0</v>
      </c>
      <c r="DP2976">
        <v>0</v>
      </c>
      <c r="DQ2976">
        <v>0</v>
      </c>
      <c r="DR2976">
        <v>0</v>
      </c>
      <c r="DS2976">
        <v>0</v>
      </c>
      <c r="DT2976">
        <v>0</v>
      </c>
      <c r="DU2976">
        <v>0</v>
      </c>
      <c r="DV2976">
        <v>0</v>
      </c>
      <c r="DW2976">
        <v>1</v>
      </c>
      <c r="DX2976">
        <v>65</v>
      </c>
      <c r="DY2976">
        <v>7</v>
      </c>
      <c r="DZ2976">
        <v>0</v>
      </c>
      <c r="EA2976">
        <v>25</v>
      </c>
      <c r="EB2976">
        <v>0</v>
      </c>
      <c r="EC2976">
        <v>52</v>
      </c>
      <c r="ED2976" s="6">
        <v>0</v>
      </c>
      <c r="EE2976">
        <v>0</v>
      </c>
      <c r="EF2976">
        <v>1</v>
      </c>
      <c r="EG2976">
        <v>1</v>
      </c>
      <c r="EJ2976" s="40"/>
      <c r="EK2976" t="s">
        <v>3178</v>
      </c>
    </row>
    <row r="2977" spans="1:141" x14ac:dyDescent="0.15">
      <c r="A2977" s="48">
        <v>7318</v>
      </c>
      <c r="B2977" s="40">
        <v>1</v>
      </c>
      <c r="C2977">
        <v>40</v>
      </c>
      <c r="D2977" s="2" t="s">
        <v>3085</v>
      </c>
      <c r="E2977">
        <v>175</v>
      </c>
      <c r="F2977">
        <v>48</v>
      </c>
      <c r="G2977">
        <v>38</v>
      </c>
      <c r="H2977">
        <v>98</v>
      </c>
      <c r="I2977">
        <v>21</v>
      </c>
      <c r="J2977">
        <v>9</v>
      </c>
      <c r="K2977">
        <v>37</v>
      </c>
      <c r="L2977">
        <v>15</v>
      </c>
      <c r="M2977">
        <v>0</v>
      </c>
      <c r="N2977" s="56">
        <v>2</v>
      </c>
      <c r="O2977">
        <v>1</v>
      </c>
      <c r="P2977" s="8">
        <v>0</v>
      </c>
      <c r="Q2977">
        <v>45</v>
      </c>
      <c r="R2977">
        <v>4</v>
      </c>
      <c r="S2977">
        <v>3</v>
      </c>
      <c r="T2977">
        <v>40</v>
      </c>
      <c r="U2977">
        <v>48</v>
      </c>
      <c r="V2977" s="21">
        <v>4</v>
      </c>
      <c r="W2977" s="21" t="s">
        <v>3187</v>
      </c>
      <c r="X2977" s="21">
        <v>0</v>
      </c>
      <c r="Y2977" s="51">
        <v>4.6832000000000003</v>
      </c>
      <c r="Z2977" s="51">
        <v>8.0130434782608688</v>
      </c>
      <c r="AA2977" s="51">
        <v>2.5678502059970829</v>
      </c>
      <c r="AB2977" s="57">
        <v>112.18260869565216</v>
      </c>
      <c r="AC2977">
        <v>14</v>
      </c>
      <c r="AD2977">
        <v>0</v>
      </c>
      <c r="AE2977">
        <v>0</v>
      </c>
      <c r="AF2977" s="6">
        <v>0</v>
      </c>
      <c r="AG2977" s="52">
        <v>0</v>
      </c>
      <c r="AH2977" s="57">
        <v>112.18260869565216</v>
      </c>
      <c r="AI2977" s="52">
        <v>0</v>
      </c>
      <c r="AJ2977" s="52">
        <v>0</v>
      </c>
      <c r="AK2977" s="6">
        <v>0</v>
      </c>
      <c r="AL2977" s="6">
        <v>0</v>
      </c>
      <c r="AM2977" s="6">
        <v>0</v>
      </c>
      <c r="AN2977" s="52">
        <v>400</v>
      </c>
      <c r="AO2977" s="5">
        <f t="shared" si="310"/>
        <v>76</v>
      </c>
      <c r="AP2977" s="7" t="s">
        <v>2907</v>
      </c>
      <c r="AQ2977" s="13">
        <v>238</v>
      </c>
      <c r="AR2977" s="13">
        <v>238</v>
      </c>
      <c r="AS2977" s="13">
        <v>238</v>
      </c>
      <c r="AT2977">
        <v>0</v>
      </c>
      <c r="AU2977">
        <v>0</v>
      </c>
      <c r="AV2977">
        <v>0</v>
      </c>
      <c r="AW2977" s="48">
        <v>2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 s="7">
        <f t="shared" si="311"/>
        <v>0</v>
      </c>
      <c r="BF2977" s="7">
        <f t="shared" si="312"/>
        <v>0</v>
      </c>
      <c r="BG2977" s="7">
        <f t="shared" si="313"/>
        <v>0</v>
      </c>
      <c r="BH2977" s="7">
        <f t="shared" si="314"/>
        <v>476</v>
      </c>
      <c r="BI2977">
        <v>0</v>
      </c>
      <c r="BJ2977">
        <v>0</v>
      </c>
      <c r="BK2977">
        <v>14</v>
      </c>
      <c r="BL2977">
        <v>8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 s="9" t="s">
        <v>3238</v>
      </c>
      <c r="BS2977">
        <v>0</v>
      </c>
      <c r="BT2977">
        <v>0</v>
      </c>
      <c r="BU2977" s="8"/>
      <c r="BV2977" s="8"/>
      <c r="BW2977">
        <v>0</v>
      </c>
      <c r="BX2977" s="9"/>
      <c r="BY2977">
        <v>0</v>
      </c>
      <c r="BZ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40175</v>
      </c>
      <c r="CJ2977">
        <v>48387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  <c r="DM2977">
        <v>0</v>
      </c>
      <c r="DN2977">
        <v>0</v>
      </c>
      <c r="DO2977">
        <v>0</v>
      </c>
      <c r="DP2977">
        <v>0</v>
      </c>
      <c r="DQ2977">
        <v>0</v>
      </c>
      <c r="DR2977">
        <v>0</v>
      </c>
      <c r="DS2977">
        <v>0</v>
      </c>
      <c r="DT2977">
        <v>0</v>
      </c>
      <c r="DU2977">
        <v>0</v>
      </c>
      <c r="DV2977">
        <v>0</v>
      </c>
      <c r="DW2977">
        <v>1</v>
      </c>
      <c r="DX2977">
        <v>65</v>
      </c>
      <c r="DY2977">
        <v>7</v>
      </c>
      <c r="DZ2977">
        <v>0</v>
      </c>
      <c r="EA2977">
        <v>14</v>
      </c>
      <c r="EB2977">
        <v>0</v>
      </c>
      <c r="EC2977">
        <v>156</v>
      </c>
      <c r="ED2977" s="6">
        <v>0</v>
      </c>
      <c r="EE2977">
        <v>0</v>
      </c>
      <c r="EF2977">
        <v>1</v>
      </c>
      <c r="EG2977">
        <v>1</v>
      </c>
      <c r="EJ2977" s="40"/>
      <c r="EK2977" t="s">
        <v>3239</v>
      </c>
    </row>
    <row r="2978" spans="1:141" x14ac:dyDescent="0.15">
      <c r="A2978" s="48">
        <v>7319</v>
      </c>
      <c r="B2978" s="40">
        <v>1</v>
      </c>
      <c r="C2978">
        <v>40</v>
      </c>
      <c r="D2978" s="2" t="s">
        <v>1231</v>
      </c>
      <c r="E2978">
        <v>175</v>
      </c>
      <c r="F2978">
        <v>48</v>
      </c>
      <c r="G2978">
        <v>38</v>
      </c>
      <c r="H2978">
        <v>98</v>
      </c>
      <c r="I2978">
        <v>21</v>
      </c>
      <c r="J2978">
        <v>10</v>
      </c>
      <c r="K2978">
        <v>37</v>
      </c>
      <c r="L2978">
        <v>4</v>
      </c>
      <c r="M2978">
        <v>0</v>
      </c>
      <c r="N2978" s="56">
        <v>2</v>
      </c>
      <c r="O2978">
        <v>1</v>
      </c>
      <c r="P2978" s="8">
        <v>0</v>
      </c>
      <c r="Q2978">
        <v>47</v>
      </c>
      <c r="R2978">
        <v>11</v>
      </c>
      <c r="S2978">
        <v>2</v>
      </c>
      <c r="T2978">
        <v>24</v>
      </c>
      <c r="U2978">
        <v>28</v>
      </c>
      <c r="V2978" s="21">
        <v>4</v>
      </c>
      <c r="W2978" s="21" t="s">
        <v>1232</v>
      </c>
      <c r="X2978" s="21">
        <v>0</v>
      </c>
      <c r="Y2978" s="51">
        <v>4.6832000000000003</v>
      </c>
      <c r="Z2978" s="51">
        <v>8.0130434782608688</v>
      </c>
      <c r="AA2978" s="51">
        <v>2.5678502059970829</v>
      </c>
      <c r="AB2978" s="57">
        <v>280.45652173913038</v>
      </c>
      <c r="AC2978">
        <v>35</v>
      </c>
      <c r="AD2978">
        <v>0</v>
      </c>
      <c r="AE2978">
        <v>0</v>
      </c>
      <c r="AF2978" s="6">
        <v>0</v>
      </c>
      <c r="AG2978" s="52">
        <v>0</v>
      </c>
      <c r="AH2978" s="57">
        <v>280.45652173913038</v>
      </c>
      <c r="AI2978" s="52">
        <v>0</v>
      </c>
      <c r="AJ2978" s="52">
        <v>0</v>
      </c>
      <c r="AK2978" s="6">
        <v>0</v>
      </c>
      <c r="AL2978" s="6">
        <v>0</v>
      </c>
      <c r="AM2978" s="6">
        <v>0</v>
      </c>
      <c r="AN2978" s="52">
        <v>600</v>
      </c>
      <c r="AO2978" s="5">
        <f t="shared" si="310"/>
        <v>43.5</v>
      </c>
      <c r="AP2978" s="7" t="s">
        <v>2912</v>
      </c>
      <c r="AQ2978" s="13">
        <v>321.75</v>
      </c>
      <c r="AR2978" s="13">
        <v>321.75</v>
      </c>
      <c r="AS2978" s="13">
        <v>321.75</v>
      </c>
      <c r="AT2978">
        <v>0</v>
      </c>
      <c r="AU2978">
        <v>0</v>
      </c>
      <c r="AV2978">
        <v>0</v>
      </c>
      <c r="AW2978" s="48">
        <v>2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 s="7">
        <f t="shared" si="311"/>
        <v>0</v>
      </c>
      <c r="BF2978" s="7">
        <f t="shared" si="312"/>
        <v>0</v>
      </c>
      <c r="BG2978" s="7">
        <f t="shared" si="313"/>
        <v>0</v>
      </c>
      <c r="BH2978" s="7">
        <f t="shared" si="314"/>
        <v>643.5</v>
      </c>
      <c r="BI2978">
        <v>18</v>
      </c>
      <c r="BJ2978">
        <v>300</v>
      </c>
      <c r="BK2978">
        <v>17</v>
      </c>
      <c r="BL2978">
        <v>9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 s="9" t="s">
        <v>3311</v>
      </c>
      <c r="BS2978">
        <v>0</v>
      </c>
      <c r="BT2978">
        <v>0</v>
      </c>
      <c r="BU2978" s="8"/>
      <c r="BV2978" s="8"/>
      <c r="BW2978">
        <v>0</v>
      </c>
      <c r="BX2978" s="9"/>
      <c r="BY2978">
        <v>0</v>
      </c>
      <c r="BZ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40175</v>
      </c>
      <c r="CJ2978">
        <v>48387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  <c r="DM2978">
        <v>0</v>
      </c>
      <c r="DN2978">
        <v>0</v>
      </c>
      <c r="DO2978">
        <v>0</v>
      </c>
      <c r="DP2978">
        <v>0</v>
      </c>
      <c r="DQ2978">
        <v>0</v>
      </c>
      <c r="DR2978">
        <v>0</v>
      </c>
      <c r="DS2978">
        <v>0</v>
      </c>
      <c r="DT2978">
        <v>0</v>
      </c>
      <c r="DU2978">
        <v>0</v>
      </c>
      <c r="DV2978">
        <v>0</v>
      </c>
      <c r="DW2978">
        <v>1</v>
      </c>
      <c r="DX2978">
        <v>65</v>
      </c>
      <c r="DY2978">
        <v>7</v>
      </c>
      <c r="DZ2978">
        <v>0</v>
      </c>
      <c r="EA2978">
        <v>35</v>
      </c>
      <c r="EB2978">
        <v>0</v>
      </c>
      <c r="EC2978">
        <v>104</v>
      </c>
      <c r="ED2978" s="6">
        <v>0</v>
      </c>
      <c r="EE2978">
        <v>0</v>
      </c>
      <c r="EF2978">
        <v>1</v>
      </c>
      <c r="EG2978">
        <v>1</v>
      </c>
      <c r="EJ2978" s="40"/>
      <c r="EK2978" t="s">
        <v>3312</v>
      </c>
    </row>
    <row r="2979" spans="1:141" x14ac:dyDescent="0.15">
      <c r="A2979" s="48">
        <v>7331</v>
      </c>
      <c r="B2979" s="40">
        <v>1</v>
      </c>
      <c r="C2979">
        <v>40</v>
      </c>
      <c r="D2979" s="2" t="s">
        <v>3083</v>
      </c>
      <c r="E2979">
        <v>175</v>
      </c>
      <c r="F2979">
        <v>48</v>
      </c>
      <c r="G2979">
        <v>38</v>
      </c>
      <c r="H2979">
        <v>99</v>
      </c>
      <c r="I2979">
        <v>5</v>
      </c>
      <c r="J2979">
        <v>7</v>
      </c>
      <c r="K2979">
        <v>17</v>
      </c>
      <c r="L2979">
        <v>36</v>
      </c>
      <c r="M2979">
        <v>0</v>
      </c>
      <c r="N2979" s="56">
        <v>2</v>
      </c>
      <c r="O2979">
        <v>1</v>
      </c>
      <c r="P2979" s="8">
        <v>0</v>
      </c>
      <c r="Q2979">
        <v>19</v>
      </c>
      <c r="R2979">
        <v>3</v>
      </c>
      <c r="S2979">
        <v>1</v>
      </c>
      <c r="T2979">
        <v>40</v>
      </c>
      <c r="U2979">
        <v>48</v>
      </c>
      <c r="V2979" s="21">
        <v>4</v>
      </c>
      <c r="W2979" s="21" t="s">
        <v>2924</v>
      </c>
      <c r="X2979" s="21">
        <v>0</v>
      </c>
      <c r="Y2979" s="51">
        <v>4.6832000000000003</v>
      </c>
      <c r="Z2979" s="51">
        <v>8.0130434782608688</v>
      </c>
      <c r="AA2979" s="51">
        <v>2.5678502059970829</v>
      </c>
      <c r="AB2979" s="57">
        <v>200.32608695652172</v>
      </c>
      <c r="AC2979">
        <v>25</v>
      </c>
      <c r="AD2979">
        <v>0</v>
      </c>
      <c r="AE2979">
        <v>0</v>
      </c>
      <c r="AF2979" s="6">
        <v>0</v>
      </c>
      <c r="AG2979" s="52">
        <v>0</v>
      </c>
      <c r="AH2979" s="57">
        <v>200.32608695652172</v>
      </c>
      <c r="AI2979" s="52">
        <v>0</v>
      </c>
      <c r="AJ2979" s="52">
        <v>80</v>
      </c>
      <c r="AK2979" s="6">
        <v>80</v>
      </c>
      <c r="AL2979" s="6">
        <v>0</v>
      </c>
      <c r="AM2979" s="6">
        <v>0</v>
      </c>
      <c r="AN2979" s="52">
        <v>300</v>
      </c>
      <c r="AO2979" s="5">
        <f t="shared" si="310"/>
        <v>7.3442531916666667</v>
      </c>
      <c r="AP2979" s="7" t="s">
        <v>2912</v>
      </c>
      <c r="AQ2979" s="13">
        <v>153.67212659583333</v>
      </c>
      <c r="AR2979" s="13">
        <v>153.67212659583333</v>
      </c>
      <c r="AS2979" s="13">
        <v>153.67212659583333</v>
      </c>
      <c r="AT2979">
        <v>0</v>
      </c>
      <c r="AU2979">
        <v>0</v>
      </c>
      <c r="AV2979">
        <v>0</v>
      </c>
      <c r="AW2979" s="48">
        <v>2</v>
      </c>
      <c r="AX2979">
        <v>0</v>
      </c>
      <c r="AY2979">
        <v>1</v>
      </c>
      <c r="AZ2979">
        <v>0</v>
      </c>
      <c r="BA2979">
        <v>0</v>
      </c>
      <c r="BB2979">
        <v>0</v>
      </c>
      <c r="BC2979">
        <v>0</v>
      </c>
      <c r="BD2979">
        <v>5</v>
      </c>
      <c r="BE2979" s="7">
        <f t="shared" si="311"/>
        <v>71.960000000000008</v>
      </c>
      <c r="BF2979" s="7">
        <f t="shared" si="312"/>
        <v>8.039999999999992</v>
      </c>
      <c r="BG2979" s="7">
        <f t="shared" si="313"/>
        <v>80</v>
      </c>
      <c r="BH2979" s="7">
        <f t="shared" si="314"/>
        <v>307.34425319166667</v>
      </c>
      <c r="BI2979">
        <v>14</v>
      </c>
      <c r="BJ2979">
        <v>175</v>
      </c>
      <c r="BK2979">
        <v>12</v>
      </c>
      <c r="BL2979">
        <v>4</v>
      </c>
      <c r="BM2979">
        <v>0</v>
      </c>
      <c r="BN2979">
        <v>0</v>
      </c>
      <c r="BO2979">
        <v>0</v>
      </c>
      <c r="BP2979">
        <v>0</v>
      </c>
      <c r="BQ2979">
        <v>77</v>
      </c>
      <c r="BR2979" s="9" t="s">
        <v>3090</v>
      </c>
      <c r="BS2979">
        <v>0</v>
      </c>
      <c r="BT2979">
        <v>20</v>
      </c>
      <c r="BU2979" s="72">
        <v>0.31721265958333333</v>
      </c>
      <c r="BV2979" s="64">
        <f>BT2979*BU2979</f>
        <v>6.3442531916666667</v>
      </c>
      <c r="BW2979">
        <v>0</v>
      </c>
      <c r="BX2979" s="9"/>
      <c r="BY2979">
        <v>0</v>
      </c>
      <c r="BZ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40175</v>
      </c>
      <c r="CJ2979">
        <v>48387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  <c r="DM2979">
        <v>0</v>
      </c>
      <c r="DN2979">
        <v>0</v>
      </c>
      <c r="DO2979">
        <v>0</v>
      </c>
      <c r="DP2979">
        <v>0</v>
      </c>
      <c r="DQ2979">
        <v>0</v>
      </c>
      <c r="DR2979">
        <v>0</v>
      </c>
      <c r="DS2979">
        <v>0</v>
      </c>
      <c r="DT2979">
        <v>0</v>
      </c>
      <c r="DU2979">
        <v>0</v>
      </c>
      <c r="DV2979">
        <v>0</v>
      </c>
      <c r="DW2979">
        <v>1</v>
      </c>
      <c r="DX2979">
        <v>65</v>
      </c>
      <c r="DY2979">
        <v>7</v>
      </c>
      <c r="DZ2979">
        <v>0</v>
      </c>
      <c r="EA2979">
        <v>26</v>
      </c>
      <c r="EB2979">
        <v>0</v>
      </c>
      <c r="EC2979">
        <v>52</v>
      </c>
      <c r="ED2979" s="6">
        <v>0</v>
      </c>
      <c r="EE2979">
        <v>0</v>
      </c>
      <c r="EF2979">
        <v>1</v>
      </c>
      <c r="EG2979">
        <v>1</v>
      </c>
      <c r="EJ2979" s="40"/>
      <c r="EK2979" t="s">
        <v>3239</v>
      </c>
    </row>
    <row r="2980" spans="1:141" x14ac:dyDescent="0.15">
      <c r="A2980" s="48">
        <v>7334</v>
      </c>
      <c r="B2980" s="40">
        <v>1</v>
      </c>
      <c r="C2980">
        <v>40</v>
      </c>
      <c r="D2980" s="2" t="s">
        <v>1231</v>
      </c>
      <c r="E2980">
        <v>175</v>
      </c>
      <c r="F2980">
        <v>48</v>
      </c>
      <c r="G2980">
        <v>38</v>
      </c>
      <c r="H2980">
        <v>99</v>
      </c>
      <c r="I2980">
        <v>5</v>
      </c>
      <c r="J2980">
        <v>9</v>
      </c>
      <c r="K2980">
        <v>18</v>
      </c>
      <c r="L2980">
        <v>1</v>
      </c>
      <c r="M2980">
        <v>0</v>
      </c>
      <c r="N2980" s="56">
        <v>2</v>
      </c>
      <c r="O2980">
        <v>1</v>
      </c>
      <c r="P2980" s="8">
        <v>0</v>
      </c>
      <c r="Q2980">
        <v>55</v>
      </c>
      <c r="R2980">
        <v>4</v>
      </c>
      <c r="S2980">
        <v>1</v>
      </c>
      <c r="T2980">
        <v>3</v>
      </c>
      <c r="U2980">
        <v>5</v>
      </c>
      <c r="V2980" s="66">
        <v>3</v>
      </c>
      <c r="W2980" s="66" t="s">
        <v>2417</v>
      </c>
      <c r="X2980" s="66">
        <v>0</v>
      </c>
      <c r="Y2980" s="51">
        <v>4.6832000000000003</v>
      </c>
      <c r="Z2980" s="51">
        <v>8.0130434782608688</v>
      </c>
      <c r="AA2980" s="51">
        <v>2.5678502059970829</v>
      </c>
      <c r="AB2980" s="57">
        <v>480.78260869565213</v>
      </c>
      <c r="AC2980">
        <v>60</v>
      </c>
      <c r="AD2980">
        <v>0</v>
      </c>
      <c r="AE2980">
        <v>0</v>
      </c>
      <c r="AF2980" s="6">
        <v>0</v>
      </c>
      <c r="AG2980" s="52">
        <v>0</v>
      </c>
      <c r="AH2980" s="57">
        <v>480.78260869565213</v>
      </c>
      <c r="AI2980" s="52">
        <v>75</v>
      </c>
      <c r="AJ2980" s="52">
        <v>150</v>
      </c>
      <c r="AK2980" s="6">
        <v>225</v>
      </c>
      <c r="AL2980" s="6">
        <v>0</v>
      </c>
      <c r="AM2980" s="6">
        <v>0</v>
      </c>
      <c r="AN2980" s="52">
        <v>400</v>
      </c>
      <c r="AO2980" s="5">
        <f t="shared" si="310"/>
        <v>77.906551915000023</v>
      </c>
      <c r="AP2980" s="7" t="s">
        <v>2416</v>
      </c>
      <c r="AQ2980" s="13">
        <v>453.86742148021744</v>
      </c>
      <c r="AR2980" s="13">
        <v>453.86742148021744</v>
      </c>
      <c r="AS2980" s="13">
        <v>453.86742148021744</v>
      </c>
      <c r="AT2980">
        <v>0</v>
      </c>
      <c r="AU2980">
        <v>0</v>
      </c>
      <c r="AV2980">
        <v>0</v>
      </c>
      <c r="AW2980" s="48">
        <v>2</v>
      </c>
      <c r="AX2980">
        <v>2</v>
      </c>
      <c r="AY2980">
        <v>0</v>
      </c>
      <c r="AZ2980">
        <v>2</v>
      </c>
      <c r="BA2980">
        <v>2</v>
      </c>
      <c r="BB2980">
        <v>2</v>
      </c>
      <c r="BC2980">
        <v>0</v>
      </c>
      <c r="BD2980">
        <v>17</v>
      </c>
      <c r="BE2980" s="7">
        <f t="shared" si="311"/>
        <v>232.76</v>
      </c>
      <c r="BF2980" s="7">
        <f t="shared" si="312"/>
        <v>0</v>
      </c>
      <c r="BG2980" s="7">
        <f t="shared" si="313"/>
        <v>232.76</v>
      </c>
      <c r="BH2980" s="7">
        <f t="shared" si="314"/>
        <v>477.90655191500002</v>
      </c>
      <c r="BI2980">
        <v>20</v>
      </c>
      <c r="BJ2980">
        <v>160</v>
      </c>
      <c r="BK2980">
        <v>12</v>
      </c>
      <c r="BL2980">
        <v>7</v>
      </c>
      <c r="BM2980">
        <v>0</v>
      </c>
      <c r="BN2980">
        <v>0</v>
      </c>
      <c r="BO2980">
        <v>0</v>
      </c>
      <c r="BP2980">
        <v>0</v>
      </c>
      <c r="BQ2980">
        <v>77</v>
      </c>
      <c r="BR2980" s="9" t="s">
        <v>3090</v>
      </c>
      <c r="BS2980">
        <v>1</v>
      </c>
      <c r="BT2980">
        <v>12</v>
      </c>
      <c r="BU2980" s="72">
        <v>0.31721265958333333</v>
      </c>
      <c r="BV2980" s="64">
        <f>BT2980*BU2980</f>
        <v>3.806551915</v>
      </c>
      <c r="BW2980">
        <v>80</v>
      </c>
      <c r="BX2980" s="9" t="s">
        <v>3318</v>
      </c>
      <c r="BY2980">
        <v>0</v>
      </c>
      <c r="BZ2980">
        <v>2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40175</v>
      </c>
      <c r="CJ2980">
        <v>48387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1</v>
      </c>
      <c r="DH2980">
        <v>1</v>
      </c>
      <c r="DI2980">
        <v>0</v>
      </c>
      <c r="DJ2980">
        <v>0</v>
      </c>
      <c r="DK2980">
        <v>0</v>
      </c>
      <c r="DL2980">
        <v>0</v>
      </c>
      <c r="DM2980">
        <v>0</v>
      </c>
      <c r="DN2980">
        <v>0</v>
      </c>
      <c r="DO2980">
        <v>0</v>
      </c>
      <c r="DP2980">
        <v>0</v>
      </c>
      <c r="DQ2980">
        <v>0</v>
      </c>
      <c r="DR2980">
        <v>0</v>
      </c>
      <c r="DS2980">
        <v>0</v>
      </c>
      <c r="DT2980">
        <v>0</v>
      </c>
      <c r="DU2980">
        <v>0</v>
      </c>
      <c r="DV2980">
        <v>0</v>
      </c>
      <c r="DW2980">
        <v>1</v>
      </c>
      <c r="DX2980">
        <v>65</v>
      </c>
      <c r="DY2980">
        <v>7</v>
      </c>
      <c r="DZ2980">
        <v>0</v>
      </c>
      <c r="EA2980">
        <v>33</v>
      </c>
      <c r="EB2980">
        <v>0</v>
      </c>
      <c r="EC2980">
        <v>52</v>
      </c>
      <c r="ED2980" s="6">
        <v>0</v>
      </c>
      <c r="EE2980">
        <v>0</v>
      </c>
      <c r="EF2980">
        <v>1</v>
      </c>
      <c r="EG2980">
        <v>1</v>
      </c>
      <c r="EJ2980" s="40"/>
      <c r="EK2980" t="s">
        <v>3312</v>
      </c>
    </row>
    <row r="2981" spans="1:141" x14ac:dyDescent="0.15">
      <c r="A2981" s="48">
        <v>7338</v>
      </c>
      <c r="B2981" s="40">
        <v>1</v>
      </c>
      <c r="C2981">
        <v>40</v>
      </c>
      <c r="D2981" s="2" t="s">
        <v>3083</v>
      </c>
      <c r="E2981">
        <v>175</v>
      </c>
      <c r="F2981">
        <v>48</v>
      </c>
      <c r="G2981">
        <v>38</v>
      </c>
      <c r="H2981">
        <v>99</v>
      </c>
      <c r="I2981">
        <v>10</v>
      </c>
      <c r="J2981">
        <v>3</v>
      </c>
      <c r="K2981">
        <v>25</v>
      </c>
      <c r="L2981">
        <v>21</v>
      </c>
      <c r="M2981">
        <v>0</v>
      </c>
      <c r="N2981" s="56">
        <v>2</v>
      </c>
      <c r="O2981">
        <v>1</v>
      </c>
      <c r="P2981" s="8">
        <v>0</v>
      </c>
      <c r="Q2981">
        <v>68</v>
      </c>
      <c r="R2981">
        <v>8</v>
      </c>
      <c r="S2981">
        <v>1</v>
      </c>
      <c r="T2981">
        <v>43</v>
      </c>
      <c r="U2981">
        <v>51</v>
      </c>
      <c r="V2981" s="21">
        <v>4</v>
      </c>
      <c r="W2981" s="21" t="s">
        <v>3313</v>
      </c>
      <c r="X2981" s="21">
        <v>0</v>
      </c>
      <c r="Y2981" s="51">
        <v>4.6832000000000003</v>
      </c>
      <c r="Z2981" s="51">
        <v>8.0130434782608688</v>
      </c>
      <c r="AA2981" s="51">
        <v>2.5678502059970829</v>
      </c>
      <c r="AB2981" s="57">
        <v>184.29999999999998</v>
      </c>
      <c r="AC2981">
        <v>23</v>
      </c>
      <c r="AD2981">
        <v>0</v>
      </c>
      <c r="AE2981">
        <v>0</v>
      </c>
      <c r="AF2981" s="6">
        <v>0</v>
      </c>
      <c r="AG2981" s="52">
        <v>0</v>
      </c>
      <c r="AH2981" s="57">
        <v>184.29999999999998</v>
      </c>
      <c r="AI2981" s="52">
        <v>86</v>
      </c>
      <c r="AJ2981" s="52">
        <v>100</v>
      </c>
      <c r="AK2981" s="6">
        <v>186</v>
      </c>
      <c r="AL2981" s="6">
        <v>0</v>
      </c>
      <c r="AM2981" s="6">
        <v>0</v>
      </c>
      <c r="AN2981" s="52">
        <v>600</v>
      </c>
      <c r="AO2981" s="5">
        <f t="shared" si="310"/>
        <v>0</v>
      </c>
      <c r="AP2981" s="7" t="s">
        <v>2421</v>
      </c>
      <c r="AQ2981" s="13">
        <v>300</v>
      </c>
      <c r="AR2981" s="13">
        <v>300</v>
      </c>
      <c r="AS2981" s="13">
        <v>300</v>
      </c>
      <c r="AT2981">
        <v>0</v>
      </c>
      <c r="AU2981">
        <v>0</v>
      </c>
      <c r="AV2981">
        <v>0</v>
      </c>
      <c r="AW2981" s="48">
        <v>2</v>
      </c>
      <c r="AX2981">
        <v>1</v>
      </c>
      <c r="AY2981">
        <v>1</v>
      </c>
      <c r="AZ2981">
        <v>0</v>
      </c>
      <c r="BA2981">
        <v>1</v>
      </c>
      <c r="BB2981">
        <v>0</v>
      </c>
      <c r="BC2981">
        <v>0</v>
      </c>
      <c r="BD2981">
        <v>70</v>
      </c>
      <c r="BE2981" s="7">
        <f t="shared" si="311"/>
        <v>352.62</v>
      </c>
      <c r="BF2981" s="7">
        <f t="shared" si="312"/>
        <v>0</v>
      </c>
      <c r="BG2981" s="7">
        <f t="shared" si="313"/>
        <v>352.62</v>
      </c>
      <c r="BH2981" s="7">
        <f t="shared" si="314"/>
        <v>459.5</v>
      </c>
      <c r="BI2981">
        <v>11</v>
      </c>
      <c r="BJ2981">
        <v>450</v>
      </c>
      <c r="BK2981">
        <v>12</v>
      </c>
      <c r="BL2981">
        <v>5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 s="9" t="s">
        <v>3212</v>
      </c>
      <c r="BS2981">
        <v>0</v>
      </c>
      <c r="BT2981">
        <v>0</v>
      </c>
      <c r="BU2981" s="8"/>
      <c r="BV2981" s="8"/>
      <c r="BW2981">
        <v>0</v>
      </c>
      <c r="BX2981" s="9"/>
      <c r="BY2981">
        <v>0</v>
      </c>
      <c r="BZ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40175</v>
      </c>
      <c r="CJ2981">
        <v>48387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  <c r="DM2981">
        <v>0</v>
      </c>
      <c r="DN2981">
        <v>0</v>
      </c>
      <c r="DO2981">
        <v>0</v>
      </c>
      <c r="DP2981">
        <v>0</v>
      </c>
      <c r="DQ2981">
        <v>0</v>
      </c>
      <c r="DR2981">
        <v>0</v>
      </c>
      <c r="DS2981">
        <v>0</v>
      </c>
      <c r="DT2981">
        <v>0</v>
      </c>
      <c r="DU2981">
        <v>0</v>
      </c>
      <c r="DV2981">
        <v>0</v>
      </c>
      <c r="DW2981">
        <v>1</v>
      </c>
      <c r="DX2981">
        <v>65</v>
      </c>
      <c r="DY2981">
        <v>7</v>
      </c>
      <c r="DZ2981">
        <v>0</v>
      </c>
      <c r="EA2981">
        <v>23</v>
      </c>
      <c r="EB2981">
        <v>0</v>
      </c>
      <c r="EC2981">
        <v>52</v>
      </c>
      <c r="ED2981" s="6">
        <v>0</v>
      </c>
      <c r="EE2981">
        <v>0</v>
      </c>
      <c r="EF2981">
        <v>1</v>
      </c>
      <c r="EG2981">
        <v>1</v>
      </c>
      <c r="EJ2981" s="40"/>
      <c r="EK2981" t="s">
        <v>3178</v>
      </c>
    </row>
    <row r="2982" spans="1:141" x14ac:dyDescent="0.15">
      <c r="A2982" s="48">
        <v>7343</v>
      </c>
      <c r="B2982" s="40">
        <v>1</v>
      </c>
      <c r="C2982">
        <v>40</v>
      </c>
      <c r="D2982" s="2" t="s">
        <v>3085</v>
      </c>
      <c r="E2982">
        <v>175</v>
      </c>
      <c r="F2982">
        <v>48</v>
      </c>
      <c r="G2982">
        <v>38</v>
      </c>
      <c r="H2982">
        <v>99</v>
      </c>
      <c r="I2982">
        <v>14</v>
      </c>
      <c r="J2982">
        <v>8</v>
      </c>
      <c r="K2982">
        <v>27</v>
      </c>
      <c r="L2982">
        <v>34</v>
      </c>
      <c r="M2982">
        <v>0</v>
      </c>
      <c r="N2982" s="56">
        <v>2</v>
      </c>
      <c r="O2982">
        <v>1</v>
      </c>
      <c r="P2982" s="8">
        <v>0</v>
      </c>
      <c r="Q2982">
        <v>25</v>
      </c>
      <c r="R2982">
        <v>6</v>
      </c>
      <c r="S2982">
        <v>1</v>
      </c>
      <c r="T2982">
        <v>40</v>
      </c>
      <c r="U2982">
        <v>48</v>
      </c>
      <c r="V2982" s="21">
        <v>4</v>
      </c>
      <c r="W2982" s="21" t="s">
        <v>2924</v>
      </c>
      <c r="X2982" s="21">
        <v>0</v>
      </c>
      <c r="Y2982" s="51">
        <v>4.6832000000000003</v>
      </c>
      <c r="Z2982" s="51">
        <v>8.0130434782608688</v>
      </c>
      <c r="AA2982" s="51">
        <v>2.5678502059970829</v>
      </c>
      <c r="AB2982" s="57">
        <v>160.26086956521738</v>
      </c>
      <c r="AC2982">
        <v>20</v>
      </c>
      <c r="AD2982">
        <v>0</v>
      </c>
      <c r="AE2982">
        <v>0</v>
      </c>
      <c r="AF2982" s="6">
        <v>0</v>
      </c>
      <c r="AG2982" s="52">
        <v>0</v>
      </c>
      <c r="AH2982" s="57">
        <v>160.26086956521738</v>
      </c>
      <c r="AI2982" s="52">
        <v>20</v>
      </c>
      <c r="AJ2982" s="52">
        <v>100</v>
      </c>
      <c r="AK2982" s="6">
        <v>120</v>
      </c>
      <c r="AL2982" s="6">
        <v>0</v>
      </c>
      <c r="AM2982" s="6">
        <v>0</v>
      </c>
      <c r="AN2982" s="52">
        <v>550</v>
      </c>
      <c r="AO2982" s="5">
        <f t="shared" si="310"/>
        <v>34</v>
      </c>
      <c r="AP2982" s="7" t="s">
        <v>2907</v>
      </c>
      <c r="AQ2982" s="13">
        <v>292</v>
      </c>
      <c r="AR2982" s="13">
        <v>292</v>
      </c>
      <c r="AS2982" s="13">
        <v>292</v>
      </c>
      <c r="AT2982">
        <v>0</v>
      </c>
      <c r="AU2982">
        <v>0</v>
      </c>
      <c r="AV2982">
        <v>0</v>
      </c>
      <c r="AW2982" s="48">
        <v>2</v>
      </c>
      <c r="AX2982">
        <v>1</v>
      </c>
      <c r="AY2982">
        <v>0</v>
      </c>
      <c r="AZ2982">
        <v>0</v>
      </c>
      <c r="BA2982">
        <v>1</v>
      </c>
      <c r="BB2982">
        <v>1</v>
      </c>
      <c r="BC2982">
        <v>0</v>
      </c>
      <c r="BD2982">
        <v>12</v>
      </c>
      <c r="BE2982" s="7">
        <f t="shared" si="311"/>
        <v>127.50999999999999</v>
      </c>
      <c r="BF2982" s="7">
        <f t="shared" si="312"/>
        <v>0</v>
      </c>
      <c r="BG2982" s="7">
        <f t="shared" si="313"/>
        <v>127.50999999999999</v>
      </c>
      <c r="BH2982" s="7">
        <f t="shared" si="314"/>
        <v>584</v>
      </c>
      <c r="BI2982">
        <v>10</v>
      </c>
      <c r="BJ2982">
        <v>300</v>
      </c>
      <c r="BK2982">
        <v>10</v>
      </c>
      <c r="BL2982">
        <v>8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 s="9" t="s">
        <v>3238</v>
      </c>
      <c r="BS2982">
        <v>0</v>
      </c>
      <c r="BT2982">
        <v>0</v>
      </c>
      <c r="BU2982" s="8"/>
      <c r="BV2982" s="8"/>
      <c r="BW2982">
        <v>0</v>
      </c>
      <c r="BX2982" s="9"/>
      <c r="BY2982">
        <v>0</v>
      </c>
      <c r="BZ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40175</v>
      </c>
      <c r="CJ2982">
        <v>48387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  <c r="DM2982">
        <v>0</v>
      </c>
      <c r="DN2982">
        <v>0</v>
      </c>
      <c r="DO2982">
        <v>0</v>
      </c>
      <c r="DP2982">
        <v>0</v>
      </c>
      <c r="DQ2982">
        <v>0</v>
      </c>
      <c r="DR2982">
        <v>0</v>
      </c>
      <c r="DS2982">
        <v>0</v>
      </c>
      <c r="DT2982">
        <v>0</v>
      </c>
      <c r="DU2982">
        <v>0</v>
      </c>
      <c r="DV2982">
        <v>0</v>
      </c>
      <c r="DW2982">
        <v>1</v>
      </c>
      <c r="DX2982">
        <v>65</v>
      </c>
      <c r="DY2982">
        <v>7</v>
      </c>
      <c r="DZ2982">
        <v>0</v>
      </c>
      <c r="EA2982">
        <v>20</v>
      </c>
      <c r="EB2982">
        <v>0</v>
      </c>
      <c r="EC2982">
        <v>52</v>
      </c>
      <c r="ED2982" s="6">
        <v>0</v>
      </c>
      <c r="EE2982">
        <v>0</v>
      </c>
      <c r="EF2982">
        <v>1</v>
      </c>
      <c r="EG2982">
        <v>1</v>
      </c>
      <c r="EJ2982" s="40"/>
      <c r="EK2982" t="s">
        <v>3239</v>
      </c>
    </row>
    <row r="2983" spans="1:141" x14ac:dyDescent="0.15">
      <c r="A2983" s="48">
        <v>7346</v>
      </c>
      <c r="B2983" s="40">
        <v>1</v>
      </c>
      <c r="C2983">
        <v>40</v>
      </c>
      <c r="D2983" s="2" t="s">
        <v>1231</v>
      </c>
      <c r="E2983">
        <v>175</v>
      </c>
      <c r="F2983">
        <v>48</v>
      </c>
      <c r="G2983">
        <v>38</v>
      </c>
      <c r="H2983">
        <v>99</v>
      </c>
      <c r="I2983">
        <v>19</v>
      </c>
      <c r="J2983">
        <v>1</v>
      </c>
      <c r="K2983">
        <v>28</v>
      </c>
      <c r="L2983">
        <v>46</v>
      </c>
      <c r="M2983">
        <v>0</v>
      </c>
      <c r="N2983" s="56">
        <v>2</v>
      </c>
      <c r="O2983">
        <v>1</v>
      </c>
      <c r="P2983" s="8">
        <v>0</v>
      </c>
      <c r="Q2983">
        <v>45</v>
      </c>
      <c r="R2983">
        <v>5</v>
      </c>
      <c r="S2983">
        <v>2</v>
      </c>
      <c r="T2983">
        <v>1</v>
      </c>
      <c r="U2983">
        <v>1</v>
      </c>
      <c r="V2983" s="50">
        <v>2</v>
      </c>
      <c r="W2983" s="50" t="s">
        <v>3241</v>
      </c>
      <c r="X2983" s="50">
        <v>1</v>
      </c>
      <c r="Y2983" s="51">
        <v>4.6832000000000003</v>
      </c>
      <c r="Z2983" s="51">
        <v>8.0130434782608688</v>
      </c>
      <c r="AA2983" s="51">
        <v>2.5678502059970829</v>
      </c>
      <c r="AB2983" s="51">
        <v>40.065217391304344</v>
      </c>
      <c r="AC2983">
        <v>5</v>
      </c>
      <c r="AD2983">
        <v>0</v>
      </c>
      <c r="AE2983">
        <v>0</v>
      </c>
      <c r="AF2983" s="6">
        <v>0</v>
      </c>
      <c r="AG2983" s="52">
        <v>100</v>
      </c>
      <c r="AH2983">
        <v>100</v>
      </c>
      <c r="AI2983" s="52">
        <v>5</v>
      </c>
      <c r="AJ2983" s="52">
        <v>100</v>
      </c>
      <c r="AK2983" s="6">
        <v>105</v>
      </c>
      <c r="AL2983" s="6">
        <v>0</v>
      </c>
      <c r="AM2983" s="6">
        <v>0</v>
      </c>
      <c r="AN2983" s="52">
        <v>100</v>
      </c>
      <c r="AO2983" s="5">
        <f t="shared" si="310"/>
        <v>19</v>
      </c>
      <c r="AP2983" s="75" t="s">
        <v>2935</v>
      </c>
      <c r="AQ2983" s="13">
        <v>115.63500000000001</v>
      </c>
      <c r="AR2983" s="13">
        <v>115.63500000000001</v>
      </c>
      <c r="AS2983" s="13">
        <v>100</v>
      </c>
      <c r="AT2983">
        <v>0</v>
      </c>
      <c r="AU2983">
        <v>0</v>
      </c>
      <c r="AV2983">
        <v>0</v>
      </c>
      <c r="AW2983" s="48">
        <v>2</v>
      </c>
      <c r="AX2983">
        <v>1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 s="7">
        <f t="shared" si="311"/>
        <v>52.41</v>
      </c>
      <c r="BF2983" s="7">
        <f t="shared" si="312"/>
        <v>47.59</v>
      </c>
      <c r="BG2983" s="7">
        <f t="shared" si="313"/>
        <v>100</v>
      </c>
      <c r="BH2983" s="7">
        <f t="shared" si="314"/>
        <v>119</v>
      </c>
      <c r="BI2983">
        <v>0</v>
      </c>
      <c r="BJ2983">
        <v>0</v>
      </c>
      <c r="BK2983">
        <v>5</v>
      </c>
      <c r="BL2983">
        <v>2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 s="9" t="s">
        <v>3311</v>
      </c>
      <c r="BS2983">
        <v>0</v>
      </c>
      <c r="BT2983">
        <v>0</v>
      </c>
      <c r="BU2983" s="8"/>
      <c r="BV2983" s="8"/>
      <c r="BW2983">
        <v>0</v>
      </c>
      <c r="BX2983" s="9"/>
      <c r="BY2983">
        <v>0</v>
      </c>
      <c r="BZ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40175</v>
      </c>
      <c r="CJ2983">
        <v>48387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  <c r="DM2983">
        <v>0</v>
      </c>
      <c r="DN2983">
        <v>0</v>
      </c>
      <c r="DO2983">
        <v>0</v>
      </c>
      <c r="DP2983">
        <v>0</v>
      </c>
      <c r="DQ2983">
        <v>0</v>
      </c>
      <c r="DR2983">
        <v>0</v>
      </c>
      <c r="DS2983">
        <v>0</v>
      </c>
      <c r="DT2983">
        <v>0</v>
      </c>
      <c r="DU2983">
        <v>0</v>
      </c>
      <c r="DV2983">
        <v>0</v>
      </c>
      <c r="DW2983">
        <v>1</v>
      </c>
      <c r="DX2983">
        <v>65</v>
      </c>
      <c r="DY2983">
        <v>7</v>
      </c>
      <c r="DZ2983">
        <v>0</v>
      </c>
      <c r="EA2983">
        <v>5</v>
      </c>
      <c r="EB2983">
        <v>0</v>
      </c>
      <c r="EC2983">
        <v>104</v>
      </c>
      <c r="ED2983" s="6">
        <v>0</v>
      </c>
      <c r="EE2983">
        <v>0</v>
      </c>
      <c r="EF2983">
        <v>1</v>
      </c>
      <c r="EG2983">
        <v>1</v>
      </c>
      <c r="EJ2983" s="40"/>
      <c r="EK2983" t="s">
        <v>3312</v>
      </c>
    </row>
    <row r="2984" spans="1:141" x14ac:dyDescent="0.15">
      <c r="A2984" s="48">
        <v>7347</v>
      </c>
      <c r="B2984" s="40">
        <v>1</v>
      </c>
      <c r="C2984">
        <v>40</v>
      </c>
      <c r="D2984" s="2" t="s">
        <v>3083</v>
      </c>
      <c r="E2984">
        <v>175</v>
      </c>
      <c r="F2984">
        <v>48</v>
      </c>
      <c r="G2984">
        <v>38</v>
      </c>
      <c r="H2984">
        <v>99</v>
      </c>
      <c r="I2984">
        <v>19</v>
      </c>
      <c r="J2984">
        <v>2</v>
      </c>
      <c r="K2984">
        <v>30</v>
      </c>
      <c r="L2984">
        <v>1</v>
      </c>
      <c r="M2984">
        <v>0</v>
      </c>
      <c r="N2984" s="56">
        <v>2</v>
      </c>
      <c r="O2984">
        <v>1</v>
      </c>
      <c r="P2984" s="8">
        <v>0</v>
      </c>
      <c r="Q2984">
        <v>70</v>
      </c>
      <c r="R2984">
        <v>2</v>
      </c>
      <c r="S2984">
        <v>1</v>
      </c>
      <c r="T2984">
        <v>33</v>
      </c>
      <c r="U2984">
        <v>37</v>
      </c>
      <c r="V2984" s="50">
        <v>2</v>
      </c>
      <c r="W2984" s="50" t="s">
        <v>3310</v>
      </c>
      <c r="X2984" s="50">
        <v>1</v>
      </c>
      <c r="Y2984" s="51">
        <v>4.6832000000000003</v>
      </c>
      <c r="Z2984" s="51">
        <v>8.0130434782608688</v>
      </c>
      <c r="AA2984" s="51">
        <v>2.5678502059970829</v>
      </c>
      <c r="AB2984" s="51">
        <v>40.065217391304344</v>
      </c>
      <c r="AC2984">
        <v>5</v>
      </c>
      <c r="AD2984">
        <v>0</v>
      </c>
      <c r="AE2984">
        <v>0</v>
      </c>
      <c r="AF2984" s="6">
        <v>0</v>
      </c>
      <c r="AG2984" s="52">
        <v>100</v>
      </c>
      <c r="AH2984">
        <v>100</v>
      </c>
      <c r="AI2984" s="52">
        <v>5</v>
      </c>
      <c r="AJ2984" s="52">
        <v>14</v>
      </c>
      <c r="AK2984" s="6">
        <v>19</v>
      </c>
      <c r="AL2984" s="6">
        <v>0</v>
      </c>
      <c r="AM2984" s="6">
        <v>0</v>
      </c>
      <c r="AN2984" s="52">
        <v>125</v>
      </c>
      <c r="AO2984" s="5">
        <f t="shared" si="310"/>
        <v>53.5</v>
      </c>
      <c r="AP2984" s="75" t="s">
        <v>2935</v>
      </c>
      <c r="AQ2984" s="13">
        <v>127.735</v>
      </c>
      <c r="AR2984" s="13">
        <v>127.735</v>
      </c>
      <c r="AS2984" s="13">
        <v>125</v>
      </c>
      <c r="AT2984">
        <v>0</v>
      </c>
      <c r="AU2984">
        <v>0</v>
      </c>
      <c r="AV2984">
        <v>0</v>
      </c>
      <c r="AW2984" s="48">
        <v>2</v>
      </c>
      <c r="AX2984">
        <v>1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 s="7">
        <f t="shared" si="311"/>
        <v>52.41</v>
      </c>
      <c r="BF2984" s="7">
        <f t="shared" si="312"/>
        <v>0</v>
      </c>
      <c r="BG2984" s="7">
        <f t="shared" si="313"/>
        <v>52.41</v>
      </c>
      <c r="BH2984" s="7">
        <f t="shared" si="314"/>
        <v>178.5</v>
      </c>
      <c r="BI2984">
        <v>0</v>
      </c>
      <c r="BJ2984">
        <v>0</v>
      </c>
      <c r="BK2984">
        <v>5</v>
      </c>
      <c r="BL2984">
        <v>3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 s="9" t="s">
        <v>3212</v>
      </c>
      <c r="BS2984">
        <v>0</v>
      </c>
      <c r="BT2984">
        <v>0</v>
      </c>
      <c r="BU2984" s="8"/>
      <c r="BV2984" s="8"/>
      <c r="BW2984">
        <v>0</v>
      </c>
      <c r="BX2984" s="9"/>
      <c r="BY2984">
        <v>0</v>
      </c>
      <c r="BZ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40175</v>
      </c>
      <c r="CJ2984">
        <v>48387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  <c r="DM2984">
        <v>0</v>
      </c>
      <c r="DN2984">
        <v>0</v>
      </c>
      <c r="DO2984">
        <v>0</v>
      </c>
      <c r="DP2984">
        <v>0</v>
      </c>
      <c r="DQ2984">
        <v>0</v>
      </c>
      <c r="DR2984">
        <v>0</v>
      </c>
      <c r="DS2984">
        <v>0</v>
      </c>
      <c r="DT2984">
        <v>0</v>
      </c>
      <c r="DU2984">
        <v>0</v>
      </c>
      <c r="DV2984">
        <v>0</v>
      </c>
      <c r="DW2984">
        <v>1</v>
      </c>
      <c r="DX2984">
        <v>65</v>
      </c>
      <c r="DY2984">
        <v>7</v>
      </c>
      <c r="DZ2984">
        <v>0</v>
      </c>
      <c r="EA2984">
        <v>5</v>
      </c>
      <c r="EB2984">
        <v>0</v>
      </c>
      <c r="EC2984">
        <v>52</v>
      </c>
      <c r="ED2984" s="6">
        <v>0</v>
      </c>
      <c r="EE2984">
        <v>0</v>
      </c>
      <c r="EF2984">
        <v>1</v>
      </c>
      <c r="EG2984">
        <v>1</v>
      </c>
      <c r="EJ2984" s="40"/>
      <c r="EK2984" t="s">
        <v>3178</v>
      </c>
    </row>
    <row r="2985" spans="1:141" x14ac:dyDescent="0.15">
      <c r="A2985" s="48">
        <v>7349</v>
      </c>
      <c r="B2985" s="40">
        <v>1</v>
      </c>
      <c r="C2985">
        <v>40</v>
      </c>
      <c r="D2985" s="2" t="s">
        <v>3085</v>
      </c>
      <c r="E2985">
        <v>175</v>
      </c>
      <c r="F2985">
        <v>48</v>
      </c>
      <c r="G2985">
        <v>38</v>
      </c>
      <c r="H2985">
        <v>99</v>
      </c>
      <c r="I2985">
        <v>19</v>
      </c>
      <c r="J2985">
        <v>4</v>
      </c>
      <c r="K2985">
        <v>30</v>
      </c>
      <c r="L2985">
        <v>3</v>
      </c>
      <c r="M2985">
        <v>0</v>
      </c>
      <c r="N2985" s="56">
        <v>2</v>
      </c>
      <c r="O2985">
        <v>1</v>
      </c>
      <c r="P2985" s="8">
        <v>0</v>
      </c>
      <c r="Q2985">
        <v>40</v>
      </c>
      <c r="R2985">
        <v>7</v>
      </c>
      <c r="S2985">
        <v>1</v>
      </c>
      <c r="T2985">
        <v>24</v>
      </c>
      <c r="U2985">
        <v>28</v>
      </c>
      <c r="V2985" s="66">
        <v>3</v>
      </c>
      <c r="W2985" s="66" t="s">
        <v>3183</v>
      </c>
      <c r="X2985" s="66">
        <v>0</v>
      </c>
      <c r="Y2985" s="51">
        <v>4.6832000000000003</v>
      </c>
      <c r="Z2985" s="51">
        <v>8.0130434782608688</v>
      </c>
      <c r="AA2985" s="51">
        <v>2.5678502059970829</v>
      </c>
      <c r="AB2985" s="57">
        <v>320.52173913043475</v>
      </c>
      <c r="AC2985">
        <v>40</v>
      </c>
      <c r="AD2985">
        <v>0</v>
      </c>
      <c r="AE2985">
        <v>0</v>
      </c>
      <c r="AF2985" s="6">
        <v>0</v>
      </c>
      <c r="AG2985" s="52">
        <v>0</v>
      </c>
      <c r="AH2985" s="57">
        <v>320.52173913043475</v>
      </c>
      <c r="AI2985" s="52">
        <v>15</v>
      </c>
      <c r="AJ2985" s="52">
        <v>100</v>
      </c>
      <c r="AK2985" s="6">
        <v>115</v>
      </c>
      <c r="AL2985" s="6">
        <v>0</v>
      </c>
      <c r="AM2985" s="6">
        <v>0</v>
      </c>
      <c r="AN2985" s="52">
        <v>600</v>
      </c>
      <c r="AO2985" s="5">
        <f t="shared" si="310"/>
        <v>67</v>
      </c>
      <c r="AP2985" s="7" t="s">
        <v>2897</v>
      </c>
      <c r="AQ2985" s="13">
        <v>650.97391304347821</v>
      </c>
      <c r="AR2985" s="13">
        <v>650.97391304347821</v>
      </c>
      <c r="AS2985" s="13">
        <v>650.97391304347821</v>
      </c>
      <c r="AT2985">
        <v>0</v>
      </c>
      <c r="AU2985">
        <v>0</v>
      </c>
      <c r="AV2985">
        <v>0</v>
      </c>
      <c r="AW2985" s="48">
        <v>2</v>
      </c>
      <c r="AX2985">
        <v>1</v>
      </c>
      <c r="AY2985">
        <v>1</v>
      </c>
      <c r="AZ2985">
        <v>0</v>
      </c>
      <c r="BA2985">
        <v>3</v>
      </c>
      <c r="BB2985">
        <v>1</v>
      </c>
      <c r="BC2985">
        <v>0</v>
      </c>
      <c r="BD2985">
        <v>12</v>
      </c>
      <c r="BE2985" s="7">
        <f t="shared" si="311"/>
        <v>226.67</v>
      </c>
      <c r="BF2985" s="7">
        <f t="shared" si="312"/>
        <v>0</v>
      </c>
      <c r="BG2985" s="7">
        <f t="shared" si="313"/>
        <v>226.67</v>
      </c>
      <c r="BH2985" s="7">
        <f t="shared" si="314"/>
        <v>667</v>
      </c>
      <c r="BI2985">
        <v>20</v>
      </c>
      <c r="BJ2985">
        <v>200</v>
      </c>
      <c r="BK2985">
        <v>18</v>
      </c>
      <c r="BL2985">
        <v>10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 s="9" t="s">
        <v>3212</v>
      </c>
      <c r="BS2985">
        <v>0</v>
      </c>
      <c r="BT2985">
        <v>0</v>
      </c>
      <c r="BU2985" s="8"/>
      <c r="BV2985" s="8"/>
      <c r="BW2985">
        <v>0</v>
      </c>
      <c r="BX2985" s="9"/>
      <c r="BY2985">
        <v>0</v>
      </c>
      <c r="BZ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40175</v>
      </c>
      <c r="CJ2985">
        <v>48387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  <c r="DM2985">
        <v>0</v>
      </c>
      <c r="DN2985">
        <v>0</v>
      </c>
      <c r="DO2985">
        <v>0</v>
      </c>
      <c r="DP2985">
        <v>0</v>
      </c>
      <c r="DQ2985">
        <v>0</v>
      </c>
      <c r="DR2985">
        <v>0</v>
      </c>
      <c r="DS2985">
        <v>0</v>
      </c>
      <c r="DT2985">
        <v>0</v>
      </c>
      <c r="DU2985">
        <v>0</v>
      </c>
      <c r="DV2985">
        <v>0</v>
      </c>
      <c r="DW2985">
        <v>1</v>
      </c>
      <c r="DX2985">
        <v>65</v>
      </c>
      <c r="DY2985">
        <v>7</v>
      </c>
      <c r="DZ2985">
        <v>0</v>
      </c>
      <c r="EA2985">
        <v>38</v>
      </c>
      <c r="EB2985">
        <v>0</v>
      </c>
      <c r="EC2985">
        <v>52</v>
      </c>
      <c r="ED2985" s="6">
        <v>0</v>
      </c>
      <c r="EE2985">
        <v>0</v>
      </c>
      <c r="EF2985">
        <v>1</v>
      </c>
      <c r="EG2985">
        <v>1</v>
      </c>
      <c r="EJ2985" s="40"/>
      <c r="EK2985" t="s">
        <v>2132</v>
      </c>
    </row>
    <row r="2986" spans="1:141" x14ac:dyDescent="0.15">
      <c r="A2986" s="48">
        <v>7350</v>
      </c>
      <c r="B2986" s="40">
        <v>1</v>
      </c>
      <c r="C2986">
        <v>40</v>
      </c>
      <c r="D2986" s="2" t="s">
        <v>1930</v>
      </c>
      <c r="E2986">
        <v>175</v>
      </c>
      <c r="F2986">
        <v>48</v>
      </c>
      <c r="G2986">
        <v>38</v>
      </c>
      <c r="H2986">
        <v>99</v>
      </c>
      <c r="I2986">
        <v>19</v>
      </c>
      <c r="J2986">
        <v>5</v>
      </c>
      <c r="K2986">
        <v>30</v>
      </c>
      <c r="L2986">
        <v>12</v>
      </c>
      <c r="M2986">
        <v>0</v>
      </c>
      <c r="N2986" s="56">
        <v>2</v>
      </c>
      <c r="O2986">
        <v>1</v>
      </c>
      <c r="P2986" s="8">
        <v>0</v>
      </c>
      <c r="Q2986">
        <v>40</v>
      </c>
      <c r="R2986">
        <v>4</v>
      </c>
      <c r="S2986">
        <v>2</v>
      </c>
      <c r="T2986">
        <v>38</v>
      </c>
      <c r="U2986">
        <v>45</v>
      </c>
      <c r="V2986" s="66">
        <v>3</v>
      </c>
      <c r="W2986" s="66" t="s">
        <v>3183</v>
      </c>
      <c r="X2986" s="66">
        <v>0</v>
      </c>
      <c r="Y2986" s="51">
        <v>4.6832000000000003</v>
      </c>
      <c r="Z2986" s="51">
        <v>8.0130434782608688</v>
      </c>
      <c r="AA2986" s="51">
        <v>2.5678502059970829</v>
      </c>
      <c r="AB2986" s="57">
        <v>320.52173913043475</v>
      </c>
      <c r="AC2986">
        <v>40</v>
      </c>
      <c r="AD2986">
        <v>0</v>
      </c>
      <c r="AE2986">
        <v>0</v>
      </c>
      <c r="AF2986" s="6">
        <v>0</v>
      </c>
      <c r="AG2986" s="52">
        <v>0</v>
      </c>
      <c r="AH2986" s="57">
        <v>320.52173913043475</v>
      </c>
      <c r="AI2986" s="52">
        <v>50</v>
      </c>
      <c r="AJ2986" s="52">
        <v>150</v>
      </c>
      <c r="AK2986" s="6">
        <v>200</v>
      </c>
      <c r="AL2986" s="6">
        <v>0</v>
      </c>
      <c r="AM2986" s="6">
        <v>0</v>
      </c>
      <c r="AN2986" s="52">
        <v>350</v>
      </c>
      <c r="AO2986" s="5">
        <f t="shared" si="310"/>
        <v>19.5</v>
      </c>
      <c r="AP2986" s="7" t="s">
        <v>2506</v>
      </c>
      <c r="AQ2986" s="13">
        <v>353.47391304347826</v>
      </c>
      <c r="AR2986" s="13">
        <v>353.47391304347826</v>
      </c>
      <c r="AS2986" s="13">
        <v>353.47391304347826</v>
      </c>
      <c r="AT2986">
        <v>0</v>
      </c>
      <c r="AU2986">
        <v>0</v>
      </c>
      <c r="AV2986">
        <v>0</v>
      </c>
      <c r="AW2986" s="48">
        <v>2</v>
      </c>
      <c r="AX2986">
        <v>1</v>
      </c>
      <c r="AY2986">
        <v>1</v>
      </c>
      <c r="AZ2986">
        <v>0</v>
      </c>
      <c r="BA2986">
        <v>1</v>
      </c>
      <c r="BB2986">
        <v>0</v>
      </c>
      <c r="BC2986">
        <v>0</v>
      </c>
      <c r="BD2986">
        <v>0</v>
      </c>
      <c r="BE2986" s="7">
        <f t="shared" si="311"/>
        <v>130.02000000000001</v>
      </c>
      <c r="BF2986" s="7">
        <f t="shared" si="312"/>
        <v>19.97999999999999</v>
      </c>
      <c r="BG2986" s="7">
        <f t="shared" si="313"/>
        <v>150</v>
      </c>
      <c r="BH2986" s="7">
        <f t="shared" si="314"/>
        <v>369.5</v>
      </c>
      <c r="BI2986">
        <v>10</v>
      </c>
      <c r="BJ2986">
        <v>200</v>
      </c>
      <c r="BK2986">
        <v>11</v>
      </c>
      <c r="BL2986">
        <v>5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 s="9" t="s">
        <v>3311</v>
      </c>
      <c r="BS2986">
        <v>0</v>
      </c>
      <c r="BT2986">
        <v>0</v>
      </c>
      <c r="BU2986" s="8"/>
      <c r="BV2986" s="8"/>
      <c r="BW2986">
        <v>0</v>
      </c>
      <c r="BX2986" s="9"/>
      <c r="BY2986">
        <v>0</v>
      </c>
      <c r="BZ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40175</v>
      </c>
      <c r="CJ2986">
        <v>48387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  <c r="DM2986">
        <v>0</v>
      </c>
      <c r="DN2986">
        <v>0</v>
      </c>
      <c r="DO2986">
        <v>0</v>
      </c>
      <c r="DP2986">
        <v>0</v>
      </c>
      <c r="DQ2986">
        <v>0</v>
      </c>
      <c r="DR2986">
        <v>0</v>
      </c>
      <c r="DS2986">
        <v>0</v>
      </c>
      <c r="DT2986">
        <v>0</v>
      </c>
      <c r="DU2986">
        <v>0</v>
      </c>
      <c r="DV2986">
        <v>0</v>
      </c>
      <c r="DW2986">
        <v>1</v>
      </c>
      <c r="DX2986">
        <v>65</v>
      </c>
      <c r="DY2986">
        <v>7</v>
      </c>
      <c r="DZ2986">
        <v>0</v>
      </c>
      <c r="EA2986">
        <v>21</v>
      </c>
      <c r="EB2986">
        <v>0</v>
      </c>
      <c r="EC2986">
        <v>104</v>
      </c>
      <c r="ED2986" s="6">
        <v>0</v>
      </c>
      <c r="EE2986">
        <v>0</v>
      </c>
      <c r="EF2986">
        <v>1</v>
      </c>
      <c r="EG2986">
        <v>1</v>
      </c>
      <c r="EJ2986" s="40"/>
      <c r="EK2986" t="s">
        <v>2132</v>
      </c>
    </row>
    <row r="2987" spans="1:141" x14ac:dyDescent="0.15">
      <c r="A2987" s="48">
        <v>7351</v>
      </c>
      <c r="B2987" s="40">
        <v>1</v>
      </c>
      <c r="C2987">
        <v>40</v>
      </c>
      <c r="D2987" s="2" t="s">
        <v>1930</v>
      </c>
      <c r="E2987">
        <v>175</v>
      </c>
      <c r="F2987">
        <v>48</v>
      </c>
      <c r="G2987">
        <v>38</v>
      </c>
      <c r="H2987">
        <v>99</v>
      </c>
      <c r="I2987">
        <v>23</v>
      </c>
      <c r="J2987">
        <v>6</v>
      </c>
      <c r="K2987">
        <v>32</v>
      </c>
      <c r="L2987">
        <v>44</v>
      </c>
      <c r="M2987">
        <v>0</v>
      </c>
      <c r="N2987" s="56">
        <v>2</v>
      </c>
      <c r="O2987">
        <v>1</v>
      </c>
      <c r="P2987" s="8">
        <v>0</v>
      </c>
      <c r="Q2987">
        <v>21</v>
      </c>
      <c r="R2987">
        <v>3</v>
      </c>
      <c r="S2987">
        <v>1</v>
      </c>
      <c r="T2987">
        <v>24</v>
      </c>
      <c r="U2987">
        <v>28</v>
      </c>
      <c r="V2987" s="21">
        <v>4</v>
      </c>
      <c r="W2987" s="21" t="s">
        <v>3313</v>
      </c>
      <c r="X2987" s="21">
        <v>0</v>
      </c>
      <c r="Y2987" s="51">
        <v>4.6832000000000003</v>
      </c>
      <c r="Z2987" s="51">
        <v>8.0130434782608688</v>
      </c>
      <c r="AA2987" s="51">
        <v>2.5678502059970829</v>
      </c>
      <c r="AB2987" s="57">
        <v>280.45652173913038</v>
      </c>
      <c r="AC2987">
        <v>35</v>
      </c>
      <c r="AD2987">
        <v>0</v>
      </c>
      <c r="AE2987">
        <v>0</v>
      </c>
      <c r="AF2987" s="6">
        <v>0</v>
      </c>
      <c r="AG2987" s="52">
        <v>0</v>
      </c>
      <c r="AH2987" s="57">
        <v>280.45652173913038</v>
      </c>
      <c r="AI2987" s="52">
        <v>15</v>
      </c>
      <c r="AJ2987" s="52">
        <v>125</v>
      </c>
      <c r="AK2987" s="6">
        <v>140</v>
      </c>
      <c r="AL2987" s="6">
        <v>0</v>
      </c>
      <c r="AM2987" s="6">
        <v>0</v>
      </c>
      <c r="AN2987" s="52">
        <v>450</v>
      </c>
      <c r="AO2987" s="5">
        <f t="shared" si="310"/>
        <v>94.5</v>
      </c>
      <c r="AP2987" s="7" t="s">
        <v>2912</v>
      </c>
      <c r="AQ2987" s="13">
        <v>272.25</v>
      </c>
      <c r="AR2987" s="13">
        <v>272.25</v>
      </c>
      <c r="AS2987" s="13">
        <v>272.25</v>
      </c>
      <c r="AT2987">
        <v>0</v>
      </c>
      <c r="AU2987">
        <v>0</v>
      </c>
      <c r="AV2987">
        <v>0</v>
      </c>
      <c r="AW2987" s="48">
        <v>2</v>
      </c>
      <c r="AX2987">
        <v>0</v>
      </c>
      <c r="AY2987">
        <v>1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 s="7">
        <f t="shared" si="311"/>
        <v>56.06</v>
      </c>
      <c r="BF2987" s="7">
        <f t="shared" si="312"/>
        <v>68.94</v>
      </c>
      <c r="BG2987" s="7">
        <f t="shared" si="313"/>
        <v>125</v>
      </c>
      <c r="BH2987" s="7">
        <f t="shared" si="314"/>
        <v>544.5</v>
      </c>
      <c r="BI2987">
        <v>12</v>
      </c>
      <c r="BJ2987">
        <v>25</v>
      </c>
      <c r="BK2987">
        <v>16</v>
      </c>
      <c r="BL2987">
        <v>9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 s="9" t="s">
        <v>3238</v>
      </c>
      <c r="BS2987">
        <v>0</v>
      </c>
      <c r="BT2987">
        <v>0</v>
      </c>
      <c r="BU2987" s="8"/>
      <c r="BV2987" s="8"/>
      <c r="BW2987">
        <v>0</v>
      </c>
      <c r="BX2987" s="9"/>
      <c r="BY2987">
        <v>0</v>
      </c>
      <c r="BZ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40175</v>
      </c>
      <c r="CJ2987">
        <v>48387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  <c r="DM2987">
        <v>0</v>
      </c>
      <c r="DN2987">
        <v>0</v>
      </c>
      <c r="DO2987">
        <v>0</v>
      </c>
      <c r="DP2987">
        <v>0</v>
      </c>
      <c r="DQ2987">
        <v>0</v>
      </c>
      <c r="DR2987">
        <v>0</v>
      </c>
      <c r="DS2987">
        <v>0</v>
      </c>
      <c r="DT2987">
        <v>0</v>
      </c>
      <c r="DU2987">
        <v>0</v>
      </c>
      <c r="DV2987">
        <v>0</v>
      </c>
      <c r="DW2987">
        <v>1</v>
      </c>
      <c r="DX2987">
        <v>65</v>
      </c>
      <c r="DY2987">
        <v>7</v>
      </c>
      <c r="DZ2987">
        <v>0</v>
      </c>
      <c r="EA2987">
        <v>28</v>
      </c>
      <c r="EB2987">
        <v>0</v>
      </c>
      <c r="EC2987">
        <v>52</v>
      </c>
      <c r="ED2987" s="6">
        <v>0</v>
      </c>
      <c r="EE2987">
        <v>0</v>
      </c>
      <c r="EF2987">
        <v>1</v>
      </c>
      <c r="EG2987">
        <v>1</v>
      </c>
      <c r="EJ2987" s="40"/>
      <c r="EK2987" t="s">
        <v>3239</v>
      </c>
    </row>
    <row r="2988" spans="1:141" x14ac:dyDescent="0.15">
      <c r="A2988" s="48">
        <v>7352</v>
      </c>
      <c r="B2988" s="40">
        <v>1</v>
      </c>
      <c r="C2988">
        <v>40</v>
      </c>
      <c r="D2988" s="2" t="s">
        <v>1231</v>
      </c>
      <c r="E2988">
        <v>175</v>
      </c>
      <c r="F2988">
        <v>48</v>
      </c>
      <c r="G2988">
        <v>38</v>
      </c>
      <c r="H2988">
        <v>99</v>
      </c>
      <c r="I2988">
        <v>23</v>
      </c>
      <c r="J2988">
        <v>7</v>
      </c>
      <c r="K2988">
        <v>32</v>
      </c>
      <c r="L2988">
        <v>47</v>
      </c>
      <c r="M2988">
        <v>0</v>
      </c>
      <c r="N2988" s="56">
        <v>2</v>
      </c>
      <c r="O2988">
        <v>1</v>
      </c>
      <c r="P2988" s="8">
        <v>0</v>
      </c>
      <c r="Q2988">
        <v>20</v>
      </c>
      <c r="R2988">
        <v>3</v>
      </c>
      <c r="S2988">
        <v>1</v>
      </c>
      <c r="T2988">
        <v>24</v>
      </c>
      <c r="U2988">
        <v>28</v>
      </c>
      <c r="V2988" s="21">
        <v>4</v>
      </c>
      <c r="W2988" s="21" t="s">
        <v>3313</v>
      </c>
      <c r="X2988" s="21">
        <v>0</v>
      </c>
      <c r="Y2988" s="51">
        <v>4.6832000000000003</v>
      </c>
      <c r="Z2988" s="51">
        <v>8.0130434782608688</v>
      </c>
      <c r="AA2988" s="51">
        <v>2.5678502059970829</v>
      </c>
      <c r="AB2988" s="57">
        <v>176.28695652173911</v>
      </c>
      <c r="AC2988">
        <v>22</v>
      </c>
      <c r="AD2988">
        <v>0</v>
      </c>
      <c r="AE2988">
        <v>0</v>
      </c>
      <c r="AF2988" s="6">
        <v>0</v>
      </c>
      <c r="AG2988" s="52">
        <v>0</v>
      </c>
      <c r="AH2988" s="57">
        <v>176.28695652173911</v>
      </c>
      <c r="AI2988" s="52">
        <v>5</v>
      </c>
      <c r="AJ2988" s="52">
        <v>50</v>
      </c>
      <c r="AK2988" s="6">
        <v>55</v>
      </c>
      <c r="AL2988" s="6">
        <v>0</v>
      </c>
      <c r="AM2988" s="6">
        <v>0</v>
      </c>
      <c r="AN2988" s="52">
        <v>400</v>
      </c>
      <c r="AO2988" s="5">
        <f t="shared" si="310"/>
        <v>5.5</v>
      </c>
      <c r="AP2988" s="7" t="s">
        <v>2912</v>
      </c>
      <c r="AQ2988" s="13">
        <v>202.75</v>
      </c>
      <c r="AR2988" s="13">
        <v>202.75</v>
      </c>
      <c r="AS2988" s="13">
        <v>202.75</v>
      </c>
      <c r="AT2988">
        <v>0</v>
      </c>
      <c r="AU2988">
        <v>0</v>
      </c>
      <c r="AV2988">
        <v>0</v>
      </c>
      <c r="AW2988" s="48">
        <v>2</v>
      </c>
      <c r="AX2988">
        <v>1</v>
      </c>
      <c r="AY2988">
        <v>1</v>
      </c>
      <c r="AZ2988">
        <v>0</v>
      </c>
      <c r="BA2988">
        <v>1</v>
      </c>
      <c r="BB2988">
        <v>0</v>
      </c>
      <c r="BC2988">
        <v>0</v>
      </c>
      <c r="BD2988">
        <v>4</v>
      </c>
      <c r="BE2988" s="7">
        <f t="shared" si="311"/>
        <v>142.74</v>
      </c>
      <c r="BF2988" s="7">
        <f t="shared" si="312"/>
        <v>0</v>
      </c>
      <c r="BG2988" s="7">
        <f t="shared" si="313"/>
        <v>142.74</v>
      </c>
      <c r="BH2988" s="7">
        <f t="shared" si="314"/>
        <v>405.5</v>
      </c>
      <c r="BI2988">
        <v>8</v>
      </c>
      <c r="BJ2988">
        <v>300</v>
      </c>
      <c r="BK2988">
        <v>9</v>
      </c>
      <c r="BL2988">
        <v>5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 s="9" t="s">
        <v>3212</v>
      </c>
      <c r="BS2988">
        <v>0</v>
      </c>
      <c r="BT2988">
        <v>0</v>
      </c>
      <c r="BU2988" s="8"/>
      <c r="BV2988" s="8"/>
      <c r="BW2988">
        <v>0</v>
      </c>
      <c r="BX2988" s="9"/>
      <c r="BY2988">
        <v>0</v>
      </c>
      <c r="BZ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40175</v>
      </c>
      <c r="CJ2988">
        <v>48387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  <c r="DT2988">
        <v>0</v>
      </c>
      <c r="DU2988">
        <v>0</v>
      </c>
      <c r="DV2988">
        <v>0</v>
      </c>
      <c r="DW2988">
        <v>1</v>
      </c>
      <c r="DX2988">
        <v>65</v>
      </c>
      <c r="DY2988">
        <v>7</v>
      </c>
      <c r="DZ2988">
        <v>0</v>
      </c>
      <c r="EA2988">
        <v>17</v>
      </c>
      <c r="EB2988">
        <v>0</v>
      </c>
      <c r="EC2988">
        <v>52</v>
      </c>
      <c r="ED2988" s="6">
        <v>0</v>
      </c>
      <c r="EE2988">
        <v>0</v>
      </c>
      <c r="EF2988">
        <v>1</v>
      </c>
      <c r="EG2988">
        <v>1</v>
      </c>
      <c r="EJ2988" s="40"/>
      <c r="EK2988" t="s">
        <v>3178</v>
      </c>
    </row>
    <row r="2989" spans="1:141" x14ac:dyDescent="0.15">
      <c r="A2989" s="48">
        <v>7353</v>
      </c>
      <c r="B2989" s="40">
        <v>1</v>
      </c>
      <c r="C2989">
        <v>40</v>
      </c>
      <c r="D2989" s="2" t="s">
        <v>3085</v>
      </c>
      <c r="E2989">
        <v>175</v>
      </c>
      <c r="F2989">
        <v>48</v>
      </c>
      <c r="G2989">
        <v>38</v>
      </c>
      <c r="H2989">
        <v>99</v>
      </c>
      <c r="I2989">
        <v>23</v>
      </c>
      <c r="J2989">
        <v>8</v>
      </c>
      <c r="K2989">
        <v>33</v>
      </c>
      <c r="L2989">
        <v>1</v>
      </c>
      <c r="M2989">
        <v>0</v>
      </c>
      <c r="N2989" s="56">
        <v>2</v>
      </c>
      <c r="O2989">
        <v>1</v>
      </c>
      <c r="P2989" s="8">
        <v>0</v>
      </c>
      <c r="Q2989">
        <v>33</v>
      </c>
      <c r="R2989">
        <v>4</v>
      </c>
      <c r="S2989">
        <v>1</v>
      </c>
      <c r="T2989">
        <v>40</v>
      </c>
      <c r="U2989">
        <v>48</v>
      </c>
      <c r="V2989" s="21">
        <v>4</v>
      </c>
      <c r="W2989" s="21" t="s">
        <v>3187</v>
      </c>
      <c r="X2989" s="21">
        <v>0</v>
      </c>
      <c r="Y2989" s="51">
        <v>4.6832000000000003</v>
      </c>
      <c r="Z2989" s="51">
        <v>8.0130434782608688</v>
      </c>
      <c r="AA2989" s="51">
        <v>2.5678502059970829</v>
      </c>
      <c r="AB2989" s="57">
        <v>160.26086956521738</v>
      </c>
      <c r="AC2989">
        <v>20</v>
      </c>
      <c r="AD2989">
        <v>0</v>
      </c>
      <c r="AE2989">
        <v>0</v>
      </c>
      <c r="AF2989" s="6">
        <v>0</v>
      </c>
      <c r="AG2989" s="52">
        <v>0</v>
      </c>
      <c r="AH2989" s="57">
        <v>160.26086956521738</v>
      </c>
      <c r="AI2989" s="52">
        <v>5</v>
      </c>
      <c r="AJ2989" s="52">
        <v>75</v>
      </c>
      <c r="AK2989" s="6">
        <v>80</v>
      </c>
      <c r="AL2989" s="6">
        <v>0</v>
      </c>
      <c r="AM2989" s="6">
        <v>0</v>
      </c>
      <c r="AN2989" s="52">
        <v>400</v>
      </c>
      <c r="AO2989" s="5">
        <f t="shared" si="310"/>
        <v>29</v>
      </c>
      <c r="AP2989" s="7" t="s">
        <v>2925</v>
      </c>
      <c r="AQ2989" s="13">
        <v>214.5</v>
      </c>
      <c r="AR2989" s="13">
        <v>214.5</v>
      </c>
      <c r="AS2989" s="13">
        <v>214.5</v>
      </c>
      <c r="AT2989">
        <v>0</v>
      </c>
      <c r="AU2989">
        <v>0</v>
      </c>
      <c r="AV2989">
        <v>0</v>
      </c>
      <c r="AW2989" s="48">
        <v>2</v>
      </c>
      <c r="AX2989">
        <v>0</v>
      </c>
      <c r="AY2989">
        <v>1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 s="7">
        <f t="shared" si="311"/>
        <v>56.06</v>
      </c>
      <c r="BF2989" s="7">
        <f t="shared" si="312"/>
        <v>18.939999999999998</v>
      </c>
      <c r="BG2989" s="7">
        <f t="shared" si="313"/>
        <v>75</v>
      </c>
      <c r="BH2989" s="7">
        <f t="shared" si="314"/>
        <v>429</v>
      </c>
      <c r="BI2989">
        <v>7</v>
      </c>
      <c r="BJ2989">
        <v>200</v>
      </c>
      <c r="BK2989">
        <v>8</v>
      </c>
      <c r="BL2989">
        <v>6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 s="9" t="s">
        <v>3311</v>
      </c>
      <c r="BS2989">
        <v>0</v>
      </c>
      <c r="BT2989">
        <v>0</v>
      </c>
      <c r="BU2989" s="8"/>
      <c r="BV2989" s="8"/>
      <c r="BW2989">
        <v>0</v>
      </c>
      <c r="BX2989" s="9"/>
      <c r="BY2989">
        <v>0</v>
      </c>
      <c r="BZ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40175</v>
      </c>
      <c r="CJ2989">
        <v>48387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  <c r="DT2989">
        <v>0</v>
      </c>
      <c r="DU2989">
        <v>0</v>
      </c>
      <c r="DV2989">
        <v>0</v>
      </c>
      <c r="DW2989">
        <v>1</v>
      </c>
      <c r="DX2989">
        <v>65</v>
      </c>
      <c r="DY2989">
        <v>7</v>
      </c>
      <c r="DZ2989">
        <v>0</v>
      </c>
      <c r="EA2989">
        <v>15</v>
      </c>
      <c r="EB2989">
        <v>0</v>
      </c>
      <c r="EC2989">
        <v>52</v>
      </c>
      <c r="ED2989" s="6">
        <v>0</v>
      </c>
      <c r="EE2989">
        <v>0</v>
      </c>
      <c r="EF2989">
        <v>1</v>
      </c>
      <c r="EG2989">
        <v>1</v>
      </c>
      <c r="EJ2989" s="40"/>
      <c r="EK2989" t="s">
        <v>3312</v>
      </c>
    </row>
    <row r="2990" spans="1:141" x14ac:dyDescent="0.15">
      <c r="A2990" s="48">
        <v>7356</v>
      </c>
      <c r="B2990" s="40">
        <v>1</v>
      </c>
      <c r="C2990">
        <v>40</v>
      </c>
      <c r="D2990" s="2" t="s">
        <v>3083</v>
      </c>
      <c r="E2990">
        <v>175</v>
      </c>
      <c r="F2990">
        <v>48</v>
      </c>
      <c r="G2990">
        <v>38</v>
      </c>
      <c r="H2990">
        <v>99</v>
      </c>
      <c r="I2990">
        <v>28</v>
      </c>
      <c r="J2990">
        <v>1</v>
      </c>
      <c r="K2990">
        <v>27</v>
      </c>
      <c r="L2990">
        <v>38</v>
      </c>
      <c r="M2990">
        <v>0</v>
      </c>
      <c r="N2990" s="56">
        <v>2</v>
      </c>
      <c r="O2990">
        <v>1</v>
      </c>
      <c r="P2990" s="8">
        <v>0</v>
      </c>
      <c r="Q2990">
        <v>25</v>
      </c>
      <c r="R2990">
        <v>3</v>
      </c>
      <c r="S2990">
        <v>1</v>
      </c>
      <c r="T2990">
        <v>40</v>
      </c>
      <c r="U2990">
        <v>48</v>
      </c>
      <c r="V2990" s="50">
        <v>2</v>
      </c>
      <c r="W2990" s="50" t="s">
        <v>3310</v>
      </c>
      <c r="X2990" s="50">
        <v>1</v>
      </c>
      <c r="Y2990" s="51">
        <v>4.6832000000000003</v>
      </c>
      <c r="Z2990" s="51">
        <v>8.0130434782608688</v>
      </c>
      <c r="AA2990" s="51">
        <v>2.5678502059970829</v>
      </c>
      <c r="AB2990" s="51">
        <v>447.36678512894076</v>
      </c>
      <c r="AC2990">
        <v>35</v>
      </c>
      <c r="AD2990">
        <v>0</v>
      </c>
      <c r="AE2990">
        <v>65</v>
      </c>
      <c r="AF2990" s="6">
        <v>0</v>
      </c>
      <c r="AG2990" s="52">
        <v>350</v>
      </c>
      <c r="AH2990">
        <v>350</v>
      </c>
      <c r="AI2990" s="52">
        <v>12</v>
      </c>
      <c r="AJ2990" s="52">
        <v>40</v>
      </c>
      <c r="AK2990" s="6">
        <v>52</v>
      </c>
      <c r="AL2990" s="6">
        <v>0</v>
      </c>
      <c r="AM2990" s="6">
        <v>0</v>
      </c>
      <c r="AN2990" s="52">
        <v>230</v>
      </c>
      <c r="AO2990" s="5">
        <f t="shared" si="310"/>
        <v>29.600000000000023</v>
      </c>
      <c r="AP2990" s="75" t="s">
        <v>2911</v>
      </c>
      <c r="AQ2990" s="13">
        <v>245.86951316949052</v>
      </c>
      <c r="AR2990" s="13">
        <v>245.86951316949052</v>
      </c>
      <c r="AS2990" s="13">
        <v>230</v>
      </c>
      <c r="AT2990">
        <v>0</v>
      </c>
      <c r="AU2990">
        <v>0</v>
      </c>
      <c r="AV2990">
        <v>0</v>
      </c>
      <c r="AW2990" s="48">
        <v>2</v>
      </c>
      <c r="AX2990">
        <v>1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10</v>
      </c>
      <c r="BE2990" s="7">
        <f t="shared" si="311"/>
        <v>84.21</v>
      </c>
      <c r="BF2990" s="7">
        <f t="shared" si="312"/>
        <v>0</v>
      </c>
      <c r="BG2990" s="7">
        <f t="shared" si="313"/>
        <v>84.21</v>
      </c>
      <c r="BH2990" s="7">
        <f t="shared" si="314"/>
        <v>259.60000000000002</v>
      </c>
      <c r="BI2990">
        <v>6</v>
      </c>
      <c r="BJ2990">
        <v>60</v>
      </c>
      <c r="BK2990">
        <v>15</v>
      </c>
      <c r="BL2990">
        <v>4</v>
      </c>
      <c r="BM2990">
        <v>0</v>
      </c>
      <c r="BN2990">
        <v>0</v>
      </c>
      <c r="BO2990">
        <v>0</v>
      </c>
      <c r="BP2990">
        <v>0</v>
      </c>
      <c r="BQ2990">
        <v>0</v>
      </c>
      <c r="BR2990" s="9" t="s">
        <v>3311</v>
      </c>
      <c r="BS2990">
        <v>0</v>
      </c>
      <c r="BT2990">
        <v>0</v>
      </c>
      <c r="BU2990" s="8"/>
      <c r="BV2990" s="8"/>
      <c r="BW2990">
        <v>0</v>
      </c>
      <c r="BX2990" s="9"/>
      <c r="BY2990">
        <v>0</v>
      </c>
      <c r="BZ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40175</v>
      </c>
      <c r="CJ2990">
        <v>48387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  <c r="DT2990">
        <v>0</v>
      </c>
      <c r="DU2990">
        <v>0</v>
      </c>
      <c r="DV2990">
        <v>0</v>
      </c>
      <c r="DW2990">
        <v>1</v>
      </c>
      <c r="DX2990">
        <v>65</v>
      </c>
      <c r="DY2990">
        <v>7</v>
      </c>
      <c r="DZ2990">
        <v>0</v>
      </c>
      <c r="EA2990">
        <v>21</v>
      </c>
      <c r="EB2990">
        <v>0</v>
      </c>
      <c r="EC2990">
        <v>52</v>
      </c>
      <c r="ED2990" s="6">
        <v>0</v>
      </c>
      <c r="EE2990">
        <v>0</v>
      </c>
      <c r="EF2990">
        <v>1</v>
      </c>
      <c r="EG2990">
        <v>1</v>
      </c>
      <c r="EJ2990" s="40"/>
      <c r="EK2990" t="s">
        <v>3312</v>
      </c>
    </row>
    <row r="2991" spans="1:141" x14ac:dyDescent="0.15">
      <c r="A2991" s="48">
        <v>7361</v>
      </c>
      <c r="B2991" s="40">
        <v>1</v>
      </c>
      <c r="C2991">
        <v>40</v>
      </c>
      <c r="D2991" s="2" t="s">
        <v>3083</v>
      </c>
      <c r="E2991">
        <v>175</v>
      </c>
      <c r="F2991">
        <v>48</v>
      </c>
      <c r="G2991">
        <v>38</v>
      </c>
      <c r="H2991">
        <v>99</v>
      </c>
      <c r="I2991">
        <v>32</v>
      </c>
      <c r="J2991">
        <v>6</v>
      </c>
      <c r="K2991">
        <v>41</v>
      </c>
      <c r="L2991">
        <v>13</v>
      </c>
      <c r="M2991">
        <v>0</v>
      </c>
      <c r="N2991" s="56">
        <v>2</v>
      </c>
      <c r="O2991">
        <v>1</v>
      </c>
      <c r="P2991" s="8">
        <v>0</v>
      </c>
      <c r="Q2991">
        <v>24</v>
      </c>
      <c r="R2991">
        <v>8</v>
      </c>
      <c r="S2991">
        <v>1</v>
      </c>
      <c r="T2991">
        <v>40</v>
      </c>
      <c r="U2991">
        <v>48</v>
      </c>
      <c r="V2991" s="21">
        <v>4</v>
      </c>
      <c r="W2991" s="21" t="s">
        <v>2924</v>
      </c>
      <c r="X2991" s="21">
        <v>0</v>
      </c>
      <c r="Y2991" s="51">
        <v>4.6832000000000003</v>
      </c>
      <c r="Z2991" s="51">
        <v>8.0130434782608688</v>
      </c>
      <c r="AA2991" s="51">
        <v>2.5678502059970829</v>
      </c>
      <c r="AB2991" s="57">
        <v>208.33913043478259</v>
      </c>
      <c r="AC2991">
        <v>26</v>
      </c>
      <c r="AD2991">
        <v>0</v>
      </c>
      <c r="AE2991">
        <v>0</v>
      </c>
      <c r="AF2991" s="6">
        <v>0</v>
      </c>
      <c r="AG2991" s="52">
        <v>0</v>
      </c>
      <c r="AH2991" s="57">
        <v>208.33913043478259</v>
      </c>
      <c r="AI2991" s="52">
        <v>10</v>
      </c>
      <c r="AJ2991" s="52">
        <v>100</v>
      </c>
      <c r="AK2991" s="6">
        <v>110</v>
      </c>
      <c r="AL2991" s="6">
        <v>0</v>
      </c>
      <c r="AM2991" s="6">
        <v>0</v>
      </c>
      <c r="AN2991" s="52">
        <v>400</v>
      </c>
      <c r="AO2991" s="5">
        <f t="shared" si="310"/>
        <v>47.844253191666667</v>
      </c>
      <c r="AP2991" s="7" t="s">
        <v>2912</v>
      </c>
      <c r="AQ2991" s="13">
        <v>223.92212659583333</v>
      </c>
      <c r="AR2991" s="13">
        <v>223.92212659583333</v>
      </c>
      <c r="AS2991" s="13">
        <v>223.92212659583333</v>
      </c>
      <c r="AT2991">
        <v>0</v>
      </c>
      <c r="AU2991">
        <v>0</v>
      </c>
      <c r="AV2991">
        <v>0</v>
      </c>
      <c r="AW2991" s="48">
        <v>2</v>
      </c>
      <c r="AX2991">
        <v>1</v>
      </c>
      <c r="AY2991">
        <v>1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 s="7">
        <f t="shared" si="311"/>
        <v>108.47</v>
      </c>
      <c r="BF2991" s="7">
        <f t="shared" si="312"/>
        <v>0</v>
      </c>
      <c r="BG2991" s="7">
        <f t="shared" si="313"/>
        <v>108.47</v>
      </c>
      <c r="BH2991" s="7">
        <f t="shared" si="314"/>
        <v>447.84425319166667</v>
      </c>
      <c r="BI2991">
        <v>20</v>
      </c>
      <c r="BJ2991">
        <v>400</v>
      </c>
      <c r="BK2991">
        <v>10</v>
      </c>
      <c r="BL2991">
        <v>5</v>
      </c>
      <c r="BM2991">
        <v>0</v>
      </c>
      <c r="BN2991">
        <v>0</v>
      </c>
      <c r="BO2991">
        <v>0</v>
      </c>
      <c r="BP2991">
        <v>0</v>
      </c>
      <c r="BQ2991">
        <v>77</v>
      </c>
      <c r="BR2991" s="9" t="s">
        <v>2051</v>
      </c>
      <c r="BS2991">
        <v>1</v>
      </c>
      <c r="BT2991">
        <v>20</v>
      </c>
      <c r="BU2991" s="72">
        <v>0.31721265958333333</v>
      </c>
      <c r="BV2991" s="64">
        <f>BT2991*BU2991</f>
        <v>6.3442531916666667</v>
      </c>
      <c r="BW2991">
        <v>0</v>
      </c>
      <c r="BX2991" s="9"/>
      <c r="BY2991">
        <v>0</v>
      </c>
      <c r="BZ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40175</v>
      </c>
      <c r="CJ2991">
        <v>48387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1</v>
      </c>
      <c r="DH2991">
        <v>1</v>
      </c>
      <c r="DI2991">
        <v>0</v>
      </c>
      <c r="DJ2991">
        <v>0</v>
      </c>
      <c r="DK2991">
        <v>0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  <c r="DT2991">
        <v>0</v>
      </c>
      <c r="DU2991">
        <v>0</v>
      </c>
      <c r="DV2991">
        <v>0</v>
      </c>
      <c r="DW2991">
        <v>1</v>
      </c>
      <c r="DX2991">
        <v>65</v>
      </c>
      <c r="DY2991">
        <v>7</v>
      </c>
      <c r="DZ2991">
        <v>0</v>
      </c>
      <c r="EA2991">
        <v>31</v>
      </c>
      <c r="EB2991">
        <v>0</v>
      </c>
      <c r="EC2991">
        <v>52</v>
      </c>
      <c r="ED2991" s="6">
        <v>0</v>
      </c>
      <c r="EE2991">
        <v>0</v>
      </c>
      <c r="EF2991">
        <v>1</v>
      </c>
      <c r="EG2991">
        <v>1</v>
      </c>
      <c r="EJ2991" s="40"/>
      <c r="EK2991" t="s">
        <v>3312</v>
      </c>
    </row>
    <row r="2992" spans="1:141" x14ac:dyDescent="0.15">
      <c r="A2992" s="48">
        <v>7362</v>
      </c>
      <c r="B2992" s="40">
        <v>1</v>
      </c>
      <c r="C2992">
        <v>40</v>
      </c>
      <c r="D2992" s="2" t="s">
        <v>3083</v>
      </c>
      <c r="E2992">
        <v>175</v>
      </c>
      <c r="F2992">
        <v>48</v>
      </c>
      <c r="G2992">
        <v>38</v>
      </c>
      <c r="H2992">
        <v>99</v>
      </c>
      <c r="I2992">
        <v>32</v>
      </c>
      <c r="J2992">
        <v>7</v>
      </c>
      <c r="K2992">
        <v>41</v>
      </c>
      <c r="L2992">
        <v>1</v>
      </c>
      <c r="M2992">
        <v>0</v>
      </c>
      <c r="N2992" s="56">
        <v>2</v>
      </c>
      <c r="O2992">
        <v>1</v>
      </c>
      <c r="P2992" s="8">
        <v>0</v>
      </c>
      <c r="Q2992">
        <v>52</v>
      </c>
      <c r="R2992">
        <v>15</v>
      </c>
      <c r="S2992">
        <v>2</v>
      </c>
      <c r="T2992">
        <v>39</v>
      </c>
      <c r="U2992">
        <v>47</v>
      </c>
      <c r="V2992" s="21">
        <v>4</v>
      </c>
      <c r="W2992" s="21" t="s">
        <v>3187</v>
      </c>
      <c r="X2992" s="21">
        <v>0</v>
      </c>
      <c r="Y2992" s="51">
        <v>4.6832000000000003</v>
      </c>
      <c r="Z2992" s="51">
        <v>8.0130434782608688</v>
      </c>
      <c r="AA2992" s="51">
        <v>2.5678502059970829</v>
      </c>
      <c r="AB2992" s="57">
        <v>40.065217391304344</v>
      </c>
      <c r="AC2992">
        <v>5</v>
      </c>
      <c r="AD2992">
        <v>0</v>
      </c>
      <c r="AE2992">
        <v>0</v>
      </c>
      <c r="AF2992" s="6">
        <v>0</v>
      </c>
      <c r="AG2992" s="52">
        <v>0</v>
      </c>
      <c r="AH2992" s="57">
        <v>40.065217391304344</v>
      </c>
      <c r="AI2992" s="52">
        <v>5</v>
      </c>
      <c r="AJ2992" s="52">
        <v>50</v>
      </c>
      <c r="AK2992" s="6">
        <v>55</v>
      </c>
      <c r="AL2992" s="6">
        <v>0</v>
      </c>
      <c r="AM2992" s="6">
        <v>0</v>
      </c>
      <c r="AN2992" s="52">
        <v>250</v>
      </c>
      <c r="AO2992" s="5">
        <f t="shared" si="310"/>
        <v>47.5</v>
      </c>
      <c r="AP2992" s="7" t="s">
        <v>2907</v>
      </c>
      <c r="AQ2992" s="13">
        <v>148.75</v>
      </c>
      <c r="AR2992" s="13">
        <v>148.75</v>
      </c>
      <c r="AS2992" s="13">
        <v>148.75</v>
      </c>
      <c r="AT2992">
        <v>0</v>
      </c>
      <c r="AU2992">
        <v>0</v>
      </c>
      <c r="AV2992">
        <v>0</v>
      </c>
      <c r="AW2992" s="48">
        <v>2</v>
      </c>
      <c r="AX2992">
        <v>0</v>
      </c>
      <c r="AY2992">
        <v>1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 s="7">
        <f t="shared" si="311"/>
        <v>56.06</v>
      </c>
      <c r="BF2992" s="7">
        <f t="shared" si="312"/>
        <v>0</v>
      </c>
      <c r="BG2992" s="7">
        <f t="shared" si="313"/>
        <v>56.06</v>
      </c>
      <c r="BH2992" s="7">
        <f t="shared" si="314"/>
        <v>297.5</v>
      </c>
      <c r="BI2992">
        <v>0</v>
      </c>
      <c r="BJ2992">
        <v>0</v>
      </c>
      <c r="BK2992">
        <v>5</v>
      </c>
      <c r="BL2992">
        <v>5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 s="9" t="s">
        <v>3212</v>
      </c>
      <c r="BS2992">
        <v>0</v>
      </c>
      <c r="BT2992">
        <v>0</v>
      </c>
      <c r="BU2992" s="8"/>
      <c r="BV2992" s="8"/>
      <c r="BW2992">
        <v>0</v>
      </c>
      <c r="BX2992" s="9"/>
      <c r="BY2992">
        <v>0</v>
      </c>
      <c r="BZ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40175</v>
      </c>
      <c r="CJ2992">
        <v>48387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  <c r="DT2992">
        <v>0</v>
      </c>
      <c r="DU2992">
        <v>0</v>
      </c>
      <c r="DV2992">
        <v>0</v>
      </c>
      <c r="DW2992">
        <v>1</v>
      </c>
      <c r="DX2992">
        <v>65</v>
      </c>
      <c r="DY2992">
        <v>7</v>
      </c>
      <c r="DZ2992">
        <v>0</v>
      </c>
      <c r="EA2992">
        <v>5</v>
      </c>
      <c r="EB2992">
        <v>0</v>
      </c>
      <c r="EC2992">
        <v>104</v>
      </c>
      <c r="ED2992" s="6">
        <v>0</v>
      </c>
      <c r="EE2992">
        <v>0</v>
      </c>
      <c r="EF2992">
        <v>1</v>
      </c>
      <c r="EG2992">
        <v>1</v>
      </c>
      <c r="EJ2992" s="40"/>
      <c r="EK2992" t="s">
        <v>3178</v>
      </c>
    </row>
    <row r="2993" spans="1:141" x14ac:dyDescent="0.15">
      <c r="A2993" s="48">
        <v>7363</v>
      </c>
      <c r="B2993" s="40">
        <v>1</v>
      </c>
      <c r="C2993">
        <v>40</v>
      </c>
      <c r="D2993" s="2" t="s">
        <v>3085</v>
      </c>
      <c r="E2993">
        <v>175</v>
      </c>
      <c r="F2993">
        <v>48</v>
      </c>
      <c r="G2993">
        <v>38</v>
      </c>
      <c r="H2993">
        <v>99</v>
      </c>
      <c r="I2993">
        <v>32</v>
      </c>
      <c r="J2993">
        <v>8</v>
      </c>
      <c r="K2993">
        <v>41</v>
      </c>
      <c r="L2993">
        <v>22</v>
      </c>
      <c r="M2993">
        <v>0</v>
      </c>
      <c r="N2993" s="56">
        <v>2</v>
      </c>
      <c r="O2993">
        <v>1</v>
      </c>
      <c r="P2993" s="8">
        <v>0</v>
      </c>
      <c r="Q2993">
        <v>21</v>
      </c>
      <c r="R2993">
        <v>4</v>
      </c>
      <c r="S2993">
        <v>1</v>
      </c>
      <c r="T2993">
        <v>3</v>
      </c>
      <c r="U2993">
        <v>5</v>
      </c>
      <c r="V2993" s="21">
        <v>4</v>
      </c>
      <c r="W2993" s="21" t="s">
        <v>3187</v>
      </c>
      <c r="X2993" s="21">
        <v>0</v>
      </c>
      <c r="Y2993" s="51">
        <v>4.6832000000000003</v>
      </c>
      <c r="Z2993" s="51">
        <v>8.0130434782608688</v>
      </c>
      <c r="AA2993" s="51">
        <v>2.5678502059970829</v>
      </c>
      <c r="AB2993" s="57">
        <v>160.26086956521738</v>
      </c>
      <c r="AC2993">
        <v>20</v>
      </c>
      <c r="AD2993">
        <v>0</v>
      </c>
      <c r="AE2993">
        <v>0</v>
      </c>
      <c r="AF2993" s="6">
        <v>0</v>
      </c>
      <c r="AG2993" s="52">
        <v>0</v>
      </c>
      <c r="AH2993" s="57">
        <v>160.26086956521738</v>
      </c>
      <c r="AI2993" s="52">
        <v>10</v>
      </c>
      <c r="AJ2993" s="52">
        <v>75</v>
      </c>
      <c r="AK2993" s="6">
        <v>85</v>
      </c>
      <c r="AL2993" s="6">
        <v>0</v>
      </c>
      <c r="AM2993" s="6">
        <v>0</v>
      </c>
      <c r="AN2993" s="52">
        <v>175</v>
      </c>
      <c r="AO2993" s="5">
        <f t="shared" si="310"/>
        <v>0</v>
      </c>
      <c r="AP2993" s="7" t="s">
        <v>2421</v>
      </c>
      <c r="AQ2993" s="13">
        <v>87.5</v>
      </c>
      <c r="AR2993" s="13">
        <v>87.5</v>
      </c>
      <c r="AS2993" s="13">
        <v>87.5</v>
      </c>
      <c r="AT2993">
        <v>0</v>
      </c>
      <c r="AU2993">
        <v>0</v>
      </c>
      <c r="AV2993">
        <v>0</v>
      </c>
      <c r="AW2993" s="48">
        <v>2</v>
      </c>
      <c r="AX2993">
        <v>1</v>
      </c>
      <c r="AY2993">
        <v>1</v>
      </c>
      <c r="AZ2993">
        <v>0</v>
      </c>
      <c r="BA2993">
        <v>0</v>
      </c>
      <c r="BB2993">
        <v>0</v>
      </c>
      <c r="BC2993">
        <v>0</v>
      </c>
      <c r="BD2993">
        <v>5</v>
      </c>
      <c r="BE2993" s="7">
        <f t="shared" si="311"/>
        <v>124.37</v>
      </c>
      <c r="BF2993" s="7">
        <f t="shared" si="312"/>
        <v>0</v>
      </c>
      <c r="BG2993" s="7">
        <f t="shared" si="313"/>
        <v>124.37</v>
      </c>
      <c r="BH2993" s="7">
        <f t="shared" si="314"/>
        <v>173</v>
      </c>
      <c r="BI2993">
        <v>9</v>
      </c>
      <c r="BJ2993">
        <v>150</v>
      </c>
      <c r="BK2993">
        <v>7</v>
      </c>
      <c r="BL2993">
        <v>2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 s="9" t="s">
        <v>3238</v>
      </c>
      <c r="BS2993">
        <v>0</v>
      </c>
      <c r="BT2993">
        <v>0</v>
      </c>
      <c r="BU2993" s="8"/>
      <c r="BV2993" s="8"/>
      <c r="BW2993">
        <v>0</v>
      </c>
      <c r="BX2993" s="9"/>
      <c r="BY2993">
        <v>0</v>
      </c>
      <c r="BZ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40175</v>
      </c>
      <c r="CJ2993">
        <v>48387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  <c r="DT2993">
        <v>0</v>
      </c>
      <c r="DU2993">
        <v>0</v>
      </c>
      <c r="DV2993">
        <v>0</v>
      </c>
      <c r="DW2993">
        <v>1</v>
      </c>
      <c r="DX2993">
        <v>65</v>
      </c>
      <c r="DY2993">
        <v>7</v>
      </c>
      <c r="DZ2993">
        <v>0</v>
      </c>
      <c r="EA2993">
        <v>16</v>
      </c>
      <c r="EB2993">
        <v>0</v>
      </c>
      <c r="EC2993">
        <v>52</v>
      </c>
      <c r="ED2993" s="6">
        <v>0</v>
      </c>
      <c r="EE2993">
        <v>0</v>
      </c>
      <c r="EF2993">
        <v>1</v>
      </c>
      <c r="EG2993">
        <v>1</v>
      </c>
      <c r="EJ2993" s="40"/>
      <c r="EK2993" t="s">
        <v>3312</v>
      </c>
    </row>
    <row r="2994" spans="1:141" x14ac:dyDescent="0.15">
      <c r="A2994" s="48">
        <v>7366</v>
      </c>
      <c r="B2994" s="40">
        <v>1</v>
      </c>
      <c r="C2994">
        <v>40</v>
      </c>
      <c r="D2994" s="2" t="s">
        <v>3083</v>
      </c>
      <c r="E2994">
        <v>175</v>
      </c>
      <c r="F2994">
        <v>48</v>
      </c>
      <c r="G2994">
        <v>38</v>
      </c>
      <c r="H2994">
        <v>99</v>
      </c>
      <c r="I2994">
        <v>37</v>
      </c>
      <c r="J2994">
        <v>1</v>
      </c>
      <c r="K2994">
        <v>46</v>
      </c>
      <c r="L2994">
        <v>6</v>
      </c>
      <c r="M2994">
        <v>0</v>
      </c>
      <c r="N2994" s="56">
        <v>2</v>
      </c>
      <c r="O2994">
        <v>1</v>
      </c>
      <c r="P2994" s="8">
        <v>0</v>
      </c>
      <c r="Q2994">
        <v>56</v>
      </c>
      <c r="R2994">
        <v>2</v>
      </c>
      <c r="S2994">
        <v>1</v>
      </c>
      <c r="T2994">
        <v>43</v>
      </c>
      <c r="U2994">
        <v>51</v>
      </c>
      <c r="V2994" s="66">
        <v>3</v>
      </c>
      <c r="W2994" s="66" t="s">
        <v>1229</v>
      </c>
      <c r="X2994" s="66">
        <v>0</v>
      </c>
      <c r="Y2994" s="51">
        <v>4.6832000000000003</v>
      </c>
      <c r="Z2994" s="51">
        <v>8.0130434782608688</v>
      </c>
      <c r="AA2994" s="51">
        <v>2.5678502059970829</v>
      </c>
      <c r="AB2994" s="57">
        <v>240.39130434782606</v>
      </c>
      <c r="AC2994">
        <v>30</v>
      </c>
      <c r="AD2994">
        <v>0</v>
      </c>
      <c r="AE2994">
        <v>0</v>
      </c>
      <c r="AF2994" s="6">
        <v>0</v>
      </c>
      <c r="AG2994" s="52">
        <v>0</v>
      </c>
      <c r="AH2994" s="57">
        <v>240.39130434782606</v>
      </c>
      <c r="AI2994" s="52">
        <v>10</v>
      </c>
      <c r="AJ2994" s="52">
        <v>200</v>
      </c>
      <c r="AK2994" s="6">
        <v>210</v>
      </c>
      <c r="AL2994" s="6">
        <v>0</v>
      </c>
      <c r="AM2994" s="6">
        <v>0</v>
      </c>
      <c r="AN2994" s="52">
        <v>407</v>
      </c>
      <c r="AO2994" s="5">
        <f t="shared" si="310"/>
        <v>22</v>
      </c>
      <c r="AP2994" s="7" t="s">
        <v>2416</v>
      </c>
      <c r="AQ2994" s="13">
        <v>416.98043478260871</v>
      </c>
      <c r="AR2994" s="13">
        <v>416.98043478260871</v>
      </c>
      <c r="AS2994" s="13">
        <v>416.98043478260871</v>
      </c>
      <c r="AT2994">
        <v>0</v>
      </c>
      <c r="AU2994">
        <v>0</v>
      </c>
      <c r="AV2994">
        <v>0</v>
      </c>
      <c r="AW2994" s="48">
        <v>2</v>
      </c>
      <c r="AX2994">
        <v>1</v>
      </c>
      <c r="AY2994">
        <v>2</v>
      </c>
      <c r="AZ2994">
        <v>0</v>
      </c>
      <c r="BA2994">
        <v>1</v>
      </c>
      <c r="BB2994">
        <v>2</v>
      </c>
      <c r="BC2994">
        <v>0</v>
      </c>
      <c r="BD2994">
        <v>2</v>
      </c>
      <c r="BE2994" s="7">
        <f t="shared" si="311"/>
        <v>223.22000000000003</v>
      </c>
      <c r="BF2994" s="7">
        <f t="shared" si="312"/>
        <v>0</v>
      </c>
      <c r="BG2994" s="7">
        <f t="shared" si="313"/>
        <v>223.22000000000003</v>
      </c>
      <c r="BH2994" s="7">
        <f t="shared" si="314"/>
        <v>429</v>
      </c>
      <c r="BI2994">
        <v>16</v>
      </c>
      <c r="BJ2994">
        <v>200</v>
      </c>
      <c r="BK2994">
        <v>15</v>
      </c>
      <c r="BL2994">
        <v>6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 s="9" t="s">
        <v>3311</v>
      </c>
      <c r="BS2994">
        <v>0</v>
      </c>
      <c r="BT2994">
        <v>0</v>
      </c>
      <c r="BU2994" s="8"/>
      <c r="BV2994" s="8"/>
      <c r="BW2994">
        <v>0</v>
      </c>
      <c r="BX2994" s="9"/>
      <c r="BY2994">
        <v>0</v>
      </c>
      <c r="BZ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40175</v>
      </c>
      <c r="CJ2994">
        <v>48387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  <c r="DT2994">
        <v>0</v>
      </c>
      <c r="DU2994">
        <v>0</v>
      </c>
      <c r="DV2994">
        <v>0</v>
      </c>
      <c r="DW2994">
        <v>1</v>
      </c>
      <c r="DX2994">
        <v>65</v>
      </c>
      <c r="DY2994">
        <v>7</v>
      </c>
      <c r="DZ2994">
        <v>0</v>
      </c>
      <c r="EA2994">
        <v>31</v>
      </c>
      <c r="EB2994">
        <v>0</v>
      </c>
      <c r="EC2994">
        <v>52</v>
      </c>
      <c r="ED2994" s="6">
        <v>0</v>
      </c>
      <c r="EE2994">
        <v>0</v>
      </c>
      <c r="EF2994">
        <v>1</v>
      </c>
      <c r="EG2994">
        <v>1</v>
      </c>
      <c r="EJ2994" s="40"/>
      <c r="EK2994" t="s">
        <v>2132</v>
      </c>
    </row>
    <row r="2995" spans="1:141" x14ac:dyDescent="0.15">
      <c r="A2995" s="48">
        <v>7367</v>
      </c>
      <c r="B2995" s="40">
        <v>1</v>
      </c>
      <c r="C2995">
        <v>40</v>
      </c>
      <c r="D2995" s="2" t="s">
        <v>1930</v>
      </c>
      <c r="E2995">
        <v>175</v>
      </c>
      <c r="F2995">
        <v>48</v>
      </c>
      <c r="G2995">
        <v>38</v>
      </c>
      <c r="H2995">
        <v>99</v>
      </c>
      <c r="I2995">
        <v>37</v>
      </c>
      <c r="J2995">
        <v>2</v>
      </c>
      <c r="K2995">
        <v>46</v>
      </c>
      <c r="L2995">
        <v>8</v>
      </c>
      <c r="M2995">
        <v>0</v>
      </c>
      <c r="N2995" s="56">
        <v>2</v>
      </c>
      <c r="O2995">
        <v>1</v>
      </c>
      <c r="P2995" s="8">
        <v>0</v>
      </c>
      <c r="Q2995">
        <v>38</v>
      </c>
      <c r="R2995">
        <v>2</v>
      </c>
      <c r="S2995">
        <v>1</v>
      </c>
      <c r="T2995">
        <v>18</v>
      </c>
      <c r="U2995">
        <v>22</v>
      </c>
      <c r="V2995" s="66">
        <v>3</v>
      </c>
      <c r="W2995" s="66" t="s">
        <v>3314</v>
      </c>
      <c r="X2995" s="66">
        <v>0</v>
      </c>
      <c r="Y2995" s="51">
        <v>4.6832000000000003</v>
      </c>
      <c r="Z2995" s="51">
        <v>8.0130434782608688</v>
      </c>
      <c r="AA2995" s="51">
        <v>2.5678502059970829</v>
      </c>
      <c r="AB2995" s="57">
        <v>120.19565217391303</v>
      </c>
      <c r="AC2995">
        <v>15</v>
      </c>
      <c r="AD2995">
        <v>0</v>
      </c>
      <c r="AE2995">
        <v>0</v>
      </c>
      <c r="AF2995" s="6">
        <v>0</v>
      </c>
      <c r="AG2995" s="52">
        <v>0</v>
      </c>
      <c r="AH2995" s="57">
        <v>120.19565217391303</v>
      </c>
      <c r="AI2995" s="52">
        <v>5</v>
      </c>
      <c r="AJ2995" s="52">
        <v>75</v>
      </c>
      <c r="AK2995" s="6">
        <v>80</v>
      </c>
      <c r="AL2995" s="6">
        <v>0</v>
      </c>
      <c r="AM2995" s="6">
        <v>0</v>
      </c>
      <c r="AN2995" s="52">
        <v>175</v>
      </c>
      <c r="AO2995" s="5">
        <f t="shared" si="310"/>
        <v>0</v>
      </c>
      <c r="AP2995" s="7" t="s">
        <v>3057</v>
      </c>
      <c r="AQ2995" s="13">
        <v>168.99021739130436</v>
      </c>
      <c r="AR2995" s="13">
        <v>168.99021739130436</v>
      </c>
      <c r="AS2995" s="13">
        <v>168.99021739130436</v>
      </c>
      <c r="AT2995">
        <v>0</v>
      </c>
      <c r="AU2995">
        <v>0</v>
      </c>
      <c r="AV2995">
        <v>0</v>
      </c>
      <c r="AW2995" s="48">
        <v>2</v>
      </c>
      <c r="AX2995">
        <v>1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 s="7">
        <f t="shared" si="311"/>
        <v>52.41</v>
      </c>
      <c r="BF2995" s="7">
        <f t="shared" si="312"/>
        <v>22.590000000000003</v>
      </c>
      <c r="BG2995" s="7">
        <f t="shared" si="313"/>
        <v>75</v>
      </c>
      <c r="BH2995" s="7">
        <f t="shared" si="314"/>
        <v>173</v>
      </c>
      <c r="BI2995">
        <v>10</v>
      </c>
      <c r="BJ2995">
        <v>150</v>
      </c>
      <c r="BK2995">
        <v>5</v>
      </c>
      <c r="BL2995">
        <v>2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 s="9" t="s">
        <v>3311</v>
      </c>
      <c r="BS2995">
        <v>0</v>
      </c>
      <c r="BT2995">
        <v>0</v>
      </c>
      <c r="BU2995" s="8"/>
      <c r="BV2995" s="8"/>
      <c r="BW2995">
        <v>0</v>
      </c>
      <c r="BX2995" s="9"/>
      <c r="BY2995">
        <v>0</v>
      </c>
      <c r="BZ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40175</v>
      </c>
      <c r="CJ2995">
        <v>48387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  <c r="DT2995">
        <v>0</v>
      </c>
      <c r="DU2995">
        <v>0</v>
      </c>
      <c r="DV2995">
        <v>0</v>
      </c>
      <c r="DW2995">
        <v>1</v>
      </c>
      <c r="DX2995">
        <v>65</v>
      </c>
      <c r="DY2995">
        <v>7</v>
      </c>
      <c r="DZ2995">
        <v>0</v>
      </c>
      <c r="EA2995">
        <v>15</v>
      </c>
      <c r="EB2995">
        <v>0</v>
      </c>
      <c r="EC2995">
        <v>52</v>
      </c>
      <c r="ED2995" s="6">
        <v>0</v>
      </c>
      <c r="EE2995">
        <v>0</v>
      </c>
      <c r="EF2995">
        <v>1</v>
      </c>
      <c r="EG2995">
        <v>1</v>
      </c>
      <c r="EJ2995" s="40"/>
      <c r="EK2995" t="s">
        <v>2132</v>
      </c>
    </row>
    <row r="2996" spans="1:141" x14ac:dyDescent="0.15">
      <c r="A2996" s="48">
        <v>7368</v>
      </c>
      <c r="B2996" s="40">
        <v>1</v>
      </c>
      <c r="C2996">
        <v>40</v>
      </c>
      <c r="D2996" s="2" t="s">
        <v>1930</v>
      </c>
      <c r="E2996">
        <v>175</v>
      </c>
      <c r="F2996">
        <v>48</v>
      </c>
      <c r="G2996">
        <v>38</v>
      </c>
      <c r="H2996">
        <v>99</v>
      </c>
      <c r="I2996">
        <v>37</v>
      </c>
      <c r="J2996">
        <v>3</v>
      </c>
      <c r="K2996">
        <v>46</v>
      </c>
      <c r="L2996">
        <v>10</v>
      </c>
      <c r="M2996">
        <v>0</v>
      </c>
      <c r="N2996" s="56">
        <v>2</v>
      </c>
      <c r="O2996">
        <v>1</v>
      </c>
      <c r="P2996" s="8">
        <v>0</v>
      </c>
      <c r="Q2996">
        <v>35</v>
      </c>
      <c r="R2996">
        <v>8</v>
      </c>
      <c r="S2996">
        <v>1</v>
      </c>
      <c r="T2996">
        <v>40</v>
      </c>
      <c r="U2996">
        <v>48</v>
      </c>
      <c r="V2996" s="21">
        <v>4</v>
      </c>
      <c r="W2996" s="21" t="s">
        <v>3313</v>
      </c>
      <c r="X2996" s="21">
        <v>0</v>
      </c>
      <c r="Y2996" s="51">
        <v>4.6832000000000003</v>
      </c>
      <c r="Z2996" s="51">
        <v>8.0130434782608688</v>
      </c>
      <c r="AA2996" s="51">
        <v>2.5678502059970829</v>
      </c>
      <c r="AB2996" s="57">
        <v>128.2086956521739</v>
      </c>
      <c r="AC2996">
        <v>16</v>
      </c>
      <c r="AD2996">
        <v>0</v>
      </c>
      <c r="AE2996">
        <v>0</v>
      </c>
      <c r="AF2996" s="6">
        <v>0</v>
      </c>
      <c r="AG2996" s="52">
        <v>0</v>
      </c>
      <c r="AH2996" s="57">
        <v>128.2086956521739</v>
      </c>
      <c r="AI2996" s="52">
        <v>0</v>
      </c>
      <c r="AJ2996" s="52">
        <v>0</v>
      </c>
      <c r="AK2996" s="6">
        <v>0</v>
      </c>
      <c r="AL2996" s="6">
        <v>0</v>
      </c>
      <c r="AM2996" s="6">
        <v>0</v>
      </c>
      <c r="AN2996" s="52">
        <v>100</v>
      </c>
      <c r="AO2996" s="5">
        <f t="shared" si="310"/>
        <v>19</v>
      </c>
      <c r="AP2996" s="7" t="s">
        <v>2912</v>
      </c>
      <c r="AQ2996" s="13">
        <v>59.5</v>
      </c>
      <c r="AR2996" s="13">
        <v>59.5</v>
      </c>
      <c r="AS2996" s="13">
        <v>59.5</v>
      </c>
      <c r="AT2996">
        <v>0</v>
      </c>
      <c r="AU2996">
        <v>0</v>
      </c>
      <c r="AV2996">
        <v>0</v>
      </c>
      <c r="AW2996" s="48">
        <v>2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 s="7">
        <f t="shared" si="311"/>
        <v>0</v>
      </c>
      <c r="BF2996" s="7">
        <f t="shared" si="312"/>
        <v>0</v>
      </c>
      <c r="BG2996" s="7">
        <f t="shared" si="313"/>
        <v>0</v>
      </c>
      <c r="BH2996" s="7">
        <f t="shared" si="314"/>
        <v>119</v>
      </c>
      <c r="BI2996">
        <v>0</v>
      </c>
      <c r="BJ2996">
        <v>0</v>
      </c>
      <c r="BK2996">
        <v>4</v>
      </c>
      <c r="BL2996">
        <v>2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 s="9" t="s">
        <v>3238</v>
      </c>
      <c r="BS2996">
        <v>0</v>
      </c>
      <c r="BT2996">
        <v>0</v>
      </c>
      <c r="BU2996" s="8"/>
      <c r="BV2996" s="8"/>
      <c r="BW2996">
        <v>0</v>
      </c>
      <c r="BX2996" s="9"/>
      <c r="BY2996">
        <v>0</v>
      </c>
      <c r="BZ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40175</v>
      </c>
      <c r="CJ2996">
        <v>48387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  <c r="DT2996">
        <v>0</v>
      </c>
      <c r="DU2996">
        <v>0</v>
      </c>
      <c r="DV2996">
        <v>0</v>
      </c>
      <c r="DW2996">
        <v>1</v>
      </c>
      <c r="DX2996">
        <v>65</v>
      </c>
      <c r="DY2996">
        <v>7</v>
      </c>
      <c r="DZ2996">
        <v>0</v>
      </c>
      <c r="EA2996">
        <v>4</v>
      </c>
      <c r="EB2996">
        <v>0</v>
      </c>
      <c r="EC2996">
        <v>52</v>
      </c>
      <c r="ED2996" s="6">
        <v>0</v>
      </c>
      <c r="EE2996">
        <v>0</v>
      </c>
      <c r="EF2996">
        <v>1</v>
      </c>
      <c r="EG2996">
        <v>1</v>
      </c>
      <c r="EJ2996" s="40"/>
      <c r="EK2996" t="s">
        <v>3239</v>
      </c>
    </row>
    <row r="2997" spans="1:141" x14ac:dyDescent="0.15">
      <c r="A2997" s="48">
        <v>7373</v>
      </c>
      <c r="B2997" s="40">
        <v>1</v>
      </c>
      <c r="C2997">
        <v>40</v>
      </c>
      <c r="D2997" s="2" t="s">
        <v>1231</v>
      </c>
      <c r="E2997">
        <v>175</v>
      </c>
      <c r="F2997">
        <v>48</v>
      </c>
      <c r="G2997">
        <v>38</v>
      </c>
      <c r="H2997">
        <v>99</v>
      </c>
      <c r="I2997">
        <v>41</v>
      </c>
      <c r="J2997">
        <v>8</v>
      </c>
      <c r="K2997">
        <v>50</v>
      </c>
      <c r="L2997">
        <v>22</v>
      </c>
      <c r="M2997">
        <v>0</v>
      </c>
      <c r="N2997" s="56">
        <v>2</v>
      </c>
      <c r="O2997">
        <v>1</v>
      </c>
      <c r="P2997" s="8">
        <v>0</v>
      </c>
      <c r="Q2997">
        <v>34</v>
      </c>
      <c r="R2997">
        <v>5</v>
      </c>
      <c r="S2997">
        <v>2</v>
      </c>
      <c r="T2997">
        <v>17</v>
      </c>
      <c r="U2997">
        <v>21</v>
      </c>
      <c r="V2997" s="21">
        <v>4</v>
      </c>
      <c r="W2997" s="21" t="s">
        <v>3313</v>
      </c>
      <c r="X2997" s="21">
        <v>0</v>
      </c>
      <c r="Y2997" s="51">
        <v>4.6832000000000003</v>
      </c>
      <c r="Z2997" s="51">
        <v>8.0130434782608688</v>
      </c>
      <c r="AA2997" s="51">
        <v>2.5678502059970829</v>
      </c>
      <c r="AB2997" s="57">
        <v>176.28695652173911</v>
      </c>
      <c r="AC2997">
        <v>22</v>
      </c>
      <c r="AD2997">
        <v>0</v>
      </c>
      <c r="AE2997">
        <v>0</v>
      </c>
      <c r="AF2997" s="6">
        <v>0</v>
      </c>
      <c r="AG2997" s="52">
        <v>0</v>
      </c>
      <c r="AH2997" s="57">
        <v>176.28695652173911</v>
      </c>
      <c r="AI2997" s="52">
        <v>10</v>
      </c>
      <c r="AJ2997" s="52">
        <v>100</v>
      </c>
      <c r="AK2997" s="6">
        <v>110</v>
      </c>
      <c r="AL2997" s="6">
        <v>0</v>
      </c>
      <c r="AM2997" s="6">
        <v>0</v>
      </c>
      <c r="AN2997" s="52">
        <v>300</v>
      </c>
      <c r="AO2997" s="5">
        <f t="shared" si="310"/>
        <v>0</v>
      </c>
      <c r="AP2997" s="7" t="s">
        <v>2920</v>
      </c>
      <c r="AQ2997" s="13">
        <v>150</v>
      </c>
      <c r="AR2997" s="13">
        <v>150</v>
      </c>
      <c r="AS2997" s="13">
        <v>150</v>
      </c>
      <c r="AT2997">
        <v>0</v>
      </c>
      <c r="AU2997">
        <v>0</v>
      </c>
      <c r="AV2997">
        <v>0</v>
      </c>
      <c r="AW2997" s="48">
        <v>2</v>
      </c>
      <c r="AX2997">
        <v>0</v>
      </c>
      <c r="AY2997">
        <v>1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 s="7">
        <f t="shared" si="311"/>
        <v>56.06</v>
      </c>
      <c r="BF2997" s="7">
        <f t="shared" si="312"/>
        <v>43.94</v>
      </c>
      <c r="BG2997" s="7">
        <f t="shared" si="313"/>
        <v>100</v>
      </c>
      <c r="BH2997" s="7">
        <f t="shared" si="314"/>
        <v>214.5</v>
      </c>
      <c r="BI2997">
        <v>7</v>
      </c>
      <c r="BJ2997">
        <v>100</v>
      </c>
      <c r="BK2997">
        <v>12</v>
      </c>
      <c r="BL2997">
        <v>3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 s="9" t="s">
        <v>3212</v>
      </c>
      <c r="BS2997">
        <v>0</v>
      </c>
      <c r="BT2997">
        <v>0</v>
      </c>
      <c r="BU2997" s="8"/>
      <c r="BV2997" s="8"/>
      <c r="BW2997">
        <v>0</v>
      </c>
      <c r="BX2997" s="9"/>
      <c r="BY2997">
        <v>0</v>
      </c>
      <c r="BZ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40175</v>
      </c>
      <c r="CJ2997">
        <v>48387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0</v>
      </c>
      <c r="DO2997">
        <v>0</v>
      </c>
      <c r="DP2997">
        <v>0</v>
      </c>
      <c r="DQ2997">
        <v>0</v>
      </c>
      <c r="DR2997">
        <v>0</v>
      </c>
      <c r="DS2997">
        <v>0</v>
      </c>
      <c r="DT2997">
        <v>0</v>
      </c>
      <c r="DU2997">
        <v>0</v>
      </c>
      <c r="DV2997">
        <v>0</v>
      </c>
      <c r="DW2997">
        <v>1</v>
      </c>
      <c r="DX2997">
        <v>65</v>
      </c>
      <c r="DY2997">
        <v>7</v>
      </c>
      <c r="DZ2997">
        <v>0</v>
      </c>
      <c r="EA2997">
        <v>19</v>
      </c>
      <c r="EB2997">
        <v>0</v>
      </c>
      <c r="EC2997">
        <v>104</v>
      </c>
      <c r="ED2997" s="6">
        <v>0</v>
      </c>
      <c r="EE2997">
        <v>0</v>
      </c>
      <c r="EF2997">
        <v>1</v>
      </c>
      <c r="EG2997">
        <v>1</v>
      </c>
      <c r="EJ2997" s="40"/>
      <c r="EK2997" t="s">
        <v>3178</v>
      </c>
    </row>
    <row r="2998" spans="1:141" x14ac:dyDescent="0.15">
      <c r="A2998" s="48">
        <v>7374</v>
      </c>
      <c r="B2998" s="40">
        <v>1</v>
      </c>
      <c r="C2998">
        <v>40</v>
      </c>
      <c r="D2998" s="2" t="s">
        <v>3085</v>
      </c>
      <c r="E2998">
        <v>175</v>
      </c>
      <c r="F2998">
        <v>48</v>
      </c>
      <c r="G2998">
        <v>38</v>
      </c>
      <c r="H2998">
        <v>99</v>
      </c>
      <c r="I2998">
        <v>41</v>
      </c>
      <c r="J2998">
        <v>9</v>
      </c>
      <c r="K2998">
        <v>50</v>
      </c>
      <c r="L2998">
        <v>27</v>
      </c>
      <c r="M2998">
        <v>0</v>
      </c>
      <c r="N2998" s="56">
        <v>2</v>
      </c>
      <c r="O2998">
        <v>1</v>
      </c>
      <c r="P2998" s="8">
        <v>0</v>
      </c>
      <c r="Q2998">
        <v>25</v>
      </c>
      <c r="R2998">
        <v>4</v>
      </c>
      <c r="S2998">
        <v>1</v>
      </c>
      <c r="T2998">
        <v>38</v>
      </c>
      <c r="U2998">
        <v>45</v>
      </c>
      <c r="V2998" s="21">
        <v>4</v>
      </c>
      <c r="W2998" s="21" t="s">
        <v>3187</v>
      </c>
      <c r="X2998" s="21">
        <v>0</v>
      </c>
      <c r="Y2998" s="51">
        <v>4.6832000000000003</v>
      </c>
      <c r="Z2998" s="51">
        <v>8.0130434782608688</v>
      </c>
      <c r="AA2998" s="51">
        <v>2.5678502059970829</v>
      </c>
      <c r="AB2998" s="57">
        <v>280.45652173913038</v>
      </c>
      <c r="AC2998">
        <v>35</v>
      </c>
      <c r="AD2998">
        <v>0</v>
      </c>
      <c r="AE2998">
        <v>0</v>
      </c>
      <c r="AF2998" s="6">
        <v>0</v>
      </c>
      <c r="AG2998" s="52">
        <v>0</v>
      </c>
      <c r="AH2998" s="57">
        <v>280.45652173913038</v>
      </c>
      <c r="AI2998" s="52">
        <v>75</v>
      </c>
      <c r="AJ2998" s="52">
        <v>200</v>
      </c>
      <c r="AK2998" s="6">
        <v>275</v>
      </c>
      <c r="AL2998" s="6">
        <v>0</v>
      </c>
      <c r="AM2998" s="6">
        <v>0</v>
      </c>
      <c r="AN2998" s="52">
        <v>500</v>
      </c>
      <c r="AO2998" s="5">
        <f t="shared" si="310"/>
        <v>84</v>
      </c>
      <c r="AP2998" s="7" t="s">
        <v>2925</v>
      </c>
      <c r="AQ2998" s="13">
        <v>292</v>
      </c>
      <c r="AR2998" s="13">
        <v>292</v>
      </c>
      <c r="AS2998" s="13">
        <v>292</v>
      </c>
      <c r="AT2998">
        <v>0</v>
      </c>
      <c r="AU2998">
        <v>0</v>
      </c>
      <c r="AV2998">
        <v>0</v>
      </c>
      <c r="AW2998" s="48">
        <v>2</v>
      </c>
      <c r="AX2998">
        <v>2</v>
      </c>
      <c r="AY2998">
        <v>1</v>
      </c>
      <c r="AZ2998">
        <v>0</v>
      </c>
      <c r="BA2998">
        <v>1</v>
      </c>
      <c r="BB2998">
        <v>3</v>
      </c>
      <c r="BC2998">
        <v>0</v>
      </c>
      <c r="BD2998">
        <v>11</v>
      </c>
      <c r="BE2998" s="7">
        <f t="shared" si="311"/>
        <v>263.58000000000004</v>
      </c>
      <c r="BF2998" s="7">
        <f t="shared" si="312"/>
        <v>0</v>
      </c>
      <c r="BG2998" s="7">
        <f t="shared" si="313"/>
        <v>263.58000000000004</v>
      </c>
      <c r="BH2998" s="7">
        <f t="shared" si="314"/>
        <v>584</v>
      </c>
      <c r="BI2998">
        <v>20</v>
      </c>
      <c r="BJ2998">
        <v>300</v>
      </c>
      <c r="BK2998">
        <v>16</v>
      </c>
      <c r="BL2998">
        <v>8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 s="9" t="s">
        <v>3311</v>
      </c>
      <c r="BS2998">
        <v>0</v>
      </c>
      <c r="BT2998">
        <v>0</v>
      </c>
      <c r="BU2998" s="8"/>
      <c r="BV2998" s="8"/>
      <c r="BW2998">
        <v>0</v>
      </c>
      <c r="BX2998" s="9"/>
      <c r="BY2998">
        <v>0</v>
      </c>
      <c r="BZ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40175</v>
      </c>
      <c r="CJ2998">
        <v>48387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  <c r="DM2998">
        <v>0</v>
      </c>
      <c r="DN2998">
        <v>0</v>
      </c>
      <c r="DO2998">
        <v>0</v>
      </c>
      <c r="DP2998">
        <v>0</v>
      </c>
      <c r="DQ2998">
        <v>0</v>
      </c>
      <c r="DR2998">
        <v>0</v>
      </c>
      <c r="DS2998">
        <v>0</v>
      </c>
      <c r="DT2998">
        <v>0</v>
      </c>
      <c r="DU2998">
        <v>0</v>
      </c>
      <c r="DV2998">
        <v>0</v>
      </c>
      <c r="DW2998">
        <v>1</v>
      </c>
      <c r="DX2998">
        <v>65</v>
      </c>
      <c r="DY2998">
        <v>7</v>
      </c>
      <c r="DZ2998">
        <v>0</v>
      </c>
      <c r="EA2998">
        <v>36</v>
      </c>
      <c r="EB2998">
        <v>0</v>
      </c>
      <c r="EC2998">
        <v>52</v>
      </c>
      <c r="ED2998" s="6">
        <v>0</v>
      </c>
      <c r="EE2998">
        <v>0</v>
      </c>
      <c r="EF2998">
        <v>1</v>
      </c>
      <c r="EG2998">
        <v>1</v>
      </c>
      <c r="EJ2998" s="40"/>
      <c r="EK2998" t="s">
        <v>3312</v>
      </c>
    </row>
    <row r="2999" spans="1:141" x14ac:dyDescent="0.15">
      <c r="A2999" s="48">
        <v>7375</v>
      </c>
      <c r="B2999" s="40">
        <v>1</v>
      </c>
      <c r="C2999">
        <v>40</v>
      </c>
      <c r="D2999" s="2" t="s">
        <v>3083</v>
      </c>
      <c r="E2999">
        <v>175</v>
      </c>
      <c r="F2999">
        <v>48</v>
      </c>
      <c r="G2999">
        <v>38</v>
      </c>
      <c r="H2999">
        <v>99</v>
      </c>
      <c r="I2999">
        <v>41</v>
      </c>
      <c r="J2999">
        <v>10</v>
      </c>
      <c r="K2999">
        <v>50</v>
      </c>
      <c r="L2999">
        <v>31</v>
      </c>
      <c r="M2999">
        <v>0</v>
      </c>
      <c r="N2999" s="56">
        <v>2</v>
      </c>
      <c r="O2999">
        <v>1</v>
      </c>
      <c r="P2999" s="8">
        <v>0</v>
      </c>
      <c r="Q2999">
        <v>33</v>
      </c>
      <c r="R2999">
        <v>7</v>
      </c>
      <c r="S2999">
        <v>1</v>
      </c>
      <c r="T2999">
        <v>39</v>
      </c>
      <c r="U2999">
        <v>47</v>
      </c>
      <c r="V2999" s="21">
        <v>4</v>
      </c>
      <c r="W2999" s="21" t="s">
        <v>3313</v>
      </c>
      <c r="X2999" s="21">
        <v>0</v>
      </c>
      <c r="Y2999" s="51">
        <v>4.6832000000000003</v>
      </c>
      <c r="Z2999" s="51">
        <v>8.0130434782608688</v>
      </c>
      <c r="AA2999" s="51">
        <v>2.5678502059970829</v>
      </c>
      <c r="AB2999" s="57">
        <v>160.26086956521738</v>
      </c>
      <c r="AC2999">
        <v>20</v>
      </c>
      <c r="AD2999">
        <v>0</v>
      </c>
      <c r="AE2999">
        <v>0</v>
      </c>
      <c r="AF2999" s="6">
        <v>0</v>
      </c>
      <c r="AG2999" s="52">
        <v>0</v>
      </c>
      <c r="AH2999" s="57">
        <v>160.26086956521738</v>
      </c>
      <c r="AI2999" s="52">
        <v>50</v>
      </c>
      <c r="AJ2999" s="52">
        <v>75</v>
      </c>
      <c r="AK2999" s="6">
        <v>125</v>
      </c>
      <c r="AL2999" s="6">
        <v>0</v>
      </c>
      <c r="AM2999" s="6">
        <v>0</v>
      </c>
      <c r="AN2999" s="52">
        <v>300</v>
      </c>
      <c r="AO2999" s="5">
        <f t="shared" si="310"/>
        <v>33.5</v>
      </c>
      <c r="AP2999" s="7" t="s">
        <v>2925</v>
      </c>
      <c r="AQ2999" s="13">
        <v>166.75</v>
      </c>
      <c r="AR2999" s="13">
        <v>166.75</v>
      </c>
      <c r="AS2999" s="13">
        <v>166.75</v>
      </c>
      <c r="AT2999">
        <v>0</v>
      </c>
      <c r="AU2999">
        <v>0</v>
      </c>
      <c r="AV2999">
        <v>0</v>
      </c>
      <c r="AW2999" s="48">
        <v>2</v>
      </c>
      <c r="AX2999">
        <v>2</v>
      </c>
      <c r="AY2999">
        <v>0</v>
      </c>
      <c r="AZ2999">
        <v>0</v>
      </c>
      <c r="BA2999">
        <v>1</v>
      </c>
      <c r="BB2999">
        <v>1</v>
      </c>
      <c r="BC2999">
        <v>0</v>
      </c>
      <c r="BD2999">
        <v>4</v>
      </c>
      <c r="BE2999" s="7">
        <f t="shared" si="311"/>
        <v>154.47999999999999</v>
      </c>
      <c r="BF2999" s="7">
        <f t="shared" si="312"/>
        <v>0</v>
      </c>
      <c r="BG2999" s="7">
        <f t="shared" si="313"/>
        <v>154.47999999999999</v>
      </c>
      <c r="BH2999" s="7">
        <f t="shared" si="314"/>
        <v>333.5</v>
      </c>
      <c r="BI2999">
        <v>10</v>
      </c>
      <c r="BJ2999">
        <v>100</v>
      </c>
      <c r="BK2999">
        <v>10</v>
      </c>
      <c r="BL2999">
        <v>5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 s="9" t="s">
        <v>2979</v>
      </c>
      <c r="BS2999">
        <v>0</v>
      </c>
      <c r="BT2999">
        <v>0</v>
      </c>
      <c r="BU2999" s="8"/>
      <c r="BV2999" s="8"/>
      <c r="BW2999">
        <v>0</v>
      </c>
      <c r="BX2999" s="9"/>
      <c r="BY2999">
        <v>0</v>
      </c>
      <c r="BZ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40175</v>
      </c>
      <c r="CJ2999">
        <v>48387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  <c r="DT2999">
        <v>0</v>
      </c>
      <c r="DU2999">
        <v>0</v>
      </c>
      <c r="DV2999">
        <v>0</v>
      </c>
      <c r="DW2999">
        <v>1</v>
      </c>
      <c r="DX2999">
        <v>65</v>
      </c>
      <c r="DY2999">
        <v>7</v>
      </c>
      <c r="DZ2999">
        <v>0</v>
      </c>
      <c r="EA2999">
        <v>20</v>
      </c>
      <c r="EB2999">
        <v>0</v>
      </c>
      <c r="EC2999">
        <v>52</v>
      </c>
      <c r="ED2999" s="6">
        <v>0</v>
      </c>
      <c r="EE2999">
        <v>0</v>
      </c>
      <c r="EF2999">
        <v>1</v>
      </c>
      <c r="EG2999">
        <v>1</v>
      </c>
      <c r="EJ2999" s="40"/>
      <c r="EK2999" t="s">
        <v>2980</v>
      </c>
    </row>
    <row r="3000" spans="1:141" x14ac:dyDescent="0.15">
      <c r="A3000" s="48">
        <v>7541</v>
      </c>
      <c r="B3000" s="40">
        <v>1</v>
      </c>
      <c r="C3000">
        <v>40</v>
      </c>
      <c r="D3000" s="2" t="s">
        <v>2981</v>
      </c>
      <c r="E3000">
        <v>175</v>
      </c>
      <c r="F3000">
        <v>48</v>
      </c>
      <c r="G3000">
        <v>38</v>
      </c>
      <c r="H3000">
        <v>106</v>
      </c>
      <c r="I3000">
        <v>8</v>
      </c>
      <c r="J3000">
        <v>1</v>
      </c>
      <c r="K3000">
        <v>14</v>
      </c>
      <c r="L3000">
        <v>20</v>
      </c>
      <c r="M3000">
        <v>0</v>
      </c>
      <c r="N3000" s="56">
        <v>2</v>
      </c>
      <c r="O3000">
        <v>1</v>
      </c>
      <c r="P3000" s="8">
        <v>0</v>
      </c>
      <c r="Q3000">
        <v>50</v>
      </c>
      <c r="R3000">
        <v>11</v>
      </c>
      <c r="S3000">
        <v>3</v>
      </c>
      <c r="T3000">
        <v>3</v>
      </c>
      <c r="U3000">
        <v>5</v>
      </c>
      <c r="V3000" s="21">
        <v>4</v>
      </c>
      <c r="W3000" s="21" t="s">
        <v>2982</v>
      </c>
      <c r="X3000" s="21">
        <v>0</v>
      </c>
      <c r="Y3000" s="51">
        <v>4.6832000000000003</v>
      </c>
      <c r="Z3000" s="51">
        <v>8.0130434782608688</v>
      </c>
      <c r="AA3000" s="51">
        <v>2.5678502059970829</v>
      </c>
      <c r="AB3000" s="57">
        <v>280.45652173913038</v>
      </c>
      <c r="AC3000">
        <v>35</v>
      </c>
      <c r="AD3000">
        <v>0</v>
      </c>
      <c r="AE3000">
        <v>0</v>
      </c>
      <c r="AF3000" s="6">
        <v>0</v>
      </c>
      <c r="AG3000" s="52">
        <v>0</v>
      </c>
      <c r="AH3000" s="57">
        <v>280.45652173913038</v>
      </c>
      <c r="AI3000" s="52">
        <v>50</v>
      </c>
      <c r="AJ3000" s="52">
        <v>150</v>
      </c>
      <c r="AK3000" s="6">
        <v>200</v>
      </c>
      <c r="AL3000" s="6">
        <v>0</v>
      </c>
      <c r="AM3000" s="6">
        <v>0</v>
      </c>
      <c r="AN3000" s="52">
        <v>0</v>
      </c>
      <c r="AO3000" s="5">
        <f t="shared" si="310"/>
        <v>292</v>
      </c>
      <c r="AP3000" s="7" t="s">
        <v>1233</v>
      </c>
      <c r="AQ3000" s="13">
        <v>146</v>
      </c>
      <c r="AR3000" s="13">
        <v>146</v>
      </c>
      <c r="AS3000" s="13">
        <v>146</v>
      </c>
      <c r="AT3000">
        <v>0</v>
      </c>
      <c r="AU3000">
        <v>0</v>
      </c>
      <c r="AV3000">
        <v>0</v>
      </c>
      <c r="AW3000" s="48">
        <v>2</v>
      </c>
      <c r="AX3000">
        <v>0</v>
      </c>
      <c r="AY3000">
        <v>1</v>
      </c>
      <c r="AZ3000">
        <v>0</v>
      </c>
      <c r="BA3000">
        <v>3</v>
      </c>
      <c r="BB3000">
        <v>5</v>
      </c>
      <c r="BC3000">
        <v>0</v>
      </c>
      <c r="BD3000">
        <v>10</v>
      </c>
      <c r="BE3000" s="7">
        <f t="shared" si="311"/>
        <v>229.46000000000004</v>
      </c>
      <c r="BF3000" s="7">
        <f t="shared" si="312"/>
        <v>0</v>
      </c>
      <c r="BG3000" s="7">
        <f t="shared" si="313"/>
        <v>229.46000000000004</v>
      </c>
      <c r="BH3000" s="7">
        <f t="shared" si="314"/>
        <v>292</v>
      </c>
      <c r="BI3000">
        <v>25</v>
      </c>
      <c r="BJ3000">
        <v>150</v>
      </c>
      <c r="BK3000">
        <v>10</v>
      </c>
      <c r="BL3000">
        <v>4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 s="9" t="s">
        <v>3311</v>
      </c>
      <c r="BS3000">
        <v>0</v>
      </c>
      <c r="BT3000">
        <v>0</v>
      </c>
      <c r="BU3000" s="8"/>
      <c r="BV3000" s="8"/>
      <c r="BW3000">
        <v>0</v>
      </c>
      <c r="BX3000" s="9"/>
      <c r="BY3000">
        <v>0</v>
      </c>
      <c r="BZ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40175</v>
      </c>
      <c r="CJ3000">
        <v>48387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  <c r="DM3000">
        <v>0</v>
      </c>
      <c r="DN3000">
        <v>0</v>
      </c>
      <c r="DO3000">
        <v>0</v>
      </c>
      <c r="DP3000">
        <v>0</v>
      </c>
      <c r="DQ3000">
        <v>0</v>
      </c>
      <c r="DR3000">
        <v>0</v>
      </c>
      <c r="DS3000">
        <v>0</v>
      </c>
      <c r="DT3000">
        <v>0</v>
      </c>
      <c r="DU3000">
        <v>0</v>
      </c>
      <c r="DV3000">
        <v>0</v>
      </c>
      <c r="DW3000">
        <v>1</v>
      </c>
      <c r="DX3000">
        <v>65</v>
      </c>
      <c r="DY3000">
        <v>7</v>
      </c>
      <c r="DZ3000">
        <v>0</v>
      </c>
      <c r="EA3000">
        <v>35</v>
      </c>
      <c r="EB3000">
        <v>0</v>
      </c>
      <c r="EC3000">
        <v>156</v>
      </c>
      <c r="ED3000" s="6">
        <v>0</v>
      </c>
      <c r="EE3000">
        <v>0</v>
      </c>
      <c r="EF3000">
        <v>1</v>
      </c>
      <c r="EG3000">
        <v>1</v>
      </c>
      <c r="EJ3000" s="40"/>
      <c r="EK3000" t="s">
        <v>3312</v>
      </c>
    </row>
    <row r="3001" spans="1:141" x14ac:dyDescent="0.15">
      <c r="A3001" s="48">
        <v>7542</v>
      </c>
      <c r="B3001" s="40">
        <v>1</v>
      </c>
      <c r="C3001">
        <v>40</v>
      </c>
      <c r="D3001" s="2" t="s">
        <v>3083</v>
      </c>
      <c r="E3001">
        <v>175</v>
      </c>
      <c r="F3001">
        <v>48</v>
      </c>
      <c r="G3001">
        <v>38</v>
      </c>
      <c r="H3001">
        <v>106</v>
      </c>
      <c r="I3001">
        <v>8</v>
      </c>
      <c r="J3001">
        <v>2</v>
      </c>
      <c r="K3001">
        <v>14</v>
      </c>
      <c r="L3001">
        <v>34</v>
      </c>
      <c r="M3001">
        <v>0</v>
      </c>
      <c r="N3001" s="56">
        <v>2</v>
      </c>
      <c r="O3001">
        <v>1</v>
      </c>
      <c r="P3001" s="8">
        <v>0</v>
      </c>
      <c r="Q3001">
        <v>40</v>
      </c>
      <c r="R3001">
        <v>5</v>
      </c>
      <c r="S3001">
        <v>2</v>
      </c>
      <c r="T3001">
        <v>3</v>
      </c>
      <c r="U3001">
        <v>5</v>
      </c>
      <c r="V3001" s="21">
        <v>4</v>
      </c>
      <c r="W3001" s="21" t="s">
        <v>3313</v>
      </c>
      <c r="X3001" s="21">
        <v>0</v>
      </c>
      <c r="Y3001" s="51">
        <v>4.6832000000000003</v>
      </c>
      <c r="Z3001" s="51">
        <v>8.0130434782608688</v>
      </c>
      <c r="AA3001" s="51">
        <v>2.5678502059970829</v>
      </c>
      <c r="AB3001" s="57">
        <v>176.28695652173911</v>
      </c>
      <c r="AC3001">
        <v>22</v>
      </c>
      <c r="AD3001">
        <v>0</v>
      </c>
      <c r="AE3001">
        <v>0</v>
      </c>
      <c r="AF3001" s="6">
        <v>0</v>
      </c>
      <c r="AG3001" s="52">
        <v>0</v>
      </c>
      <c r="AH3001" s="57">
        <v>176.28695652173911</v>
      </c>
      <c r="AI3001" s="52">
        <v>0</v>
      </c>
      <c r="AJ3001" s="52">
        <v>85</v>
      </c>
      <c r="AK3001" s="6">
        <v>85</v>
      </c>
      <c r="AL3001" s="6">
        <v>0</v>
      </c>
      <c r="AM3001" s="6">
        <v>0</v>
      </c>
      <c r="AN3001" s="52">
        <v>0</v>
      </c>
      <c r="AO3001" s="5">
        <f t="shared" si="310"/>
        <v>360.5</v>
      </c>
      <c r="AP3001" s="7" t="s">
        <v>1233</v>
      </c>
      <c r="AQ3001" s="13">
        <v>180.25</v>
      </c>
      <c r="AR3001" s="13">
        <v>180.25</v>
      </c>
      <c r="AS3001" s="13">
        <v>180.25</v>
      </c>
      <c r="AT3001">
        <v>0</v>
      </c>
      <c r="AU3001">
        <v>0</v>
      </c>
      <c r="AV3001">
        <v>0</v>
      </c>
      <c r="AW3001" s="48">
        <v>2</v>
      </c>
      <c r="AX3001">
        <v>0</v>
      </c>
      <c r="AY3001">
        <v>1</v>
      </c>
      <c r="AZ3001">
        <v>0</v>
      </c>
      <c r="BA3001">
        <v>1</v>
      </c>
      <c r="BB3001">
        <v>0</v>
      </c>
      <c r="BC3001">
        <v>0</v>
      </c>
      <c r="BD3001">
        <v>15</v>
      </c>
      <c r="BE3001" s="7">
        <f t="shared" si="311"/>
        <v>125.31</v>
      </c>
      <c r="BF3001" s="7">
        <f t="shared" si="312"/>
        <v>0</v>
      </c>
      <c r="BG3001" s="7">
        <f t="shared" si="313"/>
        <v>125.31</v>
      </c>
      <c r="BH3001" s="7">
        <f t="shared" si="314"/>
        <v>360.5</v>
      </c>
      <c r="BI3001">
        <v>12</v>
      </c>
      <c r="BJ3001">
        <v>175</v>
      </c>
      <c r="BK3001">
        <v>10</v>
      </c>
      <c r="BL3001">
        <v>5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 s="9" t="s">
        <v>1234</v>
      </c>
      <c r="BS3001">
        <v>0</v>
      </c>
      <c r="BT3001">
        <v>0</v>
      </c>
      <c r="BU3001" s="8"/>
      <c r="BV3001" s="8"/>
      <c r="BW3001">
        <v>0</v>
      </c>
      <c r="BX3001" s="9"/>
      <c r="BY3001">
        <v>0</v>
      </c>
      <c r="BZ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40175</v>
      </c>
      <c r="CJ3001">
        <v>48387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0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  <c r="DM3001">
        <v>0</v>
      </c>
      <c r="DN3001">
        <v>0</v>
      </c>
      <c r="DO3001">
        <v>0</v>
      </c>
      <c r="DP3001">
        <v>0</v>
      </c>
      <c r="DQ3001">
        <v>0</v>
      </c>
      <c r="DR3001">
        <v>0</v>
      </c>
      <c r="DS3001">
        <v>0</v>
      </c>
      <c r="DT3001">
        <v>0</v>
      </c>
      <c r="DU3001">
        <v>0</v>
      </c>
      <c r="DV3001">
        <v>0</v>
      </c>
      <c r="DW3001">
        <v>1</v>
      </c>
      <c r="DX3001">
        <v>65</v>
      </c>
      <c r="DY3001">
        <v>7</v>
      </c>
      <c r="DZ3001">
        <v>0</v>
      </c>
      <c r="EA3001">
        <v>22</v>
      </c>
      <c r="EB3001">
        <v>0</v>
      </c>
      <c r="EC3001">
        <v>104</v>
      </c>
      <c r="ED3001" s="6">
        <v>0</v>
      </c>
      <c r="EE3001">
        <v>0</v>
      </c>
      <c r="EF3001">
        <v>1</v>
      </c>
      <c r="EG3001">
        <v>1</v>
      </c>
      <c r="EJ3001" s="40"/>
      <c r="EK3001" t="s">
        <v>1235</v>
      </c>
    </row>
    <row r="3002" spans="1:141" x14ac:dyDescent="0.15">
      <c r="A3002" s="48">
        <v>7543</v>
      </c>
      <c r="B3002" s="40">
        <v>1</v>
      </c>
      <c r="C3002">
        <v>40</v>
      </c>
      <c r="D3002" s="2" t="s">
        <v>1236</v>
      </c>
      <c r="E3002">
        <v>175</v>
      </c>
      <c r="F3002">
        <v>48</v>
      </c>
      <c r="G3002">
        <v>38</v>
      </c>
      <c r="H3002">
        <v>106</v>
      </c>
      <c r="I3002">
        <v>8</v>
      </c>
      <c r="J3002">
        <v>3</v>
      </c>
      <c r="K3002">
        <v>14</v>
      </c>
      <c r="L3002">
        <v>39</v>
      </c>
      <c r="M3002">
        <v>0</v>
      </c>
      <c r="N3002" s="56">
        <v>2</v>
      </c>
      <c r="O3002">
        <v>1</v>
      </c>
      <c r="P3002" s="8">
        <v>0</v>
      </c>
      <c r="Q3002">
        <v>45</v>
      </c>
      <c r="R3002">
        <v>7</v>
      </c>
      <c r="S3002">
        <v>2</v>
      </c>
      <c r="T3002">
        <v>24</v>
      </c>
      <c r="U3002">
        <v>28</v>
      </c>
      <c r="V3002" s="21">
        <v>4</v>
      </c>
      <c r="W3002" s="21" t="s">
        <v>1237</v>
      </c>
      <c r="X3002" s="21">
        <v>0</v>
      </c>
      <c r="Y3002" s="51">
        <v>4.6832000000000003</v>
      </c>
      <c r="Z3002" s="51">
        <v>8.0130434782608688</v>
      </c>
      <c r="AA3002" s="51">
        <v>2.5678502059970829</v>
      </c>
      <c r="AB3002" s="57">
        <v>400.65217391304344</v>
      </c>
      <c r="AC3002">
        <v>50</v>
      </c>
      <c r="AD3002">
        <v>0</v>
      </c>
      <c r="AE3002">
        <v>0</v>
      </c>
      <c r="AF3002" s="6">
        <v>0</v>
      </c>
      <c r="AG3002" s="52">
        <v>0</v>
      </c>
      <c r="AH3002" s="57">
        <v>400.65217391304344</v>
      </c>
      <c r="AI3002" s="52">
        <v>0</v>
      </c>
      <c r="AJ3002" s="52">
        <v>425</v>
      </c>
      <c r="AK3002" s="6">
        <v>425</v>
      </c>
      <c r="AL3002" s="6">
        <v>0</v>
      </c>
      <c r="AM3002" s="6">
        <v>0</v>
      </c>
      <c r="AN3002" s="52">
        <v>0</v>
      </c>
      <c r="AO3002" s="5">
        <f t="shared" si="310"/>
        <v>584</v>
      </c>
      <c r="AP3002" s="7" t="s">
        <v>1238</v>
      </c>
      <c r="AQ3002" s="13">
        <v>292</v>
      </c>
      <c r="AR3002" s="13">
        <v>292</v>
      </c>
      <c r="AS3002" s="13">
        <v>292</v>
      </c>
      <c r="AT3002">
        <v>0</v>
      </c>
      <c r="AU3002">
        <v>0</v>
      </c>
      <c r="AV3002">
        <v>0</v>
      </c>
      <c r="AW3002" s="48">
        <v>2</v>
      </c>
      <c r="AX3002">
        <v>0</v>
      </c>
      <c r="AY3002">
        <v>4</v>
      </c>
      <c r="AZ3002">
        <v>0</v>
      </c>
      <c r="BA3002">
        <v>8</v>
      </c>
      <c r="BB3002">
        <v>19</v>
      </c>
      <c r="BC3002">
        <v>0</v>
      </c>
      <c r="BD3002">
        <v>25</v>
      </c>
      <c r="BE3002" s="7">
        <f t="shared" si="311"/>
        <v>768.55</v>
      </c>
      <c r="BF3002" s="7">
        <f t="shared" si="312"/>
        <v>0</v>
      </c>
      <c r="BG3002" s="7">
        <f t="shared" si="313"/>
        <v>768.55</v>
      </c>
      <c r="BH3002" s="7">
        <f t="shared" si="314"/>
        <v>584</v>
      </c>
      <c r="BI3002">
        <v>25</v>
      </c>
      <c r="BJ3002">
        <v>300</v>
      </c>
      <c r="BK3002">
        <v>25</v>
      </c>
      <c r="BL3002">
        <v>8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 s="9" t="s">
        <v>1239</v>
      </c>
      <c r="BS3002">
        <v>0</v>
      </c>
      <c r="BT3002">
        <v>0</v>
      </c>
      <c r="BU3002" s="8"/>
      <c r="BV3002" s="8"/>
      <c r="BW3002">
        <v>0</v>
      </c>
      <c r="BX3002" s="9"/>
      <c r="BY3002">
        <v>0</v>
      </c>
      <c r="BZ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40175</v>
      </c>
      <c r="CJ3002">
        <v>48387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  <c r="DM3002">
        <v>0</v>
      </c>
      <c r="DN3002">
        <v>0</v>
      </c>
      <c r="DO3002">
        <v>0</v>
      </c>
      <c r="DP3002">
        <v>0</v>
      </c>
      <c r="DQ3002">
        <v>0</v>
      </c>
      <c r="DR3002">
        <v>0</v>
      </c>
      <c r="DS3002">
        <v>0</v>
      </c>
      <c r="DT3002">
        <v>0</v>
      </c>
      <c r="DU3002">
        <v>0</v>
      </c>
      <c r="DV3002">
        <v>0</v>
      </c>
      <c r="DW3002">
        <v>1</v>
      </c>
      <c r="DX3002">
        <v>65</v>
      </c>
      <c r="DY3002">
        <v>7</v>
      </c>
      <c r="DZ3002">
        <v>0</v>
      </c>
      <c r="EA3002">
        <v>50</v>
      </c>
      <c r="EB3002">
        <v>0</v>
      </c>
      <c r="EC3002">
        <v>104</v>
      </c>
      <c r="ED3002" s="6">
        <v>0</v>
      </c>
      <c r="EE3002">
        <v>0</v>
      </c>
      <c r="EF3002">
        <v>1</v>
      </c>
      <c r="EG3002">
        <v>1</v>
      </c>
      <c r="EJ3002" s="40"/>
      <c r="EK3002" t="s">
        <v>1240</v>
      </c>
    </row>
    <row r="3003" spans="1:141" x14ac:dyDescent="0.15">
      <c r="A3003" s="48">
        <v>7556</v>
      </c>
      <c r="B3003" s="40">
        <v>1</v>
      </c>
      <c r="C3003">
        <v>40</v>
      </c>
      <c r="D3003" s="2" t="s">
        <v>1241</v>
      </c>
      <c r="E3003">
        <v>175</v>
      </c>
      <c r="F3003">
        <v>48</v>
      </c>
      <c r="G3003">
        <v>38</v>
      </c>
      <c r="H3003">
        <v>106</v>
      </c>
      <c r="I3003">
        <v>21</v>
      </c>
      <c r="J3003">
        <v>6</v>
      </c>
      <c r="K3003">
        <v>11</v>
      </c>
      <c r="L3003">
        <v>28</v>
      </c>
      <c r="M3003">
        <v>0</v>
      </c>
      <c r="N3003" s="56">
        <v>2</v>
      </c>
      <c r="O3003">
        <v>1</v>
      </c>
      <c r="P3003" s="8">
        <v>0</v>
      </c>
      <c r="Q3003">
        <v>24</v>
      </c>
      <c r="R3003">
        <v>4</v>
      </c>
      <c r="S3003">
        <v>2</v>
      </c>
      <c r="T3003">
        <v>40</v>
      </c>
      <c r="U3003">
        <v>48</v>
      </c>
      <c r="V3003" s="21">
        <v>4</v>
      </c>
      <c r="W3003" s="21" t="s">
        <v>1242</v>
      </c>
      <c r="X3003" s="21">
        <v>0</v>
      </c>
      <c r="Y3003" s="51">
        <v>4.6832000000000003</v>
      </c>
      <c r="Z3003" s="51">
        <v>8.0130434782608688</v>
      </c>
      <c r="AA3003" s="51">
        <v>2.5678502059970829</v>
      </c>
      <c r="AB3003" s="57">
        <v>112.18260869565216</v>
      </c>
      <c r="AC3003">
        <v>14</v>
      </c>
      <c r="AD3003">
        <v>0</v>
      </c>
      <c r="AE3003">
        <v>0</v>
      </c>
      <c r="AF3003" s="6">
        <v>0</v>
      </c>
      <c r="AG3003" s="52">
        <v>0</v>
      </c>
      <c r="AH3003" s="57">
        <v>112.18260869565216</v>
      </c>
      <c r="AI3003" s="52">
        <v>200</v>
      </c>
      <c r="AJ3003" s="52">
        <v>175</v>
      </c>
      <c r="AK3003" s="6">
        <v>375</v>
      </c>
      <c r="AL3003" s="6">
        <v>0</v>
      </c>
      <c r="AM3003" s="6">
        <v>0</v>
      </c>
      <c r="AN3003" s="52">
        <v>200</v>
      </c>
      <c r="AO3003" s="5">
        <f t="shared" si="310"/>
        <v>0</v>
      </c>
      <c r="AP3003" s="7" t="s">
        <v>1243</v>
      </c>
      <c r="AQ3003" s="13">
        <v>100</v>
      </c>
      <c r="AR3003" s="13">
        <v>100</v>
      </c>
      <c r="AS3003" s="13">
        <v>100</v>
      </c>
      <c r="AT3003">
        <v>0</v>
      </c>
      <c r="AU3003">
        <v>0</v>
      </c>
      <c r="AV3003">
        <v>0</v>
      </c>
      <c r="AW3003" s="48">
        <v>2</v>
      </c>
      <c r="AX3003">
        <v>2</v>
      </c>
      <c r="AY3003">
        <v>0</v>
      </c>
      <c r="AZ3003">
        <v>0</v>
      </c>
      <c r="BA3003">
        <v>0</v>
      </c>
      <c r="BB3003">
        <v>9</v>
      </c>
      <c r="BC3003">
        <v>0</v>
      </c>
      <c r="BD3003">
        <v>35</v>
      </c>
      <c r="BE3003" s="7">
        <f t="shared" si="311"/>
        <v>354.63</v>
      </c>
      <c r="BF3003" s="7">
        <f t="shared" si="312"/>
        <v>0</v>
      </c>
      <c r="BG3003" s="7">
        <f t="shared" si="313"/>
        <v>354.63</v>
      </c>
      <c r="BH3003" s="7">
        <f t="shared" si="314"/>
        <v>198.2</v>
      </c>
      <c r="BI3003">
        <v>8</v>
      </c>
      <c r="BJ3003">
        <v>220</v>
      </c>
      <c r="BK3003">
        <v>4</v>
      </c>
      <c r="BL3003">
        <v>2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 s="9" t="s">
        <v>2979</v>
      </c>
      <c r="BS3003">
        <v>0</v>
      </c>
      <c r="BT3003">
        <v>0</v>
      </c>
      <c r="BU3003" s="8"/>
      <c r="BV3003" s="8"/>
      <c r="BW3003">
        <v>0</v>
      </c>
      <c r="BX3003" s="9"/>
      <c r="BY3003">
        <v>0</v>
      </c>
      <c r="BZ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40175</v>
      </c>
      <c r="CJ3003">
        <v>48387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  <c r="DM3003">
        <v>0</v>
      </c>
      <c r="DN3003">
        <v>0</v>
      </c>
      <c r="DO3003">
        <v>0</v>
      </c>
      <c r="DP3003">
        <v>0</v>
      </c>
      <c r="DQ3003">
        <v>0</v>
      </c>
      <c r="DR3003">
        <v>0</v>
      </c>
      <c r="DS3003">
        <v>0</v>
      </c>
      <c r="DT3003">
        <v>0</v>
      </c>
      <c r="DU3003">
        <v>0</v>
      </c>
      <c r="DV3003">
        <v>0</v>
      </c>
      <c r="DW3003">
        <v>1</v>
      </c>
      <c r="DX3003">
        <v>65</v>
      </c>
      <c r="DY3003">
        <v>7</v>
      </c>
      <c r="DZ3003">
        <v>0</v>
      </c>
      <c r="EA3003">
        <v>12</v>
      </c>
      <c r="EB3003">
        <v>0</v>
      </c>
      <c r="EC3003">
        <v>104</v>
      </c>
      <c r="ED3003" s="6">
        <v>0</v>
      </c>
      <c r="EE3003">
        <v>0</v>
      </c>
      <c r="EF3003">
        <v>1</v>
      </c>
      <c r="EG3003">
        <v>1</v>
      </c>
      <c r="EJ3003" s="40"/>
      <c r="EK3003" t="s">
        <v>2980</v>
      </c>
    </row>
    <row r="3004" spans="1:141" x14ac:dyDescent="0.15">
      <c r="A3004" s="48">
        <v>7557</v>
      </c>
      <c r="B3004" s="40">
        <v>1</v>
      </c>
      <c r="C3004">
        <v>40</v>
      </c>
      <c r="D3004" s="2" t="s">
        <v>2981</v>
      </c>
      <c r="E3004">
        <v>175</v>
      </c>
      <c r="F3004">
        <v>48</v>
      </c>
      <c r="G3004">
        <v>38</v>
      </c>
      <c r="H3004">
        <v>106</v>
      </c>
      <c r="I3004">
        <v>21</v>
      </c>
      <c r="J3004">
        <v>7</v>
      </c>
      <c r="K3004">
        <v>11</v>
      </c>
      <c r="L3004">
        <v>32</v>
      </c>
      <c r="M3004">
        <v>0</v>
      </c>
      <c r="N3004" s="56">
        <v>2</v>
      </c>
      <c r="O3004">
        <v>1</v>
      </c>
      <c r="P3004" s="8">
        <v>0</v>
      </c>
      <c r="Q3004">
        <v>40</v>
      </c>
      <c r="R3004">
        <v>5</v>
      </c>
      <c r="S3004">
        <v>1</v>
      </c>
      <c r="T3004">
        <v>40</v>
      </c>
      <c r="U3004">
        <v>48</v>
      </c>
      <c r="V3004" s="21">
        <v>4</v>
      </c>
      <c r="W3004" s="21" t="s">
        <v>2982</v>
      </c>
      <c r="X3004" s="21">
        <v>0</v>
      </c>
      <c r="Y3004" s="51">
        <v>4.6832000000000003</v>
      </c>
      <c r="Z3004" s="51">
        <v>8.0130434782608688</v>
      </c>
      <c r="AA3004" s="51">
        <v>2.5678502059970829</v>
      </c>
      <c r="AB3004" s="57">
        <v>128.2086956521739</v>
      </c>
      <c r="AC3004">
        <v>16</v>
      </c>
      <c r="AD3004">
        <v>0</v>
      </c>
      <c r="AE3004">
        <v>0</v>
      </c>
      <c r="AF3004" s="6">
        <v>0</v>
      </c>
      <c r="AG3004" s="52">
        <v>0</v>
      </c>
      <c r="AH3004" s="57">
        <v>128.2086956521739</v>
      </c>
      <c r="AI3004" s="52">
        <v>75</v>
      </c>
      <c r="AJ3004" s="52">
        <v>110</v>
      </c>
      <c r="AK3004" s="6">
        <v>185</v>
      </c>
      <c r="AL3004" s="6">
        <v>0</v>
      </c>
      <c r="AM3004" s="6">
        <v>0</v>
      </c>
      <c r="AN3004" s="52">
        <v>200</v>
      </c>
      <c r="AO3004" s="5">
        <f t="shared" si="310"/>
        <v>0</v>
      </c>
      <c r="AP3004" s="7" t="s">
        <v>1244</v>
      </c>
      <c r="AQ3004" s="13">
        <v>100</v>
      </c>
      <c r="AR3004" s="13">
        <v>100</v>
      </c>
      <c r="AS3004" s="13">
        <v>100</v>
      </c>
      <c r="AT3004">
        <v>0</v>
      </c>
      <c r="AU3004">
        <v>0</v>
      </c>
      <c r="AV3004">
        <v>0</v>
      </c>
      <c r="AW3004" s="48">
        <v>2</v>
      </c>
      <c r="AX3004">
        <v>3</v>
      </c>
      <c r="AY3004">
        <v>0</v>
      </c>
      <c r="AZ3004">
        <v>0</v>
      </c>
      <c r="BA3004">
        <v>3</v>
      </c>
      <c r="BB3004">
        <v>0</v>
      </c>
      <c r="BC3004">
        <v>0</v>
      </c>
      <c r="BD3004">
        <v>20</v>
      </c>
      <c r="BE3004" s="7">
        <f t="shared" si="311"/>
        <v>285.48</v>
      </c>
      <c r="BF3004" s="7">
        <f t="shared" si="312"/>
        <v>0</v>
      </c>
      <c r="BG3004" s="7">
        <f t="shared" si="313"/>
        <v>285.48</v>
      </c>
      <c r="BH3004" s="7">
        <f t="shared" si="314"/>
        <v>191</v>
      </c>
      <c r="BI3004">
        <v>13</v>
      </c>
      <c r="BJ3004">
        <v>200</v>
      </c>
      <c r="BK3004">
        <v>3</v>
      </c>
      <c r="BL3004">
        <v>2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 s="9" t="s">
        <v>2979</v>
      </c>
      <c r="BS3004">
        <v>0</v>
      </c>
      <c r="BT3004">
        <v>0</v>
      </c>
      <c r="BU3004" s="8"/>
      <c r="BV3004" s="8"/>
      <c r="BW3004">
        <v>0</v>
      </c>
      <c r="BX3004" s="9"/>
      <c r="BY3004">
        <v>0</v>
      </c>
      <c r="BZ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40175</v>
      </c>
      <c r="CJ3004">
        <v>48387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  <c r="DM3004">
        <v>0</v>
      </c>
      <c r="DN3004">
        <v>0</v>
      </c>
      <c r="DO3004">
        <v>0</v>
      </c>
      <c r="DP3004">
        <v>0</v>
      </c>
      <c r="DQ3004">
        <v>0</v>
      </c>
      <c r="DR3004">
        <v>0</v>
      </c>
      <c r="DS3004">
        <v>0</v>
      </c>
      <c r="DT3004">
        <v>0</v>
      </c>
      <c r="DU3004">
        <v>0</v>
      </c>
      <c r="DV3004">
        <v>0</v>
      </c>
      <c r="DW3004">
        <v>1</v>
      </c>
      <c r="DX3004">
        <v>65</v>
      </c>
      <c r="DY3004">
        <v>7</v>
      </c>
      <c r="DZ3004">
        <v>0</v>
      </c>
      <c r="EA3004">
        <v>16</v>
      </c>
      <c r="EB3004">
        <v>0</v>
      </c>
      <c r="EC3004">
        <v>52</v>
      </c>
      <c r="ED3004" s="6">
        <v>0</v>
      </c>
      <c r="EE3004">
        <v>0</v>
      </c>
      <c r="EF3004">
        <v>1</v>
      </c>
      <c r="EG3004">
        <v>1</v>
      </c>
      <c r="EJ3004" s="40"/>
      <c r="EK3004" t="s">
        <v>2980</v>
      </c>
    </row>
    <row r="3005" spans="1:141" x14ac:dyDescent="0.15">
      <c r="A3005" s="48">
        <v>7558</v>
      </c>
      <c r="B3005" s="40">
        <v>1</v>
      </c>
      <c r="C3005">
        <v>40</v>
      </c>
      <c r="D3005" s="2" t="s">
        <v>2981</v>
      </c>
      <c r="E3005">
        <v>175</v>
      </c>
      <c r="F3005">
        <v>48</v>
      </c>
      <c r="G3005">
        <v>38</v>
      </c>
      <c r="H3005">
        <v>106</v>
      </c>
      <c r="I3005">
        <v>21</v>
      </c>
      <c r="J3005">
        <v>8</v>
      </c>
      <c r="K3005">
        <v>12</v>
      </c>
      <c r="L3005">
        <v>2</v>
      </c>
      <c r="M3005">
        <v>0</v>
      </c>
      <c r="N3005" s="56">
        <v>2</v>
      </c>
      <c r="O3005">
        <v>1</v>
      </c>
      <c r="P3005" s="8">
        <v>0</v>
      </c>
      <c r="Q3005">
        <v>60</v>
      </c>
      <c r="R3005">
        <v>5</v>
      </c>
      <c r="S3005">
        <v>1</v>
      </c>
      <c r="T3005">
        <v>17</v>
      </c>
      <c r="U3005">
        <v>21</v>
      </c>
      <c r="V3005" s="21">
        <v>4</v>
      </c>
      <c r="W3005" s="21" t="s">
        <v>2982</v>
      </c>
      <c r="X3005" s="21">
        <v>0</v>
      </c>
      <c r="Y3005" s="51">
        <v>4.6832000000000003</v>
      </c>
      <c r="Z3005" s="51">
        <v>8.0130434782608688</v>
      </c>
      <c r="AA3005" s="51">
        <v>2.5678502059970829</v>
      </c>
      <c r="AB3005" s="57">
        <v>96.156521739130426</v>
      </c>
      <c r="AC3005">
        <v>12</v>
      </c>
      <c r="AD3005">
        <v>0</v>
      </c>
      <c r="AE3005">
        <v>0</v>
      </c>
      <c r="AF3005" s="6">
        <v>0</v>
      </c>
      <c r="AG3005" s="52">
        <v>0</v>
      </c>
      <c r="AH3005" s="57">
        <v>96.156521739130426</v>
      </c>
      <c r="AI3005" s="52">
        <v>0</v>
      </c>
      <c r="AJ3005" s="52">
        <v>40</v>
      </c>
      <c r="AK3005" s="6">
        <v>40</v>
      </c>
      <c r="AL3005" s="6">
        <v>0</v>
      </c>
      <c r="AM3005" s="6">
        <v>0</v>
      </c>
      <c r="AN3005" s="52">
        <v>225</v>
      </c>
      <c r="AO3005" s="5">
        <f t="shared" si="310"/>
        <v>3.9000000000000057</v>
      </c>
      <c r="AP3005" s="7" t="s">
        <v>1233</v>
      </c>
      <c r="AQ3005" s="13">
        <v>114.45</v>
      </c>
      <c r="AR3005" s="13">
        <v>114.45</v>
      </c>
      <c r="AS3005" s="13">
        <v>114.45</v>
      </c>
      <c r="AT3005">
        <v>0</v>
      </c>
      <c r="AU3005">
        <v>0</v>
      </c>
      <c r="AV3005">
        <v>0</v>
      </c>
      <c r="AW3005" s="48">
        <v>2</v>
      </c>
      <c r="AX3005">
        <v>1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10</v>
      </c>
      <c r="BE3005" s="7">
        <f t="shared" si="311"/>
        <v>84.21</v>
      </c>
      <c r="BF3005" s="7">
        <f t="shared" si="312"/>
        <v>0</v>
      </c>
      <c r="BG3005" s="7">
        <f t="shared" si="313"/>
        <v>84.21</v>
      </c>
      <c r="BH3005" s="7">
        <f t="shared" si="314"/>
        <v>228.9</v>
      </c>
      <c r="BI3005">
        <v>6</v>
      </c>
      <c r="BJ3005">
        <v>140</v>
      </c>
      <c r="BK3005">
        <v>5</v>
      </c>
      <c r="BL3005">
        <v>3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 s="9" t="s">
        <v>2979</v>
      </c>
      <c r="BS3005">
        <v>0</v>
      </c>
      <c r="BT3005">
        <v>0</v>
      </c>
      <c r="BU3005" s="8"/>
      <c r="BV3005" s="8"/>
      <c r="BW3005">
        <v>0</v>
      </c>
      <c r="BX3005" s="9"/>
      <c r="BY3005">
        <v>0</v>
      </c>
      <c r="BZ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40175</v>
      </c>
      <c r="CJ3005">
        <v>48387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  <c r="DM3005">
        <v>0</v>
      </c>
      <c r="DN3005">
        <v>0</v>
      </c>
      <c r="DO3005">
        <v>0</v>
      </c>
      <c r="DP3005">
        <v>0</v>
      </c>
      <c r="DQ3005">
        <v>0</v>
      </c>
      <c r="DR3005">
        <v>0</v>
      </c>
      <c r="DS3005">
        <v>0</v>
      </c>
      <c r="DT3005">
        <v>0</v>
      </c>
      <c r="DU3005">
        <v>0</v>
      </c>
      <c r="DV3005">
        <v>0</v>
      </c>
      <c r="DW3005">
        <v>1</v>
      </c>
      <c r="DX3005">
        <v>65</v>
      </c>
      <c r="DY3005">
        <v>7</v>
      </c>
      <c r="DZ3005">
        <v>0</v>
      </c>
      <c r="EA3005">
        <v>11</v>
      </c>
      <c r="EB3005">
        <v>0</v>
      </c>
      <c r="EC3005">
        <v>52</v>
      </c>
      <c r="ED3005" s="6">
        <v>0</v>
      </c>
      <c r="EE3005">
        <v>0</v>
      </c>
      <c r="EF3005">
        <v>1</v>
      </c>
      <c r="EG3005">
        <v>1</v>
      </c>
      <c r="EJ3005" s="40"/>
      <c r="EK3005" t="s">
        <v>2980</v>
      </c>
    </row>
    <row r="3006" spans="1:141" x14ac:dyDescent="0.15">
      <c r="A3006" s="48">
        <v>7559</v>
      </c>
      <c r="B3006" s="40">
        <v>1</v>
      </c>
      <c r="C3006">
        <v>40</v>
      </c>
      <c r="D3006" s="2" t="s">
        <v>2981</v>
      </c>
      <c r="E3006">
        <v>175</v>
      </c>
      <c r="F3006">
        <v>48</v>
      </c>
      <c r="G3006">
        <v>38</v>
      </c>
      <c r="H3006">
        <v>106</v>
      </c>
      <c r="I3006">
        <v>21</v>
      </c>
      <c r="J3006">
        <v>9</v>
      </c>
      <c r="K3006">
        <v>12</v>
      </c>
      <c r="L3006">
        <v>43</v>
      </c>
      <c r="M3006">
        <v>0</v>
      </c>
      <c r="N3006" s="56">
        <v>2</v>
      </c>
      <c r="O3006">
        <v>1</v>
      </c>
      <c r="P3006" s="8">
        <v>0</v>
      </c>
      <c r="Q3006">
        <v>40</v>
      </c>
      <c r="R3006">
        <v>5</v>
      </c>
      <c r="S3006">
        <v>1</v>
      </c>
      <c r="T3006">
        <v>40</v>
      </c>
      <c r="U3006">
        <v>48</v>
      </c>
      <c r="V3006" s="21">
        <v>4</v>
      </c>
      <c r="W3006" s="21" t="s">
        <v>2982</v>
      </c>
      <c r="X3006" s="21">
        <v>0</v>
      </c>
      <c r="Y3006" s="51">
        <v>4.6832000000000003</v>
      </c>
      <c r="Z3006" s="51">
        <v>8.0130434782608688</v>
      </c>
      <c r="AA3006" s="51">
        <v>2.5678502059970829</v>
      </c>
      <c r="AB3006" s="57">
        <v>144.23478260869564</v>
      </c>
      <c r="AC3006">
        <v>18</v>
      </c>
      <c r="AD3006">
        <v>0</v>
      </c>
      <c r="AE3006">
        <v>0</v>
      </c>
      <c r="AF3006" s="6">
        <v>0</v>
      </c>
      <c r="AG3006" s="52">
        <v>0</v>
      </c>
      <c r="AH3006" s="57">
        <v>144.23478260869564</v>
      </c>
      <c r="AI3006" s="52">
        <v>100</v>
      </c>
      <c r="AJ3006" s="52">
        <v>180</v>
      </c>
      <c r="AK3006" s="6">
        <v>280</v>
      </c>
      <c r="AL3006" s="6">
        <v>0</v>
      </c>
      <c r="AM3006" s="6">
        <v>0</v>
      </c>
      <c r="AN3006" s="52">
        <v>400</v>
      </c>
      <c r="AO3006" s="5">
        <f t="shared" ref="AO3006:AO3069" si="315">MAX(0, BH3006-AN3006)</f>
        <v>23.5</v>
      </c>
      <c r="AP3006" s="7" t="s">
        <v>1233</v>
      </c>
      <c r="AQ3006" s="13">
        <v>211.75</v>
      </c>
      <c r="AR3006" s="13">
        <v>211.75</v>
      </c>
      <c r="AS3006" s="13">
        <v>211.75</v>
      </c>
      <c r="AT3006">
        <v>0</v>
      </c>
      <c r="AU3006">
        <v>0</v>
      </c>
      <c r="AV3006">
        <v>0</v>
      </c>
      <c r="AW3006" s="48">
        <v>2</v>
      </c>
      <c r="AX3006">
        <v>4</v>
      </c>
      <c r="AY3006">
        <v>0</v>
      </c>
      <c r="AZ3006">
        <v>0</v>
      </c>
      <c r="BA3006">
        <v>4</v>
      </c>
      <c r="BB3006">
        <v>1</v>
      </c>
      <c r="BC3006">
        <v>0</v>
      </c>
      <c r="BD3006">
        <v>0</v>
      </c>
      <c r="BE3006" s="7">
        <f t="shared" ref="BE3006:BE3069" si="316">(AX3006*52.41)+(AY3006*56.06)+(BA3006*21.55)+(BB3006*15.39)+(BC3006*2.07)+(BD3006*3.18)</f>
        <v>311.22999999999996</v>
      </c>
      <c r="BF3006" s="7">
        <f t="shared" ref="BF3006:BF3069" si="317">MAX(0, BG3006-BE3006)</f>
        <v>0</v>
      </c>
      <c r="BG3006" s="7">
        <f t="shared" ref="BG3006:BG3069" si="318">MAX(AJ3006,BE3006)</f>
        <v>311.22999999999996</v>
      </c>
      <c r="BH3006" s="7">
        <f t="shared" ref="BH3006:BH3069" si="319">(BJ3006*0.36)+(BL3006*0.119*500)+BV3006+CB3006</f>
        <v>423.5</v>
      </c>
      <c r="BI3006">
        <v>10</v>
      </c>
      <c r="BJ3006">
        <v>350</v>
      </c>
      <c r="BK3006">
        <v>7</v>
      </c>
      <c r="BL3006">
        <v>5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 s="9" t="s">
        <v>1245</v>
      </c>
      <c r="BS3006">
        <v>0</v>
      </c>
      <c r="BT3006">
        <v>0</v>
      </c>
      <c r="BU3006" s="8"/>
      <c r="BV3006" s="8"/>
      <c r="BW3006">
        <v>0</v>
      </c>
      <c r="BX3006" s="9"/>
      <c r="BY3006">
        <v>0</v>
      </c>
      <c r="BZ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40175</v>
      </c>
      <c r="CJ3006">
        <v>48387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0</v>
      </c>
      <c r="DO3006">
        <v>0</v>
      </c>
      <c r="DP3006">
        <v>0</v>
      </c>
      <c r="DQ3006">
        <v>0</v>
      </c>
      <c r="DR3006">
        <v>0</v>
      </c>
      <c r="DS3006">
        <v>0</v>
      </c>
      <c r="DT3006">
        <v>0</v>
      </c>
      <c r="DU3006">
        <v>0</v>
      </c>
      <c r="DV3006">
        <v>0</v>
      </c>
      <c r="DW3006">
        <v>1</v>
      </c>
      <c r="DX3006">
        <v>65</v>
      </c>
      <c r="DY3006">
        <v>7</v>
      </c>
      <c r="DZ3006">
        <v>0</v>
      </c>
      <c r="EA3006">
        <v>17</v>
      </c>
      <c r="EB3006">
        <v>0</v>
      </c>
      <c r="EC3006">
        <v>52</v>
      </c>
      <c r="ED3006" s="6">
        <v>0</v>
      </c>
      <c r="EE3006">
        <v>0</v>
      </c>
      <c r="EF3006">
        <v>1</v>
      </c>
      <c r="EG3006">
        <v>1</v>
      </c>
      <c r="EJ3006" s="40"/>
      <c r="EK3006" t="s">
        <v>1246</v>
      </c>
    </row>
    <row r="3007" spans="1:141" x14ac:dyDescent="0.15">
      <c r="A3007" s="48">
        <v>7560</v>
      </c>
      <c r="B3007" s="40">
        <v>1</v>
      </c>
      <c r="C3007">
        <v>40</v>
      </c>
      <c r="D3007" s="2" t="s">
        <v>1247</v>
      </c>
      <c r="E3007">
        <v>175</v>
      </c>
      <c r="F3007">
        <v>48</v>
      </c>
      <c r="G3007">
        <v>38</v>
      </c>
      <c r="H3007">
        <v>106</v>
      </c>
      <c r="I3007">
        <v>21</v>
      </c>
      <c r="J3007">
        <v>10</v>
      </c>
      <c r="K3007">
        <v>12</v>
      </c>
      <c r="L3007">
        <v>48</v>
      </c>
      <c r="M3007">
        <v>0</v>
      </c>
      <c r="N3007" s="56">
        <v>2</v>
      </c>
      <c r="O3007">
        <v>1</v>
      </c>
      <c r="P3007" s="8">
        <v>0</v>
      </c>
      <c r="Q3007">
        <v>50</v>
      </c>
      <c r="R3007">
        <v>6</v>
      </c>
      <c r="S3007">
        <v>1</v>
      </c>
      <c r="T3007">
        <v>40</v>
      </c>
      <c r="U3007">
        <v>48</v>
      </c>
      <c r="V3007" s="21">
        <v>4</v>
      </c>
      <c r="W3007" s="21" t="s">
        <v>1242</v>
      </c>
      <c r="X3007" s="21">
        <v>0</v>
      </c>
      <c r="Y3007" s="51">
        <v>4.6832000000000003</v>
      </c>
      <c r="Z3007" s="51">
        <v>8.0130434782608688</v>
      </c>
      <c r="AA3007" s="51">
        <v>2.5678502059970829</v>
      </c>
      <c r="AB3007" s="57">
        <v>160.26086956521738</v>
      </c>
      <c r="AC3007">
        <v>20</v>
      </c>
      <c r="AD3007">
        <v>0</v>
      </c>
      <c r="AE3007">
        <v>0</v>
      </c>
      <c r="AF3007" s="6">
        <v>0</v>
      </c>
      <c r="AG3007" s="52">
        <v>0</v>
      </c>
      <c r="AH3007" s="57">
        <v>160.26086956521738</v>
      </c>
      <c r="AI3007" s="52">
        <v>125</v>
      </c>
      <c r="AJ3007" s="52">
        <v>300</v>
      </c>
      <c r="AK3007" s="6">
        <v>425</v>
      </c>
      <c r="AL3007" s="6">
        <v>0</v>
      </c>
      <c r="AM3007" s="6">
        <v>0</v>
      </c>
      <c r="AN3007" s="52">
        <v>325</v>
      </c>
      <c r="AO3007" s="5">
        <f t="shared" si="315"/>
        <v>8.3999999999999773</v>
      </c>
      <c r="AP3007" s="7" t="s">
        <v>1233</v>
      </c>
      <c r="AQ3007" s="13">
        <v>166.7</v>
      </c>
      <c r="AR3007" s="13">
        <v>166.7</v>
      </c>
      <c r="AS3007" s="13">
        <v>166.7</v>
      </c>
      <c r="AT3007">
        <v>0</v>
      </c>
      <c r="AU3007">
        <v>0</v>
      </c>
      <c r="AV3007">
        <v>0</v>
      </c>
      <c r="AW3007" s="48">
        <v>2</v>
      </c>
      <c r="AX3007">
        <v>3</v>
      </c>
      <c r="AY3007">
        <v>0</v>
      </c>
      <c r="AZ3007">
        <v>0</v>
      </c>
      <c r="BA3007">
        <v>7</v>
      </c>
      <c r="BB3007">
        <v>10</v>
      </c>
      <c r="BC3007">
        <v>0</v>
      </c>
      <c r="BD3007">
        <v>0</v>
      </c>
      <c r="BE3007" s="7">
        <f t="shared" si="316"/>
        <v>461.98</v>
      </c>
      <c r="BF3007" s="7">
        <f t="shared" si="317"/>
        <v>0</v>
      </c>
      <c r="BG3007" s="7">
        <f t="shared" si="318"/>
        <v>461.98</v>
      </c>
      <c r="BH3007" s="7">
        <f t="shared" si="319"/>
        <v>333.4</v>
      </c>
      <c r="BI3007">
        <v>12</v>
      </c>
      <c r="BJ3007">
        <v>265</v>
      </c>
      <c r="BK3007">
        <v>8</v>
      </c>
      <c r="BL3007">
        <v>4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 s="9" t="s">
        <v>1248</v>
      </c>
      <c r="BS3007">
        <v>0</v>
      </c>
      <c r="BT3007">
        <v>0</v>
      </c>
      <c r="BU3007" s="8"/>
      <c r="BV3007" s="8"/>
      <c r="BW3007">
        <v>0</v>
      </c>
      <c r="BX3007" s="9"/>
      <c r="BY3007">
        <v>0</v>
      </c>
      <c r="BZ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40175</v>
      </c>
      <c r="CJ3007">
        <v>48387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0</v>
      </c>
      <c r="DO3007">
        <v>0</v>
      </c>
      <c r="DP3007">
        <v>0</v>
      </c>
      <c r="DQ3007">
        <v>0</v>
      </c>
      <c r="DR3007">
        <v>0</v>
      </c>
      <c r="DS3007">
        <v>0</v>
      </c>
      <c r="DT3007">
        <v>0</v>
      </c>
      <c r="DU3007">
        <v>0</v>
      </c>
      <c r="DV3007">
        <v>0</v>
      </c>
      <c r="DW3007">
        <v>1</v>
      </c>
      <c r="DX3007">
        <v>65</v>
      </c>
      <c r="DY3007">
        <v>7</v>
      </c>
      <c r="DZ3007">
        <v>0</v>
      </c>
      <c r="EA3007">
        <v>20</v>
      </c>
      <c r="EB3007">
        <v>0</v>
      </c>
      <c r="EC3007">
        <v>52</v>
      </c>
      <c r="ED3007" s="6">
        <v>0</v>
      </c>
      <c r="EE3007">
        <v>0</v>
      </c>
      <c r="EF3007">
        <v>1</v>
      </c>
      <c r="EG3007">
        <v>1</v>
      </c>
      <c r="EJ3007" s="40"/>
      <c r="EK3007" t="s">
        <v>1249</v>
      </c>
    </row>
    <row r="3008" spans="1:141" x14ac:dyDescent="0.15">
      <c r="A3008" s="48">
        <v>7738</v>
      </c>
      <c r="B3008" s="40">
        <v>1</v>
      </c>
      <c r="C3008">
        <v>1</v>
      </c>
      <c r="D3008" s="2" t="s">
        <v>1250</v>
      </c>
      <c r="E3008">
        <v>52</v>
      </c>
      <c r="F3008">
        <v>1</v>
      </c>
      <c r="G3008">
        <v>25</v>
      </c>
      <c r="H3008">
        <v>87</v>
      </c>
      <c r="I3008">
        <v>3</v>
      </c>
      <c r="J3008">
        <v>1</v>
      </c>
      <c r="K3008">
        <v>3</v>
      </c>
      <c r="L3008">
        <v>18</v>
      </c>
      <c r="M3008">
        <v>0</v>
      </c>
      <c r="N3008" s="56">
        <v>2</v>
      </c>
      <c r="O3008">
        <v>1</v>
      </c>
      <c r="P3008" s="8">
        <v>0</v>
      </c>
      <c r="Q3008">
        <v>65</v>
      </c>
      <c r="R3008">
        <v>6</v>
      </c>
      <c r="S3008">
        <v>2</v>
      </c>
      <c r="T3008">
        <v>43</v>
      </c>
      <c r="U3008">
        <v>51</v>
      </c>
      <c r="V3008" s="50">
        <v>2</v>
      </c>
      <c r="W3008" s="50" t="s">
        <v>1251</v>
      </c>
      <c r="X3008" s="50">
        <v>1</v>
      </c>
      <c r="Y3008" s="3">
        <v>4.18</v>
      </c>
      <c r="Z3008" s="70">
        <v>7.3285714285714283</v>
      </c>
      <c r="AA3008" s="70">
        <v>2.00064774408514</v>
      </c>
      <c r="AB3008" s="3">
        <v>1059.9150863806792</v>
      </c>
      <c r="AC3008">
        <v>60</v>
      </c>
      <c r="AD3008">
        <v>0</v>
      </c>
      <c r="AE3008">
        <v>85</v>
      </c>
      <c r="AF3008" s="6">
        <v>225</v>
      </c>
      <c r="AG3008" s="52">
        <v>200</v>
      </c>
      <c r="AH3008">
        <v>200</v>
      </c>
      <c r="AI3008" s="52">
        <v>7</v>
      </c>
      <c r="AJ3008" s="52">
        <v>115</v>
      </c>
      <c r="AK3008" s="6">
        <v>122</v>
      </c>
      <c r="AL3008" s="6">
        <v>5</v>
      </c>
      <c r="AM3008" s="6">
        <v>0</v>
      </c>
      <c r="AN3008" s="52">
        <v>200</v>
      </c>
      <c r="AO3008" s="5">
        <f t="shared" si="315"/>
        <v>92</v>
      </c>
      <c r="AP3008" s="75" t="s">
        <v>1252</v>
      </c>
      <c r="AQ3008" s="13">
        <v>249.14904003331969</v>
      </c>
      <c r="AR3008" s="13">
        <v>249.14904003331969</v>
      </c>
      <c r="AS3008" s="13">
        <v>200</v>
      </c>
      <c r="AT3008">
        <v>0</v>
      </c>
      <c r="AU3008">
        <v>0</v>
      </c>
      <c r="AV3008">
        <v>0</v>
      </c>
      <c r="AW3008" s="48">
        <v>2</v>
      </c>
      <c r="AX3008">
        <v>2</v>
      </c>
      <c r="AY3008">
        <v>0</v>
      </c>
      <c r="AZ3008">
        <v>2</v>
      </c>
      <c r="BA3008">
        <v>1</v>
      </c>
      <c r="BB3008">
        <v>3</v>
      </c>
      <c r="BC3008">
        <v>0</v>
      </c>
      <c r="BD3008">
        <v>21</v>
      </c>
      <c r="BE3008" s="7">
        <f t="shared" si="316"/>
        <v>239.32</v>
      </c>
      <c r="BF3008" s="7">
        <f t="shared" si="317"/>
        <v>0</v>
      </c>
      <c r="BG3008" s="7">
        <f t="shared" si="318"/>
        <v>239.32</v>
      </c>
      <c r="BH3008" s="7">
        <f t="shared" si="319"/>
        <v>292</v>
      </c>
      <c r="BI3008">
        <v>12</v>
      </c>
      <c r="BJ3008">
        <v>150</v>
      </c>
      <c r="BK3008">
        <v>22</v>
      </c>
      <c r="BL3008">
        <v>4</v>
      </c>
      <c r="BM3008">
        <v>0</v>
      </c>
      <c r="BN3008">
        <v>20</v>
      </c>
      <c r="BO3008">
        <v>0</v>
      </c>
      <c r="BP3008">
        <v>0</v>
      </c>
      <c r="BQ3008">
        <v>80</v>
      </c>
      <c r="BR3008" s="9" t="s">
        <v>1280</v>
      </c>
      <c r="BS3008">
        <v>0</v>
      </c>
      <c r="BT3008">
        <v>1</v>
      </c>
      <c r="BU3008" s="8"/>
      <c r="BV3008" s="8"/>
      <c r="BW3008">
        <v>88</v>
      </c>
      <c r="BX3008" s="9" t="s">
        <v>1253</v>
      </c>
      <c r="BY3008">
        <v>1</v>
      </c>
      <c r="BZ3008">
        <v>20</v>
      </c>
      <c r="CC3008">
        <v>91</v>
      </c>
      <c r="CD3008">
        <v>1</v>
      </c>
      <c r="CE3008">
        <v>20</v>
      </c>
      <c r="CF3008">
        <v>77</v>
      </c>
      <c r="CG3008">
        <v>1</v>
      </c>
      <c r="CH3008">
        <v>20</v>
      </c>
      <c r="CI3008">
        <v>1052</v>
      </c>
      <c r="CJ3008">
        <v>1105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1</v>
      </c>
      <c r="DH3008">
        <v>1</v>
      </c>
      <c r="DI3008">
        <v>0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0</v>
      </c>
      <c r="DP3008">
        <v>0</v>
      </c>
      <c r="DQ3008">
        <v>0</v>
      </c>
      <c r="DR3008">
        <v>0</v>
      </c>
      <c r="DS3008">
        <v>1</v>
      </c>
      <c r="DT3008">
        <v>1</v>
      </c>
      <c r="DU3008">
        <v>1</v>
      </c>
      <c r="DV3008">
        <v>1</v>
      </c>
      <c r="DW3008">
        <v>1</v>
      </c>
      <c r="DX3008">
        <v>36</v>
      </c>
      <c r="DY3008">
        <v>6</v>
      </c>
      <c r="DZ3008">
        <v>0</v>
      </c>
      <c r="EA3008">
        <v>37</v>
      </c>
      <c r="EB3008">
        <v>0</v>
      </c>
      <c r="EC3008">
        <v>104</v>
      </c>
      <c r="ED3008" s="6">
        <v>0</v>
      </c>
      <c r="EE3008">
        <v>0</v>
      </c>
      <c r="EF3008">
        <v>1</v>
      </c>
      <c r="EG3008">
        <v>1</v>
      </c>
      <c r="EJ3008" s="40"/>
      <c r="EK3008" t="s">
        <v>2980</v>
      </c>
    </row>
    <row r="3009" spans="1:141" x14ac:dyDescent="0.15">
      <c r="A3009" s="48">
        <v>7739</v>
      </c>
      <c r="B3009" s="40">
        <v>1</v>
      </c>
      <c r="C3009">
        <v>1</v>
      </c>
      <c r="D3009" s="2" t="s">
        <v>1254</v>
      </c>
      <c r="E3009">
        <v>52</v>
      </c>
      <c r="F3009">
        <v>1</v>
      </c>
      <c r="G3009">
        <v>25</v>
      </c>
      <c r="H3009">
        <v>87</v>
      </c>
      <c r="I3009">
        <v>3</v>
      </c>
      <c r="J3009">
        <v>2</v>
      </c>
      <c r="K3009">
        <v>4</v>
      </c>
      <c r="L3009">
        <v>1</v>
      </c>
      <c r="M3009">
        <v>1</v>
      </c>
      <c r="N3009" s="23">
        <v>1</v>
      </c>
      <c r="O3009">
        <v>1</v>
      </c>
      <c r="P3009" s="8">
        <v>0</v>
      </c>
      <c r="Q3009">
        <v>40</v>
      </c>
      <c r="R3009">
        <v>5</v>
      </c>
      <c r="S3009">
        <v>1</v>
      </c>
      <c r="T3009">
        <v>1</v>
      </c>
      <c r="U3009">
        <v>1</v>
      </c>
      <c r="V3009" s="50">
        <v>2</v>
      </c>
      <c r="W3009" s="50" t="s">
        <v>2023</v>
      </c>
      <c r="X3009" s="50">
        <v>1</v>
      </c>
      <c r="Y3009" s="3">
        <v>4.18</v>
      </c>
      <c r="Z3009" s="70">
        <v>7.3285714285714283</v>
      </c>
      <c r="AA3009" s="70">
        <v>2.00064774408514</v>
      </c>
      <c r="AB3009" s="3">
        <v>866.59050744985643</v>
      </c>
      <c r="AC3009">
        <v>50</v>
      </c>
      <c r="AD3009">
        <v>0</v>
      </c>
      <c r="AE3009">
        <v>200</v>
      </c>
      <c r="AF3009" s="6">
        <v>50</v>
      </c>
      <c r="AG3009" s="52">
        <v>500</v>
      </c>
      <c r="AH3009">
        <v>500</v>
      </c>
      <c r="AI3009" s="52">
        <v>4</v>
      </c>
      <c r="AJ3009" s="52">
        <v>250</v>
      </c>
      <c r="AK3009" s="6">
        <v>254</v>
      </c>
      <c r="AL3009" s="6">
        <v>10</v>
      </c>
      <c r="AM3009" s="6">
        <v>0</v>
      </c>
      <c r="AN3009" s="52">
        <v>250</v>
      </c>
      <c r="AO3009" s="5">
        <f t="shared" si="315"/>
        <v>26.100000000000023</v>
      </c>
      <c r="AP3009" s="75" t="s">
        <v>2703</v>
      </c>
      <c r="AQ3009" s="13">
        <v>313.01609680106424</v>
      </c>
      <c r="AR3009" s="13">
        <v>313.01609680106424</v>
      </c>
      <c r="AS3009" s="13">
        <v>250</v>
      </c>
      <c r="AT3009">
        <v>0</v>
      </c>
      <c r="AU3009">
        <v>0</v>
      </c>
      <c r="AV3009">
        <v>0</v>
      </c>
      <c r="AW3009" s="48">
        <v>2</v>
      </c>
      <c r="AX3009">
        <v>4</v>
      </c>
      <c r="AY3009">
        <v>0</v>
      </c>
      <c r="AZ3009">
        <v>0</v>
      </c>
      <c r="BA3009">
        <v>2</v>
      </c>
      <c r="BB3009">
        <v>8</v>
      </c>
      <c r="BC3009">
        <v>4</v>
      </c>
      <c r="BD3009">
        <v>20</v>
      </c>
      <c r="BE3009" s="7">
        <f t="shared" si="316"/>
        <v>447.74</v>
      </c>
      <c r="BF3009" s="7">
        <f t="shared" si="317"/>
        <v>0</v>
      </c>
      <c r="BG3009" s="7">
        <f t="shared" si="318"/>
        <v>447.74</v>
      </c>
      <c r="BH3009" s="7">
        <f t="shared" si="319"/>
        <v>276.10000000000002</v>
      </c>
      <c r="BI3009">
        <v>4</v>
      </c>
      <c r="BJ3009">
        <v>60</v>
      </c>
      <c r="BK3009">
        <v>20</v>
      </c>
      <c r="BL3009">
        <v>4</v>
      </c>
      <c r="BM3009">
        <v>0</v>
      </c>
      <c r="BN3009">
        <v>20</v>
      </c>
      <c r="BO3009">
        <v>1</v>
      </c>
      <c r="BP3009">
        <v>2</v>
      </c>
      <c r="BQ3009">
        <v>58</v>
      </c>
      <c r="BR3009" s="9" t="s">
        <v>2189</v>
      </c>
      <c r="BS3009">
        <v>10</v>
      </c>
      <c r="BT3009">
        <v>50</v>
      </c>
      <c r="BU3009" s="8">
        <v>0.33</v>
      </c>
      <c r="BV3009" s="64">
        <f>BT3009*BU3009</f>
        <v>16.5</v>
      </c>
      <c r="BW3009">
        <v>80</v>
      </c>
      <c r="BX3009" s="9" t="s">
        <v>1255</v>
      </c>
      <c r="BY3009">
        <v>0</v>
      </c>
      <c r="BZ3009">
        <v>10</v>
      </c>
      <c r="CC3009">
        <v>88</v>
      </c>
      <c r="CD3009">
        <v>0</v>
      </c>
      <c r="CE3009">
        <v>3</v>
      </c>
      <c r="CF3009">
        <v>77</v>
      </c>
      <c r="CG3009">
        <v>1</v>
      </c>
      <c r="CH3009">
        <v>10</v>
      </c>
      <c r="CI3009">
        <v>1052</v>
      </c>
      <c r="CJ3009">
        <v>1105</v>
      </c>
      <c r="CK3009">
        <v>10</v>
      </c>
      <c r="CL3009">
        <v>10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1</v>
      </c>
      <c r="DH3009">
        <v>1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  <c r="DT3009">
        <v>0</v>
      </c>
      <c r="DU3009">
        <v>0</v>
      </c>
      <c r="DV3009">
        <v>0</v>
      </c>
      <c r="DW3009">
        <v>1</v>
      </c>
      <c r="DX3009">
        <v>36</v>
      </c>
      <c r="DY3009">
        <v>6</v>
      </c>
      <c r="DZ3009">
        <v>0</v>
      </c>
      <c r="EA3009">
        <v>35</v>
      </c>
      <c r="EB3009">
        <v>0</v>
      </c>
      <c r="EC3009">
        <v>52</v>
      </c>
      <c r="ED3009" s="6">
        <v>0</v>
      </c>
      <c r="EE3009">
        <v>0</v>
      </c>
      <c r="EF3009">
        <v>1</v>
      </c>
      <c r="EG3009">
        <v>1</v>
      </c>
      <c r="EJ3009" s="40"/>
      <c r="EK3009" t="s">
        <v>1235</v>
      </c>
    </row>
    <row r="3010" spans="1:141" x14ac:dyDescent="0.15">
      <c r="A3010" s="48">
        <v>7740</v>
      </c>
      <c r="B3010" s="40">
        <v>1</v>
      </c>
      <c r="C3010">
        <v>1</v>
      </c>
      <c r="D3010" s="2" t="s">
        <v>1256</v>
      </c>
      <c r="E3010">
        <v>52</v>
      </c>
      <c r="F3010">
        <v>1</v>
      </c>
      <c r="G3010">
        <v>25</v>
      </c>
      <c r="H3010">
        <v>87</v>
      </c>
      <c r="I3010">
        <v>3</v>
      </c>
      <c r="J3010">
        <v>3</v>
      </c>
      <c r="K3010">
        <v>4</v>
      </c>
      <c r="L3010">
        <v>7</v>
      </c>
      <c r="M3010">
        <v>0</v>
      </c>
      <c r="N3010" s="56">
        <v>2</v>
      </c>
      <c r="O3010">
        <v>1</v>
      </c>
      <c r="P3010" s="8">
        <v>0</v>
      </c>
      <c r="Q3010">
        <v>61</v>
      </c>
      <c r="R3010">
        <v>7</v>
      </c>
      <c r="S3010">
        <v>3</v>
      </c>
      <c r="T3010">
        <v>38</v>
      </c>
      <c r="U3010">
        <v>45</v>
      </c>
      <c r="V3010" s="21">
        <v>4</v>
      </c>
      <c r="W3010" s="21" t="s">
        <v>1257</v>
      </c>
      <c r="X3010" s="21">
        <v>0</v>
      </c>
      <c r="Y3010" s="3">
        <v>4.18</v>
      </c>
      <c r="Z3010" s="70">
        <v>7.3285714285714283</v>
      </c>
      <c r="AA3010" s="70">
        <v>2.00064774408514</v>
      </c>
      <c r="AB3010" s="3">
        <v>799.72382515349955</v>
      </c>
      <c r="AC3010">
        <v>75</v>
      </c>
      <c r="AD3010">
        <v>0</v>
      </c>
      <c r="AE3010">
        <v>75</v>
      </c>
      <c r="AF3010" s="6">
        <v>50</v>
      </c>
      <c r="AG3010" s="52">
        <v>600</v>
      </c>
      <c r="AH3010">
        <v>600</v>
      </c>
      <c r="AI3010" s="52">
        <v>8</v>
      </c>
      <c r="AJ3010" s="52">
        <v>160</v>
      </c>
      <c r="AK3010" s="6">
        <v>168</v>
      </c>
      <c r="AL3010" s="6">
        <v>20</v>
      </c>
      <c r="AM3010" s="6">
        <v>0</v>
      </c>
      <c r="AN3010" s="52">
        <v>250</v>
      </c>
      <c r="AO3010" s="5">
        <f t="shared" si="315"/>
        <v>71.12</v>
      </c>
      <c r="AP3010" s="7" t="s">
        <v>1233</v>
      </c>
      <c r="AQ3010" s="13">
        <v>160.56</v>
      </c>
      <c r="AR3010" s="13">
        <v>160.56</v>
      </c>
      <c r="AS3010" s="13">
        <v>160.56</v>
      </c>
      <c r="AT3010">
        <v>0</v>
      </c>
      <c r="AU3010">
        <v>0</v>
      </c>
      <c r="AV3010">
        <v>0</v>
      </c>
      <c r="AW3010" s="48">
        <v>2</v>
      </c>
      <c r="AX3010">
        <v>0</v>
      </c>
      <c r="AY3010">
        <v>2</v>
      </c>
      <c r="AZ3010">
        <v>0</v>
      </c>
      <c r="BA3010">
        <v>3</v>
      </c>
      <c r="BB3010">
        <v>1</v>
      </c>
      <c r="BC3010">
        <v>0</v>
      </c>
      <c r="BD3010">
        <v>6</v>
      </c>
      <c r="BE3010" s="7">
        <f t="shared" si="316"/>
        <v>211.24000000000004</v>
      </c>
      <c r="BF3010" s="7">
        <f t="shared" si="317"/>
        <v>0</v>
      </c>
      <c r="BG3010" s="7">
        <f t="shared" si="318"/>
        <v>211.24000000000004</v>
      </c>
      <c r="BH3010" s="7">
        <f t="shared" si="319"/>
        <v>321.12</v>
      </c>
      <c r="BI3010">
        <v>35</v>
      </c>
      <c r="BJ3010">
        <v>200</v>
      </c>
      <c r="BK3010">
        <v>25</v>
      </c>
      <c r="BL3010">
        <v>4</v>
      </c>
      <c r="BM3010">
        <v>2</v>
      </c>
      <c r="BN3010">
        <v>20</v>
      </c>
      <c r="BO3010">
        <v>0</v>
      </c>
      <c r="BP3010">
        <v>0</v>
      </c>
      <c r="BQ3010">
        <v>60</v>
      </c>
      <c r="BR3010" s="9" t="s">
        <v>1258</v>
      </c>
      <c r="BS3010">
        <v>1</v>
      </c>
      <c r="BT3010">
        <v>5</v>
      </c>
      <c r="BU3010" s="8">
        <v>0.67</v>
      </c>
      <c r="BV3010" s="64">
        <f>BT3010*BU3010</f>
        <v>3.35</v>
      </c>
      <c r="BW3010">
        <v>62</v>
      </c>
      <c r="BX3010" s="9" t="s">
        <v>1259</v>
      </c>
      <c r="BY3010">
        <v>4</v>
      </c>
      <c r="BZ3010">
        <v>7</v>
      </c>
      <c r="CA3010" s="8">
        <v>1.1100000000000001</v>
      </c>
      <c r="CB3010" s="64">
        <f>BZ3010*CA3010</f>
        <v>7.7700000000000005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1052</v>
      </c>
      <c r="CJ3010">
        <v>1105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1</v>
      </c>
      <c r="CT3010">
        <v>1</v>
      </c>
      <c r="CU3010">
        <v>4</v>
      </c>
      <c r="CV3010">
        <v>4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0</v>
      </c>
      <c r="DR3010">
        <v>0</v>
      </c>
      <c r="DS3010">
        <v>0</v>
      </c>
      <c r="DT3010">
        <v>0</v>
      </c>
      <c r="DU3010">
        <v>0</v>
      </c>
      <c r="DV3010">
        <v>0</v>
      </c>
      <c r="DW3010">
        <v>1</v>
      </c>
      <c r="DX3010">
        <v>36</v>
      </c>
      <c r="DY3010">
        <v>6</v>
      </c>
      <c r="DZ3010">
        <v>0</v>
      </c>
      <c r="EA3010">
        <v>65</v>
      </c>
      <c r="EB3010">
        <v>0</v>
      </c>
      <c r="EC3010">
        <v>156</v>
      </c>
      <c r="ED3010" s="6">
        <v>0</v>
      </c>
      <c r="EE3010">
        <v>0</v>
      </c>
      <c r="EF3010">
        <v>2</v>
      </c>
      <c r="EG3010">
        <v>3</v>
      </c>
      <c r="EJ3010" s="40"/>
      <c r="EK3010" t="s">
        <v>1260</v>
      </c>
    </row>
    <row r="3011" spans="1:141" x14ac:dyDescent="0.15">
      <c r="A3011" s="48">
        <v>7742</v>
      </c>
      <c r="B3011" s="40">
        <v>1</v>
      </c>
      <c r="C3011">
        <v>1</v>
      </c>
      <c r="D3011" s="2" t="s">
        <v>1261</v>
      </c>
      <c r="E3011">
        <v>52</v>
      </c>
      <c r="F3011">
        <v>1</v>
      </c>
      <c r="G3011">
        <v>25</v>
      </c>
      <c r="H3011">
        <v>87</v>
      </c>
      <c r="I3011">
        <v>3</v>
      </c>
      <c r="J3011">
        <v>5</v>
      </c>
      <c r="K3011">
        <v>4</v>
      </c>
      <c r="L3011">
        <v>19</v>
      </c>
      <c r="M3011">
        <v>0</v>
      </c>
      <c r="N3011" s="56">
        <v>2</v>
      </c>
      <c r="O3011">
        <v>1</v>
      </c>
      <c r="P3011" s="8">
        <v>0</v>
      </c>
      <c r="Q3011">
        <v>40</v>
      </c>
      <c r="R3011">
        <v>7</v>
      </c>
      <c r="S3011">
        <v>0</v>
      </c>
      <c r="T3011">
        <v>43</v>
      </c>
      <c r="U3011">
        <v>51</v>
      </c>
      <c r="V3011" s="50">
        <v>2</v>
      </c>
      <c r="W3011" s="50" t="s">
        <v>1082</v>
      </c>
      <c r="X3011" s="50">
        <v>1</v>
      </c>
      <c r="Y3011" s="3">
        <v>4.18</v>
      </c>
      <c r="Z3011" s="70">
        <v>7.3285714285714283</v>
      </c>
      <c r="AA3011" s="70">
        <v>2.00064774408514</v>
      </c>
      <c r="AB3011" s="3">
        <v>333.15581202455991</v>
      </c>
      <c r="AC3011">
        <v>40</v>
      </c>
      <c r="AD3011">
        <v>0</v>
      </c>
      <c r="AE3011">
        <v>0</v>
      </c>
      <c r="AF3011" s="6">
        <v>20</v>
      </c>
      <c r="AG3011" s="52">
        <v>100</v>
      </c>
      <c r="AH3011">
        <v>100</v>
      </c>
      <c r="AI3011" s="52">
        <v>2</v>
      </c>
      <c r="AJ3011" s="52">
        <v>40</v>
      </c>
      <c r="AK3011" s="6">
        <v>42</v>
      </c>
      <c r="AL3011" s="6">
        <v>4</v>
      </c>
      <c r="AM3011" s="6">
        <v>0</v>
      </c>
      <c r="AN3011" s="52">
        <v>75</v>
      </c>
      <c r="AO3011" s="5">
        <f t="shared" si="315"/>
        <v>11.5</v>
      </c>
      <c r="AP3011" s="75" t="s">
        <v>1083</v>
      </c>
      <c r="AQ3011" s="13">
        <v>83.254647744085148</v>
      </c>
      <c r="AR3011" s="13">
        <v>83.254647744085148</v>
      </c>
      <c r="AS3011" s="13">
        <v>75</v>
      </c>
      <c r="AT3011">
        <v>0</v>
      </c>
      <c r="AU3011">
        <v>0</v>
      </c>
      <c r="AV3011">
        <v>0</v>
      </c>
      <c r="AW3011" s="48">
        <v>2</v>
      </c>
      <c r="AX3011">
        <v>0</v>
      </c>
      <c r="AY3011">
        <v>0</v>
      </c>
      <c r="AZ3011">
        <v>2</v>
      </c>
      <c r="BA3011">
        <v>1</v>
      </c>
      <c r="BB3011">
        <v>1</v>
      </c>
      <c r="BC3011">
        <v>0</v>
      </c>
      <c r="BD3011">
        <v>7</v>
      </c>
      <c r="BE3011" s="7">
        <f t="shared" si="316"/>
        <v>59.2</v>
      </c>
      <c r="BF3011" s="7">
        <f t="shared" si="317"/>
        <v>0</v>
      </c>
      <c r="BG3011" s="7">
        <f t="shared" si="318"/>
        <v>59.2</v>
      </c>
      <c r="BH3011" s="7">
        <f t="shared" si="319"/>
        <v>86.5</v>
      </c>
      <c r="BI3011">
        <v>10</v>
      </c>
      <c r="BJ3011">
        <v>75</v>
      </c>
      <c r="BK3011">
        <v>5</v>
      </c>
      <c r="BL3011">
        <v>1</v>
      </c>
      <c r="BM3011">
        <v>0</v>
      </c>
      <c r="BN3011">
        <v>11</v>
      </c>
      <c r="BO3011">
        <v>0</v>
      </c>
      <c r="BP3011">
        <v>0</v>
      </c>
      <c r="BQ3011">
        <v>0</v>
      </c>
      <c r="BR3011" s="9" t="s">
        <v>2979</v>
      </c>
      <c r="BS3011">
        <v>0</v>
      </c>
      <c r="BT3011">
        <v>0</v>
      </c>
      <c r="BU3011" s="8"/>
      <c r="BV3011" s="8"/>
      <c r="BW3011">
        <v>0</v>
      </c>
      <c r="BX3011" s="9"/>
      <c r="BY3011">
        <v>0</v>
      </c>
      <c r="BZ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1052</v>
      </c>
      <c r="CJ3011">
        <v>1105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0</v>
      </c>
      <c r="DR3011">
        <v>0</v>
      </c>
      <c r="DS3011">
        <v>0</v>
      </c>
      <c r="DT3011">
        <v>0</v>
      </c>
      <c r="DU3011">
        <v>0</v>
      </c>
      <c r="DV3011">
        <v>0</v>
      </c>
      <c r="DW3011">
        <v>1</v>
      </c>
      <c r="DX3011">
        <v>36</v>
      </c>
      <c r="DY3011">
        <v>6</v>
      </c>
      <c r="DZ3011">
        <v>0</v>
      </c>
      <c r="EA3011">
        <v>15</v>
      </c>
      <c r="EB3011">
        <v>0</v>
      </c>
      <c r="EC3011">
        <v>0</v>
      </c>
      <c r="ED3011" s="71">
        <v>1</v>
      </c>
      <c r="EE3011">
        <v>0</v>
      </c>
      <c r="EF3011">
        <v>1</v>
      </c>
      <c r="EG3011">
        <v>1</v>
      </c>
      <c r="EJ3011" s="40"/>
      <c r="EK3011" t="s">
        <v>2980</v>
      </c>
    </row>
    <row r="3012" spans="1:141" x14ac:dyDescent="0.15">
      <c r="A3012" s="48">
        <v>7745</v>
      </c>
      <c r="B3012" s="40">
        <v>1</v>
      </c>
      <c r="C3012">
        <v>1</v>
      </c>
      <c r="D3012" s="2" t="s">
        <v>1254</v>
      </c>
      <c r="E3012">
        <v>52</v>
      </c>
      <c r="F3012">
        <v>1</v>
      </c>
      <c r="G3012">
        <v>25</v>
      </c>
      <c r="H3012">
        <v>87</v>
      </c>
      <c r="I3012">
        <v>6</v>
      </c>
      <c r="J3012">
        <v>8</v>
      </c>
      <c r="K3012">
        <v>7</v>
      </c>
      <c r="L3012">
        <v>45</v>
      </c>
      <c r="M3012">
        <v>0</v>
      </c>
      <c r="N3012" s="56">
        <v>2</v>
      </c>
      <c r="O3012">
        <v>1</v>
      </c>
      <c r="P3012" s="8">
        <v>0</v>
      </c>
      <c r="Q3012">
        <v>36</v>
      </c>
      <c r="R3012">
        <v>6</v>
      </c>
      <c r="S3012">
        <v>1</v>
      </c>
      <c r="T3012">
        <v>1</v>
      </c>
      <c r="U3012">
        <v>1</v>
      </c>
      <c r="V3012" s="21">
        <v>4</v>
      </c>
      <c r="W3012" s="21" t="s">
        <v>2982</v>
      </c>
      <c r="X3012" s="21">
        <v>0</v>
      </c>
      <c r="Y3012" s="3">
        <v>4.18</v>
      </c>
      <c r="Z3012" s="70">
        <v>7.3285714285714283</v>
      </c>
      <c r="AA3012" s="70">
        <v>2.00064774408514</v>
      </c>
      <c r="AB3012" s="3">
        <v>416.4447650306999</v>
      </c>
      <c r="AC3012">
        <v>50</v>
      </c>
      <c r="AD3012">
        <v>0</v>
      </c>
      <c r="AE3012">
        <v>15</v>
      </c>
      <c r="AF3012" s="6">
        <v>10</v>
      </c>
      <c r="AG3012" s="52">
        <v>300</v>
      </c>
      <c r="AH3012">
        <v>300</v>
      </c>
      <c r="AI3012" s="52">
        <v>5</v>
      </c>
      <c r="AJ3012" s="52">
        <v>100</v>
      </c>
      <c r="AK3012" s="6">
        <v>105</v>
      </c>
      <c r="AL3012" s="6">
        <v>0</v>
      </c>
      <c r="AM3012" s="6">
        <v>0</v>
      </c>
      <c r="AN3012" s="52">
        <v>150</v>
      </c>
      <c r="AO3012" s="5">
        <f t="shared" si="315"/>
        <v>0</v>
      </c>
      <c r="AP3012" s="7" t="s">
        <v>1084</v>
      </c>
      <c r="AQ3012" s="13">
        <v>75</v>
      </c>
      <c r="AR3012" s="13">
        <v>45</v>
      </c>
      <c r="AS3012" s="13">
        <v>45</v>
      </c>
      <c r="AT3012">
        <v>30</v>
      </c>
      <c r="AU3012">
        <v>0</v>
      </c>
      <c r="AV3012">
        <v>0</v>
      </c>
      <c r="AW3012" s="48">
        <v>2</v>
      </c>
      <c r="AX3012">
        <v>0</v>
      </c>
      <c r="AY3012">
        <v>0</v>
      </c>
      <c r="AZ3012">
        <v>1</v>
      </c>
      <c r="BA3012">
        <v>2</v>
      </c>
      <c r="BB3012">
        <v>0</v>
      </c>
      <c r="BC3012">
        <v>0</v>
      </c>
      <c r="BD3012">
        <v>0</v>
      </c>
      <c r="BE3012" s="7">
        <f t="shared" si="316"/>
        <v>43.1</v>
      </c>
      <c r="BF3012" s="7">
        <f t="shared" si="317"/>
        <v>56.9</v>
      </c>
      <c r="BG3012" s="7">
        <f t="shared" si="318"/>
        <v>100</v>
      </c>
      <c r="BH3012" s="7">
        <f t="shared" si="319"/>
        <v>139.63999999999999</v>
      </c>
      <c r="BI3012">
        <v>10</v>
      </c>
      <c r="BJ3012">
        <v>50</v>
      </c>
      <c r="BK3012">
        <v>10</v>
      </c>
      <c r="BL3012">
        <v>2</v>
      </c>
      <c r="BM3012">
        <v>0</v>
      </c>
      <c r="BN3012">
        <v>0</v>
      </c>
      <c r="BO3012">
        <v>0</v>
      </c>
      <c r="BP3012">
        <v>0</v>
      </c>
      <c r="BQ3012">
        <v>58</v>
      </c>
      <c r="BR3012" s="9" t="s">
        <v>1085</v>
      </c>
      <c r="BS3012">
        <v>1</v>
      </c>
      <c r="BT3012">
        <v>8</v>
      </c>
      <c r="BU3012" s="8">
        <v>0.33</v>
      </c>
      <c r="BV3012" s="64">
        <f>BT3012*BU3012</f>
        <v>2.64</v>
      </c>
      <c r="BW3012">
        <v>0</v>
      </c>
      <c r="BX3012" s="9"/>
      <c r="BY3012">
        <v>0</v>
      </c>
      <c r="BZ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1052</v>
      </c>
      <c r="CJ3012">
        <v>1105</v>
      </c>
      <c r="CK3012">
        <v>1</v>
      </c>
      <c r="CL3012">
        <v>1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  <c r="DT3012">
        <v>0</v>
      </c>
      <c r="DU3012">
        <v>0</v>
      </c>
      <c r="DV3012">
        <v>0</v>
      </c>
      <c r="DW3012">
        <v>1</v>
      </c>
      <c r="DX3012">
        <v>36</v>
      </c>
      <c r="DY3012">
        <v>6</v>
      </c>
      <c r="DZ3012">
        <v>10.38062</v>
      </c>
      <c r="EA3012">
        <v>21</v>
      </c>
      <c r="EB3012">
        <v>0</v>
      </c>
      <c r="EC3012">
        <v>62.38062</v>
      </c>
      <c r="ED3012" s="6">
        <v>0</v>
      </c>
      <c r="EE3012">
        <v>0</v>
      </c>
      <c r="EF3012">
        <v>1</v>
      </c>
      <c r="EG3012">
        <v>1</v>
      </c>
      <c r="EJ3012" s="40"/>
      <c r="EK3012" t="s">
        <v>1086</v>
      </c>
    </row>
    <row r="3013" spans="1:141" x14ac:dyDescent="0.15">
      <c r="A3013" s="48">
        <v>7748</v>
      </c>
      <c r="B3013" s="40">
        <v>1</v>
      </c>
      <c r="C3013">
        <v>1</v>
      </c>
      <c r="D3013" s="2" t="s">
        <v>1087</v>
      </c>
      <c r="E3013">
        <v>52</v>
      </c>
      <c r="F3013">
        <v>1</v>
      </c>
      <c r="G3013">
        <v>25</v>
      </c>
      <c r="H3013">
        <v>87</v>
      </c>
      <c r="I3013">
        <v>10</v>
      </c>
      <c r="J3013">
        <v>1</v>
      </c>
      <c r="K3013">
        <v>12</v>
      </c>
      <c r="L3013">
        <v>8</v>
      </c>
      <c r="M3013">
        <v>0</v>
      </c>
      <c r="N3013" s="56">
        <v>2</v>
      </c>
      <c r="O3013">
        <v>1</v>
      </c>
      <c r="P3013" s="8">
        <v>0</v>
      </c>
      <c r="Q3013">
        <v>21</v>
      </c>
      <c r="R3013">
        <v>3</v>
      </c>
      <c r="S3013">
        <v>1</v>
      </c>
      <c r="T3013">
        <v>1</v>
      </c>
      <c r="U3013">
        <v>1</v>
      </c>
      <c r="V3013" s="21">
        <v>4</v>
      </c>
      <c r="W3013" s="21" t="s">
        <v>1088</v>
      </c>
      <c r="X3013" s="21">
        <v>0</v>
      </c>
      <c r="Y3013" s="3">
        <v>4.18</v>
      </c>
      <c r="Z3013" s="70">
        <v>7.3285714285714283</v>
      </c>
      <c r="AA3013" s="70">
        <v>2.00064774408514</v>
      </c>
      <c r="AB3013" s="3">
        <v>333.2628665206712</v>
      </c>
      <c r="AC3013">
        <v>25</v>
      </c>
      <c r="AD3013">
        <v>0</v>
      </c>
      <c r="AE3013">
        <v>50</v>
      </c>
      <c r="AF3013" s="6">
        <v>25</v>
      </c>
      <c r="AG3013" s="52">
        <v>130</v>
      </c>
      <c r="AH3013">
        <v>130</v>
      </c>
      <c r="AI3013" s="52">
        <v>2</v>
      </c>
      <c r="AJ3013" s="52">
        <v>40</v>
      </c>
      <c r="AK3013" s="6">
        <v>42</v>
      </c>
      <c r="AL3013" s="6">
        <v>0</v>
      </c>
      <c r="AM3013" s="6">
        <v>0</v>
      </c>
      <c r="AN3013" s="52">
        <v>112</v>
      </c>
      <c r="AO3013" s="5">
        <f t="shared" si="315"/>
        <v>0</v>
      </c>
      <c r="AP3013" s="7" t="s">
        <v>1089</v>
      </c>
      <c r="AQ3013" s="13">
        <v>56</v>
      </c>
      <c r="AR3013" s="13">
        <v>56</v>
      </c>
      <c r="AS3013" s="13">
        <v>56</v>
      </c>
      <c r="AT3013">
        <v>0</v>
      </c>
      <c r="AU3013">
        <v>0</v>
      </c>
      <c r="AV3013">
        <v>0</v>
      </c>
      <c r="AW3013" s="48">
        <v>2</v>
      </c>
      <c r="AX3013">
        <v>1</v>
      </c>
      <c r="AY3013">
        <v>0</v>
      </c>
      <c r="AZ3013">
        <v>0</v>
      </c>
      <c r="BA3013">
        <v>1</v>
      </c>
      <c r="BB3013">
        <v>0</v>
      </c>
      <c r="BC3013">
        <v>0</v>
      </c>
      <c r="BD3013">
        <v>12</v>
      </c>
      <c r="BE3013" s="7">
        <f t="shared" si="316"/>
        <v>112.12</v>
      </c>
      <c r="BF3013" s="7">
        <f t="shared" si="317"/>
        <v>0</v>
      </c>
      <c r="BG3013" s="7">
        <f t="shared" si="318"/>
        <v>112.12</v>
      </c>
      <c r="BH3013" s="7">
        <f t="shared" si="319"/>
        <v>66.7</v>
      </c>
      <c r="BI3013">
        <v>2</v>
      </c>
      <c r="BJ3013">
        <v>20</v>
      </c>
      <c r="BK3013">
        <v>4</v>
      </c>
      <c r="BL3013">
        <v>1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 s="9" t="s">
        <v>1090</v>
      </c>
      <c r="BS3013">
        <v>0</v>
      </c>
      <c r="BT3013">
        <v>0</v>
      </c>
      <c r="BU3013" s="8"/>
      <c r="BV3013" s="8"/>
      <c r="BW3013">
        <v>0</v>
      </c>
      <c r="BX3013" s="9"/>
      <c r="BY3013">
        <v>0</v>
      </c>
      <c r="BZ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1052</v>
      </c>
      <c r="CJ3013">
        <v>1105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0</v>
      </c>
      <c r="DR3013">
        <v>0</v>
      </c>
      <c r="DS3013">
        <v>0</v>
      </c>
      <c r="DT3013">
        <v>0</v>
      </c>
      <c r="DU3013">
        <v>0</v>
      </c>
      <c r="DV3013">
        <v>0</v>
      </c>
      <c r="DW3013">
        <v>1</v>
      </c>
      <c r="DX3013">
        <v>36</v>
      </c>
      <c r="DY3013">
        <v>6</v>
      </c>
      <c r="DZ3013">
        <v>0</v>
      </c>
      <c r="EA3013">
        <v>6</v>
      </c>
      <c r="EB3013">
        <v>0</v>
      </c>
      <c r="EC3013">
        <v>52</v>
      </c>
      <c r="ED3013" s="6">
        <v>0</v>
      </c>
      <c r="EE3013">
        <v>0</v>
      </c>
      <c r="EF3013">
        <v>1</v>
      </c>
      <c r="EG3013">
        <v>1</v>
      </c>
      <c r="EJ3013" s="40"/>
      <c r="EK3013" t="s">
        <v>1091</v>
      </c>
    </row>
    <row r="3014" spans="1:141" x14ac:dyDescent="0.15">
      <c r="A3014" s="48">
        <v>7758</v>
      </c>
      <c r="B3014" s="40">
        <v>1</v>
      </c>
      <c r="C3014">
        <v>1</v>
      </c>
      <c r="D3014" s="2" t="s">
        <v>1092</v>
      </c>
      <c r="E3014">
        <v>52</v>
      </c>
      <c r="F3014">
        <v>1</v>
      </c>
      <c r="G3014">
        <v>25</v>
      </c>
      <c r="H3014">
        <v>87</v>
      </c>
      <c r="I3014">
        <v>18</v>
      </c>
      <c r="J3014">
        <v>1</v>
      </c>
      <c r="K3014">
        <v>21</v>
      </c>
      <c r="L3014">
        <v>1</v>
      </c>
      <c r="M3014">
        <v>0</v>
      </c>
      <c r="N3014" s="23">
        <v>1</v>
      </c>
      <c r="O3014">
        <v>1</v>
      </c>
      <c r="P3014" s="8">
        <v>0</v>
      </c>
      <c r="Q3014">
        <v>36</v>
      </c>
      <c r="R3014">
        <v>6</v>
      </c>
      <c r="S3014">
        <v>1</v>
      </c>
      <c r="T3014">
        <v>1</v>
      </c>
      <c r="U3014">
        <v>1</v>
      </c>
      <c r="V3014" s="50">
        <v>2</v>
      </c>
      <c r="W3014" s="50" t="s">
        <v>1093</v>
      </c>
      <c r="X3014" s="50">
        <v>1</v>
      </c>
      <c r="Y3014" s="3">
        <v>4.18</v>
      </c>
      <c r="Z3014" s="70">
        <v>7.3285714285714283</v>
      </c>
      <c r="AA3014" s="70">
        <v>2.00064774408514</v>
      </c>
      <c r="AB3014" s="3">
        <v>229.94602517445759</v>
      </c>
      <c r="AC3014">
        <v>18</v>
      </c>
      <c r="AD3014">
        <v>0</v>
      </c>
      <c r="AE3014">
        <v>39</v>
      </c>
      <c r="AF3014" s="6">
        <v>10</v>
      </c>
      <c r="AG3014" s="52">
        <v>100</v>
      </c>
      <c r="AH3014">
        <v>100</v>
      </c>
      <c r="AI3014" s="52">
        <v>3</v>
      </c>
      <c r="AJ3014" s="52">
        <v>134</v>
      </c>
      <c r="AK3014" s="6">
        <v>137</v>
      </c>
      <c r="AL3014" s="6">
        <v>9</v>
      </c>
      <c r="AM3014" s="6">
        <v>0</v>
      </c>
      <c r="AN3014" s="52">
        <v>150</v>
      </c>
      <c r="AO3014" s="5">
        <f t="shared" si="315"/>
        <v>0</v>
      </c>
      <c r="AP3014" s="75" t="s">
        <v>1094</v>
      </c>
      <c r="AQ3014" s="13">
        <v>175.38258697300859</v>
      </c>
      <c r="AR3014" s="13">
        <v>166.38258697300859</v>
      </c>
      <c r="AS3014" s="13">
        <v>141</v>
      </c>
      <c r="AT3014">
        <v>9</v>
      </c>
      <c r="AU3014">
        <v>3</v>
      </c>
      <c r="AV3014">
        <v>0</v>
      </c>
      <c r="AW3014" s="48">
        <v>2</v>
      </c>
      <c r="AX3014">
        <v>1</v>
      </c>
      <c r="AY3014">
        <v>0</v>
      </c>
      <c r="AZ3014">
        <v>0</v>
      </c>
      <c r="BA3014">
        <v>2</v>
      </c>
      <c r="BB3014">
        <v>4</v>
      </c>
      <c r="BC3014">
        <v>0</v>
      </c>
      <c r="BD3014">
        <v>16</v>
      </c>
      <c r="BE3014" s="7">
        <f t="shared" si="316"/>
        <v>207.95</v>
      </c>
      <c r="BF3014" s="7">
        <f t="shared" si="317"/>
        <v>0</v>
      </c>
      <c r="BG3014" s="7">
        <f t="shared" si="318"/>
        <v>207.95</v>
      </c>
      <c r="BH3014" s="7">
        <f t="shared" si="319"/>
        <v>122.14</v>
      </c>
      <c r="BI3014">
        <v>10</v>
      </c>
      <c r="BJ3014">
        <v>74</v>
      </c>
      <c r="BK3014">
        <v>3</v>
      </c>
      <c r="BL3014">
        <v>1</v>
      </c>
      <c r="BM3014">
        <v>0</v>
      </c>
      <c r="BN3014">
        <v>50</v>
      </c>
      <c r="BO3014">
        <v>0</v>
      </c>
      <c r="BP3014">
        <v>0</v>
      </c>
      <c r="BQ3014">
        <v>58</v>
      </c>
      <c r="BR3014" s="9" t="s">
        <v>2189</v>
      </c>
      <c r="BS3014">
        <v>4</v>
      </c>
      <c r="BT3014">
        <v>25</v>
      </c>
      <c r="BU3014" s="8">
        <v>0.33</v>
      </c>
      <c r="BV3014" s="64">
        <f>BT3014*BU3014</f>
        <v>8.25</v>
      </c>
      <c r="BW3014">
        <v>62</v>
      </c>
      <c r="BX3014" s="9" t="s">
        <v>2190</v>
      </c>
      <c r="BY3014">
        <v>5</v>
      </c>
      <c r="BZ3014">
        <v>25</v>
      </c>
      <c r="CA3014" s="8">
        <v>1.1100000000000001</v>
      </c>
      <c r="CB3014" s="64">
        <f>BZ3014*CA3014</f>
        <v>27.750000000000004</v>
      </c>
      <c r="CC3014">
        <v>80</v>
      </c>
      <c r="CD3014">
        <v>0</v>
      </c>
      <c r="CE3014">
        <v>5</v>
      </c>
      <c r="CF3014">
        <v>86</v>
      </c>
      <c r="CG3014">
        <v>0</v>
      </c>
      <c r="CH3014">
        <v>75</v>
      </c>
      <c r="CI3014">
        <v>1052</v>
      </c>
      <c r="CJ3014">
        <v>1105</v>
      </c>
      <c r="CK3014">
        <v>4</v>
      </c>
      <c r="CL3014">
        <v>4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5</v>
      </c>
      <c r="CV3014">
        <v>5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  <c r="DM3014">
        <v>0</v>
      </c>
      <c r="DN3014">
        <v>0</v>
      </c>
      <c r="DO3014">
        <v>0</v>
      </c>
      <c r="DP3014">
        <v>0</v>
      </c>
      <c r="DQ3014">
        <v>0</v>
      </c>
      <c r="DR3014">
        <v>0</v>
      </c>
      <c r="DS3014">
        <v>0</v>
      </c>
      <c r="DT3014">
        <v>0</v>
      </c>
      <c r="DU3014">
        <v>0</v>
      </c>
      <c r="DV3014">
        <v>0</v>
      </c>
      <c r="DW3014">
        <v>1</v>
      </c>
      <c r="DX3014">
        <v>36</v>
      </c>
      <c r="DY3014">
        <v>6</v>
      </c>
      <c r="DZ3014">
        <v>3.1141869999999998</v>
      </c>
      <c r="EA3014">
        <v>22</v>
      </c>
      <c r="EB3014">
        <v>0</v>
      </c>
      <c r="EC3014">
        <v>55.114190000000001</v>
      </c>
      <c r="ED3014" s="6">
        <v>0</v>
      </c>
      <c r="EE3014">
        <v>0</v>
      </c>
      <c r="EF3014">
        <v>1</v>
      </c>
      <c r="EG3014">
        <v>1</v>
      </c>
      <c r="EJ3014" s="40"/>
      <c r="EK3014" t="s">
        <v>1095</v>
      </c>
    </row>
    <row r="3015" spans="1:141" x14ac:dyDescent="0.15">
      <c r="A3015" s="48">
        <v>7759</v>
      </c>
      <c r="B3015" s="40">
        <v>1</v>
      </c>
      <c r="C3015">
        <v>1</v>
      </c>
      <c r="D3015" s="2" t="s">
        <v>1096</v>
      </c>
      <c r="E3015">
        <v>52</v>
      </c>
      <c r="F3015">
        <v>1</v>
      </c>
      <c r="G3015">
        <v>25</v>
      </c>
      <c r="H3015">
        <v>87</v>
      </c>
      <c r="I3015">
        <v>18</v>
      </c>
      <c r="J3015">
        <v>2</v>
      </c>
      <c r="K3015">
        <v>21</v>
      </c>
      <c r="L3015">
        <v>7</v>
      </c>
      <c r="M3015">
        <v>0</v>
      </c>
      <c r="N3015" s="23">
        <v>1</v>
      </c>
      <c r="O3015">
        <v>1</v>
      </c>
      <c r="P3015" s="8">
        <v>0</v>
      </c>
      <c r="Q3015">
        <v>50</v>
      </c>
      <c r="R3015">
        <v>9</v>
      </c>
      <c r="S3015">
        <v>3</v>
      </c>
      <c r="T3015">
        <v>1</v>
      </c>
      <c r="U3015">
        <v>1</v>
      </c>
      <c r="V3015" s="50">
        <v>2</v>
      </c>
      <c r="W3015" s="50" t="s">
        <v>1097</v>
      </c>
      <c r="X3015" s="50">
        <v>1</v>
      </c>
      <c r="Y3015" s="3">
        <v>4.18</v>
      </c>
      <c r="Z3015" s="70">
        <v>7.3285714285714283</v>
      </c>
      <c r="AA3015" s="70">
        <v>2.00064774408514</v>
      </c>
      <c r="AB3015" s="3">
        <v>293.14285714285711</v>
      </c>
      <c r="AC3015">
        <v>40</v>
      </c>
      <c r="AD3015">
        <v>0</v>
      </c>
      <c r="AE3015">
        <v>0</v>
      </c>
      <c r="AF3015" s="6">
        <v>0</v>
      </c>
      <c r="AG3015" s="52">
        <v>400</v>
      </c>
      <c r="AH3015">
        <v>400</v>
      </c>
      <c r="AI3015" s="52">
        <v>8</v>
      </c>
      <c r="AJ3015" s="52">
        <v>140</v>
      </c>
      <c r="AK3015" s="6">
        <v>148</v>
      </c>
      <c r="AL3015" s="6">
        <v>0</v>
      </c>
      <c r="AM3015" s="6">
        <v>0</v>
      </c>
      <c r="AN3015" s="52">
        <v>514</v>
      </c>
      <c r="AO3015" s="5">
        <f t="shared" si="315"/>
        <v>0</v>
      </c>
      <c r="AP3015" s="75" t="s">
        <v>1098</v>
      </c>
      <c r="AQ3015" s="13">
        <v>536.01599999999996</v>
      </c>
      <c r="AR3015" s="13">
        <v>531.01599999999996</v>
      </c>
      <c r="AS3015" s="13">
        <v>509</v>
      </c>
      <c r="AT3015">
        <v>5</v>
      </c>
      <c r="AU3015">
        <v>0</v>
      </c>
      <c r="AV3015">
        <v>0</v>
      </c>
      <c r="AW3015" s="48">
        <v>2</v>
      </c>
      <c r="AX3015">
        <v>1</v>
      </c>
      <c r="AY3015">
        <v>0</v>
      </c>
      <c r="AZ3015">
        <v>0</v>
      </c>
      <c r="BA3015">
        <v>2</v>
      </c>
      <c r="BB3015">
        <v>0</v>
      </c>
      <c r="BC3015">
        <v>0</v>
      </c>
      <c r="BD3015">
        <v>1</v>
      </c>
      <c r="BE3015" s="7">
        <f t="shared" si="316"/>
        <v>98.69</v>
      </c>
      <c r="BF3015" s="7">
        <f t="shared" si="317"/>
        <v>41.31</v>
      </c>
      <c r="BG3015" s="7">
        <f t="shared" si="318"/>
        <v>140</v>
      </c>
      <c r="BH3015" s="7">
        <f t="shared" si="319"/>
        <v>364.91500000000002</v>
      </c>
      <c r="BI3015">
        <v>20</v>
      </c>
      <c r="BJ3015">
        <v>350</v>
      </c>
      <c r="BK3015">
        <v>15</v>
      </c>
      <c r="BL3015">
        <v>4</v>
      </c>
      <c r="BM3015">
        <v>0</v>
      </c>
      <c r="BN3015">
        <v>350</v>
      </c>
      <c r="BO3015">
        <v>0</v>
      </c>
      <c r="BP3015">
        <v>0</v>
      </c>
      <c r="BQ3015">
        <v>86</v>
      </c>
      <c r="BR3015" s="9" t="s">
        <v>1099</v>
      </c>
      <c r="BS3015">
        <v>0</v>
      </c>
      <c r="BT3015">
        <v>15</v>
      </c>
      <c r="BU3015" s="8">
        <v>6.0999999999999999E-2</v>
      </c>
      <c r="BV3015" s="64">
        <f>BT3015*BU3015</f>
        <v>0.91500000000000004</v>
      </c>
      <c r="BW3015">
        <v>0</v>
      </c>
      <c r="BX3015" s="9"/>
      <c r="BY3015">
        <v>0</v>
      </c>
      <c r="BZ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1052</v>
      </c>
      <c r="CJ3015">
        <v>1105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  <c r="DM3015">
        <v>0</v>
      </c>
      <c r="DN3015">
        <v>0</v>
      </c>
      <c r="DO3015">
        <v>0</v>
      </c>
      <c r="DP3015">
        <v>0</v>
      </c>
      <c r="DQ3015">
        <v>0</v>
      </c>
      <c r="DR3015">
        <v>0</v>
      </c>
      <c r="DS3015">
        <v>0</v>
      </c>
      <c r="DT3015">
        <v>0</v>
      </c>
      <c r="DU3015">
        <v>0</v>
      </c>
      <c r="DV3015">
        <v>0</v>
      </c>
      <c r="DW3015">
        <v>1</v>
      </c>
      <c r="DX3015">
        <v>36</v>
      </c>
      <c r="DY3015">
        <v>6</v>
      </c>
      <c r="DZ3015">
        <v>1.7301040000000001</v>
      </c>
      <c r="EA3015">
        <v>35</v>
      </c>
      <c r="EB3015">
        <v>0</v>
      </c>
      <c r="EC3015">
        <v>157.73009999999999</v>
      </c>
      <c r="ED3015" s="6">
        <v>0</v>
      </c>
      <c r="EE3015">
        <v>0</v>
      </c>
      <c r="EF3015">
        <v>1</v>
      </c>
      <c r="EG3015">
        <v>1</v>
      </c>
      <c r="EJ3015" s="40"/>
      <c r="EK3015" t="s">
        <v>1100</v>
      </c>
    </row>
    <row r="3016" spans="1:141" x14ac:dyDescent="0.15">
      <c r="A3016" s="48">
        <v>7760</v>
      </c>
      <c r="B3016" s="40">
        <v>1</v>
      </c>
      <c r="C3016">
        <v>1</v>
      </c>
      <c r="D3016" s="2" t="s">
        <v>1101</v>
      </c>
      <c r="E3016">
        <v>52</v>
      </c>
      <c r="F3016">
        <v>1</v>
      </c>
      <c r="G3016">
        <v>25</v>
      </c>
      <c r="H3016">
        <v>87</v>
      </c>
      <c r="I3016">
        <v>18</v>
      </c>
      <c r="J3016">
        <v>3</v>
      </c>
      <c r="K3016">
        <v>21</v>
      </c>
      <c r="L3016">
        <v>31</v>
      </c>
      <c r="M3016">
        <v>0</v>
      </c>
      <c r="N3016" s="56">
        <v>2</v>
      </c>
      <c r="O3016">
        <v>1</v>
      </c>
      <c r="P3016" s="8">
        <v>0</v>
      </c>
      <c r="Q3016">
        <v>47</v>
      </c>
      <c r="R3016">
        <v>9</v>
      </c>
      <c r="S3016">
        <v>2</v>
      </c>
      <c r="T3016">
        <v>39</v>
      </c>
      <c r="U3016">
        <v>47</v>
      </c>
      <c r="V3016" s="66">
        <v>3</v>
      </c>
      <c r="W3016" s="66" t="s">
        <v>1102</v>
      </c>
      <c r="X3016" s="66">
        <v>0</v>
      </c>
      <c r="Y3016" s="3">
        <v>4.18</v>
      </c>
      <c r="Z3016" s="70">
        <v>7.3285714285714283</v>
      </c>
      <c r="AA3016" s="70">
        <v>2.00064774408514</v>
      </c>
      <c r="AB3016" s="3">
        <v>366.42857142857139</v>
      </c>
      <c r="AC3016">
        <v>50</v>
      </c>
      <c r="AD3016">
        <v>0</v>
      </c>
      <c r="AE3016">
        <v>0</v>
      </c>
      <c r="AF3016" s="6">
        <v>0</v>
      </c>
      <c r="AG3016" s="52">
        <v>100</v>
      </c>
      <c r="AH3016">
        <v>100</v>
      </c>
      <c r="AI3016" s="52">
        <v>40</v>
      </c>
      <c r="AJ3016" s="52">
        <v>230</v>
      </c>
      <c r="AK3016" s="6">
        <v>270</v>
      </c>
      <c r="AL3016" s="6">
        <v>0</v>
      </c>
      <c r="AM3016" s="6">
        <v>0</v>
      </c>
      <c r="AN3016" s="52">
        <v>350</v>
      </c>
      <c r="AO3016" s="5">
        <f t="shared" si="315"/>
        <v>37.5</v>
      </c>
      <c r="AP3016" s="7" t="s">
        <v>1103</v>
      </c>
      <c r="AQ3016" s="13">
        <v>382.5</v>
      </c>
      <c r="AR3016" s="13">
        <v>332.5</v>
      </c>
      <c r="AS3016" s="13">
        <v>332.5</v>
      </c>
      <c r="AT3016">
        <v>50</v>
      </c>
      <c r="AU3016">
        <v>12</v>
      </c>
      <c r="AV3016">
        <v>12</v>
      </c>
      <c r="AW3016" s="48">
        <v>2</v>
      </c>
      <c r="AX3016">
        <v>0</v>
      </c>
      <c r="AY3016">
        <v>4</v>
      </c>
      <c r="AZ3016">
        <v>0</v>
      </c>
      <c r="BA3016">
        <v>4</v>
      </c>
      <c r="BB3016">
        <v>2</v>
      </c>
      <c r="BC3016">
        <v>0</v>
      </c>
      <c r="BD3016">
        <v>12</v>
      </c>
      <c r="BE3016" s="7">
        <f t="shared" si="316"/>
        <v>379.38000000000005</v>
      </c>
      <c r="BF3016" s="7">
        <f t="shared" si="317"/>
        <v>0</v>
      </c>
      <c r="BG3016" s="7">
        <f t="shared" si="318"/>
        <v>379.38000000000005</v>
      </c>
      <c r="BH3016" s="7">
        <f t="shared" si="319"/>
        <v>387.5</v>
      </c>
      <c r="BI3016">
        <v>30</v>
      </c>
      <c r="BJ3016">
        <v>250</v>
      </c>
      <c r="BK3016">
        <v>35</v>
      </c>
      <c r="BL3016">
        <v>5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 s="9" t="s">
        <v>2979</v>
      </c>
      <c r="BS3016">
        <v>0</v>
      </c>
      <c r="BT3016">
        <v>0</v>
      </c>
      <c r="BU3016" s="8"/>
      <c r="BV3016" s="8"/>
      <c r="BW3016">
        <v>0</v>
      </c>
      <c r="BX3016" s="9"/>
      <c r="BY3016">
        <v>0</v>
      </c>
      <c r="BZ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1052</v>
      </c>
      <c r="CJ3016">
        <v>1105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  <c r="DM3016">
        <v>0</v>
      </c>
      <c r="DN3016">
        <v>0</v>
      </c>
      <c r="DO3016">
        <v>0</v>
      </c>
      <c r="DP3016">
        <v>0</v>
      </c>
      <c r="DQ3016">
        <v>0</v>
      </c>
      <c r="DR3016">
        <v>0</v>
      </c>
      <c r="DS3016">
        <v>0</v>
      </c>
      <c r="DT3016">
        <v>0</v>
      </c>
      <c r="DU3016">
        <v>0</v>
      </c>
      <c r="DV3016">
        <v>0</v>
      </c>
      <c r="DW3016">
        <v>1</v>
      </c>
      <c r="DX3016">
        <v>36</v>
      </c>
      <c r="DY3016">
        <v>6</v>
      </c>
      <c r="DZ3016">
        <v>17.30104</v>
      </c>
      <c r="EA3016">
        <v>65</v>
      </c>
      <c r="EB3016">
        <v>0</v>
      </c>
      <c r="EC3016">
        <v>121.301</v>
      </c>
      <c r="ED3016" s="6">
        <v>0</v>
      </c>
      <c r="EE3016">
        <v>0</v>
      </c>
      <c r="EF3016">
        <v>2</v>
      </c>
      <c r="EG3016">
        <v>3</v>
      </c>
      <c r="EJ3016" s="40"/>
      <c r="EK3016" t="s">
        <v>3312</v>
      </c>
    </row>
    <row r="3017" spans="1:141" x14ac:dyDescent="0.15">
      <c r="A3017" s="48">
        <v>7808</v>
      </c>
      <c r="B3017" s="40">
        <v>1</v>
      </c>
      <c r="C3017">
        <v>1</v>
      </c>
      <c r="D3017" s="2" t="s">
        <v>3317</v>
      </c>
      <c r="E3017">
        <v>52</v>
      </c>
      <c r="F3017">
        <v>1</v>
      </c>
      <c r="G3017">
        <v>25</v>
      </c>
      <c r="H3017">
        <v>90</v>
      </c>
      <c r="I3017">
        <v>1</v>
      </c>
      <c r="J3017">
        <v>8</v>
      </c>
      <c r="K3017">
        <v>1</v>
      </c>
      <c r="L3017">
        <v>39</v>
      </c>
      <c r="M3017">
        <v>0</v>
      </c>
      <c r="N3017" s="56">
        <v>2</v>
      </c>
      <c r="O3017">
        <v>1</v>
      </c>
      <c r="P3017" s="8">
        <v>0</v>
      </c>
      <c r="Q3017">
        <v>35</v>
      </c>
      <c r="R3017">
        <v>8</v>
      </c>
      <c r="S3017">
        <v>2</v>
      </c>
      <c r="T3017">
        <v>1</v>
      </c>
      <c r="U3017">
        <v>1</v>
      </c>
      <c r="V3017" s="66">
        <v>3</v>
      </c>
      <c r="W3017" s="66" t="s">
        <v>3314</v>
      </c>
      <c r="X3017" s="66">
        <v>0</v>
      </c>
      <c r="Y3017" s="3">
        <v>4.18</v>
      </c>
      <c r="Z3017" s="70">
        <v>7.3285714285714283</v>
      </c>
      <c r="AA3017" s="70">
        <v>2.00064774408514</v>
      </c>
      <c r="AB3017" s="57">
        <v>131.91428571428571</v>
      </c>
      <c r="AC3017">
        <v>18</v>
      </c>
      <c r="AD3017">
        <v>0</v>
      </c>
      <c r="AE3017">
        <v>0</v>
      </c>
      <c r="AF3017" s="6">
        <v>0</v>
      </c>
      <c r="AG3017" s="52">
        <v>0</v>
      </c>
      <c r="AH3017" s="57">
        <v>131.91428571428571</v>
      </c>
      <c r="AI3017" s="52">
        <v>4</v>
      </c>
      <c r="AJ3017" s="52">
        <v>50</v>
      </c>
      <c r="AK3017" s="6">
        <v>54</v>
      </c>
      <c r="AL3017" s="6">
        <v>8</v>
      </c>
      <c r="AM3017" s="6">
        <v>0</v>
      </c>
      <c r="AN3017" s="52">
        <v>150</v>
      </c>
      <c r="AO3017" s="5">
        <f t="shared" si="315"/>
        <v>33.900000000000006</v>
      </c>
      <c r="AP3017" s="7" t="s">
        <v>1103</v>
      </c>
      <c r="AQ3017" s="13">
        <v>177.30428571428573</v>
      </c>
      <c r="AR3017" s="13">
        <v>177.30428571428573</v>
      </c>
      <c r="AS3017" s="13">
        <v>177.30428571428573</v>
      </c>
      <c r="AT3017">
        <v>0</v>
      </c>
      <c r="AU3017">
        <v>0</v>
      </c>
      <c r="AV3017">
        <v>0</v>
      </c>
      <c r="AW3017" s="48">
        <v>2</v>
      </c>
      <c r="AX3017">
        <v>0</v>
      </c>
      <c r="AY3017">
        <v>0</v>
      </c>
      <c r="AZ3017">
        <v>1</v>
      </c>
      <c r="BA3017">
        <v>1</v>
      </c>
      <c r="BB3017">
        <v>0</v>
      </c>
      <c r="BC3017">
        <v>0</v>
      </c>
      <c r="BD3017">
        <v>2</v>
      </c>
      <c r="BE3017" s="7">
        <f t="shared" si="316"/>
        <v>27.91</v>
      </c>
      <c r="BF3017" s="7">
        <f t="shared" si="317"/>
        <v>22.09</v>
      </c>
      <c r="BG3017" s="7">
        <f t="shared" si="318"/>
        <v>50</v>
      </c>
      <c r="BH3017" s="7">
        <f t="shared" si="319"/>
        <v>183.9</v>
      </c>
      <c r="BI3017">
        <v>2</v>
      </c>
      <c r="BJ3017">
        <v>15</v>
      </c>
      <c r="BK3017">
        <v>15</v>
      </c>
      <c r="BL3017">
        <v>3</v>
      </c>
      <c r="BM3017">
        <v>6</v>
      </c>
      <c r="BN3017">
        <v>20</v>
      </c>
      <c r="BO3017">
        <v>0</v>
      </c>
      <c r="BP3017">
        <v>0</v>
      </c>
      <c r="BQ3017">
        <v>0</v>
      </c>
      <c r="BR3017" s="9" t="s">
        <v>1104</v>
      </c>
      <c r="BS3017">
        <v>0</v>
      </c>
      <c r="BT3017">
        <v>0</v>
      </c>
      <c r="BU3017" s="8"/>
      <c r="BV3017" s="8"/>
      <c r="BW3017">
        <v>0</v>
      </c>
      <c r="BX3017" s="9"/>
      <c r="BY3017">
        <v>0</v>
      </c>
      <c r="BZ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1052</v>
      </c>
      <c r="CJ3017">
        <v>1105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  <c r="DT3017">
        <v>0</v>
      </c>
      <c r="DU3017">
        <v>0</v>
      </c>
      <c r="DV3017">
        <v>0</v>
      </c>
      <c r="DW3017">
        <v>1</v>
      </c>
      <c r="DX3017">
        <v>36</v>
      </c>
      <c r="DY3017">
        <v>6</v>
      </c>
      <c r="DZ3017">
        <v>0</v>
      </c>
      <c r="EA3017">
        <v>17</v>
      </c>
      <c r="EB3017">
        <v>0</v>
      </c>
      <c r="EC3017">
        <v>104</v>
      </c>
      <c r="ED3017" s="6">
        <v>0</v>
      </c>
      <c r="EE3017">
        <v>0</v>
      </c>
      <c r="EF3017">
        <v>1</v>
      </c>
      <c r="EG3017">
        <v>1</v>
      </c>
      <c r="EJ3017" s="40"/>
      <c r="EK3017" t="s">
        <v>2132</v>
      </c>
    </row>
    <row r="3018" spans="1:141" x14ac:dyDescent="0.15">
      <c r="A3018" s="48">
        <v>7810</v>
      </c>
      <c r="B3018" s="40">
        <v>1</v>
      </c>
      <c r="C3018">
        <v>1</v>
      </c>
      <c r="D3018" s="2" t="s">
        <v>2065</v>
      </c>
      <c r="E3018">
        <v>52</v>
      </c>
      <c r="F3018">
        <v>1</v>
      </c>
      <c r="G3018">
        <v>25</v>
      </c>
      <c r="H3018">
        <v>90</v>
      </c>
      <c r="I3018">
        <v>1</v>
      </c>
      <c r="J3018">
        <v>10</v>
      </c>
      <c r="K3018">
        <v>2</v>
      </c>
      <c r="L3018">
        <v>2</v>
      </c>
      <c r="M3018">
        <v>0</v>
      </c>
      <c r="N3018" s="56">
        <v>2</v>
      </c>
      <c r="O3018">
        <v>1</v>
      </c>
      <c r="P3018" s="8">
        <v>0</v>
      </c>
      <c r="Q3018">
        <v>70</v>
      </c>
      <c r="R3018">
        <v>2</v>
      </c>
      <c r="S3018">
        <v>1</v>
      </c>
      <c r="T3018">
        <v>39</v>
      </c>
      <c r="U3018">
        <v>47</v>
      </c>
      <c r="V3018" s="50">
        <v>2</v>
      </c>
      <c r="W3018" s="50" t="s">
        <v>2134</v>
      </c>
      <c r="X3018" s="50">
        <v>1</v>
      </c>
      <c r="Y3018" s="3">
        <v>4.18</v>
      </c>
      <c r="Z3018" s="70">
        <v>7.3285714285714283</v>
      </c>
      <c r="AA3018" s="70">
        <v>2.00064774408514</v>
      </c>
      <c r="AB3018" s="3">
        <v>101.33760450135075</v>
      </c>
      <c r="AC3018">
        <v>4</v>
      </c>
      <c r="AD3018">
        <v>0</v>
      </c>
      <c r="AE3018">
        <v>26</v>
      </c>
      <c r="AF3018" s="6">
        <v>10</v>
      </c>
      <c r="AG3018" s="52">
        <v>100</v>
      </c>
      <c r="AH3018">
        <v>100</v>
      </c>
      <c r="AI3018" s="52">
        <v>0</v>
      </c>
      <c r="AJ3018" s="52">
        <v>40</v>
      </c>
      <c r="AK3018" s="6">
        <v>40</v>
      </c>
      <c r="AL3018" s="6">
        <v>0</v>
      </c>
      <c r="AM3018" s="6">
        <v>0</v>
      </c>
      <c r="AN3018" s="52">
        <v>70</v>
      </c>
      <c r="AO3018" s="5">
        <f t="shared" si="315"/>
        <v>0</v>
      </c>
      <c r="AP3018" s="75" t="s">
        <v>1105</v>
      </c>
      <c r="AQ3018" s="13">
        <v>79.601165939353251</v>
      </c>
      <c r="AR3018" s="13">
        <v>79.601165939353251</v>
      </c>
      <c r="AS3018" s="13">
        <v>70</v>
      </c>
      <c r="AT3018">
        <v>0</v>
      </c>
      <c r="AU3018">
        <v>0</v>
      </c>
      <c r="AV3018">
        <v>0</v>
      </c>
      <c r="AW3018" s="48">
        <v>2</v>
      </c>
      <c r="AX3018">
        <v>0</v>
      </c>
      <c r="AY3018">
        <v>0</v>
      </c>
      <c r="AZ3018">
        <v>0</v>
      </c>
      <c r="BA3018">
        <v>1</v>
      </c>
      <c r="BB3018">
        <v>3</v>
      </c>
      <c r="BC3018">
        <v>0</v>
      </c>
      <c r="BD3018">
        <v>4</v>
      </c>
      <c r="BE3018" s="7">
        <f t="shared" si="316"/>
        <v>80.44</v>
      </c>
      <c r="BF3018" s="7">
        <f t="shared" si="317"/>
        <v>0</v>
      </c>
      <c r="BG3018" s="7">
        <f t="shared" si="318"/>
        <v>80.44</v>
      </c>
      <c r="BH3018" s="7">
        <f t="shared" si="319"/>
        <v>67.432000000000002</v>
      </c>
      <c r="BI3018">
        <v>1</v>
      </c>
      <c r="BJ3018">
        <v>20</v>
      </c>
      <c r="BK3018">
        <v>3</v>
      </c>
      <c r="BL3018">
        <v>1</v>
      </c>
      <c r="BM3018">
        <v>0</v>
      </c>
      <c r="BN3018">
        <v>25</v>
      </c>
      <c r="BO3018">
        <v>0</v>
      </c>
      <c r="BP3018">
        <v>0</v>
      </c>
      <c r="BQ3018">
        <v>86</v>
      </c>
      <c r="BR3018" s="9" t="s">
        <v>1099</v>
      </c>
      <c r="BS3018">
        <v>0</v>
      </c>
      <c r="BT3018">
        <v>12</v>
      </c>
      <c r="BU3018" s="8">
        <v>6.0999999999999999E-2</v>
      </c>
      <c r="BV3018" s="64">
        <f>BT3018*BU3018</f>
        <v>0.73199999999999998</v>
      </c>
      <c r="BW3018">
        <v>0</v>
      </c>
      <c r="BX3018" s="9"/>
      <c r="BY3018">
        <v>0</v>
      </c>
      <c r="BZ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1052</v>
      </c>
      <c r="CJ3018">
        <v>1105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0</v>
      </c>
      <c r="DR3018">
        <v>0</v>
      </c>
      <c r="DS3018">
        <v>0</v>
      </c>
      <c r="DT3018">
        <v>0</v>
      </c>
      <c r="DU3018">
        <v>0</v>
      </c>
      <c r="DV3018">
        <v>0</v>
      </c>
      <c r="DW3018">
        <v>1</v>
      </c>
      <c r="DX3018">
        <v>36</v>
      </c>
      <c r="DY3018">
        <v>6</v>
      </c>
      <c r="DZ3018">
        <v>0</v>
      </c>
      <c r="EA3018">
        <v>4</v>
      </c>
      <c r="EB3018">
        <v>0</v>
      </c>
      <c r="EC3018">
        <v>52</v>
      </c>
      <c r="ED3018" s="6">
        <v>0</v>
      </c>
      <c r="EE3018">
        <v>0</v>
      </c>
      <c r="EF3018">
        <v>1</v>
      </c>
      <c r="EG3018">
        <v>1</v>
      </c>
      <c r="EJ3018" s="40"/>
      <c r="EK3018" t="s">
        <v>2980</v>
      </c>
    </row>
    <row r="3019" spans="1:141" x14ac:dyDescent="0.15">
      <c r="A3019" s="48">
        <v>7822</v>
      </c>
      <c r="B3019" s="40">
        <v>1</v>
      </c>
      <c r="C3019">
        <v>1</v>
      </c>
      <c r="D3019" s="2" t="s">
        <v>1254</v>
      </c>
      <c r="E3019">
        <v>52</v>
      </c>
      <c r="F3019">
        <v>1</v>
      </c>
      <c r="G3019">
        <v>25</v>
      </c>
      <c r="H3019">
        <v>90</v>
      </c>
      <c r="I3019">
        <v>13</v>
      </c>
      <c r="J3019">
        <v>2</v>
      </c>
      <c r="K3019">
        <v>22</v>
      </c>
      <c r="L3019">
        <v>15</v>
      </c>
      <c r="M3019">
        <v>0</v>
      </c>
      <c r="N3019" s="56">
        <v>2</v>
      </c>
      <c r="O3019">
        <v>1</v>
      </c>
      <c r="P3019" s="8">
        <v>0</v>
      </c>
      <c r="Q3019">
        <v>40</v>
      </c>
      <c r="R3019">
        <v>5</v>
      </c>
      <c r="S3019">
        <v>1</v>
      </c>
      <c r="T3019">
        <v>1</v>
      </c>
      <c r="U3019">
        <v>1</v>
      </c>
      <c r="V3019" s="66">
        <v>3</v>
      </c>
      <c r="W3019" s="66" t="s">
        <v>1106</v>
      </c>
      <c r="X3019" s="66">
        <v>0</v>
      </c>
      <c r="Y3019" s="3">
        <v>4.18</v>
      </c>
      <c r="Z3019" s="70">
        <v>7.3285714285714283</v>
      </c>
      <c r="AA3019" s="70">
        <v>2.00064774408514</v>
      </c>
      <c r="AB3019" s="3">
        <v>219.85714285714286</v>
      </c>
      <c r="AC3019">
        <v>30</v>
      </c>
      <c r="AD3019">
        <v>0</v>
      </c>
      <c r="AE3019">
        <v>0</v>
      </c>
      <c r="AF3019" s="6">
        <v>0</v>
      </c>
      <c r="AG3019" s="52">
        <v>90</v>
      </c>
      <c r="AH3019">
        <v>90</v>
      </c>
      <c r="AI3019" s="52">
        <v>5</v>
      </c>
      <c r="AJ3019" s="52">
        <v>125</v>
      </c>
      <c r="AK3019" s="6">
        <v>130</v>
      </c>
      <c r="AL3019" s="6">
        <v>0</v>
      </c>
      <c r="AM3019" s="6">
        <v>0</v>
      </c>
      <c r="AN3019" s="52">
        <v>350</v>
      </c>
      <c r="AO3019" s="5">
        <f t="shared" si="315"/>
        <v>0</v>
      </c>
      <c r="AP3019" s="7" t="s">
        <v>1107</v>
      </c>
      <c r="AQ3019" s="13">
        <v>345.5</v>
      </c>
      <c r="AR3019" s="13">
        <v>345.5</v>
      </c>
      <c r="AS3019" s="13">
        <v>345.5</v>
      </c>
      <c r="AT3019">
        <v>0</v>
      </c>
      <c r="AU3019">
        <v>0</v>
      </c>
      <c r="AV3019">
        <v>0</v>
      </c>
      <c r="AW3019" s="48">
        <v>2</v>
      </c>
      <c r="AX3019">
        <v>0</v>
      </c>
      <c r="AY3019">
        <v>1</v>
      </c>
      <c r="AZ3019">
        <v>0</v>
      </c>
      <c r="BA3019">
        <v>1</v>
      </c>
      <c r="BB3019">
        <v>1</v>
      </c>
      <c r="BC3019">
        <v>0</v>
      </c>
      <c r="BD3019">
        <v>0</v>
      </c>
      <c r="BE3019" s="7">
        <f t="shared" si="316"/>
        <v>93</v>
      </c>
      <c r="BF3019" s="7">
        <f t="shared" si="317"/>
        <v>32</v>
      </c>
      <c r="BG3019" s="7">
        <f t="shared" si="318"/>
        <v>125</v>
      </c>
      <c r="BH3019" s="7">
        <f t="shared" si="319"/>
        <v>340.1</v>
      </c>
      <c r="BI3019">
        <v>8</v>
      </c>
      <c r="BJ3019">
        <v>100</v>
      </c>
      <c r="BK3019">
        <v>20</v>
      </c>
      <c r="BL3019">
        <v>5</v>
      </c>
      <c r="BM3019">
        <v>0</v>
      </c>
      <c r="BN3019">
        <v>0</v>
      </c>
      <c r="BO3019">
        <v>0</v>
      </c>
      <c r="BP3019">
        <v>0</v>
      </c>
      <c r="BQ3019">
        <v>58</v>
      </c>
      <c r="BR3019" s="9" t="s">
        <v>2189</v>
      </c>
      <c r="BS3019">
        <v>1</v>
      </c>
      <c r="BT3019">
        <v>20</v>
      </c>
      <c r="BU3019" s="8">
        <v>0.33</v>
      </c>
      <c r="BV3019" s="64">
        <f>BT3019*BU3019</f>
        <v>6.6000000000000005</v>
      </c>
      <c r="BW3019">
        <v>0</v>
      </c>
      <c r="BX3019" s="9"/>
      <c r="BY3019">
        <v>0</v>
      </c>
      <c r="BZ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1052</v>
      </c>
      <c r="CJ3019">
        <v>1105</v>
      </c>
      <c r="CK3019">
        <v>1</v>
      </c>
      <c r="CL3019">
        <v>1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  <c r="DT3019">
        <v>0</v>
      </c>
      <c r="DU3019">
        <v>0</v>
      </c>
      <c r="DV3019">
        <v>0</v>
      </c>
      <c r="DW3019">
        <v>1</v>
      </c>
      <c r="DX3019">
        <v>36</v>
      </c>
      <c r="DY3019">
        <v>6</v>
      </c>
      <c r="DZ3019">
        <v>0</v>
      </c>
      <c r="EA3019">
        <v>29</v>
      </c>
      <c r="EB3019">
        <v>0</v>
      </c>
      <c r="EC3019">
        <v>52</v>
      </c>
      <c r="ED3019" s="6">
        <v>0</v>
      </c>
      <c r="EE3019">
        <v>0</v>
      </c>
      <c r="EF3019">
        <v>1</v>
      </c>
      <c r="EG3019">
        <v>1</v>
      </c>
      <c r="EJ3019" s="40"/>
      <c r="EK3019" t="s">
        <v>2980</v>
      </c>
    </row>
    <row r="3020" spans="1:141" x14ac:dyDescent="0.15">
      <c r="A3020" s="48">
        <v>7824</v>
      </c>
      <c r="B3020" s="40">
        <v>1</v>
      </c>
      <c r="C3020">
        <v>1</v>
      </c>
      <c r="D3020" s="2" t="s">
        <v>1254</v>
      </c>
      <c r="E3020">
        <v>52</v>
      </c>
      <c r="F3020">
        <v>1</v>
      </c>
      <c r="G3020">
        <v>25</v>
      </c>
      <c r="H3020">
        <v>90</v>
      </c>
      <c r="I3020">
        <v>13</v>
      </c>
      <c r="J3020">
        <v>4</v>
      </c>
      <c r="K3020">
        <v>22</v>
      </c>
      <c r="L3020">
        <v>23</v>
      </c>
      <c r="M3020">
        <v>0</v>
      </c>
      <c r="N3020" s="56">
        <v>2</v>
      </c>
      <c r="O3020">
        <v>1</v>
      </c>
      <c r="P3020" s="8">
        <v>0</v>
      </c>
      <c r="Q3020">
        <v>60</v>
      </c>
      <c r="R3020">
        <v>2</v>
      </c>
      <c r="S3020">
        <v>2</v>
      </c>
      <c r="T3020">
        <v>39</v>
      </c>
      <c r="U3020">
        <v>47</v>
      </c>
      <c r="V3020" s="66">
        <v>3</v>
      </c>
      <c r="W3020" s="66" t="s">
        <v>1106</v>
      </c>
      <c r="X3020" s="66">
        <v>0</v>
      </c>
      <c r="Y3020" s="3">
        <v>4.18</v>
      </c>
      <c r="Z3020" s="70">
        <v>7.3285714285714283</v>
      </c>
      <c r="AA3020" s="70">
        <v>2.00064774408514</v>
      </c>
      <c r="AB3020" s="3">
        <v>219.85714285714286</v>
      </c>
      <c r="AC3020">
        <v>30</v>
      </c>
      <c r="AD3020">
        <v>0</v>
      </c>
      <c r="AE3020">
        <v>0</v>
      </c>
      <c r="AF3020" s="6">
        <v>0</v>
      </c>
      <c r="AG3020" s="52">
        <v>80</v>
      </c>
      <c r="AH3020">
        <v>80</v>
      </c>
      <c r="AI3020" s="52">
        <v>5</v>
      </c>
      <c r="AJ3020" s="52">
        <v>40</v>
      </c>
      <c r="AK3020" s="6">
        <v>45</v>
      </c>
      <c r="AL3020" s="6">
        <v>0</v>
      </c>
      <c r="AM3020" s="6">
        <v>0</v>
      </c>
      <c r="AN3020" s="52">
        <v>325</v>
      </c>
      <c r="AO3020" s="5">
        <f t="shared" si="315"/>
        <v>4.6000000000000227</v>
      </c>
      <c r="AP3020" s="7" t="s">
        <v>1108</v>
      </c>
      <c r="AQ3020" s="13">
        <v>325.60000000000002</v>
      </c>
      <c r="AR3020" s="13">
        <v>325.60000000000002</v>
      </c>
      <c r="AS3020" s="13">
        <v>325.60000000000002</v>
      </c>
      <c r="AT3020">
        <v>0</v>
      </c>
      <c r="AU3020">
        <v>0</v>
      </c>
      <c r="AV3020">
        <v>0</v>
      </c>
      <c r="AW3020" s="48">
        <v>2</v>
      </c>
      <c r="AX3020">
        <v>0</v>
      </c>
      <c r="AY3020">
        <v>1</v>
      </c>
      <c r="AZ3020">
        <v>0</v>
      </c>
      <c r="BA3020">
        <v>2</v>
      </c>
      <c r="BB3020">
        <v>2</v>
      </c>
      <c r="BC3020">
        <v>0</v>
      </c>
      <c r="BD3020">
        <v>4</v>
      </c>
      <c r="BE3020" s="7">
        <f t="shared" si="316"/>
        <v>142.66</v>
      </c>
      <c r="BF3020" s="7">
        <f t="shared" si="317"/>
        <v>0</v>
      </c>
      <c r="BG3020" s="7">
        <f t="shared" si="318"/>
        <v>142.66</v>
      </c>
      <c r="BH3020" s="7">
        <f t="shared" si="319"/>
        <v>329.6</v>
      </c>
      <c r="BI3020">
        <v>10</v>
      </c>
      <c r="BJ3020">
        <v>80</v>
      </c>
      <c r="BK3020">
        <v>20</v>
      </c>
      <c r="BL3020">
        <v>5</v>
      </c>
      <c r="BM3020">
        <v>0</v>
      </c>
      <c r="BN3020">
        <v>0</v>
      </c>
      <c r="BO3020">
        <v>0</v>
      </c>
      <c r="BP3020">
        <v>0</v>
      </c>
      <c r="BQ3020">
        <v>58</v>
      </c>
      <c r="BR3020" s="9" t="s">
        <v>2189</v>
      </c>
      <c r="BS3020">
        <v>2</v>
      </c>
      <c r="BT3020">
        <v>10</v>
      </c>
      <c r="BU3020" s="8">
        <v>0.33</v>
      </c>
      <c r="BV3020" s="64">
        <f>BT3020*BU3020</f>
        <v>3.3000000000000003</v>
      </c>
      <c r="BW3020">
        <v>0</v>
      </c>
      <c r="BX3020" s="9"/>
      <c r="BY3020">
        <v>0</v>
      </c>
      <c r="BZ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1052</v>
      </c>
      <c r="CJ3020">
        <v>1105</v>
      </c>
      <c r="CK3020">
        <v>2</v>
      </c>
      <c r="CL3020">
        <v>2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  <c r="DT3020">
        <v>0</v>
      </c>
      <c r="DU3020">
        <v>0</v>
      </c>
      <c r="DV3020">
        <v>0</v>
      </c>
      <c r="DW3020">
        <v>1</v>
      </c>
      <c r="DX3020">
        <v>36</v>
      </c>
      <c r="DY3020">
        <v>6</v>
      </c>
      <c r="DZ3020">
        <v>0</v>
      </c>
      <c r="EA3020">
        <v>32</v>
      </c>
      <c r="EB3020">
        <v>0</v>
      </c>
      <c r="EC3020">
        <v>104</v>
      </c>
      <c r="ED3020" s="6">
        <v>0</v>
      </c>
      <c r="EE3020">
        <v>0</v>
      </c>
      <c r="EF3020">
        <v>1</v>
      </c>
      <c r="EG3020">
        <v>1</v>
      </c>
      <c r="EJ3020" s="40"/>
      <c r="EK3020" t="s">
        <v>2980</v>
      </c>
    </row>
    <row r="3021" spans="1:141" x14ac:dyDescent="0.15">
      <c r="A3021" s="48">
        <v>7828</v>
      </c>
      <c r="B3021" s="40">
        <v>1</v>
      </c>
      <c r="C3021">
        <v>1</v>
      </c>
      <c r="D3021" s="2" t="s">
        <v>1254</v>
      </c>
      <c r="E3021">
        <v>52</v>
      </c>
      <c r="F3021">
        <v>1</v>
      </c>
      <c r="G3021">
        <v>25</v>
      </c>
      <c r="H3021">
        <v>91</v>
      </c>
      <c r="I3021">
        <v>1</v>
      </c>
      <c r="J3021">
        <v>3</v>
      </c>
      <c r="K3021">
        <v>2</v>
      </c>
      <c r="L3021">
        <v>19</v>
      </c>
      <c r="M3021">
        <v>0</v>
      </c>
      <c r="N3021" s="56">
        <v>2</v>
      </c>
      <c r="O3021">
        <v>1</v>
      </c>
      <c r="P3021" s="8">
        <v>0</v>
      </c>
      <c r="Q3021">
        <v>58</v>
      </c>
      <c r="R3021">
        <v>4</v>
      </c>
      <c r="S3021">
        <v>1</v>
      </c>
      <c r="T3021">
        <v>1</v>
      </c>
      <c r="U3021">
        <v>1</v>
      </c>
      <c r="V3021" s="66">
        <v>3</v>
      </c>
      <c r="W3021" s="66" t="s">
        <v>1106</v>
      </c>
      <c r="X3021" s="66">
        <v>0</v>
      </c>
      <c r="Y3021" s="3">
        <v>4.18</v>
      </c>
      <c r="Z3021" s="70">
        <v>7.3285714285714283</v>
      </c>
      <c r="AA3021" s="70">
        <v>2.00064774408514</v>
      </c>
      <c r="AB3021" s="3">
        <v>256.5</v>
      </c>
      <c r="AC3021">
        <v>35</v>
      </c>
      <c r="AD3021">
        <v>0</v>
      </c>
      <c r="AE3021">
        <v>0</v>
      </c>
      <c r="AF3021" s="6">
        <v>0</v>
      </c>
      <c r="AG3021" s="52">
        <v>700</v>
      </c>
      <c r="AH3021">
        <v>700</v>
      </c>
      <c r="AI3021" s="52">
        <v>55</v>
      </c>
      <c r="AJ3021" s="52">
        <v>80</v>
      </c>
      <c r="AK3021" s="6">
        <v>135</v>
      </c>
      <c r="AL3021" s="6">
        <v>0</v>
      </c>
      <c r="AM3021" s="6">
        <v>0</v>
      </c>
      <c r="AN3021" s="52">
        <v>350</v>
      </c>
      <c r="AO3021" s="5">
        <f t="shared" si="315"/>
        <v>340.5</v>
      </c>
      <c r="AP3021" s="7" t="s">
        <v>1103</v>
      </c>
      <c r="AQ3021" s="13">
        <v>655.5</v>
      </c>
      <c r="AR3021" s="13">
        <v>655.5</v>
      </c>
      <c r="AS3021" s="13">
        <v>655.5</v>
      </c>
      <c r="AT3021">
        <v>0</v>
      </c>
      <c r="AU3021">
        <v>0</v>
      </c>
      <c r="AV3021">
        <v>0</v>
      </c>
      <c r="AW3021" s="48">
        <v>2</v>
      </c>
      <c r="AX3021">
        <v>0</v>
      </c>
      <c r="AY3021">
        <v>1</v>
      </c>
      <c r="AZ3021">
        <v>0</v>
      </c>
      <c r="BA3021">
        <v>1</v>
      </c>
      <c r="BB3021">
        <v>0</v>
      </c>
      <c r="BC3021">
        <v>0</v>
      </c>
      <c r="BD3021">
        <v>7</v>
      </c>
      <c r="BE3021" s="7">
        <f t="shared" si="316"/>
        <v>99.87</v>
      </c>
      <c r="BF3021" s="7">
        <f t="shared" si="317"/>
        <v>0</v>
      </c>
      <c r="BG3021" s="7">
        <f t="shared" si="318"/>
        <v>99.87</v>
      </c>
      <c r="BH3021" s="7">
        <f t="shared" si="319"/>
        <v>690.5</v>
      </c>
      <c r="BI3021">
        <v>20</v>
      </c>
      <c r="BJ3021">
        <v>100</v>
      </c>
      <c r="BK3021">
        <v>20</v>
      </c>
      <c r="BL3021">
        <v>11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 s="9" t="s">
        <v>2979</v>
      </c>
      <c r="BS3021">
        <v>0</v>
      </c>
      <c r="BT3021">
        <v>0</v>
      </c>
      <c r="BU3021" s="8"/>
      <c r="BV3021" s="8"/>
      <c r="BW3021">
        <v>0</v>
      </c>
      <c r="BX3021" s="9"/>
      <c r="BY3021">
        <v>0</v>
      </c>
      <c r="BZ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1052</v>
      </c>
      <c r="CJ3021">
        <v>1105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  <c r="DM3021">
        <v>0</v>
      </c>
      <c r="DN3021">
        <v>0</v>
      </c>
      <c r="DO3021">
        <v>0</v>
      </c>
      <c r="DP3021">
        <v>0</v>
      </c>
      <c r="DQ3021">
        <v>0</v>
      </c>
      <c r="DR3021">
        <v>0</v>
      </c>
      <c r="DS3021">
        <v>0</v>
      </c>
      <c r="DT3021">
        <v>0</v>
      </c>
      <c r="DU3021">
        <v>0</v>
      </c>
      <c r="DV3021">
        <v>0</v>
      </c>
      <c r="DW3021">
        <v>1</v>
      </c>
      <c r="DX3021">
        <v>36</v>
      </c>
      <c r="DY3021">
        <v>6</v>
      </c>
      <c r="DZ3021">
        <v>0</v>
      </c>
      <c r="EA3021">
        <v>40</v>
      </c>
      <c r="EB3021">
        <v>0</v>
      </c>
      <c r="EC3021">
        <v>52</v>
      </c>
      <c r="ED3021" s="6">
        <v>0</v>
      </c>
      <c r="EE3021">
        <v>0</v>
      </c>
      <c r="EF3021">
        <v>1</v>
      </c>
      <c r="EG3021">
        <v>1</v>
      </c>
      <c r="EJ3021" s="40"/>
      <c r="EK3021" t="s">
        <v>2132</v>
      </c>
    </row>
    <row r="3022" spans="1:141" x14ac:dyDescent="0.15">
      <c r="A3022" s="48">
        <v>7832</v>
      </c>
      <c r="B3022" s="40">
        <v>1</v>
      </c>
      <c r="C3022">
        <v>1</v>
      </c>
      <c r="D3022" s="2" t="s">
        <v>2065</v>
      </c>
      <c r="E3022">
        <v>52</v>
      </c>
      <c r="F3022">
        <v>1</v>
      </c>
      <c r="G3022">
        <v>25</v>
      </c>
      <c r="H3022">
        <v>91</v>
      </c>
      <c r="I3022">
        <v>5</v>
      </c>
      <c r="J3022">
        <v>2</v>
      </c>
      <c r="K3022">
        <v>11</v>
      </c>
      <c r="L3022">
        <v>14</v>
      </c>
      <c r="M3022">
        <v>0</v>
      </c>
      <c r="N3022" s="56">
        <v>2</v>
      </c>
      <c r="O3022">
        <v>1</v>
      </c>
      <c r="P3022" s="8">
        <v>0</v>
      </c>
      <c r="Q3022">
        <v>62</v>
      </c>
      <c r="R3022">
        <v>8</v>
      </c>
      <c r="S3022">
        <v>5</v>
      </c>
      <c r="T3022">
        <v>33</v>
      </c>
      <c r="U3022">
        <v>37</v>
      </c>
      <c r="V3022" s="66">
        <v>3</v>
      </c>
      <c r="W3022" s="66" t="s">
        <v>1106</v>
      </c>
      <c r="X3022" s="66">
        <v>0</v>
      </c>
      <c r="Y3022" s="3">
        <v>4.18</v>
      </c>
      <c r="Z3022" s="70">
        <v>7.3285714285714283</v>
      </c>
      <c r="AA3022" s="70">
        <v>2.00064774408514</v>
      </c>
      <c r="AB3022" s="3">
        <v>430.4064774408514</v>
      </c>
      <c r="AC3022">
        <v>56</v>
      </c>
      <c r="AD3022">
        <v>0</v>
      </c>
      <c r="AE3022">
        <v>10</v>
      </c>
      <c r="AF3022" s="6">
        <v>0</v>
      </c>
      <c r="AG3022" s="52">
        <v>550</v>
      </c>
      <c r="AH3022">
        <v>550</v>
      </c>
      <c r="AI3022" s="52">
        <v>25</v>
      </c>
      <c r="AJ3022" s="52">
        <v>225</v>
      </c>
      <c r="AK3022" s="6">
        <v>250</v>
      </c>
      <c r="AL3022" s="6">
        <v>0</v>
      </c>
      <c r="AM3022" s="6">
        <v>0</v>
      </c>
      <c r="AN3022" s="52">
        <v>1000</v>
      </c>
      <c r="AO3022" s="5">
        <f t="shared" si="315"/>
        <v>146.5</v>
      </c>
      <c r="AP3022" s="7" t="s">
        <v>1109</v>
      </c>
      <c r="AQ3022" s="13">
        <v>1119</v>
      </c>
      <c r="AR3022" s="13">
        <v>869</v>
      </c>
      <c r="AS3022" s="13">
        <v>869</v>
      </c>
      <c r="AT3022">
        <v>250</v>
      </c>
      <c r="AU3022">
        <v>0</v>
      </c>
      <c r="AV3022">
        <v>40</v>
      </c>
      <c r="AW3022" s="48">
        <v>2</v>
      </c>
      <c r="AX3022">
        <v>0</v>
      </c>
      <c r="AY3022">
        <v>3</v>
      </c>
      <c r="AZ3022">
        <v>0</v>
      </c>
      <c r="BA3022">
        <v>2</v>
      </c>
      <c r="BB3022">
        <v>0</v>
      </c>
      <c r="BC3022">
        <v>0</v>
      </c>
      <c r="BD3022">
        <v>20</v>
      </c>
      <c r="BE3022" s="7">
        <f t="shared" si="316"/>
        <v>274.88</v>
      </c>
      <c r="BF3022" s="7">
        <f t="shared" si="317"/>
        <v>0</v>
      </c>
      <c r="BG3022" s="7">
        <f t="shared" si="318"/>
        <v>274.88</v>
      </c>
      <c r="BH3022" s="7">
        <f t="shared" si="319"/>
        <v>1146.5</v>
      </c>
      <c r="BI3022">
        <v>19</v>
      </c>
      <c r="BJ3022">
        <v>375</v>
      </c>
      <c r="BK3022">
        <v>35</v>
      </c>
      <c r="BL3022">
        <v>17</v>
      </c>
      <c r="BM3022">
        <v>0</v>
      </c>
      <c r="BN3022">
        <v>15</v>
      </c>
      <c r="BO3022">
        <v>0</v>
      </c>
      <c r="BP3022">
        <v>0</v>
      </c>
      <c r="BQ3022">
        <v>0</v>
      </c>
      <c r="BR3022" s="9" t="s">
        <v>1110</v>
      </c>
      <c r="BS3022">
        <v>0</v>
      </c>
      <c r="BT3022">
        <v>0</v>
      </c>
      <c r="BU3022" s="8"/>
      <c r="BV3022" s="8"/>
      <c r="BW3022">
        <v>0</v>
      </c>
      <c r="BX3022" s="9"/>
      <c r="BY3022">
        <v>0</v>
      </c>
      <c r="BZ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1052</v>
      </c>
      <c r="CJ3022">
        <v>1105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  <c r="DM3022">
        <v>0</v>
      </c>
      <c r="DN3022">
        <v>0</v>
      </c>
      <c r="DO3022">
        <v>0</v>
      </c>
      <c r="DP3022">
        <v>0</v>
      </c>
      <c r="DQ3022">
        <v>0</v>
      </c>
      <c r="DR3022">
        <v>0</v>
      </c>
      <c r="DS3022">
        <v>0</v>
      </c>
      <c r="DT3022">
        <v>0</v>
      </c>
      <c r="DU3022">
        <v>0</v>
      </c>
      <c r="DV3022">
        <v>0</v>
      </c>
      <c r="DW3022">
        <v>1</v>
      </c>
      <c r="DX3022">
        <v>36</v>
      </c>
      <c r="DY3022">
        <v>6</v>
      </c>
      <c r="DZ3022">
        <v>86.505189999999999</v>
      </c>
      <c r="EA3022">
        <v>54</v>
      </c>
      <c r="EB3022">
        <v>0</v>
      </c>
      <c r="EC3022">
        <v>346.5052</v>
      </c>
      <c r="ED3022" s="6">
        <v>0</v>
      </c>
      <c r="EE3022">
        <v>0</v>
      </c>
      <c r="EF3022">
        <v>2</v>
      </c>
      <c r="EG3022">
        <v>3</v>
      </c>
      <c r="EJ3022" s="40"/>
      <c r="EK3022" t="s">
        <v>2132</v>
      </c>
    </row>
    <row r="3023" spans="1:141" x14ac:dyDescent="0.15">
      <c r="A3023" s="48">
        <v>7833</v>
      </c>
      <c r="B3023" s="40">
        <v>1</v>
      </c>
      <c r="C3023">
        <v>1</v>
      </c>
      <c r="D3023" s="2" t="s">
        <v>2065</v>
      </c>
      <c r="E3023">
        <v>52</v>
      </c>
      <c r="F3023">
        <v>1</v>
      </c>
      <c r="G3023">
        <v>25</v>
      </c>
      <c r="H3023">
        <v>91</v>
      </c>
      <c r="I3023">
        <v>5</v>
      </c>
      <c r="J3023">
        <v>3</v>
      </c>
      <c r="K3023">
        <v>11</v>
      </c>
      <c r="L3023">
        <v>22</v>
      </c>
      <c r="M3023">
        <v>0</v>
      </c>
      <c r="N3023" s="56">
        <v>2</v>
      </c>
      <c r="O3023">
        <v>1</v>
      </c>
      <c r="P3023" s="8">
        <v>0</v>
      </c>
      <c r="Q3023">
        <v>46</v>
      </c>
      <c r="R3023">
        <v>7</v>
      </c>
      <c r="S3023">
        <v>4</v>
      </c>
      <c r="T3023">
        <v>38</v>
      </c>
      <c r="U3023">
        <v>45</v>
      </c>
      <c r="V3023" s="66">
        <v>3</v>
      </c>
      <c r="W3023" s="66" t="s">
        <v>1106</v>
      </c>
      <c r="X3023" s="66">
        <v>0</v>
      </c>
      <c r="Y3023" s="3">
        <v>4.18</v>
      </c>
      <c r="Z3023" s="70">
        <v>7.3285714285714283</v>
      </c>
      <c r="AA3023" s="70">
        <v>2.00064774408514</v>
      </c>
      <c r="AB3023" s="3">
        <v>345.79089623839542</v>
      </c>
      <c r="AC3023">
        <v>45</v>
      </c>
      <c r="AD3023">
        <v>0</v>
      </c>
      <c r="AE3023">
        <v>8</v>
      </c>
      <c r="AF3023" s="6">
        <v>0</v>
      </c>
      <c r="AG3023" s="52">
        <v>500</v>
      </c>
      <c r="AH3023">
        <v>500</v>
      </c>
      <c r="AI3023" s="52">
        <v>75</v>
      </c>
      <c r="AJ3023" s="52">
        <v>100</v>
      </c>
      <c r="AK3023" s="6">
        <v>175</v>
      </c>
      <c r="AL3023" s="6">
        <v>0</v>
      </c>
      <c r="AM3023" s="6">
        <v>0</v>
      </c>
      <c r="AN3023" s="52">
        <v>230</v>
      </c>
      <c r="AO3023" s="5">
        <f t="shared" si="315"/>
        <v>103.5</v>
      </c>
      <c r="AP3023" s="7" t="s">
        <v>1111</v>
      </c>
      <c r="AQ3023" s="13">
        <v>308.5</v>
      </c>
      <c r="AR3023" s="13">
        <v>208.5</v>
      </c>
      <c r="AS3023" s="13">
        <v>208.5</v>
      </c>
      <c r="AT3023">
        <v>100</v>
      </c>
      <c r="AU3023">
        <v>0</v>
      </c>
      <c r="AV3023">
        <v>35</v>
      </c>
      <c r="AW3023" s="48">
        <v>2</v>
      </c>
      <c r="AX3023">
        <v>0</v>
      </c>
      <c r="AY3023">
        <v>2</v>
      </c>
      <c r="AZ3023">
        <v>0</v>
      </c>
      <c r="BA3023">
        <v>3</v>
      </c>
      <c r="BB3023">
        <v>0</v>
      </c>
      <c r="BC3023">
        <v>0</v>
      </c>
      <c r="BD3023">
        <v>7</v>
      </c>
      <c r="BE3023" s="7">
        <f t="shared" si="316"/>
        <v>199.03</v>
      </c>
      <c r="BF3023" s="7">
        <f t="shared" si="317"/>
        <v>0</v>
      </c>
      <c r="BG3023" s="7">
        <f t="shared" si="318"/>
        <v>199.03</v>
      </c>
      <c r="BH3023" s="7">
        <f t="shared" si="319"/>
        <v>333.5</v>
      </c>
      <c r="BI3023">
        <v>15</v>
      </c>
      <c r="BJ3023">
        <v>100</v>
      </c>
      <c r="BK3023">
        <v>20</v>
      </c>
      <c r="BL3023">
        <v>5</v>
      </c>
      <c r="BM3023">
        <v>0</v>
      </c>
      <c r="BN3023">
        <v>60</v>
      </c>
      <c r="BO3023">
        <v>0</v>
      </c>
      <c r="BP3023">
        <v>0</v>
      </c>
      <c r="BQ3023">
        <v>0</v>
      </c>
      <c r="BR3023" s="9" t="s">
        <v>1112</v>
      </c>
      <c r="BS3023">
        <v>0</v>
      </c>
      <c r="BT3023">
        <v>0</v>
      </c>
      <c r="BU3023" s="8"/>
      <c r="BV3023" s="8"/>
      <c r="BW3023">
        <v>0</v>
      </c>
      <c r="BX3023" s="9"/>
      <c r="BY3023">
        <v>0</v>
      </c>
      <c r="BZ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1052</v>
      </c>
      <c r="CJ3023">
        <v>1105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  <c r="DM3023">
        <v>0</v>
      </c>
      <c r="DN3023">
        <v>0</v>
      </c>
      <c r="DO3023">
        <v>0</v>
      </c>
      <c r="DP3023">
        <v>0</v>
      </c>
      <c r="DQ3023">
        <v>0</v>
      </c>
      <c r="DR3023">
        <v>0</v>
      </c>
      <c r="DS3023">
        <v>0</v>
      </c>
      <c r="DT3023">
        <v>0</v>
      </c>
      <c r="DU3023">
        <v>0</v>
      </c>
      <c r="DV3023">
        <v>0</v>
      </c>
      <c r="DW3023">
        <v>1</v>
      </c>
      <c r="DX3023">
        <v>36</v>
      </c>
      <c r="DY3023">
        <v>6</v>
      </c>
      <c r="DZ3023">
        <v>34.602080000000001</v>
      </c>
      <c r="EA3023">
        <v>35</v>
      </c>
      <c r="EB3023">
        <v>0</v>
      </c>
      <c r="EC3023">
        <v>242.60210000000001</v>
      </c>
      <c r="ED3023" s="6">
        <v>0</v>
      </c>
      <c r="EE3023">
        <v>0</v>
      </c>
      <c r="EF3023">
        <v>1</v>
      </c>
      <c r="EG3023">
        <v>2</v>
      </c>
      <c r="EJ3023" s="40"/>
      <c r="EK3023" t="s">
        <v>3312</v>
      </c>
    </row>
    <row r="3024" spans="1:141" x14ac:dyDescent="0.15">
      <c r="A3024" s="48">
        <v>7834</v>
      </c>
      <c r="B3024" s="40">
        <v>1</v>
      </c>
      <c r="C3024">
        <v>1</v>
      </c>
      <c r="D3024" s="2" t="s">
        <v>3317</v>
      </c>
      <c r="E3024">
        <v>52</v>
      </c>
      <c r="F3024">
        <v>1</v>
      </c>
      <c r="G3024">
        <v>25</v>
      </c>
      <c r="H3024">
        <v>91</v>
      </c>
      <c r="I3024">
        <v>5</v>
      </c>
      <c r="J3024">
        <v>4</v>
      </c>
      <c r="K3024">
        <v>11</v>
      </c>
      <c r="L3024">
        <v>38</v>
      </c>
      <c r="M3024">
        <v>0</v>
      </c>
      <c r="N3024" s="56">
        <v>2</v>
      </c>
      <c r="O3024">
        <v>1</v>
      </c>
      <c r="P3024" s="8">
        <v>0</v>
      </c>
      <c r="Q3024">
        <v>44</v>
      </c>
      <c r="R3024">
        <v>8</v>
      </c>
      <c r="S3024">
        <v>3</v>
      </c>
      <c r="T3024">
        <v>43</v>
      </c>
      <c r="U3024">
        <v>51</v>
      </c>
      <c r="V3024" s="66">
        <v>3</v>
      </c>
      <c r="W3024" s="66" t="s">
        <v>3314</v>
      </c>
      <c r="X3024" s="66">
        <v>0</v>
      </c>
      <c r="Y3024" s="3">
        <v>4.18</v>
      </c>
      <c r="Z3024" s="70">
        <v>7.3285714285714283</v>
      </c>
      <c r="AA3024" s="70">
        <v>2.00064774408514</v>
      </c>
      <c r="AB3024" s="3">
        <v>231.86102932165369</v>
      </c>
      <c r="AC3024">
        <v>30</v>
      </c>
      <c r="AD3024">
        <v>0</v>
      </c>
      <c r="AE3024">
        <v>6</v>
      </c>
      <c r="AF3024" s="6">
        <v>0</v>
      </c>
      <c r="AG3024" s="52">
        <v>275</v>
      </c>
      <c r="AH3024">
        <v>275</v>
      </c>
      <c r="AI3024" s="52">
        <v>10</v>
      </c>
      <c r="AJ3024" s="52">
        <v>50</v>
      </c>
      <c r="AK3024" s="6">
        <v>60</v>
      </c>
      <c r="AL3024" s="6">
        <v>0</v>
      </c>
      <c r="AM3024" s="6">
        <v>0</v>
      </c>
      <c r="AN3024" s="52">
        <v>350</v>
      </c>
      <c r="AO3024" s="5">
        <f t="shared" si="315"/>
        <v>47.949999999999989</v>
      </c>
      <c r="AP3024" s="7" t="s">
        <v>1113</v>
      </c>
      <c r="AQ3024" s="13">
        <v>384.2</v>
      </c>
      <c r="AR3024" s="13">
        <v>259.2</v>
      </c>
      <c r="AS3024" s="13">
        <v>259.2</v>
      </c>
      <c r="AT3024">
        <v>125</v>
      </c>
      <c r="AU3024">
        <v>0</v>
      </c>
      <c r="AV3024">
        <v>0</v>
      </c>
      <c r="AW3024" s="48">
        <v>2</v>
      </c>
      <c r="AX3024">
        <v>0</v>
      </c>
      <c r="AY3024">
        <v>1</v>
      </c>
      <c r="AZ3024">
        <v>0</v>
      </c>
      <c r="BA3024">
        <v>3</v>
      </c>
      <c r="BB3024">
        <v>0</v>
      </c>
      <c r="BC3024">
        <v>0</v>
      </c>
      <c r="BD3024">
        <v>2</v>
      </c>
      <c r="BE3024" s="7">
        <f t="shared" si="316"/>
        <v>127.07000000000001</v>
      </c>
      <c r="BF3024" s="7">
        <f t="shared" si="317"/>
        <v>0</v>
      </c>
      <c r="BG3024" s="7">
        <f t="shared" si="318"/>
        <v>127.07000000000001</v>
      </c>
      <c r="BH3024" s="7">
        <f t="shared" si="319"/>
        <v>397.95</v>
      </c>
      <c r="BI3024">
        <v>2</v>
      </c>
      <c r="BJ3024">
        <v>100</v>
      </c>
      <c r="BK3024">
        <v>22</v>
      </c>
      <c r="BL3024">
        <v>6</v>
      </c>
      <c r="BM3024">
        <v>0</v>
      </c>
      <c r="BN3024">
        <v>30</v>
      </c>
      <c r="BO3024">
        <v>0</v>
      </c>
      <c r="BP3024">
        <v>0</v>
      </c>
      <c r="BQ3024">
        <v>58</v>
      </c>
      <c r="BR3024" s="9" t="s">
        <v>1114</v>
      </c>
      <c r="BS3024">
        <v>1</v>
      </c>
      <c r="BT3024">
        <v>15</v>
      </c>
      <c r="BU3024" s="8">
        <v>0.33</v>
      </c>
      <c r="BV3024" s="64">
        <f>BT3024*BU3024</f>
        <v>4.95</v>
      </c>
      <c r="BW3024">
        <v>0</v>
      </c>
      <c r="BX3024" s="9"/>
      <c r="BY3024">
        <v>0</v>
      </c>
      <c r="BZ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1052</v>
      </c>
      <c r="CJ3024">
        <v>1105</v>
      </c>
      <c r="CK3024">
        <v>1</v>
      </c>
      <c r="CL3024">
        <v>1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  <c r="DM3024">
        <v>0</v>
      </c>
      <c r="DN3024">
        <v>0</v>
      </c>
      <c r="DO3024">
        <v>0</v>
      </c>
      <c r="DP3024">
        <v>0</v>
      </c>
      <c r="DQ3024">
        <v>0</v>
      </c>
      <c r="DR3024">
        <v>0</v>
      </c>
      <c r="DS3024">
        <v>0</v>
      </c>
      <c r="DT3024">
        <v>0</v>
      </c>
      <c r="DU3024">
        <v>0</v>
      </c>
      <c r="DV3024">
        <v>0</v>
      </c>
      <c r="DW3024">
        <v>1</v>
      </c>
      <c r="DX3024">
        <v>36</v>
      </c>
      <c r="DY3024">
        <v>6</v>
      </c>
      <c r="DZ3024">
        <v>43.252589999999998</v>
      </c>
      <c r="EA3024">
        <v>25</v>
      </c>
      <c r="EB3024">
        <v>0</v>
      </c>
      <c r="EC3024">
        <v>199.2526</v>
      </c>
      <c r="ED3024" s="6">
        <v>0</v>
      </c>
      <c r="EE3024">
        <v>0</v>
      </c>
      <c r="EF3024">
        <v>1</v>
      </c>
      <c r="EG3024">
        <v>2</v>
      </c>
      <c r="EJ3024" s="40"/>
      <c r="EK3024" t="s">
        <v>1115</v>
      </c>
    </row>
    <row r="3025" spans="1:141" x14ac:dyDescent="0.15">
      <c r="A3025" s="48">
        <v>7836</v>
      </c>
      <c r="B3025" s="40">
        <v>1</v>
      </c>
      <c r="C3025">
        <v>1</v>
      </c>
      <c r="D3025" s="2" t="s">
        <v>1116</v>
      </c>
      <c r="E3025">
        <v>52</v>
      </c>
      <c r="F3025">
        <v>1</v>
      </c>
      <c r="G3025">
        <v>25</v>
      </c>
      <c r="H3025">
        <v>91</v>
      </c>
      <c r="I3025">
        <v>11</v>
      </c>
      <c r="J3025">
        <v>1</v>
      </c>
      <c r="K3025">
        <v>17</v>
      </c>
      <c r="L3025">
        <v>1</v>
      </c>
      <c r="M3025">
        <v>0</v>
      </c>
      <c r="N3025" s="56">
        <v>2</v>
      </c>
      <c r="O3025">
        <v>1</v>
      </c>
      <c r="P3025" s="8">
        <v>0</v>
      </c>
      <c r="Q3025">
        <v>25</v>
      </c>
      <c r="R3025">
        <v>7</v>
      </c>
      <c r="S3025">
        <v>2</v>
      </c>
      <c r="T3025">
        <v>1</v>
      </c>
      <c r="U3025">
        <v>1</v>
      </c>
      <c r="V3025" s="50">
        <v>2</v>
      </c>
      <c r="W3025" s="50" t="s">
        <v>1117</v>
      </c>
      <c r="X3025" s="50">
        <v>1</v>
      </c>
      <c r="Y3025" s="3">
        <v>4.18</v>
      </c>
      <c r="Z3025" s="70">
        <v>7.3285714285714283</v>
      </c>
      <c r="AA3025" s="70">
        <v>2.00064774408514</v>
      </c>
      <c r="AB3025" s="3">
        <v>1682.6295488170281</v>
      </c>
      <c r="AC3025">
        <v>175</v>
      </c>
      <c r="AD3025">
        <v>0</v>
      </c>
      <c r="AE3025">
        <v>200</v>
      </c>
      <c r="AF3025" s="6">
        <v>0</v>
      </c>
      <c r="AG3025" s="52">
        <v>4340</v>
      </c>
      <c r="AH3025">
        <v>4340</v>
      </c>
      <c r="AI3025" s="52">
        <v>50</v>
      </c>
      <c r="AJ3025" s="52">
        <v>450</v>
      </c>
      <c r="AK3025" s="6">
        <v>500</v>
      </c>
      <c r="AL3025" s="6">
        <v>0</v>
      </c>
      <c r="AM3025" s="6">
        <v>0</v>
      </c>
      <c r="AN3025" s="52">
        <v>3000</v>
      </c>
      <c r="AO3025" s="5">
        <f t="shared" si="315"/>
        <v>0</v>
      </c>
      <c r="AP3025" s="75" t="s">
        <v>2024</v>
      </c>
      <c r="AQ3025" s="13">
        <v>3093.8564774408514</v>
      </c>
      <c r="AR3025" s="13">
        <v>2843.8564774408514</v>
      </c>
      <c r="AS3025" s="13">
        <v>2750</v>
      </c>
      <c r="AT3025">
        <v>250</v>
      </c>
      <c r="AU3025">
        <v>0</v>
      </c>
      <c r="AV3025">
        <v>35</v>
      </c>
      <c r="AW3025" s="48">
        <v>2</v>
      </c>
      <c r="AX3025">
        <v>0</v>
      </c>
      <c r="AY3025">
        <v>5</v>
      </c>
      <c r="AZ3025">
        <v>0</v>
      </c>
      <c r="BA3025">
        <v>3</v>
      </c>
      <c r="BB3025">
        <v>0</v>
      </c>
      <c r="BC3025">
        <v>0</v>
      </c>
      <c r="BD3025">
        <v>4</v>
      </c>
      <c r="BE3025" s="7">
        <f t="shared" si="316"/>
        <v>357.67000000000007</v>
      </c>
      <c r="BF3025" s="7">
        <f t="shared" si="317"/>
        <v>92.329999999999927</v>
      </c>
      <c r="BG3025" s="7">
        <f t="shared" si="318"/>
        <v>450</v>
      </c>
      <c r="BH3025" s="7">
        <f t="shared" si="319"/>
        <v>2055</v>
      </c>
      <c r="BI3025">
        <v>75</v>
      </c>
      <c r="BJ3025">
        <v>750</v>
      </c>
      <c r="BK3025">
        <v>100</v>
      </c>
      <c r="BL3025">
        <v>30</v>
      </c>
      <c r="BM3025">
        <v>0</v>
      </c>
      <c r="BN3025">
        <v>150</v>
      </c>
      <c r="BO3025">
        <v>0</v>
      </c>
      <c r="BP3025">
        <v>0</v>
      </c>
      <c r="BQ3025">
        <v>0</v>
      </c>
      <c r="BR3025" s="9" t="s">
        <v>2979</v>
      </c>
      <c r="BS3025">
        <v>0</v>
      </c>
      <c r="BT3025">
        <v>0</v>
      </c>
      <c r="BU3025" s="8"/>
      <c r="BV3025" s="8"/>
      <c r="BW3025">
        <v>0</v>
      </c>
      <c r="BX3025" s="9"/>
      <c r="BY3025">
        <v>0</v>
      </c>
      <c r="BZ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1052</v>
      </c>
      <c r="CJ3025">
        <v>1105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  <c r="DM3025">
        <v>0</v>
      </c>
      <c r="DN3025">
        <v>0</v>
      </c>
      <c r="DO3025">
        <v>0</v>
      </c>
      <c r="DP3025">
        <v>0</v>
      </c>
      <c r="DQ3025">
        <v>0</v>
      </c>
      <c r="DR3025">
        <v>0</v>
      </c>
      <c r="DS3025">
        <v>0</v>
      </c>
      <c r="DT3025">
        <v>0</v>
      </c>
      <c r="DU3025">
        <v>0</v>
      </c>
      <c r="DV3025">
        <v>0</v>
      </c>
      <c r="DW3025">
        <v>1</v>
      </c>
      <c r="DX3025">
        <v>36</v>
      </c>
      <c r="DY3025">
        <v>6</v>
      </c>
      <c r="DZ3025">
        <v>86.505189999999999</v>
      </c>
      <c r="EA3025">
        <v>175</v>
      </c>
      <c r="EB3025">
        <v>0</v>
      </c>
      <c r="EC3025">
        <v>190.5052</v>
      </c>
      <c r="ED3025" s="6">
        <v>0</v>
      </c>
      <c r="EE3025">
        <v>0</v>
      </c>
      <c r="EF3025">
        <v>3</v>
      </c>
      <c r="EG3025">
        <v>5</v>
      </c>
      <c r="EJ3025" s="40"/>
      <c r="EK3025" t="s">
        <v>1260</v>
      </c>
    </row>
    <row r="3026" spans="1:141" x14ac:dyDescent="0.15">
      <c r="A3026" s="48">
        <v>7838</v>
      </c>
      <c r="B3026" s="40">
        <v>1</v>
      </c>
      <c r="C3026">
        <v>1</v>
      </c>
      <c r="D3026" s="2" t="s">
        <v>1261</v>
      </c>
      <c r="E3026">
        <v>52</v>
      </c>
      <c r="F3026">
        <v>1</v>
      </c>
      <c r="G3026">
        <v>25</v>
      </c>
      <c r="H3026">
        <v>91</v>
      </c>
      <c r="I3026">
        <v>11</v>
      </c>
      <c r="J3026">
        <v>3</v>
      </c>
      <c r="K3026">
        <v>44</v>
      </c>
      <c r="L3026">
        <v>7</v>
      </c>
      <c r="M3026">
        <v>0</v>
      </c>
      <c r="N3026" s="56">
        <v>2</v>
      </c>
      <c r="O3026">
        <v>1</v>
      </c>
      <c r="P3026" s="8">
        <v>0</v>
      </c>
      <c r="Q3026">
        <v>51</v>
      </c>
      <c r="R3026">
        <v>8</v>
      </c>
      <c r="S3026">
        <v>3</v>
      </c>
      <c r="T3026">
        <v>1</v>
      </c>
      <c r="U3026">
        <v>1</v>
      </c>
      <c r="V3026" s="21">
        <v>4</v>
      </c>
      <c r="W3026" s="21" t="s">
        <v>2982</v>
      </c>
      <c r="X3026" s="21">
        <v>0</v>
      </c>
      <c r="Y3026" s="3">
        <v>4.18</v>
      </c>
      <c r="Z3026" s="70">
        <v>7.3285714285714283</v>
      </c>
      <c r="AA3026" s="70">
        <v>2.00064774408514</v>
      </c>
      <c r="AB3026" s="57">
        <v>231.86102932165369</v>
      </c>
      <c r="AC3026">
        <v>30</v>
      </c>
      <c r="AD3026">
        <v>0</v>
      </c>
      <c r="AE3026">
        <v>6</v>
      </c>
      <c r="AF3026" s="6">
        <v>0</v>
      </c>
      <c r="AG3026" s="52">
        <v>0</v>
      </c>
      <c r="AH3026" s="57">
        <v>231.86102932165369</v>
      </c>
      <c r="AI3026" s="52">
        <v>5</v>
      </c>
      <c r="AJ3026" s="52">
        <v>75</v>
      </c>
      <c r="AK3026" s="6">
        <v>80</v>
      </c>
      <c r="AL3026" s="6">
        <v>0</v>
      </c>
      <c r="AM3026" s="6">
        <v>0</v>
      </c>
      <c r="AN3026" s="52">
        <v>300</v>
      </c>
      <c r="AO3026" s="5">
        <f t="shared" si="315"/>
        <v>33.5</v>
      </c>
      <c r="AP3026" s="7" t="s">
        <v>1118</v>
      </c>
      <c r="AQ3026" s="13">
        <v>166.75</v>
      </c>
      <c r="AR3026" s="13">
        <v>16.75</v>
      </c>
      <c r="AS3026" s="13">
        <v>16.75</v>
      </c>
      <c r="AT3026">
        <v>150</v>
      </c>
      <c r="AU3026">
        <v>0</v>
      </c>
      <c r="AV3026">
        <v>35</v>
      </c>
      <c r="AW3026" s="48">
        <v>2</v>
      </c>
      <c r="AX3026">
        <v>0</v>
      </c>
      <c r="AY3026">
        <v>1</v>
      </c>
      <c r="AZ3026">
        <v>0</v>
      </c>
      <c r="BA3026">
        <v>2</v>
      </c>
      <c r="BB3026">
        <v>2</v>
      </c>
      <c r="BC3026">
        <v>0</v>
      </c>
      <c r="BD3026">
        <v>0</v>
      </c>
      <c r="BE3026" s="7">
        <f t="shared" si="316"/>
        <v>129.94</v>
      </c>
      <c r="BF3026" s="7">
        <f t="shared" si="317"/>
        <v>0</v>
      </c>
      <c r="BG3026" s="7">
        <f t="shared" si="318"/>
        <v>129.94</v>
      </c>
      <c r="BH3026" s="7">
        <f t="shared" si="319"/>
        <v>333.5</v>
      </c>
      <c r="BI3026">
        <v>5</v>
      </c>
      <c r="BJ3026">
        <v>100</v>
      </c>
      <c r="BK3026">
        <v>15</v>
      </c>
      <c r="BL3026">
        <v>5</v>
      </c>
      <c r="BM3026">
        <v>0</v>
      </c>
      <c r="BN3026">
        <v>0</v>
      </c>
      <c r="BO3026">
        <v>0</v>
      </c>
      <c r="BP3026">
        <v>0</v>
      </c>
      <c r="BQ3026">
        <v>0</v>
      </c>
      <c r="BR3026" s="9" t="s">
        <v>1119</v>
      </c>
      <c r="BS3026">
        <v>0</v>
      </c>
      <c r="BT3026">
        <v>0</v>
      </c>
      <c r="BU3026" s="8"/>
      <c r="BV3026" s="8"/>
      <c r="BW3026">
        <v>0</v>
      </c>
      <c r="BX3026" s="9"/>
      <c r="BY3026">
        <v>0</v>
      </c>
      <c r="BZ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1052</v>
      </c>
      <c r="CJ3026">
        <v>1105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  <c r="DM3026">
        <v>0</v>
      </c>
      <c r="DN3026">
        <v>0</v>
      </c>
      <c r="DO3026">
        <v>0</v>
      </c>
      <c r="DP3026">
        <v>0</v>
      </c>
      <c r="DQ3026">
        <v>0</v>
      </c>
      <c r="DR3026">
        <v>0</v>
      </c>
      <c r="DS3026">
        <v>0</v>
      </c>
      <c r="DT3026">
        <v>0</v>
      </c>
      <c r="DU3026">
        <v>0</v>
      </c>
      <c r="DV3026">
        <v>0</v>
      </c>
      <c r="DW3026">
        <v>1</v>
      </c>
      <c r="DX3026">
        <v>36</v>
      </c>
      <c r="DY3026">
        <v>6</v>
      </c>
      <c r="DZ3026">
        <v>51.903109999999998</v>
      </c>
      <c r="EA3026">
        <v>20</v>
      </c>
      <c r="EB3026">
        <v>0</v>
      </c>
      <c r="EC3026">
        <v>207.90309999999999</v>
      </c>
      <c r="ED3026" s="6">
        <v>0</v>
      </c>
      <c r="EE3026">
        <v>0</v>
      </c>
      <c r="EF3026">
        <v>1</v>
      </c>
      <c r="EG3026">
        <v>2</v>
      </c>
      <c r="EJ3026" s="40"/>
      <c r="EK3026" t="s">
        <v>1120</v>
      </c>
    </row>
    <row r="3027" spans="1:141" x14ac:dyDescent="0.15">
      <c r="A3027" s="48">
        <v>7839</v>
      </c>
      <c r="B3027" s="40">
        <v>1</v>
      </c>
      <c r="C3027">
        <v>1</v>
      </c>
      <c r="D3027" s="2" t="s">
        <v>1121</v>
      </c>
      <c r="E3027">
        <v>52</v>
      </c>
      <c r="F3027">
        <v>1</v>
      </c>
      <c r="G3027">
        <v>25</v>
      </c>
      <c r="H3027">
        <v>91</v>
      </c>
      <c r="I3027">
        <v>11</v>
      </c>
      <c r="J3027">
        <v>4</v>
      </c>
      <c r="K3027">
        <v>44</v>
      </c>
      <c r="L3027">
        <v>15</v>
      </c>
      <c r="M3027">
        <v>0</v>
      </c>
      <c r="N3027" s="56">
        <v>2</v>
      </c>
      <c r="O3027">
        <v>1</v>
      </c>
      <c r="P3027" s="8">
        <v>0</v>
      </c>
      <c r="Q3027">
        <v>65</v>
      </c>
      <c r="R3027">
        <v>3</v>
      </c>
      <c r="S3027">
        <v>2</v>
      </c>
      <c r="T3027">
        <v>33</v>
      </c>
      <c r="U3027">
        <v>37</v>
      </c>
      <c r="V3027" s="66">
        <v>3</v>
      </c>
      <c r="W3027" s="66" t="s">
        <v>1122</v>
      </c>
      <c r="X3027" s="66">
        <v>0</v>
      </c>
      <c r="Y3027" s="3">
        <v>4.18</v>
      </c>
      <c r="Z3027" s="70">
        <v>7.3285714285714283</v>
      </c>
      <c r="AA3027" s="70">
        <v>2.00064774408514</v>
      </c>
      <c r="AB3027" s="3">
        <v>125.93375338125256</v>
      </c>
      <c r="AC3027">
        <v>15</v>
      </c>
      <c r="AD3027">
        <v>0</v>
      </c>
      <c r="AE3027">
        <v>8</v>
      </c>
      <c r="AF3027" s="6">
        <v>0</v>
      </c>
      <c r="AG3027" s="52">
        <v>175</v>
      </c>
      <c r="AH3027">
        <v>175</v>
      </c>
      <c r="AI3027" s="52">
        <v>2</v>
      </c>
      <c r="AJ3027" s="52">
        <v>50</v>
      </c>
      <c r="AK3027" s="6">
        <v>52</v>
      </c>
      <c r="AL3027" s="6">
        <v>0</v>
      </c>
      <c r="AM3027" s="6">
        <v>0</v>
      </c>
      <c r="AN3027" s="52">
        <v>250</v>
      </c>
      <c r="AO3027" s="5">
        <f t="shared" si="315"/>
        <v>0</v>
      </c>
      <c r="AP3027" s="7" t="s">
        <v>1107</v>
      </c>
      <c r="AQ3027" s="13">
        <v>241.25</v>
      </c>
      <c r="AR3027" s="13">
        <v>191.25</v>
      </c>
      <c r="AS3027" s="13">
        <v>191.25</v>
      </c>
      <c r="AT3027">
        <v>50</v>
      </c>
      <c r="AU3027">
        <v>0</v>
      </c>
      <c r="AV3027">
        <v>35</v>
      </c>
      <c r="AW3027" s="48">
        <v>2</v>
      </c>
      <c r="AX3027">
        <v>0</v>
      </c>
      <c r="AY3027">
        <v>1</v>
      </c>
      <c r="AZ3027">
        <v>0</v>
      </c>
      <c r="BA3027">
        <v>2</v>
      </c>
      <c r="BB3027">
        <v>2</v>
      </c>
      <c r="BC3027">
        <v>0</v>
      </c>
      <c r="BD3027">
        <v>0</v>
      </c>
      <c r="BE3027" s="7">
        <f t="shared" si="316"/>
        <v>129.94</v>
      </c>
      <c r="BF3027" s="7">
        <f t="shared" si="317"/>
        <v>0</v>
      </c>
      <c r="BG3027" s="7">
        <f t="shared" si="318"/>
        <v>129.94</v>
      </c>
      <c r="BH3027" s="7">
        <f t="shared" si="319"/>
        <v>205.5</v>
      </c>
      <c r="BI3027">
        <v>5</v>
      </c>
      <c r="BJ3027">
        <v>75</v>
      </c>
      <c r="BK3027">
        <v>10</v>
      </c>
      <c r="BL3027">
        <v>3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 s="9" t="s">
        <v>2979</v>
      </c>
      <c r="BS3027">
        <v>0</v>
      </c>
      <c r="BT3027">
        <v>0</v>
      </c>
      <c r="BU3027" s="8"/>
      <c r="BV3027" s="8"/>
      <c r="BW3027">
        <v>0</v>
      </c>
      <c r="BX3027" s="9"/>
      <c r="BY3027">
        <v>0</v>
      </c>
      <c r="BZ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1052</v>
      </c>
      <c r="CJ3027">
        <v>1105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  <c r="DM3027">
        <v>0</v>
      </c>
      <c r="DN3027">
        <v>0</v>
      </c>
      <c r="DO3027">
        <v>0</v>
      </c>
      <c r="DP3027">
        <v>0</v>
      </c>
      <c r="DQ3027">
        <v>0</v>
      </c>
      <c r="DR3027">
        <v>0</v>
      </c>
      <c r="DS3027">
        <v>0</v>
      </c>
      <c r="DT3027">
        <v>0</v>
      </c>
      <c r="DU3027">
        <v>0</v>
      </c>
      <c r="DV3027">
        <v>0</v>
      </c>
      <c r="DW3027">
        <v>1</v>
      </c>
      <c r="DX3027">
        <v>36</v>
      </c>
      <c r="DY3027">
        <v>6</v>
      </c>
      <c r="DZ3027">
        <v>17.30104</v>
      </c>
      <c r="EA3027">
        <v>15</v>
      </c>
      <c r="EB3027">
        <v>0</v>
      </c>
      <c r="EC3027">
        <v>121.301</v>
      </c>
      <c r="ED3027" s="6">
        <v>0</v>
      </c>
      <c r="EE3027">
        <v>0</v>
      </c>
      <c r="EF3027">
        <v>1</v>
      </c>
      <c r="EG3027">
        <v>1</v>
      </c>
      <c r="EJ3027" s="40"/>
      <c r="EK3027" t="s">
        <v>3312</v>
      </c>
    </row>
    <row r="3028" spans="1:141" x14ac:dyDescent="0.15">
      <c r="A3028" s="48">
        <v>7840</v>
      </c>
      <c r="B3028" s="40">
        <v>1</v>
      </c>
      <c r="C3028">
        <v>1</v>
      </c>
      <c r="D3028" s="2" t="s">
        <v>3317</v>
      </c>
      <c r="E3028">
        <v>52</v>
      </c>
      <c r="F3028">
        <v>1</v>
      </c>
      <c r="G3028">
        <v>25</v>
      </c>
      <c r="H3028">
        <v>91</v>
      </c>
      <c r="I3028">
        <v>11</v>
      </c>
      <c r="J3028">
        <v>5</v>
      </c>
      <c r="K3028">
        <v>44</v>
      </c>
      <c r="L3028">
        <v>18</v>
      </c>
      <c r="M3028">
        <v>0</v>
      </c>
      <c r="N3028" s="56">
        <v>2</v>
      </c>
      <c r="O3028">
        <v>1</v>
      </c>
      <c r="P3028" s="8">
        <v>0</v>
      </c>
      <c r="Q3028">
        <v>29</v>
      </c>
      <c r="R3028">
        <v>2</v>
      </c>
      <c r="S3028">
        <v>2</v>
      </c>
      <c r="T3028">
        <v>1</v>
      </c>
      <c r="U3028">
        <v>1</v>
      </c>
      <c r="V3028" s="21">
        <v>4</v>
      </c>
      <c r="W3028" s="21" t="s">
        <v>3313</v>
      </c>
      <c r="X3028" s="21">
        <v>0</v>
      </c>
      <c r="Y3028" s="3">
        <v>4.18</v>
      </c>
      <c r="Z3028" s="70">
        <v>7.3285714285714283</v>
      </c>
      <c r="AA3028" s="70">
        <v>2.00064774408514</v>
      </c>
      <c r="AB3028" s="3">
        <v>219.85714285714286</v>
      </c>
      <c r="AC3028">
        <v>30</v>
      </c>
      <c r="AD3028">
        <v>0</v>
      </c>
      <c r="AE3028">
        <v>0</v>
      </c>
      <c r="AF3028" s="6">
        <v>0</v>
      </c>
      <c r="AG3028" s="52">
        <v>300</v>
      </c>
      <c r="AH3028">
        <v>300</v>
      </c>
      <c r="AI3028" s="52">
        <v>10</v>
      </c>
      <c r="AJ3028" s="52">
        <v>75</v>
      </c>
      <c r="AK3028" s="6">
        <v>85</v>
      </c>
      <c r="AL3028" s="6">
        <v>0</v>
      </c>
      <c r="AM3028" s="6">
        <v>0</v>
      </c>
      <c r="AN3028" s="52">
        <v>250</v>
      </c>
      <c r="AO3028" s="5">
        <f t="shared" si="315"/>
        <v>42</v>
      </c>
      <c r="AP3028" s="7" t="s">
        <v>1123</v>
      </c>
      <c r="AQ3028" s="13">
        <v>146</v>
      </c>
      <c r="AR3028" s="13">
        <v>96</v>
      </c>
      <c r="AS3028" s="13">
        <v>96</v>
      </c>
      <c r="AT3028">
        <v>50</v>
      </c>
      <c r="AU3028">
        <v>0</v>
      </c>
      <c r="AV3028">
        <v>35</v>
      </c>
      <c r="AW3028" s="48">
        <v>2</v>
      </c>
      <c r="AX3028">
        <v>0</v>
      </c>
      <c r="AY3028">
        <v>0</v>
      </c>
      <c r="AZ3028">
        <v>0</v>
      </c>
      <c r="BA3028">
        <v>1</v>
      </c>
      <c r="BB3028">
        <v>0</v>
      </c>
      <c r="BC3028">
        <v>0</v>
      </c>
      <c r="BD3028">
        <v>0</v>
      </c>
      <c r="BE3028" s="7">
        <f t="shared" si="316"/>
        <v>21.55</v>
      </c>
      <c r="BF3028" s="7">
        <f t="shared" si="317"/>
        <v>53.45</v>
      </c>
      <c r="BG3028" s="7">
        <f t="shared" si="318"/>
        <v>75</v>
      </c>
      <c r="BH3028" s="7">
        <f t="shared" si="319"/>
        <v>292</v>
      </c>
      <c r="BI3028">
        <v>10</v>
      </c>
      <c r="BJ3028">
        <v>150</v>
      </c>
      <c r="BK3028">
        <v>20</v>
      </c>
      <c r="BL3028">
        <v>4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 s="9" t="s">
        <v>1124</v>
      </c>
      <c r="BS3028">
        <v>0</v>
      </c>
      <c r="BT3028">
        <v>0</v>
      </c>
      <c r="BU3028" s="8"/>
      <c r="BV3028" s="8"/>
      <c r="BW3028">
        <v>0</v>
      </c>
      <c r="BX3028" s="9"/>
      <c r="BY3028">
        <v>0</v>
      </c>
      <c r="BZ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1052</v>
      </c>
      <c r="CJ3028">
        <v>1105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  <c r="DM3028">
        <v>0</v>
      </c>
      <c r="DN3028">
        <v>0</v>
      </c>
      <c r="DO3028">
        <v>0</v>
      </c>
      <c r="DP3028">
        <v>0</v>
      </c>
      <c r="DQ3028">
        <v>0</v>
      </c>
      <c r="DR3028">
        <v>0</v>
      </c>
      <c r="DS3028">
        <v>0</v>
      </c>
      <c r="DT3028">
        <v>0</v>
      </c>
      <c r="DU3028">
        <v>0</v>
      </c>
      <c r="DV3028">
        <v>0</v>
      </c>
      <c r="DW3028">
        <v>1</v>
      </c>
      <c r="DX3028">
        <v>36</v>
      </c>
      <c r="DY3028">
        <v>6</v>
      </c>
      <c r="DZ3028">
        <v>17.30104</v>
      </c>
      <c r="EA3028">
        <v>30</v>
      </c>
      <c r="EB3028">
        <v>0</v>
      </c>
      <c r="EC3028">
        <v>121.301</v>
      </c>
      <c r="ED3028" s="6">
        <v>0</v>
      </c>
      <c r="EE3028">
        <v>0</v>
      </c>
      <c r="EF3028">
        <v>1</v>
      </c>
      <c r="EG3028">
        <v>1</v>
      </c>
      <c r="EJ3028" s="40"/>
      <c r="EK3028" t="s">
        <v>1125</v>
      </c>
    </row>
    <row r="3029" spans="1:141" x14ac:dyDescent="0.15">
      <c r="A3029" s="48">
        <v>7844</v>
      </c>
      <c r="B3029" s="40">
        <v>1</v>
      </c>
      <c r="C3029">
        <v>1</v>
      </c>
      <c r="D3029" s="2" t="s">
        <v>1126</v>
      </c>
      <c r="E3029">
        <v>52</v>
      </c>
      <c r="F3029">
        <v>1</v>
      </c>
      <c r="G3029">
        <v>25</v>
      </c>
      <c r="H3029">
        <v>91</v>
      </c>
      <c r="I3029">
        <v>16</v>
      </c>
      <c r="J3029">
        <v>4</v>
      </c>
      <c r="K3029">
        <v>27</v>
      </c>
      <c r="L3029">
        <v>37</v>
      </c>
      <c r="M3029">
        <v>0</v>
      </c>
      <c r="N3029" s="56">
        <v>2</v>
      </c>
      <c r="O3029">
        <v>1</v>
      </c>
      <c r="P3029" s="8">
        <v>0</v>
      </c>
      <c r="Q3029">
        <v>33</v>
      </c>
      <c r="R3029">
        <v>7</v>
      </c>
      <c r="S3029">
        <v>2</v>
      </c>
      <c r="T3029">
        <v>1</v>
      </c>
      <c r="U3029">
        <v>1</v>
      </c>
      <c r="V3029" s="66">
        <v>3</v>
      </c>
      <c r="W3029" s="66" t="s">
        <v>1127</v>
      </c>
      <c r="X3029" s="66">
        <v>0</v>
      </c>
      <c r="Y3029" s="3">
        <v>4.18</v>
      </c>
      <c r="Z3029" s="70">
        <v>7.3285714285714283</v>
      </c>
      <c r="AA3029" s="70">
        <v>2.00064774408514</v>
      </c>
      <c r="AB3029" s="3">
        <v>337.1142857142857</v>
      </c>
      <c r="AC3029">
        <v>46</v>
      </c>
      <c r="AD3029">
        <v>0</v>
      </c>
      <c r="AE3029">
        <v>0</v>
      </c>
      <c r="AF3029" s="6">
        <v>0</v>
      </c>
      <c r="AG3029" s="52">
        <v>375</v>
      </c>
      <c r="AH3029">
        <v>375</v>
      </c>
      <c r="AI3029" s="52">
        <v>5</v>
      </c>
      <c r="AJ3029" s="52">
        <v>25</v>
      </c>
      <c r="AK3029" s="6">
        <v>30</v>
      </c>
      <c r="AL3029" s="6">
        <v>0</v>
      </c>
      <c r="AM3029" s="6">
        <v>0</v>
      </c>
      <c r="AN3029" s="52">
        <v>250</v>
      </c>
      <c r="AO3029" s="5">
        <f t="shared" si="315"/>
        <v>6</v>
      </c>
      <c r="AP3029" s="7" t="s">
        <v>1103</v>
      </c>
      <c r="AQ3029" s="13">
        <v>237.25</v>
      </c>
      <c r="AR3029" s="13">
        <v>162.25</v>
      </c>
      <c r="AS3029" s="13">
        <v>162.25</v>
      </c>
      <c r="AT3029">
        <v>75</v>
      </c>
      <c r="AU3029">
        <v>0</v>
      </c>
      <c r="AV3029">
        <v>36</v>
      </c>
      <c r="AW3029" s="48">
        <v>2</v>
      </c>
      <c r="AX3029">
        <v>0</v>
      </c>
      <c r="AY3029">
        <v>1</v>
      </c>
      <c r="AZ3029">
        <v>0</v>
      </c>
      <c r="BA3029">
        <v>1</v>
      </c>
      <c r="BB3029">
        <v>0</v>
      </c>
      <c r="BC3029">
        <v>0</v>
      </c>
      <c r="BD3029">
        <v>1</v>
      </c>
      <c r="BE3029" s="7">
        <f t="shared" si="316"/>
        <v>80.790000000000006</v>
      </c>
      <c r="BF3029" s="7">
        <f t="shared" si="317"/>
        <v>0</v>
      </c>
      <c r="BG3029" s="7">
        <f t="shared" si="318"/>
        <v>80.790000000000006</v>
      </c>
      <c r="BH3029" s="7">
        <f t="shared" si="319"/>
        <v>256</v>
      </c>
      <c r="BI3029">
        <v>5</v>
      </c>
      <c r="BJ3029">
        <v>50</v>
      </c>
      <c r="BK3029">
        <v>12</v>
      </c>
      <c r="BL3029">
        <v>4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 s="9" t="s">
        <v>2979</v>
      </c>
      <c r="BS3029">
        <v>0</v>
      </c>
      <c r="BT3029">
        <v>0</v>
      </c>
      <c r="BU3029" s="8"/>
      <c r="BV3029" s="8"/>
      <c r="BW3029">
        <v>0</v>
      </c>
      <c r="BX3029" s="9"/>
      <c r="BY3029">
        <v>0</v>
      </c>
      <c r="BZ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1052</v>
      </c>
      <c r="CJ3029">
        <v>1105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  <c r="DM3029">
        <v>0</v>
      </c>
      <c r="DN3029">
        <v>0</v>
      </c>
      <c r="DO3029">
        <v>0</v>
      </c>
      <c r="DP3029">
        <v>0</v>
      </c>
      <c r="DQ3029">
        <v>0</v>
      </c>
      <c r="DR3029">
        <v>0</v>
      </c>
      <c r="DS3029">
        <v>0</v>
      </c>
      <c r="DT3029">
        <v>0</v>
      </c>
      <c r="DU3029">
        <v>0</v>
      </c>
      <c r="DV3029">
        <v>0</v>
      </c>
      <c r="DW3029">
        <v>1</v>
      </c>
      <c r="DX3029">
        <v>36</v>
      </c>
      <c r="DY3029">
        <v>6</v>
      </c>
      <c r="DZ3029">
        <v>25.951560000000001</v>
      </c>
      <c r="EA3029">
        <v>17</v>
      </c>
      <c r="EB3029">
        <v>0</v>
      </c>
      <c r="EC3029">
        <v>129.95160000000001</v>
      </c>
      <c r="ED3029" s="6">
        <v>0</v>
      </c>
      <c r="EE3029">
        <v>0</v>
      </c>
      <c r="EF3029">
        <v>1</v>
      </c>
      <c r="EG3029">
        <v>1</v>
      </c>
      <c r="EJ3029" s="40"/>
      <c r="EK3029" t="s">
        <v>3312</v>
      </c>
    </row>
    <row r="3030" spans="1:141" x14ac:dyDescent="0.15">
      <c r="A3030" s="48">
        <v>7847</v>
      </c>
      <c r="B3030" s="40">
        <v>1</v>
      </c>
      <c r="C3030">
        <v>1</v>
      </c>
      <c r="D3030" s="2" t="s">
        <v>3317</v>
      </c>
      <c r="E3030">
        <v>52</v>
      </c>
      <c r="F3030">
        <v>1</v>
      </c>
      <c r="G3030">
        <v>25</v>
      </c>
      <c r="H3030">
        <v>91</v>
      </c>
      <c r="I3030">
        <v>21</v>
      </c>
      <c r="J3030">
        <v>2</v>
      </c>
      <c r="K3030">
        <v>39</v>
      </c>
      <c r="L3030">
        <v>31</v>
      </c>
      <c r="M3030">
        <v>0</v>
      </c>
      <c r="N3030" s="56">
        <v>2</v>
      </c>
      <c r="O3030">
        <v>1</v>
      </c>
      <c r="P3030" s="8">
        <v>0</v>
      </c>
      <c r="Q3030">
        <v>50</v>
      </c>
      <c r="R3030">
        <v>10</v>
      </c>
      <c r="S3030">
        <v>6</v>
      </c>
      <c r="T3030">
        <v>11</v>
      </c>
      <c r="U3030">
        <v>13</v>
      </c>
      <c r="V3030" s="21">
        <v>4</v>
      </c>
      <c r="W3030" s="21" t="s">
        <v>3313</v>
      </c>
      <c r="X3030" s="21">
        <v>0</v>
      </c>
      <c r="Y3030" s="3">
        <v>4.18</v>
      </c>
      <c r="Z3030" s="70">
        <v>7.3285714285714283</v>
      </c>
      <c r="AA3030" s="70">
        <v>2.00064774408514</v>
      </c>
      <c r="AB3030" s="3">
        <v>405.0720763155137</v>
      </c>
      <c r="AC3030">
        <v>55</v>
      </c>
      <c r="AD3030">
        <v>1</v>
      </c>
      <c r="AE3030">
        <v>0</v>
      </c>
      <c r="AF3030" s="6">
        <v>0</v>
      </c>
      <c r="AG3030" s="52">
        <v>500</v>
      </c>
      <c r="AH3030">
        <v>500</v>
      </c>
      <c r="AI3030" s="52">
        <v>8</v>
      </c>
      <c r="AJ3030" s="52">
        <v>40</v>
      </c>
      <c r="AK3030" s="6">
        <v>48</v>
      </c>
      <c r="AL3030" s="6">
        <v>0</v>
      </c>
      <c r="AM3030" s="6">
        <v>0</v>
      </c>
      <c r="AN3030" s="52">
        <v>400</v>
      </c>
      <c r="AO3030" s="5">
        <f t="shared" si="315"/>
        <v>0</v>
      </c>
      <c r="AP3030" s="7" t="s">
        <v>1128</v>
      </c>
      <c r="AQ3030" s="13">
        <v>200</v>
      </c>
      <c r="AR3030" s="13">
        <v>100</v>
      </c>
      <c r="AS3030" s="13">
        <v>100</v>
      </c>
      <c r="AT3030">
        <v>100</v>
      </c>
      <c r="AU3030">
        <v>0</v>
      </c>
      <c r="AV3030">
        <v>35</v>
      </c>
      <c r="AW3030" s="48">
        <v>2</v>
      </c>
      <c r="AX3030">
        <v>0</v>
      </c>
      <c r="AY3030">
        <v>0</v>
      </c>
      <c r="AZ3030">
        <v>4</v>
      </c>
      <c r="BA3030">
        <v>2</v>
      </c>
      <c r="BB3030">
        <v>2</v>
      </c>
      <c r="BC3030">
        <v>0</v>
      </c>
      <c r="BD3030">
        <v>5</v>
      </c>
      <c r="BE3030" s="7">
        <f t="shared" si="316"/>
        <v>89.78</v>
      </c>
      <c r="BF3030" s="7">
        <f t="shared" si="317"/>
        <v>0</v>
      </c>
      <c r="BG3030" s="7">
        <f t="shared" si="318"/>
        <v>89.78</v>
      </c>
      <c r="BH3030" s="7">
        <f t="shared" si="319"/>
        <v>333.5</v>
      </c>
      <c r="BI3030">
        <v>8</v>
      </c>
      <c r="BJ3030">
        <v>100</v>
      </c>
      <c r="BK3030">
        <v>15</v>
      </c>
      <c r="BL3030">
        <v>5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 s="9" t="s">
        <v>1129</v>
      </c>
      <c r="BS3030">
        <v>0</v>
      </c>
      <c r="BT3030">
        <v>0</v>
      </c>
      <c r="BU3030" s="8"/>
      <c r="BV3030" s="8"/>
      <c r="BW3030">
        <v>0</v>
      </c>
      <c r="BX3030" s="9"/>
      <c r="BY3030">
        <v>0</v>
      </c>
      <c r="BZ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1052</v>
      </c>
      <c r="CJ3030">
        <v>1105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  <c r="DM3030">
        <v>0</v>
      </c>
      <c r="DN3030">
        <v>0</v>
      </c>
      <c r="DO3030">
        <v>0</v>
      </c>
      <c r="DP3030">
        <v>0</v>
      </c>
      <c r="DQ3030">
        <v>0</v>
      </c>
      <c r="DR3030">
        <v>0</v>
      </c>
      <c r="DS3030">
        <v>0</v>
      </c>
      <c r="DT3030">
        <v>0</v>
      </c>
      <c r="DU3030">
        <v>0</v>
      </c>
      <c r="DV3030">
        <v>0</v>
      </c>
      <c r="DW3030">
        <v>1</v>
      </c>
      <c r="DX3030">
        <v>36</v>
      </c>
      <c r="DY3030">
        <v>6</v>
      </c>
      <c r="DZ3030">
        <v>34.602080000000001</v>
      </c>
      <c r="EA3030">
        <v>23</v>
      </c>
      <c r="EB3030">
        <v>0</v>
      </c>
      <c r="EC3030">
        <v>346.60210000000001</v>
      </c>
      <c r="ED3030" s="6">
        <v>0</v>
      </c>
      <c r="EE3030">
        <v>0</v>
      </c>
      <c r="EF3030">
        <v>1</v>
      </c>
      <c r="EG3030">
        <v>2</v>
      </c>
      <c r="EJ3030" s="40"/>
      <c r="EK3030" t="s">
        <v>1130</v>
      </c>
    </row>
    <row r="3031" spans="1:141" x14ac:dyDescent="0.15">
      <c r="A3031" s="48">
        <v>7848</v>
      </c>
      <c r="B3031" s="40">
        <v>1</v>
      </c>
      <c r="C3031">
        <v>1</v>
      </c>
      <c r="D3031" s="2" t="s">
        <v>1131</v>
      </c>
      <c r="E3031">
        <v>52</v>
      </c>
      <c r="F3031">
        <v>1</v>
      </c>
      <c r="G3031">
        <v>25</v>
      </c>
      <c r="H3031">
        <v>91</v>
      </c>
      <c r="I3031">
        <v>21</v>
      </c>
      <c r="J3031">
        <v>3</v>
      </c>
      <c r="K3031">
        <v>42</v>
      </c>
      <c r="L3031">
        <v>31</v>
      </c>
      <c r="M3031">
        <v>0</v>
      </c>
      <c r="N3031" s="56">
        <v>2</v>
      </c>
      <c r="O3031">
        <v>1</v>
      </c>
      <c r="P3031" s="8">
        <v>0</v>
      </c>
      <c r="Q3031">
        <v>54</v>
      </c>
      <c r="R3031">
        <v>9</v>
      </c>
      <c r="S3031">
        <v>6</v>
      </c>
      <c r="T3031">
        <v>33</v>
      </c>
      <c r="U3031">
        <v>37</v>
      </c>
      <c r="V3031" s="21">
        <v>4</v>
      </c>
      <c r="W3031" s="21" t="s">
        <v>1132</v>
      </c>
      <c r="X3031" s="21">
        <v>0</v>
      </c>
      <c r="Y3031" s="3">
        <v>4.18</v>
      </c>
      <c r="Z3031" s="70">
        <v>7.3285714285714283</v>
      </c>
      <c r="AA3031" s="70">
        <v>2.00064774408514</v>
      </c>
      <c r="AB3031" s="3">
        <v>258.50064774408514</v>
      </c>
      <c r="AC3031">
        <v>35</v>
      </c>
      <c r="AD3031">
        <v>1</v>
      </c>
      <c r="AE3031">
        <v>0</v>
      </c>
      <c r="AF3031" s="6">
        <v>0</v>
      </c>
      <c r="AG3031" s="52">
        <v>300</v>
      </c>
      <c r="AH3031">
        <v>300</v>
      </c>
      <c r="AI3031" s="52">
        <v>10</v>
      </c>
      <c r="AJ3031" s="52">
        <v>35</v>
      </c>
      <c r="AK3031" s="6">
        <v>45</v>
      </c>
      <c r="AL3031" s="6">
        <v>0</v>
      </c>
      <c r="AM3031" s="6">
        <v>0</v>
      </c>
      <c r="AN3031" s="52">
        <v>350</v>
      </c>
      <c r="AO3031" s="5">
        <f t="shared" si="315"/>
        <v>160.19999999999999</v>
      </c>
      <c r="AP3031" s="7" t="s">
        <v>1133</v>
      </c>
      <c r="AQ3031" s="13">
        <v>255.1</v>
      </c>
      <c r="AR3031" s="13">
        <v>180.1</v>
      </c>
      <c r="AS3031" s="13">
        <v>180.1</v>
      </c>
      <c r="AT3031">
        <v>75</v>
      </c>
      <c r="AU3031">
        <v>0</v>
      </c>
      <c r="AV3031">
        <v>30</v>
      </c>
      <c r="AW3031" s="48">
        <v>2</v>
      </c>
      <c r="AX3031">
        <v>0</v>
      </c>
      <c r="AY3031">
        <v>1</v>
      </c>
      <c r="AZ3031">
        <v>0</v>
      </c>
      <c r="BA3031">
        <v>1</v>
      </c>
      <c r="BB3031">
        <v>1</v>
      </c>
      <c r="BC3031">
        <v>0</v>
      </c>
      <c r="BD3031">
        <v>8</v>
      </c>
      <c r="BE3031" s="7">
        <f t="shared" si="316"/>
        <v>118.44</v>
      </c>
      <c r="BF3031" s="7">
        <f t="shared" si="317"/>
        <v>0</v>
      </c>
      <c r="BG3031" s="7">
        <f t="shared" si="318"/>
        <v>118.44</v>
      </c>
      <c r="BH3031" s="7">
        <f t="shared" si="319"/>
        <v>510.2</v>
      </c>
      <c r="BI3031">
        <v>6</v>
      </c>
      <c r="BJ3031">
        <v>95</v>
      </c>
      <c r="BK3031">
        <v>25</v>
      </c>
      <c r="BL3031">
        <v>8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 s="9" t="s">
        <v>2979</v>
      </c>
      <c r="BS3031">
        <v>0</v>
      </c>
      <c r="BT3031">
        <v>0</v>
      </c>
      <c r="BU3031" s="8"/>
      <c r="BV3031" s="8"/>
      <c r="BW3031">
        <v>0</v>
      </c>
      <c r="BX3031" s="9"/>
      <c r="BY3031">
        <v>0</v>
      </c>
      <c r="BZ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1052</v>
      </c>
      <c r="CJ3031">
        <v>1105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  <c r="DM3031">
        <v>0</v>
      </c>
      <c r="DN3031">
        <v>0</v>
      </c>
      <c r="DO3031">
        <v>0</v>
      </c>
      <c r="DP3031">
        <v>0</v>
      </c>
      <c r="DQ3031">
        <v>0</v>
      </c>
      <c r="DR3031">
        <v>0</v>
      </c>
      <c r="DS3031">
        <v>0</v>
      </c>
      <c r="DT3031">
        <v>0</v>
      </c>
      <c r="DU3031">
        <v>0</v>
      </c>
      <c r="DV3031">
        <v>0</v>
      </c>
      <c r="DW3031">
        <v>1</v>
      </c>
      <c r="DX3031">
        <v>36</v>
      </c>
      <c r="DY3031">
        <v>6</v>
      </c>
      <c r="DZ3031">
        <v>25.951560000000001</v>
      </c>
      <c r="EA3031">
        <v>31</v>
      </c>
      <c r="EB3031">
        <v>0</v>
      </c>
      <c r="EC3031">
        <v>337.95159999999998</v>
      </c>
      <c r="ED3031" s="6">
        <v>0</v>
      </c>
      <c r="EE3031">
        <v>0</v>
      </c>
      <c r="EF3031">
        <v>1</v>
      </c>
      <c r="EG3031">
        <v>1</v>
      </c>
      <c r="EJ3031" s="40"/>
      <c r="EK3031" t="s">
        <v>2980</v>
      </c>
    </row>
    <row r="3032" spans="1:141" x14ac:dyDescent="0.15">
      <c r="A3032" s="48">
        <v>7849</v>
      </c>
      <c r="B3032" s="40">
        <v>1</v>
      </c>
      <c r="C3032">
        <v>1</v>
      </c>
      <c r="D3032" s="2" t="s">
        <v>1254</v>
      </c>
      <c r="E3032">
        <v>52</v>
      </c>
      <c r="F3032">
        <v>1</v>
      </c>
      <c r="G3032">
        <v>25</v>
      </c>
      <c r="H3032">
        <v>91</v>
      </c>
      <c r="I3032">
        <v>21</v>
      </c>
      <c r="J3032">
        <v>4</v>
      </c>
      <c r="K3032">
        <v>42</v>
      </c>
      <c r="L3032">
        <v>44</v>
      </c>
      <c r="M3032">
        <v>0</v>
      </c>
      <c r="N3032" s="56">
        <v>2</v>
      </c>
      <c r="O3032">
        <v>1</v>
      </c>
      <c r="P3032" s="8">
        <v>0</v>
      </c>
      <c r="Q3032">
        <v>61</v>
      </c>
      <c r="R3032">
        <v>7</v>
      </c>
      <c r="S3032">
        <v>5</v>
      </c>
      <c r="T3032">
        <v>43</v>
      </c>
      <c r="U3032">
        <v>51</v>
      </c>
      <c r="V3032" s="21">
        <v>4</v>
      </c>
      <c r="W3032" s="21" t="s">
        <v>2982</v>
      </c>
      <c r="X3032" s="21">
        <v>0</v>
      </c>
      <c r="Y3032" s="3">
        <v>4.18</v>
      </c>
      <c r="Z3032" s="70">
        <v>7.3285714285714283</v>
      </c>
      <c r="AA3032" s="70">
        <v>2.00064774408514</v>
      </c>
      <c r="AB3032" s="3">
        <v>293.14285714285711</v>
      </c>
      <c r="AC3032">
        <v>40</v>
      </c>
      <c r="AD3032">
        <v>0</v>
      </c>
      <c r="AE3032">
        <v>0</v>
      </c>
      <c r="AF3032" s="6">
        <v>0</v>
      </c>
      <c r="AG3032" s="52">
        <v>350</v>
      </c>
      <c r="AH3032">
        <v>350</v>
      </c>
      <c r="AI3032" s="52">
        <v>12</v>
      </c>
      <c r="AJ3032" s="52">
        <v>25</v>
      </c>
      <c r="AK3032" s="6">
        <v>37</v>
      </c>
      <c r="AL3032" s="6">
        <v>0</v>
      </c>
      <c r="AM3032" s="6">
        <v>0</v>
      </c>
      <c r="AN3032" s="52">
        <v>250</v>
      </c>
      <c r="AO3032" s="5">
        <f t="shared" si="315"/>
        <v>321.5</v>
      </c>
      <c r="AP3032" s="7" t="s">
        <v>1233</v>
      </c>
      <c r="AQ3032" s="13">
        <v>285.75</v>
      </c>
      <c r="AR3032" s="13">
        <v>135.75</v>
      </c>
      <c r="AS3032" s="13">
        <v>135.75</v>
      </c>
      <c r="AT3032">
        <v>150</v>
      </c>
      <c r="AU3032">
        <v>0</v>
      </c>
      <c r="AV3032">
        <v>28</v>
      </c>
      <c r="AW3032" s="48">
        <v>2</v>
      </c>
      <c r="AX3032">
        <v>0</v>
      </c>
      <c r="AY3032">
        <v>1</v>
      </c>
      <c r="AZ3032">
        <v>0</v>
      </c>
      <c r="BA3032">
        <v>0</v>
      </c>
      <c r="BB3032">
        <v>0</v>
      </c>
      <c r="BC3032">
        <v>0</v>
      </c>
      <c r="BD3032">
        <v>2</v>
      </c>
      <c r="BE3032" s="7">
        <f t="shared" si="316"/>
        <v>62.42</v>
      </c>
      <c r="BF3032" s="7">
        <f t="shared" si="317"/>
        <v>0</v>
      </c>
      <c r="BG3032" s="7">
        <f t="shared" si="318"/>
        <v>62.42</v>
      </c>
      <c r="BH3032" s="7">
        <f t="shared" si="319"/>
        <v>571.5</v>
      </c>
      <c r="BI3032">
        <v>5</v>
      </c>
      <c r="BJ3032">
        <v>100</v>
      </c>
      <c r="BK3032">
        <v>30</v>
      </c>
      <c r="BL3032">
        <v>9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 s="9" t="s">
        <v>1134</v>
      </c>
      <c r="BS3032">
        <v>0</v>
      </c>
      <c r="BT3032">
        <v>0</v>
      </c>
      <c r="BU3032" s="8"/>
      <c r="BV3032" s="8"/>
      <c r="BW3032">
        <v>0</v>
      </c>
      <c r="BX3032" s="9"/>
      <c r="BY3032">
        <v>0</v>
      </c>
      <c r="BZ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1052</v>
      </c>
      <c r="CJ3032">
        <v>1105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  <c r="DM3032">
        <v>0</v>
      </c>
      <c r="DN3032">
        <v>0</v>
      </c>
      <c r="DO3032">
        <v>0</v>
      </c>
      <c r="DP3032">
        <v>0</v>
      </c>
      <c r="DQ3032">
        <v>0</v>
      </c>
      <c r="DR3032">
        <v>0</v>
      </c>
      <c r="DS3032">
        <v>0</v>
      </c>
      <c r="DT3032">
        <v>0</v>
      </c>
      <c r="DU3032">
        <v>0</v>
      </c>
      <c r="DV3032">
        <v>0</v>
      </c>
      <c r="DW3032">
        <v>1</v>
      </c>
      <c r="DX3032">
        <v>36</v>
      </c>
      <c r="DY3032">
        <v>6</v>
      </c>
      <c r="DZ3032">
        <v>51.903109999999998</v>
      </c>
      <c r="EA3032">
        <v>35</v>
      </c>
      <c r="EB3032">
        <v>0</v>
      </c>
      <c r="EC3032">
        <v>311.90309999999999</v>
      </c>
      <c r="ED3032" s="6">
        <v>0</v>
      </c>
      <c r="EE3032">
        <v>0</v>
      </c>
      <c r="EF3032">
        <v>1</v>
      </c>
      <c r="EG3032">
        <v>2</v>
      </c>
      <c r="EJ3032" s="40"/>
      <c r="EK3032" t="s">
        <v>1135</v>
      </c>
    </row>
    <row r="3033" spans="1:141" x14ac:dyDescent="0.15">
      <c r="A3033" s="48">
        <v>7850</v>
      </c>
      <c r="B3033" s="40">
        <v>1</v>
      </c>
      <c r="C3033">
        <v>1</v>
      </c>
      <c r="D3033" s="2" t="s">
        <v>1136</v>
      </c>
      <c r="E3033">
        <v>52</v>
      </c>
      <c r="F3033">
        <v>1</v>
      </c>
      <c r="G3033">
        <v>25</v>
      </c>
      <c r="H3033">
        <v>91</v>
      </c>
      <c r="I3033">
        <v>21</v>
      </c>
      <c r="J3033">
        <v>5</v>
      </c>
      <c r="K3033">
        <v>43</v>
      </c>
      <c r="L3033">
        <v>6</v>
      </c>
      <c r="M3033">
        <v>0</v>
      </c>
      <c r="N3033" s="56">
        <v>2</v>
      </c>
      <c r="O3033">
        <v>1</v>
      </c>
      <c r="P3033" s="8">
        <v>0</v>
      </c>
      <c r="Q3033">
        <v>70</v>
      </c>
      <c r="R3033">
        <v>2</v>
      </c>
      <c r="S3033">
        <v>2</v>
      </c>
      <c r="T3033">
        <v>33</v>
      </c>
      <c r="U3033">
        <v>37</v>
      </c>
      <c r="V3033" s="21">
        <v>4</v>
      </c>
      <c r="W3033" s="21" t="s">
        <v>1137</v>
      </c>
      <c r="X3033" s="21">
        <v>0</v>
      </c>
      <c r="Y3033" s="3">
        <v>4.18</v>
      </c>
      <c r="Z3033" s="70">
        <v>7.3285714285714283</v>
      </c>
      <c r="AA3033" s="70">
        <v>2.00064774408514</v>
      </c>
      <c r="AB3033" s="3">
        <v>183.21428571428569</v>
      </c>
      <c r="AC3033">
        <v>25</v>
      </c>
      <c r="AD3033">
        <v>0</v>
      </c>
      <c r="AE3033">
        <v>0</v>
      </c>
      <c r="AF3033" s="6">
        <v>0</v>
      </c>
      <c r="AG3033" s="52">
        <v>200</v>
      </c>
      <c r="AH3033">
        <v>200</v>
      </c>
      <c r="AI3033" s="52">
        <v>5</v>
      </c>
      <c r="AJ3033" s="52">
        <v>50</v>
      </c>
      <c r="AK3033" s="6">
        <v>55</v>
      </c>
      <c r="AL3033" s="6">
        <v>0</v>
      </c>
      <c r="AM3033" s="6">
        <v>0</v>
      </c>
      <c r="AN3033" s="52">
        <v>0</v>
      </c>
      <c r="AO3033" s="5">
        <f t="shared" si="315"/>
        <v>384</v>
      </c>
      <c r="AP3033" s="7" t="s">
        <v>1138</v>
      </c>
      <c r="AQ3033" s="13">
        <v>192</v>
      </c>
      <c r="AR3033" s="13">
        <v>142</v>
      </c>
      <c r="AS3033" s="13">
        <v>142</v>
      </c>
      <c r="AT3033">
        <v>50</v>
      </c>
      <c r="AU3033">
        <v>0</v>
      </c>
      <c r="AV3033">
        <v>0</v>
      </c>
      <c r="AW3033" s="48">
        <v>2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 s="7">
        <f t="shared" si="316"/>
        <v>0</v>
      </c>
      <c r="BF3033" s="7">
        <f t="shared" si="317"/>
        <v>50</v>
      </c>
      <c r="BG3033" s="7">
        <f t="shared" si="318"/>
        <v>50</v>
      </c>
      <c r="BH3033" s="7">
        <f t="shared" si="319"/>
        <v>384</v>
      </c>
      <c r="BI3033">
        <v>4</v>
      </c>
      <c r="BJ3033">
        <v>75</v>
      </c>
      <c r="BK3033">
        <v>20</v>
      </c>
      <c r="BL3033">
        <v>6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 s="9" t="s">
        <v>2979</v>
      </c>
      <c r="BS3033">
        <v>0</v>
      </c>
      <c r="BT3033">
        <v>0</v>
      </c>
      <c r="BU3033" s="8"/>
      <c r="BV3033" s="8"/>
      <c r="BW3033">
        <v>0</v>
      </c>
      <c r="BX3033" s="9"/>
      <c r="BY3033">
        <v>0</v>
      </c>
      <c r="BZ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1052</v>
      </c>
      <c r="CJ3033">
        <v>1105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  <c r="DT3033">
        <v>0</v>
      </c>
      <c r="DU3033">
        <v>0</v>
      </c>
      <c r="DV3033">
        <v>0</v>
      </c>
      <c r="DW3033">
        <v>1</v>
      </c>
      <c r="DX3033">
        <v>36</v>
      </c>
      <c r="DY3033">
        <v>6</v>
      </c>
      <c r="DZ3033">
        <v>17.30104</v>
      </c>
      <c r="EA3033">
        <v>24</v>
      </c>
      <c r="EB3033">
        <v>0</v>
      </c>
      <c r="EC3033">
        <v>121.301</v>
      </c>
      <c r="ED3033" s="6">
        <v>0</v>
      </c>
      <c r="EE3033">
        <v>0</v>
      </c>
      <c r="EF3033">
        <v>1</v>
      </c>
      <c r="EG3033">
        <v>1</v>
      </c>
      <c r="EJ3033" s="40"/>
      <c r="EK3033" t="s">
        <v>2980</v>
      </c>
    </row>
    <row r="3034" spans="1:141" x14ac:dyDescent="0.15">
      <c r="A3034" s="48">
        <v>7851</v>
      </c>
      <c r="B3034" s="40">
        <v>1</v>
      </c>
      <c r="C3034">
        <v>1</v>
      </c>
      <c r="D3034" s="2" t="s">
        <v>1254</v>
      </c>
      <c r="E3034">
        <v>52</v>
      </c>
      <c r="F3034">
        <v>1</v>
      </c>
      <c r="G3034">
        <v>25</v>
      </c>
      <c r="H3034">
        <v>91</v>
      </c>
      <c r="I3034">
        <v>26</v>
      </c>
      <c r="J3034">
        <v>1</v>
      </c>
      <c r="K3034">
        <v>48</v>
      </c>
      <c r="L3034">
        <v>21</v>
      </c>
      <c r="M3034">
        <v>0</v>
      </c>
      <c r="N3034" s="56">
        <v>2</v>
      </c>
      <c r="O3034">
        <v>1</v>
      </c>
      <c r="P3034" s="8">
        <v>0</v>
      </c>
      <c r="Q3034">
        <v>45</v>
      </c>
      <c r="R3034">
        <v>11</v>
      </c>
      <c r="S3034">
        <v>5</v>
      </c>
      <c r="T3034">
        <v>1</v>
      </c>
      <c r="U3034">
        <v>1</v>
      </c>
      <c r="V3034" s="21">
        <v>4</v>
      </c>
      <c r="W3034" s="21" t="s">
        <v>2982</v>
      </c>
      <c r="X3034" s="21">
        <v>0</v>
      </c>
      <c r="Y3034" s="3">
        <v>4.18</v>
      </c>
      <c r="Z3034" s="70">
        <v>7.3285714285714283</v>
      </c>
      <c r="AA3034" s="70">
        <v>2.00064774408514</v>
      </c>
      <c r="AB3034" s="3">
        <v>239.86362029799426</v>
      </c>
      <c r="AC3034">
        <v>30</v>
      </c>
      <c r="AD3034">
        <v>0</v>
      </c>
      <c r="AE3034">
        <v>10</v>
      </c>
      <c r="AF3034" s="6">
        <v>0</v>
      </c>
      <c r="AG3034" s="52">
        <v>250</v>
      </c>
      <c r="AH3034">
        <v>250</v>
      </c>
      <c r="AI3034" s="52">
        <v>20</v>
      </c>
      <c r="AJ3034" s="52">
        <v>50</v>
      </c>
      <c r="AK3034" s="6">
        <v>70</v>
      </c>
      <c r="AL3034" s="6">
        <v>0</v>
      </c>
      <c r="AM3034" s="6">
        <v>0</v>
      </c>
      <c r="AN3034" s="52">
        <v>275</v>
      </c>
      <c r="AO3034" s="5">
        <f t="shared" si="315"/>
        <v>0</v>
      </c>
      <c r="AP3034" s="7" t="s">
        <v>1084</v>
      </c>
      <c r="AQ3034" s="13">
        <v>137.5</v>
      </c>
      <c r="AR3034" s="13">
        <v>-262.5</v>
      </c>
      <c r="AS3034" s="13">
        <v>-262.5</v>
      </c>
      <c r="AT3034">
        <v>400</v>
      </c>
      <c r="AU3034">
        <v>0</v>
      </c>
      <c r="AV3034">
        <v>35</v>
      </c>
      <c r="AW3034" s="48">
        <v>2</v>
      </c>
      <c r="AX3034">
        <v>0</v>
      </c>
      <c r="AY3034">
        <v>0</v>
      </c>
      <c r="AZ3034">
        <v>0</v>
      </c>
      <c r="BA3034">
        <v>1</v>
      </c>
      <c r="BB3034">
        <v>0</v>
      </c>
      <c r="BC3034">
        <v>0</v>
      </c>
      <c r="BD3034">
        <v>0</v>
      </c>
      <c r="BE3034" s="7">
        <f t="shared" si="316"/>
        <v>21.55</v>
      </c>
      <c r="BF3034" s="7">
        <f t="shared" si="317"/>
        <v>28.45</v>
      </c>
      <c r="BG3034" s="7">
        <f t="shared" si="318"/>
        <v>50</v>
      </c>
      <c r="BH3034" s="7">
        <f t="shared" si="319"/>
        <v>265</v>
      </c>
      <c r="BI3034">
        <v>5</v>
      </c>
      <c r="BJ3034">
        <v>75</v>
      </c>
      <c r="BK3034">
        <v>20</v>
      </c>
      <c r="BL3034">
        <v>4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 s="9" t="s">
        <v>1139</v>
      </c>
      <c r="BS3034">
        <v>0</v>
      </c>
      <c r="BT3034">
        <v>0</v>
      </c>
      <c r="BU3034" s="8"/>
      <c r="BV3034" s="8"/>
      <c r="BW3034">
        <v>0</v>
      </c>
      <c r="BX3034" s="9"/>
      <c r="BY3034">
        <v>0</v>
      </c>
      <c r="BZ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1052</v>
      </c>
      <c r="CJ3034">
        <v>1105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  <c r="DT3034">
        <v>0</v>
      </c>
      <c r="DU3034">
        <v>0</v>
      </c>
      <c r="DV3034">
        <v>0</v>
      </c>
      <c r="DW3034">
        <v>1</v>
      </c>
      <c r="DX3034">
        <v>36</v>
      </c>
      <c r="DY3034">
        <v>6</v>
      </c>
      <c r="DZ3034">
        <v>138.4083</v>
      </c>
      <c r="EA3034">
        <v>25</v>
      </c>
      <c r="EB3034">
        <v>0</v>
      </c>
      <c r="EC3034">
        <v>398.4083</v>
      </c>
      <c r="ED3034" s="6">
        <v>0</v>
      </c>
      <c r="EE3034">
        <v>0</v>
      </c>
      <c r="EF3034">
        <v>1</v>
      </c>
      <c r="EG3034">
        <v>2</v>
      </c>
      <c r="EJ3034" s="40"/>
      <c r="EK3034" t="s">
        <v>1140</v>
      </c>
    </row>
    <row r="3035" spans="1:141" x14ac:dyDescent="0.15">
      <c r="A3035" s="48">
        <v>7852</v>
      </c>
      <c r="B3035" s="40">
        <v>1</v>
      </c>
      <c r="C3035">
        <v>1</v>
      </c>
      <c r="D3035" s="2" t="s">
        <v>1141</v>
      </c>
      <c r="E3035">
        <v>52</v>
      </c>
      <c r="F3035">
        <v>1</v>
      </c>
      <c r="G3035">
        <v>25</v>
      </c>
      <c r="H3035">
        <v>91</v>
      </c>
      <c r="I3035">
        <v>26</v>
      </c>
      <c r="J3035">
        <v>2</v>
      </c>
      <c r="K3035">
        <v>48</v>
      </c>
      <c r="L3035">
        <v>32</v>
      </c>
      <c r="M3035">
        <v>0</v>
      </c>
      <c r="N3035" s="56">
        <v>2</v>
      </c>
      <c r="O3035">
        <v>1</v>
      </c>
      <c r="P3035" s="8">
        <v>0</v>
      </c>
      <c r="Q3035">
        <v>39</v>
      </c>
      <c r="R3035">
        <v>3</v>
      </c>
      <c r="S3035">
        <v>2</v>
      </c>
      <c r="T3035">
        <v>1</v>
      </c>
      <c r="U3035">
        <v>1</v>
      </c>
      <c r="V3035" s="21">
        <v>4</v>
      </c>
      <c r="W3035" s="21" t="s">
        <v>1142</v>
      </c>
      <c r="X3035" s="21">
        <v>0</v>
      </c>
      <c r="Y3035" s="3">
        <v>4.18</v>
      </c>
      <c r="Z3035" s="70">
        <v>7.3285714285714283</v>
      </c>
      <c r="AA3035" s="70">
        <v>2.00064774408514</v>
      </c>
      <c r="AB3035" s="3">
        <v>199.21946766696681</v>
      </c>
      <c r="AC3035">
        <v>25</v>
      </c>
      <c r="AD3035">
        <v>0</v>
      </c>
      <c r="AE3035">
        <v>8</v>
      </c>
      <c r="AF3035" s="6">
        <v>0</v>
      </c>
      <c r="AG3035" s="52">
        <v>300</v>
      </c>
      <c r="AH3035">
        <v>300</v>
      </c>
      <c r="AI3035" s="52">
        <v>10</v>
      </c>
      <c r="AJ3035" s="52">
        <v>35</v>
      </c>
      <c r="AK3035" s="6">
        <v>45</v>
      </c>
      <c r="AL3035" s="6">
        <v>0</v>
      </c>
      <c r="AM3035" s="6">
        <v>0</v>
      </c>
      <c r="AN3035" s="52">
        <v>256</v>
      </c>
      <c r="AO3035" s="5">
        <f t="shared" si="315"/>
        <v>0</v>
      </c>
      <c r="AP3035" s="7" t="s">
        <v>1143</v>
      </c>
      <c r="AQ3035" s="13">
        <v>128</v>
      </c>
      <c r="AR3035" s="13">
        <v>53</v>
      </c>
      <c r="AS3035" s="13">
        <v>53</v>
      </c>
      <c r="AT3035">
        <v>75</v>
      </c>
      <c r="AU3035">
        <v>0</v>
      </c>
      <c r="AV3035">
        <v>30</v>
      </c>
      <c r="AW3035" s="48">
        <v>2</v>
      </c>
      <c r="AX3035">
        <v>0</v>
      </c>
      <c r="AY3035">
        <v>0</v>
      </c>
      <c r="AZ3035">
        <v>2</v>
      </c>
      <c r="BA3035">
        <v>1</v>
      </c>
      <c r="BB3035">
        <v>0</v>
      </c>
      <c r="BC3035">
        <v>0</v>
      </c>
      <c r="BD3035">
        <v>3</v>
      </c>
      <c r="BE3035" s="7">
        <f t="shared" si="316"/>
        <v>31.090000000000003</v>
      </c>
      <c r="BF3035" s="7">
        <f t="shared" si="317"/>
        <v>3.9099999999999966</v>
      </c>
      <c r="BG3035" s="7">
        <f t="shared" si="318"/>
        <v>35</v>
      </c>
      <c r="BH3035" s="7">
        <f t="shared" si="319"/>
        <v>214.5</v>
      </c>
      <c r="BI3035">
        <v>6</v>
      </c>
      <c r="BJ3035">
        <v>100</v>
      </c>
      <c r="BK3035">
        <v>15</v>
      </c>
      <c r="BL3035">
        <v>3</v>
      </c>
      <c r="BM3035">
        <v>0</v>
      </c>
      <c r="BN3035">
        <v>25</v>
      </c>
      <c r="BO3035">
        <v>0</v>
      </c>
      <c r="BP3035">
        <v>0</v>
      </c>
      <c r="BQ3035">
        <v>0</v>
      </c>
      <c r="BR3035" s="9" t="s">
        <v>2979</v>
      </c>
      <c r="BS3035">
        <v>0</v>
      </c>
      <c r="BT3035">
        <v>0</v>
      </c>
      <c r="BU3035" s="8"/>
      <c r="BV3035" s="8"/>
      <c r="BW3035">
        <v>0</v>
      </c>
      <c r="BX3035" s="9"/>
      <c r="BY3035">
        <v>0</v>
      </c>
      <c r="BZ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1052</v>
      </c>
      <c r="CJ3035">
        <v>1105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  <c r="DM3035">
        <v>0</v>
      </c>
      <c r="DN3035">
        <v>0</v>
      </c>
      <c r="DO3035">
        <v>0</v>
      </c>
      <c r="DP3035">
        <v>0</v>
      </c>
      <c r="DQ3035">
        <v>0</v>
      </c>
      <c r="DR3035">
        <v>0</v>
      </c>
      <c r="DS3035">
        <v>0</v>
      </c>
      <c r="DT3035">
        <v>0</v>
      </c>
      <c r="DU3035">
        <v>0</v>
      </c>
      <c r="DV3035">
        <v>0</v>
      </c>
      <c r="DW3035">
        <v>1</v>
      </c>
      <c r="DX3035">
        <v>36</v>
      </c>
      <c r="DY3035">
        <v>6</v>
      </c>
      <c r="DZ3035">
        <v>25.951560000000001</v>
      </c>
      <c r="EA3035">
        <v>21</v>
      </c>
      <c r="EB3035">
        <v>0</v>
      </c>
      <c r="EC3035">
        <v>129.95160000000001</v>
      </c>
      <c r="ED3035" s="6">
        <v>0</v>
      </c>
      <c r="EE3035">
        <v>0</v>
      </c>
      <c r="EF3035">
        <v>1</v>
      </c>
      <c r="EG3035">
        <v>1</v>
      </c>
      <c r="EJ3035" s="40"/>
      <c r="EK3035" t="s">
        <v>2980</v>
      </c>
    </row>
    <row r="3036" spans="1:141" x14ac:dyDescent="0.15">
      <c r="A3036" s="48">
        <v>7853</v>
      </c>
      <c r="B3036" s="40">
        <v>1</v>
      </c>
      <c r="C3036">
        <v>1</v>
      </c>
      <c r="D3036" s="2" t="s">
        <v>1254</v>
      </c>
      <c r="E3036">
        <v>52</v>
      </c>
      <c r="F3036">
        <v>1</v>
      </c>
      <c r="G3036">
        <v>25</v>
      </c>
      <c r="H3036">
        <v>91</v>
      </c>
      <c r="I3036">
        <v>26</v>
      </c>
      <c r="J3036">
        <v>3</v>
      </c>
      <c r="K3036">
        <v>48</v>
      </c>
      <c r="L3036">
        <v>35</v>
      </c>
      <c r="M3036">
        <v>0</v>
      </c>
      <c r="N3036" s="56">
        <v>2</v>
      </c>
      <c r="O3036">
        <v>1</v>
      </c>
      <c r="P3036" s="8">
        <v>0</v>
      </c>
      <c r="Q3036">
        <v>50</v>
      </c>
      <c r="R3036">
        <v>11</v>
      </c>
      <c r="S3036">
        <v>6</v>
      </c>
      <c r="T3036">
        <v>43</v>
      </c>
      <c r="U3036">
        <v>51</v>
      </c>
      <c r="V3036" s="21">
        <v>4</v>
      </c>
      <c r="W3036" s="21" t="s">
        <v>2982</v>
      </c>
      <c r="X3036" s="21">
        <v>0</v>
      </c>
      <c r="Y3036" s="3">
        <v>4.18</v>
      </c>
      <c r="Z3036" s="70">
        <v>7.3285714285714283</v>
      </c>
      <c r="AA3036" s="70">
        <v>2.00064774408514</v>
      </c>
      <c r="AB3036" s="3">
        <v>303.14609586328282</v>
      </c>
      <c r="AC3036">
        <v>40</v>
      </c>
      <c r="AD3036">
        <v>0</v>
      </c>
      <c r="AE3036">
        <v>0</v>
      </c>
      <c r="AF3036" s="6">
        <v>5</v>
      </c>
      <c r="AG3036" s="52">
        <v>400</v>
      </c>
      <c r="AH3036">
        <v>400</v>
      </c>
      <c r="AI3036" s="52">
        <v>25</v>
      </c>
      <c r="AJ3036" s="52">
        <v>40</v>
      </c>
      <c r="AK3036" s="6">
        <v>65</v>
      </c>
      <c r="AL3036" s="6">
        <v>0</v>
      </c>
      <c r="AM3036" s="6">
        <v>0</v>
      </c>
      <c r="AN3036" s="52">
        <v>463</v>
      </c>
      <c r="AO3036" s="5">
        <f t="shared" si="315"/>
        <v>0</v>
      </c>
      <c r="AP3036" s="7" t="s">
        <v>1084</v>
      </c>
      <c r="AQ3036" s="13">
        <v>231.5</v>
      </c>
      <c r="AR3036" s="13">
        <v>81.5</v>
      </c>
      <c r="AS3036" s="13">
        <v>81.5</v>
      </c>
      <c r="AT3036">
        <v>150</v>
      </c>
      <c r="AU3036">
        <v>0</v>
      </c>
      <c r="AV3036">
        <v>25</v>
      </c>
      <c r="AW3036" s="48">
        <v>2</v>
      </c>
      <c r="AX3036">
        <v>0</v>
      </c>
      <c r="AY3036">
        <v>1</v>
      </c>
      <c r="AZ3036">
        <v>0</v>
      </c>
      <c r="BA3036">
        <v>2</v>
      </c>
      <c r="BB3036">
        <v>1</v>
      </c>
      <c r="BC3036">
        <v>0</v>
      </c>
      <c r="BD3036">
        <v>4</v>
      </c>
      <c r="BE3036" s="7">
        <f t="shared" si="316"/>
        <v>127.27</v>
      </c>
      <c r="BF3036" s="7">
        <f t="shared" si="317"/>
        <v>0</v>
      </c>
      <c r="BG3036" s="7">
        <f t="shared" si="318"/>
        <v>127.27</v>
      </c>
      <c r="BH3036" s="7">
        <f t="shared" si="319"/>
        <v>400.2</v>
      </c>
      <c r="BI3036">
        <v>10</v>
      </c>
      <c r="BJ3036">
        <v>120</v>
      </c>
      <c r="BK3036">
        <v>25</v>
      </c>
      <c r="BL3036">
        <v>6</v>
      </c>
      <c r="BM3036">
        <v>0</v>
      </c>
      <c r="BN3036">
        <v>40</v>
      </c>
      <c r="BO3036">
        <v>0</v>
      </c>
      <c r="BP3036">
        <v>0</v>
      </c>
      <c r="BQ3036">
        <v>0</v>
      </c>
      <c r="BR3036" s="9" t="s">
        <v>1144</v>
      </c>
      <c r="BS3036">
        <v>0</v>
      </c>
      <c r="BT3036">
        <v>0</v>
      </c>
      <c r="BU3036" s="8"/>
      <c r="BV3036" s="8"/>
      <c r="BW3036">
        <v>0</v>
      </c>
      <c r="BX3036" s="9"/>
      <c r="BY3036">
        <v>0</v>
      </c>
      <c r="BZ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1052</v>
      </c>
      <c r="CJ3036">
        <v>1105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  <c r="DT3036">
        <v>0</v>
      </c>
      <c r="DU3036">
        <v>0</v>
      </c>
      <c r="DV3036">
        <v>0</v>
      </c>
      <c r="DW3036">
        <v>1</v>
      </c>
      <c r="DX3036">
        <v>36</v>
      </c>
      <c r="DY3036">
        <v>6</v>
      </c>
      <c r="DZ3036">
        <v>51.903109999999998</v>
      </c>
      <c r="EA3036">
        <v>35</v>
      </c>
      <c r="EB3036">
        <v>0</v>
      </c>
      <c r="EC3036">
        <v>363.90309999999999</v>
      </c>
      <c r="ED3036" s="6">
        <v>0</v>
      </c>
      <c r="EE3036">
        <v>0</v>
      </c>
      <c r="EF3036">
        <v>1</v>
      </c>
      <c r="EG3036">
        <v>2</v>
      </c>
      <c r="EJ3036" s="40"/>
      <c r="EK3036" t="s">
        <v>1145</v>
      </c>
    </row>
    <row r="3037" spans="1:141" x14ac:dyDescent="0.15">
      <c r="A3037" s="48">
        <v>7854</v>
      </c>
      <c r="B3037" s="40">
        <v>1</v>
      </c>
      <c r="C3037">
        <v>1</v>
      </c>
      <c r="D3037" s="2" t="s">
        <v>1146</v>
      </c>
      <c r="E3037">
        <v>52</v>
      </c>
      <c r="F3037">
        <v>1</v>
      </c>
      <c r="G3037">
        <v>25</v>
      </c>
      <c r="H3037">
        <v>91</v>
      </c>
      <c r="I3037">
        <v>26</v>
      </c>
      <c r="J3037">
        <v>4</v>
      </c>
      <c r="K3037">
        <v>48</v>
      </c>
      <c r="L3037">
        <v>46</v>
      </c>
      <c r="M3037">
        <v>0</v>
      </c>
      <c r="N3037" s="56">
        <v>2</v>
      </c>
      <c r="O3037">
        <v>1</v>
      </c>
      <c r="P3037" s="8">
        <v>0</v>
      </c>
      <c r="Q3037">
        <v>60</v>
      </c>
      <c r="R3037">
        <v>2</v>
      </c>
      <c r="S3037">
        <v>1</v>
      </c>
      <c r="T3037">
        <v>33</v>
      </c>
      <c r="U3037">
        <v>37</v>
      </c>
      <c r="V3037" s="21">
        <v>4</v>
      </c>
      <c r="W3037" s="21" t="s">
        <v>1147</v>
      </c>
      <c r="X3037" s="21">
        <v>0</v>
      </c>
      <c r="Y3037" s="3">
        <v>4.18</v>
      </c>
      <c r="Z3037" s="70">
        <v>7.3285714285714283</v>
      </c>
      <c r="AA3037" s="70">
        <v>2.00064774408514</v>
      </c>
      <c r="AB3037" s="57">
        <v>166.57790601227995</v>
      </c>
      <c r="AC3037">
        <v>20</v>
      </c>
      <c r="AD3037">
        <v>0</v>
      </c>
      <c r="AE3037">
        <v>10</v>
      </c>
      <c r="AF3037" s="6">
        <v>0</v>
      </c>
      <c r="AG3037" s="52">
        <v>0</v>
      </c>
      <c r="AH3037" s="57">
        <v>166.57790601227995</v>
      </c>
      <c r="AI3037" s="52">
        <v>5</v>
      </c>
      <c r="AJ3037" s="52">
        <v>50</v>
      </c>
      <c r="AK3037" s="6">
        <v>55</v>
      </c>
      <c r="AL3037" s="6">
        <v>0</v>
      </c>
      <c r="AM3037" s="6">
        <v>0</v>
      </c>
      <c r="AN3037" s="52">
        <v>250</v>
      </c>
      <c r="AO3037" s="5">
        <f t="shared" si="315"/>
        <v>6</v>
      </c>
      <c r="AP3037" s="7" t="s">
        <v>1148</v>
      </c>
      <c r="AQ3037" s="13">
        <v>128</v>
      </c>
      <c r="AR3037" s="13">
        <v>78</v>
      </c>
      <c r="AS3037" s="13">
        <v>78</v>
      </c>
      <c r="AT3037">
        <v>50</v>
      </c>
      <c r="AU3037">
        <v>0</v>
      </c>
      <c r="AV3037">
        <v>25</v>
      </c>
      <c r="AW3037" s="48">
        <v>2</v>
      </c>
      <c r="AX3037">
        <v>0</v>
      </c>
      <c r="AY3037">
        <v>1</v>
      </c>
      <c r="AZ3037">
        <v>0</v>
      </c>
      <c r="BA3037">
        <v>1</v>
      </c>
      <c r="BB3037">
        <v>0</v>
      </c>
      <c r="BC3037">
        <v>0</v>
      </c>
      <c r="BD3037">
        <v>1</v>
      </c>
      <c r="BE3037" s="7">
        <f t="shared" si="316"/>
        <v>80.790000000000006</v>
      </c>
      <c r="BF3037" s="7">
        <f t="shared" si="317"/>
        <v>0</v>
      </c>
      <c r="BG3037" s="7">
        <f t="shared" si="318"/>
        <v>80.790000000000006</v>
      </c>
      <c r="BH3037" s="7">
        <f t="shared" si="319"/>
        <v>256</v>
      </c>
      <c r="BI3037">
        <v>5</v>
      </c>
      <c r="BJ3037">
        <v>50</v>
      </c>
      <c r="BK3037">
        <v>15</v>
      </c>
      <c r="BL3037">
        <v>4</v>
      </c>
      <c r="BM3037">
        <v>0</v>
      </c>
      <c r="BN3037">
        <v>10</v>
      </c>
      <c r="BO3037">
        <v>0</v>
      </c>
      <c r="BP3037">
        <v>0</v>
      </c>
      <c r="BQ3037">
        <v>0</v>
      </c>
      <c r="BR3037" s="9" t="s">
        <v>2979</v>
      </c>
      <c r="BS3037">
        <v>0</v>
      </c>
      <c r="BT3037">
        <v>0</v>
      </c>
      <c r="BU3037" s="8"/>
      <c r="BV3037" s="8"/>
      <c r="BW3037">
        <v>0</v>
      </c>
      <c r="BX3037" s="9"/>
      <c r="BY3037">
        <v>0</v>
      </c>
      <c r="BZ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1052</v>
      </c>
      <c r="CJ3037">
        <v>1105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  <c r="DT3037">
        <v>0</v>
      </c>
      <c r="DU3037">
        <v>0</v>
      </c>
      <c r="DV3037">
        <v>0</v>
      </c>
      <c r="DW3037">
        <v>1</v>
      </c>
      <c r="DX3037">
        <v>36</v>
      </c>
      <c r="DY3037">
        <v>6</v>
      </c>
      <c r="DZ3037">
        <v>17.30104</v>
      </c>
      <c r="EA3037">
        <v>20</v>
      </c>
      <c r="EB3037">
        <v>0</v>
      </c>
      <c r="EC3037">
        <v>69.30104</v>
      </c>
      <c r="ED3037" s="6">
        <v>0</v>
      </c>
      <c r="EE3037">
        <v>0</v>
      </c>
      <c r="EF3037">
        <v>1</v>
      </c>
      <c r="EG3037">
        <v>1</v>
      </c>
      <c r="EJ3037" s="40"/>
      <c r="EK3037" t="s">
        <v>1149</v>
      </c>
    </row>
    <row r="3038" spans="1:141" x14ac:dyDescent="0.15">
      <c r="A3038" s="48">
        <v>7855</v>
      </c>
      <c r="B3038" s="40">
        <v>1</v>
      </c>
      <c r="C3038">
        <v>1</v>
      </c>
      <c r="D3038" s="2" t="s">
        <v>1150</v>
      </c>
      <c r="E3038">
        <v>52</v>
      </c>
      <c r="F3038">
        <v>1</v>
      </c>
      <c r="G3038">
        <v>25</v>
      </c>
      <c r="H3038">
        <v>91</v>
      </c>
      <c r="I3038">
        <v>26</v>
      </c>
      <c r="J3038">
        <v>5</v>
      </c>
      <c r="K3038">
        <v>48</v>
      </c>
      <c r="L3038">
        <v>48</v>
      </c>
      <c r="M3038">
        <v>0</v>
      </c>
      <c r="N3038" s="56">
        <v>2</v>
      </c>
      <c r="O3038">
        <v>1</v>
      </c>
      <c r="P3038" s="8">
        <v>0</v>
      </c>
      <c r="Q3038">
        <v>25</v>
      </c>
      <c r="R3038">
        <v>6</v>
      </c>
      <c r="S3038">
        <v>3</v>
      </c>
      <c r="T3038">
        <v>1</v>
      </c>
      <c r="U3038">
        <v>1</v>
      </c>
      <c r="V3038" s="21">
        <v>4</v>
      </c>
      <c r="W3038" s="21" t="s">
        <v>1151</v>
      </c>
      <c r="X3038" s="21">
        <v>0</v>
      </c>
      <c r="Y3038" s="3">
        <v>4.18</v>
      </c>
      <c r="Z3038" s="70">
        <v>7.3285714285714283</v>
      </c>
      <c r="AA3038" s="70">
        <v>2.00064774408514</v>
      </c>
      <c r="AB3038" s="3">
        <v>203.22076315513709</v>
      </c>
      <c r="AC3038">
        <v>25</v>
      </c>
      <c r="AD3038">
        <v>0</v>
      </c>
      <c r="AE3038">
        <v>10</v>
      </c>
      <c r="AF3038" s="6">
        <v>0</v>
      </c>
      <c r="AG3038" s="52">
        <v>300</v>
      </c>
      <c r="AH3038">
        <v>300</v>
      </c>
      <c r="AI3038" s="52">
        <v>4</v>
      </c>
      <c r="AJ3038" s="52">
        <v>40</v>
      </c>
      <c r="AK3038" s="6">
        <v>44</v>
      </c>
      <c r="AL3038" s="6">
        <v>0</v>
      </c>
      <c r="AM3038" s="6">
        <v>0</v>
      </c>
      <c r="AN3038" s="52">
        <v>269</v>
      </c>
      <c r="AO3038" s="5">
        <f t="shared" si="315"/>
        <v>0</v>
      </c>
      <c r="AP3038" s="7" t="s">
        <v>1152</v>
      </c>
      <c r="AQ3038" s="13">
        <v>134.5</v>
      </c>
      <c r="AR3038" s="13">
        <v>59.5</v>
      </c>
      <c r="AS3038" s="13">
        <v>59.5</v>
      </c>
      <c r="AT3038">
        <v>75</v>
      </c>
      <c r="AU3038">
        <v>0</v>
      </c>
      <c r="AV3038">
        <v>30</v>
      </c>
      <c r="AW3038" s="48">
        <v>2</v>
      </c>
      <c r="AX3038">
        <v>0</v>
      </c>
      <c r="AY3038">
        <v>0</v>
      </c>
      <c r="AZ3038">
        <v>2</v>
      </c>
      <c r="BA3038">
        <v>2</v>
      </c>
      <c r="BB3038">
        <v>0</v>
      </c>
      <c r="BC3038">
        <v>0</v>
      </c>
      <c r="BD3038">
        <v>4</v>
      </c>
      <c r="BE3038" s="7">
        <f t="shared" si="316"/>
        <v>55.82</v>
      </c>
      <c r="BF3038" s="7">
        <f t="shared" si="317"/>
        <v>0</v>
      </c>
      <c r="BG3038" s="7">
        <f t="shared" si="318"/>
        <v>55.82</v>
      </c>
      <c r="BH3038" s="7">
        <f t="shared" si="319"/>
        <v>205.5</v>
      </c>
      <c r="BI3038">
        <v>10</v>
      </c>
      <c r="BJ3038">
        <v>75</v>
      </c>
      <c r="BK3038">
        <v>15</v>
      </c>
      <c r="BL3038">
        <v>3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 s="9" t="s">
        <v>2979</v>
      </c>
      <c r="BS3038">
        <v>0</v>
      </c>
      <c r="BT3038">
        <v>0</v>
      </c>
      <c r="BU3038" s="8"/>
      <c r="BV3038" s="8"/>
      <c r="BW3038">
        <v>0</v>
      </c>
      <c r="BX3038" s="9"/>
      <c r="BY3038">
        <v>0</v>
      </c>
      <c r="BZ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1052</v>
      </c>
      <c r="CJ3038">
        <v>1105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  <c r="DT3038">
        <v>0</v>
      </c>
      <c r="DU3038">
        <v>0</v>
      </c>
      <c r="DV3038">
        <v>0</v>
      </c>
      <c r="DW3038">
        <v>1</v>
      </c>
      <c r="DX3038">
        <v>36</v>
      </c>
      <c r="DY3038">
        <v>6</v>
      </c>
      <c r="DZ3038">
        <v>25.951560000000001</v>
      </c>
      <c r="EA3038">
        <v>25</v>
      </c>
      <c r="EB3038">
        <v>0</v>
      </c>
      <c r="EC3038">
        <v>181.95160000000001</v>
      </c>
      <c r="ED3038" s="6">
        <v>0</v>
      </c>
      <c r="EE3038">
        <v>0</v>
      </c>
      <c r="EF3038">
        <v>1</v>
      </c>
      <c r="EG3038">
        <v>1</v>
      </c>
      <c r="EJ3038" s="40"/>
      <c r="EK3038" t="s">
        <v>2980</v>
      </c>
    </row>
    <row r="3039" spans="1:141" x14ac:dyDescent="0.15">
      <c r="A3039" s="48">
        <v>8301</v>
      </c>
      <c r="B3039" s="40">
        <v>1</v>
      </c>
      <c r="C3039">
        <v>24</v>
      </c>
      <c r="D3039" s="2" t="s">
        <v>1297</v>
      </c>
      <c r="E3039">
        <v>51</v>
      </c>
      <c r="F3039">
        <v>28</v>
      </c>
      <c r="G3039">
        <v>22</v>
      </c>
      <c r="H3039">
        <v>39</v>
      </c>
      <c r="I3039">
        <v>4</v>
      </c>
      <c r="J3039">
        <v>6</v>
      </c>
      <c r="K3039">
        <v>5</v>
      </c>
      <c r="L3039">
        <v>12</v>
      </c>
      <c r="M3039">
        <v>0</v>
      </c>
      <c r="N3039" s="56">
        <v>2</v>
      </c>
      <c r="O3039">
        <v>1</v>
      </c>
      <c r="P3039" s="8">
        <v>0</v>
      </c>
      <c r="Q3039">
        <v>63</v>
      </c>
      <c r="R3039">
        <v>11</v>
      </c>
      <c r="S3039">
        <v>6</v>
      </c>
      <c r="T3039">
        <v>24</v>
      </c>
      <c r="U3039">
        <v>28</v>
      </c>
      <c r="V3039" s="50">
        <v>2</v>
      </c>
      <c r="W3039" s="50" t="s">
        <v>2023</v>
      </c>
      <c r="X3039" s="50">
        <v>1</v>
      </c>
      <c r="Y3039" s="51">
        <v>5.8490599999999997</v>
      </c>
      <c r="Z3039" s="51">
        <v>10.600347826086956</v>
      </c>
      <c r="AA3039" s="51">
        <v>2.6627318753820135</v>
      </c>
      <c r="AB3039" s="51">
        <v>1194.1829698866184</v>
      </c>
      <c r="AC3039">
        <v>80</v>
      </c>
      <c r="AD3039">
        <v>0</v>
      </c>
      <c r="AE3039">
        <v>130</v>
      </c>
      <c r="AF3039" s="6">
        <v>0</v>
      </c>
      <c r="AG3039" s="52">
        <v>400</v>
      </c>
      <c r="AH3039">
        <v>400</v>
      </c>
      <c r="AI3039" s="52">
        <v>60</v>
      </c>
      <c r="AJ3039" s="52">
        <v>200</v>
      </c>
      <c r="AK3039" s="6">
        <v>260</v>
      </c>
      <c r="AL3039" s="6">
        <v>20</v>
      </c>
      <c r="AM3039" s="6">
        <v>0</v>
      </c>
      <c r="AN3039" s="52">
        <v>600</v>
      </c>
      <c r="AO3039" s="5">
        <f t="shared" si="315"/>
        <v>79.520632979166635</v>
      </c>
      <c r="AP3039" s="75" t="s">
        <v>1153</v>
      </c>
      <c r="AQ3039" s="13">
        <v>654.92775718998314</v>
      </c>
      <c r="AR3039" s="13">
        <v>654.92775718998314</v>
      </c>
      <c r="AS3039" s="13">
        <v>600</v>
      </c>
      <c r="AT3039">
        <v>0</v>
      </c>
      <c r="AU3039">
        <v>0</v>
      </c>
      <c r="AV3039">
        <v>0</v>
      </c>
      <c r="AW3039" s="48">
        <v>2</v>
      </c>
      <c r="AX3039">
        <v>2</v>
      </c>
      <c r="AY3039">
        <v>1</v>
      </c>
      <c r="AZ3039">
        <v>2</v>
      </c>
      <c r="BA3039">
        <v>3</v>
      </c>
      <c r="BB3039">
        <v>2</v>
      </c>
      <c r="BC3039">
        <v>0</v>
      </c>
      <c r="BD3039">
        <v>8</v>
      </c>
      <c r="BE3039" s="7">
        <f t="shared" si="316"/>
        <v>281.75</v>
      </c>
      <c r="BF3039" s="7">
        <f t="shared" si="317"/>
        <v>0</v>
      </c>
      <c r="BG3039" s="7">
        <f t="shared" si="318"/>
        <v>281.75</v>
      </c>
      <c r="BH3039" s="7">
        <f t="shared" si="319"/>
        <v>679.52063297916663</v>
      </c>
      <c r="BI3039">
        <v>35</v>
      </c>
      <c r="BJ3039">
        <v>301</v>
      </c>
      <c r="BK3039">
        <v>60</v>
      </c>
      <c r="BL3039">
        <v>9</v>
      </c>
      <c r="BM3039">
        <v>0</v>
      </c>
      <c r="BN3039">
        <v>100</v>
      </c>
      <c r="BO3039">
        <v>0</v>
      </c>
      <c r="BP3039">
        <v>0</v>
      </c>
      <c r="BQ3039">
        <v>58</v>
      </c>
      <c r="BR3039" s="9" t="s">
        <v>2189</v>
      </c>
      <c r="BS3039">
        <v>6</v>
      </c>
      <c r="BT3039">
        <v>60</v>
      </c>
      <c r="BU3039" s="8">
        <v>0.33</v>
      </c>
      <c r="BV3039" s="64">
        <f>BT3039*BU3039</f>
        <v>19.8</v>
      </c>
      <c r="BW3039">
        <v>74</v>
      </c>
      <c r="BX3039" s="9" t="s">
        <v>1154</v>
      </c>
      <c r="BY3039">
        <v>1</v>
      </c>
      <c r="BZ3039">
        <v>50</v>
      </c>
      <c r="CA3039" s="72">
        <v>0.31721265958333333</v>
      </c>
      <c r="CB3039" s="64">
        <f>BZ3039*CA3039</f>
        <v>15.860632979166667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24051</v>
      </c>
      <c r="CJ3039">
        <v>28113</v>
      </c>
      <c r="CK3039">
        <v>6</v>
      </c>
      <c r="CL3039">
        <v>6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1</v>
      </c>
      <c r="DD3039">
        <v>50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0</v>
      </c>
      <c r="DT3039">
        <v>0</v>
      </c>
      <c r="DU3039">
        <v>0</v>
      </c>
      <c r="DV3039">
        <v>0</v>
      </c>
      <c r="DW3039">
        <v>1</v>
      </c>
      <c r="DX3039">
        <v>35</v>
      </c>
      <c r="DY3039">
        <v>6</v>
      </c>
      <c r="DZ3039">
        <v>0</v>
      </c>
      <c r="EA3039">
        <v>102</v>
      </c>
      <c r="EB3039">
        <v>0</v>
      </c>
      <c r="EC3039">
        <v>312</v>
      </c>
      <c r="ED3039" s="6">
        <v>0</v>
      </c>
      <c r="EE3039">
        <v>0</v>
      </c>
      <c r="EF3039">
        <v>3</v>
      </c>
      <c r="EG3039">
        <v>5</v>
      </c>
      <c r="EJ3039" s="40"/>
      <c r="EK3039" t="s">
        <v>2980</v>
      </c>
    </row>
    <row r="3040" spans="1:141" x14ac:dyDescent="0.15">
      <c r="A3040" s="48">
        <v>8303</v>
      </c>
      <c r="B3040" s="40">
        <v>1</v>
      </c>
      <c r="C3040">
        <v>24</v>
      </c>
      <c r="D3040" s="2" t="s">
        <v>1297</v>
      </c>
      <c r="E3040">
        <v>51</v>
      </c>
      <c r="F3040">
        <v>28</v>
      </c>
      <c r="G3040">
        <v>22</v>
      </c>
      <c r="H3040">
        <v>39</v>
      </c>
      <c r="I3040">
        <v>4</v>
      </c>
      <c r="J3040">
        <v>8</v>
      </c>
      <c r="K3040">
        <v>5</v>
      </c>
      <c r="L3040">
        <v>30</v>
      </c>
      <c r="M3040">
        <v>0</v>
      </c>
      <c r="N3040" s="23">
        <v>1</v>
      </c>
      <c r="O3040">
        <v>1</v>
      </c>
      <c r="P3040" s="8">
        <v>0</v>
      </c>
      <c r="Q3040">
        <v>53</v>
      </c>
      <c r="R3040">
        <v>3</v>
      </c>
      <c r="S3040">
        <v>3</v>
      </c>
      <c r="T3040">
        <v>24</v>
      </c>
      <c r="U3040">
        <v>28</v>
      </c>
      <c r="V3040" s="50">
        <v>2</v>
      </c>
      <c r="W3040" s="50" t="s">
        <v>2023</v>
      </c>
      <c r="X3040" s="50">
        <v>1</v>
      </c>
      <c r="Y3040" s="51">
        <v>5.8490599999999997</v>
      </c>
      <c r="Z3040" s="51">
        <v>10.600347826086956</v>
      </c>
      <c r="AA3040" s="51">
        <v>2.6627318753820135</v>
      </c>
      <c r="AB3040" s="51">
        <v>517.96822381346522</v>
      </c>
      <c r="AC3040">
        <v>25</v>
      </c>
      <c r="AD3040">
        <v>0</v>
      </c>
      <c r="AE3040">
        <v>95</v>
      </c>
      <c r="AF3040" s="6">
        <v>0</v>
      </c>
      <c r="AG3040" s="52">
        <v>200</v>
      </c>
      <c r="AH3040">
        <v>200</v>
      </c>
      <c r="AI3040" s="52">
        <v>5</v>
      </c>
      <c r="AJ3040" s="52">
        <v>300</v>
      </c>
      <c r="AK3040" s="6">
        <v>305</v>
      </c>
      <c r="AL3040" s="6">
        <v>0</v>
      </c>
      <c r="AM3040" s="6">
        <v>0</v>
      </c>
      <c r="AN3040" s="52">
        <v>160</v>
      </c>
      <c r="AO3040" s="5">
        <f t="shared" si="315"/>
        <v>32.900000000000006</v>
      </c>
      <c r="AP3040" s="75" t="s">
        <v>2703</v>
      </c>
      <c r="AQ3040" s="13">
        <v>218.28297640806454</v>
      </c>
      <c r="AR3040" s="13">
        <v>218.28297640806454</v>
      </c>
      <c r="AS3040" s="13">
        <v>160</v>
      </c>
      <c r="AT3040">
        <v>0</v>
      </c>
      <c r="AU3040">
        <v>0</v>
      </c>
      <c r="AV3040">
        <v>0</v>
      </c>
      <c r="AW3040" s="48">
        <v>2</v>
      </c>
      <c r="AX3040">
        <v>3</v>
      </c>
      <c r="AY3040">
        <v>0</v>
      </c>
      <c r="AZ3040">
        <v>0</v>
      </c>
      <c r="BA3040">
        <v>4</v>
      </c>
      <c r="BB3040">
        <v>0</v>
      </c>
      <c r="BC3040">
        <v>0</v>
      </c>
      <c r="BD3040">
        <v>2</v>
      </c>
      <c r="BE3040" s="7">
        <f t="shared" si="316"/>
        <v>249.79000000000002</v>
      </c>
      <c r="BF3040" s="7">
        <f t="shared" si="317"/>
        <v>50.20999999999998</v>
      </c>
      <c r="BG3040" s="7">
        <f t="shared" si="318"/>
        <v>300</v>
      </c>
      <c r="BH3040" s="7">
        <f t="shared" si="319"/>
        <v>192.9</v>
      </c>
      <c r="BI3040">
        <v>10</v>
      </c>
      <c r="BJ3040">
        <v>40</v>
      </c>
      <c r="BK3040">
        <v>10</v>
      </c>
      <c r="BL3040">
        <v>3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 s="9" t="s">
        <v>1155</v>
      </c>
      <c r="BS3040">
        <v>0</v>
      </c>
      <c r="BT3040">
        <v>0</v>
      </c>
      <c r="BU3040" s="8"/>
      <c r="BV3040" s="8"/>
      <c r="BW3040">
        <v>0</v>
      </c>
      <c r="BX3040" s="9"/>
      <c r="BY3040">
        <v>0</v>
      </c>
      <c r="BZ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24051</v>
      </c>
      <c r="CJ3040">
        <v>28113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  <c r="DT3040">
        <v>0</v>
      </c>
      <c r="DU3040">
        <v>0</v>
      </c>
      <c r="DV3040">
        <v>0</v>
      </c>
      <c r="DW3040">
        <v>1</v>
      </c>
      <c r="DX3040">
        <v>35</v>
      </c>
      <c r="DY3040">
        <v>6</v>
      </c>
      <c r="DZ3040">
        <v>0</v>
      </c>
      <c r="EA3040">
        <v>20</v>
      </c>
      <c r="EB3040">
        <v>0</v>
      </c>
      <c r="EC3040">
        <v>156</v>
      </c>
      <c r="ED3040" s="6">
        <v>0</v>
      </c>
      <c r="EE3040">
        <v>0</v>
      </c>
      <c r="EF3040">
        <v>1</v>
      </c>
      <c r="EG3040">
        <v>1</v>
      </c>
      <c r="EJ3040" s="40"/>
      <c r="EK3040" t="s">
        <v>1156</v>
      </c>
    </row>
    <row r="3041" spans="1:141" x14ac:dyDescent="0.15">
      <c r="A3041" s="48">
        <v>8306</v>
      </c>
      <c r="B3041" s="40">
        <v>1</v>
      </c>
      <c r="C3041">
        <v>24</v>
      </c>
      <c r="D3041" s="2" t="s">
        <v>1157</v>
      </c>
      <c r="E3041">
        <v>51</v>
      </c>
      <c r="F3041">
        <v>28</v>
      </c>
      <c r="G3041">
        <v>22</v>
      </c>
      <c r="H3041">
        <v>39</v>
      </c>
      <c r="I3041">
        <v>9</v>
      </c>
      <c r="J3041">
        <v>1</v>
      </c>
      <c r="K3041">
        <v>12</v>
      </c>
      <c r="L3041">
        <v>2</v>
      </c>
      <c r="M3041">
        <v>0</v>
      </c>
      <c r="N3041" s="56">
        <v>2</v>
      </c>
      <c r="O3041">
        <v>1</v>
      </c>
      <c r="P3041" s="8">
        <v>0</v>
      </c>
      <c r="Q3041">
        <v>60</v>
      </c>
      <c r="R3041">
        <v>5</v>
      </c>
      <c r="S3041">
        <v>3</v>
      </c>
      <c r="T3041">
        <v>43</v>
      </c>
      <c r="U3041">
        <v>51</v>
      </c>
      <c r="V3041" s="50">
        <v>2</v>
      </c>
      <c r="W3041" s="50" t="s">
        <v>1158</v>
      </c>
      <c r="X3041" s="50">
        <v>1</v>
      </c>
      <c r="Y3041" s="51">
        <v>5.8490599999999997</v>
      </c>
      <c r="Z3041" s="51">
        <v>10.600347826086956</v>
      </c>
      <c r="AA3041" s="51">
        <v>2.6627318753820135</v>
      </c>
      <c r="AB3041" s="51">
        <v>777.65145571487506</v>
      </c>
      <c r="AC3041">
        <v>50</v>
      </c>
      <c r="AD3041">
        <v>0</v>
      </c>
      <c r="AE3041">
        <v>93</v>
      </c>
      <c r="AF3041" s="6">
        <v>0</v>
      </c>
      <c r="AG3041" s="52">
        <v>500</v>
      </c>
      <c r="AH3041">
        <v>500</v>
      </c>
      <c r="AI3041" s="52">
        <v>82</v>
      </c>
      <c r="AJ3041" s="52">
        <v>170</v>
      </c>
      <c r="AK3041" s="6">
        <v>252</v>
      </c>
      <c r="AL3041" s="6">
        <v>0</v>
      </c>
      <c r="AM3041" s="6">
        <v>0</v>
      </c>
      <c r="AN3041" s="52">
        <v>525</v>
      </c>
      <c r="AO3041" s="5">
        <f t="shared" si="315"/>
        <v>0</v>
      </c>
      <c r="AP3041" s="75" t="s">
        <v>2024</v>
      </c>
      <c r="AQ3041" s="13">
        <v>573.29570322052632</v>
      </c>
      <c r="AR3041" s="13">
        <v>573.29570322052632</v>
      </c>
      <c r="AS3041" s="13">
        <v>525</v>
      </c>
      <c r="AT3041">
        <v>0</v>
      </c>
      <c r="AU3041">
        <v>0</v>
      </c>
      <c r="AV3041">
        <v>0</v>
      </c>
      <c r="AW3041" s="48">
        <v>2</v>
      </c>
      <c r="AX3041">
        <v>2</v>
      </c>
      <c r="AY3041">
        <v>0</v>
      </c>
      <c r="AZ3041">
        <v>0</v>
      </c>
      <c r="BA3041">
        <v>3</v>
      </c>
      <c r="BB3041">
        <v>0</v>
      </c>
      <c r="BC3041">
        <v>0</v>
      </c>
      <c r="BD3041">
        <v>10</v>
      </c>
      <c r="BE3041" s="7">
        <f t="shared" si="316"/>
        <v>201.27</v>
      </c>
      <c r="BF3041" s="7">
        <f t="shared" si="317"/>
        <v>0</v>
      </c>
      <c r="BG3041" s="7">
        <f t="shared" si="318"/>
        <v>201.27</v>
      </c>
      <c r="BH3041" s="7">
        <f t="shared" si="319"/>
        <v>339.67540255333336</v>
      </c>
      <c r="BI3041">
        <v>20</v>
      </c>
      <c r="BJ3041">
        <v>250</v>
      </c>
      <c r="BK3041">
        <v>18</v>
      </c>
      <c r="BL3041">
        <v>4</v>
      </c>
      <c r="BM3041">
        <v>0</v>
      </c>
      <c r="BN3041">
        <v>60</v>
      </c>
      <c r="BO3041">
        <v>0</v>
      </c>
      <c r="BP3041">
        <v>0</v>
      </c>
      <c r="BQ3041">
        <v>58</v>
      </c>
      <c r="BR3041" s="9" t="s">
        <v>2189</v>
      </c>
      <c r="BS3041">
        <v>7</v>
      </c>
      <c r="BT3041">
        <v>20</v>
      </c>
      <c r="BU3041" s="8">
        <v>0.33</v>
      </c>
      <c r="BV3041" s="64">
        <f t="shared" ref="BV3041:BV3046" si="320">BT3041*BU3041</f>
        <v>6.6000000000000005</v>
      </c>
      <c r="BW3041">
        <v>74</v>
      </c>
      <c r="BX3041" s="9" t="s">
        <v>1159</v>
      </c>
      <c r="BY3041">
        <v>0</v>
      </c>
      <c r="BZ3041">
        <v>16</v>
      </c>
      <c r="CA3041" s="72">
        <v>0.31721265958333333</v>
      </c>
      <c r="CB3041" s="64">
        <f>BZ3041*CA3041</f>
        <v>5.0754025533333333</v>
      </c>
      <c r="CC3041">
        <v>80</v>
      </c>
      <c r="CD3041">
        <v>0</v>
      </c>
      <c r="CE3041">
        <v>15</v>
      </c>
      <c r="CF3041">
        <v>0</v>
      </c>
      <c r="CG3041">
        <v>0</v>
      </c>
      <c r="CH3041">
        <v>0</v>
      </c>
      <c r="CI3041">
        <v>24051</v>
      </c>
      <c r="CJ3041">
        <v>28113</v>
      </c>
      <c r="CK3041">
        <v>7</v>
      </c>
      <c r="CL3041">
        <v>7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16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  <c r="DT3041">
        <v>0</v>
      </c>
      <c r="DU3041">
        <v>0</v>
      </c>
      <c r="DV3041">
        <v>0</v>
      </c>
      <c r="DW3041">
        <v>1</v>
      </c>
      <c r="DX3041">
        <v>35</v>
      </c>
      <c r="DY3041">
        <v>6</v>
      </c>
      <c r="DZ3041">
        <v>0</v>
      </c>
      <c r="EA3041">
        <v>45</v>
      </c>
      <c r="EB3041">
        <v>0</v>
      </c>
      <c r="EC3041">
        <v>156</v>
      </c>
      <c r="ED3041" s="6">
        <v>0</v>
      </c>
      <c r="EE3041">
        <v>0</v>
      </c>
      <c r="EF3041">
        <v>1</v>
      </c>
      <c r="EG3041">
        <v>1</v>
      </c>
      <c r="EJ3041" s="40"/>
      <c r="EK3041" t="s">
        <v>1160</v>
      </c>
    </row>
    <row r="3042" spans="1:141" x14ac:dyDescent="0.15">
      <c r="A3042" s="48">
        <v>8310</v>
      </c>
      <c r="B3042" s="40">
        <v>1</v>
      </c>
      <c r="C3042">
        <v>24</v>
      </c>
      <c r="D3042" s="2" t="s">
        <v>1161</v>
      </c>
      <c r="E3042">
        <v>51</v>
      </c>
      <c r="F3042">
        <v>28</v>
      </c>
      <c r="G3042">
        <v>22</v>
      </c>
      <c r="H3042">
        <v>39</v>
      </c>
      <c r="I3042">
        <v>9</v>
      </c>
      <c r="J3042">
        <v>5</v>
      </c>
      <c r="K3042">
        <v>12</v>
      </c>
      <c r="L3042">
        <v>29</v>
      </c>
      <c r="M3042">
        <v>0</v>
      </c>
      <c r="N3042" s="56">
        <v>2</v>
      </c>
      <c r="O3042">
        <v>1</v>
      </c>
      <c r="P3042" s="8">
        <v>0</v>
      </c>
      <c r="Q3042">
        <v>21</v>
      </c>
      <c r="R3042">
        <v>7</v>
      </c>
      <c r="S3042">
        <v>4</v>
      </c>
      <c r="T3042">
        <v>24</v>
      </c>
      <c r="U3042">
        <v>28</v>
      </c>
      <c r="V3042" s="50">
        <v>2</v>
      </c>
      <c r="W3042" s="50" t="s">
        <v>1162</v>
      </c>
      <c r="X3042" s="50">
        <v>1</v>
      </c>
      <c r="Y3042" s="51">
        <v>5.8490599999999997</v>
      </c>
      <c r="Z3042" s="51">
        <v>10.600347826086956</v>
      </c>
      <c r="AA3042" s="51">
        <v>2.6627318753820135</v>
      </c>
      <c r="AB3042" s="51">
        <v>185.88543452232997</v>
      </c>
      <c r="AC3042">
        <v>10</v>
      </c>
      <c r="AD3042">
        <v>0</v>
      </c>
      <c r="AE3042">
        <v>30</v>
      </c>
      <c r="AF3042" s="6">
        <v>0</v>
      </c>
      <c r="AG3042" s="52">
        <v>100</v>
      </c>
      <c r="AH3042">
        <v>100</v>
      </c>
      <c r="AI3042" s="52">
        <v>0</v>
      </c>
      <c r="AJ3042" s="52">
        <v>100</v>
      </c>
      <c r="AK3042" s="6">
        <v>100</v>
      </c>
      <c r="AL3042" s="6">
        <v>0</v>
      </c>
      <c r="AM3042" s="6">
        <v>0</v>
      </c>
      <c r="AN3042" s="52">
        <v>100</v>
      </c>
      <c r="AO3042" s="5">
        <f t="shared" si="315"/>
        <v>0</v>
      </c>
      <c r="AP3042" s="75" t="s">
        <v>2024</v>
      </c>
      <c r="AQ3042" s="13">
        <v>118.99409781307303</v>
      </c>
      <c r="AR3042" s="13">
        <v>118.99409781307303</v>
      </c>
      <c r="AS3042" s="13">
        <v>100</v>
      </c>
      <c r="AT3042">
        <v>0</v>
      </c>
      <c r="AU3042">
        <v>0</v>
      </c>
      <c r="AV3042">
        <v>0</v>
      </c>
      <c r="AW3042" s="48">
        <v>2</v>
      </c>
      <c r="AX3042">
        <v>1</v>
      </c>
      <c r="AY3042">
        <v>0</v>
      </c>
      <c r="AZ3042">
        <v>0</v>
      </c>
      <c r="BA3042">
        <v>2</v>
      </c>
      <c r="BB3042">
        <v>3</v>
      </c>
      <c r="BC3042">
        <v>0</v>
      </c>
      <c r="BD3042">
        <v>10</v>
      </c>
      <c r="BE3042" s="7">
        <f t="shared" si="316"/>
        <v>173.48000000000002</v>
      </c>
      <c r="BF3042" s="7">
        <f t="shared" si="317"/>
        <v>0</v>
      </c>
      <c r="BG3042" s="7">
        <f t="shared" si="318"/>
        <v>173.48000000000002</v>
      </c>
      <c r="BH3042" s="7">
        <f t="shared" si="319"/>
        <v>83.672126595833333</v>
      </c>
      <c r="BI3042">
        <v>6</v>
      </c>
      <c r="BJ3042">
        <v>40</v>
      </c>
      <c r="BK3042">
        <v>4</v>
      </c>
      <c r="BL3042">
        <v>1</v>
      </c>
      <c r="BM3042">
        <v>0</v>
      </c>
      <c r="BN3042">
        <v>30</v>
      </c>
      <c r="BO3042">
        <v>0</v>
      </c>
      <c r="BP3042">
        <v>0</v>
      </c>
      <c r="BQ3042">
        <v>58</v>
      </c>
      <c r="BR3042" s="9" t="s">
        <v>1163</v>
      </c>
      <c r="BS3042">
        <v>3</v>
      </c>
      <c r="BT3042">
        <v>20</v>
      </c>
      <c r="BU3042" s="8">
        <v>0.33</v>
      </c>
      <c r="BV3042" s="64">
        <f t="shared" si="320"/>
        <v>6.6000000000000005</v>
      </c>
      <c r="BW3042">
        <v>74</v>
      </c>
      <c r="BX3042" s="9" t="s">
        <v>1164</v>
      </c>
      <c r="BY3042">
        <v>0</v>
      </c>
      <c r="BZ3042">
        <v>10</v>
      </c>
      <c r="CA3042" s="72">
        <v>0.31721265958333333</v>
      </c>
      <c r="CB3042" s="64">
        <f>BZ3042*CA3042</f>
        <v>3.1721265958333333</v>
      </c>
      <c r="CC3042">
        <v>80</v>
      </c>
      <c r="CD3042">
        <v>0</v>
      </c>
      <c r="CE3042">
        <v>5</v>
      </c>
      <c r="CF3042">
        <v>0</v>
      </c>
      <c r="CG3042">
        <v>0</v>
      </c>
      <c r="CH3042">
        <v>0</v>
      </c>
      <c r="CI3042">
        <v>24051</v>
      </c>
      <c r="CJ3042">
        <v>28113</v>
      </c>
      <c r="CK3042">
        <v>3</v>
      </c>
      <c r="CL3042">
        <v>3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10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  <c r="DM3042">
        <v>0</v>
      </c>
      <c r="DN3042">
        <v>0</v>
      </c>
      <c r="DO3042">
        <v>0</v>
      </c>
      <c r="DP3042">
        <v>0</v>
      </c>
      <c r="DQ3042">
        <v>0</v>
      </c>
      <c r="DR3042">
        <v>0</v>
      </c>
      <c r="DS3042">
        <v>0</v>
      </c>
      <c r="DT3042">
        <v>0</v>
      </c>
      <c r="DU3042">
        <v>0</v>
      </c>
      <c r="DV3042">
        <v>0</v>
      </c>
      <c r="DW3042">
        <v>1</v>
      </c>
      <c r="DX3042">
        <v>35</v>
      </c>
      <c r="DY3042">
        <v>6</v>
      </c>
      <c r="DZ3042">
        <v>0</v>
      </c>
      <c r="EA3042">
        <v>13</v>
      </c>
      <c r="EB3042">
        <v>0</v>
      </c>
      <c r="EC3042">
        <v>208</v>
      </c>
      <c r="ED3042" s="6">
        <v>0</v>
      </c>
      <c r="EE3042">
        <v>0</v>
      </c>
      <c r="EF3042">
        <v>1</v>
      </c>
      <c r="EG3042">
        <v>1</v>
      </c>
      <c r="EJ3042" s="40"/>
      <c r="EK3042" t="s">
        <v>1165</v>
      </c>
    </row>
    <row r="3043" spans="1:141" x14ac:dyDescent="0.15">
      <c r="A3043" s="48">
        <v>8315</v>
      </c>
      <c r="B3043" s="40">
        <v>1</v>
      </c>
      <c r="C3043">
        <v>24</v>
      </c>
      <c r="D3043" s="2" t="s">
        <v>1166</v>
      </c>
      <c r="E3043">
        <v>51</v>
      </c>
      <c r="F3043">
        <v>28</v>
      </c>
      <c r="G3043">
        <v>22</v>
      </c>
      <c r="H3043">
        <v>39</v>
      </c>
      <c r="I3043">
        <v>12</v>
      </c>
      <c r="J3043">
        <v>10</v>
      </c>
      <c r="K3043">
        <v>19</v>
      </c>
      <c r="L3043">
        <v>13</v>
      </c>
      <c r="M3043">
        <v>0</v>
      </c>
      <c r="N3043" s="56">
        <v>2</v>
      </c>
      <c r="O3043">
        <v>1</v>
      </c>
      <c r="P3043" s="8">
        <v>0</v>
      </c>
      <c r="Q3043">
        <v>50</v>
      </c>
      <c r="R3043">
        <v>5</v>
      </c>
      <c r="S3043">
        <v>2</v>
      </c>
      <c r="T3043">
        <v>24</v>
      </c>
      <c r="U3043">
        <v>28</v>
      </c>
      <c r="V3043" s="21">
        <v>4</v>
      </c>
      <c r="W3043" s="21" t="s">
        <v>1167</v>
      </c>
      <c r="X3043" s="21">
        <v>0</v>
      </c>
      <c r="Y3043" s="51">
        <v>5.8490599999999997</v>
      </c>
      <c r="Z3043" s="51">
        <v>10.600347826086956</v>
      </c>
      <c r="AA3043" s="51">
        <v>2.6627318753820135</v>
      </c>
      <c r="AB3043" s="51">
        <v>795.02608695652168</v>
      </c>
      <c r="AC3043">
        <v>75</v>
      </c>
      <c r="AD3043">
        <v>0</v>
      </c>
      <c r="AE3043">
        <v>0</v>
      </c>
      <c r="AF3043" s="6">
        <v>0</v>
      </c>
      <c r="AG3043" s="52">
        <v>300</v>
      </c>
      <c r="AH3043">
        <v>300</v>
      </c>
      <c r="AI3043" s="52">
        <v>5</v>
      </c>
      <c r="AJ3043" s="52">
        <v>50</v>
      </c>
      <c r="AK3043" s="6">
        <v>55</v>
      </c>
      <c r="AL3043" s="6">
        <v>10</v>
      </c>
      <c r="AM3043" s="6">
        <v>0</v>
      </c>
      <c r="AN3043" s="52">
        <v>100</v>
      </c>
      <c r="AO3043" s="5">
        <f t="shared" si="315"/>
        <v>0</v>
      </c>
      <c r="AP3043" s="7" t="s">
        <v>1168</v>
      </c>
      <c r="AQ3043" s="13">
        <v>50</v>
      </c>
      <c r="AR3043" s="13">
        <v>50</v>
      </c>
      <c r="AS3043" s="13">
        <v>50</v>
      </c>
      <c r="AT3043">
        <v>0</v>
      </c>
      <c r="AU3043">
        <v>0</v>
      </c>
      <c r="AV3043">
        <v>0</v>
      </c>
      <c r="AW3043" s="48">
        <v>2</v>
      </c>
      <c r="AX3043">
        <v>2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 s="7">
        <f t="shared" si="316"/>
        <v>104.82</v>
      </c>
      <c r="BF3043" s="7">
        <f t="shared" si="317"/>
        <v>0</v>
      </c>
      <c r="BG3043" s="7">
        <f t="shared" si="318"/>
        <v>104.82</v>
      </c>
      <c r="BH3043" s="7">
        <f t="shared" si="319"/>
        <v>80.8</v>
      </c>
      <c r="BI3043">
        <v>12</v>
      </c>
      <c r="BJ3043">
        <v>50</v>
      </c>
      <c r="BK3043">
        <v>6</v>
      </c>
      <c r="BL3043">
        <v>1</v>
      </c>
      <c r="BM3043">
        <v>0</v>
      </c>
      <c r="BN3043">
        <v>20</v>
      </c>
      <c r="BO3043">
        <v>0</v>
      </c>
      <c r="BP3043">
        <v>0</v>
      </c>
      <c r="BQ3043">
        <v>58</v>
      </c>
      <c r="BR3043" s="9" t="s">
        <v>2189</v>
      </c>
      <c r="BS3043">
        <v>2</v>
      </c>
      <c r="BT3043">
        <v>10</v>
      </c>
      <c r="BU3043" s="8">
        <v>0.33</v>
      </c>
      <c r="BV3043" s="64">
        <f t="shared" si="320"/>
        <v>3.3000000000000003</v>
      </c>
      <c r="BW3043">
        <v>80</v>
      </c>
      <c r="BX3043" s="9" t="s">
        <v>1280</v>
      </c>
      <c r="BY3043">
        <v>0</v>
      </c>
      <c r="BZ3043">
        <v>5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24051</v>
      </c>
      <c r="CJ3043">
        <v>28113</v>
      </c>
      <c r="CK3043">
        <v>2</v>
      </c>
      <c r="CL3043">
        <v>2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  <c r="DT3043">
        <v>0</v>
      </c>
      <c r="DU3043">
        <v>0</v>
      </c>
      <c r="DV3043">
        <v>0</v>
      </c>
      <c r="DW3043">
        <v>1</v>
      </c>
      <c r="DX3043">
        <v>35</v>
      </c>
      <c r="DY3043">
        <v>6</v>
      </c>
      <c r="DZ3043">
        <v>0</v>
      </c>
      <c r="EA3043">
        <v>20</v>
      </c>
      <c r="EB3043">
        <v>0</v>
      </c>
      <c r="EC3043">
        <v>104</v>
      </c>
      <c r="ED3043" s="6">
        <v>0</v>
      </c>
      <c r="EE3043">
        <v>0</v>
      </c>
      <c r="EF3043">
        <v>1</v>
      </c>
      <c r="EG3043">
        <v>1</v>
      </c>
      <c r="EJ3043" s="40"/>
      <c r="EK3043" t="s">
        <v>2980</v>
      </c>
    </row>
    <row r="3044" spans="1:141" x14ac:dyDescent="0.15">
      <c r="A3044" s="48">
        <v>8316</v>
      </c>
      <c r="B3044" s="40">
        <v>1</v>
      </c>
      <c r="C3044">
        <v>24</v>
      </c>
      <c r="D3044" s="2" t="s">
        <v>1297</v>
      </c>
      <c r="E3044">
        <v>51</v>
      </c>
      <c r="F3044">
        <v>28</v>
      </c>
      <c r="G3044">
        <v>22</v>
      </c>
      <c r="H3044">
        <v>39</v>
      </c>
      <c r="I3044">
        <v>18</v>
      </c>
      <c r="J3044">
        <v>1</v>
      </c>
      <c r="K3044">
        <v>30</v>
      </c>
      <c r="L3044">
        <v>30</v>
      </c>
      <c r="M3044">
        <v>0</v>
      </c>
      <c r="N3044" s="56">
        <v>2</v>
      </c>
      <c r="O3044">
        <v>1</v>
      </c>
      <c r="P3044" s="8">
        <v>0</v>
      </c>
      <c r="Q3044">
        <v>35</v>
      </c>
      <c r="R3044">
        <v>4</v>
      </c>
      <c r="S3044">
        <v>1</v>
      </c>
      <c r="T3044">
        <v>24</v>
      </c>
      <c r="U3044">
        <v>28</v>
      </c>
      <c r="V3044" s="50">
        <v>2</v>
      </c>
      <c r="W3044" s="50" t="s">
        <v>2023</v>
      </c>
      <c r="X3044" s="50">
        <v>1</v>
      </c>
      <c r="Y3044" s="51">
        <v>5.8490599999999997</v>
      </c>
      <c r="Z3044" s="51">
        <v>10.600347826086956</v>
      </c>
      <c r="AA3044" s="51">
        <v>2.6627318753820135</v>
      </c>
      <c r="AB3044" s="51">
        <v>1021.3582963639928</v>
      </c>
      <c r="AC3044">
        <v>75</v>
      </c>
      <c r="AD3044">
        <v>0</v>
      </c>
      <c r="AE3044">
        <v>85</v>
      </c>
      <c r="AF3044" s="6">
        <v>0</v>
      </c>
      <c r="AG3044" s="52">
        <v>500</v>
      </c>
      <c r="AH3044">
        <v>500</v>
      </c>
      <c r="AI3044" s="52">
        <v>45</v>
      </c>
      <c r="AJ3044" s="52">
        <v>220</v>
      </c>
      <c r="AK3044" s="6">
        <v>265</v>
      </c>
      <c r="AL3044" s="6">
        <v>0</v>
      </c>
      <c r="AM3044" s="6">
        <v>0</v>
      </c>
      <c r="AN3044" s="52">
        <v>850</v>
      </c>
      <c r="AO3044" s="5">
        <f t="shared" si="315"/>
        <v>0</v>
      </c>
      <c r="AP3044" s="75" t="s">
        <v>2024</v>
      </c>
      <c r="AQ3044" s="13">
        <v>900.03161047037361</v>
      </c>
      <c r="AR3044" s="13">
        <v>800.03161047037361</v>
      </c>
      <c r="AS3044" s="13">
        <v>750</v>
      </c>
      <c r="AT3044">
        <v>100</v>
      </c>
      <c r="AU3044">
        <v>4</v>
      </c>
      <c r="AV3044">
        <v>44</v>
      </c>
      <c r="AW3044" s="48">
        <v>2</v>
      </c>
      <c r="AX3044">
        <v>3</v>
      </c>
      <c r="AY3044">
        <v>0</v>
      </c>
      <c r="AZ3044">
        <v>2</v>
      </c>
      <c r="BA3044">
        <v>5</v>
      </c>
      <c r="BB3044">
        <v>14</v>
      </c>
      <c r="BC3044">
        <v>0</v>
      </c>
      <c r="BD3044">
        <v>32</v>
      </c>
      <c r="BE3044" s="7">
        <f t="shared" si="316"/>
        <v>582.20000000000005</v>
      </c>
      <c r="BF3044" s="7">
        <f t="shared" si="317"/>
        <v>0</v>
      </c>
      <c r="BG3044" s="7">
        <f t="shared" si="318"/>
        <v>582.20000000000005</v>
      </c>
      <c r="BH3044" s="7">
        <f t="shared" si="319"/>
        <v>571.919655745</v>
      </c>
      <c r="BI3044">
        <v>25</v>
      </c>
      <c r="BJ3044">
        <v>400</v>
      </c>
      <c r="BK3044">
        <v>18</v>
      </c>
      <c r="BL3044">
        <v>7</v>
      </c>
      <c r="BM3044">
        <v>0</v>
      </c>
      <c r="BN3044">
        <v>30</v>
      </c>
      <c r="BO3044">
        <v>0</v>
      </c>
      <c r="BP3044">
        <v>0</v>
      </c>
      <c r="BQ3044">
        <v>74</v>
      </c>
      <c r="BR3044" s="9" t="s">
        <v>2020</v>
      </c>
      <c r="BS3044">
        <v>0</v>
      </c>
      <c r="BT3044">
        <v>36</v>
      </c>
      <c r="BU3044" s="72">
        <v>0.31721265958333333</v>
      </c>
      <c r="BV3044" s="64">
        <f t="shared" si="320"/>
        <v>11.419655745</v>
      </c>
      <c r="BW3044">
        <v>80</v>
      </c>
      <c r="BX3044" s="9" t="s">
        <v>1169</v>
      </c>
      <c r="BY3044">
        <v>0</v>
      </c>
      <c r="BZ3044">
        <v>10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24051</v>
      </c>
      <c r="CJ3044">
        <v>28113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36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  <c r="DT3044">
        <v>0</v>
      </c>
      <c r="DU3044">
        <v>0</v>
      </c>
      <c r="DV3044">
        <v>0</v>
      </c>
      <c r="DW3044">
        <v>1</v>
      </c>
      <c r="DX3044">
        <v>35</v>
      </c>
      <c r="DY3044">
        <v>6</v>
      </c>
      <c r="DZ3044">
        <v>34.602080000000001</v>
      </c>
      <c r="EA3044">
        <v>43</v>
      </c>
      <c r="EB3044">
        <v>0</v>
      </c>
      <c r="EC3044">
        <v>86.602069999999998</v>
      </c>
      <c r="ED3044" s="6">
        <v>0</v>
      </c>
      <c r="EE3044">
        <v>0</v>
      </c>
      <c r="EF3044">
        <v>1</v>
      </c>
      <c r="EG3044">
        <v>2</v>
      </c>
      <c r="EJ3044" s="40"/>
      <c r="EK3044" t="s">
        <v>1170</v>
      </c>
    </row>
    <row r="3045" spans="1:141" x14ac:dyDescent="0.15">
      <c r="A3045" s="48">
        <v>8317</v>
      </c>
      <c r="B3045" s="40">
        <v>1</v>
      </c>
      <c r="C3045">
        <v>24</v>
      </c>
      <c r="D3045" s="2" t="s">
        <v>1171</v>
      </c>
      <c r="E3045">
        <v>51</v>
      </c>
      <c r="F3045">
        <v>28</v>
      </c>
      <c r="G3045">
        <v>22</v>
      </c>
      <c r="H3045">
        <v>39</v>
      </c>
      <c r="I3045">
        <v>18</v>
      </c>
      <c r="J3045">
        <v>2</v>
      </c>
      <c r="K3045">
        <v>30</v>
      </c>
      <c r="L3045">
        <v>45</v>
      </c>
      <c r="M3045">
        <v>0</v>
      </c>
      <c r="N3045" s="56">
        <v>2</v>
      </c>
      <c r="O3045">
        <v>1</v>
      </c>
      <c r="P3045" s="8">
        <v>0</v>
      </c>
      <c r="Q3045">
        <v>38</v>
      </c>
      <c r="R3045">
        <v>3</v>
      </c>
      <c r="S3045">
        <v>2</v>
      </c>
      <c r="T3045">
        <v>24</v>
      </c>
      <c r="U3045">
        <v>28</v>
      </c>
      <c r="V3045" s="50">
        <v>2</v>
      </c>
      <c r="W3045" s="50" t="s">
        <v>3310</v>
      </c>
      <c r="X3045" s="50">
        <v>1</v>
      </c>
      <c r="Y3045" s="51">
        <v>5.8490599999999997</v>
      </c>
      <c r="Z3045" s="51">
        <v>10.600347826086956</v>
      </c>
      <c r="AA3045" s="51">
        <v>2.6627318753820135</v>
      </c>
      <c r="AB3045" s="51">
        <v>905.96838248762265</v>
      </c>
      <c r="AC3045">
        <v>40</v>
      </c>
      <c r="AD3045">
        <v>1</v>
      </c>
      <c r="AE3045">
        <v>180</v>
      </c>
      <c r="AF3045" s="6">
        <v>0</v>
      </c>
      <c r="AG3045" s="52">
        <v>250</v>
      </c>
      <c r="AH3045">
        <v>250</v>
      </c>
      <c r="AI3045" s="52">
        <v>20</v>
      </c>
      <c r="AJ3045" s="52">
        <v>80</v>
      </c>
      <c r="AK3045" s="6">
        <v>100</v>
      </c>
      <c r="AL3045" s="6">
        <v>0</v>
      </c>
      <c r="AM3045" s="6">
        <v>0</v>
      </c>
      <c r="AN3045" s="52">
        <v>280</v>
      </c>
      <c r="AO3045" s="5">
        <f t="shared" si="315"/>
        <v>0</v>
      </c>
      <c r="AP3045" s="75" t="s">
        <v>1616</v>
      </c>
      <c r="AQ3045" s="13">
        <v>318.63772347220726</v>
      </c>
      <c r="AR3045" s="13">
        <v>318.63772347220726</v>
      </c>
      <c r="AS3045" s="13">
        <v>280</v>
      </c>
      <c r="AT3045">
        <v>0</v>
      </c>
      <c r="AU3045">
        <v>0</v>
      </c>
      <c r="AV3045">
        <v>0</v>
      </c>
      <c r="AW3045" s="48">
        <v>2</v>
      </c>
      <c r="AX3045">
        <v>1</v>
      </c>
      <c r="AY3045">
        <v>0</v>
      </c>
      <c r="AZ3045">
        <v>1</v>
      </c>
      <c r="BA3045">
        <v>3</v>
      </c>
      <c r="BB3045">
        <v>2</v>
      </c>
      <c r="BC3045">
        <v>0</v>
      </c>
      <c r="BD3045">
        <v>6</v>
      </c>
      <c r="BE3045" s="7">
        <f t="shared" si="316"/>
        <v>166.92000000000002</v>
      </c>
      <c r="BF3045" s="7">
        <f t="shared" si="317"/>
        <v>0</v>
      </c>
      <c r="BG3045" s="7">
        <f t="shared" si="318"/>
        <v>166.92000000000002</v>
      </c>
      <c r="BH3045" s="7">
        <f t="shared" si="319"/>
        <v>247.63237978749999</v>
      </c>
      <c r="BI3045">
        <v>12</v>
      </c>
      <c r="BJ3045">
        <v>120</v>
      </c>
      <c r="BK3045">
        <v>13</v>
      </c>
      <c r="BL3045">
        <v>3</v>
      </c>
      <c r="BM3045">
        <v>0</v>
      </c>
      <c r="BN3045">
        <v>25</v>
      </c>
      <c r="BO3045">
        <v>0</v>
      </c>
      <c r="BP3045">
        <v>0</v>
      </c>
      <c r="BQ3045">
        <v>50</v>
      </c>
      <c r="BR3045" s="9" t="s">
        <v>986</v>
      </c>
      <c r="BS3045">
        <v>0</v>
      </c>
      <c r="BT3045">
        <v>240</v>
      </c>
      <c r="BU3045" s="8">
        <v>6.8400000000000002E-2</v>
      </c>
      <c r="BV3045" s="64">
        <f t="shared" si="320"/>
        <v>16.416</v>
      </c>
      <c r="BW3045">
        <v>74</v>
      </c>
      <c r="BX3045" s="9" t="s">
        <v>1164</v>
      </c>
      <c r="BY3045">
        <v>1</v>
      </c>
      <c r="BZ3045">
        <v>30</v>
      </c>
      <c r="CA3045" s="72">
        <v>0.31721265958333333</v>
      </c>
      <c r="CB3045" s="64">
        <f>BZ3045*CA3045</f>
        <v>9.5163797875</v>
      </c>
      <c r="CC3045">
        <v>80</v>
      </c>
      <c r="CD3045">
        <v>0</v>
      </c>
      <c r="CE3045">
        <v>6</v>
      </c>
      <c r="CF3045">
        <v>0</v>
      </c>
      <c r="CG3045">
        <v>0</v>
      </c>
      <c r="CH3045">
        <v>0</v>
      </c>
      <c r="CI3045">
        <v>24051</v>
      </c>
      <c r="CJ3045">
        <v>28113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1</v>
      </c>
      <c r="DD3045">
        <v>30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  <c r="DT3045">
        <v>0</v>
      </c>
      <c r="DU3045">
        <v>0</v>
      </c>
      <c r="DV3045">
        <v>0</v>
      </c>
      <c r="DW3045">
        <v>1</v>
      </c>
      <c r="DX3045">
        <v>35</v>
      </c>
      <c r="DY3045">
        <v>6</v>
      </c>
      <c r="DZ3045">
        <v>0</v>
      </c>
      <c r="EA3045">
        <v>26</v>
      </c>
      <c r="EB3045">
        <v>0</v>
      </c>
      <c r="EC3045">
        <v>104</v>
      </c>
      <c r="ED3045" s="6">
        <v>0</v>
      </c>
      <c r="EE3045">
        <v>0</v>
      </c>
      <c r="EF3045">
        <v>1</v>
      </c>
      <c r="EG3045">
        <v>1</v>
      </c>
      <c r="EJ3045" s="40"/>
      <c r="EK3045" t="s">
        <v>987</v>
      </c>
    </row>
    <row r="3046" spans="1:141" x14ac:dyDescent="0.15">
      <c r="A3046" s="48">
        <v>8320</v>
      </c>
      <c r="B3046" s="40">
        <v>1</v>
      </c>
      <c r="C3046">
        <v>24</v>
      </c>
      <c r="D3046" s="2" t="s">
        <v>988</v>
      </c>
      <c r="E3046">
        <v>51</v>
      </c>
      <c r="F3046">
        <v>28</v>
      </c>
      <c r="G3046">
        <v>22</v>
      </c>
      <c r="H3046">
        <v>39</v>
      </c>
      <c r="I3046">
        <v>18</v>
      </c>
      <c r="J3046">
        <v>5</v>
      </c>
      <c r="K3046">
        <v>31</v>
      </c>
      <c r="L3046">
        <v>30</v>
      </c>
      <c r="M3046">
        <v>0</v>
      </c>
      <c r="N3046" s="56">
        <v>2</v>
      </c>
      <c r="O3046">
        <v>1</v>
      </c>
      <c r="P3046" s="8">
        <v>0</v>
      </c>
      <c r="Q3046">
        <v>42</v>
      </c>
      <c r="R3046">
        <v>6</v>
      </c>
      <c r="S3046">
        <v>4</v>
      </c>
      <c r="T3046">
        <v>24</v>
      </c>
      <c r="U3046">
        <v>28</v>
      </c>
      <c r="V3046" s="50">
        <v>2</v>
      </c>
      <c r="W3046" s="50" t="s">
        <v>989</v>
      </c>
      <c r="X3046" s="50">
        <v>1</v>
      </c>
      <c r="Y3046" s="51">
        <v>5.8490599999999997</v>
      </c>
      <c r="Z3046" s="51">
        <v>10.600347826086956</v>
      </c>
      <c r="AA3046" s="51">
        <v>2.6627318753820135</v>
      </c>
      <c r="AB3046" s="51">
        <v>398.14528942127458</v>
      </c>
      <c r="AC3046">
        <v>25</v>
      </c>
      <c r="AD3046">
        <v>0</v>
      </c>
      <c r="AE3046">
        <v>50</v>
      </c>
      <c r="AF3046" s="6">
        <v>0</v>
      </c>
      <c r="AG3046" s="52">
        <v>150</v>
      </c>
      <c r="AH3046">
        <v>150</v>
      </c>
      <c r="AI3046" s="52">
        <v>5</v>
      </c>
      <c r="AJ3046" s="52">
        <v>75</v>
      </c>
      <c r="AK3046" s="6">
        <v>80</v>
      </c>
      <c r="AL3046" s="6">
        <v>0</v>
      </c>
      <c r="AM3046" s="6">
        <v>0</v>
      </c>
      <c r="AN3046" s="52">
        <v>110</v>
      </c>
      <c r="AO3046" s="5">
        <f t="shared" si="315"/>
        <v>95.049999999999983</v>
      </c>
      <c r="AP3046" s="75" t="s">
        <v>2703</v>
      </c>
      <c r="AQ3046" s="13">
        <v>128.54182968845504</v>
      </c>
      <c r="AR3046" s="13">
        <v>128.54182968845504</v>
      </c>
      <c r="AS3046" s="13">
        <v>110</v>
      </c>
      <c r="AT3046">
        <v>0</v>
      </c>
      <c r="AU3046">
        <v>0</v>
      </c>
      <c r="AV3046">
        <v>0</v>
      </c>
      <c r="AW3046" s="48">
        <v>2</v>
      </c>
      <c r="AX3046">
        <v>0</v>
      </c>
      <c r="AY3046">
        <v>0</v>
      </c>
      <c r="AZ3046">
        <v>0</v>
      </c>
      <c r="BA3046">
        <v>2</v>
      </c>
      <c r="BB3046">
        <v>2</v>
      </c>
      <c r="BC3046">
        <v>0</v>
      </c>
      <c r="BD3046">
        <v>6</v>
      </c>
      <c r="BE3046" s="7">
        <f t="shared" si="316"/>
        <v>92.96</v>
      </c>
      <c r="BF3046" s="7">
        <f t="shared" si="317"/>
        <v>0</v>
      </c>
      <c r="BG3046" s="7">
        <f t="shared" si="318"/>
        <v>92.96</v>
      </c>
      <c r="BH3046" s="7">
        <f t="shared" si="319"/>
        <v>205.04999999999998</v>
      </c>
      <c r="BI3046">
        <v>10</v>
      </c>
      <c r="BJ3046">
        <v>60</v>
      </c>
      <c r="BK3046">
        <v>10</v>
      </c>
      <c r="BL3046">
        <v>3</v>
      </c>
      <c r="BM3046">
        <v>0</v>
      </c>
      <c r="BN3046">
        <v>20</v>
      </c>
      <c r="BO3046">
        <v>0</v>
      </c>
      <c r="BP3046">
        <v>0</v>
      </c>
      <c r="BQ3046">
        <v>58</v>
      </c>
      <c r="BR3046" s="9" t="s">
        <v>990</v>
      </c>
      <c r="BS3046">
        <v>2</v>
      </c>
      <c r="BT3046">
        <v>15</v>
      </c>
      <c r="BU3046" s="8">
        <v>0.33</v>
      </c>
      <c r="BV3046" s="64">
        <f t="shared" si="320"/>
        <v>4.95</v>
      </c>
      <c r="BW3046">
        <v>0</v>
      </c>
      <c r="BX3046" s="9"/>
      <c r="BY3046">
        <v>0</v>
      </c>
      <c r="BZ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24051</v>
      </c>
      <c r="CJ3046">
        <v>28113</v>
      </c>
      <c r="CK3046">
        <v>2</v>
      </c>
      <c r="CL3046">
        <v>2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  <c r="DM3046">
        <v>0</v>
      </c>
      <c r="DN3046">
        <v>0</v>
      </c>
      <c r="DO3046">
        <v>0</v>
      </c>
      <c r="DP3046">
        <v>0</v>
      </c>
      <c r="DQ3046">
        <v>0</v>
      </c>
      <c r="DR3046">
        <v>0</v>
      </c>
      <c r="DS3046">
        <v>0</v>
      </c>
      <c r="DT3046">
        <v>0</v>
      </c>
      <c r="DU3046">
        <v>0</v>
      </c>
      <c r="DV3046">
        <v>0</v>
      </c>
      <c r="DW3046">
        <v>1</v>
      </c>
      <c r="DX3046">
        <v>35</v>
      </c>
      <c r="DY3046">
        <v>6</v>
      </c>
      <c r="DZ3046">
        <v>0</v>
      </c>
      <c r="EA3046">
        <v>22</v>
      </c>
      <c r="EB3046">
        <v>0</v>
      </c>
      <c r="EC3046">
        <v>208</v>
      </c>
      <c r="ED3046" s="6">
        <v>0</v>
      </c>
      <c r="EE3046">
        <v>0</v>
      </c>
      <c r="EF3046">
        <v>1</v>
      </c>
      <c r="EG3046">
        <v>1</v>
      </c>
      <c r="EJ3046" s="40"/>
      <c r="EK3046" t="s">
        <v>991</v>
      </c>
    </row>
    <row r="3047" spans="1:141" x14ac:dyDescent="0.15">
      <c r="A3047" s="48">
        <v>8321</v>
      </c>
      <c r="B3047" s="40">
        <v>1</v>
      </c>
      <c r="C3047">
        <v>24</v>
      </c>
      <c r="D3047" s="2" t="s">
        <v>992</v>
      </c>
      <c r="E3047">
        <v>51</v>
      </c>
      <c r="F3047">
        <v>28</v>
      </c>
      <c r="G3047">
        <v>22</v>
      </c>
      <c r="H3047">
        <v>39</v>
      </c>
      <c r="I3047">
        <v>22</v>
      </c>
      <c r="J3047">
        <v>6</v>
      </c>
      <c r="K3047">
        <v>39</v>
      </c>
      <c r="L3047">
        <v>4</v>
      </c>
      <c r="M3047">
        <v>0</v>
      </c>
      <c r="N3047" s="23">
        <v>1</v>
      </c>
      <c r="O3047">
        <v>1</v>
      </c>
      <c r="P3047" s="8">
        <v>0</v>
      </c>
      <c r="Q3047">
        <v>23</v>
      </c>
      <c r="R3047">
        <v>3</v>
      </c>
      <c r="S3047">
        <v>1</v>
      </c>
      <c r="T3047">
        <v>24</v>
      </c>
      <c r="U3047">
        <v>28</v>
      </c>
      <c r="V3047" s="21">
        <v>4</v>
      </c>
      <c r="W3047" s="21" t="s">
        <v>993</v>
      </c>
      <c r="X3047" s="21">
        <v>0</v>
      </c>
      <c r="Y3047" s="51">
        <v>5.8490599999999997</v>
      </c>
      <c r="Z3047" s="51">
        <v>10.600347826086956</v>
      </c>
      <c r="AA3047" s="51">
        <v>2.6627318753820135</v>
      </c>
      <c r="AB3047" s="57">
        <v>159.00521739130434</v>
      </c>
      <c r="AC3047">
        <v>15</v>
      </c>
      <c r="AD3047">
        <v>0</v>
      </c>
      <c r="AE3047">
        <v>0</v>
      </c>
      <c r="AF3047" s="6">
        <v>0</v>
      </c>
      <c r="AG3047" s="52">
        <v>0</v>
      </c>
      <c r="AH3047" s="57">
        <v>159.00521739130434</v>
      </c>
      <c r="AI3047" s="52">
        <v>8</v>
      </c>
      <c r="AJ3047" s="52">
        <v>30</v>
      </c>
      <c r="AK3047" s="6">
        <v>38</v>
      </c>
      <c r="AL3047" s="6">
        <v>0</v>
      </c>
      <c r="AM3047" s="6">
        <v>0</v>
      </c>
      <c r="AN3047" s="52">
        <v>180</v>
      </c>
      <c r="AO3047" s="5">
        <f t="shared" si="315"/>
        <v>0</v>
      </c>
      <c r="AP3047" s="7" t="s">
        <v>994</v>
      </c>
      <c r="AQ3047" s="13">
        <v>90</v>
      </c>
      <c r="AR3047" s="13">
        <v>90</v>
      </c>
      <c r="AS3047" s="13">
        <v>90</v>
      </c>
      <c r="AT3047">
        <v>0</v>
      </c>
      <c r="AU3047">
        <v>0</v>
      </c>
      <c r="AV3047">
        <v>0</v>
      </c>
      <c r="AW3047" s="48">
        <v>2</v>
      </c>
      <c r="AX3047">
        <v>1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1</v>
      </c>
      <c r="BE3047" s="7">
        <f t="shared" si="316"/>
        <v>55.589999999999996</v>
      </c>
      <c r="BF3047" s="7">
        <f t="shared" si="317"/>
        <v>0</v>
      </c>
      <c r="BG3047" s="7">
        <f t="shared" si="318"/>
        <v>55.589999999999996</v>
      </c>
      <c r="BH3047" s="7">
        <f t="shared" si="319"/>
        <v>151.4</v>
      </c>
      <c r="BI3047">
        <v>8</v>
      </c>
      <c r="BJ3047">
        <v>90</v>
      </c>
      <c r="BK3047">
        <v>6</v>
      </c>
      <c r="BL3047">
        <v>2</v>
      </c>
      <c r="BM3047">
        <v>0</v>
      </c>
      <c r="BN3047">
        <v>0</v>
      </c>
      <c r="BO3047">
        <v>0</v>
      </c>
      <c r="BP3047">
        <v>0</v>
      </c>
      <c r="BQ3047">
        <v>80</v>
      </c>
      <c r="BR3047" s="9" t="s">
        <v>995</v>
      </c>
      <c r="BS3047">
        <v>0</v>
      </c>
      <c r="BT3047">
        <v>5</v>
      </c>
      <c r="BU3047" s="8"/>
      <c r="BV3047" s="8"/>
      <c r="BW3047">
        <v>0</v>
      </c>
      <c r="BX3047" s="9"/>
      <c r="BY3047">
        <v>0</v>
      </c>
      <c r="BZ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24051</v>
      </c>
      <c r="CJ3047">
        <v>28113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  <c r="DM3047">
        <v>0</v>
      </c>
      <c r="DN3047">
        <v>0</v>
      </c>
      <c r="DO3047">
        <v>0</v>
      </c>
      <c r="DP3047">
        <v>0</v>
      </c>
      <c r="DQ3047">
        <v>0</v>
      </c>
      <c r="DR3047">
        <v>0</v>
      </c>
      <c r="DS3047">
        <v>0</v>
      </c>
      <c r="DT3047">
        <v>0</v>
      </c>
      <c r="DU3047">
        <v>0</v>
      </c>
      <c r="DV3047">
        <v>0</v>
      </c>
      <c r="DW3047">
        <v>1</v>
      </c>
      <c r="DX3047">
        <v>35</v>
      </c>
      <c r="DY3047">
        <v>6</v>
      </c>
      <c r="DZ3047">
        <v>0</v>
      </c>
      <c r="EA3047">
        <v>14</v>
      </c>
      <c r="EB3047">
        <v>0</v>
      </c>
      <c r="EC3047">
        <v>52</v>
      </c>
      <c r="ED3047" s="6">
        <v>0</v>
      </c>
      <c r="EE3047">
        <v>0</v>
      </c>
      <c r="EF3047">
        <v>1</v>
      </c>
      <c r="EG3047">
        <v>1</v>
      </c>
      <c r="EJ3047" s="40"/>
      <c r="EK3047" t="s">
        <v>3312</v>
      </c>
    </row>
    <row r="3048" spans="1:141" x14ac:dyDescent="0.15">
      <c r="A3048" s="48">
        <v>8323</v>
      </c>
      <c r="B3048" s="40">
        <v>1</v>
      </c>
      <c r="C3048">
        <v>24</v>
      </c>
      <c r="D3048" s="2" t="s">
        <v>3309</v>
      </c>
      <c r="E3048">
        <v>51</v>
      </c>
      <c r="F3048">
        <v>28</v>
      </c>
      <c r="G3048">
        <v>22</v>
      </c>
      <c r="H3048">
        <v>39</v>
      </c>
      <c r="I3048">
        <v>22</v>
      </c>
      <c r="J3048">
        <v>8</v>
      </c>
      <c r="K3048">
        <v>39</v>
      </c>
      <c r="L3048">
        <v>11</v>
      </c>
      <c r="M3048">
        <v>0</v>
      </c>
      <c r="N3048" s="56">
        <v>2</v>
      </c>
      <c r="O3048">
        <v>1</v>
      </c>
      <c r="P3048" s="8">
        <v>0</v>
      </c>
      <c r="Q3048">
        <v>52</v>
      </c>
      <c r="R3048">
        <v>12</v>
      </c>
      <c r="S3048">
        <v>1</v>
      </c>
      <c r="T3048">
        <v>24</v>
      </c>
      <c r="U3048">
        <v>28</v>
      </c>
      <c r="V3048" s="66">
        <v>3</v>
      </c>
      <c r="W3048" s="66" t="s">
        <v>996</v>
      </c>
      <c r="X3048" s="66">
        <v>0</v>
      </c>
      <c r="Y3048" s="51">
        <v>5.8490599999999997</v>
      </c>
      <c r="Z3048" s="51">
        <v>10.600347826086956</v>
      </c>
      <c r="AA3048" s="51">
        <v>2.6627318753820135</v>
      </c>
      <c r="AB3048" s="51">
        <v>902.04115872621321</v>
      </c>
      <c r="AC3048">
        <v>65</v>
      </c>
      <c r="AD3048">
        <v>0</v>
      </c>
      <c r="AE3048">
        <v>80</v>
      </c>
      <c r="AF3048" s="6">
        <v>0</v>
      </c>
      <c r="AG3048" s="52">
        <v>500</v>
      </c>
      <c r="AH3048">
        <v>500</v>
      </c>
      <c r="AI3048" s="52">
        <v>50</v>
      </c>
      <c r="AJ3048" s="52">
        <v>200</v>
      </c>
      <c r="AK3048" s="6">
        <v>250</v>
      </c>
      <c r="AL3048" s="6">
        <v>0</v>
      </c>
      <c r="AM3048" s="6">
        <v>0</v>
      </c>
      <c r="AN3048" s="52">
        <v>450</v>
      </c>
      <c r="AO3048" s="5">
        <f t="shared" si="315"/>
        <v>0</v>
      </c>
      <c r="AP3048" s="7" t="s">
        <v>2849</v>
      </c>
      <c r="AQ3048" s="13">
        <v>425</v>
      </c>
      <c r="AR3048" s="13">
        <v>425</v>
      </c>
      <c r="AS3048" s="13">
        <v>425</v>
      </c>
      <c r="AT3048">
        <v>0</v>
      </c>
      <c r="AU3048">
        <v>0</v>
      </c>
      <c r="AV3048">
        <v>0</v>
      </c>
      <c r="AW3048" s="48">
        <v>2</v>
      </c>
      <c r="AX3048">
        <v>2</v>
      </c>
      <c r="AY3048">
        <v>0</v>
      </c>
      <c r="AZ3048">
        <v>4</v>
      </c>
      <c r="BA3048">
        <v>2</v>
      </c>
      <c r="BB3048">
        <v>2</v>
      </c>
      <c r="BC3048">
        <v>0</v>
      </c>
      <c r="BD3048">
        <v>10</v>
      </c>
      <c r="BE3048" s="7">
        <f t="shared" si="316"/>
        <v>210.5</v>
      </c>
      <c r="BF3048" s="7">
        <f t="shared" si="317"/>
        <v>0</v>
      </c>
      <c r="BG3048" s="7">
        <f t="shared" si="318"/>
        <v>210.5</v>
      </c>
      <c r="BH3048" s="7">
        <f t="shared" si="319"/>
        <v>405.16063297916668</v>
      </c>
      <c r="BI3048">
        <v>20</v>
      </c>
      <c r="BJ3048">
        <v>200</v>
      </c>
      <c r="BK3048">
        <v>15</v>
      </c>
      <c r="BL3048">
        <v>5</v>
      </c>
      <c r="BM3048">
        <v>0</v>
      </c>
      <c r="BN3048">
        <v>100</v>
      </c>
      <c r="BO3048">
        <v>0</v>
      </c>
      <c r="BP3048">
        <v>0</v>
      </c>
      <c r="BQ3048">
        <v>58</v>
      </c>
      <c r="BR3048" s="9" t="s">
        <v>2189</v>
      </c>
      <c r="BS3048">
        <v>12</v>
      </c>
      <c r="BT3048">
        <v>60</v>
      </c>
      <c r="BU3048" s="8">
        <v>0.33</v>
      </c>
      <c r="BV3048" s="64">
        <f>BT3048*BU3048</f>
        <v>19.8</v>
      </c>
      <c r="BW3048">
        <v>74</v>
      </c>
      <c r="BX3048" s="9" t="s">
        <v>997</v>
      </c>
      <c r="BY3048">
        <v>1</v>
      </c>
      <c r="BZ3048">
        <v>50</v>
      </c>
      <c r="CA3048" s="72">
        <v>0.31721265958333333</v>
      </c>
      <c r="CB3048" s="64">
        <f>BZ3048*CA3048</f>
        <v>15.860632979166667</v>
      </c>
      <c r="CC3048">
        <v>80</v>
      </c>
      <c r="CD3048">
        <v>0</v>
      </c>
      <c r="CE3048">
        <v>30</v>
      </c>
      <c r="CF3048">
        <v>0</v>
      </c>
      <c r="CG3048">
        <v>0</v>
      </c>
      <c r="CH3048">
        <v>0</v>
      </c>
      <c r="CI3048">
        <v>24051</v>
      </c>
      <c r="CJ3048">
        <v>28113</v>
      </c>
      <c r="CK3048">
        <v>12</v>
      </c>
      <c r="CL3048">
        <v>12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1</v>
      </c>
      <c r="DD3048">
        <v>50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  <c r="DM3048">
        <v>0</v>
      </c>
      <c r="DN3048">
        <v>0</v>
      </c>
      <c r="DO3048">
        <v>0</v>
      </c>
      <c r="DP3048">
        <v>0</v>
      </c>
      <c r="DQ3048">
        <v>0</v>
      </c>
      <c r="DR3048">
        <v>0</v>
      </c>
      <c r="DS3048">
        <v>0</v>
      </c>
      <c r="DT3048">
        <v>0</v>
      </c>
      <c r="DU3048">
        <v>0</v>
      </c>
      <c r="DV3048">
        <v>0</v>
      </c>
      <c r="DW3048">
        <v>1</v>
      </c>
      <c r="DX3048">
        <v>35</v>
      </c>
      <c r="DY3048">
        <v>6</v>
      </c>
      <c r="DZ3048">
        <v>0</v>
      </c>
      <c r="EA3048">
        <v>48</v>
      </c>
      <c r="EB3048">
        <v>0</v>
      </c>
      <c r="EC3048">
        <v>52</v>
      </c>
      <c r="ED3048" s="6">
        <v>0</v>
      </c>
      <c r="EE3048">
        <v>0</v>
      </c>
      <c r="EF3048">
        <v>1</v>
      </c>
      <c r="EG3048">
        <v>1</v>
      </c>
      <c r="EJ3048" s="40"/>
      <c r="EK3048" t="s">
        <v>2980</v>
      </c>
    </row>
    <row r="3049" spans="1:141" x14ac:dyDescent="0.15">
      <c r="A3049" s="48">
        <v>8357</v>
      </c>
      <c r="B3049" s="40">
        <v>1</v>
      </c>
      <c r="C3049">
        <v>24</v>
      </c>
      <c r="D3049" s="2" t="s">
        <v>1297</v>
      </c>
      <c r="E3049">
        <v>51</v>
      </c>
      <c r="F3049">
        <v>28</v>
      </c>
      <c r="G3049">
        <v>22</v>
      </c>
      <c r="H3049">
        <v>42</v>
      </c>
      <c r="I3049">
        <v>12</v>
      </c>
      <c r="J3049">
        <v>7</v>
      </c>
      <c r="K3049">
        <v>24</v>
      </c>
      <c r="L3049">
        <v>36</v>
      </c>
      <c r="M3049">
        <v>0</v>
      </c>
      <c r="N3049" s="56">
        <v>2</v>
      </c>
      <c r="O3049">
        <v>1</v>
      </c>
      <c r="P3049" s="8">
        <v>0</v>
      </c>
      <c r="Q3049">
        <v>35</v>
      </c>
      <c r="R3049">
        <v>9</v>
      </c>
      <c r="S3049">
        <v>3</v>
      </c>
      <c r="T3049">
        <v>24</v>
      </c>
      <c r="U3049">
        <v>28</v>
      </c>
      <c r="V3049" s="50">
        <v>2</v>
      </c>
      <c r="W3049" s="50" t="s">
        <v>2023</v>
      </c>
      <c r="X3049" s="50">
        <v>1</v>
      </c>
      <c r="Y3049" s="51">
        <v>5.8490599999999997</v>
      </c>
      <c r="Z3049" s="51">
        <v>10.600347826086956</v>
      </c>
      <c r="AA3049" s="51">
        <v>2.6627318753820135</v>
      </c>
      <c r="AB3049" s="51">
        <v>265.00869565217391</v>
      </c>
      <c r="AC3049">
        <v>25</v>
      </c>
      <c r="AD3049">
        <v>0</v>
      </c>
      <c r="AE3049">
        <v>0</v>
      </c>
      <c r="AF3049" s="6">
        <v>0</v>
      </c>
      <c r="AG3049" s="52">
        <v>250</v>
      </c>
      <c r="AH3049">
        <v>250</v>
      </c>
      <c r="AI3049" s="52">
        <v>10</v>
      </c>
      <c r="AJ3049" s="52">
        <v>162</v>
      </c>
      <c r="AK3049" s="6">
        <v>172</v>
      </c>
      <c r="AL3049" s="6">
        <v>10</v>
      </c>
      <c r="AM3049" s="6">
        <v>0</v>
      </c>
      <c r="AN3049" s="52">
        <v>195</v>
      </c>
      <c r="AO3049" s="5">
        <f t="shared" si="315"/>
        <v>20.0163797875</v>
      </c>
      <c r="AP3049" s="75" t="s">
        <v>998</v>
      </c>
      <c r="AQ3049" s="13">
        <v>220.57000000000002</v>
      </c>
      <c r="AR3049" s="13">
        <v>220.57000000000002</v>
      </c>
      <c r="AS3049" s="13">
        <v>195</v>
      </c>
      <c r="AT3049">
        <v>0</v>
      </c>
      <c r="AU3049">
        <v>0</v>
      </c>
      <c r="AV3049">
        <v>0</v>
      </c>
      <c r="AW3049" s="48">
        <v>2</v>
      </c>
      <c r="AX3049">
        <v>2</v>
      </c>
      <c r="AY3049">
        <v>0</v>
      </c>
      <c r="AZ3049">
        <v>0</v>
      </c>
      <c r="BA3049">
        <v>0</v>
      </c>
      <c r="BB3049">
        <v>2</v>
      </c>
      <c r="BC3049">
        <v>0</v>
      </c>
      <c r="BD3049">
        <v>0</v>
      </c>
      <c r="BE3049" s="7">
        <f t="shared" si="316"/>
        <v>135.6</v>
      </c>
      <c r="BF3049" s="7">
        <f t="shared" si="317"/>
        <v>26.400000000000006</v>
      </c>
      <c r="BG3049" s="7">
        <f t="shared" si="318"/>
        <v>162</v>
      </c>
      <c r="BH3049" s="7">
        <f t="shared" si="319"/>
        <v>215.0163797875</v>
      </c>
      <c r="BI3049">
        <v>12</v>
      </c>
      <c r="BJ3049">
        <v>75</v>
      </c>
      <c r="BK3049">
        <v>13</v>
      </c>
      <c r="BL3049">
        <v>3</v>
      </c>
      <c r="BM3049">
        <v>0</v>
      </c>
      <c r="BN3049">
        <v>0</v>
      </c>
      <c r="BO3049">
        <v>0</v>
      </c>
      <c r="BP3049">
        <v>0</v>
      </c>
      <c r="BQ3049">
        <v>74</v>
      </c>
      <c r="BR3049" s="9" t="s">
        <v>999</v>
      </c>
      <c r="BS3049">
        <v>0</v>
      </c>
      <c r="BT3049">
        <v>30</v>
      </c>
      <c r="BU3049" s="72">
        <v>0.31721265958333333</v>
      </c>
      <c r="BV3049" s="64">
        <f>BT3049*BU3049</f>
        <v>9.5163797875</v>
      </c>
      <c r="BW3049">
        <v>0</v>
      </c>
      <c r="BX3049" s="9"/>
      <c r="BY3049">
        <v>0</v>
      </c>
      <c r="BZ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24051</v>
      </c>
      <c r="CJ3049">
        <v>28113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30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  <c r="DM3049">
        <v>0</v>
      </c>
      <c r="DN3049">
        <v>0</v>
      </c>
      <c r="DO3049">
        <v>0</v>
      </c>
      <c r="DP3049">
        <v>0</v>
      </c>
      <c r="DQ3049">
        <v>0</v>
      </c>
      <c r="DR3049">
        <v>0</v>
      </c>
      <c r="DS3049">
        <v>0</v>
      </c>
      <c r="DT3049">
        <v>0</v>
      </c>
      <c r="DU3049">
        <v>0</v>
      </c>
      <c r="DV3049">
        <v>0</v>
      </c>
      <c r="DW3049">
        <v>1</v>
      </c>
      <c r="DX3049">
        <v>35</v>
      </c>
      <c r="DY3049">
        <v>6</v>
      </c>
      <c r="DZ3049">
        <v>0</v>
      </c>
      <c r="EA3049">
        <v>25</v>
      </c>
      <c r="EB3049">
        <v>0</v>
      </c>
      <c r="EC3049">
        <v>156</v>
      </c>
      <c r="ED3049" s="6">
        <v>0</v>
      </c>
      <c r="EE3049">
        <v>0</v>
      </c>
      <c r="EF3049">
        <v>1</v>
      </c>
      <c r="EG3049">
        <v>1</v>
      </c>
      <c r="EJ3049" s="40"/>
      <c r="EK3049" t="s">
        <v>2980</v>
      </c>
    </row>
    <row r="3050" spans="1:141" x14ac:dyDescent="0.15">
      <c r="A3050" s="48">
        <v>8358</v>
      </c>
      <c r="B3050" s="40">
        <v>1</v>
      </c>
      <c r="C3050">
        <v>24</v>
      </c>
      <c r="D3050" s="2" t="s">
        <v>1297</v>
      </c>
      <c r="E3050">
        <v>51</v>
      </c>
      <c r="F3050">
        <v>28</v>
      </c>
      <c r="G3050">
        <v>22</v>
      </c>
      <c r="H3050">
        <v>42</v>
      </c>
      <c r="I3050">
        <v>12</v>
      </c>
      <c r="J3050">
        <v>5</v>
      </c>
      <c r="K3050">
        <v>24</v>
      </c>
      <c r="L3050">
        <v>24</v>
      </c>
      <c r="M3050">
        <v>1</v>
      </c>
      <c r="N3050" s="56">
        <v>2</v>
      </c>
      <c r="O3050">
        <v>1</v>
      </c>
      <c r="P3050" s="8">
        <v>0</v>
      </c>
      <c r="Q3050">
        <v>53</v>
      </c>
      <c r="R3050">
        <v>7</v>
      </c>
      <c r="S3050">
        <v>4</v>
      </c>
      <c r="T3050">
        <v>24</v>
      </c>
      <c r="U3050">
        <v>28</v>
      </c>
      <c r="V3050" s="50">
        <v>2</v>
      </c>
      <c r="W3050" s="50" t="s">
        <v>2023</v>
      </c>
      <c r="X3050" s="50">
        <v>1</v>
      </c>
      <c r="Y3050" s="51">
        <v>5.8490599999999997</v>
      </c>
      <c r="Z3050" s="51">
        <v>10.600347826086956</v>
      </c>
      <c r="AA3050" s="51">
        <v>2.6627318753820135</v>
      </c>
      <c r="AB3050" s="51">
        <v>424.01391304347828</v>
      </c>
      <c r="AC3050">
        <v>40</v>
      </c>
      <c r="AD3050">
        <v>0</v>
      </c>
      <c r="AE3050">
        <v>0</v>
      </c>
      <c r="AF3050" s="6">
        <v>0</v>
      </c>
      <c r="AG3050" s="52">
        <v>250</v>
      </c>
      <c r="AH3050">
        <v>250</v>
      </c>
      <c r="AI3050" s="52">
        <v>30</v>
      </c>
      <c r="AJ3050" s="52">
        <v>192</v>
      </c>
      <c r="AK3050" s="6">
        <v>222</v>
      </c>
      <c r="AL3050" s="6">
        <v>0</v>
      </c>
      <c r="AM3050" s="6">
        <v>0</v>
      </c>
      <c r="AN3050" s="52">
        <v>300</v>
      </c>
      <c r="AO3050" s="5">
        <f t="shared" si="315"/>
        <v>0</v>
      </c>
      <c r="AP3050" s="75" t="s">
        <v>2024</v>
      </c>
      <c r="AQ3050" s="13">
        <v>332.61</v>
      </c>
      <c r="AR3050" s="13">
        <v>332.61</v>
      </c>
      <c r="AS3050" s="13">
        <v>300</v>
      </c>
      <c r="AT3050">
        <v>0</v>
      </c>
      <c r="AU3050">
        <v>0</v>
      </c>
      <c r="AV3050">
        <v>0</v>
      </c>
      <c r="AW3050" s="48">
        <v>2</v>
      </c>
      <c r="AX3050">
        <v>0</v>
      </c>
      <c r="AY3050">
        <v>2</v>
      </c>
      <c r="AZ3050">
        <v>0</v>
      </c>
      <c r="BA3050">
        <v>1</v>
      </c>
      <c r="BB3050">
        <v>1</v>
      </c>
      <c r="BC3050">
        <v>0</v>
      </c>
      <c r="BD3050">
        <v>16</v>
      </c>
      <c r="BE3050" s="7">
        <f t="shared" si="316"/>
        <v>199.94</v>
      </c>
      <c r="BF3050" s="7">
        <f t="shared" si="317"/>
        <v>0</v>
      </c>
      <c r="BG3050" s="7">
        <f t="shared" si="318"/>
        <v>199.94</v>
      </c>
      <c r="BH3050" s="7">
        <f t="shared" si="319"/>
        <v>283</v>
      </c>
      <c r="BI3050">
        <v>20</v>
      </c>
      <c r="BJ3050">
        <v>125</v>
      </c>
      <c r="BK3050">
        <v>25</v>
      </c>
      <c r="BL3050">
        <v>4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 s="9" t="s">
        <v>2927</v>
      </c>
      <c r="BS3050">
        <v>0</v>
      </c>
      <c r="BT3050">
        <v>0</v>
      </c>
      <c r="BU3050" s="8"/>
      <c r="BV3050" s="8"/>
      <c r="BW3050">
        <v>0</v>
      </c>
      <c r="BX3050" s="9"/>
      <c r="BY3050">
        <v>0</v>
      </c>
      <c r="BZ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24051</v>
      </c>
      <c r="CJ3050">
        <v>28113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  <c r="DM3050">
        <v>0</v>
      </c>
      <c r="DN3050">
        <v>0</v>
      </c>
      <c r="DO3050">
        <v>0</v>
      </c>
      <c r="DP3050">
        <v>0</v>
      </c>
      <c r="DQ3050">
        <v>0</v>
      </c>
      <c r="DR3050">
        <v>0</v>
      </c>
      <c r="DS3050">
        <v>0</v>
      </c>
      <c r="DT3050">
        <v>0</v>
      </c>
      <c r="DU3050">
        <v>0</v>
      </c>
      <c r="DV3050">
        <v>0</v>
      </c>
      <c r="DW3050">
        <v>1</v>
      </c>
      <c r="DX3050">
        <v>35</v>
      </c>
      <c r="DY3050">
        <v>6</v>
      </c>
      <c r="DZ3050">
        <v>0</v>
      </c>
      <c r="EA3050">
        <v>45</v>
      </c>
      <c r="EB3050">
        <v>0</v>
      </c>
      <c r="EC3050">
        <v>208</v>
      </c>
      <c r="ED3050" s="6">
        <v>0</v>
      </c>
      <c r="EE3050">
        <v>0</v>
      </c>
      <c r="EF3050">
        <v>1</v>
      </c>
      <c r="EG3050">
        <v>1</v>
      </c>
      <c r="EJ3050" s="40"/>
      <c r="EK3050" t="s">
        <v>3162</v>
      </c>
    </row>
    <row r="3051" spans="1:141" x14ac:dyDescent="0.15">
      <c r="A3051" s="48">
        <v>8360</v>
      </c>
      <c r="B3051" s="40">
        <v>1</v>
      </c>
      <c r="C3051">
        <v>24</v>
      </c>
      <c r="D3051" s="2" t="s">
        <v>2926</v>
      </c>
      <c r="E3051">
        <v>51</v>
      </c>
      <c r="F3051">
        <v>28</v>
      </c>
      <c r="G3051">
        <v>22</v>
      </c>
      <c r="H3051">
        <v>42</v>
      </c>
      <c r="I3051">
        <v>12</v>
      </c>
      <c r="J3051">
        <v>10</v>
      </c>
      <c r="K3051">
        <v>25</v>
      </c>
      <c r="L3051">
        <v>22</v>
      </c>
      <c r="M3051">
        <v>0</v>
      </c>
      <c r="N3051" s="56">
        <v>2</v>
      </c>
      <c r="O3051">
        <v>1</v>
      </c>
      <c r="P3051" s="8">
        <v>0</v>
      </c>
      <c r="Q3051">
        <v>41</v>
      </c>
      <c r="R3051">
        <v>4</v>
      </c>
      <c r="S3051">
        <v>3</v>
      </c>
      <c r="T3051">
        <v>24</v>
      </c>
      <c r="U3051">
        <v>28</v>
      </c>
      <c r="V3051" s="50">
        <v>2</v>
      </c>
      <c r="W3051" s="50" t="s">
        <v>2928</v>
      </c>
      <c r="X3051" s="50">
        <v>1</v>
      </c>
      <c r="Y3051" s="51">
        <v>5.8490599999999997</v>
      </c>
      <c r="Z3051" s="51">
        <v>10.600347826086956</v>
      </c>
      <c r="AA3051" s="51">
        <v>2.6627318753820135</v>
      </c>
      <c r="AB3051" s="51">
        <v>690.28710058167962</v>
      </c>
      <c r="AC3051">
        <v>40</v>
      </c>
      <c r="AD3051">
        <v>0</v>
      </c>
      <c r="AE3051">
        <v>100</v>
      </c>
      <c r="AF3051" s="6">
        <v>0</v>
      </c>
      <c r="AG3051" s="52">
        <v>1000</v>
      </c>
      <c r="AH3051">
        <v>1000</v>
      </c>
      <c r="AI3051" s="52">
        <v>10</v>
      </c>
      <c r="AJ3051" s="52">
        <v>200</v>
      </c>
      <c r="AK3051" s="6">
        <v>210</v>
      </c>
      <c r="AL3051" s="6">
        <v>0</v>
      </c>
      <c r="AM3051" s="6">
        <v>0</v>
      </c>
      <c r="AN3051" s="52">
        <v>340</v>
      </c>
      <c r="AO3051" s="5">
        <f t="shared" si="315"/>
        <v>44</v>
      </c>
      <c r="AP3051" s="75" t="s">
        <v>1000</v>
      </c>
      <c r="AQ3051" s="13">
        <v>384.58365937691008</v>
      </c>
      <c r="AR3051" s="13">
        <v>384.58365937691008</v>
      </c>
      <c r="AS3051" s="13">
        <v>340</v>
      </c>
      <c r="AT3051">
        <v>0</v>
      </c>
      <c r="AU3051">
        <v>0</v>
      </c>
      <c r="AV3051">
        <v>0</v>
      </c>
      <c r="AW3051" s="48">
        <v>2</v>
      </c>
      <c r="AX3051">
        <v>0</v>
      </c>
      <c r="AY3051">
        <v>2</v>
      </c>
      <c r="AZ3051">
        <v>0</v>
      </c>
      <c r="BA3051">
        <v>2</v>
      </c>
      <c r="BB3051">
        <v>1</v>
      </c>
      <c r="BC3051">
        <v>0</v>
      </c>
      <c r="BD3051">
        <v>0</v>
      </c>
      <c r="BE3051" s="7">
        <f t="shared" si="316"/>
        <v>170.61</v>
      </c>
      <c r="BF3051" s="7">
        <f t="shared" si="317"/>
        <v>29.389999999999986</v>
      </c>
      <c r="BG3051" s="7">
        <f t="shared" si="318"/>
        <v>200</v>
      </c>
      <c r="BH3051" s="7">
        <f t="shared" si="319"/>
        <v>384</v>
      </c>
      <c r="BI3051">
        <v>15</v>
      </c>
      <c r="BJ3051">
        <v>75</v>
      </c>
      <c r="BK3051">
        <v>25</v>
      </c>
      <c r="BL3051">
        <v>6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 s="9" t="s">
        <v>1001</v>
      </c>
      <c r="BS3051">
        <v>0</v>
      </c>
      <c r="BT3051">
        <v>0</v>
      </c>
      <c r="BU3051" s="8"/>
      <c r="BV3051" s="8"/>
      <c r="BW3051">
        <v>0</v>
      </c>
      <c r="BX3051" s="9"/>
      <c r="BY3051">
        <v>0</v>
      </c>
      <c r="BZ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24051</v>
      </c>
      <c r="CJ3051">
        <v>28113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  <c r="DM3051">
        <v>0</v>
      </c>
      <c r="DN3051">
        <v>0</v>
      </c>
      <c r="DO3051">
        <v>0</v>
      </c>
      <c r="DP3051">
        <v>0</v>
      </c>
      <c r="DQ3051">
        <v>0</v>
      </c>
      <c r="DR3051">
        <v>0</v>
      </c>
      <c r="DS3051">
        <v>0</v>
      </c>
      <c r="DT3051">
        <v>0</v>
      </c>
      <c r="DU3051">
        <v>0</v>
      </c>
      <c r="DV3051">
        <v>0</v>
      </c>
      <c r="DW3051">
        <v>1</v>
      </c>
      <c r="DX3051">
        <v>35</v>
      </c>
      <c r="DY3051">
        <v>6</v>
      </c>
      <c r="DZ3051">
        <v>0</v>
      </c>
      <c r="EA3051">
        <v>40</v>
      </c>
      <c r="EB3051">
        <v>0</v>
      </c>
      <c r="EC3051">
        <v>156</v>
      </c>
      <c r="ED3051" s="6">
        <v>0</v>
      </c>
      <c r="EE3051">
        <v>0</v>
      </c>
      <c r="EF3051">
        <v>1</v>
      </c>
      <c r="EG3051">
        <v>1</v>
      </c>
      <c r="EJ3051" s="40"/>
      <c r="EK3051" t="s">
        <v>1975</v>
      </c>
    </row>
    <row r="3052" spans="1:141" x14ac:dyDescent="0.15">
      <c r="A3052" s="48">
        <v>8361</v>
      </c>
      <c r="B3052" s="40">
        <v>1</v>
      </c>
      <c r="C3052">
        <v>24</v>
      </c>
      <c r="D3052" s="2" t="s">
        <v>1002</v>
      </c>
      <c r="E3052">
        <v>51</v>
      </c>
      <c r="F3052">
        <v>28</v>
      </c>
      <c r="G3052">
        <v>22</v>
      </c>
      <c r="H3052">
        <v>42</v>
      </c>
      <c r="I3052">
        <v>13</v>
      </c>
      <c r="J3052">
        <v>1</v>
      </c>
      <c r="K3052">
        <v>15</v>
      </c>
      <c r="L3052">
        <v>8</v>
      </c>
      <c r="M3052">
        <v>0</v>
      </c>
      <c r="N3052" s="56">
        <v>2</v>
      </c>
      <c r="O3052">
        <v>1</v>
      </c>
      <c r="P3052" s="8">
        <v>0</v>
      </c>
      <c r="Q3052">
        <v>52</v>
      </c>
      <c r="R3052">
        <v>5</v>
      </c>
      <c r="S3052">
        <v>2</v>
      </c>
      <c r="T3052">
        <v>24</v>
      </c>
      <c r="U3052">
        <v>28</v>
      </c>
      <c r="V3052" s="50">
        <v>2</v>
      </c>
      <c r="W3052" s="50" t="s">
        <v>1197</v>
      </c>
      <c r="X3052" s="50">
        <v>1</v>
      </c>
      <c r="Y3052" s="51">
        <v>5.8490599999999997</v>
      </c>
      <c r="Z3052" s="51">
        <v>10.600347826086956</v>
      </c>
      <c r="AA3052" s="51">
        <v>2.6627318753820135</v>
      </c>
      <c r="AB3052" s="51">
        <v>584.28362232081008</v>
      </c>
      <c r="AC3052">
        <v>30</v>
      </c>
      <c r="AD3052">
        <v>0</v>
      </c>
      <c r="AE3052">
        <v>100</v>
      </c>
      <c r="AF3052" s="6">
        <v>0</v>
      </c>
      <c r="AG3052" s="52">
        <v>650</v>
      </c>
      <c r="AH3052">
        <v>650</v>
      </c>
      <c r="AI3052" s="52">
        <v>20</v>
      </c>
      <c r="AJ3052" s="52">
        <v>200</v>
      </c>
      <c r="AK3052" s="6">
        <v>220</v>
      </c>
      <c r="AL3052" s="6">
        <v>8</v>
      </c>
      <c r="AM3052" s="6">
        <v>0</v>
      </c>
      <c r="AN3052" s="52">
        <v>215</v>
      </c>
      <c r="AO3052" s="5">
        <f t="shared" si="315"/>
        <v>0</v>
      </c>
      <c r="AP3052" s="75" t="s">
        <v>1969</v>
      </c>
      <c r="AQ3052" s="13">
        <v>260.85365937691006</v>
      </c>
      <c r="AR3052" s="13">
        <v>260.85365937691006</v>
      </c>
      <c r="AS3052" s="13">
        <v>215</v>
      </c>
      <c r="AT3052">
        <v>0</v>
      </c>
      <c r="AU3052">
        <v>0</v>
      </c>
      <c r="AV3052">
        <v>0</v>
      </c>
      <c r="AW3052" s="48">
        <v>2</v>
      </c>
      <c r="AX3052">
        <v>0</v>
      </c>
      <c r="AY3052">
        <v>1</v>
      </c>
      <c r="AZ3052">
        <v>2</v>
      </c>
      <c r="BA3052">
        <v>2</v>
      </c>
      <c r="BB3052">
        <v>1</v>
      </c>
      <c r="BC3052">
        <v>0</v>
      </c>
      <c r="BD3052">
        <v>0</v>
      </c>
      <c r="BE3052" s="7">
        <f t="shared" si="316"/>
        <v>114.55</v>
      </c>
      <c r="BF3052" s="7">
        <f t="shared" si="317"/>
        <v>85.45</v>
      </c>
      <c r="BG3052" s="7">
        <f t="shared" si="318"/>
        <v>200</v>
      </c>
      <c r="BH3052" s="7">
        <f t="shared" si="319"/>
        <v>164</v>
      </c>
      <c r="BI3052">
        <v>12</v>
      </c>
      <c r="BJ3052">
        <v>125</v>
      </c>
      <c r="BK3052">
        <v>20</v>
      </c>
      <c r="BL3052">
        <v>2</v>
      </c>
      <c r="BM3052">
        <v>0</v>
      </c>
      <c r="BN3052">
        <v>100</v>
      </c>
      <c r="BO3052">
        <v>0</v>
      </c>
      <c r="BP3052">
        <v>0</v>
      </c>
      <c r="BQ3052">
        <v>0</v>
      </c>
      <c r="BR3052" s="9" t="s">
        <v>2927</v>
      </c>
      <c r="BS3052">
        <v>0</v>
      </c>
      <c r="BT3052">
        <v>0</v>
      </c>
      <c r="BU3052" s="8"/>
      <c r="BV3052" s="8"/>
      <c r="BW3052">
        <v>0</v>
      </c>
      <c r="BX3052" s="9"/>
      <c r="BY3052">
        <v>0</v>
      </c>
      <c r="BZ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24051</v>
      </c>
      <c r="CJ3052">
        <v>28113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  <c r="DM3052">
        <v>0</v>
      </c>
      <c r="DN3052">
        <v>0</v>
      </c>
      <c r="DO3052">
        <v>0</v>
      </c>
      <c r="DP3052">
        <v>0</v>
      </c>
      <c r="DQ3052">
        <v>0</v>
      </c>
      <c r="DR3052">
        <v>0</v>
      </c>
      <c r="DS3052">
        <v>0</v>
      </c>
      <c r="DT3052">
        <v>0</v>
      </c>
      <c r="DU3052">
        <v>0</v>
      </c>
      <c r="DV3052">
        <v>0</v>
      </c>
      <c r="DW3052">
        <v>1</v>
      </c>
      <c r="DX3052">
        <v>35</v>
      </c>
      <c r="DY3052">
        <v>6</v>
      </c>
      <c r="DZ3052">
        <v>0</v>
      </c>
      <c r="EA3052">
        <v>32</v>
      </c>
      <c r="EB3052">
        <v>0</v>
      </c>
      <c r="EC3052">
        <v>104</v>
      </c>
      <c r="ED3052" s="6">
        <v>0</v>
      </c>
      <c r="EE3052">
        <v>0</v>
      </c>
      <c r="EF3052">
        <v>1</v>
      </c>
      <c r="EG3052">
        <v>1</v>
      </c>
      <c r="EJ3052" s="40"/>
      <c r="EK3052" t="s">
        <v>3162</v>
      </c>
    </row>
    <row r="3053" spans="1:141" x14ac:dyDescent="0.15">
      <c r="A3053" s="48">
        <v>8369</v>
      </c>
      <c r="B3053" s="40">
        <v>1</v>
      </c>
      <c r="C3053">
        <v>24</v>
      </c>
      <c r="D3053" s="2" t="s">
        <v>2926</v>
      </c>
      <c r="E3053">
        <v>51</v>
      </c>
      <c r="F3053">
        <v>28</v>
      </c>
      <c r="G3053">
        <v>22</v>
      </c>
      <c r="H3053">
        <v>42</v>
      </c>
      <c r="I3053">
        <v>17</v>
      </c>
      <c r="J3053">
        <v>9</v>
      </c>
      <c r="K3053">
        <v>32</v>
      </c>
      <c r="L3053">
        <v>32</v>
      </c>
      <c r="M3053">
        <v>0</v>
      </c>
      <c r="N3053" s="56">
        <v>2</v>
      </c>
      <c r="O3053">
        <v>1</v>
      </c>
      <c r="P3053" s="8">
        <v>0</v>
      </c>
      <c r="Q3053">
        <v>30</v>
      </c>
      <c r="R3053">
        <v>4</v>
      </c>
      <c r="S3053">
        <v>1</v>
      </c>
      <c r="T3053">
        <v>17</v>
      </c>
      <c r="U3053">
        <v>21</v>
      </c>
      <c r="V3053" s="50">
        <v>2</v>
      </c>
      <c r="W3053" s="50" t="s">
        <v>2928</v>
      </c>
      <c r="X3053" s="50">
        <v>1</v>
      </c>
      <c r="Y3053" s="51">
        <v>5.8490599999999997</v>
      </c>
      <c r="Z3053" s="51">
        <v>10.600347826086956</v>
      </c>
      <c r="AA3053" s="51">
        <v>2.6627318753820135</v>
      </c>
      <c r="AB3053" s="51">
        <v>225.57351427585468</v>
      </c>
      <c r="AC3053">
        <v>15</v>
      </c>
      <c r="AD3053">
        <v>0</v>
      </c>
      <c r="AE3053">
        <v>25</v>
      </c>
      <c r="AF3053" s="6">
        <v>0</v>
      </c>
      <c r="AG3053" s="52">
        <v>200</v>
      </c>
      <c r="AH3053">
        <v>200</v>
      </c>
      <c r="AI3053" s="52">
        <v>5</v>
      </c>
      <c r="AJ3053" s="52">
        <v>200</v>
      </c>
      <c r="AK3053" s="6">
        <v>205</v>
      </c>
      <c r="AL3053" s="6">
        <v>0</v>
      </c>
      <c r="AM3053" s="6">
        <v>0</v>
      </c>
      <c r="AN3053" s="52">
        <v>200</v>
      </c>
      <c r="AO3053" s="5">
        <f t="shared" si="315"/>
        <v>5.5</v>
      </c>
      <c r="AP3053" s="75" t="s">
        <v>2896</v>
      </c>
      <c r="AQ3053" s="13">
        <v>233.96341484422751</v>
      </c>
      <c r="AR3053" s="13">
        <v>233.96341484422751</v>
      </c>
      <c r="AS3053" s="13">
        <v>200</v>
      </c>
      <c r="AT3053">
        <v>0</v>
      </c>
      <c r="AU3053">
        <v>0</v>
      </c>
      <c r="AV3053">
        <v>0</v>
      </c>
      <c r="AW3053" s="48">
        <v>2</v>
      </c>
      <c r="AX3053">
        <v>2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 s="7">
        <f t="shared" si="316"/>
        <v>104.82</v>
      </c>
      <c r="BF3053" s="7">
        <f t="shared" si="317"/>
        <v>95.18</v>
      </c>
      <c r="BG3053" s="7">
        <f t="shared" si="318"/>
        <v>200</v>
      </c>
      <c r="BH3053" s="7">
        <f t="shared" si="319"/>
        <v>205.5</v>
      </c>
      <c r="BI3053">
        <v>5</v>
      </c>
      <c r="BJ3053">
        <v>75</v>
      </c>
      <c r="BK3053">
        <v>10</v>
      </c>
      <c r="BL3053">
        <v>3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 s="9" t="s">
        <v>1003</v>
      </c>
      <c r="BS3053">
        <v>0</v>
      </c>
      <c r="BT3053">
        <v>0</v>
      </c>
      <c r="BU3053" s="8"/>
      <c r="BV3053" s="8"/>
      <c r="BW3053">
        <v>0</v>
      </c>
      <c r="BX3053" s="9"/>
      <c r="BY3053">
        <v>0</v>
      </c>
      <c r="BZ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24051</v>
      </c>
      <c r="CJ3053">
        <v>28113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  <c r="DM3053">
        <v>0</v>
      </c>
      <c r="DN3053">
        <v>0</v>
      </c>
      <c r="DO3053">
        <v>0</v>
      </c>
      <c r="DP3053">
        <v>0</v>
      </c>
      <c r="DQ3053">
        <v>0</v>
      </c>
      <c r="DR3053">
        <v>0</v>
      </c>
      <c r="DS3053">
        <v>0</v>
      </c>
      <c r="DT3053">
        <v>0</v>
      </c>
      <c r="DU3053">
        <v>0</v>
      </c>
      <c r="DV3053">
        <v>0</v>
      </c>
      <c r="DW3053">
        <v>1</v>
      </c>
      <c r="DX3053">
        <v>35</v>
      </c>
      <c r="DY3053">
        <v>6</v>
      </c>
      <c r="DZ3053">
        <v>0</v>
      </c>
      <c r="EA3053">
        <v>15</v>
      </c>
      <c r="EB3053">
        <v>0</v>
      </c>
      <c r="EC3053">
        <v>52</v>
      </c>
      <c r="ED3053" s="6">
        <v>0</v>
      </c>
      <c r="EE3053">
        <v>0</v>
      </c>
      <c r="EF3053">
        <v>1</v>
      </c>
      <c r="EG3053">
        <v>1</v>
      </c>
      <c r="EJ3053" s="40"/>
      <c r="EK3053" t="s">
        <v>1004</v>
      </c>
    </row>
    <row r="3054" spans="1:141" x14ac:dyDescent="0.15">
      <c r="A3054" s="48">
        <v>8371</v>
      </c>
      <c r="B3054" s="40">
        <v>1</v>
      </c>
      <c r="C3054">
        <v>24</v>
      </c>
      <c r="D3054" s="2" t="s">
        <v>1005</v>
      </c>
      <c r="E3054">
        <v>51</v>
      </c>
      <c r="F3054">
        <v>28</v>
      </c>
      <c r="G3054">
        <v>22</v>
      </c>
      <c r="H3054">
        <v>42</v>
      </c>
      <c r="I3054">
        <v>22</v>
      </c>
      <c r="J3054">
        <v>1</v>
      </c>
      <c r="K3054">
        <v>38</v>
      </c>
      <c r="L3054">
        <v>48</v>
      </c>
      <c r="M3054">
        <v>0</v>
      </c>
      <c r="N3054" s="56">
        <v>2</v>
      </c>
      <c r="O3054">
        <v>1</v>
      </c>
      <c r="P3054" s="8">
        <v>0</v>
      </c>
      <c r="Q3054">
        <v>55</v>
      </c>
      <c r="R3054">
        <v>11</v>
      </c>
      <c r="S3054">
        <v>5</v>
      </c>
      <c r="T3054">
        <v>24</v>
      </c>
      <c r="U3054">
        <v>28</v>
      </c>
      <c r="V3054" s="50">
        <v>2</v>
      </c>
      <c r="W3054" s="50" t="s">
        <v>1006</v>
      </c>
      <c r="X3054" s="50">
        <v>1</v>
      </c>
      <c r="Y3054" s="51">
        <v>5.8490599999999997</v>
      </c>
      <c r="Z3054" s="51">
        <v>10.600347826086956</v>
      </c>
      <c r="AA3054" s="51">
        <v>2.6627318753820135</v>
      </c>
      <c r="AB3054" s="57">
        <v>212.00695652173914</v>
      </c>
      <c r="AC3054">
        <v>20</v>
      </c>
      <c r="AD3054">
        <v>0</v>
      </c>
      <c r="AE3054">
        <v>0</v>
      </c>
      <c r="AF3054" s="6">
        <v>0</v>
      </c>
      <c r="AG3054" s="52">
        <v>0</v>
      </c>
      <c r="AH3054" s="73">
        <v>212.00695652173914</v>
      </c>
      <c r="AI3054" s="52">
        <v>0</v>
      </c>
      <c r="AJ3054" s="52">
        <v>50</v>
      </c>
      <c r="AK3054" s="6">
        <v>50</v>
      </c>
      <c r="AL3054" s="6">
        <v>0</v>
      </c>
      <c r="AM3054" s="6">
        <v>0</v>
      </c>
      <c r="AN3054" s="52">
        <v>80</v>
      </c>
      <c r="AO3054" s="5">
        <f t="shared" si="315"/>
        <v>46.2</v>
      </c>
      <c r="AP3054" s="75" t="s">
        <v>1007</v>
      </c>
      <c r="AQ3054" s="13">
        <v>87.5</v>
      </c>
      <c r="AR3054" s="13">
        <v>87.5</v>
      </c>
      <c r="AS3054" s="13">
        <v>80</v>
      </c>
      <c r="AT3054">
        <v>0</v>
      </c>
      <c r="AU3054">
        <v>0</v>
      </c>
      <c r="AV3054">
        <v>0</v>
      </c>
      <c r="AW3054" s="48">
        <v>2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 s="7">
        <f t="shared" si="316"/>
        <v>0</v>
      </c>
      <c r="BF3054" s="7">
        <f t="shared" si="317"/>
        <v>50</v>
      </c>
      <c r="BG3054" s="7">
        <f t="shared" si="318"/>
        <v>50</v>
      </c>
      <c r="BH3054" s="7">
        <f t="shared" si="319"/>
        <v>126.2</v>
      </c>
      <c r="BI3054">
        <v>4</v>
      </c>
      <c r="BJ3054">
        <v>20</v>
      </c>
      <c r="BK3054">
        <v>20</v>
      </c>
      <c r="BL3054">
        <v>2</v>
      </c>
      <c r="BM3054">
        <v>0</v>
      </c>
      <c r="BN3054">
        <v>0</v>
      </c>
      <c r="BO3054">
        <v>0</v>
      </c>
      <c r="BP3054">
        <v>0</v>
      </c>
      <c r="BQ3054">
        <v>80</v>
      </c>
      <c r="BR3054" s="9" t="s">
        <v>1280</v>
      </c>
      <c r="BS3054">
        <v>0</v>
      </c>
      <c r="BT3054">
        <v>3</v>
      </c>
      <c r="BU3054" s="8"/>
      <c r="BV3054" s="8"/>
      <c r="BW3054">
        <v>0</v>
      </c>
      <c r="BX3054" s="9"/>
      <c r="BY3054">
        <v>0</v>
      </c>
      <c r="BZ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24051</v>
      </c>
      <c r="CJ3054">
        <v>28113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  <c r="DM3054">
        <v>0</v>
      </c>
      <c r="DN3054">
        <v>0</v>
      </c>
      <c r="DO3054">
        <v>0</v>
      </c>
      <c r="DP3054">
        <v>0</v>
      </c>
      <c r="DQ3054">
        <v>0</v>
      </c>
      <c r="DR3054">
        <v>0</v>
      </c>
      <c r="DS3054">
        <v>0</v>
      </c>
      <c r="DT3054">
        <v>0</v>
      </c>
      <c r="DU3054">
        <v>0</v>
      </c>
      <c r="DV3054">
        <v>0</v>
      </c>
      <c r="DW3054">
        <v>1</v>
      </c>
      <c r="DX3054">
        <v>35</v>
      </c>
      <c r="DY3054">
        <v>6</v>
      </c>
      <c r="DZ3054">
        <v>0</v>
      </c>
      <c r="EA3054">
        <v>24</v>
      </c>
      <c r="EB3054">
        <v>0</v>
      </c>
      <c r="EC3054">
        <v>260</v>
      </c>
      <c r="ED3054" s="6">
        <v>0</v>
      </c>
      <c r="EE3054">
        <v>0</v>
      </c>
      <c r="EF3054">
        <v>1</v>
      </c>
      <c r="EG3054">
        <v>1</v>
      </c>
      <c r="EJ3054" s="40"/>
      <c r="EK3054" t="s">
        <v>2980</v>
      </c>
    </row>
    <row r="3055" spans="1:141" x14ac:dyDescent="0.15">
      <c r="A3055" s="48">
        <v>8374</v>
      </c>
      <c r="B3055" s="40">
        <v>1</v>
      </c>
      <c r="C3055">
        <v>24</v>
      </c>
      <c r="D3055" s="2" t="s">
        <v>1297</v>
      </c>
      <c r="E3055">
        <v>51</v>
      </c>
      <c r="F3055">
        <v>28</v>
      </c>
      <c r="G3055">
        <v>22</v>
      </c>
      <c r="H3055">
        <v>42</v>
      </c>
      <c r="I3055">
        <v>22</v>
      </c>
      <c r="J3055">
        <v>4</v>
      </c>
      <c r="K3055">
        <v>39</v>
      </c>
      <c r="L3055">
        <v>29</v>
      </c>
      <c r="M3055">
        <v>0</v>
      </c>
      <c r="N3055" s="56">
        <v>2</v>
      </c>
      <c r="O3055">
        <v>1</v>
      </c>
      <c r="P3055" s="8">
        <v>0</v>
      </c>
      <c r="Q3055">
        <v>53</v>
      </c>
      <c r="R3055">
        <v>5</v>
      </c>
      <c r="S3055">
        <v>4</v>
      </c>
      <c r="T3055">
        <v>20</v>
      </c>
      <c r="U3055">
        <v>24</v>
      </c>
      <c r="V3055" s="50">
        <v>2</v>
      </c>
      <c r="W3055" s="50" t="s">
        <v>2023</v>
      </c>
      <c r="X3055" s="50">
        <v>1</v>
      </c>
      <c r="Y3055" s="51">
        <v>5.8490599999999997</v>
      </c>
      <c r="Z3055" s="51">
        <v>10.600347826086956</v>
      </c>
      <c r="AA3055" s="51">
        <v>2.6627318753820135</v>
      </c>
      <c r="AB3055" s="57">
        <v>795.02608695652168</v>
      </c>
      <c r="AC3055">
        <v>75</v>
      </c>
      <c r="AD3055">
        <v>0</v>
      </c>
      <c r="AE3055">
        <v>0</v>
      </c>
      <c r="AF3055" s="6">
        <v>0</v>
      </c>
      <c r="AG3055" s="52">
        <v>0</v>
      </c>
      <c r="AH3055" s="73">
        <v>795.02608695652168</v>
      </c>
      <c r="AI3055" s="52">
        <v>0</v>
      </c>
      <c r="AJ3055" s="52">
        <v>102</v>
      </c>
      <c r="AK3055" s="6">
        <v>102</v>
      </c>
      <c r="AL3055" s="6">
        <v>0</v>
      </c>
      <c r="AM3055" s="6">
        <v>0</v>
      </c>
      <c r="AN3055" s="52">
        <v>240</v>
      </c>
      <c r="AO3055" s="5">
        <f t="shared" si="315"/>
        <v>391</v>
      </c>
      <c r="AP3055" s="75" t="s">
        <v>2703</v>
      </c>
      <c r="AQ3055" s="13">
        <v>255.3</v>
      </c>
      <c r="AR3055" s="13">
        <v>255.3</v>
      </c>
      <c r="AS3055" s="13">
        <v>240</v>
      </c>
      <c r="AT3055">
        <v>0</v>
      </c>
      <c r="AU3055">
        <v>0</v>
      </c>
      <c r="AV3055">
        <v>0</v>
      </c>
      <c r="AW3055" s="48">
        <v>2</v>
      </c>
      <c r="AX3055">
        <v>0</v>
      </c>
      <c r="AY3055">
        <v>2</v>
      </c>
      <c r="AZ3055">
        <v>0</v>
      </c>
      <c r="BA3055">
        <v>2</v>
      </c>
      <c r="BB3055">
        <v>0</v>
      </c>
      <c r="BC3055">
        <v>0</v>
      </c>
      <c r="BD3055">
        <v>13</v>
      </c>
      <c r="BE3055" s="7">
        <f t="shared" si="316"/>
        <v>196.56</v>
      </c>
      <c r="BF3055" s="7">
        <f t="shared" si="317"/>
        <v>0</v>
      </c>
      <c r="BG3055" s="7">
        <f t="shared" si="318"/>
        <v>196.56</v>
      </c>
      <c r="BH3055" s="7">
        <f t="shared" si="319"/>
        <v>631</v>
      </c>
      <c r="BI3055">
        <v>15</v>
      </c>
      <c r="BJ3055">
        <v>100</v>
      </c>
      <c r="BK3055">
        <v>60</v>
      </c>
      <c r="BL3055">
        <v>10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 s="9" t="s">
        <v>1008</v>
      </c>
      <c r="BS3055">
        <v>0</v>
      </c>
      <c r="BT3055">
        <v>0</v>
      </c>
      <c r="BU3055" s="8"/>
      <c r="BV3055" s="8"/>
      <c r="BW3055">
        <v>0</v>
      </c>
      <c r="BX3055" s="9"/>
      <c r="BY3055">
        <v>0</v>
      </c>
      <c r="BZ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24051</v>
      </c>
      <c r="CJ3055">
        <v>28113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  <c r="DM3055">
        <v>0</v>
      </c>
      <c r="DN3055">
        <v>0</v>
      </c>
      <c r="DO3055">
        <v>0</v>
      </c>
      <c r="DP3055">
        <v>0</v>
      </c>
      <c r="DQ3055">
        <v>0</v>
      </c>
      <c r="DR3055">
        <v>0</v>
      </c>
      <c r="DS3055">
        <v>0</v>
      </c>
      <c r="DT3055">
        <v>0</v>
      </c>
      <c r="DU3055">
        <v>0</v>
      </c>
      <c r="DV3055">
        <v>0</v>
      </c>
      <c r="DW3055">
        <v>1</v>
      </c>
      <c r="DX3055">
        <v>35</v>
      </c>
      <c r="DY3055">
        <v>6</v>
      </c>
      <c r="DZ3055">
        <v>0</v>
      </c>
      <c r="EA3055">
        <v>75</v>
      </c>
      <c r="EB3055">
        <v>0</v>
      </c>
      <c r="EC3055">
        <v>208</v>
      </c>
      <c r="ED3055" s="6">
        <v>0</v>
      </c>
      <c r="EE3055">
        <v>0</v>
      </c>
      <c r="EF3055">
        <v>2</v>
      </c>
      <c r="EG3055">
        <v>3</v>
      </c>
      <c r="EJ3055" s="40"/>
      <c r="EK3055" t="s">
        <v>1009</v>
      </c>
    </row>
    <row r="3056" spans="1:141" x14ac:dyDescent="0.15">
      <c r="A3056" s="48">
        <v>8376</v>
      </c>
      <c r="B3056" s="40">
        <v>1</v>
      </c>
      <c r="C3056">
        <v>24</v>
      </c>
      <c r="D3056" s="2" t="s">
        <v>1010</v>
      </c>
      <c r="E3056">
        <v>51</v>
      </c>
      <c r="F3056">
        <v>28</v>
      </c>
      <c r="G3056">
        <v>22</v>
      </c>
      <c r="H3056">
        <v>42</v>
      </c>
      <c r="I3056">
        <v>27</v>
      </c>
      <c r="J3056">
        <v>6</v>
      </c>
      <c r="K3056">
        <v>46</v>
      </c>
      <c r="L3056">
        <v>34</v>
      </c>
      <c r="M3056">
        <v>0</v>
      </c>
      <c r="N3056" s="56">
        <v>2</v>
      </c>
      <c r="O3056">
        <v>1</v>
      </c>
      <c r="P3056" s="8">
        <v>0</v>
      </c>
      <c r="Q3056">
        <v>61</v>
      </c>
      <c r="R3056">
        <v>5</v>
      </c>
      <c r="S3056">
        <v>3</v>
      </c>
      <c r="T3056">
        <v>24</v>
      </c>
      <c r="U3056">
        <v>28</v>
      </c>
      <c r="V3056" s="21">
        <v>4</v>
      </c>
      <c r="W3056" s="21" t="s">
        <v>1959</v>
      </c>
      <c r="X3056" s="21">
        <v>0</v>
      </c>
      <c r="Y3056" s="51">
        <v>5.8490599999999997</v>
      </c>
      <c r="Z3056" s="51">
        <v>10.600347826086956</v>
      </c>
      <c r="AA3056" s="51">
        <v>2.6627318753820135</v>
      </c>
      <c r="AB3056" s="51">
        <v>371.77086904465995</v>
      </c>
      <c r="AC3056">
        <v>20</v>
      </c>
      <c r="AD3056">
        <v>0</v>
      </c>
      <c r="AE3056">
        <v>60</v>
      </c>
      <c r="AF3056" s="6">
        <v>0</v>
      </c>
      <c r="AG3056" s="52">
        <v>240</v>
      </c>
      <c r="AH3056">
        <v>240</v>
      </c>
      <c r="AI3056" s="52">
        <v>6</v>
      </c>
      <c r="AJ3056" s="52">
        <v>140</v>
      </c>
      <c r="AK3056" s="6">
        <v>146</v>
      </c>
      <c r="AL3056" s="6">
        <v>0</v>
      </c>
      <c r="AM3056" s="6">
        <v>0</v>
      </c>
      <c r="AN3056" s="52">
        <v>303</v>
      </c>
      <c r="AO3056" s="5">
        <f t="shared" si="315"/>
        <v>16.100000000000023</v>
      </c>
      <c r="AP3056" s="7" t="s">
        <v>1011</v>
      </c>
      <c r="AQ3056" s="13">
        <v>159.55000000000001</v>
      </c>
      <c r="AR3056" s="13">
        <v>159.55000000000001</v>
      </c>
      <c r="AS3056" s="13">
        <v>159.55000000000001</v>
      </c>
      <c r="AT3056">
        <v>0</v>
      </c>
      <c r="AU3056">
        <v>0</v>
      </c>
      <c r="AV3056">
        <v>0</v>
      </c>
      <c r="AW3056" s="48">
        <v>2</v>
      </c>
      <c r="AX3056">
        <v>1</v>
      </c>
      <c r="AY3056">
        <v>0</v>
      </c>
      <c r="AZ3056">
        <v>2</v>
      </c>
      <c r="BA3056">
        <v>1</v>
      </c>
      <c r="BB3056">
        <v>0</v>
      </c>
      <c r="BC3056">
        <v>0</v>
      </c>
      <c r="BD3056">
        <v>17</v>
      </c>
      <c r="BE3056" s="7">
        <f t="shared" si="316"/>
        <v>128.01999999999998</v>
      </c>
      <c r="BF3056" s="7">
        <f t="shared" si="317"/>
        <v>11.980000000000018</v>
      </c>
      <c r="BG3056" s="7">
        <f t="shared" si="318"/>
        <v>140</v>
      </c>
      <c r="BH3056" s="7">
        <f t="shared" si="319"/>
        <v>319.10000000000002</v>
      </c>
      <c r="BI3056">
        <v>10</v>
      </c>
      <c r="BJ3056">
        <v>60</v>
      </c>
      <c r="BK3056">
        <v>11</v>
      </c>
      <c r="BL3056">
        <v>5</v>
      </c>
      <c r="BM3056">
        <v>0</v>
      </c>
      <c r="BN3056">
        <v>20</v>
      </c>
      <c r="BO3056">
        <v>0</v>
      </c>
      <c r="BP3056">
        <v>0</v>
      </c>
      <c r="BQ3056">
        <v>0</v>
      </c>
      <c r="BR3056" s="9" t="s">
        <v>2979</v>
      </c>
      <c r="BS3056">
        <v>0</v>
      </c>
      <c r="BT3056">
        <v>0</v>
      </c>
      <c r="BU3056" s="8"/>
      <c r="BV3056" s="8"/>
      <c r="BW3056">
        <v>0</v>
      </c>
      <c r="BX3056" s="9"/>
      <c r="BY3056">
        <v>0</v>
      </c>
      <c r="BZ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24051</v>
      </c>
      <c r="CJ3056">
        <v>28113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  <c r="DM3056">
        <v>0</v>
      </c>
      <c r="DN3056">
        <v>0</v>
      </c>
      <c r="DO3056">
        <v>0</v>
      </c>
      <c r="DP3056">
        <v>0</v>
      </c>
      <c r="DQ3056">
        <v>0</v>
      </c>
      <c r="DR3056">
        <v>0</v>
      </c>
      <c r="DS3056">
        <v>0</v>
      </c>
      <c r="DT3056">
        <v>0</v>
      </c>
      <c r="DU3056">
        <v>0</v>
      </c>
      <c r="DV3056">
        <v>0</v>
      </c>
      <c r="DW3056">
        <v>1</v>
      </c>
      <c r="DX3056">
        <v>35</v>
      </c>
      <c r="DY3056">
        <v>6</v>
      </c>
      <c r="DZ3056">
        <v>0</v>
      </c>
      <c r="EA3056">
        <v>21</v>
      </c>
      <c r="EB3056">
        <v>0</v>
      </c>
      <c r="EC3056">
        <v>156</v>
      </c>
      <c r="ED3056" s="6">
        <v>0</v>
      </c>
      <c r="EE3056">
        <v>0</v>
      </c>
      <c r="EF3056">
        <v>1</v>
      </c>
      <c r="EG3056">
        <v>1</v>
      </c>
      <c r="EJ3056" s="40"/>
      <c r="EK3056" t="s">
        <v>2980</v>
      </c>
    </row>
    <row r="3057" spans="1:141" x14ac:dyDescent="0.15">
      <c r="A3057" s="48">
        <v>8377</v>
      </c>
      <c r="B3057" s="40">
        <v>1</v>
      </c>
      <c r="C3057">
        <v>24</v>
      </c>
      <c r="D3057" s="2" t="s">
        <v>1297</v>
      </c>
      <c r="E3057">
        <v>51</v>
      </c>
      <c r="F3057">
        <v>28</v>
      </c>
      <c r="G3057">
        <v>22</v>
      </c>
      <c r="H3057">
        <v>42</v>
      </c>
      <c r="I3057">
        <v>27</v>
      </c>
      <c r="J3057">
        <v>7</v>
      </c>
      <c r="K3057">
        <v>46</v>
      </c>
      <c r="L3057">
        <v>28</v>
      </c>
      <c r="M3057">
        <v>1</v>
      </c>
      <c r="N3057" s="56">
        <v>2</v>
      </c>
      <c r="O3057">
        <v>1</v>
      </c>
      <c r="P3057" s="8">
        <v>0</v>
      </c>
      <c r="Q3057">
        <v>56</v>
      </c>
      <c r="R3057">
        <v>4</v>
      </c>
      <c r="S3057">
        <v>3</v>
      </c>
      <c r="T3057">
        <v>24</v>
      </c>
      <c r="U3057">
        <v>28</v>
      </c>
      <c r="V3057" s="21">
        <v>4</v>
      </c>
      <c r="W3057" s="21" t="s">
        <v>2982</v>
      </c>
      <c r="X3057" s="21">
        <v>0</v>
      </c>
      <c r="Y3057" s="51">
        <v>5.8490599999999997</v>
      </c>
      <c r="Z3057" s="51">
        <v>10.600347826086956</v>
      </c>
      <c r="AA3057" s="51">
        <v>2.6627318753820135</v>
      </c>
      <c r="AB3057" s="51">
        <v>637.03246307403936</v>
      </c>
      <c r="AC3057">
        <v>40</v>
      </c>
      <c r="AD3057">
        <v>0</v>
      </c>
      <c r="AE3057">
        <v>80</v>
      </c>
      <c r="AF3057" s="6">
        <v>0</v>
      </c>
      <c r="AG3057" s="52">
        <v>360</v>
      </c>
      <c r="AH3057">
        <v>360</v>
      </c>
      <c r="AI3057" s="52">
        <v>10</v>
      </c>
      <c r="AJ3057" s="52">
        <v>244</v>
      </c>
      <c r="AK3057" s="6">
        <v>254</v>
      </c>
      <c r="AL3057" s="6">
        <v>25</v>
      </c>
      <c r="AM3057" s="6">
        <v>0</v>
      </c>
      <c r="AN3057" s="52">
        <v>397</v>
      </c>
      <c r="AO3057" s="5">
        <f t="shared" si="315"/>
        <v>0</v>
      </c>
      <c r="AP3057" s="7" t="s">
        <v>1084</v>
      </c>
      <c r="AQ3057" s="13">
        <v>198.5</v>
      </c>
      <c r="AR3057" s="13">
        <v>198.5</v>
      </c>
      <c r="AS3057" s="13">
        <v>198.5</v>
      </c>
      <c r="AT3057">
        <v>0</v>
      </c>
      <c r="AU3057">
        <v>0</v>
      </c>
      <c r="AV3057">
        <v>0</v>
      </c>
      <c r="AW3057" s="48">
        <v>2</v>
      </c>
      <c r="AX3057">
        <v>2</v>
      </c>
      <c r="AY3057">
        <v>0</v>
      </c>
      <c r="AZ3057">
        <v>4</v>
      </c>
      <c r="BA3057">
        <v>6</v>
      </c>
      <c r="BB3057">
        <v>6</v>
      </c>
      <c r="BC3057">
        <v>0</v>
      </c>
      <c r="BD3057">
        <v>20</v>
      </c>
      <c r="BE3057" s="7">
        <f t="shared" si="316"/>
        <v>390.06000000000006</v>
      </c>
      <c r="BF3057" s="7">
        <f t="shared" si="317"/>
        <v>0</v>
      </c>
      <c r="BG3057" s="7">
        <f t="shared" si="318"/>
        <v>390.06000000000006</v>
      </c>
      <c r="BH3057" s="7">
        <f t="shared" si="319"/>
        <v>256.12126595833331</v>
      </c>
      <c r="BI3057">
        <v>12</v>
      </c>
      <c r="BJ3057">
        <v>100</v>
      </c>
      <c r="BK3057">
        <v>8</v>
      </c>
      <c r="BL3057">
        <v>3</v>
      </c>
      <c r="BM3057">
        <v>0</v>
      </c>
      <c r="BN3057">
        <v>100</v>
      </c>
      <c r="BO3057">
        <v>1</v>
      </c>
      <c r="BP3057">
        <v>2</v>
      </c>
      <c r="BQ3057">
        <v>58</v>
      </c>
      <c r="BR3057" s="9" t="s">
        <v>1012</v>
      </c>
      <c r="BS3057">
        <v>2</v>
      </c>
      <c r="BT3057">
        <v>30</v>
      </c>
      <c r="BU3057" s="8">
        <v>0.33</v>
      </c>
      <c r="BV3057" s="64">
        <f>BT3057*BU3057</f>
        <v>9.9</v>
      </c>
      <c r="BW3057">
        <v>74</v>
      </c>
      <c r="BX3057" s="9" t="s">
        <v>1164</v>
      </c>
      <c r="BY3057">
        <v>1</v>
      </c>
      <c r="BZ3057">
        <v>100</v>
      </c>
      <c r="CA3057" s="72">
        <v>0.31721265958333333</v>
      </c>
      <c r="CB3057" s="64">
        <f>BZ3057*CA3057</f>
        <v>31.721265958333333</v>
      </c>
      <c r="CC3057">
        <v>77</v>
      </c>
      <c r="CD3057">
        <v>1</v>
      </c>
      <c r="CE3057">
        <v>10</v>
      </c>
      <c r="CF3057">
        <v>88</v>
      </c>
      <c r="CG3057">
        <v>1</v>
      </c>
      <c r="CH3057">
        <v>50</v>
      </c>
      <c r="CI3057">
        <v>24051</v>
      </c>
      <c r="CJ3057">
        <v>28113</v>
      </c>
      <c r="CK3057">
        <v>2</v>
      </c>
      <c r="CL3057">
        <v>2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1</v>
      </c>
      <c r="DD3057">
        <v>100</v>
      </c>
      <c r="DE3057">
        <v>0</v>
      </c>
      <c r="DF3057">
        <v>0</v>
      </c>
      <c r="DG3057">
        <v>1</v>
      </c>
      <c r="DH3057">
        <v>1</v>
      </c>
      <c r="DI3057">
        <v>0</v>
      </c>
      <c r="DJ3057">
        <v>0</v>
      </c>
      <c r="DK3057">
        <v>0</v>
      </c>
      <c r="DL3057">
        <v>0</v>
      </c>
      <c r="DM3057">
        <v>0</v>
      </c>
      <c r="DN3057">
        <v>0</v>
      </c>
      <c r="DO3057">
        <v>0</v>
      </c>
      <c r="DP3057">
        <v>0</v>
      </c>
      <c r="DQ3057">
        <v>0</v>
      </c>
      <c r="DR3057">
        <v>0</v>
      </c>
      <c r="DS3057">
        <v>1</v>
      </c>
      <c r="DT3057">
        <v>1</v>
      </c>
      <c r="DU3057">
        <v>0</v>
      </c>
      <c r="DV3057">
        <v>0</v>
      </c>
      <c r="DW3057">
        <v>1</v>
      </c>
      <c r="DX3057">
        <v>35</v>
      </c>
      <c r="DY3057">
        <v>6</v>
      </c>
      <c r="DZ3057">
        <v>0</v>
      </c>
      <c r="EA3057">
        <v>25</v>
      </c>
      <c r="EB3057">
        <v>0</v>
      </c>
      <c r="EC3057">
        <v>156</v>
      </c>
      <c r="ED3057" s="6">
        <v>0</v>
      </c>
      <c r="EE3057">
        <v>0</v>
      </c>
      <c r="EF3057">
        <v>1</v>
      </c>
      <c r="EG3057">
        <v>1</v>
      </c>
      <c r="EJ3057" s="40"/>
      <c r="EK3057" t="s">
        <v>2980</v>
      </c>
    </row>
    <row r="3058" spans="1:141" x14ac:dyDescent="0.15">
      <c r="A3058" s="48">
        <v>8378</v>
      </c>
      <c r="B3058" s="40">
        <v>1</v>
      </c>
      <c r="C3058">
        <v>24</v>
      </c>
      <c r="D3058" s="2" t="s">
        <v>1297</v>
      </c>
      <c r="E3058">
        <v>51</v>
      </c>
      <c r="F3058">
        <v>28</v>
      </c>
      <c r="G3058">
        <v>22</v>
      </c>
      <c r="H3058">
        <v>42</v>
      </c>
      <c r="I3058">
        <v>27</v>
      </c>
      <c r="J3058">
        <v>8</v>
      </c>
      <c r="K3058">
        <v>46</v>
      </c>
      <c r="L3058">
        <v>39</v>
      </c>
      <c r="M3058">
        <v>0</v>
      </c>
      <c r="N3058" s="56">
        <v>2</v>
      </c>
      <c r="O3058">
        <v>1</v>
      </c>
      <c r="P3058" s="8">
        <v>0</v>
      </c>
      <c r="Q3058">
        <v>34</v>
      </c>
      <c r="R3058">
        <v>4</v>
      </c>
      <c r="S3058">
        <v>1</v>
      </c>
      <c r="T3058">
        <v>24</v>
      </c>
      <c r="U3058">
        <v>28</v>
      </c>
      <c r="V3058" s="21">
        <v>4</v>
      </c>
      <c r="W3058" s="21" t="s">
        <v>2982</v>
      </c>
      <c r="X3058" s="21">
        <v>0</v>
      </c>
      <c r="Y3058" s="51">
        <v>5.8490599999999997</v>
      </c>
      <c r="Z3058" s="51">
        <v>10.600347826086956</v>
      </c>
      <c r="AA3058" s="51">
        <v>2.6627318753820135</v>
      </c>
      <c r="AB3058" s="51">
        <v>249.38636212796951</v>
      </c>
      <c r="AC3058">
        <v>18</v>
      </c>
      <c r="AD3058">
        <v>0</v>
      </c>
      <c r="AE3058">
        <v>22</v>
      </c>
      <c r="AF3058" s="6">
        <v>0</v>
      </c>
      <c r="AG3058" s="52">
        <v>300</v>
      </c>
      <c r="AH3058">
        <v>300</v>
      </c>
      <c r="AI3058" s="52">
        <v>5</v>
      </c>
      <c r="AJ3058" s="52">
        <v>110</v>
      </c>
      <c r="AK3058" s="6">
        <v>115</v>
      </c>
      <c r="AL3058" s="6">
        <v>0</v>
      </c>
      <c r="AM3058" s="6">
        <v>0</v>
      </c>
      <c r="AN3058" s="52">
        <v>122</v>
      </c>
      <c r="AO3058" s="5">
        <f t="shared" si="315"/>
        <v>20.317726595833335</v>
      </c>
      <c r="AP3058" s="7" t="s">
        <v>1013</v>
      </c>
      <c r="AQ3058" s="13">
        <v>71.158863297916668</v>
      </c>
      <c r="AR3058" s="13">
        <v>71.158863297916668</v>
      </c>
      <c r="AS3058" s="13">
        <v>71.158863297916668</v>
      </c>
      <c r="AT3058">
        <v>0</v>
      </c>
      <c r="AU3058">
        <v>0</v>
      </c>
      <c r="AV3058">
        <v>0</v>
      </c>
      <c r="AW3058" s="48">
        <v>2</v>
      </c>
      <c r="AX3058">
        <v>0</v>
      </c>
      <c r="AY3058">
        <v>0</v>
      </c>
      <c r="AZ3058">
        <v>2</v>
      </c>
      <c r="BA3058">
        <v>5</v>
      </c>
      <c r="BB3058">
        <v>0</v>
      </c>
      <c r="BC3058">
        <v>0</v>
      </c>
      <c r="BD3058">
        <v>9</v>
      </c>
      <c r="BE3058" s="7">
        <f t="shared" si="316"/>
        <v>136.37</v>
      </c>
      <c r="BF3058" s="7">
        <f t="shared" si="317"/>
        <v>0</v>
      </c>
      <c r="BG3058" s="7">
        <f t="shared" si="318"/>
        <v>136.37</v>
      </c>
      <c r="BH3058" s="7">
        <f t="shared" si="319"/>
        <v>142.31772659583334</v>
      </c>
      <c r="BI3058">
        <v>8</v>
      </c>
      <c r="BJ3058">
        <v>40</v>
      </c>
      <c r="BK3058">
        <v>9</v>
      </c>
      <c r="BL3058">
        <v>2</v>
      </c>
      <c r="BM3058">
        <v>0</v>
      </c>
      <c r="BN3058">
        <v>50</v>
      </c>
      <c r="BO3058">
        <v>0</v>
      </c>
      <c r="BP3058">
        <v>0</v>
      </c>
      <c r="BQ3058">
        <v>50</v>
      </c>
      <c r="BR3058" s="9" t="s">
        <v>1014</v>
      </c>
      <c r="BS3058">
        <v>0</v>
      </c>
      <c r="BT3058">
        <v>84</v>
      </c>
      <c r="BU3058" s="8">
        <v>6.8400000000000002E-2</v>
      </c>
      <c r="BV3058" s="64">
        <f>BT3058*BU3058</f>
        <v>5.7456000000000005</v>
      </c>
      <c r="BW3058">
        <v>74</v>
      </c>
      <c r="BX3058" s="9" t="s">
        <v>1164</v>
      </c>
      <c r="BY3058">
        <v>0</v>
      </c>
      <c r="BZ3058">
        <v>10</v>
      </c>
      <c r="CA3058" s="72">
        <v>0.31721265958333333</v>
      </c>
      <c r="CB3058" s="64">
        <f>BZ3058*CA3058</f>
        <v>3.1721265958333333</v>
      </c>
      <c r="CC3058">
        <v>80</v>
      </c>
      <c r="CD3058">
        <v>0</v>
      </c>
      <c r="CE3058">
        <v>7</v>
      </c>
      <c r="CF3058">
        <v>0</v>
      </c>
      <c r="CG3058">
        <v>0</v>
      </c>
      <c r="CH3058">
        <v>0</v>
      </c>
      <c r="CI3058">
        <v>24051</v>
      </c>
      <c r="CJ3058">
        <v>28113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10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  <c r="DM3058">
        <v>0</v>
      </c>
      <c r="DN3058">
        <v>0</v>
      </c>
      <c r="DO3058">
        <v>0</v>
      </c>
      <c r="DP3058">
        <v>0</v>
      </c>
      <c r="DQ3058">
        <v>0</v>
      </c>
      <c r="DR3058">
        <v>0</v>
      </c>
      <c r="DS3058">
        <v>0</v>
      </c>
      <c r="DT3058">
        <v>0</v>
      </c>
      <c r="DU3058">
        <v>0</v>
      </c>
      <c r="DV3058">
        <v>0</v>
      </c>
      <c r="DW3058">
        <v>1</v>
      </c>
      <c r="DX3058">
        <v>35</v>
      </c>
      <c r="DY3058">
        <v>6</v>
      </c>
      <c r="DZ3058">
        <v>0</v>
      </c>
      <c r="EA3058">
        <v>17</v>
      </c>
      <c r="EB3058">
        <v>0</v>
      </c>
      <c r="EC3058">
        <v>52</v>
      </c>
      <c r="ED3058" s="6">
        <v>0</v>
      </c>
      <c r="EE3058">
        <v>0</v>
      </c>
      <c r="EF3058">
        <v>1</v>
      </c>
      <c r="EG3058">
        <v>1</v>
      </c>
      <c r="EJ3058" s="40"/>
      <c r="EK3058" t="s">
        <v>1015</v>
      </c>
    </row>
    <row r="3059" spans="1:141" x14ac:dyDescent="0.15">
      <c r="A3059" s="48">
        <v>8386</v>
      </c>
      <c r="B3059" s="40">
        <v>1</v>
      </c>
      <c r="C3059">
        <v>24</v>
      </c>
      <c r="D3059" s="2" t="s">
        <v>1016</v>
      </c>
      <c r="E3059">
        <v>51</v>
      </c>
      <c r="F3059">
        <v>28</v>
      </c>
      <c r="G3059">
        <v>22</v>
      </c>
      <c r="H3059">
        <v>42</v>
      </c>
      <c r="I3059">
        <v>36</v>
      </c>
      <c r="J3059">
        <v>6</v>
      </c>
      <c r="K3059">
        <v>60</v>
      </c>
      <c r="L3059">
        <v>19</v>
      </c>
      <c r="M3059">
        <v>0</v>
      </c>
      <c r="N3059" s="56">
        <v>2</v>
      </c>
      <c r="O3059">
        <v>1</v>
      </c>
      <c r="P3059" s="8">
        <v>0</v>
      </c>
      <c r="Q3059">
        <v>56</v>
      </c>
      <c r="R3059">
        <v>10</v>
      </c>
      <c r="S3059">
        <v>6</v>
      </c>
      <c r="T3059">
        <v>43</v>
      </c>
      <c r="U3059">
        <v>51</v>
      </c>
      <c r="V3059" s="50">
        <v>2</v>
      </c>
      <c r="W3059" s="50" t="s">
        <v>1017</v>
      </c>
      <c r="X3059" s="50">
        <v>1</v>
      </c>
      <c r="Y3059" s="51">
        <v>5.8490599999999997</v>
      </c>
      <c r="Z3059" s="51">
        <v>10.600347826086956</v>
      </c>
      <c r="AA3059" s="51">
        <v>2.6627318753820135</v>
      </c>
      <c r="AB3059" s="51">
        <v>761.16926770817201</v>
      </c>
      <c r="AC3059">
        <v>60</v>
      </c>
      <c r="AD3059">
        <v>0</v>
      </c>
      <c r="AE3059">
        <v>47</v>
      </c>
      <c r="AF3059" s="6">
        <v>0</v>
      </c>
      <c r="AG3059" s="52">
        <v>300</v>
      </c>
      <c r="AH3059">
        <v>300</v>
      </c>
      <c r="AI3059" s="52">
        <v>10</v>
      </c>
      <c r="AJ3059" s="52">
        <v>103</v>
      </c>
      <c r="AK3059" s="6">
        <v>113</v>
      </c>
      <c r="AL3059" s="6">
        <v>0</v>
      </c>
      <c r="AM3059" s="6">
        <v>0</v>
      </c>
      <c r="AN3059" s="52">
        <v>476</v>
      </c>
      <c r="AO3059" s="5">
        <f t="shared" si="315"/>
        <v>0</v>
      </c>
      <c r="AP3059" s="75" t="s">
        <v>2024</v>
      </c>
      <c r="AQ3059" s="13">
        <v>498.97741990714769</v>
      </c>
      <c r="AR3059" s="13">
        <v>498.97741990714769</v>
      </c>
      <c r="AS3059" s="13">
        <v>476</v>
      </c>
      <c r="AT3059">
        <v>0</v>
      </c>
      <c r="AU3059">
        <v>0</v>
      </c>
      <c r="AV3059">
        <v>0</v>
      </c>
      <c r="AW3059" s="48">
        <v>2</v>
      </c>
      <c r="AX3059">
        <v>1</v>
      </c>
      <c r="AY3059">
        <v>0</v>
      </c>
      <c r="AZ3059">
        <v>0</v>
      </c>
      <c r="BA3059">
        <v>3</v>
      </c>
      <c r="BB3059">
        <v>2</v>
      </c>
      <c r="BC3059">
        <v>0</v>
      </c>
      <c r="BD3059">
        <v>14</v>
      </c>
      <c r="BE3059" s="7">
        <f t="shared" si="316"/>
        <v>192.36</v>
      </c>
      <c r="BF3059" s="7">
        <f t="shared" si="317"/>
        <v>0</v>
      </c>
      <c r="BG3059" s="7">
        <f t="shared" si="318"/>
        <v>192.36</v>
      </c>
      <c r="BH3059" s="7">
        <f t="shared" si="319"/>
        <v>387.5</v>
      </c>
      <c r="BI3059">
        <v>17</v>
      </c>
      <c r="BJ3059">
        <v>250</v>
      </c>
      <c r="BK3059">
        <v>35</v>
      </c>
      <c r="BL3059">
        <v>5</v>
      </c>
      <c r="BM3059">
        <v>0</v>
      </c>
      <c r="BN3059">
        <v>50</v>
      </c>
      <c r="BO3059">
        <v>0</v>
      </c>
      <c r="BP3059">
        <v>0</v>
      </c>
      <c r="BQ3059">
        <v>88</v>
      </c>
      <c r="BR3059" s="9" t="s">
        <v>1018</v>
      </c>
      <c r="BS3059">
        <v>1</v>
      </c>
      <c r="BT3059">
        <v>12</v>
      </c>
      <c r="BU3059" s="8"/>
      <c r="BV3059" s="8"/>
      <c r="BW3059">
        <v>91</v>
      </c>
      <c r="BX3059" s="9" t="s">
        <v>1019</v>
      </c>
      <c r="BY3059">
        <v>2</v>
      </c>
      <c r="BZ3059">
        <v>50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24051</v>
      </c>
      <c r="CJ3059">
        <v>28113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1</v>
      </c>
      <c r="DT3059">
        <v>1</v>
      </c>
      <c r="DU3059">
        <v>2</v>
      </c>
      <c r="DV3059">
        <v>2</v>
      </c>
      <c r="DW3059">
        <v>1</v>
      </c>
      <c r="DX3059">
        <v>35</v>
      </c>
      <c r="DY3059">
        <v>6</v>
      </c>
      <c r="DZ3059">
        <v>0</v>
      </c>
      <c r="EA3059">
        <v>55</v>
      </c>
      <c r="EB3059">
        <v>0</v>
      </c>
      <c r="EC3059">
        <v>312</v>
      </c>
      <c r="ED3059" s="6">
        <v>0</v>
      </c>
      <c r="EE3059">
        <v>0</v>
      </c>
      <c r="EF3059">
        <v>2</v>
      </c>
      <c r="EG3059">
        <v>3</v>
      </c>
      <c r="EJ3059" s="40"/>
      <c r="EK3059" t="s">
        <v>1020</v>
      </c>
    </row>
    <row r="3060" spans="1:141" x14ac:dyDescent="0.15">
      <c r="A3060" s="48">
        <v>8387</v>
      </c>
      <c r="B3060" s="40">
        <v>1</v>
      </c>
      <c r="C3060">
        <v>24</v>
      </c>
      <c r="D3060" s="2" t="s">
        <v>1021</v>
      </c>
      <c r="E3060">
        <v>51</v>
      </c>
      <c r="F3060">
        <v>28</v>
      </c>
      <c r="G3060">
        <v>22</v>
      </c>
      <c r="H3060">
        <v>42</v>
      </c>
      <c r="I3060">
        <v>36</v>
      </c>
      <c r="J3060">
        <v>7</v>
      </c>
      <c r="K3060">
        <v>60</v>
      </c>
      <c r="L3060">
        <v>29</v>
      </c>
      <c r="M3060">
        <v>0</v>
      </c>
      <c r="N3060" s="56">
        <v>2</v>
      </c>
      <c r="O3060">
        <v>1</v>
      </c>
      <c r="P3060" s="8">
        <v>0</v>
      </c>
      <c r="Q3060">
        <v>28</v>
      </c>
      <c r="R3060">
        <v>6</v>
      </c>
      <c r="S3060">
        <v>1</v>
      </c>
      <c r="T3060">
        <v>24</v>
      </c>
      <c r="U3060">
        <v>28</v>
      </c>
      <c r="V3060" s="50">
        <v>2</v>
      </c>
      <c r="W3060" s="50" t="s">
        <v>1022</v>
      </c>
      <c r="X3060" s="50">
        <v>1</v>
      </c>
      <c r="Y3060" s="51">
        <v>5.8490599999999997</v>
      </c>
      <c r="Z3060" s="51">
        <v>10.600347826086956</v>
      </c>
      <c r="AA3060" s="51">
        <v>2.6627318753820135</v>
      </c>
      <c r="AB3060" s="51">
        <v>331.82989091392972</v>
      </c>
      <c r="AC3060">
        <v>20</v>
      </c>
      <c r="AD3060">
        <v>0</v>
      </c>
      <c r="AE3060">
        <v>45</v>
      </c>
      <c r="AF3060" s="6">
        <v>0</v>
      </c>
      <c r="AG3060" s="52">
        <v>350</v>
      </c>
      <c r="AH3060">
        <v>350</v>
      </c>
      <c r="AI3060" s="52">
        <v>2</v>
      </c>
      <c r="AJ3060" s="52">
        <v>62</v>
      </c>
      <c r="AK3060" s="6">
        <v>64</v>
      </c>
      <c r="AL3060" s="6">
        <v>0</v>
      </c>
      <c r="AM3060" s="6">
        <v>0</v>
      </c>
      <c r="AN3060" s="52">
        <v>165</v>
      </c>
      <c r="AO3060" s="5">
        <f t="shared" si="315"/>
        <v>0</v>
      </c>
      <c r="AP3060" s="75" t="s">
        <v>2024</v>
      </c>
      <c r="AQ3060" s="13">
        <v>180.54514671960953</v>
      </c>
      <c r="AR3060" s="13">
        <v>180.54514671960953</v>
      </c>
      <c r="AS3060" s="13">
        <v>165</v>
      </c>
      <c r="AT3060">
        <v>0</v>
      </c>
      <c r="AU3060">
        <v>0</v>
      </c>
      <c r="AV3060">
        <v>0</v>
      </c>
      <c r="AW3060" s="48">
        <v>2</v>
      </c>
      <c r="AX3060">
        <v>0</v>
      </c>
      <c r="AY3060">
        <v>1</v>
      </c>
      <c r="AZ3060">
        <v>0</v>
      </c>
      <c r="BA3060">
        <v>1</v>
      </c>
      <c r="BB3060">
        <v>2</v>
      </c>
      <c r="BC3060">
        <v>0</v>
      </c>
      <c r="BD3060">
        <v>5</v>
      </c>
      <c r="BE3060" s="7">
        <f t="shared" si="316"/>
        <v>124.29</v>
      </c>
      <c r="BF3060" s="7">
        <f t="shared" si="317"/>
        <v>0</v>
      </c>
      <c r="BG3060" s="7">
        <f t="shared" si="318"/>
        <v>124.29</v>
      </c>
      <c r="BH3060" s="7">
        <f t="shared" si="319"/>
        <v>129.80000000000001</v>
      </c>
      <c r="BI3060">
        <v>7</v>
      </c>
      <c r="BJ3060">
        <v>30</v>
      </c>
      <c r="BK3060">
        <v>11</v>
      </c>
      <c r="BL3060">
        <v>2</v>
      </c>
      <c r="BM3060">
        <v>0</v>
      </c>
      <c r="BN3060">
        <v>50</v>
      </c>
      <c r="BO3060">
        <v>0</v>
      </c>
      <c r="BP3060">
        <v>0</v>
      </c>
      <c r="BQ3060">
        <v>0</v>
      </c>
      <c r="BR3060" s="9" t="s">
        <v>1023</v>
      </c>
      <c r="BS3060">
        <v>0</v>
      </c>
      <c r="BT3060">
        <v>0</v>
      </c>
      <c r="BU3060" s="8"/>
      <c r="BV3060" s="8"/>
      <c r="BW3060">
        <v>0</v>
      </c>
      <c r="BX3060" s="9"/>
      <c r="BY3060">
        <v>0</v>
      </c>
      <c r="BZ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24051</v>
      </c>
      <c r="CJ3060">
        <v>28113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  <c r="DM3060">
        <v>0</v>
      </c>
      <c r="DN3060">
        <v>0</v>
      </c>
      <c r="DO3060">
        <v>0</v>
      </c>
      <c r="DP3060">
        <v>0</v>
      </c>
      <c r="DQ3060">
        <v>0</v>
      </c>
      <c r="DR3060">
        <v>0</v>
      </c>
      <c r="DS3060">
        <v>0</v>
      </c>
      <c r="DT3060">
        <v>0</v>
      </c>
      <c r="DU3060">
        <v>0</v>
      </c>
      <c r="DV3060">
        <v>0</v>
      </c>
      <c r="DW3060">
        <v>1</v>
      </c>
      <c r="DX3060">
        <v>35</v>
      </c>
      <c r="DY3060">
        <v>6</v>
      </c>
      <c r="DZ3060">
        <v>0</v>
      </c>
      <c r="EA3060">
        <v>18</v>
      </c>
      <c r="EB3060">
        <v>0</v>
      </c>
      <c r="EC3060">
        <v>52</v>
      </c>
      <c r="ED3060" s="6">
        <v>0</v>
      </c>
      <c r="EE3060">
        <v>0</v>
      </c>
      <c r="EF3060">
        <v>1</v>
      </c>
      <c r="EG3060">
        <v>1</v>
      </c>
      <c r="EJ3060" s="40"/>
      <c r="EK3060" t="s">
        <v>1095</v>
      </c>
    </row>
    <row r="3061" spans="1:141" x14ac:dyDescent="0.15">
      <c r="A3061" s="48">
        <v>8393</v>
      </c>
      <c r="B3061" s="40">
        <v>1</v>
      </c>
      <c r="C3061">
        <v>33</v>
      </c>
      <c r="D3061" s="2" t="s">
        <v>1024</v>
      </c>
      <c r="E3061">
        <v>60</v>
      </c>
      <c r="F3061">
        <v>37</v>
      </c>
      <c r="G3061">
        <v>6</v>
      </c>
      <c r="H3061">
        <v>170</v>
      </c>
      <c r="I3061">
        <v>1</v>
      </c>
      <c r="J3061">
        <v>3</v>
      </c>
      <c r="K3061">
        <v>1</v>
      </c>
      <c r="L3061">
        <v>6</v>
      </c>
      <c r="M3061">
        <v>0</v>
      </c>
      <c r="N3061" s="56">
        <v>2</v>
      </c>
      <c r="O3061">
        <v>1</v>
      </c>
      <c r="P3061" s="8">
        <v>0</v>
      </c>
      <c r="Q3061">
        <v>40</v>
      </c>
      <c r="R3061">
        <v>9</v>
      </c>
      <c r="S3061">
        <v>2</v>
      </c>
      <c r="T3061">
        <v>33</v>
      </c>
      <c r="U3061">
        <v>37</v>
      </c>
      <c r="V3061" s="50">
        <v>2</v>
      </c>
      <c r="W3061" s="50" t="s">
        <v>1097</v>
      </c>
      <c r="X3061" s="50">
        <v>1</v>
      </c>
      <c r="Y3061" s="51">
        <v>6.0714300000000003</v>
      </c>
      <c r="Z3061" s="51">
        <v>11.521478873239436</v>
      </c>
      <c r="AA3061" s="51">
        <v>2.8002048186555246</v>
      </c>
      <c r="AB3061" s="51">
        <v>253.38680364236706</v>
      </c>
      <c r="AC3061">
        <v>13</v>
      </c>
      <c r="AD3061">
        <v>0</v>
      </c>
      <c r="AE3061">
        <v>37</v>
      </c>
      <c r="AF3061" s="6">
        <v>0</v>
      </c>
      <c r="AG3061" s="52">
        <v>300</v>
      </c>
      <c r="AH3061">
        <v>300</v>
      </c>
      <c r="AI3061" s="52">
        <v>10</v>
      </c>
      <c r="AJ3061" s="52">
        <v>15</v>
      </c>
      <c r="AK3061" s="6">
        <v>25</v>
      </c>
      <c r="AL3061" s="6">
        <v>10</v>
      </c>
      <c r="AM3061" s="6">
        <v>25</v>
      </c>
      <c r="AN3061" s="52">
        <v>160</v>
      </c>
      <c r="AO3061" s="5">
        <f t="shared" si="315"/>
        <v>0</v>
      </c>
      <c r="AP3061" s="75" t="s">
        <v>2024</v>
      </c>
      <c r="AQ3061" s="13">
        <v>168.70037891451273</v>
      </c>
      <c r="AR3061" s="13">
        <v>143.70037891451273</v>
      </c>
      <c r="AS3061" s="13">
        <v>135</v>
      </c>
      <c r="AT3061">
        <v>0</v>
      </c>
      <c r="AU3061">
        <v>0</v>
      </c>
      <c r="AV3061">
        <v>0</v>
      </c>
      <c r="AW3061" s="48">
        <v>2</v>
      </c>
      <c r="AX3061">
        <v>1</v>
      </c>
      <c r="AY3061">
        <v>0</v>
      </c>
      <c r="AZ3061">
        <v>2</v>
      </c>
      <c r="BA3061">
        <v>0</v>
      </c>
      <c r="BB3061">
        <v>0</v>
      </c>
      <c r="BC3061">
        <v>0</v>
      </c>
      <c r="BD3061">
        <v>5</v>
      </c>
      <c r="BE3061" s="7">
        <f t="shared" si="316"/>
        <v>68.31</v>
      </c>
      <c r="BF3061" s="7">
        <f t="shared" si="317"/>
        <v>0</v>
      </c>
      <c r="BG3061" s="7">
        <f t="shared" si="318"/>
        <v>68.31</v>
      </c>
      <c r="BH3061" s="7">
        <f t="shared" si="319"/>
        <v>137.42699999999999</v>
      </c>
      <c r="BI3061">
        <v>6</v>
      </c>
      <c r="BJ3061">
        <v>50</v>
      </c>
      <c r="BK3061">
        <v>5</v>
      </c>
      <c r="BL3061">
        <v>2</v>
      </c>
      <c r="BM3061">
        <v>0</v>
      </c>
      <c r="BN3061">
        <v>4</v>
      </c>
      <c r="BO3061">
        <v>0</v>
      </c>
      <c r="BP3061">
        <v>0</v>
      </c>
      <c r="BQ3061">
        <v>80</v>
      </c>
      <c r="BR3061" s="9" t="s">
        <v>1025</v>
      </c>
      <c r="BS3061">
        <v>0</v>
      </c>
      <c r="BT3061">
        <v>1</v>
      </c>
      <c r="BU3061" s="8"/>
      <c r="BV3061" s="8"/>
      <c r="BW3061">
        <v>86</v>
      </c>
      <c r="BX3061" s="9" t="s">
        <v>1026</v>
      </c>
      <c r="BY3061">
        <v>0</v>
      </c>
      <c r="BZ3061">
        <v>7</v>
      </c>
      <c r="CA3061" s="8">
        <v>6.0999999999999999E-2</v>
      </c>
      <c r="CB3061" s="8">
        <f>BZ3061*CA3061</f>
        <v>0.42699999999999999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33060</v>
      </c>
      <c r="CJ3061">
        <v>37127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  <c r="DT3061">
        <v>0</v>
      </c>
      <c r="DU3061">
        <v>0</v>
      </c>
      <c r="DV3061">
        <v>0</v>
      </c>
      <c r="DW3061">
        <v>1</v>
      </c>
      <c r="DX3061">
        <v>316</v>
      </c>
      <c r="DY3061">
        <v>2</v>
      </c>
      <c r="DZ3061">
        <v>0</v>
      </c>
      <c r="EA3061">
        <v>11</v>
      </c>
      <c r="EB3061">
        <v>0</v>
      </c>
      <c r="EC3061">
        <v>104</v>
      </c>
      <c r="ED3061" s="6">
        <v>0</v>
      </c>
      <c r="EE3061">
        <v>0</v>
      </c>
      <c r="EF3061">
        <v>1</v>
      </c>
      <c r="EG3061">
        <v>1</v>
      </c>
      <c r="EJ3061" s="40"/>
      <c r="EK3061" t="s">
        <v>1100</v>
      </c>
    </row>
    <row r="3062" spans="1:141" x14ac:dyDescent="0.15">
      <c r="A3062" s="48">
        <v>8395</v>
      </c>
      <c r="B3062" s="40">
        <v>1</v>
      </c>
      <c r="C3062">
        <v>33</v>
      </c>
      <c r="D3062" s="2" t="s">
        <v>1027</v>
      </c>
      <c r="E3062">
        <v>60</v>
      </c>
      <c r="F3062">
        <v>37</v>
      </c>
      <c r="G3062">
        <v>6</v>
      </c>
      <c r="H3062">
        <v>170</v>
      </c>
      <c r="I3062">
        <v>1</v>
      </c>
      <c r="J3062">
        <v>5</v>
      </c>
      <c r="K3062">
        <v>1</v>
      </c>
      <c r="L3062">
        <v>23</v>
      </c>
      <c r="M3062">
        <v>1</v>
      </c>
      <c r="N3062" s="23">
        <v>1</v>
      </c>
      <c r="O3062">
        <v>1</v>
      </c>
      <c r="P3062" s="8">
        <v>0</v>
      </c>
      <c r="Q3062">
        <v>53</v>
      </c>
      <c r="R3062">
        <v>7</v>
      </c>
      <c r="S3062">
        <v>4</v>
      </c>
      <c r="T3062">
        <v>33</v>
      </c>
      <c r="U3062">
        <v>37</v>
      </c>
      <c r="V3062" s="50">
        <v>2</v>
      </c>
      <c r="W3062" s="50" t="s">
        <v>1028</v>
      </c>
      <c r="X3062" s="50">
        <v>1</v>
      </c>
      <c r="Y3062" s="51">
        <v>6.0714300000000003</v>
      </c>
      <c r="Z3062" s="51">
        <v>11.521478873239436</v>
      </c>
      <c r="AA3062" s="51">
        <v>2.8002048186555246</v>
      </c>
      <c r="AB3062" s="51">
        <v>730.08520868802566</v>
      </c>
      <c r="AC3062">
        <v>50</v>
      </c>
      <c r="AD3062">
        <v>2</v>
      </c>
      <c r="AE3062">
        <v>53</v>
      </c>
      <c r="AF3062" s="6">
        <v>0</v>
      </c>
      <c r="AG3062" s="52">
        <v>500</v>
      </c>
      <c r="AH3062">
        <v>500</v>
      </c>
      <c r="AI3062" s="52">
        <v>30</v>
      </c>
      <c r="AJ3062" s="52">
        <v>100</v>
      </c>
      <c r="AK3062" s="6">
        <v>130</v>
      </c>
      <c r="AL3062" s="6">
        <v>10</v>
      </c>
      <c r="AM3062" s="6">
        <v>55</v>
      </c>
      <c r="AN3062" s="52">
        <v>600</v>
      </c>
      <c r="AO3062" s="5">
        <f t="shared" si="315"/>
        <v>0</v>
      </c>
      <c r="AP3062" s="75" t="s">
        <v>1029</v>
      </c>
      <c r="AQ3062" s="13">
        <v>626.51056325130264</v>
      </c>
      <c r="AR3062" s="13">
        <v>568.51056325130264</v>
      </c>
      <c r="AS3062" s="13">
        <v>542</v>
      </c>
      <c r="AT3062">
        <v>3</v>
      </c>
      <c r="AU3062">
        <v>1</v>
      </c>
      <c r="AV3062">
        <v>0</v>
      </c>
      <c r="AW3062" s="48">
        <v>2</v>
      </c>
      <c r="AX3062">
        <v>1</v>
      </c>
      <c r="AY3062">
        <v>0</v>
      </c>
      <c r="AZ3062">
        <v>1</v>
      </c>
      <c r="BA3062">
        <v>1</v>
      </c>
      <c r="BB3062">
        <v>2</v>
      </c>
      <c r="BC3062">
        <v>14</v>
      </c>
      <c r="BD3062">
        <v>16</v>
      </c>
      <c r="BE3062" s="7">
        <f t="shared" si="316"/>
        <v>184.6</v>
      </c>
      <c r="BF3062" s="7">
        <f t="shared" si="317"/>
        <v>0</v>
      </c>
      <c r="BG3062" s="7">
        <f t="shared" si="318"/>
        <v>184.6</v>
      </c>
      <c r="BH3062" s="7">
        <f t="shared" si="319"/>
        <v>512.53</v>
      </c>
      <c r="BI3062">
        <v>20</v>
      </c>
      <c r="BJ3062">
        <v>165</v>
      </c>
      <c r="BK3062">
        <v>16</v>
      </c>
      <c r="BL3062">
        <v>7</v>
      </c>
      <c r="BM3062">
        <v>4</v>
      </c>
      <c r="BN3062">
        <v>105</v>
      </c>
      <c r="BO3062">
        <v>4</v>
      </c>
      <c r="BP3062">
        <v>1</v>
      </c>
      <c r="BQ3062">
        <v>62</v>
      </c>
      <c r="BR3062" s="9" t="s">
        <v>2190</v>
      </c>
      <c r="BS3062">
        <v>3</v>
      </c>
      <c r="BT3062">
        <v>33</v>
      </c>
      <c r="BU3062" s="8">
        <v>1.1100000000000001</v>
      </c>
      <c r="BV3062" s="64">
        <f>BT3062*BU3062</f>
        <v>36.630000000000003</v>
      </c>
      <c r="BW3062">
        <v>80</v>
      </c>
      <c r="BX3062" s="9" t="s">
        <v>1280</v>
      </c>
      <c r="BY3062">
        <v>0</v>
      </c>
      <c r="BZ3062">
        <v>7</v>
      </c>
      <c r="CC3062">
        <v>86</v>
      </c>
      <c r="CD3062">
        <v>0</v>
      </c>
      <c r="CE3062">
        <v>10</v>
      </c>
      <c r="CF3062">
        <v>88</v>
      </c>
      <c r="CG3062">
        <v>2</v>
      </c>
      <c r="CH3062">
        <v>50</v>
      </c>
      <c r="CI3062">
        <v>33060</v>
      </c>
      <c r="CJ3062">
        <v>37127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3</v>
      </c>
      <c r="CV3062">
        <v>3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  <c r="DM3062">
        <v>0</v>
      </c>
      <c r="DN3062">
        <v>0</v>
      </c>
      <c r="DO3062">
        <v>0</v>
      </c>
      <c r="DP3062">
        <v>0</v>
      </c>
      <c r="DQ3062">
        <v>0</v>
      </c>
      <c r="DR3062">
        <v>0</v>
      </c>
      <c r="DS3062">
        <v>2</v>
      </c>
      <c r="DT3062">
        <v>2</v>
      </c>
      <c r="DU3062">
        <v>0</v>
      </c>
      <c r="DV3062">
        <v>0</v>
      </c>
      <c r="DW3062">
        <v>1</v>
      </c>
      <c r="DX3062">
        <v>316</v>
      </c>
      <c r="DY3062">
        <v>2</v>
      </c>
      <c r="DZ3062">
        <v>1.140684</v>
      </c>
      <c r="EA3062">
        <v>41</v>
      </c>
      <c r="EB3062">
        <v>0</v>
      </c>
      <c r="EC3062">
        <v>209.14070000000001</v>
      </c>
      <c r="ED3062" s="6">
        <v>0</v>
      </c>
      <c r="EE3062">
        <v>0</v>
      </c>
      <c r="EF3062">
        <v>1</v>
      </c>
      <c r="EG3062">
        <v>1</v>
      </c>
      <c r="EJ3062" s="40"/>
      <c r="EK3062" t="s">
        <v>2980</v>
      </c>
    </row>
    <row r="3063" spans="1:141" x14ac:dyDescent="0.15">
      <c r="A3063" s="48">
        <v>8399</v>
      </c>
      <c r="B3063" s="40">
        <v>1</v>
      </c>
      <c r="C3063">
        <v>33</v>
      </c>
      <c r="D3063" s="2" t="s">
        <v>1030</v>
      </c>
      <c r="E3063">
        <v>60</v>
      </c>
      <c r="F3063">
        <v>37</v>
      </c>
      <c r="G3063">
        <v>6</v>
      </c>
      <c r="H3063">
        <v>170</v>
      </c>
      <c r="I3063">
        <v>4</v>
      </c>
      <c r="J3063">
        <v>4</v>
      </c>
      <c r="K3063">
        <v>5</v>
      </c>
      <c r="L3063">
        <v>12</v>
      </c>
      <c r="M3063">
        <v>0</v>
      </c>
      <c r="N3063" s="56">
        <v>2</v>
      </c>
      <c r="O3063">
        <v>1</v>
      </c>
      <c r="P3063" s="8">
        <v>0</v>
      </c>
      <c r="Q3063">
        <v>30</v>
      </c>
      <c r="R3063">
        <v>4</v>
      </c>
      <c r="S3063">
        <v>3</v>
      </c>
      <c r="T3063">
        <v>33</v>
      </c>
      <c r="U3063">
        <v>37</v>
      </c>
      <c r="V3063" s="21">
        <v>4</v>
      </c>
      <c r="W3063" s="21" t="s">
        <v>1959</v>
      </c>
      <c r="X3063" s="21">
        <v>0</v>
      </c>
      <c r="Y3063" s="51">
        <v>6.0714300000000003</v>
      </c>
      <c r="Z3063" s="51">
        <v>11.521478873239436</v>
      </c>
      <c r="AA3063" s="51">
        <v>2.8002048186555246</v>
      </c>
      <c r="AB3063" s="51">
        <v>288.03697183098592</v>
      </c>
      <c r="AC3063">
        <v>25</v>
      </c>
      <c r="AD3063">
        <v>0</v>
      </c>
      <c r="AE3063">
        <v>0</v>
      </c>
      <c r="AF3063" s="6">
        <v>0</v>
      </c>
      <c r="AG3063" s="52">
        <v>250</v>
      </c>
      <c r="AH3063">
        <v>250</v>
      </c>
      <c r="AI3063" s="52">
        <v>0</v>
      </c>
      <c r="AJ3063" s="52">
        <v>10</v>
      </c>
      <c r="AK3063" s="6">
        <v>10</v>
      </c>
      <c r="AL3063" s="6">
        <v>10</v>
      </c>
      <c r="AM3063" s="6">
        <v>30</v>
      </c>
      <c r="AN3063" s="52">
        <v>225</v>
      </c>
      <c r="AO3063" s="5">
        <f t="shared" si="315"/>
        <v>135.5</v>
      </c>
      <c r="AP3063" s="7" t="s">
        <v>1031</v>
      </c>
      <c r="AQ3063" s="13">
        <v>180.25</v>
      </c>
      <c r="AR3063" s="13">
        <v>150.25</v>
      </c>
      <c r="AS3063" s="13">
        <v>150.25</v>
      </c>
      <c r="AT3063">
        <v>0</v>
      </c>
      <c r="AU3063">
        <v>0</v>
      </c>
      <c r="AV3063">
        <v>0</v>
      </c>
      <c r="AW3063" s="48">
        <v>2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4</v>
      </c>
      <c r="BE3063" s="7">
        <f t="shared" si="316"/>
        <v>12.72</v>
      </c>
      <c r="BF3063" s="7">
        <f t="shared" si="317"/>
        <v>0</v>
      </c>
      <c r="BG3063" s="7">
        <f t="shared" si="318"/>
        <v>12.72</v>
      </c>
      <c r="BH3063" s="7">
        <f t="shared" si="319"/>
        <v>360.5</v>
      </c>
      <c r="BI3063">
        <v>11</v>
      </c>
      <c r="BJ3063">
        <v>175</v>
      </c>
      <c r="BK3063">
        <v>9</v>
      </c>
      <c r="BL3063">
        <v>5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 s="9" t="s">
        <v>1032</v>
      </c>
      <c r="BS3063">
        <v>0</v>
      </c>
      <c r="BT3063">
        <v>0</v>
      </c>
      <c r="BU3063" s="8"/>
      <c r="BV3063" s="8"/>
      <c r="BW3063">
        <v>0</v>
      </c>
      <c r="BX3063" s="9"/>
      <c r="BY3063">
        <v>0</v>
      </c>
      <c r="BZ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33060</v>
      </c>
      <c r="CJ3063">
        <v>37127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  <c r="DT3063">
        <v>0</v>
      </c>
      <c r="DU3063">
        <v>0</v>
      </c>
      <c r="DV3063">
        <v>0</v>
      </c>
      <c r="DW3063">
        <v>1</v>
      </c>
      <c r="DX3063">
        <v>316</v>
      </c>
      <c r="DY3063">
        <v>2</v>
      </c>
      <c r="DZ3063">
        <v>0</v>
      </c>
      <c r="EA3063">
        <v>20</v>
      </c>
      <c r="EB3063">
        <v>0</v>
      </c>
      <c r="EC3063">
        <v>156</v>
      </c>
      <c r="ED3063" s="6">
        <v>0</v>
      </c>
      <c r="EE3063">
        <v>0</v>
      </c>
      <c r="EF3063">
        <v>1</v>
      </c>
      <c r="EG3063">
        <v>1</v>
      </c>
      <c r="EJ3063" s="40"/>
      <c r="EK3063" t="s">
        <v>1033</v>
      </c>
    </row>
    <row r="3064" spans="1:141" x14ac:dyDescent="0.15">
      <c r="A3064" s="48">
        <v>8401</v>
      </c>
      <c r="B3064" s="40">
        <v>1</v>
      </c>
      <c r="C3064">
        <v>33</v>
      </c>
      <c r="D3064" s="2" t="s">
        <v>1034</v>
      </c>
      <c r="E3064">
        <v>60</v>
      </c>
      <c r="F3064">
        <v>37</v>
      </c>
      <c r="G3064">
        <v>6</v>
      </c>
      <c r="H3064">
        <v>170</v>
      </c>
      <c r="I3064">
        <v>9</v>
      </c>
      <c r="J3064">
        <v>6</v>
      </c>
      <c r="K3064">
        <v>11</v>
      </c>
      <c r="L3064">
        <v>6</v>
      </c>
      <c r="M3064">
        <v>0</v>
      </c>
      <c r="N3064" s="56">
        <v>2</v>
      </c>
      <c r="O3064">
        <v>1</v>
      </c>
      <c r="P3064" s="8">
        <v>0</v>
      </c>
      <c r="Q3064">
        <v>48</v>
      </c>
      <c r="R3064">
        <v>2</v>
      </c>
      <c r="S3064">
        <v>1</v>
      </c>
      <c r="T3064">
        <v>33</v>
      </c>
      <c r="U3064">
        <v>37</v>
      </c>
      <c r="V3064" s="21">
        <v>4</v>
      </c>
      <c r="W3064" s="21" t="s">
        <v>1035</v>
      </c>
      <c r="X3064" s="21">
        <v>0</v>
      </c>
      <c r="Y3064" s="51">
        <v>6.0714300000000003</v>
      </c>
      <c r="Z3064" s="51">
        <v>11.521478873239436</v>
      </c>
      <c r="AA3064" s="51">
        <v>2.8002048186555246</v>
      </c>
      <c r="AB3064" s="51">
        <v>57.607394366197184</v>
      </c>
      <c r="AC3064">
        <v>5</v>
      </c>
      <c r="AD3064">
        <v>0</v>
      </c>
      <c r="AE3064">
        <v>0</v>
      </c>
      <c r="AF3064" s="6">
        <v>0</v>
      </c>
      <c r="AG3064" s="52">
        <v>30</v>
      </c>
      <c r="AH3064">
        <v>30</v>
      </c>
      <c r="AI3064" s="52">
        <v>0</v>
      </c>
      <c r="AJ3064" s="52">
        <v>18</v>
      </c>
      <c r="AK3064" s="6">
        <v>18</v>
      </c>
      <c r="AL3064" s="6">
        <v>0</v>
      </c>
      <c r="AM3064" s="6">
        <v>7</v>
      </c>
      <c r="AN3064" s="52">
        <v>25</v>
      </c>
      <c r="AO3064" s="5">
        <f t="shared" si="315"/>
        <v>0</v>
      </c>
      <c r="AP3064" s="7" t="s">
        <v>1036</v>
      </c>
      <c r="AQ3064" s="13">
        <v>12.5</v>
      </c>
      <c r="AR3064" s="13">
        <v>5.5</v>
      </c>
      <c r="AS3064" s="13">
        <v>5.5</v>
      </c>
      <c r="AT3064">
        <v>0</v>
      </c>
      <c r="AU3064">
        <v>0</v>
      </c>
      <c r="AV3064">
        <v>0</v>
      </c>
      <c r="AW3064" s="48">
        <v>2</v>
      </c>
      <c r="AX3064">
        <v>0</v>
      </c>
      <c r="AY3064">
        <v>0</v>
      </c>
      <c r="AZ3064">
        <v>0</v>
      </c>
      <c r="BA3064">
        <v>1</v>
      </c>
      <c r="BB3064">
        <v>2</v>
      </c>
      <c r="BC3064">
        <v>0</v>
      </c>
      <c r="BD3064">
        <v>1</v>
      </c>
      <c r="BE3064" s="7">
        <f t="shared" si="316"/>
        <v>55.51</v>
      </c>
      <c r="BF3064" s="7">
        <f t="shared" si="317"/>
        <v>0</v>
      </c>
      <c r="BG3064" s="7">
        <f t="shared" si="318"/>
        <v>55.51</v>
      </c>
      <c r="BH3064" s="7">
        <f t="shared" si="319"/>
        <v>7.1999999999999993</v>
      </c>
      <c r="BI3064">
        <v>3</v>
      </c>
      <c r="BJ3064">
        <v>20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 s="9" t="s">
        <v>2979</v>
      </c>
      <c r="BS3064">
        <v>0</v>
      </c>
      <c r="BT3064">
        <v>0</v>
      </c>
      <c r="BU3064" s="8"/>
      <c r="BV3064" s="8"/>
      <c r="BW3064">
        <v>0</v>
      </c>
      <c r="BX3064" s="9"/>
      <c r="BY3064">
        <v>0</v>
      </c>
      <c r="BZ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33060</v>
      </c>
      <c r="CJ3064">
        <v>37127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0</v>
      </c>
      <c r="DR3064">
        <v>0</v>
      </c>
      <c r="DS3064">
        <v>0</v>
      </c>
      <c r="DT3064">
        <v>0</v>
      </c>
      <c r="DU3064">
        <v>0</v>
      </c>
      <c r="DV3064">
        <v>0</v>
      </c>
      <c r="DW3064">
        <v>1</v>
      </c>
      <c r="DX3064">
        <v>316</v>
      </c>
      <c r="DY3064">
        <v>2</v>
      </c>
      <c r="DZ3064">
        <v>0</v>
      </c>
      <c r="EA3064">
        <v>3</v>
      </c>
      <c r="EB3064">
        <v>0</v>
      </c>
      <c r="EC3064">
        <v>52</v>
      </c>
      <c r="ED3064" s="6">
        <v>0</v>
      </c>
      <c r="EE3064">
        <v>0</v>
      </c>
      <c r="EF3064">
        <v>1</v>
      </c>
      <c r="EG3064">
        <v>1</v>
      </c>
      <c r="EJ3064" s="40"/>
      <c r="EK3064" t="s">
        <v>2980</v>
      </c>
    </row>
    <row r="3065" spans="1:141" x14ac:dyDescent="0.15">
      <c r="A3065" s="48">
        <v>8403</v>
      </c>
      <c r="B3065" s="40">
        <v>1</v>
      </c>
      <c r="C3065">
        <v>33</v>
      </c>
      <c r="D3065" s="2" t="s">
        <v>1030</v>
      </c>
      <c r="E3065">
        <v>60</v>
      </c>
      <c r="F3065">
        <v>37</v>
      </c>
      <c r="G3065">
        <v>6</v>
      </c>
      <c r="H3065">
        <v>170</v>
      </c>
      <c r="I3065">
        <v>9</v>
      </c>
      <c r="J3065">
        <v>8</v>
      </c>
      <c r="K3065">
        <v>11</v>
      </c>
      <c r="L3065">
        <v>17</v>
      </c>
      <c r="M3065">
        <v>0</v>
      </c>
      <c r="N3065" s="56">
        <v>2</v>
      </c>
      <c r="O3065">
        <v>1</v>
      </c>
      <c r="P3065" s="8">
        <v>0</v>
      </c>
      <c r="Q3065">
        <v>24</v>
      </c>
      <c r="R3065">
        <v>7</v>
      </c>
      <c r="S3065">
        <v>1</v>
      </c>
      <c r="T3065">
        <v>33</v>
      </c>
      <c r="U3065">
        <v>37</v>
      </c>
      <c r="V3065" s="50">
        <v>2</v>
      </c>
      <c r="W3065" s="50" t="s">
        <v>2023</v>
      </c>
      <c r="X3065" s="50">
        <v>1</v>
      </c>
      <c r="Y3065" s="51">
        <v>6.0714300000000003</v>
      </c>
      <c r="Z3065" s="51">
        <v>11.521478873239436</v>
      </c>
      <c r="AA3065" s="51">
        <v>2.8002048186555246</v>
      </c>
      <c r="AB3065" s="51">
        <v>884.09647371407959</v>
      </c>
      <c r="AC3065">
        <v>50</v>
      </c>
      <c r="AD3065">
        <v>0</v>
      </c>
      <c r="AE3065">
        <v>110</v>
      </c>
      <c r="AF3065" s="6">
        <v>0</v>
      </c>
      <c r="AG3065" s="52">
        <v>480</v>
      </c>
      <c r="AH3065">
        <v>480</v>
      </c>
      <c r="AI3065" s="52">
        <v>75</v>
      </c>
      <c r="AJ3065" s="52">
        <v>135</v>
      </c>
      <c r="AK3065" s="6">
        <v>210</v>
      </c>
      <c r="AL3065" s="6">
        <v>45</v>
      </c>
      <c r="AM3065" s="6">
        <v>25</v>
      </c>
      <c r="AN3065" s="52">
        <v>280</v>
      </c>
      <c r="AO3065" s="5">
        <f t="shared" si="315"/>
        <v>0</v>
      </c>
      <c r="AP3065" s="75" t="s">
        <v>1037</v>
      </c>
      <c r="AQ3065" s="13">
        <v>325.17612650260537</v>
      </c>
      <c r="AR3065" s="13">
        <v>270.17612650260537</v>
      </c>
      <c r="AS3065" s="13">
        <v>225</v>
      </c>
      <c r="AT3065">
        <v>30</v>
      </c>
      <c r="AU3065">
        <v>0</v>
      </c>
      <c r="AV3065">
        <v>5</v>
      </c>
      <c r="AW3065" s="48">
        <v>2</v>
      </c>
      <c r="AX3065">
        <v>1</v>
      </c>
      <c r="AY3065">
        <v>0</v>
      </c>
      <c r="AZ3065">
        <v>1</v>
      </c>
      <c r="BA3065">
        <v>2</v>
      </c>
      <c r="BB3065">
        <v>2</v>
      </c>
      <c r="BC3065">
        <v>0</v>
      </c>
      <c r="BD3065">
        <v>8</v>
      </c>
      <c r="BE3065" s="7">
        <f t="shared" si="316"/>
        <v>151.72999999999999</v>
      </c>
      <c r="BF3065" s="7">
        <f t="shared" si="317"/>
        <v>0</v>
      </c>
      <c r="BG3065" s="7">
        <f t="shared" si="318"/>
        <v>151.72999999999999</v>
      </c>
      <c r="BH3065" s="7">
        <f t="shared" si="319"/>
        <v>221.1</v>
      </c>
      <c r="BI3065">
        <v>16</v>
      </c>
      <c r="BJ3065">
        <v>100</v>
      </c>
      <c r="BK3065">
        <v>8</v>
      </c>
      <c r="BL3065">
        <v>3</v>
      </c>
      <c r="BM3065">
        <v>0</v>
      </c>
      <c r="BN3065">
        <v>0</v>
      </c>
      <c r="BO3065">
        <v>0</v>
      </c>
      <c r="BP3065">
        <v>0</v>
      </c>
      <c r="BQ3065">
        <v>80</v>
      </c>
      <c r="BR3065" s="9" t="s">
        <v>1280</v>
      </c>
      <c r="BS3065">
        <v>0</v>
      </c>
      <c r="BT3065">
        <v>1</v>
      </c>
      <c r="BU3065" s="8"/>
      <c r="BV3065" s="8"/>
      <c r="BW3065">
        <v>58</v>
      </c>
      <c r="BX3065" s="9" t="s">
        <v>2189</v>
      </c>
      <c r="BY3065">
        <v>4</v>
      </c>
      <c r="BZ3065">
        <v>20</v>
      </c>
      <c r="CA3065" s="8">
        <v>0.33</v>
      </c>
      <c r="CB3065" s="64">
        <f>BZ3065*CA3065</f>
        <v>6.6000000000000005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33060</v>
      </c>
      <c r="CJ3065">
        <v>37127</v>
      </c>
      <c r="CK3065">
        <v>4</v>
      </c>
      <c r="CL3065">
        <v>4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  <c r="DM3065">
        <v>0</v>
      </c>
      <c r="DN3065">
        <v>0</v>
      </c>
      <c r="DO3065">
        <v>0</v>
      </c>
      <c r="DP3065">
        <v>0</v>
      </c>
      <c r="DQ3065">
        <v>0</v>
      </c>
      <c r="DR3065">
        <v>0</v>
      </c>
      <c r="DS3065">
        <v>0</v>
      </c>
      <c r="DT3065">
        <v>0</v>
      </c>
      <c r="DU3065">
        <v>0</v>
      </c>
      <c r="DV3065">
        <v>0</v>
      </c>
      <c r="DW3065">
        <v>1</v>
      </c>
      <c r="DX3065">
        <v>316</v>
      </c>
      <c r="DY3065">
        <v>2</v>
      </c>
      <c r="DZ3065">
        <v>11.406840000000001</v>
      </c>
      <c r="EA3065">
        <v>28</v>
      </c>
      <c r="EB3065">
        <v>0</v>
      </c>
      <c r="EC3065">
        <v>63.406849999999999</v>
      </c>
      <c r="ED3065" s="6">
        <v>0</v>
      </c>
      <c r="EE3065">
        <v>0</v>
      </c>
      <c r="EF3065">
        <v>1</v>
      </c>
      <c r="EG3065">
        <v>1</v>
      </c>
      <c r="EJ3065" s="40"/>
      <c r="EK3065" t="s">
        <v>2980</v>
      </c>
    </row>
    <row r="3066" spans="1:141" x14ac:dyDescent="0.15">
      <c r="A3066" s="48">
        <v>8405</v>
      </c>
      <c r="B3066" s="40">
        <v>1</v>
      </c>
      <c r="C3066">
        <v>33</v>
      </c>
      <c r="D3066" s="2" t="s">
        <v>1030</v>
      </c>
      <c r="E3066">
        <v>60</v>
      </c>
      <c r="F3066">
        <v>37</v>
      </c>
      <c r="G3066">
        <v>6</v>
      </c>
      <c r="H3066">
        <v>170</v>
      </c>
      <c r="I3066">
        <v>9</v>
      </c>
      <c r="J3066">
        <v>10</v>
      </c>
      <c r="K3066">
        <v>11</v>
      </c>
      <c r="L3066">
        <v>29</v>
      </c>
      <c r="M3066">
        <v>0</v>
      </c>
      <c r="N3066" s="56">
        <v>2</v>
      </c>
      <c r="O3066">
        <v>1</v>
      </c>
      <c r="P3066" s="8">
        <v>0</v>
      </c>
      <c r="Q3066">
        <v>50</v>
      </c>
      <c r="R3066">
        <v>10</v>
      </c>
      <c r="S3066">
        <v>5</v>
      </c>
      <c r="T3066">
        <v>33</v>
      </c>
      <c r="U3066">
        <v>37</v>
      </c>
      <c r="V3066" s="21">
        <v>4</v>
      </c>
      <c r="W3066" s="21" t="s">
        <v>2982</v>
      </c>
      <c r="X3066" s="21">
        <v>0</v>
      </c>
      <c r="Y3066" s="51">
        <v>6.0714300000000003</v>
      </c>
      <c r="Z3066" s="51">
        <v>11.521478873239436</v>
      </c>
      <c r="AA3066" s="51">
        <v>2.8002048186555246</v>
      </c>
      <c r="AB3066" s="51">
        <v>230.42957746478874</v>
      </c>
      <c r="AC3066">
        <v>20</v>
      </c>
      <c r="AD3066">
        <v>0</v>
      </c>
      <c r="AE3066">
        <v>0</v>
      </c>
      <c r="AF3066" s="6">
        <v>0</v>
      </c>
      <c r="AG3066" s="52">
        <v>200</v>
      </c>
      <c r="AH3066">
        <v>200</v>
      </c>
      <c r="AI3066" s="52">
        <v>0</v>
      </c>
      <c r="AJ3066" s="52">
        <v>22</v>
      </c>
      <c r="AK3066" s="6">
        <v>22</v>
      </c>
      <c r="AL3066" s="6">
        <v>3</v>
      </c>
      <c r="AM3066" s="6">
        <v>0</v>
      </c>
      <c r="AN3066" s="52">
        <v>250</v>
      </c>
      <c r="AO3066" s="5">
        <f t="shared" si="315"/>
        <v>0</v>
      </c>
      <c r="AP3066" s="7" t="s">
        <v>1084</v>
      </c>
      <c r="AQ3066" s="13">
        <v>125</v>
      </c>
      <c r="AR3066" s="13">
        <v>125</v>
      </c>
      <c r="AS3066" s="13">
        <v>125</v>
      </c>
      <c r="AT3066">
        <v>0</v>
      </c>
      <c r="AU3066">
        <v>0</v>
      </c>
      <c r="AV3066">
        <v>0</v>
      </c>
      <c r="AW3066" s="48">
        <v>2</v>
      </c>
      <c r="AX3066">
        <v>0</v>
      </c>
      <c r="AY3066">
        <v>0</v>
      </c>
      <c r="AZ3066">
        <v>0</v>
      </c>
      <c r="BA3066">
        <v>1</v>
      </c>
      <c r="BB3066">
        <v>1</v>
      </c>
      <c r="BC3066">
        <v>0</v>
      </c>
      <c r="BD3066">
        <v>5</v>
      </c>
      <c r="BE3066" s="7">
        <f t="shared" si="316"/>
        <v>52.839999999999996</v>
      </c>
      <c r="BF3066" s="7">
        <f t="shared" si="317"/>
        <v>0</v>
      </c>
      <c r="BG3066" s="7">
        <f t="shared" si="318"/>
        <v>52.839999999999996</v>
      </c>
      <c r="BH3066" s="7">
        <f t="shared" si="319"/>
        <v>205.5</v>
      </c>
      <c r="BI3066">
        <v>5</v>
      </c>
      <c r="BJ3066">
        <v>75</v>
      </c>
      <c r="BK3066">
        <v>6</v>
      </c>
      <c r="BL3066">
        <v>3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 s="9" t="s">
        <v>1038</v>
      </c>
      <c r="BS3066">
        <v>0</v>
      </c>
      <c r="BT3066">
        <v>0</v>
      </c>
      <c r="BU3066" s="8"/>
      <c r="BV3066" s="8"/>
      <c r="BW3066">
        <v>0</v>
      </c>
      <c r="BX3066" s="9"/>
      <c r="BY3066">
        <v>0</v>
      </c>
      <c r="BZ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33060</v>
      </c>
      <c r="CJ3066">
        <v>37127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  <c r="DM3066">
        <v>0</v>
      </c>
      <c r="DN3066">
        <v>0</v>
      </c>
      <c r="DO3066">
        <v>0</v>
      </c>
      <c r="DP3066">
        <v>0</v>
      </c>
      <c r="DQ3066">
        <v>0</v>
      </c>
      <c r="DR3066">
        <v>0</v>
      </c>
      <c r="DS3066">
        <v>0</v>
      </c>
      <c r="DT3066">
        <v>0</v>
      </c>
      <c r="DU3066">
        <v>0</v>
      </c>
      <c r="DV3066">
        <v>0</v>
      </c>
      <c r="DW3066">
        <v>1</v>
      </c>
      <c r="DX3066">
        <v>316</v>
      </c>
      <c r="DY3066">
        <v>2</v>
      </c>
      <c r="DZ3066">
        <v>0</v>
      </c>
      <c r="EA3066">
        <v>11</v>
      </c>
      <c r="EB3066">
        <v>0</v>
      </c>
      <c r="EC3066">
        <v>260</v>
      </c>
      <c r="ED3066" s="6">
        <v>0</v>
      </c>
      <c r="EE3066">
        <v>0</v>
      </c>
      <c r="EF3066">
        <v>1</v>
      </c>
      <c r="EG3066">
        <v>1</v>
      </c>
      <c r="EJ3066" s="40"/>
      <c r="EK3066" t="s">
        <v>1039</v>
      </c>
    </row>
    <row r="3067" spans="1:141" x14ac:dyDescent="0.15">
      <c r="A3067" s="48">
        <v>8406</v>
      </c>
      <c r="B3067" s="40">
        <v>1</v>
      </c>
      <c r="C3067">
        <v>33</v>
      </c>
      <c r="D3067" s="2" t="s">
        <v>1040</v>
      </c>
      <c r="E3067">
        <v>60</v>
      </c>
      <c r="F3067">
        <v>37</v>
      </c>
      <c r="G3067">
        <v>6</v>
      </c>
      <c r="H3067">
        <v>170</v>
      </c>
      <c r="I3067">
        <v>14</v>
      </c>
      <c r="J3067">
        <v>1</v>
      </c>
      <c r="K3067">
        <v>16</v>
      </c>
      <c r="L3067">
        <v>32</v>
      </c>
      <c r="M3067">
        <v>0</v>
      </c>
      <c r="N3067" s="56">
        <v>2</v>
      </c>
      <c r="O3067">
        <v>1</v>
      </c>
      <c r="P3067" s="8">
        <v>0</v>
      </c>
      <c r="Q3067">
        <v>44</v>
      </c>
      <c r="R3067">
        <v>8</v>
      </c>
      <c r="S3067">
        <v>2</v>
      </c>
      <c r="T3067">
        <v>33</v>
      </c>
      <c r="U3067">
        <v>37</v>
      </c>
      <c r="V3067" s="21">
        <v>4</v>
      </c>
      <c r="W3067" s="21" t="s">
        <v>1041</v>
      </c>
      <c r="X3067" s="21">
        <v>0</v>
      </c>
      <c r="Y3067" s="51">
        <v>6.0714300000000003</v>
      </c>
      <c r="Z3067" s="51">
        <v>11.521478873239436</v>
      </c>
      <c r="AA3067" s="51">
        <v>2.8002048186555246</v>
      </c>
      <c r="AB3067" s="57">
        <v>322.60140845070424</v>
      </c>
      <c r="AC3067">
        <v>28</v>
      </c>
      <c r="AD3067">
        <v>0</v>
      </c>
      <c r="AE3067">
        <v>0</v>
      </c>
      <c r="AF3067" s="6">
        <v>0</v>
      </c>
      <c r="AG3067" s="52">
        <v>0</v>
      </c>
      <c r="AH3067" s="57">
        <v>322.60140845070424</v>
      </c>
      <c r="AI3067" s="52">
        <v>15</v>
      </c>
      <c r="AJ3067" s="52">
        <v>110</v>
      </c>
      <c r="AK3067" s="6">
        <v>125</v>
      </c>
      <c r="AL3067" s="6">
        <v>5</v>
      </c>
      <c r="AM3067" s="6">
        <v>0</v>
      </c>
      <c r="AN3067" s="52">
        <v>175</v>
      </c>
      <c r="AO3067" s="5">
        <f t="shared" si="315"/>
        <v>0</v>
      </c>
      <c r="AP3067" s="7" t="s">
        <v>1084</v>
      </c>
      <c r="AQ3067" s="13">
        <v>87.5</v>
      </c>
      <c r="AR3067" s="13">
        <v>87.5</v>
      </c>
      <c r="AS3067" s="13">
        <v>87.5</v>
      </c>
      <c r="AT3067">
        <v>0</v>
      </c>
      <c r="AU3067">
        <v>0</v>
      </c>
      <c r="AV3067">
        <v>0</v>
      </c>
      <c r="AW3067" s="48">
        <v>2</v>
      </c>
      <c r="AX3067">
        <v>1</v>
      </c>
      <c r="AY3067">
        <v>0</v>
      </c>
      <c r="AZ3067">
        <v>1</v>
      </c>
      <c r="BA3067">
        <v>2</v>
      </c>
      <c r="BB3067">
        <v>1</v>
      </c>
      <c r="BC3067">
        <v>0</v>
      </c>
      <c r="BD3067">
        <v>7</v>
      </c>
      <c r="BE3067" s="7">
        <f t="shared" si="316"/>
        <v>133.16</v>
      </c>
      <c r="BF3067" s="7">
        <f t="shared" si="317"/>
        <v>0</v>
      </c>
      <c r="BG3067" s="7">
        <f t="shared" si="318"/>
        <v>133.16</v>
      </c>
      <c r="BH3067" s="7">
        <f t="shared" si="319"/>
        <v>130.16</v>
      </c>
      <c r="BI3067">
        <v>3</v>
      </c>
      <c r="BJ3067">
        <v>20</v>
      </c>
      <c r="BK3067">
        <v>8</v>
      </c>
      <c r="BL3067">
        <v>2</v>
      </c>
      <c r="BM3067">
        <v>0</v>
      </c>
      <c r="BN3067">
        <v>0</v>
      </c>
      <c r="BO3067">
        <v>0</v>
      </c>
      <c r="BP3067">
        <v>0</v>
      </c>
      <c r="BQ3067">
        <v>58</v>
      </c>
      <c r="BR3067" s="9" t="s">
        <v>1042</v>
      </c>
      <c r="BS3067">
        <v>3</v>
      </c>
      <c r="BT3067">
        <v>12</v>
      </c>
      <c r="BU3067" s="8">
        <v>0.33</v>
      </c>
      <c r="BV3067" s="64">
        <f>BT3067*BU3067</f>
        <v>3.96</v>
      </c>
      <c r="BW3067">
        <v>81</v>
      </c>
      <c r="BX3067" s="9" t="s">
        <v>1043</v>
      </c>
      <c r="BY3067">
        <v>0</v>
      </c>
      <c r="BZ3067">
        <v>1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33060</v>
      </c>
      <c r="CJ3067">
        <v>37127</v>
      </c>
      <c r="CK3067">
        <v>3</v>
      </c>
      <c r="CL3067">
        <v>3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  <c r="DT3067">
        <v>0</v>
      </c>
      <c r="DU3067">
        <v>0</v>
      </c>
      <c r="DV3067">
        <v>0</v>
      </c>
      <c r="DW3067">
        <v>1</v>
      </c>
      <c r="DX3067">
        <v>316</v>
      </c>
      <c r="DY3067">
        <v>2</v>
      </c>
      <c r="DZ3067">
        <v>0</v>
      </c>
      <c r="EA3067">
        <v>14</v>
      </c>
      <c r="EB3067">
        <v>0</v>
      </c>
      <c r="EC3067">
        <v>104</v>
      </c>
      <c r="ED3067" s="6">
        <v>0</v>
      </c>
      <c r="EE3067">
        <v>0</v>
      </c>
      <c r="EF3067">
        <v>1</v>
      </c>
      <c r="EG3067">
        <v>1</v>
      </c>
      <c r="EJ3067" s="40"/>
      <c r="EK3067" t="s">
        <v>1487</v>
      </c>
    </row>
    <row r="3068" spans="1:141" x14ac:dyDescent="0.15">
      <c r="A3068" s="48">
        <v>8437</v>
      </c>
      <c r="B3068" s="40">
        <v>1</v>
      </c>
      <c r="C3068">
        <v>33</v>
      </c>
      <c r="D3068" s="2" t="s">
        <v>1044</v>
      </c>
      <c r="E3068">
        <v>60</v>
      </c>
      <c r="F3068">
        <v>37</v>
      </c>
      <c r="G3068">
        <v>6</v>
      </c>
      <c r="H3068">
        <v>172</v>
      </c>
      <c r="I3068">
        <v>7</v>
      </c>
      <c r="J3068">
        <v>7</v>
      </c>
      <c r="K3068">
        <v>22</v>
      </c>
      <c r="L3068">
        <v>12</v>
      </c>
      <c r="M3068">
        <v>0</v>
      </c>
      <c r="N3068" s="23">
        <v>1</v>
      </c>
      <c r="O3068">
        <v>1</v>
      </c>
      <c r="P3068" s="8">
        <v>0</v>
      </c>
      <c r="Q3068">
        <v>27</v>
      </c>
      <c r="R3068">
        <v>7</v>
      </c>
      <c r="S3068">
        <v>2</v>
      </c>
      <c r="T3068">
        <v>33</v>
      </c>
      <c r="U3068">
        <v>37</v>
      </c>
      <c r="V3068" s="50">
        <v>2</v>
      </c>
      <c r="W3068" s="50" t="s">
        <v>1489</v>
      </c>
      <c r="X3068" s="50">
        <v>1</v>
      </c>
      <c r="Y3068" s="51">
        <v>6.0714300000000003</v>
      </c>
      <c r="Z3068" s="51">
        <v>11.521478873239436</v>
      </c>
      <c r="AA3068" s="51">
        <v>2.8002048186555246</v>
      </c>
      <c r="AB3068" s="51">
        <v>492.85831476035708</v>
      </c>
      <c r="AC3068">
        <v>35</v>
      </c>
      <c r="AD3068">
        <v>0</v>
      </c>
      <c r="AE3068">
        <v>32</v>
      </c>
      <c r="AF3068" s="6">
        <v>0</v>
      </c>
      <c r="AG3068" s="52">
        <v>1200</v>
      </c>
      <c r="AH3068">
        <v>1200</v>
      </c>
      <c r="AI3068" s="52">
        <v>75</v>
      </c>
      <c r="AJ3068" s="52">
        <v>300</v>
      </c>
      <c r="AK3068" s="6">
        <v>375</v>
      </c>
      <c r="AL3068" s="6">
        <v>10</v>
      </c>
      <c r="AM3068" s="6">
        <v>90</v>
      </c>
      <c r="AN3068" s="52">
        <v>700</v>
      </c>
      <c r="AO3068" s="5">
        <f t="shared" si="315"/>
        <v>28.399999999999977</v>
      </c>
      <c r="AP3068" s="75" t="s">
        <v>1045</v>
      </c>
      <c r="AQ3068" s="13">
        <v>759.00532770984887</v>
      </c>
      <c r="AR3068" s="13">
        <v>644.00532770984887</v>
      </c>
      <c r="AS3068" s="13">
        <v>585</v>
      </c>
      <c r="AT3068">
        <v>25</v>
      </c>
      <c r="AU3068">
        <v>0</v>
      </c>
      <c r="AV3068">
        <v>0</v>
      </c>
      <c r="AW3068" s="48">
        <v>2</v>
      </c>
      <c r="AX3068">
        <v>2</v>
      </c>
      <c r="AY3068">
        <v>0</v>
      </c>
      <c r="AZ3068">
        <v>2</v>
      </c>
      <c r="BA3068">
        <v>3</v>
      </c>
      <c r="BB3068">
        <v>5</v>
      </c>
      <c r="BC3068">
        <v>0</v>
      </c>
      <c r="BD3068">
        <v>2</v>
      </c>
      <c r="BE3068" s="7">
        <f t="shared" si="316"/>
        <v>252.78000000000003</v>
      </c>
      <c r="BF3068" s="7">
        <f t="shared" si="317"/>
        <v>47.21999999999997</v>
      </c>
      <c r="BG3068" s="7">
        <f t="shared" si="318"/>
        <v>300</v>
      </c>
      <c r="BH3068" s="7">
        <f t="shared" si="319"/>
        <v>728.4</v>
      </c>
      <c r="BI3068">
        <v>35</v>
      </c>
      <c r="BJ3068">
        <v>40</v>
      </c>
      <c r="BK3068">
        <v>30</v>
      </c>
      <c r="BL3068">
        <v>12</v>
      </c>
      <c r="BM3068">
        <v>5</v>
      </c>
      <c r="BN3068">
        <v>50</v>
      </c>
      <c r="BO3068">
        <v>0</v>
      </c>
      <c r="BP3068">
        <v>0</v>
      </c>
      <c r="BQ3068">
        <v>80</v>
      </c>
      <c r="BR3068" s="9" t="s">
        <v>1280</v>
      </c>
      <c r="BS3068">
        <v>0</v>
      </c>
      <c r="BT3068">
        <v>8</v>
      </c>
      <c r="BU3068" s="8"/>
      <c r="BV3068" s="8"/>
      <c r="BW3068">
        <v>88</v>
      </c>
      <c r="BX3068" s="9" t="s">
        <v>1253</v>
      </c>
      <c r="BY3068">
        <v>2</v>
      </c>
      <c r="BZ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33060</v>
      </c>
      <c r="CJ3068">
        <v>37127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2</v>
      </c>
      <c r="DT3068">
        <v>2</v>
      </c>
      <c r="DU3068">
        <v>0</v>
      </c>
      <c r="DV3068">
        <v>0</v>
      </c>
      <c r="DW3068">
        <v>1</v>
      </c>
      <c r="DX3068">
        <v>316</v>
      </c>
      <c r="DY3068">
        <v>2</v>
      </c>
      <c r="DZ3068">
        <v>9.5057030000000005</v>
      </c>
      <c r="EA3068">
        <v>67</v>
      </c>
      <c r="EB3068">
        <v>0</v>
      </c>
      <c r="EC3068">
        <v>113.5057</v>
      </c>
      <c r="ED3068" s="6">
        <v>0</v>
      </c>
      <c r="EE3068">
        <v>0</v>
      </c>
      <c r="EF3068">
        <v>2</v>
      </c>
      <c r="EG3068">
        <v>3</v>
      </c>
      <c r="EJ3068" s="40"/>
      <c r="EK3068" t="s">
        <v>2980</v>
      </c>
    </row>
    <row r="3069" spans="1:141" x14ac:dyDescent="0.15">
      <c r="A3069" s="48">
        <v>8441</v>
      </c>
      <c r="B3069" s="40">
        <v>1</v>
      </c>
      <c r="C3069">
        <v>33</v>
      </c>
      <c r="D3069" s="2" t="s">
        <v>1030</v>
      </c>
      <c r="E3069">
        <v>60</v>
      </c>
      <c r="F3069">
        <v>37</v>
      </c>
      <c r="G3069">
        <v>6</v>
      </c>
      <c r="H3069">
        <v>172</v>
      </c>
      <c r="I3069">
        <v>10</v>
      </c>
      <c r="J3069">
        <v>1</v>
      </c>
      <c r="K3069">
        <v>29</v>
      </c>
      <c r="L3069">
        <v>27</v>
      </c>
      <c r="M3069">
        <v>0</v>
      </c>
      <c r="N3069" s="56">
        <v>2</v>
      </c>
      <c r="O3069">
        <v>1</v>
      </c>
      <c r="P3069" s="8">
        <v>0</v>
      </c>
      <c r="Q3069">
        <v>45</v>
      </c>
      <c r="R3069">
        <v>10</v>
      </c>
      <c r="S3069">
        <v>5</v>
      </c>
      <c r="T3069">
        <v>33</v>
      </c>
      <c r="U3069">
        <v>37</v>
      </c>
      <c r="V3069" s="21">
        <v>4</v>
      </c>
      <c r="W3069" s="21" t="s">
        <v>2982</v>
      </c>
      <c r="X3069" s="21">
        <v>0</v>
      </c>
      <c r="Y3069" s="51">
        <v>6.0714300000000003</v>
      </c>
      <c r="Z3069" s="51">
        <v>11.521478873239436</v>
      </c>
      <c r="AA3069" s="51">
        <v>2.8002048186555246</v>
      </c>
      <c r="AB3069" s="51">
        <v>118.89124077800139</v>
      </c>
      <c r="AC3069">
        <v>4</v>
      </c>
      <c r="AD3069">
        <v>0</v>
      </c>
      <c r="AE3069">
        <v>26</v>
      </c>
      <c r="AF3069" s="6">
        <v>0</v>
      </c>
      <c r="AG3069" s="52">
        <v>240</v>
      </c>
      <c r="AH3069">
        <v>240</v>
      </c>
      <c r="AI3069" s="52">
        <v>0</v>
      </c>
      <c r="AJ3069" s="52">
        <v>20</v>
      </c>
      <c r="AK3069" s="6">
        <v>20</v>
      </c>
      <c r="AL3069" s="6">
        <v>8</v>
      </c>
      <c r="AM3069" s="6">
        <v>20</v>
      </c>
      <c r="AN3069" s="52">
        <v>60</v>
      </c>
      <c r="AO3069" s="5">
        <f t="shared" si="315"/>
        <v>60.8</v>
      </c>
      <c r="AP3069" s="7" t="s">
        <v>1233</v>
      </c>
      <c r="AQ3069" s="13">
        <v>60.4</v>
      </c>
      <c r="AR3069" s="13">
        <v>40.4</v>
      </c>
      <c r="AS3069" s="13">
        <v>40.4</v>
      </c>
      <c r="AT3069">
        <v>0</v>
      </c>
      <c r="AU3069">
        <v>0</v>
      </c>
      <c r="AV3069">
        <v>0</v>
      </c>
      <c r="AW3069" s="48">
        <v>2</v>
      </c>
      <c r="AX3069">
        <v>0</v>
      </c>
      <c r="AY3069">
        <v>0</v>
      </c>
      <c r="AZ3069">
        <v>1</v>
      </c>
      <c r="BA3069">
        <v>0</v>
      </c>
      <c r="BB3069">
        <v>0</v>
      </c>
      <c r="BC3069">
        <v>0</v>
      </c>
      <c r="BD3069">
        <v>0</v>
      </c>
      <c r="BE3069" s="7">
        <f t="shared" si="316"/>
        <v>0</v>
      </c>
      <c r="BF3069" s="7">
        <f t="shared" si="317"/>
        <v>20</v>
      </c>
      <c r="BG3069" s="7">
        <f t="shared" si="318"/>
        <v>20</v>
      </c>
      <c r="BH3069" s="7">
        <f t="shared" si="319"/>
        <v>120.8</v>
      </c>
      <c r="BI3069">
        <v>8</v>
      </c>
      <c r="BJ3069">
        <v>5</v>
      </c>
      <c r="BK3069">
        <v>8</v>
      </c>
      <c r="BL3069">
        <v>2</v>
      </c>
      <c r="BM3069">
        <v>0</v>
      </c>
      <c r="BN3069">
        <v>0</v>
      </c>
      <c r="BO3069">
        <v>0</v>
      </c>
      <c r="BP3069">
        <v>0</v>
      </c>
      <c r="BQ3069">
        <v>80</v>
      </c>
      <c r="BR3069" s="9" t="s">
        <v>1046</v>
      </c>
      <c r="BS3069">
        <v>0</v>
      </c>
      <c r="BT3069">
        <v>3</v>
      </c>
      <c r="BU3069" s="8"/>
      <c r="BV3069" s="8"/>
      <c r="BW3069">
        <v>0</v>
      </c>
      <c r="BX3069" s="9"/>
      <c r="BY3069">
        <v>0</v>
      </c>
      <c r="BZ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33060</v>
      </c>
      <c r="CJ3069">
        <v>37127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  <c r="DM3069">
        <v>0</v>
      </c>
      <c r="DN3069">
        <v>0</v>
      </c>
      <c r="DO3069">
        <v>0</v>
      </c>
      <c r="DP3069">
        <v>0</v>
      </c>
      <c r="DQ3069">
        <v>0</v>
      </c>
      <c r="DR3069">
        <v>0</v>
      </c>
      <c r="DS3069">
        <v>0</v>
      </c>
      <c r="DT3069">
        <v>0</v>
      </c>
      <c r="DU3069">
        <v>0</v>
      </c>
      <c r="DV3069">
        <v>0</v>
      </c>
      <c r="DW3069">
        <v>1</v>
      </c>
      <c r="DX3069">
        <v>316</v>
      </c>
      <c r="DY3069">
        <v>2</v>
      </c>
      <c r="DZ3069">
        <v>0</v>
      </c>
      <c r="EA3069">
        <v>16</v>
      </c>
      <c r="EB3069">
        <v>0</v>
      </c>
      <c r="EC3069">
        <v>260</v>
      </c>
      <c r="ED3069" s="6">
        <v>0</v>
      </c>
      <c r="EE3069">
        <v>0</v>
      </c>
      <c r="EF3069">
        <v>1</v>
      </c>
      <c r="EG3069">
        <v>1</v>
      </c>
      <c r="EJ3069" s="40"/>
      <c r="EK3069" t="s">
        <v>1047</v>
      </c>
    </row>
    <row r="3070" spans="1:141" x14ac:dyDescent="0.15">
      <c r="A3070" s="48">
        <v>8442</v>
      </c>
      <c r="B3070" s="40">
        <v>1</v>
      </c>
      <c r="C3070">
        <v>33</v>
      </c>
      <c r="D3070" s="2" t="s">
        <v>1048</v>
      </c>
      <c r="E3070">
        <v>60</v>
      </c>
      <c r="F3070">
        <v>37</v>
      </c>
      <c r="G3070">
        <v>6</v>
      </c>
      <c r="H3070">
        <v>172</v>
      </c>
      <c r="I3070">
        <v>10</v>
      </c>
      <c r="J3070">
        <v>2</v>
      </c>
      <c r="K3070">
        <v>30</v>
      </c>
      <c r="L3070">
        <v>15</v>
      </c>
      <c r="M3070">
        <v>0</v>
      </c>
      <c r="N3070" s="23">
        <v>1</v>
      </c>
      <c r="O3070">
        <v>1</v>
      </c>
      <c r="P3070" s="8">
        <v>0</v>
      </c>
      <c r="Q3070">
        <v>50</v>
      </c>
      <c r="R3070">
        <v>3</v>
      </c>
      <c r="S3070">
        <v>3</v>
      </c>
      <c r="T3070">
        <v>33</v>
      </c>
      <c r="U3070">
        <v>37</v>
      </c>
      <c r="V3070" s="50">
        <v>2</v>
      </c>
      <c r="W3070" s="50" t="s">
        <v>1049</v>
      </c>
      <c r="X3070" s="50">
        <v>1</v>
      </c>
      <c r="Y3070" s="51">
        <v>6.0714300000000003</v>
      </c>
      <c r="Z3070" s="51">
        <v>11.521478873239436</v>
      </c>
      <c r="AA3070" s="51">
        <v>2.8002048186555246</v>
      </c>
      <c r="AB3070" s="51">
        <v>280.83326420058819</v>
      </c>
      <c r="AC3070">
        <v>20</v>
      </c>
      <c r="AD3070">
        <v>0</v>
      </c>
      <c r="AE3070">
        <v>18</v>
      </c>
      <c r="AF3070" s="6">
        <v>0</v>
      </c>
      <c r="AG3070" s="52">
        <v>300</v>
      </c>
      <c r="AH3070">
        <v>300</v>
      </c>
      <c r="AI3070" s="52">
        <v>15</v>
      </c>
      <c r="AJ3070" s="52">
        <v>35</v>
      </c>
      <c r="AK3070" s="6">
        <v>50</v>
      </c>
      <c r="AL3070" s="6">
        <v>10</v>
      </c>
      <c r="AM3070" s="6">
        <v>0</v>
      </c>
      <c r="AN3070" s="52">
        <v>100</v>
      </c>
      <c r="AO3070" s="5">
        <f t="shared" ref="AO3070:AO3133" si="321">MAX(0, BH3070-AN3070)</f>
        <v>0</v>
      </c>
      <c r="AP3070" s="75" t="s">
        <v>2024</v>
      </c>
      <c r="AQ3070" s="13">
        <v>109.67518433678997</v>
      </c>
      <c r="AR3070" s="13">
        <v>109.67518433678997</v>
      </c>
      <c r="AS3070" s="13">
        <v>100</v>
      </c>
      <c r="AT3070">
        <v>0</v>
      </c>
      <c r="AU3070">
        <v>0</v>
      </c>
      <c r="AV3070">
        <v>0</v>
      </c>
      <c r="AW3070" s="48">
        <v>2</v>
      </c>
      <c r="AX3070">
        <v>0</v>
      </c>
      <c r="AY3070">
        <v>0</v>
      </c>
      <c r="AZ3070">
        <v>1</v>
      </c>
      <c r="BA3070">
        <v>1</v>
      </c>
      <c r="BB3070">
        <v>1</v>
      </c>
      <c r="BC3070">
        <v>0</v>
      </c>
      <c r="BD3070">
        <v>1</v>
      </c>
      <c r="BE3070" s="7">
        <f t="shared" ref="BE3070:BE3133" si="322">(AX3070*52.41)+(AY3070*56.06)+(BA3070*21.55)+(BB3070*15.39)+(BC3070*2.07)+(BD3070*3.18)</f>
        <v>40.119999999999997</v>
      </c>
      <c r="BF3070" s="7">
        <f t="shared" ref="BF3070:BF3133" si="323">MAX(0, BG3070-BE3070)</f>
        <v>0</v>
      </c>
      <c r="BG3070" s="7">
        <f t="shared" ref="BG3070:BG3133" si="324">MAX(AJ3070,BE3070)</f>
        <v>40.119999999999997</v>
      </c>
      <c r="BH3070" s="7">
        <f t="shared" ref="BH3070:BH3133" si="325">(BJ3070*0.36)+(BL3070*0.119*500)+BV3070+CB3070</f>
        <v>81.099999999999994</v>
      </c>
      <c r="BI3070">
        <v>17</v>
      </c>
      <c r="BJ3070">
        <v>60</v>
      </c>
      <c r="BK3070">
        <v>3</v>
      </c>
      <c r="BL3070">
        <v>1</v>
      </c>
      <c r="BM3070">
        <v>0</v>
      </c>
      <c r="BN3070">
        <v>5</v>
      </c>
      <c r="BO3070">
        <v>0</v>
      </c>
      <c r="BP3070">
        <v>0</v>
      </c>
      <c r="BQ3070">
        <v>0</v>
      </c>
      <c r="BR3070" s="9" t="s">
        <v>1050</v>
      </c>
      <c r="BS3070">
        <v>0</v>
      </c>
      <c r="BT3070">
        <v>0</v>
      </c>
      <c r="BU3070" s="8"/>
      <c r="BV3070" s="8"/>
      <c r="BW3070">
        <v>0</v>
      </c>
      <c r="BX3070" s="9"/>
      <c r="BY3070">
        <v>0</v>
      </c>
      <c r="BZ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33060</v>
      </c>
      <c r="CJ3070">
        <v>37127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  <c r="DT3070">
        <v>0</v>
      </c>
      <c r="DU3070">
        <v>0</v>
      </c>
      <c r="DV3070">
        <v>0</v>
      </c>
      <c r="DW3070">
        <v>1</v>
      </c>
      <c r="DX3070">
        <v>316</v>
      </c>
      <c r="DY3070">
        <v>2</v>
      </c>
      <c r="DZ3070">
        <v>0</v>
      </c>
      <c r="EA3070">
        <v>20</v>
      </c>
      <c r="EB3070">
        <v>0</v>
      </c>
      <c r="EC3070">
        <v>156</v>
      </c>
      <c r="ED3070" s="6">
        <v>0</v>
      </c>
      <c r="EE3070">
        <v>0</v>
      </c>
      <c r="EF3070">
        <v>1</v>
      </c>
      <c r="EG3070">
        <v>1</v>
      </c>
      <c r="EJ3070" s="40"/>
      <c r="EK3070" t="s">
        <v>1051</v>
      </c>
    </row>
    <row r="3071" spans="1:141" x14ac:dyDescent="0.15">
      <c r="A3071" s="48">
        <v>8448</v>
      </c>
      <c r="B3071" s="40">
        <v>1</v>
      </c>
      <c r="C3071">
        <v>33</v>
      </c>
      <c r="D3071" s="2" t="s">
        <v>1052</v>
      </c>
      <c r="E3071">
        <v>60</v>
      </c>
      <c r="F3071">
        <v>37</v>
      </c>
      <c r="G3071">
        <v>6</v>
      </c>
      <c r="H3071">
        <v>172</v>
      </c>
      <c r="I3071">
        <v>14</v>
      </c>
      <c r="J3071">
        <v>8</v>
      </c>
      <c r="K3071">
        <v>48</v>
      </c>
      <c r="L3071">
        <v>19</v>
      </c>
      <c r="M3071">
        <v>0</v>
      </c>
      <c r="N3071" s="23">
        <v>1</v>
      </c>
      <c r="O3071">
        <v>1</v>
      </c>
      <c r="P3071" s="8">
        <v>0</v>
      </c>
      <c r="Q3071">
        <v>30</v>
      </c>
      <c r="R3071">
        <v>3</v>
      </c>
      <c r="S3071">
        <v>1</v>
      </c>
      <c r="T3071">
        <v>33</v>
      </c>
      <c r="U3071">
        <v>37</v>
      </c>
      <c r="V3071" s="50">
        <v>2</v>
      </c>
      <c r="W3071" s="50" t="s">
        <v>3310</v>
      </c>
      <c r="X3071" s="50">
        <v>1</v>
      </c>
      <c r="Y3071" s="51">
        <v>6.0714300000000003</v>
      </c>
      <c r="Z3071" s="51">
        <v>11.521478873239436</v>
      </c>
      <c r="AA3071" s="51">
        <v>2.8002048186555246</v>
      </c>
      <c r="AB3071" s="51">
        <v>541.65870350306977</v>
      </c>
      <c r="AC3071">
        <v>30</v>
      </c>
      <c r="AD3071">
        <v>0</v>
      </c>
      <c r="AE3071">
        <v>70</v>
      </c>
      <c r="AF3071" s="6">
        <v>0</v>
      </c>
      <c r="AG3071" s="52">
        <v>500</v>
      </c>
      <c r="AH3071">
        <v>500</v>
      </c>
      <c r="AI3071" s="52">
        <v>25</v>
      </c>
      <c r="AJ3071" s="52">
        <v>100</v>
      </c>
      <c r="AK3071" s="6">
        <v>125</v>
      </c>
      <c r="AL3071" s="6">
        <v>25</v>
      </c>
      <c r="AM3071" s="6">
        <v>45</v>
      </c>
      <c r="AN3071" s="52">
        <v>600</v>
      </c>
      <c r="AO3071" s="5">
        <f t="shared" si="321"/>
        <v>0</v>
      </c>
      <c r="AP3071" s="75" t="s">
        <v>1368</v>
      </c>
      <c r="AQ3071" s="13">
        <v>627.97571686529432</v>
      </c>
      <c r="AR3071" s="13">
        <v>442.97571686529432</v>
      </c>
      <c r="AS3071" s="13">
        <v>415</v>
      </c>
      <c r="AT3071">
        <v>140</v>
      </c>
      <c r="AU3071">
        <v>0</v>
      </c>
      <c r="AV3071">
        <v>0</v>
      </c>
      <c r="AW3071" s="48">
        <v>2</v>
      </c>
      <c r="AX3071">
        <v>1</v>
      </c>
      <c r="AY3071">
        <v>0</v>
      </c>
      <c r="AZ3071">
        <v>0</v>
      </c>
      <c r="BA3071">
        <v>1</v>
      </c>
      <c r="BB3071">
        <v>2</v>
      </c>
      <c r="BC3071">
        <v>0</v>
      </c>
      <c r="BD3071">
        <v>1</v>
      </c>
      <c r="BE3071" s="7">
        <f t="shared" si="322"/>
        <v>107.92</v>
      </c>
      <c r="BF3071" s="7">
        <f t="shared" si="323"/>
        <v>0</v>
      </c>
      <c r="BG3071" s="7">
        <f t="shared" si="324"/>
        <v>107.92</v>
      </c>
      <c r="BH3071" s="7">
        <f t="shared" si="325"/>
        <v>518.6</v>
      </c>
      <c r="BI3071">
        <v>12</v>
      </c>
      <c r="BJ3071">
        <v>100</v>
      </c>
      <c r="BK3071">
        <v>15</v>
      </c>
      <c r="BL3071">
        <v>8</v>
      </c>
      <c r="BM3071">
        <v>0</v>
      </c>
      <c r="BN3071">
        <v>30</v>
      </c>
      <c r="BO3071">
        <v>0</v>
      </c>
      <c r="BP3071">
        <v>0</v>
      </c>
      <c r="BQ3071">
        <v>58</v>
      </c>
      <c r="BR3071" s="9" t="s">
        <v>2189</v>
      </c>
      <c r="BS3071">
        <v>3</v>
      </c>
      <c r="BT3071">
        <v>20</v>
      </c>
      <c r="BU3071" s="8">
        <v>0.33</v>
      </c>
      <c r="BV3071" s="64">
        <f>BT3071*BU3071</f>
        <v>6.6000000000000005</v>
      </c>
      <c r="BW3071">
        <v>0</v>
      </c>
      <c r="BX3071" s="9"/>
      <c r="BY3071">
        <v>0</v>
      </c>
      <c r="BZ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33060</v>
      </c>
      <c r="CJ3071">
        <v>37127</v>
      </c>
      <c r="CK3071">
        <v>3</v>
      </c>
      <c r="CL3071">
        <v>3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0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  <c r="DM3071">
        <v>0</v>
      </c>
      <c r="DN3071">
        <v>0</v>
      </c>
      <c r="DO3071">
        <v>0</v>
      </c>
      <c r="DP3071">
        <v>0</v>
      </c>
      <c r="DQ3071">
        <v>0</v>
      </c>
      <c r="DR3071">
        <v>0</v>
      </c>
      <c r="DS3071">
        <v>0</v>
      </c>
      <c r="DT3071">
        <v>0</v>
      </c>
      <c r="DU3071">
        <v>0</v>
      </c>
      <c r="DV3071">
        <v>0</v>
      </c>
      <c r="DW3071">
        <v>1</v>
      </c>
      <c r="DX3071">
        <v>316</v>
      </c>
      <c r="DY3071">
        <v>2</v>
      </c>
      <c r="DZ3071">
        <v>53.231940000000002</v>
      </c>
      <c r="EA3071">
        <v>30</v>
      </c>
      <c r="EB3071">
        <v>0</v>
      </c>
      <c r="EC3071">
        <v>105.2319</v>
      </c>
      <c r="ED3071" s="6">
        <v>0</v>
      </c>
      <c r="EE3071">
        <v>0</v>
      </c>
      <c r="EF3071">
        <v>1</v>
      </c>
      <c r="EG3071">
        <v>2</v>
      </c>
      <c r="EJ3071" s="40"/>
      <c r="EK3071" t="s">
        <v>2980</v>
      </c>
    </row>
    <row r="3072" spans="1:141" x14ac:dyDescent="0.15">
      <c r="A3072" s="48">
        <v>8500</v>
      </c>
      <c r="B3072" s="40">
        <v>1</v>
      </c>
      <c r="C3072">
        <v>33</v>
      </c>
      <c r="D3072" s="2" t="s">
        <v>1030</v>
      </c>
      <c r="E3072">
        <v>60</v>
      </c>
      <c r="F3072">
        <v>37</v>
      </c>
      <c r="G3072">
        <v>6</v>
      </c>
      <c r="H3072">
        <v>177</v>
      </c>
      <c r="I3072">
        <v>1</v>
      </c>
      <c r="J3072">
        <v>5</v>
      </c>
      <c r="K3072">
        <v>1</v>
      </c>
      <c r="L3072">
        <v>33</v>
      </c>
      <c r="M3072">
        <v>0</v>
      </c>
      <c r="N3072" s="56">
        <v>2</v>
      </c>
      <c r="O3072">
        <v>1</v>
      </c>
      <c r="P3072" s="8">
        <v>0</v>
      </c>
      <c r="Q3072">
        <v>65</v>
      </c>
      <c r="R3072">
        <v>3</v>
      </c>
      <c r="S3072">
        <v>1</v>
      </c>
      <c r="T3072">
        <v>33</v>
      </c>
      <c r="U3072">
        <v>37</v>
      </c>
      <c r="V3072" s="66">
        <v>3</v>
      </c>
      <c r="W3072" s="66" t="s">
        <v>1106</v>
      </c>
      <c r="X3072" s="66">
        <v>0</v>
      </c>
      <c r="Y3072" s="51">
        <v>6.0714300000000003</v>
      </c>
      <c r="Z3072" s="51">
        <v>11.521478873239436</v>
      </c>
      <c r="AA3072" s="51">
        <v>2.8002048186555246</v>
      </c>
      <c r="AB3072" s="51">
        <v>209.78043336944751</v>
      </c>
      <c r="AC3072">
        <v>8</v>
      </c>
      <c r="AD3072">
        <v>0</v>
      </c>
      <c r="AE3072">
        <v>10</v>
      </c>
      <c r="AF3072" s="6">
        <v>32</v>
      </c>
      <c r="AG3072" s="52">
        <v>250</v>
      </c>
      <c r="AH3072">
        <v>250</v>
      </c>
      <c r="AI3072" s="52">
        <v>5</v>
      </c>
      <c r="AJ3072" s="52">
        <v>5</v>
      </c>
      <c r="AK3072" s="6">
        <v>10</v>
      </c>
      <c r="AL3072" s="6">
        <v>0</v>
      </c>
      <c r="AM3072" s="6">
        <v>4</v>
      </c>
      <c r="AN3072" s="52">
        <v>115</v>
      </c>
      <c r="AO3072" s="5">
        <f t="shared" si="321"/>
        <v>11.179999999999993</v>
      </c>
      <c r="AP3072" s="7" t="s">
        <v>1053</v>
      </c>
      <c r="AQ3072" s="13">
        <v>113.67999999999999</v>
      </c>
      <c r="AR3072" s="13">
        <v>109.67999999999999</v>
      </c>
      <c r="AS3072" s="13">
        <v>109.67999999999999</v>
      </c>
      <c r="AT3072">
        <v>0</v>
      </c>
      <c r="AU3072">
        <v>0</v>
      </c>
      <c r="AV3072">
        <v>0</v>
      </c>
      <c r="AW3072" s="48">
        <v>2</v>
      </c>
      <c r="AX3072">
        <v>0</v>
      </c>
      <c r="AY3072">
        <v>0</v>
      </c>
      <c r="AZ3072">
        <v>1</v>
      </c>
      <c r="BA3072">
        <v>0</v>
      </c>
      <c r="BB3072">
        <v>0</v>
      </c>
      <c r="BC3072">
        <v>0</v>
      </c>
      <c r="BD3072">
        <v>5</v>
      </c>
      <c r="BE3072" s="7">
        <f t="shared" si="322"/>
        <v>15.9</v>
      </c>
      <c r="BF3072" s="7">
        <f t="shared" si="323"/>
        <v>0</v>
      </c>
      <c r="BG3072" s="7">
        <f t="shared" si="324"/>
        <v>15.9</v>
      </c>
      <c r="BH3072" s="7">
        <f t="shared" si="325"/>
        <v>126.17999999999999</v>
      </c>
      <c r="BI3072">
        <v>3</v>
      </c>
      <c r="BJ3072">
        <v>3</v>
      </c>
      <c r="BK3072">
        <v>5</v>
      </c>
      <c r="BL3072">
        <v>2</v>
      </c>
      <c r="BM3072">
        <v>0</v>
      </c>
      <c r="BN3072">
        <v>0</v>
      </c>
      <c r="BO3072">
        <v>0</v>
      </c>
      <c r="BP3072">
        <v>0</v>
      </c>
      <c r="BQ3072">
        <v>86</v>
      </c>
      <c r="BR3072" s="9" t="s">
        <v>1099</v>
      </c>
      <c r="BS3072">
        <v>0</v>
      </c>
      <c r="BT3072">
        <v>100</v>
      </c>
      <c r="BU3072" s="8">
        <v>6.0999999999999999E-2</v>
      </c>
      <c r="BV3072" s="64">
        <f>BT3072*BU3072</f>
        <v>6.1</v>
      </c>
      <c r="BW3072">
        <v>0</v>
      </c>
      <c r="BX3072" s="9"/>
      <c r="BY3072">
        <v>0</v>
      </c>
      <c r="BZ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33060</v>
      </c>
      <c r="CJ3072">
        <v>37127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  <c r="DM3072">
        <v>0</v>
      </c>
      <c r="DN3072">
        <v>0</v>
      </c>
      <c r="DO3072">
        <v>0</v>
      </c>
      <c r="DP3072">
        <v>0</v>
      </c>
      <c r="DQ3072">
        <v>0</v>
      </c>
      <c r="DR3072">
        <v>0</v>
      </c>
      <c r="DS3072">
        <v>0</v>
      </c>
      <c r="DT3072">
        <v>0</v>
      </c>
      <c r="DU3072">
        <v>0</v>
      </c>
      <c r="DV3072">
        <v>0</v>
      </c>
      <c r="DW3072">
        <v>1</v>
      </c>
      <c r="DX3072">
        <v>316</v>
      </c>
      <c r="DY3072">
        <v>2</v>
      </c>
      <c r="DZ3072">
        <v>0</v>
      </c>
      <c r="EA3072">
        <v>8</v>
      </c>
      <c r="EB3072">
        <v>0</v>
      </c>
      <c r="EC3072">
        <v>52</v>
      </c>
      <c r="ED3072" s="6">
        <v>0</v>
      </c>
      <c r="EE3072">
        <v>0</v>
      </c>
      <c r="EF3072">
        <v>1</v>
      </c>
      <c r="EG3072">
        <v>1</v>
      </c>
      <c r="EJ3072" s="40"/>
      <c r="EK3072" t="s">
        <v>2980</v>
      </c>
    </row>
    <row r="3073" spans="1:141" x14ac:dyDescent="0.15">
      <c r="A3073" s="48">
        <v>8503</v>
      </c>
      <c r="B3073" s="40">
        <v>1</v>
      </c>
      <c r="C3073">
        <v>33</v>
      </c>
      <c r="D3073" s="2" t="s">
        <v>1030</v>
      </c>
      <c r="E3073">
        <v>60</v>
      </c>
      <c r="F3073">
        <v>37</v>
      </c>
      <c r="G3073">
        <v>6</v>
      </c>
      <c r="H3073">
        <v>177</v>
      </c>
      <c r="I3073">
        <v>5</v>
      </c>
      <c r="J3073">
        <v>8</v>
      </c>
      <c r="K3073">
        <v>7</v>
      </c>
      <c r="L3073">
        <v>33</v>
      </c>
      <c r="M3073">
        <v>0</v>
      </c>
      <c r="N3073" s="23">
        <v>1</v>
      </c>
      <c r="O3073">
        <v>1</v>
      </c>
      <c r="P3073" s="8">
        <v>0</v>
      </c>
      <c r="Q3073">
        <v>40</v>
      </c>
      <c r="R3073">
        <v>2</v>
      </c>
      <c r="S3073">
        <v>1</v>
      </c>
      <c r="T3073">
        <v>33</v>
      </c>
      <c r="U3073">
        <v>37</v>
      </c>
      <c r="V3073" s="50">
        <v>2</v>
      </c>
      <c r="W3073" s="50" t="s">
        <v>2023</v>
      </c>
      <c r="X3073" s="50">
        <v>1</v>
      </c>
      <c r="Y3073" s="51">
        <v>6.0714300000000003</v>
      </c>
      <c r="Z3073" s="51">
        <v>11.521478873239436</v>
      </c>
      <c r="AA3073" s="51">
        <v>2.8002048186555246</v>
      </c>
      <c r="AB3073" s="51">
        <v>283.22707785172588</v>
      </c>
      <c r="AC3073">
        <v>10</v>
      </c>
      <c r="AD3073">
        <v>0</v>
      </c>
      <c r="AE3073">
        <v>35</v>
      </c>
      <c r="AF3073" s="6">
        <v>25</v>
      </c>
      <c r="AG3073" s="52">
        <v>200</v>
      </c>
      <c r="AH3073">
        <v>200</v>
      </c>
      <c r="AI3073" s="52">
        <v>5</v>
      </c>
      <c r="AJ3073" s="52">
        <v>40</v>
      </c>
      <c r="AK3073" s="6">
        <v>45</v>
      </c>
      <c r="AL3073" s="6">
        <v>10</v>
      </c>
      <c r="AM3073" s="6">
        <v>4</v>
      </c>
      <c r="AN3073" s="52">
        <v>95</v>
      </c>
      <c r="AO3073" s="5">
        <f t="shared" si="321"/>
        <v>36.050000000000011</v>
      </c>
      <c r="AP3073" s="75" t="s">
        <v>2703</v>
      </c>
      <c r="AQ3073" s="13">
        <v>110.03561445596658</v>
      </c>
      <c r="AR3073" s="13">
        <v>106.03561445596658</v>
      </c>
      <c r="AS3073" s="13">
        <v>91</v>
      </c>
      <c r="AT3073">
        <v>0</v>
      </c>
      <c r="AU3073">
        <v>0</v>
      </c>
      <c r="AV3073">
        <v>0</v>
      </c>
      <c r="AW3073" s="48">
        <v>2</v>
      </c>
      <c r="AX3073">
        <v>0</v>
      </c>
      <c r="AY3073">
        <v>0</v>
      </c>
      <c r="AZ3073">
        <v>0</v>
      </c>
      <c r="BA3073">
        <v>2</v>
      </c>
      <c r="BB3073">
        <v>0</v>
      </c>
      <c r="BC3073">
        <v>0</v>
      </c>
      <c r="BD3073">
        <v>16</v>
      </c>
      <c r="BE3073" s="7">
        <f t="shared" si="322"/>
        <v>93.98</v>
      </c>
      <c r="BF3073" s="7">
        <f t="shared" si="323"/>
        <v>0</v>
      </c>
      <c r="BG3073" s="7">
        <f t="shared" si="324"/>
        <v>93.98</v>
      </c>
      <c r="BH3073" s="7">
        <f t="shared" si="325"/>
        <v>131.05000000000001</v>
      </c>
      <c r="BI3073">
        <v>6</v>
      </c>
      <c r="BJ3073">
        <v>25</v>
      </c>
      <c r="BK3073">
        <v>4</v>
      </c>
      <c r="BL3073">
        <v>2</v>
      </c>
      <c r="BM3073">
        <v>0</v>
      </c>
      <c r="BN3073">
        <v>25</v>
      </c>
      <c r="BO3073">
        <v>0</v>
      </c>
      <c r="BP3073">
        <v>0</v>
      </c>
      <c r="BQ3073">
        <v>86</v>
      </c>
      <c r="BR3073" s="9" t="s">
        <v>1099</v>
      </c>
      <c r="BS3073">
        <v>0</v>
      </c>
      <c r="BT3073">
        <v>50</v>
      </c>
      <c r="BU3073" s="8">
        <v>6.0999999999999999E-2</v>
      </c>
      <c r="BV3073" s="64">
        <f>BT3073*BU3073</f>
        <v>3.05</v>
      </c>
      <c r="BW3073">
        <v>88</v>
      </c>
      <c r="BX3073" s="9" t="s">
        <v>1054</v>
      </c>
      <c r="BY3073">
        <v>10</v>
      </c>
      <c r="BZ3073">
        <v>100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33060</v>
      </c>
      <c r="CJ3073">
        <v>37127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  <c r="DM3073">
        <v>0</v>
      </c>
      <c r="DN3073">
        <v>0</v>
      </c>
      <c r="DO3073">
        <v>0</v>
      </c>
      <c r="DP3073">
        <v>0</v>
      </c>
      <c r="DQ3073">
        <v>0</v>
      </c>
      <c r="DR3073">
        <v>0</v>
      </c>
      <c r="DS3073">
        <v>10</v>
      </c>
      <c r="DT3073">
        <v>10</v>
      </c>
      <c r="DU3073">
        <v>0</v>
      </c>
      <c r="DV3073">
        <v>0</v>
      </c>
      <c r="DW3073">
        <v>1</v>
      </c>
      <c r="DX3073">
        <v>316</v>
      </c>
      <c r="DY3073">
        <v>2</v>
      </c>
      <c r="DZ3073">
        <v>0</v>
      </c>
      <c r="EA3073">
        <v>20</v>
      </c>
      <c r="EB3073">
        <v>0</v>
      </c>
      <c r="EC3073">
        <v>52</v>
      </c>
      <c r="ED3073" s="6">
        <v>0</v>
      </c>
      <c r="EE3073">
        <v>0</v>
      </c>
      <c r="EF3073">
        <v>1</v>
      </c>
      <c r="EG3073">
        <v>1</v>
      </c>
      <c r="EJ3073" s="40"/>
      <c r="EK3073" t="s">
        <v>1055</v>
      </c>
    </row>
    <row r="3074" spans="1:141" x14ac:dyDescent="0.15">
      <c r="A3074" s="48">
        <v>8504</v>
      </c>
      <c r="B3074" s="40">
        <v>1</v>
      </c>
      <c r="C3074">
        <v>33</v>
      </c>
      <c r="D3074" s="2" t="s">
        <v>1056</v>
      </c>
      <c r="E3074">
        <v>60</v>
      </c>
      <c r="F3074">
        <v>37</v>
      </c>
      <c r="G3074">
        <v>6</v>
      </c>
      <c r="H3074">
        <v>177</v>
      </c>
      <c r="I3074">
        <v>5</v>
      </c>
      <c r="J3074">
        <v>9</v>
      </c>
      <c r="K3074">
        <v>7</v>
      </c>
      <c r="L3074">
        <v>25</v>
      </c>
      <c r="M3074">
        <v>0</v>
      </c>
      <c r="N3074" s="56">
        <v>2</v>
      </c>
      <c r="O3074">
        <v>1</v>
      </c>
      <c r="P3074" s="8">
        <v>0</v>
      </c>
      <c r="Q3074">
        <v>46</v>
      </c>
      <c r="R3074">
        <v>8</v>
      </c>
      <c r="S3074">
        <v>1</v>
      </c>
      <c r="T3074">
        <v>33</v>
      </c>
      <c r="U3074">
        <v>37</v>
      </c>
      <c r="V3074" s="50">
        <v>2</v>
      </c>
      <c r="W3074" s="50" t="s">
        <v>1057</v>
      </c>
      <c r="X3074" s="50">
        <v>1</v>
      </c>
      <c r="Y3074" s="51">
        <v>6.0714300000000003</v>
      </c>
      <c r="Z3074" s="51">
        <v>11.521478873239436</v>
      </c>
      <c r="AA3074" s="51">
        <v>2.8002048186555246</v>
      </c>
      <c r="AB3074" s="51">
        <v>625.66484806273559</v>
      </c>
      <c r="AC3074">
        <v>30</v>
      </c>
      <c r="AD3074">
        <v>0</v>
      </c>
      <c r="AE3074">
        <v>100</v>
      </c>
      <c r="AF3074" s="6">
        <v>0</v>
      </c>
      <c r="AG3074" s="52">
        <v>700</v>
      </c>
      <c r="AH3074">
        <v>700</v>
      </c>
      <c r="AI3074" s="52">
        <v>20</v>
      </c>
      <c r="AJ3074" s="52">
        <v>150</v>
      </c>
      <c r="AK3074" s="6">
        <v>170</v>
      </c>
      <c r="AL3074" s="6">
        <v>25</v>
      </c>
      <c r="AM3074" s="6">
        <v>0</v>
      </c>
      <c r="AN3074" s="52">
        <v>160</v>
      </c>
      <c r="AO3074" s="5">
        <f t="shared" si="321"/>
        <v>0</v>
      </c>
      <c r="AP3074" s="75" t="s">
        <v>1058</v>
      </c>
      <c r="AQ3074" s="13">
        <v>199.04102409327763</v>
      </c>
      <c r="AR3074" s="13">
        <v>199.04102409327763</v>
      </c>
      <c r="AS3074" s="13">
        <v>160</v>
      </c>
      <c r="AT3074">
        <v>0</v>
      </c>
      <c r="AU3074">
        <v>1</v>
      </c>
      <c r="AV3074">
        <v>0</v>
      </c>
      <c r="AW3074" s="48">
        <v>2</v>
      </c>
      <c r="AX3074">
        <v>1</v>
      </c>
      <c r="AY3074">
        <v>0</v>
      </c>
      <c r="AZ3074">
        <v>1</v>
      </c>
      <c r="BA3074">
        <v>2</v>
      </c>
      <c r="BB3074">
        <v>2</v>
      </c>
      <c r="BC3074">
        <v>0</v>
      </c>
      <c r="BD3074">
        <v>15</v>
      </c>
      <c r="BE3074" s="7">
        <f t="shared" si="322"/>
        <v>173.99</v>
      </c>
      <c r="BF3074" s="7">
        <f t="shared" si="323"/>
        <v>0</v>
      </c>
      <c r="BG3074" s="7">
        <f t="shared" si="324"/>
        <v>173.99</v>
      </c>
      <c r="BH3074" s="7">
        <f t="shared" si="325"/>
        <v>126.7</v>
      </c>
      <c r="BI3074">
        <v>25</v>
      </c>
      <c r="BJ3074">
        <v>125</v>
      </c>
      <c r="BK3074">
        <v>3</v>
      </c>
      <c r="BL3074">
        <v>1</v>
      </c>
      <c r="BM3074">
        <v>10</v>
      </c>
      <c r="BN3074">
        <v>40</v>
      </c>
      <c r="BO3074">
        <v>0</v>
      </c>
      <c r="BP3074">
        <v>0</v>
      </c>
      <c r="BQ3074">
        <v>62</v>
      </c>
      <c r="BR3074" s="9" t="s">
        <v>2190</v>
      </c>
      <c r="BS3074">
        <v>2</v>
      </c>
      <c r="BT3074">
        <v>20</v>
      </c>
      <c r="BU3074" s="8">
        <v>1.1100000000000001</v>
      </c>
      <c r="BV3074" s="64">
        <f>BT3074*BU3074</f>
        <v>22.200000000000003</v>
      </c>
      <c r="BW3074">
        <v>80</v>
      </c>
      <c r="BX3074" s="9" t="s">
        <v>1059</v>
      </c>
      <c r="BY3074">
        <v>0</v>
      </c>
      <c r="BZ3074">
        <v>6</v>
      </c>
      <c r="CC3074">
        <v>86</v>
      </c>
      <c r="CD3074">
        <v>0</v>
      </c>
      <c r="CE3074">
        <v>50</v>
      </c>
      <c r="CF3074">
        <v>88</v>
      </c>
      <c r="CG3074">
        <v>1</v>
      </c>
      <c r="CH3074">
        <v>0</v>
      </c>
      <c r="CI3074">
        <v>33060</v>
      </c>
      <c r="CJ3074">
        <v>37127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2</v>
      </c>
      <c r="CV3074">
        <v>2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  <c r="DM3074">
        <v>0</v>
      </c>
      <c r="DN3074">
        <v>0</v>
      </c>
      <c r="DO3074">
        <v>0</v>
      </c>
      <c r="DP3074">
        <v>0</v>
      </c>
      <c r="DQ3074">
        <v>0</v>
      </c>
      <c r="DR3074">
        <v>0</v>
      </c>
      <c r="DS3074">
        <v>1</v>
      </c>
      <c r="DT3074">
        <v>1</v>
      </c>
      <c r="DU3074">
        <v>0</v>
      </c>
      <c r="DV3074">
        <v>0</v>
      </c>
      <c r="DW3074">
        <v>1</v>
      </c>
      <c r="DX3074">
        <v>316</v>
      </c>
      <c r="DY3074">
        <v>2</v>
      </c>
      <c r="DZ3074">
        <v>0</v>
      </c>
      <c r="EA3074">
        <v>31</v>
      </c>
      <c r="EB3074">
        <v>0</v>
      </c>
      <c r="EC3074">
        <v>52</v>
      </c>
      <c r="ED3074" s="6">
        <v>0</v>
      </c>
      <c r="EE3074">
        <v>0</v>
      </c>
      <c r="EF3074">
        <v>1</v>
      </c>
      <c r="EG3074">
        <v>1</v>
      </c>
      <c r="EJ3074" s="40"/>
      <c r="EK3074" t="s">
        <v>1060</v>
      </c>
    </row>
    <row r="3075" spans="1:141" x14ac:dyDescent="0.15">
      <c r="A3075" s="48">
        <v>8505</v>
      </c>
      <c r="B3075" s="40">
        <v>1</v>
      </c>
      <c r="C3075">
        <v>33</v>
      </c>
      <c r="D3075" s="2" t="s">
        <v>1061</v>
      </c>
      <c r="E3075">
        <v>60</v>
      </c>
      <c r="F3075">
        <v>37</v>
      </c>
      <c r="G3075">
        <v>6</v>
      </c>
      <c r="H3075">
        <v>177</v>
      </c>
      <c r="I3075">
        <v>5</v>
      </c>
      <c r="J3075">
        <v>10</v>
      </c>
      <c r="K3075">
        <v>7</v>
      </c>
      <c r="L3075">
        <v>35</v>
      </c>
      <c r="M3075">
        <v>0</v>
      </c>
      <c r="N3075" s="56">
        <v>2</v>
      </c>
      <c r="O3075">
        <v>1</v>
      </c>
      <c r="P3075" s="8">
        <v>0</v>
      </c>
      <c r="Q3075">
        <v>35</v>
      </c>
      <c r="R3075">
        <v>10</v>
      </c>
      <c r="S3075">
        <v>1</v>
      </c>
      <c r="T3075">
        <v>33</v>
      </c>
      <c r="U3075">
        <v>37</v>
      </c>
      <c r="V3075" s="21">
        <v>4</v>
      </c>
      <c r="W3075" s="21" t="s">
        <v>1062</v>
      </c>
      <c r="X3075" s="21">
        <v>0</v>
      </c>
      <c r="Y3075" s="51">
        <v>6.0714300000000003</v>
      </c>
      <c r="Z3075" s="51">
        <v>11.521478873239436</v>
      </c>
      <c r="AA3075" s="51">
        <v>2.8002048186555246</v>
      </c>
      <c r="AB3075" s="51">
        <v>650.46030026311746</v>
      </c>
      <c r="AC3075">
        <v>20</v>
      </c>
      <c r="AD3075">
        <v>0</v>
      </c>
      <c r="AE3075">
        <v>150</v>
      </c>
      <c r="AF3075" s="6">
        <v>0</v>
      </c>
      <c r="AG3075" s="52">
        <v>700</v>
      </c>
      <c r="AH3075">
        <v>700</v>
      </c>
      <c r="AI3075" s="52">
        <v>0</v>
      </c>
      <c r="AJ3075" s="52">
        <v>20</v>
      </c>
      <c r="AK3075" s="6">
        <v>20</v>
      </c>
      <c r="AL3075" s="6">
        <v>0</v>
      </c>
      <c r="AM3075" s="6">
        <v>20</v>
      </c>
      <c r="AN3075" s="52">
        <v>360</v>
      </c>
      <c r="AO3075" s="5">
        <f t="shared" si="321"/>
        <v>0</v>
      </c>
      <c r="AP3075" s="7" t="s">
        <v>1063</v>
      </c>
      <c r="AQ3075" s="13">
        <v>180</v>
      </c>
      <c r="AR3075" s="13">
        <v>160</v>
      </c>
      <c r="AS3075" s="13">
        <v>160</v>
      </c>
      <c r="AT3075">
        <v>0</v>
      </c>
      <c r="AU3075">
        <v>0</v>
      </c>
      <c r="AV3075">
        <v>0</v>
      </c>
      <c r="AW3075" s="48">
        <v>2</v>
      </c>
      <c r="AX3075">
        <v>0</v>
      </c>
      <c r="AY3075">
        <v>0</v>
      </c>
      <c r="AZ3075">
        <v>0</v>
      </c>
      <c r="BA3075">
        <v>1</v>
      </c>
      <c r="BB3075">
        <v>1</v>
      </c>
      <c r="BC3075">
        <v>0</v>
      </c>
      <c r="BD3075">
        <v>6</v>
      </c>
      <c r="BE3075" s="7">
        <f t="shared" si="322"/>
        <v>56.019999999999996</v>
      </c>
      <c r="BF3075" s="7">
        <f t="shared" si="323"/>
        <v>0</v>
      </c>
      <c r="BG3075" s="7">
        <f t="shared" si="324"/>
        <v>56.019999999999996</v>
      </c>
      <c r="BH3075" s="7">
        <f t="shared" si="325"/>
        <v>302.8</v>
      </c>
      <c r="BI3075">
        <v>12</v>
      </c>
      <c r="BJ3075">
        <v>180</v>
      </c>
      <c r="BK3075">
        <v>8</v>
      </c>
      <c r="BL3075">
        <v>4</v>
      </c>
      <c r="BM3075">
        <v>0</v>
      </c>
      <c r="BN3075">
        <v>12</v>
      </c>
      <c r="BO3075">
        <v>0</v>
      </c>
      <c r="BP3075">
        <v>0</v>
      </c>
      <c r="BQ3075">
        <v>80</v>
      </c>
      <c r="BR3075" s="9" t="s">
        <v>1280</v>
      </c>
      <c r="BS3075">
        <v>0</v>
      </c>
      <c r="BT3075">
        <v>5</v>
      </c>
      <c r="BU3075" s="8"/>
      <c r="BV3075" s="8"/>
      <c r="BW3075">
        <v>81</v>
      </c>
      <c r="BX3075" s="9" t="s">
        <v>1043</v>
      </c>
      <c r="BY3075">
        <v>0</v>
      </c>
      <c r="BZ3075">
        <v>2</v>
      </c>
      <c r="CC3075">
        <v>86</v>
      </c>
      <c r="CD3075">
        <v>0</v>
      </c>
      <c r="CE3075">
        <v>40</v>
      </c>
      <c r="CF3075">
        <v>0</v>
      </c>
      <c r="CG3075">
        <v>0</v>
      </c>
      <c r="CH3075">
        <v>0</v>
      </c>
      <c r="CI3075">
        <v>33060</v>
      </c>
      <c r="CJ3075">
        <v>37127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  <c r="DM3075">
        <v>0</v>
      </c>
      <c r="DN3075">
        <v>0</v>
      </c>
      <c r="DO3075">
        <v>0</v>
      </c>
      <c r="DP3075">
        <v>0</v>
      </c>
      <c r="DQ3075">
        <v>0</v>
      </c>
      <c r="DR3075">
        <v>0</v>
      </c>
      <c r="DS3075">
        <v>0</v>
      </c>
      <c r="DT3075">
        <v>0</v>
      </c>
      <c r="DU3075">
        <v>0</v>
      </c>
      <c r="DV3075">
        <v>0</v>
      </c>
      <c r="DW3075">
        <v>1</v>
      </c>
      <c r="DX3075">
        <v>316</v>
      </c>
      <c r="DY3075">
        <v>2</v>
      </c>
      <c r="DZ3075">
        <v>0</v>
      </c>
      <c r="EA3075">
        <v>20</v>
      </c>
      <c r="EB3075">
        <v>0</v>
      </c>
      <c r="EC3075">
        <v>52</v>
      </c>
      <c r="ED3075" s="6">
        <v>0</v>
      </c>
      <c r="EE3075">
        <v>0</v>
      </c>
      <c r="EF3075">
        <v>1</v>
      </c>
      <c r="EG3075">
        <v>1</v>
      </c>
      <c r="EJ3075" s="40"/>
      <c r="EK3075" t="s">
        <v>2980</v>
      </c>
    </row>
    <row r="3076" spans="1:141" x14ac:dyDescent="0.15">
      <c r="A3076" s="48">
        <v>8506</v>
      </c>
      <c r="B3076" s="40">
        <v>1</v>
      </c>
      <c r="C3076">
        <v>33</v>
      </c>
      <c r="D3076" s="2" t="s">
        <v>1803</v>
      </c>
      <c r="E3076">
        <v>60</v>
      </c>
      <c r="F3076">
        <v>37</v>
      </c>
      <c r="G3076">
        <v>6</v>
      </c>
      <c r="H3076">
        <v>177</v>
      </c>
      <c r="I3076">
        <v>11</v>
      </c>
      <c r="J3076">
        <v>1</v>
      </c>
      <c r="K3076">
        <v>14</v>
      </c>
      <c r="L3076">
        <v>3</v>
      </c>
      <c r="M3076">
        <v>1</v>
      </c>
      <c r="N3076" s="23">
        <v>1</v>
      </c>
      <c r="O3076">
        <v>1</v>
      </c>
      <c r="P3076" s="8">
        <v>0</v>
      </c>
      <c r="Q3076">
        <v>64</v>
      </c>
      <c r="R3076">
        <v>6</v>
      </c>
      <c r="S3076">
        <v>1</v>
      </c>
      <c r="T3076">
        <v>33</v>
      </c>
      <c r="U3076">
        <v>37</v>
      </c>
      <c r="V3076" s="50">
        <v>2</v>
      </c>
      <c r="W3076" s="50" t="s">
        <v>1804</v>
      </c>
      <c r="X3076" s="50">
        <v>1</v>
      </c>
      <c r="Y3076" s="51">
        <v>6.0714300000000003</v>
      </c>
      <c r="Z3076" s="51">
        <v>11.521478873239436</v>
      </c>
      <c r="AA3076" s="51">
        <v>2.8002048186555246</v>
      </c>
      <c r="AB3076" s="51">
        <v>733.26953799721434</v>
      </c>
      <c r="AC3076">
        <v>25</v>
      </c>
      <c r="AD3076">
        <v>0</v>
      </c>
      <c r="AE3076">
        <v>159</v>
      </c>
      <c r="AF3076" s="6">
        <v>0</v>
      </c>
      <c r="AG3076" s="52">
        <v>600</v>
      </c>
      <c r="AH3076">
        <v>600</v>
      </c>
      <c r="AI3076" s="52">
        <v>60</v>
      </c>
      <c r="AJ3076" s="52">
        <v>190</v>
      </c>
      <c r="AK3076" s="6">
        <v>250</v>
      </c>
      <c r="AL3076" s="6">
        <v>15</v>
      </c>
      <c r="AM3076" s="6">
        <v>40</v>
      </c>
      <c r="AN3076" s="52">
        <v>600</v>
      </c>
      <c r="AO3076" s="5">
        <f t="shared" si="321"/>
        <v>0</v>
      </c>
      <c r="AP3076" s="75" t="s">
        <v>2024</v>
      </c>
      <c r="AQ3076" s="13">
        <v>658.38162830831141</v>
      </c>
      <c r="AR3076" s="13">
        <v>618.38162830831141</v>
      </c>
      <c r="AS3076" s="13">
        <v>560</v>
      </c>
      <c r="AT3076">
        <v>0</v>
      </c>
      <c r="AU3076">
        <v>0</v>
      </c>
      <c r="AV3076">
        <v>0</v>
      </c>
      <c r="AW3076" s="48">
        <v>2</v>
      </c>
      <c r="AX3076">
        <v>2</v>
      </c>
      <c r="AY3076">
        <v>0</v>
      </c>
      <c r="AZ3076">
        <v>1</v>
      </c>
      <c r="BA3076">
        <v>1</v>
      </c>
      <c r="BB3076">
        <v>1</v>
      </c>
      <c r="BC3076">
        <v>0</v>
      </c>
      <c r="BD3076">
        <v>6</v>
      </c>
      <c r="BE3076" s="7">
        <f t="shared" si="322"/>
        <v>160.84</v>
      </c>
      <c r="BF3076" s="7">
        <f t="shared" si="323"/>
        <v>29.159999999999997</v>
      </c>
      <c r="BG3076" s="7">
        <f t="shared" si="324"/>
        <v>190</v>
      </c>
      <c r="BH3076" s="7">
        <f t="shared" si="325"/>
        <v>450.38</v>
      </c>
      <c r="BI3076">
        <v>14</v>
      </c>
      <c r="BJ3076">
        <v>300</v>
      </c>
      <c r="BK3076">
        <v>7</v>
      </c>
      <c r="BL3076">
        <v>5</v>
      </c>
      <c r="BM3076">
        <v>0</v>
      </c>
      <c r="BN3076">
        <v>100</v>
      </c>
      <c r="BO3076">
        <v>0</v>
      </c>
      <c r="BP3076">
        <v>1</v>
      </c>
      <c r="BQ3076">
        <v>58</v>
      </c>
      <c r="BR3076" s="9" t="s">
        <v>1064</v>
      </c>
      <c r="BS3076">
        <v>2</v>
      </c>
      <c r="BT3076">
        <v>25</v>
      </c>
      <c r="BU3076" s="8">
        <v>0.33</v>
      </c>
      <c r="BV3076" s="64">
        <f>BT3076*BU3076</f>
        <v>8.25</v>
      </c>
      <c r="BW3076">
        <v>62</v>
      </c>
      <c r="BX3076" s="9" t="s">
        <v>1065</v>
      </c>
      <c r="BY3076">
        <v>2</v>
      </c>
      <c r="BZ3076">
        <v>33</v>
      </c>
      <c r="CA3076" s="8">
        <v>1.1100000000000001</v>
      </c>
      <c r="CB3076" s="64">
        <f>BZ3076*CA3076</f>
        <v>36.630000000000003</v>
      </c>
      <c r="CC3076">
        <v>80</v>
      </c>
      <c r="CD3076">
        <v>0</v>
      </c>
      <c r="CE3076">
        <v>10</v>
      </c>
      <c r="CF3076">
        <v>88</v>
      </c>
      <c r="CG3076">
        <v>2</v>
      </c>
      <c r="CH3076">
        <v>50</v>
      </c>
      <c r="CI3076">
        <v>33060</v>
      </c>
      <c r="CJ3076">
        <v>37127</v>
      </c>
      <c r="CK3076">
        <v>2</v>
      </c>
      <c r="CL3076">
        <v>2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2</v>
      </c>
      <c r="CV3076">
        <v>2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  <c r="DM3076">
        <v>0</v>
      </c>
      <c r="DN3076">
        <v>0</v>
      </c>
      <c r="DO3076">
        <v>0</v>
      </c>
      <c r="DP3076">
        <v>0</v>
      </c>
      <c r="DQ3076">
        <v>0</v>
      </c>
      <c r="DR3076">
        <v>0</v>
      </c>
      <c r="DS3076">
        <v>2</v>
      </c>
      <c r="DT3076">
        <v>2</v>
      </c>
      <c r="DU3076">
        <v>0</v>
      </c>
      <c r="DV3076">
        <v>0</v>
      </c>
      <c r="DW3076">
        <v>1</v>
      </c>
      <c r="DX3076">
        <v>316</v>
      </c>
      <c r="DY3076">
        <v>2</v>
      </c>
      <c r="DZ3076">
        <v>0</v>
      </c>
      <c r="EA3076">
        <v>27</v>
      </c>
      <c r="EB3076">
        <v>0</v>
      </c>
      <c r="EC3076">
        <v>52</v>
      </c>
      <c r="ED3076" s="6">
        <v>0</v>
      </c>
      <c r="EE3076">
        <v>0</v>
      </c>
      <c r="EF3076">
        <v>1</v>
      </c>
      <c r="EG3076">
        <v>1</v>
      </c>
      <c r="EJ3076" s="40"/>
      <c r="EK3076" t="s">
        <v>1066</v>
      </c>
    </row>
    <row r="3077" spans="1:141" x14ac:dyDescent="0.15">
      <c r="A3077" s="48">
        <v>8507</v>
      </c>
      <c r="B3077" s="40">
        <v>1</v>
      </c>
      <c r="C3077">
        <v>33</v>
      </c>
      <c r="D3077" s="2" t="s">
        <v>1067</v>
      </c>
      <c r="E3077">
        <v>60</v>
      </c>
      <c r="F3077">
        <v>37</v>
      </c>
      <c r="G3077">
        <v>6</v>
      </c>
      <c r="H3077">
        <v>177</v>
      </c>
      <c r="I3077">
        <v>11</v>
      </c>
      <c r="J3077">
        <v>2</v>
      </c>
      <c r="K3077">
        <v>14</v>
      </c>
      <c r="L3077">
        <v>9</v>
      </c>
      <c r="M3077">
        <v>0</v>
      </c>
      <c r="N3077" s="56">
        <v>2</v>
      </c>
      <c r="O3077">
        <v>1</v>
      </c>
      <c r="P3077" s="8">
        <v>0</v>
      </c>
      <c r="Q3077">
        <v>29</v>
      </c>
      <c r="R3077">
        <v>6</v>
      </c>
      <c r="S3077">
        <v>1</v>
      </c>
      <c r="T3077">
        <v>33</v>
      </c>
      <c r="U3077">
        <v>37</v>
      </c>
      <c r="V3077" s="21">
        <v>4</v>
      </c>
      <c r="W3077" s="21" t="s">
        <v>1068</v>
      </c>
      <c r="X3077" s="21">
        <v>0</v>
      </c>
      <c r="Y3077" s="51">
        <v>6.0714300000000003</v>
      </c>
      <c r="Z3077" s="51">
        <v>11.521478873239436</v>
      </c>
      <c r="AA3077" s="51">
        <v>2.8002048186555246</v>
      </c>
      <c r="AB3077" s="57">
        <v>115.21478873239437</v>
      </c>
      <c r="AC3077">
        <v>10</v>
      </c>
      <c r="AD3077">
        <v>0</v>
      </c>
      <c r="AE3077">
        <v>0</v>
      </c>
      <c r="AF3077" s="6">
        <v>0</v>
      </c>
      <c r="AG3077" s="52">
        <v>0</v>
      </c>
      <c r="AH3077" s="57">
        <v>115.21478873239437</v>
      </c>
      <c r="AI3077" s="52">
        <v>0</v>
      </c>
      <c r="AJ3077" s="52">
        <v>0</v>
      </c>
      <c r="AK3077" s="6">
        <v>0</v>
      </c>
      <c r="AL3077" s="6">
        <v>30</v>
      </c>
      <c r="AM3077" s="6">
        <v>20</v>
      </c>
      <c r="AN3077" s="52">
        <v>145</v>
      </c>
      <c r="AO3077" s="5">
        <f t="shared" si="321"/>
        <v>0</v>
      </c>
      <c r="AP3077" s="7" t="s">
        <v>1069</v>
      </c>
      <c r="AQ3077" s="13">
        <v>72.5</v>
      </c>
      <c r="AR3077" s="13">
        <v>52.5</v>
      </c>
      <c r="AS3077" s="13">
        <v>52.5</v>
      </c>
      <c r="AT3077">
        <v>0</v>
      </c>
      <c r="AU3077">
        <v>0</v>
      </c>
      <c r="AV3077">
        <v>0</v>
      </c>
      <c r="AW3077" s="48">
        <v>2</v>
      </c>
      <c r="AX3077">
        <v>1</v>
      </c>
      <c r="AY3077">
        <v>0</v>
      </c>
      <c r="AZ3077">
        <v>2</v>
      </c>
      <c r="BA3077">
        <v>0</v>
      </c>
      <c r="BB3077">
        <v>0</v>
      </c>
      <c r="BC3077">
        <v>0</v>
      </c>
      <c r="BD3077">
        <v>0</v>
      </c>
      <c r="BE3077" s="7">
        <f t="shared" si="322"/>
        <v>52.41</v>
      </c>
      <c r="BF3077" s="7">
        <f t="shared" si="323"/>
        <v>0</v>
      </c>
      <c r="BG3077" s="7">
        <f t="shared" si="324"/>
        <v>52.41</v>
      </c>
      <c r="BH3077" s="7">
        <f t="shared" si="325"/>
        <v>137</v>
      </c>
      <c r="BI3077">
        <v>4</v>
      </c>
      <c r="BJ3077">
        <v>50</v>
      </c>
      <c r="BK3077">
        <v>6</v>
      </c>
      <c r="BL3077">
        <v>2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 s="9" t="s">
        <v>2979</v>
      </c>
      <c r="BS3077">
        <v>0</v>
      </c>
      <c r="BT3077">
        <v>0</v>
      </c>
      <c r="BU3077" s="8"/>
      <c r="BV3077" s="8"/>
      <c r="BW3077">
        <v>0</v>
      </c>
      <c r="BX3077" s="9"/>
      <c r="BY3077">
        <v>0</v>
      </c>
      <c r="BZ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33060</v>
      </c>
      <c r="CJ3077">
        <v>37127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  <c r="DM3077">
        <v>0</v>
      </c>
      <c r="DN3077">
        <v>0</v>
      </c>
      <c r="DO3077">
        <v>0</v>
      </c>
      <c r="DP3077">
        <v>0</v>
      </c>
      <c r="DQ3077">
        <v>0</v>
      </c>
      <c r="DR3077">
        <v>0</v>
      </c>
      <c r="DS3077">
        <v>0</v>
      </c>
      <c r="DT3077">
        <v>0</v>
      </c>
      <c r="DU3077">
        <v>0</v>
      </c>
      <c r="DV3077">
        <v>0</v>
      </c>
      <c r="DW3077">
        <v>1</v>
      </c>
      <c r="DX3077">
        <v>316</v>
      </c>
      <c r="DY3077">
        <v>2</v>
      </c>
      <c r="DZ3077">
        <v>0</v>
      </c>
      <c r="EA3077">
        <v>10</v>
      </c>
      <c r="EB3077">
        <v>0</v>
      </c>
      <c r="EC3077">
        <v>52</v>
      </c>
      <c r="ED3077" s="6">
        <v>0</v>
      </c>
      <c r="EE3077">
        <v>0</v>
      </c>
      <c r="EF3077">
        <v>1</v>
      </c>
      <c r="EG3077">
        <v>1</v>
      </c>
      <c r="EJ3077" s="40"/>
      <c r="EK3077" t="s">
        <v>2980</v>
      </c>
    </row>
    <row r="3078" spans="1:141" x14ac:dyDescent="0.15">
      <c r="A3078" s="48">
        <v>8512</v>
      </c>
      <c r="B3078" s="40">
        <v>1</v>
      </c>
      <c r="C3078">
        <v>33</v>
      </c>
      <c r="D3078" s="2" t="s">
        <v>1030</v>
      </c>
      <c r="E3078">
        <v>60</v>
      </c>
      <c r="F3078">
        <v>37</v>
      </c>
      <c r="G3078">
        <v>6</v>
      </c>
      <c r="H3078">
        <v>177</v>
      </c>
      <c r="I3078">
        <v>18</v>
      </c>
      <c r="J3078">
        <v>7</v>
      </c>
      <c r="K3078">
        <v>29</v>
      </c>
      <c r="L3078">
        <v>32</v>
      </c>
      <c r="M3078">
        <v>0</v>
      </c>
      <c r="N3078" s="56">
        <v>2</v>
      </c>
      <c r="O3078">
        <v>1</v>
      </c>
      <c r="P3078" s="8">
        <v>0</v>
      </c>
      <c r="Q3078">
        <v>60</v>
      </c>
      <c r="R3078">
        <v>4</v>
      </c>
      <c r="S3078">
        <v>3</v>
      </c>
      <c r="T3078">
        <v>33</v>
      </c>
      <c r="U3078">
        <v>37</v>
      </c>
      <c r="V3078" s="50">
        <v>2</v>
      </c>
      <c r="W3078" s="50" t="s">
        <v>2023</v>
      </c>
      <c r="X3078" s="50">
        <v>1</v>
      </c>
      <c r="Y3078" s="51">
        <v>6.0714300000000003</v>
      </c>
      <c r="Z3078" s="51">
        <v>11.521478873239436</v>
      </c>
      <c r="AA3078" s="51">
        <v>2.8002048186555246</v>
      </c>
      <c r="AB3078" s="51">
        <v>844.16655548676704</v>
      </c>
      <c r="AC3078">
        <v>39</v>
      </c>
      <c r="AD3078">
        <v>0</v>
      </c>
      <c r="AE3078">
        <v>141</v>
      </c>
      <c r="AF3078" s="6">
        <v>0</v>
      </c>
      <c r="AG3078" s="52">
        <v>1200</v>
      </c>
      <c r="AH3078">
        <v>1200</v>
      </c>
      <c r="AI3078" s="52">
        <v>25</v>
      </c>
      <c r="AJ3078" s="52">
        <v>125</v>
      </c>
      <c r="AK3078" s="6">
        <v>150</v>
      </c>
      <c r="AL3078" s="6">
        <v>0</v>
      </c>
      <c r="AM3078" s="6">
        <v>40</v>
      </c>
      <c r="AN3078" s="52">
        <v>470</v>
      </c>
      <c r="AO3078" s="5">
        <f t="shared" si="321"/>
        <v>0</v>
      </c>
      <c r="AP3078" s="75" t="s">
        <v>2024</v>
      </c>
      <c r="AQ3078" s="13">
        <v>511.66644397152146</v>
      </c>
      <c r="AR3078" s="13">
        <v>411.66644397152146</v>
      </c>
      <c r="AS3078" s="13">
        <v>370</v>
      </c>
      <c r="AT3078">
        <v>60</v>
      </c>
      <c r="AU3078">
        <v>0</v>
      </c>
      <c r="AV3078">
        <v>0</v>
      </c>
      <c r="AW3078" s="48">
        <v>2</v>
      </c>
      <c r="AX3078">
        <v>1</v>
      </c>
      <c r="AY3078">
        <v>0</v>
      </c>
      <c r="AZ3078">
        <v>1</v>
      </c>
      <c r="BA3078">
        <v>2</v>
      </c>
      <c r="BB3078">
        <v>0</v>
      </c>
      <c r="BC3078">
        <v>0</v>
      </c>
      <c r="BD3078">
        <v>11</v>
      </c>
      <c r="BE3078" s="7">
        <f t="shared" si="322"/>
        <v>130.49</v>
      </c>
      <c r="BF3078" s="7">
        <f t="shared" si="323"/>
        <v>0</v>
      </c>
      <c r="BG3078" s="7">
        <f t="shared" si="324"/>
        <v>130.49</v>
      </c>
      <c r="BH3078" s="7">
        <f t="shared" si="325"/>
        <v>468.04</v>
      </c>
      <c r="BI3078">
        <v>19</v>
      </c>
      <c r="BJ3078">
        <v>100</v>
      </c>
      <c r="BK3078">
        <v>15</v>
      </c>
      <c r="BL3078">
        <v>7</v>
      </c>
      <c r="BM3078">
        <v>10</v>
      </c>
      <c r="BN3078">
        <v>30</v>
      </c>
      <c r="BO3078">
        <v>0</v>
      </c>
      <c r="BP3078">
        <v>0</v>
      </c>
      <c r="BQ3078">
        <v>62</v>
      </c>
      <c r="BR3078" s="9" t="s">
        <v>1070</v>
      </c>
      <c r="BS3078">
        <v>5</v>
      </c>
      <c r="BT3078">
        <v>14</v>
      </c>
      <c r="BU3078" s="8">
        <v>1.1100000000000001</v>
      </c>
      <c r="BV3078" s="64">
        <f>BT3078*BU3078</f>
        <v>15.540000000000001</v>
      </c>
      <c r="BW3078">
        <v>80</v>
      </c>
      <c r="BX3078" s="9" t="s">
        <v>1071</v>
      </c>
      <c r="BY3078">
        <v>0</v>
      </c>
      <c r="BZ3078">
        <v>8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33060</v>
      </c>
      <c r="CJ3078">
        <v>37127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5</v>
      </c>
      <c r="CV3078">
        <v>5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  <c r="DM3078">
        <v>0</v>
      </c>
      <c r="DN3078">
        <v>0</v>
      </c>
      <c r="DO3078">
        <v>0</v>
      </c>
      <c r="DP3078">
        <v>0</v>
      </c>
      <c r="DQ3078">
        <v>0</v>
      </c>
      <c r="DR3078">
        <v>0</v>
      </c>
      <c r="DS3078">
        <v>0</v>
      </c>
      <c r="DT3078">
        <v>0</v>
      </c>
      <c r="DU3078">
        <v>0</v>
      </c>
      <c r="DV3078">
        <v>0</v>
      </c>
      <c r="DW3078">
        <v>1</v>
      </c>
      <c r="DX3078">
        <v>316</v>
      </c>
      <c r="DY3078">
        <v>2</v>
      </c>
      <c r="DZ3078">
        <v>22.813690000000001</v>
      </c>
      <c r="EA3078">
        <v>39</v>
      </c>
      <c r="EB3078">
        <v>0</v>
      </c>
      <c r="EC3078">
        <v>178.81370000000001</v>
      </c>
      <c r="ED3078" s="6">
        <v>0</v>
      </c>
      <c r="EE3078">
        <v>0</v>
      </c>
      <c r="EF3078">
        <v>1</v>
      </c>
      <c r="EG3078">
        <v>1</v>
      </c>
      <c r="EJ3078" s="40"/>
      <c r="EK3078" t="s">
        <v>1072</v>
      </c>
    </row>
    <row r="3079" spans="1:141" x14ac:dyDescent="0.15">
      <c r="A3079" s="48">
        <v>8514</v>
      </c>
      <c r="B3079" s="40">
        <v>1</v>
      </c>
      <c r="C3079">
        <v>33</v>
      </c>
      <c r="D3079" s="2" t="s">
        <v>1073</v>
      </c>
      <c r="E3079">
        <v>60</v>
      </c>
      <c r="F3079">
        <v>37</v>
      </c>
      <c r="G3079">
        <v>6</v>
      </c>
      <c r="H3079">
        <v>177</v>
      </c>
      <c r="I3079">
        <v>18</v>
      </c>
      <c r="J3079">
        <v>9</v>
      </c>
      <c r="K3079">
        <v>29</v>
      </c>
      <c r="L3079">
        <v>43</v>
      </c>
      <c r="M3079">
        <v>0</v>
      </c>
      <c r="N3079" s="23">
        <v>1</v>
      </c>
      <c r="O3079">
        <v>1</v>
      </c>
      <c r="P3079" s="8">
        <v>0</v>
      </c>
      <c r="Q3079">
        <v>86</v>
      </c>
      <c r="R3079">
        <v>4</v>
      </c>
      <c r="S3079">
        <v>2</v>
      </c>
      <c r="T3079">
        <v>33</v>
      </c>
      <c r="U3079">
        <v>37</v>
      </c>
      <c r="V3079" s="21">
        <v>4</v>
      </c>
      <c r="W3079" s="21" t="s">
        <v>1074</v>
      </c>
      <c r="X3079" s="21">
        <v>0</v>
      </c>
      <c r="Y3079" s="51">
        <v>6.0714300000000003</v>
      </c>
      <c r="Z3079" s="51">
        <v>11.521478873239436</v>
      </c>
      <c r="AA3079" s="51">
        <v>2.8002048186555246</v>
      </c>
      <c r="AB3079" s="57">
        <v>288.03697183098592</v>
      </c>
      <c r="AC3079">
        <v>25</v>
      </c>
      <c r="AD3079">
        <v>0</v>
      </c>
      <c r="AE3079">
        <v>0</v>
      </c>
      <c r="AF3079" s="6">
        <v>0</v>
      </c>
      <c r="AG3079" s="52">
        <v>0</v>
      </c>
      <c r="AH3079" s="57">
        <v>288.03697183098592</v>
      </c>
      <c r="AI3079" s="52">
        <v>10</v>
      </c>
      <c r="AJ3079" s="52">
        <v>100</v>
      </c>
      <c r="AK3079" s="6">
        <v>110</v>
      </c>
      <c r="AL3079" s="6">
        <v>0</v>
      </c>
      <c r="AM3079" s="6">
        <v>20</v>
      </c>
      <c r="AN3079" s="52">
        <v>290</v>
      </c>
      <c r="AO3079" s="5">
        <f t="shared" si="321"/>
        <v>0</v>
      </c>
      <c r="AP3079" s="7" t="s">
        <v>1075</v>
      </c>
      <c r="AQ3079" s="13">
        <v>145</v>
      </c>
      <c r="AR3079" s="13">
        <v>125</v>
      </c>
      <c r="AS3079" s="13">
        <v>125</v>
      </c>
      <c r="AT3079">
        <v>0</v>
      </c>
      <c r="AU3079">
        <v>0</v>
      </c>
      <c r="AV3079">
        <v>0</v>
      </c>
      <c r="AW3079" s="48">
        <v>2</v>
      </c>
      <c r="AX3079">
        <v>0</v>
      </c>
      <c r="AY3079">
        <v>0</v>
      </c>
      <c r="AZ3079">
        <v>3</v>
      </c>
      <c r="BA3079">
        <v>3</v>
      </c>
      <c r="BB3079">
        <v>0</v>
      </c>
      <c r="BC3079">
        <v>0</v>
      </c>
      <c r="BD3079">
        <v>12</v>
      </c>
      <c r="BE3079" s="7">
        <f t="shared" si="322"/>
        <v>102.81</v>
      </c>
      <c r="BF3079" s="7">
        <f t="shared" si="323"/>
        <v>0</v>
      </c>
      <c r="BG3079" s="7">
        <f t="shared" si="324"/>
        <v>102.81</v>
      </c>
      <c r="BH3079" s="7">
        <f t="shared" si="325"/>
        <v>253.77</v>
      </c>
      <c r="BI3079">
        <v>15</v>
      </c>
      <c r="BJ3079">
        <v>130</v>
      </c>
      <c r="BK3079">
        <v>6</v>
      </c>
      <c r="BL3079">
        <v>3</v>
      </c>
      <c r="BM3079">
        <v>10</v>
      </c>
      <c r="BN3079">
        <v>0</v>
      </c>
      <c r="BO3079">
        <v>0</v>
      </c>
      <c r="BP3079">
        <v>0</v>
      </c>
      <c r="BQ3079">
        <v>62</v>
      </c>
      <c r="BR3079" s="9" t="s">
        <v>2190</v>
      </c>
      <c r="BS3079">
        <v>4</v>
      </c>
      <c r="BT3079">
        <v>24</v>
      </c>
      <c r="BU3079" s="8">
        <v>1.1100000000000001</v>
      </c>
      <c r="BV3079" s="64">
        <f>BT3079*BU3079</f>
        <v>26.64</v>
      </c>
      <c r="BW3079">
        <v>86</v>
      </c>
      <c r="BX3079" s="9" t="s">
        <v>1076</v>
      </c>
      <c r="BY3079">
        <v>0</v>
      </c>
      <c r="BZ3079">
        <v>30</v>
      </c>
      <c r="CA3079" s="8">
        <v>6.0999999999999999E-2</v>
      </c>
      <c r="CB3079" s="8">
        <f>BZ3079*CA3079</f>
        <v>1.83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33060</v>
      </c>
      <c r="CJ3079">
        <v>37127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4</v>
      </c>
      <c r="CV3079">
        <v>4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  <c r="DM3079">
        <v>0</v>
      </c>
      <c r="DN3079">
        <v>0</v>
      </c>
      <c r="DO3079">
        <v>0</v>
      </c>
      <c r="DP3079">
        <v>0</v>
      </c>
      <c r="DQ3079">
        <v>0</v>
      </c>
      <c r="DR3079">
        <v>0</v>
      </c>
      <c r="DS3079">
        <v>0</v>
      </c>
      <c r="DT3079">
        <v>0</v>
      </c>
      <c r="DU3079">
        <v>0</v>
      </c>
      <c r="DV3079">
        <v>0</v>
      </c>
      <c r="DW3079">
        <v>1</v>
      </c>
      <c r="DX3079">
        <v>316</v>
      </c>
      <c r="DY3079">
        <v>2</v>
      </c>
      <c r="DZ3079">
        <v>0</v>
      </c>
      <c r="EA3079">
        <v>25</v>
      </c>
      <c r="EB3079">
        <v>0</v>
      </c>
      <c r="EC3079">
        <v>104</v>
      </c>
      <c r="ED3079" s="6">
        <v>0</v>
      </c>
      <c r="EE3079">
        <v>0</v>
      </c>
      <c r="EF3079">
        <v>1</v>
      </c>
      <c r="EG3079">
        <v>1</v>
      </c>
      <c r="EJ3079" s="40"/>
      <c r="EK3079" t="s">
        <v>1077</v>
      </c>
    </row>
    <row r="3080" spans="1:141" x14ac:dyDescent="0.15">
      <c r="A3080" s="48">
        <v>8515</v>
      </c>
      <c r="B3080" s="40">
        <v>1</v>
      </c>
      <c r="C3080">
        <v>33</v>
      </c>
      <c r="D3080" s="2" t="s">
        <v>1078</v>
      </c>
      <c r="E3080">
        <v>60</v>
      </c>
      <c r="F3080">
        <v>37</v>
      </c>
      <c r="G3080">
        <v>6</v>
      </c>
      <c r="H3080">
        <v>177</v>
      </c>
      <c r="I3080">
        <v>18</v>
      </c>
      <c r="J3080">
        <v>10</v>
      </c>
      <c r="K3080">
        <v>30</v>
      </c>
      <c r="L3080">
        <v>1</v>
      </c>
      <c r="M3080">
        <v>0</v>
      </c>
      <c r="N3080" s="56">
        <v>2</v>
      </c>
      <c r="O3080">
        <v>1</v>
      </c>
      <c r="P3080" s="8">
        <v>0</v>
      </c>
      <c r="Q3080">
        <v>33</v>
      </c>
      <c r="R3080">
        <v>10</v>
      </c>
      <c r="S3080">
        <v>4</v>
      </c>
      <c r="T3080">
        <v>33</v>
      </c>
      <c r="U3080">
        <v>37</v>
      </c>
      <c r="V3080" s="21">
        <v>4</v>
      </c>
      <c r="W3080" s="21" t="s">
        <v>1959</v>
      </c>
      <c r="X3080" s="21">
        <v>0</v>
      </c>
      <c r="Y3080" s="51">
        <v>6.0714300000000003</v>
      </c>
      <c r="Z3080" s="51">
        <v>11.521478873239436</v>
      </c>
      <c r="AA3080" s="51">
        <v>2.8002048186555246</v>
      </c>
      <c r="AB3080" s="57">
        <v>46.085915492957746</v>
      </c>
      <c r="AC3080">
        <v>4</v>
      </c>
      <c r="AD3080">
        <v>0</v>
      </c>
      <c r="AE3080">
        <v>0</v>
      </c>
      <c r="AF3080" s="6">
        <v>0</v>
      </c>
      <c r="AG3080" s="52">
        <v>0</v>
      </c>
      <c r="AH3080" s="57">
        <v>46.085915492957746</v>
      </c>
      <c r="AI3080" s="52">
        <v>10</v>
      </c>
      <c r="AJ3080" s="52">
        <v>50</v>
      </c>
      <c r="AK3080" s="6">
        <v>60</v>
      </c>
      <c r="AL3080" s="6">
        <v>0</v>
      </c>
      <c r="AM3080" s="6">
        <v>8</v>
      </c>
      <c r="AN3080" s="52">
        <v>110</v>
      </c>
      <c r="AO3080" s="5">
        <f t="shared" si="321"/>
        <v>9</v>
      </c>
      <c r="AP3080" s="7" t="s">
        <v>1011</v>
      </c>
      <c r="AQ3080" s="13">
        <v>59.5</v>
      </c>
      <c r="AR3080" s="13">
        <v>51.5</v>
      </c>
      <c r="AS3080" s="13">
        <v>51.5</v>
      </c>
      <c r="AT3080">
        <v>0</v>
      </c>
      <c r="AU3080">
        <v>0</v>
      </c>
      <c r="AV3080">
        <v>0</v>
      </c>
      <c r="AW3080" s="48">
        <v>2</v>
      </c>
      <c r="AX3080">
        <v>0</v>
      </c>
      <c r="AY3080">
        <v>0</v>
      </c>
      <c r="AZ3080">
        <v>1</v>
      </c>
      <c r="BA3080">
        <v>1</v>
      </c>
      <c r="BB3080">
        <v>2</v>
      </c>
      <c r="BC3080">
        <v>0</v>
      </c>
      <c r="BD3080">
        <v>6</v>
      </c>
      <c r="BE3080" s="7">
        <f t="shared" si="322"/>
        <v>71.41</v>
      </c>
      <c r="BF3080" s="7">
        <f t="shared" si="323"/>
        <v>0</v>
      </c>
      <c r="BG3080" s="7">
        <f t="shared" si="324"/>
        <v>71.41</v>
      </c>
      <c r="BH3080" s="7">
        <f t="shared" si="325"/>
        <v>119</v>
      </c>
      <c r="BI3080">
        <v>0</v>
      </c>
      <c r="BJ3080">
        <v>0</v>
      </c>
      <c r="BK3080">
        <v>4</v>
      </c>
      <c r="BL3080">
        <v>2</v>
      </c>
      <c r="BM3080">
        <v>0</v>
      </c>
      <c r="BN3080">
        <v>30</v>
      </c>
      <c r="BO3080">
        <v>0</v>
      </c>
      <c r="BP3080">
        <v>0</v>
      </c>
      <c r="BQ3080">
        <v>0</v>
      </c>
      <c r="BR3080" s="9" t="s">
        <v>1079</v>
      </c>
      <c r="BS3080">
        <v>0</v>
      </c>
      <c r="BT3080">
        <v>0</v>
      </c>
      <c r="BU3080" s="8"/>
      <c r="BV3080" s="8"/>
      <c r="BW3080">
        <v>0</v>
      </c>
      <c r="BX3080" s="9"/>
      <c r="BY3080">
        <v>0</v>
      </c>
      <c r="BZ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33060</v>
      </c>
      <c r="CJ3080">
        <v>37127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  <c r="DM3080">
        <v>0</v>
      </c>
      <c r="DN3080">
        <v>0</v>
      </c>
      <c r="DO3080">
        <v>0</v>
      </c>
      <c r="DP3080">
        <v>0</v>
      </c>
      <c r="DQ3080">
        <v>0</v>
      </c>
      <c r="DR3080">
        <v>0</v>
      </c>
      <c r="DS3080">
        <v>0</v>
      </c>
      <c r="DT3080">
        <v>0</v>
      </c>
      <c r="DU3080">
        <v>0</v>
      </c>
      <c r="DV3080">
        <v>0</v>
      </c>
      <c r="DW3080">
        <v>1</v>
      </c>
      <c r="DX3080">
        <v>316</v>
      </c>
      <c r="DY3080">
        <v>2</v>
      </c>
      <c r="DZ3080">
        <v>0</v>
      </c>
      <c r="EA3080">
        <v>4</v>
      </c>
      <c r="EB3080">
        <v>0</v>
      </c>
      <c r="EC3080">
        <v>208</v>
      </c>
      <c r="ED3080" s="6">
        <v>0</v>
      </c>
      <c r="EE3080">
        <v>0</v>
      </c>
      <c r="EF3080">
        <v>1</v>
      </c>
      <c r="EG3080">
        <v>1</v>
      </c>
      <c r="EJ3080" s="40"/>
      <c r="EK3080" t="s">
        <v>1080</v>
      </c>
    </row>
    <row r="3081" spans="1:141" x14ac:dyDescent="0.15">
      <c r="A3081" s="48">
        <v>8520</v>
      </c>
      <c r="B3081" s="40">
        <v>1</v>
      </c>
      <c r="C3081">
        <v>33</v>
      </c>
      <c r="D3081" s="2" t="s">
        <v>1081</v>
      </c>
      <c r="E3081">
        <v>60</v>
      </c>
      <c r="F3081">
        <v>37</v>
      </c>
      <c r="G3081">
        <v>6</v>
      </c>
      <c r="H3081">
        <v>177</v>
      </c>
      <c r="I3081">
        <v>23</v>
      </c>
      <c r="J3081">
        <v>5</v>
      </c>
      <c r="K3081">
        <v>30</v>
      </c>
      <c r="L3081">
        <v>31</v>
      </c>
      <c r="M3081">
        <v>0</v>
      </c>
      <c r="N3081" s="56">
        <v>2</v>
      </c>
      <c r="O3081">
        <v>1</v>
      </c>
      <c r="P3081" s="8">
        <v>0</v>
      </c>
      <c r="Q3081">
        <v>28</v>
      </c>
      <c r="R3081">
        <v>6</v>
      </c>
      <c r="S3081">
        <v>1</v>
      </c>
      <c r="T3081">
        <v>33</v>
      </c>
      <c r="U3081">
        <v>37</v>
      </c>
      <c r="V3081" s="50">
        <v>2</v>
      </c>
      <c r="W3081" s="50" t="s">
        <v>896</v>
      </c>
      <c r="X3081" s="50">
        <v>1</v>
      </c>
      <c r="Y3081" s="51">
        <v>6.0714300000000003</v>
      </c>
      <c r="Z3081" s="51">
        <v>11.521478873239436</v>
      </c>
      <c r="AA3081" s="51">
        <v>2.8002048186555246</v>
      </c>
      <c r="AB3081" s="51">
        <v>88.730306970025282</v>
      </c>
      <c r="AC3081">
        <v>6</v>
      </c>
      <c r="AD3081">
        <v>0</v>
      </c>
      <c r="AE3081">
        <v>7</v>
      </c>
      <c r="AF3081" s="6">
        <v>0</v>
      </c>
      <c r="AG3081" s="52">
        <v>150</v>
      </c>
      <c r="AH3081">
        <v>150</v>
      </c>
      <c r="AI3081" s="52">
        <v>5</v>
      </c>
      <c r="AJ3081" s="52">
        <v>25</v>
      </c>
      <c r="AK3081" s="6">
        <v>30</v>
      </c>
      <c r="AL3081" s="6">
        <v>0</v>
      </c>
      <c r="AM3081" s="6">
        <v>0</v>
      </c>
      <c r="AN3081" s="52">
        <v>75</v>
      </c>
      <c r="AO3081" s="5">
        <f t="shared" si="321"/>
        <v>0</v>
      </c>
      <c r="AP3081" s="75" t="s">
        <v>2024</v>
      </c>
      <c r="AQ3081" s="13">
        <v>80.365071686529433</v>
      </c>
      <c r="AR3081" s="13">
        <v>80.365071686529433</v>
      </c>
      <c r="AS3081" s="13">
        <v>75</v>
      </c>
      <c r="AT3081">
        <v>0</v>
      </c>
      <c r="AU3081">
        <v>0</v>
      </c>
      <c r="AV3081">
        <v>0</v>
      </c>
      <c r="AW3081" s="48">
        <v>2</v>
      </c>
      <c r="AX3081">
        <v>0</v>
      </c>
      <c r="AY3081">
        <v>0</v>
      </c>
      <c r="AZ3081">
        <v>1</v>
      </c>
      <c r="BA3081">
        <v>1</v>
      </c>
      <c r="BB3081">
        <v>0</v>
      </c>
      <c r="BC3081">
        <v>0</v>
      </c>
      <c r="BD3081">
        <v>4</v>
      </c>
      <c r="BE3081" s="7">
        <f t="shared" si="322"/>
        <v>34.270000000000003</v>
      </c>
      <c r="BF3081" s="7">
        <f t="shared" si="323"/>
        <v>0</v>
      </c>
      <c r="BG3081" s="7">
        <f t="shared" si="324"/>
        <v>34.270000000000003</v>
      </c>
      <c r="BH3081" s="7">
        <f t="shared" si="325"/>
        <v>69.11</v>
      </c>
      <c r="BI3081">
        <v>4</v>
      </c>
      <c r="BJ3081">
        <v>25</v>
      </c>
      <c r="BK3081">
        <v>2</v>
      </c>
      <c r="BL3081">
        <v>1</v>
      </c>
      <c r="BM3081">
        <v>0</v>
      </c>
      <c r="BN3081">
        <v>20</v>
      </c>
      <c r="BO3081">
        <v>0</v>
      </c>
      <c r="BP3081">
        <v>0</v>
      </c>
      <c r="BQ3081">
        <v>80</v>
      </c>
      <c r="BR3081" s="9" t="s">
        <v>897</v>
      </c>
      <c r="BS3081">
        <v>0</v>
      </c>
      <c r="BT3081">
        <v>5</v>
      </c>
      <c r="BU3081" s="8"/>
      <c r="BV3081" s="8"/>
      <c r="BW3081">
        <v>86</v>
      </c>
      <c r="BX3081" s="9" t="s">
        <v>898</v>
      </c>
      <c r="BY3081">
        <v>0</v>
      </c>
      <c r="BZ3081">
        <v>10</v>
      </c>
      <c r="CA3081" s="8">
        <v>6.0999999999999999E-2</v>
      </c>
      <c r="CB3081" s="8">
        <f>BZ3081*CA3081</f>
        <v>0.61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33060</v>
      </c>
      <c r="CJ3081">
        <v>37127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  <c r="DM3081">
        <v>0</v>
      </c>
      <c r="DN3081">
        <v>0</v>
      </c>
      <c r="DO3081">
        <v>0</v>
      </c>
      <c r="DP3081">
        <v>0</v>
      </c>
      <c r="DQ3081">
        <v>0</v>
      </c>
      <c r="DR3081">
        <v>0</v>
      </c>
      <c r="DS3081">
        <v>0</v>
      </c>
      <c r="DT3081">
        <v>0</v>
      </c>
      <c r="DU3081">
        <v>0</v>
      </c>
      <c r="DV3081">
        <v>0</v>
      </c>
      <c r="DW3081">
        <v>1</v>
      </c>
      <c r="DX3081">
        <v>316</v>
      </c>
      <c r="DY3081">
        <v>2</v>
      </c>
      <c r="DZ3081">
        <v>0</v>
      </c>
      <c r="EA3081">
        <v>6</v>
      </c>
      <c r="EB3081">
        <v>0</v>
      </c>
      <c r="EC3081">
        <v>52</v>
      </c>
      <c r="ED3081" s="6">
        <v>0</v>
      </c>
      <c r="EE3081">
        <v>0</v>
      </c>
      <c r="EF3081">
        <v>1</v>
      </c>
      <c r="EG3081">
        <v>1</v>
      </c>
      <c r="EJ3081" s="40"/>
      <c r="EK3081" t="s">
        <v>899</v>
      </c>
    </row>
    <row r="3082" spans="1:141" x14ac:dyDescent="0.15">
      <c r="A3082" s="48">
        <v>8596</v>
      </c>
      <c r="B3082" s="40">
        <v>1</v>
      </c>
      <c r="C3082">
        <v>33</v>
      </c>
      <c r="D3082" s="2" t="s">
        <v>900</v>
      </c>
      <c r="E3082">
        <v>60</v>
      </c>
      <c r="F3082">
        <v>37</v>
      </c>
      <c r="G3082">
        <v>6</v>
      </c>
      <c r="H3082">
        <v>179</v>
      </c>
      <c r="I3082">
        <v>8</v>
      </c>
      <c r="J3082">
        <v>1</v>
      </c>
      <c r="K3082">
        <v>10</v>
      </c>
      <c r="L3082">
        <v>9</v>
      </c>
      <c r="M3082">
        <v>0</v>
      </c>
      <c r="N3082" s="56">
        <v>2</v>
      </c>
      <c r="O3082">
        <v>1</v>
      </c>
      <c r="P3082" s="8">
        <v>0</v>
      </c>
      <c r="Q3082">
        <v>41</v>
      </c>
      <c r="R3082">
        <v>10</v>
      </c>
      <c r="S3082">
        <v>4</v>
      </c>
      <c r="T3082">
        <v>33</v>
      </c>
      <c r="U3082">
        <v>37</v>
      </c>
      <c r="V3082" s="66">
        <v>3</v>
      </c>
      <c r="W3082" s="66" t="s">
        <v>901</v>
      </c>
      <c r="X3082" s="66">
        <v>0</v>
      </c>
      <c r="Y3082" s="51">
        <v>6.0714300000000003</v>
      </c>
      <c r="Z3082" s="51">
        <v>11.521478873239436</v>
      </c>
      <c r="AA3082" s="51">
        <v>2.8002048186555246</v>
      </c>
      <c r="AB3082" s="51">
        <v>518.4665492957746</v>
      </c>
      <c r="AC3082">
        <v>45</v>
      </c>
      <c r="AD3082">
        <v>0</v>
      </c>
      <c r="AE3082">
        <v>0</v>
      </c>
      <c r="AF3082" s="6">
        <v>0</v>
      </c>
      <c r="AG3082" s="52">
        <v>450</v>
      </c>
      <c r="AH3082">
        <v>450</v>
      </c>
      <c r="AI3082" s="52">
        <v>50</v>
      </c>
      <c r="AJ3082" s="52">
        <v>175</v>
      </c>
      <c r="AK3082" s="6">
        <v>225</v>
      </c>
      <c r="AL3082" s="6">
        <v>20</v>
      </c>
      <c r="AM3082" s="6">
        <v>60</v>
      </c>
      <c r="AN3082" s="52">
        <v>665</v>
      </c>
      <c r="AO3082" s="5">
        <f t="shared" si="321"/>
        <v>0</v>
      </c>
      <c r="AP3082" s="7" t="s">
        <v>1107</v>
      </c>
      <c r="AQ3082" s="13">
        <v>642.5</v>
      </c>
      <c r="AR3082" s="13">
        <v>582.5</v>
      </c>
      <c r="AS3082" s="13">
        <v>582.5</v>
      </c>
      <c r="AT3082">
        <v>0</v>
      </c>
      <c r="AU3082">
        <v>0</v>
      </c>
      <c r="AV3082">
        <v>0</v>
      </c>
      <c r="AW3082" s="48">
        <v>2</v>
      </c>
      <c r="AX3082">
        <v>0</v>
      </c>
      <c r="AY3082">
        <v>2</v>
      </c>
      <c r="AZ3082">
        <v>1</v>
      </c>
      <c r="BA3082">
        <v>0</v>
      </c>
      <c r="BB3082">
        <v>1</v>
      </c>
      <c r="BC3082">
        <v>0</v>
      </c>
      <c r="BD3082">
        <v>18</v>
      </c>
      <c r="BE3082" s="7">
        <f t="shared" si="322"/>
        <v>184.75</v>
      </c>
      <c r="BF3082" s="7">
        <f t="shared" si="323"/>
        <v>0</v>
      </c>
      <c r="BG3082" s="7">
        <f t="shared" si="324"/>
        <v>184.75</v>
      </c>
      <c r="BH3082" s="7">
        <f t="shared" si="325"/>
        <v>630.9</v>
      </c>
      <c r="BI3082">
        <v>30</v>
      </c>
      <c r="BJ3082">
        <v>265</v>
      </c>
      <c r="BK3082">
        <v>20</v>
      </c>
      <c r="BL3082">
        <v>9</v>
      </c>
      <c r="BM3082">
        <v>0</v>
      </c>
      <c r="BN3082">
        <v>35</v>
      </c>
      <c r="BO3082">
        <v>0</v>
      </c>
      <c r="BP3082">
        <v>0</v>
      </c>
      <c r="BQ3082">
        <v>80</v>
      </c>
      <c r="BR3082" s="9" t="s">
        <v>1280</v>
      </c>
      <c r="BS3082">
        <v>0</v>
      </c>
      <c r="BT3082">
        <v>30</v>
      </c>
      <c r="BU3082" s="8"/>
      <c r="BV3082" s="8"/>
      <c r="BW3082">
        <v>0</v>
      </c>
      <c r="BX3082" s="9"/>
      <c r="BY3082">
        <v>0</v>
      </c>
      <c r="BZ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33060</v>
      </c>
      <c r="CJ3082">
        <v>37127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  <c r="DT3082">
        <v>0</v>
      </c>
      <c r="DU3082">
        <v>0</v>
      </c>
      <c r="DV3082">
        <v>0</v>
      </c>
      <c r="DW3082">
        <v>1</v>
      </c>
      <c r="DX3082">
        <v>316</v>
      </c>
      <c r="DY3082">
        <v>2</v>
      </c>
      <c r="DZ3082">
        <v>0</v>
      </c>
      <c r="EA3082">
        <v>50</v>
      </c>
      <c r="EB3082">
        <v>0</v>
      </c>
      <c r="EC3082">
        <v>208</v>
      </c>
      <c r="ED3082" s="6">
        <v>0</v>
      </c>
      <c r="EE3082">
        <v>0</v>
      </c>
      <c r="EF3082">
        <v>1</v>
      </c>
      <c r="EG3082">
        <v>1</v>
      </c>
      <c r="EJ3082" s="40"/>
      <c r="EK3082" t="s">
        <v>2132</v>
      </c>
    </row>
    <row r="3083" spans="1:141" x14ac:dyDescent="0.15">
      <c r="A3083" s="48">
        <v>8598</v>
      </c>
      <c r="B3083" s="40">
        <v>1</v>
      </c>
      <c r="C3083">
        <v>33</v>
      </c>
      <c r="D3083" s="2" t="s">
        <v>1978</v>
      </c>
      <c r="E3083">
        <v>60</v>
      </c>
      <c r="F3083">
        <v>37</v>
      </c>
      <c r="G3083">
        <v>6</v>
      </c>
      <c r="H3083">
        <v>179</v>
      </c>
      <c r="I3083">
        <v>8</v>
      </c>
      <c r="J3083">
        <v>3</v>
      </c>
      <c r="K3083">
        <v>10</v>
      </c>
      <c r="L3083">
        <v>23</v>
      </c>
      <c r="M3083">
        <v>0</v>
      </c>
      <c r="N3083" s="56">
        <v>2</v>
      </c>
      <c r="O3083">
        <v>1</v>
      </c>
      <c r="P3083" s="8">
        <v>0</v>
      </c>
      <c r="Q3083">
        <v>45</v>
      </c>
      <c r="R3083">
        <v>10</v>
      </c>
      <c r="S3083">
        <v>3</v>
      </c>
      <c r="T3083">
        <v>33</v>
      </c>
      <c r="U3083">
        <v>37</v>
      </c>
      <c r="V3083" s="66">
        <v>3</v>
      </c>
      <c r="W3083" s="66" t="s">
        <v>1106</v>
      </c>
      <c r="X3083" s="66">
        <v>0</v>
      </c>
      <c r="Y3083" s="51">
        <v>6.0714300000000003</v>
      </c>
      <c r="Z3083" s="51">
        <v>11.521478873239436</v>
      </c>
      <c r="AA3083" s="51">
        <v>2.8002048186555246</v>
      </c>
      <c r="AB3083" s="51">
        <v>403.25176056338029</v>
      </c>
      <c r="AC3083">
        <v>35</v>
      </c>
      <c r="AD3083">
        <v>0</v>
      </c>
      <c r="AE3083">
        <v>0</v>
      </c>
      <c r="AF3083" s="6">
        <v>0</v>
      </c>
      <c r="AG3083" s="52">
        <v>350</v>
      </c>
      <c r="AH3083">
        <v>350</v>
      </c>
      <c r="AI3083" s="52">
        <v>10</v>
      </c>
      <c r="AJ3083" s="52">
        <v>35</v>
      </c>
      <c r="AK3083" s="6">
        <v>45</v>
      </c>
      <c r="AL3083" s="6">
        <v>5</v>
      </c>
      <c r="AM3083" s="6">
        <v>40</v>
      </c>
      <c r="AN3083" s="52">
        <v>500</v>
      </c>
      <c r="AO3083" s="5">
        <f t="shared" si="321"/>
        <v>46.299999999999955</v>
      </c>
      <c r="AP3083" s="7" t="s">
        <v>1103</v>
      </c>
      <c r="AQ3083" s="13">
        <v>528.79999999999995</v>
      </c>
      <c r="AR3083" s="13">
        <v>488.79999999999995</v>
      </c>
      <c r="AS3083" s="13">
        <v>488.79999999999995</v>
      </c>
      <c r="AT3083">
        <v>0</v>
      </c>
      <c r="AU3083">
        <v>0</v>
      </c>
      <c r="AV3083">
        <v>0</v>
      </c>
      <c r="AW3083" s="48">
        <v>2</v>
      </c>
      <c r="AX3083">
        <v>0</v>
      </c>
      <c r="AY3083">
        <v>0</v>
      </c>
      <c r="AZ3083">
        <v>2</v>
      </c>
      <c r="BA3083">
        <v>0</v>
      </c>
      <c r="BB3083">
        <v>1</v>
      </c>
      <c r="BC3083">
        <v>0</v>
      </c>
      <c r="BD3083">
        <v>15</v>
      </c>
      <c r="BE3083" s="7">
        <f t="shared" si="322"/>
        <v>63.09</v>
      </c>
      <c r="BF3083" s="7">
        <f t="shared" si="323"/>
        <v>0</v>
      </c>
      <c r="BG3083" s="7">
        <f t="shared" si="324"/>
        <v>63.09</v>
      </c>
      <c r="BH3083" s="7">
        <f t="shared" si="325"/>
        <v>546.29999999999995</v>
      </c>
      <c r="BI3083">
        <v>4</v>
      </c>
      <c r="BJ3083">
        <v>30</v>
      </c>
      <c r="BK3083">
        <v>20</v>
      </c>
      <c r="BL3083">
        <v>9</v>
      </c>
      <c r="BM3083">
        <v>0</v>
      </c>
      <c r="BN3083">
        <v>30</v>
      </c>
      <c r="BO3083">
        <v>0</v>
      </c>
      <c r="BP3083">
        <v>0</v>
      </c>
      <c r="BQ3083">
        <v>80</v>
      </c>
      <c r="BR3083" s="9" t="s">
        <v>902</v>
      </c>
      <c r="BS3083">
        <v>0</v>
      </c>
      <c r="BT3083">
        <v>1</v>
      </c>
      <c r="BU3083" s="8"/>
      <c r="BV3083" s="8"/>
      <c r="BW3083">
        <v>0</v>
      </c>
      <c r="BX3083" s="9"/>
      <c r="BY3083">
        <v>0</v>
      </c>
      <c r="BZ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33060</v>
      </c>
      <c r="CJ3083">
        <v>37127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  <c r="DM3083">
        <v>0</v>
      </c>
      <c r="DN3083">
        <v>0</v>
      </c>
      <c r="DO3083">
        <v>0</v>
      </c>
      <c r="DP3083">
        <v>0</v>
      </c>
      <c r="DQ3083">
        <v>0</v>
      </c>
      <c r="DR3083">
        <v>0</v>
      </c>
      <c r="DS3083">
        <v>0</v>
      </c>
      <c r="DT3083">
        <v>0</v>
      </c>
      <c r="DU3083">
        <v>0</v>
      </c>
      <c r="DV3083">
        <v>0</v>
      </c>
      <c r="DW3083">
        <v>1</v>
      </c>
      <c r="DX3083">
        <v>316</v>
      </c>
      <c r="DY3083">
        <v>2</v>
      </c>
      <c r="DZ3083">
        <v>0</v>
      </c>
      <c r="EA3083">
        <v>24</v>
      </c>
      <c r="EB3083">
        <v>0</v>
      </c>
      <c r="EC3083">
        <v>156</v>
      </c>
      <c r="ED3083" s="6">
        <v>0</v>
      </c>
      <c r="EE3083">
        <v>0</v>
      </c>
      <c r="EF3083">
        <v>1</v>
      </c>
      <c r="EG3083">
        <v>1</v>
      </c>
      <c r="EJ3083" s="40"/>
      <c r="EK3083" t="s">
        <v>2132</v>
      </c>
    </row>
    <row r="3084" spans="1:141" x14ac:dyDescent="0.15">
      <c r="A3084" s="48">
        <v>8602</v>
      </c>
      <c r="B3084" s="40">
        <v>1</v>
      </c>
      <c r="C3084">
        <v>33</v>
      </c>
      <c r="D3084" s="2" t="s">
        <v>1978</v>
      </c>
      <c r="E3084">
        <v>60</v>
      </c>
      <c r="F3084">
        <v>37</v>
      </c>
      <c r="G3084">
        <v>6</v>
      </c>
      <c r="H3084">
        <v>179</v>
      </c>
      <c r="I3084">
        <v>11</v>
      </c>
      <c r="J3084">
        <v>2</v>
      </c>
      <c r="K3084">
        <v>14</v>
      </c>
      <c r="L3084">
        <v>17</v>
      </c>
      <c r="M3084">
        <v>0</v>
      </c>
      <c r="N3084" s="23">
        <v>1</v>
      </c>
      <c r="O3084">
        <v>1</v>
      </c>
      <c r="P3084" s="8">
        <v>0</v>
      </c>
      <c r="Q3084">
        <v>38</v>
      </c>
      <c r="R3084">
        <v>6</v>
      </c>
      <c r="S3084">
        <v>1</v>
      </c>
      <c r="T3084">
        <v>33</v>
      </c>
      <c r="U3084">
        <v>37</v>
      </c>
      <c r="V3084" s="21">
        <v>4</v>
      </c>
      <c r="W3084" s="21" t="s">
        <v>903</v>
      </c>
      <c r="X3084" s="21">
        <v>0</v>
      </c>
      <c r="Y3084" s="51">
        <v>6.0714300000000003</v>
      </c>
      <c r="Z3084" s="51">
        <v>11.521478873239436</v>
      </c>
      <c r="AA3084" s="51">
        <v>2.8002048186555246</v>
      </c>
      <c r="AB3084" s="51">
        <v>460.85915492957747</v>
      </c>
      <c r="AC3084">
        <v>40</v>
      </c>
      <c r="AD3084">
        <v>0</v>
      </c>
      <c r="AE3084">
        <v>0</v>
      </c>
      <c r="AF3084" s="6">
        <v>0</v>
      </c>
      <c r="AG3084" s="52">
        <v>800</v>
      </c>
      <c r="AH3084">
        <v>800</v>
      </c>
      <c r="AI3084" s="52">
        <v>0</v>
      </c>
      <c r="AJ3084" s="52">
        <v>10</v>
      </c>
      <c r="AK3084" s="6">
        <v>10</v>
      </c>
      <c r="AL3084" s="6">
        <v>10</v>
      </c>
      <c r="AM3084" s="6">
        <v>0</v>
      </c>
      <c r="AN3084" s="52">
        <v>500</v>
      </c>
      <c r="AO3084" s="5">
        <f t="shared" si="321"/>
        <v>0</v>
      </c>
      <c r="AP3084" s="7" t="s">
        <v>1084</v>
      </c>
      <c r="AQ3084" s="13">
        <v>250</v>
      </c>
      <c r="AR3084" s="13">
        <v>185</v>
      </c>
      <c r="AS3084" s="13">
        <v>185</v>
      </c>
      <c r="AT3084">
        <v>65</v>
      </c>
      <c r="AU3084">
        <v>0</v>
      </c>
      <c r="AV3084">
        <v>0</v>
      </c>
      <c r="AW3084" s="48">
        <v>2</v>
      </c>
      <c r="AX3084">
        <v>0</v>
      </c>
      <c r="AY3084">
        <v>0</v>
      </c>
      <c r="AZ3084">
        <v>1</v>
      </c>
      <c r="BA3084">
        <v>1</v>
      </c>
      <c r="BB3084">
        <v>0</v>
      </c>
      <c r="BC3084">
        <v>0</v>
      </c>
      <c r="BD3084">
        <v>8</v>
      </c>
      <c r="BE3084" s="7">
        <f t="shared" si="322"/>
        <v>46.99</v>
      </c>
      <c r="BF3084" s="7">
        <f t="shared" si="323"/>
        <v>0</v>
      </c>
      <c r="BG3084" s="7">
        <f t="shared" si="324"/>
        <v>46.99</v>
      </c>
      <c r="BH3084" s="7">
        <f t="shared" si="325"/>
        <v>439.8</v>
      </c>
      <c r="BI3084">
        <v>30</v>
      </c>
      <c r="BJ3084">
        <v>230</v>
      </c>
      <c r="BK3084">
        <v>8</v>
      </c>
      <c r="BL3084">
        <v>6</v>
      </c>
      <c r="BM3084">
        <v>0</v>
      </c>
      <c r="BN3084">
        <v>30</v>
      </c>
      <c r="BO3084">
        <v>0</v>
      </c>
      <c r="BP3084">
        <v>0</v>
      </c>
      <c r="BQ3084">
        <v>80</v>
      </c>
      <c r="BR3084" s="9" t="s">
        <v>1280</v>
      </c>
      <c r="BS3084">
        <v>0</v>
      </c>
      <c r="BT3084">
        <v>14</v>
      </c>
      <c r="BU3084" s="8"/>
      <c r="BV3084" s="8"/>
      <c r="BW3084">
        <v>88</v>
      </c>
      <c r="BX3084" s="9" t="s">
        <v>1253</v>
      </c>
      <c r="BY3084">
        <v>1</v>
      </c>
      <c r="BZ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33060</v>
      </c>
      <c r="CJ3084">
        <v>37127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  <c r="DM3084">
        <v>0</v>
      </c>
      <c r="DN3084">
        <v>0</v>
      </c>
      <c r="DO3084">
        <v>0</v>
      </c>
      <c r="DP3084">
        <v>0</v>
      </c>
      <c r="DQ3084">
        <v>0</v>
      </c>
      <c r="DR3084">
        <v>0</v>
      </c>
      <c r="DS3084">
        <v>1</v>
      </c>
      <c r="DT3084">
        <v>1</v>
      </c>
      <c r="DU3084">
        <v>0</v>
      </c>
      <c r="DV3084">
        <v>0</v>
      </c>
      <c r="DW3084">
        <v>1</v>
      </c>
      <c r="DX3084">
        <v>316</v>
      </c>
      <c r="DY3084">
        <v>2</v>
      </c>
      <c r="DZ3084">
        <v>24.714829999999999</v>
      </c>
      <c r="EA3084">
        <v>39</v>
      </c>
      <c r="EB3084">
        <v>0</v>
      </c>
      <c r="EC3084">
        <v>76.714830000000006</v>
      </c>
      <c r="ED3084" s="6">
        <v>0</v>
      </c>
      <c r="EE3084">
        <v>0</v>
      </c>
      <c r="EF3084">
        <v>1</v>
      </c>
      <c r="EG3084">
        <v>1</v>
      </c>
      <c r="EJ3084" s="40"/>
      <c r="EK3084" t="s">
        <v>2980</v>
      </c>
    </row>
    <row r="3085" spans="1:141" x14ac:dyDescent="0.15">
      <c r="A3085" s="48">
        <v>8603</v>
      </c>
      <c r="B3085" s="40">
        <v>1</v>
      </c>
      <c r="C3085">
        <v>33</v>
      </c>
      <c r="D3085" s="2" t="s">
        <v>1030</v>
      </c>
      <c r="E3085">
        <v>60</v>
      </c>
      <c r="F3085">
        <v>37</v>
      </c>
      <c r="G3085">
        <v>6</v>
      </c>
      <c r="H3085">
        <v>179</v>
      </c>
      <c r="I3085">
        <v>11</v>
      </c>
      <c r="J3085">
        <v>3</v>
      </c>
      <c r="K3085">
        <v>14</v>
      </c>
      <c r="L3085">
        <v>32</v>
      </c>
      <c r="M3085">
        <v>0</v>
      </c>
      <c r="N3085" s="56">
        <v>2</v>
      </c>
      <c r="O3085">
        <v>1</v>
      </c>
      <c r="P3085" s="8">
        <v>0</v>
      </c>
      <c r="Q3085">
        <v>68</v>
      </c>
      <c r="R3085">
        <v>4</v>
      </c>
      <c r="S3085">
        <v>1</v>
      </c>
      <c r="T3085">
        <v>33</v>
      </c>
      <c r="U3085">
        <v>37</v>
      </c>
      <c r="V3085" s="66">
        <v>3</v>
      </c>
      <c r="W3085" s="66" t="s">
        <v>1106</v>
      </c>
      <c r="X3085" s="66">
        <v>0</v>
      </c>
      <c r="Y3085" s="51">
        <v>6.0714300000000003</v>
      </c>
      <c r="Z3085" s="51">
        <v>11.521478873239436</v>
      </c>
      <c r="AA3085" s="51">
        <v>2.8002048186555246</v>
      </c>
      <c r="AB3085" s="51">
        <v>230.42957746478874</v>
      </c>
      <c r="AC3085">
        <v>20</v>
      </c>
      <c r="AD3085">
        <v>0</v>
      </c>
      <c r="AE3085">
        <v>0</v>
      </c>
      <c r="AF3085" s="6">
        <v>0</v>
      </c>
      <c r="AG3085" s="52">
        <v>400</v>
      </c>
      <c r="AH3085">
        <v>400</v>
      </c>
      <c r="AI3085" s="52">
        <v>50</v>
      </c>
      <c r="AJ3085" s="52">
        <v>50</v>
      </c>
      <c r="AK3085" s="6">
        <v>100</v>
      </c>
      <c r="AL3085" s="6">
        <v>10</v>
      </c>
      <c r="AM3085" s="6">
        <v>0</v>
      </c>
      <c r="AN3085" s="52">
        <v>160</v>
      </c>
      <c r="AO3085" s="5">
        <f t="shared" si="321"/>
        <v>0</v>
      </c>
      <c r="AP3085" s="7" t="s">
        <v>904</v>
      </c>
      <c r="AQ3085" s="13">
        <v>140</v>
      </c>
      <c r="AR3085" s="13">
        <v>140</v>
      </c>
      <c r="AS3085" s="13">
        <v>140</v>
      </c>
      <c r="AT3085">
        <v>0</v>
      </c>
      <c r="AU3085">
        <v>0</v>
      </c>
      <c r="AV3085">
        <v>0</v>
      </c>
      <c r="AW3085" s="48">
        <v>2</v>
      </c>
      <c r="AX3085">
        <v>0</v>
      </c>
      <c r="AY3085">
        <v>1</v>
      </c>
      <c r="AZ3085">
        <v>1</v>
      </c>
      <c r="BA3085">
        <v>1</v>
      </c>
      <c r="BB3085">
        <v>2</v>
      </c>
      <c r="BC3085">
        <v>0</v>
      </c>
      <c r="BD3085">
        <v>8</v>
      </c>
      <c r="BE3085" s="7">
        <f t="shared" si="322"/>
        <v>133.83000000000001</v>
      </c>
      <c r="BF3085" s="7">
        <f t="shared" si="323"/>
        <v>0</v>
      </c>
      <c r="BG3085" s="7">
        <f t="shared" si="324"/>
        <v>133.83000000000001</v>
      </c>
      <c r="BH3085" s="7">
        <f t="shared" si="325"/>
        <v>140.6</v>
      </c>
      <c r="BI3085">
        <v>13</v>
      </c>
      <c r="BJ3085">
        <v>60</v>
      </c>
      <c r="BK3085">
        <v>6</v>
      </c>
      <c r="BL3085">
        <v>2</v>
      </c>
      <c r="BM3085">
        <v>0</v>
      </c>
      <c r="BN3085">
        <v>25</v>
      </c>
      <c r="BO3085">
        <v>0</v>
      </c>
      <c r="BP3085">
        <v>0</v>
      </c>
      <c r="BQ3085">
        <v>88</v>
      </c>
      <c r="BR3085" s="9" t="s">
        <v>905</v>
      </c>
      <c r="BS3085">
        <v>1</v>
      </c>
      <c r="BT3085">
        <v>0</v>
      </c>
      <c r="BU3085" s="8"/>
      <c r="BV3085" s="8"/>
      <c r="BW3085">
        <v>0</v>
      </c>
      <c r="BX3085" s="9"/>
      <c r="BY3085">
        <v>0</v>
      </c>
      <c r="BZ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33060</v>
      </c>
      <c r="CJ3085">
        <v>37127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1</v>
      </c>
      <c r="DT3085">
        <v>1</v>
      </c>
      <c r="DU3085">
        <v>0</v>
      </c>
      <c r="DV3085">
        <v>0</v>
      </c>
      <c r="DW3085">
        <v>1</v>
      </c>
      <c r="DX3085">
        <v>316</v>
      </c>
      <c r="DY3085">
        <v>2</v>
      </c>
      <c r="DZ3085">
        <v>0</v>
      </c>
      <c r="EA3085">
        <v>20</v>
      </c>
      <c r="EB3085">
        <v>0</v>
      </c>
      <c r="EC3085">
        <v>52</v>
      </c>
      <c r="ED3085" s="6">
        <v>0</v>
      </c>
      <c r="EE3085">
        <v>0</v>
      </c>
      <c r="EF3085">
        <v>1</v>
      </c>
      <c r="EG3085">
        <v>1</v>
      </c>
      <c r="EJ3085" s="40"/>
      <c r="EK3085" t="s">
        <v>2132</v>
      </c>
    </row>
    <row r="3086" spans="1:141" x14ac:dyDescent="0.15">
      <c r="A3086" s="48">
        <v>8606</v>
      </c>
      <c r="B3086" s="40">
        <v>1</v>
      </c>
      <c r="C3086">
        <v>33</v>
      </c>
      <c r="D3086" s="2" t="s">
        <v>1978</v>
      </c>
      <c r="E3086">
        <v>60</v>
      </c>
      <c r="F3086">
        <v>37</v>
      </c>
      <c r="G3086">
        <v>6</v>
      </c>
      <c r="H3086">
        <v>179</v>
      </c>
      <c r="I3086">
        <v>15</v>
      </c>
      <c r="J3086">
        <v>6</v>
      </c>
      <c r="K3086">
        <v>21</v>
      </c>
      <c r="L3086">
        <v>18</v>
      </c>
      <c r="M3086">
        <v>0</v>
      </c>
      <c r="N3086" s="56">
        <v>2</v>
      </c>
      <c r="O3086">
        <v>1</v>
      </c>
      <c r="P3086" s="8">
        <v>0</v>
      </c>
      <c r="Q3086">
        <v>53</v>
      </c>
      <c r="R3086">
        <v>9</v>
      </c>
      <c r="S3086">
        <v>2</v>
      </c>
      <c r="T3086">
        <v>33</v>
      </c>
      <c r="U3086">
        <v>37</v>
      </c>
      <c r="V3086" s="21">
        <v>4</v>
      </c>
      <c r="W3086" s="21" t="s">
        <v>906</v>
      </c>
      <c r="X3086" s="21">
        <v>0</v>
      </c>
      <c r="Y3086" s="51">
        <v>6.0714300000000003</v>
      </c>
      <c r="Z3086" s="51">
        <v>11.521478873239436</v>
      </c>
      <c r="AA3086" s="51">
        <v>2.8002048186555246</v>
      </c>
      <c r="AB3086" s="51">
        <v>288.03697183098592</v>
      </c>
      <c r="AC3086">
        <v>25</v>
      </c>
      <c r="AD3086">
        <v>0</v>
      </c>
      <c r="AE3086">
        <v>0</v>
      </c>
      <c r="AF3086" s="6">
        <v>0</v>
      </c>
      <c r="AG3086" s="52">
        <v>500</v>
      </c>
      <c r="AH3086">
        <v>500</v>
      </c>
      <c r="AI3086" s="52">
        <v>10</v>
      </c>
      <c r="AJ3086" s="52">
        <v>10</v>
      </c>
      <c r="AK3086" s="6">
        <v>20</v>
      </c>
      <c r="AL3086" s="6">
        <v>10</v>
      </c>
      <c r="AM3086" s="6">
        <v>60</v>
      </c>
      <c r="AN3086" s="52">
        <v>500</v>
      </c>
      <c r="AO3086" s="5">
        <f t="shared" si="321"/>
        <v>21</v>
      </c>
      <c r="AP3086" s="7" t="s">
        <v>1233</v>
      </c>
      <c r="AQ3086" s="13">
        <v>260.5</v>
      </c>
      <c r="AR3086" s="13">
        <v>200.5</v>
      </c>
      <c r="AS3086" s="13">
        <v>200.5</v>
      </c>
      <c r="AT3086">
        <v>0</v>
      </c>
      <c r="AU3086">
        <v>0</v>
      </c>
      <c r="AV3086">
        <v>0</v>
      </c>
      <c r="AW3086" s="48">
        <v>2</v>
      </c>
      <c r="AX3086">
        <v>0</v>
      </c>
      <c r="AY3086">
        <v>0</v>
      </c>
      <c r="AZ3086">
        <v>1</v>
      </c>
      <c r="BA3086">
        <v>0</v>
      </c>
      <c r="BB3086">
        <v>0</v>
      </c>
      <c r="BC3086">
        <v>0</v>
      </c>
      <c r="BD3086">
        <v>1</v>
      </c>
      <c r="BE3086" s="7">
        <f t="shared" si="322"/>
        <v>3.18</v>
      </c>
      <c r="BF3086" s="7">
        <f t="shared" si="323"/>
        <v>6.82</v>
      </c>
      <c r="BG3086" s="7">
        <f t="shared" si="324"/>
        <v>10</v>
      </c>
      <c r="BH3086" s="7">
        <f t="shared" si="325"/>
        <v>521</v>
      </c>
      <c r="BI3086">
        <v>13</v>
      </c>
      <c r="BJ3086">
        <v>125</v>
      </c>
      <c r="BK3086">
        <v>12</v>
      </c>
      <c r="BL3086">
        <v>8</v>
      </c>
      <c r="BM3086">
        <v>0</v>
      </c>
      <c r="BN3086">
        <v>30</v>
      </c>
      <c r="BO3086">
        <v>0</v>
      </c>
      <c r="BP3086">
        <v>0</v>
      </c>
      <c r="BQ3086">
        <v>80</v>
      </c>
      <c r="BR3086" s="9" t="s">
        <v>1280</v>
      </c>
      <c r="BS3086">
        <v>0</v>
      </c>
      <c r="BT3086">
        <v>6</v>
      </c>
      <c r="BU3086" s="8"/>
      <c r="BV3086" s="8"/>
      <c r="BW3086">
        <v>0</v>
      </c>
      <c r="BX3086" s="9"/>
      <c r="BY3086">
        <v>0</v>
      </c>
      <c r="BZ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33060</v>
      </c>
      <c r="CJ3086">
        <v>37127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  <c r="DT3086">
        <v>0</v>
      </c>
      <c r="DU3086">
        <v>0</v>
      </c>
      <c r="DV3086">
        <v>0</v>
      </c>
      <c r="DW3086">
        <v>1</v>
      </c>
      <c r="DX3086">
        <v>316</v>
      </c>
      <c r="DY3086">
        <v>2</v>
      </c>
      <c r="DZ3086">
        <v>0</v>
      </c>
      <c r="EA3086">
        <v>25</v>
      </c>
      <c r="EB3086">
        <v>0</v>
      </c>
      <c r="EC3086">
        <v>104</v>
      </c>
      <c r="ED3086" s="6">
        <v>0</v>
      </c>
      <c r="EE3086">
        <v>0</v>
      </c>
      <c r="EF3086">
        <v>1</v>
      </c>
      <c r="EG3086">
        <v>1</v>
      </c>
      <c r="EJ3086" s="40"/>
      <c r="EK3086" t="s">
        <v>2980</v>
      </c>
    </row>
    <row r="3087" spans="1:141" x14ac:dyDescent="0.15">
      <c r="A3087" s="48">
        <v>8607</v>
      </c>
      <c r="B3087" s="40">
        <v>1</v>
      </c>
      <c r="C3087">
        <v>33</v>
      </c>
      <c r="D3087" s="2" t="s">
        <v>1030</v>
      </c>
      <c r="E3087">
        <v>60</v>
      </c>
      <c r="F3087">
        <v>37</v>
      </c>
      <c r="G3087">
        <v>6</v>
      </c>
      <c r="H3087">
        <v>179</v>
      </c>
      <c r="I3087">
        <v>15</v>
      </c>
      <c r="J3087">
        <v>7</v>
      </c>
      <c r="K3087">
        <v>21</v>
      </c>
      <c r="L3087">
        <v>27</v>
      </c>
      <c r="M3087">
        <v>0</v>
      </c>
      <c r="N3087" s="56">
        <v>2</v>
      </c>
      <c r="O3087">
        <v>1</v>
      </c>
      <c r="P3087" s="8">
        <v>0</v>
      </c>
      <c r="Q3087">
        <v>26</v>
      </c>
      <c r="R3087">
        <v>2</v>
      </c>
      <c r="S3087">
        <v>1</v>
      </c>
      <c r="T3087">
        <v>33</v>
      </c>
      <c r="U3087">
        <v>37</v>
      </c>
      <c r="V3087" s="21">
        <v>4</v>
      </c>
      <c r="W3087" s="21" t="s">
        <v>2982</v>
      </c>
      <c r="X3087" s="21">
        <v>0</v>
      </c>
      <c r="Y3087" s="51">
        <v>6.0714300000000003</v>
      </c>
      <c r="Z3087" s="51">
        <v>11.521478873239436</v>
      </c>
      <c r="AA3087" s="51">
        <v>2.8002048186555246</v>
      </c>
      <c r="AB3087" s="51">
        <v>161.30070422535212</v>
      </c>
      <c r="AC3087">
        <v>14</v>
      </c>
      <c r="AD3087">
        <v>0</v>
      </c>
      <c r="AE3087">
        <v>0</v>
      </c>
      <c r="AF3087" s="6">
        <v>0</v>
      </c>
      <c r="AG3087" s="52">
        <v>300</v>
      </c>
      <c r="AH3087">
        <v>300</v>
      </c>
      <c r="AI3087" s="52">
        <v>0</v>
      </c>
      <c r="AJ3087" s="52">
        <v>0</v>
      </c>
      <c r="AK3087" s="6">
        <v>0</v>
      </c>
      <c r="AL3087" s="6">
        <v>5</v>
      </c>
      <c r="AM3087" s="6">
        <v>40</v>
      </c>
      <c r="AN3087" s="52">
        <v>300</v>
      </c>
      <c r="AO3087" s="5">
        <f t="shared" si="321"/>
        <v>0</v>
      </c>
      <c r="AP3087" s="7" t="s">
        <v>1084</v>
      </c>
      <c r="AQ3087" s="13">
        <v>150</v>
      </c>
      <c r="AR3087" s="13">
        <v>110</v>
      </c>
      <c r="AS3087" s="13">
        <v>110</v>
      </c>
      <c r="AT3087">
        <v>0</v>
      </c>
      <c r="AU3087">
        <v>0</v>
      </c>
      <c r="AV3087">
        <v>0</v>
      </c>
      <c r="AW3087" s="48">
        <v>2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 s="7">
        <f t="shared" si="322"/>
        <v>0</v>
      </c>
      <c r="BF3087" s="7">
        <f t="shared" si="323"/>
        <v>0</v>
      </c>
      <c r="BG3087" s="7">
        <f t="shared" si="324"/>
        <v>0</v>
      </c>
      <c r="BH3087" s="7">
        <f t="shared" si="325"/>
        <v>265</v>
      </c>
      <c r="BI3087">
        <v>6</v>
      </c>
      <c r="BJ3087">
        <v>75</v>
      </c>
      <c r="BK3087">
        <v>8</v>
      </c>
      <c r="BL3087">
        <v>4</v>
      </c>
      <c r="BM3087">
        <v>0</v>
      </c>
      <c r="BN3087">
        <v>0</v>
      </c>
      <c r="BO3087">
        <v>0</v>
      </c>
      <c r="BP3087">
        <v>0</v>
      </c>
      <c r="BQ3087">
        <v>80</v>
      </c>
      <c r="BR3087" s="9" t="s">
        <v>907</v>
      </c>
      <c r="BS3087">
        <v>0</v>
      </c>
      <c r="BT3087">
        <v>6</v>
      </c>
      <c r="BU3087" s="8"/>
      <c r="BV3087" s="8"/>
      <c r="BW3087">
        <v>0</v>
      </c>
      <c r="BX3087" s="9"/>
      <c r="BY3087">
        <v>0</v>
      </c>
      <c r="BZ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33060</v>
      </c>
      <c r="CJ3087">
        <v>37127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  <c r="DM3087">
        <v>0</v>
      </c>
      <c r="DN3087">
        <v>0</v>
      </c>
      <c r="DO3087">
        <v>0</v>
      </c>
      <c r="DP3087">
        <v>0</v>
      </c>
      <c r="DQ3087">
        <v>0</v>
      </c>
      <c r="DR3087">
        <v>0</v>
      </c>
      <c r="DS3087">
        <v>0</v>
      </c>
      <c r="DT3087">
        <v>0</v>
      </c>
      <c r="DU3087">
        <v>0</v>
      </c>
      <c r="DV3087">
        <v>0</v>
      </c>
      <c r="DW3087">
        <v>1</v>
      </c>
      <c r="DX3087">
        <v>316</v>
      </c>
      <c r="DY3087">
        <v>2</v>
      </c>
      <c r="DZ3087">
        <v>0</v>
      </c>
      <c r="EA3087">
        <v>14</v>
      </c>
      <c r="EB3087">
        <v>0</v>
      </c>
      <c r="EC3087">
        <v>52</v>
      </c>
      <c r="ED3087" s="6">
        <v>0</v>
      </c>
      <c r="EE3087">
        <v>0</v>
      </c>
      <c r="EF3087">
        <v>1</v>
      </c>
      <c r="EG3087">
        <v>1</v>
      </c>
      <c r="EJ3087" s="40"/>
      <c r="EK3087" t="s">
        <v>908</v>
      </c>
    </row>
    <row r="3088" spans="1:141" x14ac:dyDescent="0.15">
      <c r="A3088" s="48">
        <v>8610</v>
      </c>
      <c r="B3088" s="40">
        <v>1</v>
      </c>
      <c r="C3088">
        <v>33</v>
      </c>
      <c r="D3088" s="2" t="s">
        <v>909</v>
      </c>
      <c r="E3088">
        <v>60</v>
      </c>
      <c r="F3088">
        <v>37</v>
      </c>
      <c r="G3088">
        <v>6</v>
      </c>
      <c r="H3088">
        <v>179</v>
      </c>
      <c r="I3088">
        <v>15</v>
      </c>
      <c r="J3088">
        <v>10</v>
      </c>
      <c r="K3088">
        <v>21</v>
      </c>
      <c r="L3088">
        <v>42</v>
      </c>
      <c r="M3088">
        <v>0</v>
      </c>
      <c r="N3088" s="23">
        <v>1</v>
      </c>
      <c r="O3088">
        <v>1</v>
      </c>
      <c r="P3088" s="8">
        <v>0</v>
      </c>
      <c r="Q3088">
        <v>47</v>
      </c>
      <c r="R3088">
        <v>5</v>
      </c>
      <c r="S3088">
        <v>4</v>
      </c>
      <c r="T3088">
        <v>33</v>
      </c>
      <c r="U3088">
        <v>37</v>
      </c>
      <c r="V3088" s="21">
        <v>4</v>
      </c>
      <c r="W3088" s="21" t="s">
        <v>910</v>
      </c>
      <c r="X3088" s="21">
        <v>0</v>
      </c>
      <c r="Y3088" s="51">
        <v>6.0714300000000003</v>
      </c>
      <c r="Z3088" s="51">
        <v>11.521478873239436</v>
      </c>
      <c r="AA3088" s="51">
        <v>2.8002048186555246</v>
      </c>
      <c r="AB3088" s="51">
        <v>230.42957746478874</v>
      </c>
      <c r="AC3088">
        <v>20</v>
      </c>
      <c r="AD3088">
        <v>0</v>
      </c>
      <c r="AE3088">
        <v>0</v>
      </c>
      <c r="AF3088" s="6">
        <v>0</v>
      </c>
      <c r="AG3088" s="52">
        <v>400</v>
      </c>
      <c r="AH3088">
        <v>400</v>
      </c>
      <c r="AI3088" s="52">
        <v>10</v>
      </c>
      <c r="AJ3088" s="52">
        <v>40</v>
      </c>
      <c r="AK3088" s="6">
        <v>50</v>
      </c>
      <c r="AL3088" s="6">
        <v>0</v>
      </c>
      <c r="AM3088" s="6">
        <v>5</v>
      </c>
      <c r="AN3088" s="52">
        <v>170</v>
      </c>
      <c r="AO3088" s="5">
        <f t="shared" si="321"/>
        <v>0</v>
      </c>
      <c r="AP3088" s="7" t="s">
        <v>911</v>
      </c>
      <c r="AQ3088" s="13">
        <v>85</v>
      </c>
      <c r="AR3088" s="13">
        <v>80</v>
      </c>
      <c r="AS3088" s="13">
        <v>80</v>
      </c>
      <c r="AT3088">
        <v>0</v>
      </c>
      <c r="AU3088">
        <v>0</v>
      </c>
      <c r="AV3088">
        <v>0</v>
      </c>
      <c r="AW3088" s="48">
        <v>2</v>
      </c>
      <c r="AX3088">
        <v>0</v>
      </c>
      <c r="AY3088">
        <v>0</v>
      </c>
      <c r="AZ3088">
        <v>2</v>
      </c>
      <c r="BA3088">
        <v>1</v>
      </c>
      <c r="BB3088">
        <v>1</v>
      </c>
      <c r="BC3088">
        <v>0</v>
      </c>
      <c r="BD3088">
        <v>8</v>
      </c>
      <c r="BE3088" s="7">
        <f t="shared" si="322"/>
        <v>62.379999999999995</v>
      </c>
      <c r="BF3088" s="7">
        <f t="shared" si="323"/>
        <v>0</v>
      </c>
      <c r="BG3088" s="7">
        <f t="shared" si="324"/>
        <v>62.379999999999995</v>
      </c>
      <c r="BH3088" s="7">
        <f t="shared" si="325"/>
        <v>155</v>
      </c>
      <c r="BI3088">
        <v>16</v>
      </c>
      <c r="BJ3088">
        <v>100</v>
      </c>
      <c r="BK3088">
        <v>3</v>
      </c>
      <c r="BL3088">
        <v>2</v>
      </c>
      <c r="BM3088">
        <v>0</v>
      </c>
      <c r="BN3088">
        <v>50</v>
      </c>
      <c r="BO3088">
        <v>0</v>
      </c>
      <c r="BP3088">
        <v>0</v>
      </c>
      <c r="BQ3088">
        <v>0</v>
      </c>
      <c r="BR3088" s="9" t="s">
        <v>3311</v>
      </c>
      <c r="BS3088">
        <v>0</v>
      </c>
      <c r="BT3088">
        <v>0</v>
      </c>
      <c r="BU3088" s="8"/>
      <c r="BV3088" s="8"/>
      <c r="BW3088">
        <v>0</v>
      </c>
      <c r="BX3088" s="9"/>
      <c r="BY3088">
        <v>0</v>
      </c>
      <c r="BZ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33060</v>
      </c>
      <c r="CJ3088">
        <v>37127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  <c r="DT3088">
        <v>0</v>
      </c>
      <c r="DU3088">
        <v>0</v>
      </c>
      <c r="DV3088">
        <v>0</v>
      </c>
      <c r="DW3088">
        <v>1</v>
      </c>
      <c r="DX3088">
        <v>316</v>
      </c>
      <c r="DY3088">
        <v>2</v>
      </c>
      <c r="DZ3088">
        <v>0</v>
      </c>
      <c r="EA3088">
        <v>19</v>
      </c>
      <c r="EB3088">
        <v>0</v>
      </c>
      <c r="EC3088">
        <v>208</v>
      </c>
      <c r="ED3088" s="6">
        <v>0</v>
      </c>
      <c r="EE3088">
        <v>0</v>
      </c>
      <c r="EF3088">
        <v>1</v>
      </c>
      <c r="EG3088">
        <v>1</v>
      </c>
      <c r="EJ3088" s="40"/>
      <c r="EK3088" t="s">
        <v>3312</v>
      </c>
    </row>
    <row r="3089" spans="1:141" x14ac:dyDescent="0.15">
      <c r="A3089" s="48">
        <v>8611</v>
      </c>
      <c r="B3089" s="40">
        <v>1</v>
      </c>
      <c r="C3089">
        <v>33</v>
      </c>
      <c r="D3089" s="2" t="s">
        <v>3120</v>
      </c>
      <c r="E3089">
        <v>60</v>
      </c>
      <c r="F3089">
        <v>37</v>
      </c>
      <c r="G3089">
        <v>6</v>
      </c>
      <c r="H3089">
        <v>179</v>
      </c>
      <c r="I3089">
        <v>19</v>
      </c>
      <c r="J3089">
        <v>1</v>
      </c>
      <c r="K3089">
        <v>25</v>
      </c>
      <c r="L3089">
        <v>35</v>
      </c>
      <c r="M3089">
        <v>0</v>
      </c>
      <c r="N3089" s="56">
        <v>2</v>
      </c>
      <c r="O3089">
        <v>1</v>
      </c>
      <c r="P3089" s="8">
        <v>0</v>
      </c>
      <c r="Q3089">
        <v>53</v>
      </c>
      <c r="R3089">
        <v>5</v>
      </c>
      <c r="S3089">
        <v>3</v>
      </c>
      <c r="T3089">
        <v>33</v>
      </c>
      <c r="U3089">
        <v>37</v>
      </c>
      <c r="V3089" s="21">
        <v>4</v>
      </c>
      <c r="W3089" s="21" t="s">
        <v>3313</v>
      </c>
      <c r="X3089" s="21">
        <v>0</v>
      </c>
      <c r="Y3089" s="51">
        <v>6.0714300000000003</v>
      </c>
      <c r="Z3089" s="51">
        <v>11.521478873239436</v>
      </c>
      <c r="AA3089" s="51">
        <v>2.8002048186555246</v>
      </c>
      <c r="AB3089" s="51">
        <v>115.21478873239437</v>
      </c>
      <c r="AC3089">
        <v>10</v>
      </c>
      <c r="AD3089">
        <v>0</v>
      </c>
      <c r="AE3089">
        <v>0</v>
      </c>
      <c r="AF3089" s="6">
        <v>0</v>
      </c>
      <c r="AG3089" s="52">
        <v>200</v>
      </c>
      <c r="AH3089">
        <v>200</v>
      </c>
      <c r="AI3089" s="52">
        <v>15</v>
      </c>
      <c r="AJ3089" s="52">
        <v>110</v>
      </c>
      <c r="AK3089" s="6">
        <v>125</v>
      </c>
      <c r="AL3089" s="6">
        <v>0</v>
      </c>
      <c r="AM3089" s="6">
        <v>35</v>
      </c>
      <c r="AN3089" s="52">
        <v>250</v>
      </c>
      <c r="AO3089" s="5">
        <f t="shared" si="321"/>
        <v>0</v>
      </c>
      <c r="AP3089" s="7" t="s">
        <v>912</v>
      </c>
      <c r="AQ3089" s="13">
        <v>125</v>
      </c>
      <c r="AR3089" s="13">
        <v>90</v>
      </c>
      <c r="AS3089" s="13">
        <v>90</v>
      </c>
      <c r="AT3089">
        <v>0</v>
      </c>
      <c r="AU3089">
        <v>0</v>
      </c>
      <c r="AV3089">
        <v>0</v>
      </c>
      <c r="AW3089" s="48">
        <v>2</v>
      </c>
      <c r="AX3089">
        <v>0</v>
      </c>
      <c r="AY3089">
        <v>1</v>
      </c>
      <c r="AZ3089">
        <v>0</v>
      </c>
      <c r="BA3089">
        <v>0</v>
      </c>
      <c r="BB3089">
        <v>0</v>
      </c>
      <c r="BC3089">
        <v>0</v>
      </c>
      <c r="BD3089">
        <v>7</v>
      </c>
      <c r="BE3089" s="7">
        <f t="shared" si="322"/>
        <v>78.320000000000007</v>
      </c>
      <c r="BF3089" s="7">
        <f t="shared" si="323"/>
        <v>31.679999999999993</v>
      </c>
      <c r="BG3089" s="7">
        <f t="shared" si="324"/>
        <v>110</v>
      </c>
      <c r="BH3089" s="7">
        <f t="shared" si="325"/>
        <v>240.16</v>
      </c>
      <c r="BI3089">
        <v>4</v>
      </c>
      <c r="BJ3089">
        <v>6</v>
      </c>
      <c r="BK3089">
        <v>6</v>
      </c>
      <c r="BL3089">
        <v>4</v>
      </c>
      <c r="BM3089">
        <v>0</v>
      </c>
      <c r="BN3089">
        <v>10</v>
      </c>
      <c r="BO3089">
        <v>0</v>
      </c>
      <c r="BP3089">
        <v>0</v>
      </c>
      <c r="BQ3089">
        <v>0</v>
      </c>
      <c r="BR3089" s="9" t="s">
        <v>913</v>
      </c>
      <c r="BS3089">
        <v>0</v>
      </c>
      <c r="BT3089">
        <v>0</v>
      </c>
      <c r="BU3089" s="8"/>
      <c r="BV3089" s="8"/>
      <c r="BW3089">
        <v>0</v>
      </c>
      <c r="BX3089" s="9"/>
      <c r="BY3089">
        <v>0</v>
      </c>
      <c r="BZ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33060</v>
      </c>
      <c r="CJ3089">
        <v>37127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  <c r="DM3089">
        <v>0</v>
      </c>
      <c r="DN3089">
        <v>0</v>
      </c>
      <c r="DO3089">
        <v>0</v>
      </c>
      <c r="DP3089">
        <v>0</v>
      </c>
      <c r="DQ3089">
        <v>0</v>
      </c>
      <c r="DR3089">
        <v>0</v>
      </c>
      <c r="DS3089">
        <v>0</v>
      </c>
      <c r="DT3089">
        <v>0</v>
      </c>
      <c r="DU3089">
        <v>0</v>
      </c>
      <c r="DV3089">
        <v>0</v>
      </c>
      <c r="DW3089">
        <v>1</v>
      </c>
      <c r="DX3089">
        <v>316</v>
      </c>
      <c r="DY3089">
        <v>2</v>
      </c>
      <c r="DZ3089">
        <v>0</v>
      </c>
      <c r="EA3089">
        <v>10</v>
      </c>
      <c r="EB3089">
        <v>0</v>
      </c>
      <c r="EC3089">
        <v>156</v>
      </c>
      <c r="ED3089" s="6">
        <v>0</v>
      </c>
      <c r="EE3089">
        <v>0</v>
      </c>
      <c r="EF3089">
        <v>1</v>
      </c>
      <c r="EG3089">
        <v>1</v>
      </c>
      <c r="EJ3089" s="40"/>
      <c r="EK3089" t="s">
        <v>3312</v>
      </c>
    </row>
    <row r="3090" spans="1:141" x14ac:dyDescent="0.15">
      <c r="A3090" s="48">
        <v>8612</v>
      </c>
      <c r="B3090" s="40">
        <v>1</v>
      </c>
      <c r="C3090">
        <v>33</v>
      </c>
      <c r="D3090" s="2" t="s">
        <v>3120</v>
      </c>
      <c r="E3090">
        <v>60</v>
      </c>
      <c r="F3090">
        <v>37</v>
      </c>
      <c r="G3090">
        <v>6</v>
      </c>
      <c r="H3090">
        <v>179</v>
      </c>
      <c r="I3090">
        <v>19</v>
      </c>
      <c r="J3090">
        <v>2</v>
      </c>
      <c r="K3090">
        <v>25</v>
      </c>
      <c r="L3090">
        <v>40</v>
      </c>
      <c r="M3090">
        <v>0</v>
      </c>
      <c r="N3090" s="56">
        <v>2</v>
      </c>
      <c r="O3090">
        <v>1</v>
      </c>
      <c r="P3090" s="8">
        <v>0</v>
      </c>
      <c r="Q3090">
        <v>73</v>
      </c>
      <c r="R3090">
        <v>6</v>
      </c>
      <c r="S3090">
        <v>1</v>
      </c>
      <c r="T3090">
        <v>33</v>
      </c>
      <c r="U3090">
        <v>37</v>
      </c>
      <c r="V3090" s="21">
        <v>4</v>
      </c>
      <c r="W3090" s="21" t="s">
        <v>914</v>
      </c>
      <c r="X3090" s="21">
        <v>0</v>
      </c>
      <c r="Y3090" s="51">
        <v>6.0714300000000003</v>
      </c>
      <c r="Z3090" s="51">
        <v>11.521478873239436</v>
      </c>
      <c r="AA3090" s="51">
        <v>2.8002048186555246</v>
      </c>
      <c r="AB3090" s="51">
        <v>172.82218309859155</v>
      </c>
      <c r="AC3090">
        <v>15</v>
      </c>
      <c r="AD3090">
        <v>0</v>
      </c>
      <c r="AE3090">
        <v>0</v>
      </c>
      <c r="AF3090" s="6">
        <v>0</v>
      </c>
      <c r="AG3090" s="52">
        <v>500</v>
      </c>
      <c r="AH3090">
        <v>500</v>
      </c>
      <c r="AI3090" s="52">
        <v>12</v>
      </c>
      <c r="AJ3090" s="52">
        <v>35</v>
      </c>
      <c r="AK3090" s="6">
        <v>47</v>
      </c>
      <c r="AL3090" s="6">
        <v>0</v>
      </c>
      <c r="AM3090" s="6">
        <v>15</v>
      </c>
      <c r="AN3090" s="52">
        <v>250</v>
      </c>
      <c r="AO3090" s="5">
        <f t="shared" si="321"/>
        <v>0</v>
      </c>
      <c r="AP3090" s="7" t="s">
        <v>915</v>
      </c>
      <c r="AQ3090" s="13">
        <v>125</v>
      </c>
      <c r="AR3090" s="13">
        <v>110</v>
      </c>
      <c r="AS3090" s="13">
        <v>110</v>
      </c>
      <c r="AT3090">
        <v>0</v>
      </c>
      <c r="AU3090">
        <v>0</v>
      </c>
      <c r="AV3090">
        <v>0</v>
      </c>
      <c r="AW3090" s="48">
        <v>2</v>
      </c>
      <c r="AX3090">
        <v>0</v>
      </c>
      <c r="AY3090">
        <v>0</v>
      </c>
      <c r="AZ3090">
        <v>1</v>
      </c>
      <c r="BA3090">
        <v>1</v>
      </c>
      <c r="BB3090">
        <v>0</v>
      </c>
      <c r="BC3090">
        <v>0</v>
      </c>
      <c r="BD3090">
        <v>7</v>
      </c>
      <c r="BE3090" s="7">
        <f t="shared" si="322"/>
        <v>43.81</v>
      </c>
      <c r="BF3090" s="7">
        <f t="shared" si="323"/>
        <v>0</v>
      </c>
      <c r="BG3090" s="7">
        <f t="shared" si="324"/>
        <v>43.81</v>
      </c>
      <c r="BH3090" s="7">
        <f t="shared" si="325"/>
        <v>232.5</v>
      </c>
      <c r="BI3090">
        <v>5</v>
      </c>
      <c r="BJ3090">
        <v>150</v>
      </c>
      <c r="BK3090">
        <v>10</v>
      </c>
      <c r="BL3090">
        <v>3</v>
      </c>
      <c r="BM3090">
        <v>0</v>
      </c>
      <c r="BN3090">
        <v>60</v>
      </c>
      <c r="BO3090">
        <v>0</v>
      </c>
      <c r="BP3090">
        <v>0</v>
      </c>
      <c r="BQ3090">
        <v>0</v>
      </c>
      <c r="BR3090" s="9" t="s">
        <v>916</v>
      </c>
      <c r="BS3090">
        <v>0</v>
      </c>
      <c r="BT3090">
        <v>0</v>
      </c>
      <c r="BU3090" s="8"/>
      <c r="BV3090" s="8"/>
      <c r="BW3090">
        <v>0</v>
      </c>
      <c r="BX3090" s="9"/>
      <c r="BY3090">
        <v>0</v>
      </c>
      <c r="BZ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33060</v>
      </c>
      <c r="CJ3090">
        <v>37127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  <c r="DT3090">
        <v>0</v>
      </c>
      <c r="DU3090">
        <v>0</v>
      </c>
      <c r="DV3090">
        <v>0</v>
      </c>
      <c r="DW3090">
        <v>1</v>
      </c>
      <c r="DX3090">
        <v>316</v>
      </c>
      <c r="DY3090">
        <v>2</v>
      </c>
      <c r="DZ3090">
        <v>0</v>
      </c>
      <c r="EA3090">
        <v>15</v>
      </c>
      <c r="EB3090">
        <v>0</v>
      </c>
      <c r="EC3090">
        <v>52</v>
      </c>
      <c r="ED3090" s="6">
        <v>0</v>
      </c>
      <c r="EE3090">
        <v>0</v>
      </c>
      <c r="EF3090">
        <v>1</v>
      </c>
      <c r="EG3090">
        <v>1</v>
      </c>
      <c r="EJ3090" s="40"/>
      <c r="EK3090" t="s">
        <v>917</v>
      </c>
    </row>
    <row r="3091" spans="1:141" x14ac:dyDescent="0.15">
      <c r="A3091" s="48">
        <v>8613</v>
      </c>
      <c r="B3091" s="40">
        <v>1</v>
      </c>
      <c r="C3091">
        <v>33</v>
      </c>
      <c r="D3091" s="2" t="s">
        <v>918</v>
      </c>
      <c r="E3091">
        <v>60</v>
      </c>
      <c r="F3091">
        <v>37</v>
      </c>
      <c r="G3091">
        <v>6</v>
      </c>
      <c r="H3091">
        <v>179</v>
      </c>
      <c r="I3091">
        <v>19</v>
      </c>
      <c r="J3091">
        <v>3</v>
      </c>
      <c r="K3091">
        <v>25</v>
      </c>
      <c r="L3091">
        <v>46</v>
      </c>
      <c r="M3091">
        <v>0</v>
      </c>
      <c r="N3091" s="56">
        <v>2</v>
      </c>
      <c r="O3091">
        <v>1</v>
      </c>
      <c r="P3091" s="8">
        <v>0</v>
      </c>
      <c r="Q3091">
        <v>47</v>
      </c>
      <c r="R3091">
        <v>7</v>
      </c>
      <c r="S3091">
        <v>2</v>
      </c>
      <c r="T3091">
        <v>33</v>
      </c>
      <c r="U3091">
        <v>37</v>
      </c>
      <c r="V3091" s="21">
        <v>4</v>
      </c>
      <c r="W3091" s="21" t="s">
        <v>919</v>
      </c>
      <c r="X3091" s="21">
        <v>0</v>
      </c>
      <c r="Y3091" s="51">
        <v>6.0714300000000003</v>
      </c>
      <c r="Z3091" s="51">
        <v>11.521478873239436</v>
      </c>
      <c r="AA3091" s="51">
        <v>2.8002048186555246</v>
      </c>
      <c r="AB3091" s="51">
        <v>57.607394366197184</v>
      </c>
      <c r="AC3091">
        <v>5</v>
      </c>
      <c r="AD3091">
        <v>0</v>
      </c>
      <c r="AE3091">
        <v>0</v>
      </c>
      <c r="AF3091" s="6">
        <v>0</v>
      </c>
      <c r="AG3091" s="52">
        <v>125</v>
      </c>
      <c r="AH3091">
        <v>125</v>
      </c>
      <c r="AI3091" s="52">
        <v>5</v>
      </c>
      <c r="AJ3091" s="52">
        <v>0</v>
      </c>
      <c r="AK3091" s="6">
        <v>5</v>
      </c>
      <c r="AL3091" s="6">
        <v>2</v>
      </c>
      <c r="AM3091" s="6">
        <v>0</v>
      </c>
      <c r="AN3091" s="52">
        <v>40</v>
      </c>
      <c r="AO3091" s="5">
        <f t="shared" si="321"/>
        <v>0</v>
      </c>
      <c r="AP3091" s="7" t="s">
        <v>1084</v>
      </c>
      <c r="AQ3091" s="13">
        <v>20</v>
      </c>
      <c r="AR3091" s="13">
        <v>20</v>
      </c>
      <c r="AS3091" s="13">
        <v>20</v>
      </c>
      <c r="AT3091">
        <v>0</v>
      </c>
      <c r="AU3091">
        <v>0</v>
      </c>
      <c r="AV3091">
        <v>0</v>
      </c>
      <c r="AW3091" s="48">
        <v>2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1</v>
      </c>
      <c r="BE3091" s="7">
        <f t="shared" si="322"/>
        <v>3.18</v>
      </c>
      <c r="BF3091" s="7">
        <f t="shared" si="323"/>
        <v>0</v>
      </c>
      <c r="BG3091" s="7">
        <f t="shared" si="324"/>
        <v>3.18</v>
      </c>
      <c r="BH3091" s="7">
        <f t="shared" si="325"/>
        <v>9</v>
      </c>
      <c r="BI3091">
        <v>5</v>
      </c>
      <c r="BJ3091">
        <v>25</v>
      </c>
      <c r="BK3091">
        <v>0</v>
      </c>
      <c r="BL3091">
        <v>0</v>
      </c>
      <c r="BM3091">
        <v>0</v>
      </c>
      <c r="BN3091">
        <v>6</v>
      </c>
      <c r="BO3091">
        <v>0</v>
      </c>
      <c r="BP3091">
        <v>0</v>
      </c>
      <c r="BQ3091">
        <v>80</v>
      </c>
      <c r="BR3091" s="9" t="s">
        <v>920</v>
      </c>
      <c r="BS3091">
        <v>0</v>
      </c>
      <c r="BT3091">
        <v>8</v>
      </c>
      <c r="BU3091" s="8"/>
      <c r="BV3091" s="8"/>
      <c r="BW3091">
        <v>0</v>
      </c>
      <c r="BX3091" s="9"/>
      <c r="BY3091">
        <v>0</v>
      </c>
      <c r="BZ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33060</v>
      </c>
      <c r="CJ3091">
        <v>37127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  <c r="DT3091">
        <v>0</v>
      </c>
      <c r="DU3091">
        <v>0</v>
      </c>
      <c r="DV3091">
        <v>0</v>
      </c>
      <c r="DW3091">
        <v>1</v>
      </c>
      <c r="DX3091">
        <v>316</v>
      </c>
      <c r="DY3091">
        <v>2</v>
      </c>
      <c r="DZ3091">
        <v>0</v>
      </c>
      <c r="EA3091">
        <v>5</v>
      </c>
      <c r="EB3091">
        <v>0</v>
      </c>
      <c r="EC3091">
        <v>104</v>
      </c>
      <c r="ED3091" s="6">
        <v>0</v>
      </c>
      <c r="EE3091">
        <v>0</v>
      </c>
      <c r="EF3091">
        <v>1</v>
      </c>
      <c r="EG3091">
        <v>1</v>
      </c>
      <c r="EJ3091" s="40"/>
      <c r="EK3091" t="s">
        <v>921</v>
      </c>
    </row>
    <row r="3092" spans="1:141" x14ac:dyDescent="0.15">
      <c r="A3092" s="48">
        <v>8614</v>
      </c>
      <c r="B3092" s="40">
        <v>1</v>
      </c>
      <c r="C3092">
        <v>33</v>
      </c>
      <c r="D3092" s="2" t="s">
        <v>922</v>
      </c>
      <c r="E3092">
        <v>60</v>
      </c>
      <c r="F3092">
        <v>37</v>
      </c>
      <c r="G3092">
        <v>6</v>
      </c>
      <c r="H3092">
        <v>179</v>
      </c>
      <c r="I3092">
        <v>19</v>
      </c>
      <c r="J3092">
        <v>4</v>
      </c>
      <c r="K3092">
        <v>26</v>
      </c>
      <c r="L3092">
        <v>3</v>
      </c>
      <c r="M3092">
        <v>0</v>
      </c>
      <c r="N3092" s="56">
        <v>2</v>
      </c>
      <c r="O3092">
        <v>1</v>
      </c>
      <c r="P3092" s="8">
        <v>0</v>
      </c>
      <c r="Q3092">
        <v>40</v>
      </c>
      <c r="R3092">
        <v>3</v>
      </c>
      <c r="S3092">
        <v>1</v>
      </c>
      <c r="T3092">
        <v>33</v>
      </c>
      <c r="U3092">
        <v>37</v>
      </c>
      <c r="V3092" s="50">
        <v>2</v>
      </c>
      <c r="W3092" s="50" t="s">
        <v>3310</v>
      </c>
      <c r="X3092" s="50">
        <v>1</v>
      </c>
      <c r="Y3092" s="51">
        <v>6.0714300000000003</v>
      </c>
      <c r="Z3092" s="51">
        <v>11.521478873239436</v>
      </c>
      <c r="AA3092" s="51">
        <v>2.8002048186555246</v>
      </c>
      <c r="AB3092" s="51">
        <v>57.607394366197184</v>
      </c>
      <c r="AC3092">
        <v>5</v>
      </c>
      <c r="AD3092">
        <v>0</v>
      </c>
      <c r="AE3092">
        <v>0</v>
      </c>
      <c r="AF3092" s="6">
        <v>0</v>
      </c>
      <c r="AG3092" s="52">
        <v>125</v>
      </c>
      <c r="AH3092">
        <v>125</v>
      </c>
      <c r="AI3092" s="52">
        <v>2</v>
      </c>
      <c r="AJ3092" s="52">
        <v>8</v>
      </c>
      <c r="AK3092" s="6">
        <v>10</v>
      </c>
      <c r="AL3092" s="6">
        <v>0</v>
      </c>
      <c r="AM3092" s="6">
        <v>0</v>
      </c>
      <c r="AN3092" s="52">
        <v>100</v>
      </c>
      <c r="AO3092" s="5">
        <f t="shared" si="321"/>
        <v>0</v>
      </c>
      <c r="AP3092" s="75" t="s">
        <v>923</v>
      </c>
      <c r="AQ3092" s="13">
        <v>101.45400000000001</v>
      </c>
      <c r="AR3092" s="13">
        <v>101.45400000000001</v>
      </c>
      <c r="AS3092" s="13">
        <v>100</v>
      </c>
      <c r="AT3092">
        <v>0</v>
      </c>
      <c r="AU3092">
        <v>0</v>
      </c>
      <c r="AV3092">
        <v>0</v>
      </c>
      <c r="AW3092" s="48">
        <v>2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9</v>
      </c>
      <c r="BE3092" s="7">
        <f t="shared" si="322"/>
        <v>28.62</v>
      </c>
      <c r="BF3092" s="7">
        <f t="shared" si="323"/>
        <v>0</v>
      </c>
      <c r="BG3092" s="7">
        <f t="shared" si="324"/>
        <v>28.62</v>
      </c>
      <c r="BH3092" s="7">
        <f t="shared" si="325"/>
        <v>86.5</v>
      </c>
      <c r="BI3092">
        <v>3</v>
      </c>
      <c r="BJ3092">
        <v>75</v>
      </c>
      <c r="BK3092">
        <v>2</v>
      </c>
      <c r="BL3092">
        <v>1</v>
      </c>
      <c r="BM3092">
        <v>0</v>
      </c>
      <c r="BN3092">
        <v>10</v>
      </c>
      <c r="BO3092">
        <v>0</v>
      </c>
      <c r="BP3092">
        <v>0</v>
      </c>
      <c r="BQ3092">
        <v>80</v>
      </c>
      <c r="BR3092" s="9" t="s">
        <v>924</v>
      </c>
      <c r="BS3092">
        <v>0</v>
      </c>
      <c r="BT3092">
        <v>5</v>
      </c>
      <c r="BU3092" s="8"/>
      <c r="BV3092" s="8"/>
      <c r="BW3092">
        <v>0</v>
      </c>
      <c r="BX3092" s="9"/>
      <c r="BY3092">
        <v>0</v>
      </c>
      <c r="BZ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33060</v>
      </c>
      <c r="CJ3092">
        <v>37127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  <c r="DM3092">
        <v>0</v>
      </c>
      <c r="DN3092">
        <v>0</v>
      </c>
      <c r="DO3092">
        <v>0</v>
      </c>
      <c r="DP3092">
        <v>0</v>
      </c>
      <c r="DQ3092">
        <v>0</v>
      </c>
      <c r="DR3092">
        <v>0</v>
      </c>
      <c r="DS3092">
        <v>0</v>
      </c>
      <c r="DT3092">
        <v>0</v>
      </c>
      <c r="DU3092">
        <v>0</v>
      </c>
      <c r="DV3092">
        <v>0</v>
      </c>
      <c r="DW3092">
        <v>1</v>
      </c>
      <c r="DX3092">
        <v>316</v>
      </c>
      <c r="DY3092">
        <v>2</v>
      </c>
      <c r="DZ3092">
        <v>0</v>
      </c>
      <c r="EA3092">
        <v>5</v>
      </c>
      <c r="EB3092">
        <v>0</v>
      </c>
      <c r="EC3092">
        <v>52</v>
      </c>
      <c r="ED3092" s="6">
        <v>0</v>
      </c>
      <c r="EE3092">
        <v>0</v>
      </c>
      <c r="EF3092">
        <v>1</v>
      </c>
      <c r="EG3092">
        <v>1</v>
      </c>
      <c r="EJ3092" s="40"/>
      <c r="EK3092" t="s">
        <v>925</v>
      </c>
    </row>
    <row r="3093" spans="1:141" x14ac:dyDescent="0.15">
      <c r="A3093" s="48">
        <v>8615</v>
      </c>
      <c r="B3093" s="40">
        <v>1</v>
      </c>
      <c r="C3093">
        <v>33</v>
      </c>
      <c r="D3093" s="2" t="s">
        <v>926</v>
      </c>
      <c r="E3093">
        <v>60</v>
      </c>
      <c r="F3093">
        <v>37</v>
      </c>
      <c r="G3093">
        <v>6</v>
      </c>
      <c r="H3093">
        <v>179</v>
      </c>
      <c r="I3093">
        <v>19</v>
      </c>
      <c r="J3093">
        <v>5</v>
      </c>
      <c r="K3093">
        <v>26</v>
      </c>
      <c r="L3093">
        <v>6</v>
      </c>
      <c r="M3093">
        <v>0</v>
      </c>
      <c r="N3093" s="56">
        <v>2</v>
      </c>
      <c r="O3093">
        <v>1</v>
      </c>
      <c r="P3093" s="8">
        <v>0</v>
      </c>
      <c r="Q3093">
        <v>26</v>
      </c>
      <c r="R3093">
        <v>3</v>
      </c>
      <c r="S3093">
        <v>1</v>
      </c>
      <c r="T3093">
        <v>33</v>
      </c>
      <c r="U3093">
        <v>37</v>
      </c>
      <c r="V3093" s="50">
        <v>2</v>
      </c>
      <c r="W3093" s="50" t="s">
        <v>927</v>
      </c>
      <c r="X3093" s="50">
        <v>1</v>
      </c>
      <c r="Y3093" s="51">
        <v>6.0714300000000003</v>
      </c>
      <c r="Z3093" s="51">
        <v>11.521478873239436</v>
      </c>
      <c r="AA3093" s="51">
        <v>2.8002048186555246</v>
      </c>
      <c r="AB3093" s="51">
        <v>92.171830985915491</v>
      </c>
      <c r="AC3093">
        <v>8</v>
      </c>
      <c r="AD3093">
        <v>0</v>
      </c>
      <c r="AE3093">
        <v>0</v>
      </c>
      <c r="AF3093" s="6">
        <v>0</v>
      </c>
      <c r="AG3093" s="52">
        <v>200</v>
      </c>
      <c r="AH3093">
        <v>200</v>
      </c>
      <c r="AI3093" s="52">
        <v>5</v>
      </c>
      <c r="AJ3093" s="52">
        <v>0</v>
      </c>
      <c r="AK3093" s="6">
        <v>5</v>
      </c>
      <c r="AL3093" s="6">
        <v>0</v>
      </c>
      <c r="AM3093" s="6">
        <v>0</v>
      </c>
      <c r="AN3093" s="52">
        <v>100</v>
      </c>
      <c r="AO3093" s="5">
        <f t="shared" si="321"/>
        <v>0</v>
      </c>
      <c r="AP3093" s="75" t="s">
        <v>2024</v>
      </c>
      <c r="AQ3093" s="13">
        <v>100.63500000000001</v>
      </c>
      <c r="AR3093" s="13">
        <v>100.63500000000001</v>
      </c>
      <c r="AS3093" s="13">
        <v>100</v>
      </c>
      <c r="AT3093">
        <v>0</v>
      </c>
      <c r="AU3093">
        <v>0</v>
      </c>
      <c r="AV3093">
        <v>0</v>
      </c>
      <c r="AW3093" s="48">
        <v>2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 s="7">
        <f t="shared" si="322"/>
        <v>0</v>
      </c>
      <c r="BF3093" s="7">
        <f t="shared" si="323"/>
        <v>0</v>
      </c>
      <c r="BG3093" s="7">
        <f t="shared" si="324"/>
        <v>0</v>
      </c>
      <c r="BH3093" s="7">
        <f t="shared" si="325"/>
        <v>86.5</v>
      </c>
      <c r="BI3093">
        <v>6</v>
      </c>
      <c r="BJ3093">
        <v>75</v>
      </c>
      <c r="BK3093">
        <v>2</v>
      </c>
      <c r="BL3093">
        <v>1</v>
      </c>
      <c r="BM3093">
        <v>0</v>
      </c>
      <c r="BN3093">
        <v>15</v>
      </c>
      <c r="BO3093">
        <v>0</v>
      </c>
      <c r="BP3093">
        <v>0</v>
      </c>
      <c r="BQ3093">
        <v>80</v>
      </c>
      <c r="BR3093" s="9" t="s">
        <v>928</v>
      </c>
      <c r="BS3093">
        <v>0</v>
      </c>
      <c r="BT3093">
        <v>2</v>
      </c>
      <c r="BU3093" s="8"/>
      <c r="BV3093" s="8"/>
      <c r="BW3093">
        <v>0</v>
      </c>
      <c r="BX3093" s="9"/>
      <c r="BY3093">
        <v>0</v>
      </c>
      <c r="BZ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33060</v>
      </c>
      <c r="CJ3093">
        <v>37127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  <c r="DM3093">
        <v>0</v>
      </c>
      <c r="DN3093">
        <v>0</v>
      </c>
      <c r="DO3093">
        <v>0</v>
      </c>
      <c r="DP3093">
        <v>0</v>
      </c>
      <c r="DQ3093">
        <v>0</v>
      </c>
      <c r="DR3093">
        <v>0</v>
      </c>
      <c r="DS3093">
        <v>0</v>
      </c>
      <c r="DT3093">
        <v>0</v>
      </c>
      <c r="DU3093">
        <v>0</v>
      </c>
      <c r="DV3093">
        <v>0</v>
      </c>
      <c r="DW3093">
        <v>1</v>
      </c>
      <c r="DX3093">
        <v>316</v>
      </c>
      <c r="DY3093">
        <v>2</v>
      </c>
      <c r="DZ3093">
        <v>0</v>
      </c>
      <c r="EA3093">
        <v>8</v>
      </c>
      <c r="EB3093">
        <v>0</v>
      </c>
      <c r="EC3093">
        <v>52</v>
      </c>
      <c r="ED3093" s="6">
        <v>0</v>
      </c>
      <c r="EE3093">
        <v>0</v>
      </c>
      <c r="EF3093">
        <v>1</v>
      </c>
      <c r="EG3093">
        <v>1</v>
      </c>
      <c r="EJ3093" s="40"/>
      <c r="EK3093" t="s">
        <v>929</v>
      </c>
    </row>
    <row r="3094" spans="1:141" x14ac:dyDescent="0.15">
      <c r="A3094" s="48">
        <v>8619</v>
      </c>
      <c r="B3094" s="40">
        <v>1</v>
      </c>
      <c r="C3094">
        <v>33</v>
      </c>
      <c r="D3094" s="2" t="s">
        <v>930</v>
      </c>
      <c r="E3094">
        <v>60</v>
      </c>
      <c r="F3094">
        <v>37</v>
      </c>
      <c r="G3094">
        <v>6</v>
      </c>
      <c r="H3094">
        <v>180</v>
      </c>
      <c r="I3094">
        <v>3</v>
      </c>
      <c r="J3094">
        <v>4</v>
      </c>
      <c r="K3094">
        <v>4</v>
      </c>
      <c r="L3094">
        <v>44</v>
      </c>
      <c r="M3094">
        <v>0</v>
      </c>
      <c r="N3094" s="23">
        <v>1</v>
      </c>
      <c r="O3094">
        <v>1</v>
      </c>
      <c r="P3094" s="8">
        <v>0</v>
      </c>
      <c r="Q3094">
        <v>66</v>
      </c>
      <c r="R3094">
        <v>3</v>
      </c>
      <c r="S3094">
        <v>1</v>
      </c>
      <c r="T3094">
        <v>33</v>
      </c>
      <c r="U3094">
        <v>37</v>
      </c>
      <c r="V3094" s="50">
        <v>2</v>
      </c>
      <c r="W3094" s="50" t="s">
        <v>931</v>
      </c>
      <c r="X3094" s="50">
        <v>1</v>
      </c>
      <c r="Y3094" s="51">
        <v>6.0714300000000003</v>
      </c>
      <c r="Z3094" s="51">
        <v>11.521478873239436</v>
      </c>
      <c r="AA3094" s="51">
        <v>2.8002048186555246</v>
      </c>
      <c r="AB3094" s="51">
        <v>624.788600835784</v>
      </c>
      <c r="AC3094">
        <v>36</v>
      </c>
      <c r="AD3094">
        <v>0</v>
      </c>
      <c r="AE3094">
        <v>75</v>
      </c>
      <c r="AF3094" s="6">
        <v>0</v>
      </c>
      <c r="AG3094" s="52">
        <v>1500</v>
      </c>
      <c r="AH3094">
        <v>1500</v>
      </c>
      <c r="AI3094" s="52">
        <v>100</v>
      </c>
      <c r="AJ3094" s="52">
        <v>150</v>
      </c>
      <c r="AK3094" s="6">
        <v>250</v>
      </c>
      <c r="AL3094" s="6">
        <v>10</v>
      </c>
      <c r="AM3094" s="6">
        <v>15</v>
      </c>
      <c r="AN3094" s="52">
        <v>300</v>
      </c>
      <c r="AO3094" s="5">
        <f t="shared" si="321"/>
        <v>0</v>
      </c>
      <c r="AP3094" s="75" t="s">
        <v>2024</v>
      </c>
      <c r="AQ3094" s="13">
        <v>345.7007680699582</v>
      </c>
      <c r="AR3094" s="13">
        <v>208.7007680699582</v>
      </c>
      <c r="AS3094" s="13">
        <v>163</v>
      </c>
      <c r="AT3094">
        <v>122</v>
      </c>
      <c r="AU3094">
        <v>0</v>
      </c>
      <c r="AV3094">
        <v>45</v>
      </c>
      <c r="AW3094" s="48">
        <v>2</v>
      </c>
      <c r="AX3094">
        <v>1</v>
      </c>
      <c r="AY3094">
        <v>0</v>
      </c>
      <c r="AZ3094">
        <v>0</v>
      </c>
      <c r="BA3094">
        <v>2</v>
      </c>
      <c r="BB3094">
        <v>3</v>
      </c>
      <c r="BC3094">
        <v>0</v>
      </c>
      <c r="BD3094">
        <v>16</v>
      </c>
      <c r="BE3094" s="7">
        <f t="shared" si="322"/>
        <v>192.56</v>
      </c>
      <c r="BF3094" s="7">
        <f t="shared" si="323"/>
        <v>0</v>
      </c>
      <c r="BG3094" s="7">
        <f t="shared" si="324"/>
        <v>192.56</v>
      </c>
      <c r="BH3094" s="7">
        <f t="shared" si="325"/>
        <v>207.47</v>
      </c>
      <c r="BI3094">
        <v>16</v>
      </c>
      <c r="BJ3094">
        <v>177</v>
      </c>
      <c r="BK3094">
        <v>4</v>
      </c>
      <c r="BL3094">
        <v>2</v>
      </c>
      <c r="BM3094">
        <v>0</v>
      </c>
      <c r="BN3094">
        <v>300</v>
      </c>
      <c r="BO3094">
        <v>0</v>
      </c>
      <c r="BP3094">
        <v>0</v>
      </c>
      <c r="BQ3094">
        <v>58</v>
      </c>
      <c r="BR3094" s="9" t="s">
        <v>932</v>
      </c>
      <c r="BS3094">
        <v>12</v>
      </c>
      <c r="BT3094">
        <v>75</v>
      </c>
      <c r="BU3094" s="8">
        <v>0.33</v>
      </c>
      <c r="BV3094" s="64">
        <f>BT3094*BU3094</f>
        <v>24.75</v>
      </c>
      <c r="BW3094">
        <v>80</v>
      </c>
      <c r="BX3094" s="9" t="s">
        <v>933</v>
      </c>
      <c r="BY3094">
        <v>0</v>
      </c>
      <c r="BZ3094">
        <v>25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33060</v>
      </c>
      <c r="CJ3094">
        <v>37127</v>
      </c>
      <c r="CK3094">
        <v>12</v>
      </c>
      <c r="CL3094">
        <v>12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  <c r="DM3094">
        <v>0</v>
      </c>
      <c r="DN3094">
        <v>0</v>
      </c>
      <c r="DO3094">
        <v>0</v>
      </c>
      <c r="DP3094">
        <v>0</v>
      </c>
      <c r="DQ3094">
        <v>0</v>
      </c>
      <c r="DR3094">
        <v>0</v>
      </c>
      <c r="DS3094">
        <v>0</v>
      </c>
      <c r="DT3094">
        <v>0</v>
      </c>
      <c r="DU3094">
        <v>0</v>
      </c>
      <c r="DV3094">
        <v>0</v>
      </c>
      <c r="DW3094">
        <v>1</v>
      </c>
      <c r="DX3094">
        <v>316</v>
      </c>
      <c r="DY3094">
        <v>2</v>
      </c>
      <c r="DZ3094">
        <v>46.387830000000001</v>
      </c>
      <c r="EA3094">
        <v>32</v>
      </c>
      <c r="EB3094">
        <v>0</v>
      </c>
      <c r="EC3094">
        <v>98.387829999999994</v>
      </c>
      <c r="ED3094" s="6">
        <v>0</v>
      </c>
      <c r="EE3094">
        <v>0</v>
      </c>
      <c r="EF3094">
        <v>1</v>
      </c>
      <c r="EG3094">
        <v>2</v>
      </c>
      <c r="EJ3094" s="40"/>
      <c r="EK3094" t="s">
        <v>934</v>
      </c>
    </row>
    <row r="3095" spans="1:141" x14ac:dyDescent="0.15">
      <c r="A3095" s="48">
        <v>8620</v>
      </c>
      <c r="B3095" s="40">
        <v>1</v>
      </c>
      <c r="C3095">
        <v>33</v>
      </c>
      <c r="D3095" s="2" t="s">
        <v>935</v>
      </c>
      <c r="E3095">
        <v>60</v>
      </c>
      <c r="F3095">
        <v>37</v>
      </c>
      <c r="G3095">
        <v>6</v>
      </c>
      <c r="H3095">
        <v>180</v>
      </c>
      <c r="I3095">
        <v>3</v>
      </c>
      <c r="J3095">
        <v>5</v>
      </c>
      <c r="K3095">
        <v>5</v>
      </c>
      <c r="L3095">
        <v>1</v>
      </c>
      <c r="M3095">
        <v>0</v>
      </c>
      <c r="N3095" s="23">
        <v>1</v>
      </c>
      <c r="O3095">
        <v>1</v>
      </c>
      <c r="P3095" s="8">
        <v>0</v>
      </c>
      <c r="Q3095">
        <v>28</v>
      </c>
      <c r="R3095">
        <v>5</v>
      </c>
      <c r="S3095">
        <v>1</v>
      </c>
      <c r="T3095">
        <v>33</v>
      </c>
      <c r="U3095">
        <v>37</v>
      </c>
      <c r="V3095" s="21">
        <v>4</v>
      </c>
      <c r="W3095" s="21" t="s">
        <v>936</v>
      </c>
      <c r="X3095" s="21">
        <v>0</v>
      </c>
      <c r="Y3095" s="51">
        <v>6.0714300000000003</v>
      </c>
      <c r="Z3095" s="51">
        <v>11.521478873239436</v>
      </c>
      <c r="AA3095" s="51">
        <v>2.8002048186555246</v>
      </c>
      <c r="AB3095" s="51">
        <v>229.46759866893672</v>
      </c>
      <c r="AC3095">
        <v>17</v>
      </c>
      <c r="AD3095">
        <v>0</v>
      </c>
      <c r="AE3095">
        <v>12</v>
      </c>
      <c r="AF3095" s="6">
        <v>0</v>
      </c>
      <c r="AG3095" s="52">
        <v>300</v>
      </c>
      <c r="AH3095">
        <v>300</v>
      </c>
      <c r="AI3095" s="52">
        <v>5</v>
      </c>
      <c r="AJ3095" s="52">
        <v>75</v>
      </c>
      <c r="AK3095" s="6">
        <v>80</v>
      </c>
      <c r="AL3095" s="6">
        <v>7</v>
      </c>
      <c r="AM3095" s="6">
        <v>22</v>
      </c>
      <c r="AN3095" s="52">
        <v>250</v>
      </c>
      <c r="AO3095" s="5">
        <f t="shared" si="321"/>
        <v>0</v>
      </c>
      <c r="AP3095" s="7" t="s">
        <v>937</v>
      </c>
      <c r="AQ3095" s="13">
        <v>125</v>
      </c>
      <c r="AR3095" s="13">
        <v>97</v>
      </c>
      <c r="AS3095" s="13">
        <v>97</v>
      </c>
      <c r="AT3095">
        <v>6</v>
      </c>
      <c r="AU3095">
        <v>0</v>
      </c>
      <c r="AV3095">
        <v>4</v>
      </c>
      <c r="AW3095" s="48">
        <v>2</v>
      </c>
      <c r="AX3095">
        <v>0</v>
      </c>
      <c r="AY3095">
        <v>1</v>
      </c>
      <c r="AZ3095">
        <v>0</v>
      </c>
      <c r="BA3095">
        <v>0</v>
      </c>
      <c r="BB3095">
        <v>0</v>
      </c>
      <c r="BC3095">
        <v>0</v>
      </c>
      <c r="BD3095">
        <v>9</v>
      </c>
      <c r="BE3095" s="7">
        <f t="shared" si="322"/>
        <v>84.68</v>
      </c>
      <c r="BF3095" s="7">
        <f t="shared" si="323"/>
        <v>0</v>
      </c>
      <c r="BG3095" s="7">
        <f t="shared" si="324"/>
        <v>84.68</v>
      </c>
      <c r="BH3095" s="7">
        <f t="shared" si="325"/>
        <v>151.4</v>
      </c>
      <c r="BI3095">
        <v>11</v>
      </c>
      <c r="BJ3095">
        <v>90</v>
      </c>
      <c r="BK3095">
        <v>6</v>
      </c>
      <c r="BL3095">
        <v>2</v>
      </c>
      <c r="BM3095">
        <v>0</v>
      </c>
      <c r="BN3095">
        <v>0</v>
      </c>
      <c r="BO3095">
        <v>0</v>
      </c>
      <c r="BP3095">
        <v>0</v>
      </c>
      <c r="BQ3095">
        <v>80</v>
      </c>
      <c r="BR3095" s="9" t="s">
        <v>1280</v>
      </c>
      <c r="BS3095">
        <v>0</v>
      </c>
      <c r="BT3095">
        <v>10</v>
      </c>
      <c r="BU3095" s="8"/>
      <c r="BV3095" s="8"/>
      <c r="BW3095">
        <v>0</v>
      </c>
      <c r="BX3095" s="9"/>
      <c r="BY3095">
        <v>0</v>
      </c>
      <c r="BZ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33060</v>
      </c>
      <c r="CJ3095">
        <v>37127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  <c r="DM3095">
        <v>0</v>
      </c>
      <c r="DN3095">
        <v>0</v>
      </c>
      <c r="DO3095">
        <v>0</v>
      </c>
      <c r="DP3095">
        <v>0</v>
      </c>
      <c r="DQ3095">
        <v>0</v>
      </c>
      <c r="DR3095">
        <v>0</v>
      </c>
      <c r="DS3095">
        <v>0</v>
      </c>
      <c r="DT3095">
        <v>0</v>
      </c>
      <c r="DU3095">
        <v>0</v>
      </c>
      <c r="DV3095">
        <v>0</v>
      </c>
      <c r="DW3095">
        <v>1</v>
      </c>
      <c r="DX3095">
        <v>316</v>
      </c>
      <c r="DY3095">
        <v>2</v>
      </c>
      <c r="DZ3095">
        <v>2.2813690000000002</v>
      </c>
      <c r="EA3095">
        <v>17</v>
      </c>
      <c r="EB3095">
        <v>0</v>
      </c>
      <c r="EC3095">
        <v>54.281370000000003</v>
      </c>
      <c r="ED3095" s="6">
        <v>0</v>
      </c>
      <c r="EE3095">
        <v>0</v>
      </c>
      <c r="EF3095">
        <v>1</v>
      </c>
      <c r="EG3095">
        <v>1</v>
      </c>
      <c r="EJ3095" s="40"/>
      <c r="EK3095" t="s">
        <v>1077</v>
      </c>
    </row>
    <row r="3096" spans="1:141" x14ac:dyDescent="0.15">
      <c r="A3096" s="48">
        <v>8621</v>
      </c>
      <c r="B3096" s="40">
        <v>1</v>
      </c>
      <c r="C3096">
        <v>33</v>
      </c>
      <c r="D3096" s="2" t="s">
        <v>1078</v>
      </c>
      <c r="E3096">
        <v>60</v>
      </c>
      <c r="F3096">
        <v>37</v>
      </c>
      <c r="G3096">
        <v>6</v>
      </c>
      <c r="H3096">
        <v>180</v>
      </c>
      <c r="I3096">
        <v>12</v>
      </c>
      <c r="J3096">
        <v>6</v>
      </c>
      <c r="K3096">
        <v>33</v>
      </c>
      <c r="L3096">
        <v>4</v>
      </c>
      <c r="M3096">
        <v>0</v>
      </c>
      <c r="N3096" s="56">
        <v>2</v>
      </c>
      <c r="O3096">
        <v>1</v>
      </c>
      <c r="P3096" s="8">
        <v>0</v>
      </c>
      <c r="Q3096">
        <v>52</v>
      </c>
      <c r="R3096">
        <v>3</v>
      </c>
      <c r="S3096">
        <v>2</v>
      </c>
      <c r="T3096">
        <v>33</v>
      </c>
      <c r="U3096">
        <v>37</v>
      </c>
      <c r="V3096" s="21">
        <v>4</v>
      </c>
      <c r="W3096" s="21" t="s">
        <v>938</v>
      </c>
      <c r="X3096" s="21">
        <v>0</v>
      </c>
      <c r="Y3096" s="51">
        <v>6.0714300000000003</v>
      </c>
      <c r="Z3096" s="51">
        <v>11.521478873239436</v>
      </c>
      <c r="AA3096" s="51">
        <v>2.8002048186555246</v>
      </c>
      <c r="AB3096" s="51">
        <v>345.6443661971831</v>
      </c>
      <c r="AC3096">
        <v>30</v>
      </c>
      <c r="AD3096">
        <v>0</v>
      </c>
      <c r="AE3096">
        <v>0</v>
      </c>
      <c r="AF3096" s="6">
        <v>0</v>
      </c>
      <c r="AG3096" s="52">
        <v>200</v>
      </c>
      <c r="AH3096">
        <v>200</v>
      </c>
      <c r="AI3096" s="52">
        <v>18</v>
      </c>
      <c r="AJ3096" s="52">
        <v>100</v>
      </c>
      <c r="AK3096" s="6">
        <v>118</v>
      </c>
      <c r="AL3096" s="6">
        <v>5</v>
      </c>
      <c r="AM3096" s="6">
        <v>0</v>
      </c>
      <c r="AN3096" s="52">
        <v>150</v>
      </c>
      <c r="AO3096" s="5">
        <f t="shared" si="321"/>
        <v>88.44</v>
      </c>
      <c r="AP3096" s="7" t="s">
        <v>939</v>
      </c>
      <c r="AQ3096" s="13">
        <v>119.22</v>
      </c>
      <c r="AR3096" s="13">
        <v>119.22</v>
      </c>
      <c r="AS3096" s="13">
        <v>119.22</v>
      </c>
      <c r="AT3096">
        <v>0</v>
      </c>
      <c r="AU3096">
        <v>0</v>
      </c>
      <c r="AV3096">
        <v>0</v>
      </c>
      <c r="AW3096" s="48">
        <v>2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3</v>
      </c>
      <c r="BE3096" s="7">
        <f t="shared" si="322"/>
        <v>9.5400000000000009</v>
      </c>
      <c r="BF3096" s="7">
        <f t="shared" si="323"/>
        <v>90.46</v>
      </c>
      <c r="BG3096" s="7">
        <f t="shared" si="324"/>
        <v>100</v>
      </c>
      <c r="BH3096" s="7">
        <f t="shared" si="325"/>
        <v>238.44</v>
      </c>
      <c r="BI3096">
        <v>10</v>
      </c>
      <c r="BJ3096">
        <v>150</v>
      </c>
      <c r="BK3096">
        <v>7</v>
      </c>
      <c r="BL3096">
        <v>3</v>
      </c>
      <c r="BM3096">
        <v>0</v>
      </c>
      <c r="BN3096">
        <v>0</v>
      </c>
      <c r="BO3096">
        <v>0</v>
      </c>
      <c r="BP3096">
        <v>0</v>
      </c>
      <c r="BQ3096">
        <v>58</v>
      </c>
      <c r="BR3096" s="9" t="s">
        <v>2189</v>
      </c>
      <c r="BS3096">
        <v>3</v>
      </c>
      <c r="BT3096">
        <v>18</v>
      </c>
      <c r="BU3096" s="8">
        <v>0.33</v>
      </c>
      <c r="BV3096" s="64">
        <f>BT3096*BU3096</f>
        <v>5.94</v>
      </c>
      <c r="BW3096">
        <v>0</v>
      </c>
      <c r="BX3096" s="9"/>
      <c r="BY3096">
        <v>0</v>
      </c>
      <c r="BZ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33060</v>
      </c>
      <c r="CJ3096">
        <v>37127</v>
      </c>
      <c r="CK3096">
        <v>3</v>
      </c>
      <c r="CL3096">
        <v>3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  <c r="DM3096">
        <v>0</v>
      </c>
      <c r="DN3096">
        <v>0</v>
      </c>
      <c r="DO3096">
        <v>0</v>
      </c>
      <c r="DP3096">
        <v>0</v>
      </c>
      <c r="DQ3096">
        <v>0</v>
      </c>
      <c r="DR3096">
        <v>0</v>
      </c>
      <c r="DS3096">
        <v>0</v>
      </c>
      <c r="DT3096">
        <v>0</v>
      </c>
      <c r="DU3096">
        <v>0</v>
      </c>
      <c r="DV3096">
        <v>0</v>
      </c>
      <c r="DW3096">
        <v>1</v>
      </c>
      <c r="DX3096">
        <v>316</v>
      </c>
      <c r="DY3096">
        <v>2</v>
      </c>
      <c r="DZ3096">
        <v>0</v>
      </c>
      <c r="EA3096">
        <v>20</v>
      </c>
      <c r="EB3096">
        <v>0</v>
      </c>
      <c r="EC3096">
        <v>104</v>
      </c>
      <c r="ED3096" s="6">
        <v>0</v>
      </c>
      <c r="EE3096">
        <v>0</v>
      </c>
      <c r="EF3096">
        <v>1</v>
      </c>
      <c r="EG3096">
        <v>1</v>
      </c>
      <c r="EJ3096" s="40"/>
      <c r="EK3096" t="s">
        <v>2980</v>
      </c>
    </row>
    <row r="3097" spans="1:141" x14ac:dyDescent="0.15">
      <c r="A3097" s="48">
        <v>8622</v>
      </c>
      <c r="B3097" s="40">
        <v>1</v>
      </c>
      <c r="C3097">
        <v>33</v>
      </c>
      <c r="D3097" s="2" t="s">
        <v>1030</v>
      </c>
      <c r="E3097">
        <v>60</v>
      </c>
      <c r="F3097">
        <v>37</v>
      </c>
      <c r="G3097">
        <v>6</v>
      </c>
      <c r="H3097">
        <v>180</v>
      </c>
      <c r="I3097">
        <v>12</v>
      </c>
      <c r="J3097">
        <v>7</v>
      </c>
      <c r="K3097">
        <v>33</v>
      </c>
      <c r="L3097">
        <v>20</v>
      </c>
      <c r="M3097">
        <v>0</v>
      </c>
      <c r="N3097" s="56">
        <v>2</v>
      </c>
      <c r="O3097">
        <v>1</v>
      </c>
      <c r="P3097" s="8">
        <v>0</v>
      </c>
      <c r="Q3097">
        <v>31</v>
      </c>
      <c r="R3097">
        <v>5</v>
      </c>
      <c r="S3097">
        <v>2</v>
      </c>
      <c r="T3097">
        <v>33</v>
      </c>
      <c r="U3097">
        <v>37</v>
      </c>
      <c r="V3097" s="21">
        <v>4</v>
      </c>
      <c r="W3097" s="21" t="s">
        <v>2982</v>
      </c>
      <c r="X3097" s="21">
        <v>0</v>
      </c>
      <c r="Y3097" s="51">
        <v>6.0714300000000003</v>
      </c>
      <c r="Z3097" s="51">
        <v>11.521478873239436</v>
      </c>
      <c r="AA3097" s="51">
        <v>2.8002048186555246</v>
      </c>
      <c r="AB3097" s="51">
        <v>230.42957746478874</v>
      </c>
      <c r="AC3097">
        <v>20</v>
      </c>
      <c r="AD3097">
        <v>0</v>
      </c>
      <c r="AE3097">
        <v>0</v>
      </c>
      <c r="AF3097" s="6">
        <v>0</v>
      </c>
      <c r="AG3097" s="52">
        <v>200</v>
      </c>
      <c r="AH3097">
        <v>200</v>
      </c>
      <c r="AI3097" s="52">
        <v>10</v>
      </c>
      <c r="AJ3097" s="52">
        <v>50</v>
      </c>
      <c r="AK3097" s="6">
        <v>60</v>
      </c>
      <c r="AL3097" s="6">
        <v>25</v>
      </c>
      <c r="AM3097" s="6">
        <v>0</v>
      </c>
      <c r="AN3097" s="52">
        <v>150</v>
      </c>
      <c r="AO3097" s="5">
        <f t="shared" si="321"/>
        <v>0</v>
      </c>
      <c r="AP3097" s="7" t="s">
        <v>1084</v>
      </c>
      <c r="AQ3097" s="13">
        <v>75</v>
      </c>
      <c r="AR3097" s="13">
        <v>75</v>
      </c>
      <c r="AS3097" s="13">
        <v>75</v>
      </c>
      <c r="AT3097">
        <v>0</v>
      </c>
      <c r="AU3097">
        <v>0</v>
      </c>
      <c r="AV3097">
        <v>0</v>
      </c>
      <c r="AW3097" s="48">
        <v>2</v>
      </c>
      <c r="AX3097">
        <v>0</v>
      </c>
      <c r="AY3097">
        <v>1</v>
      </c>
      <c r="AZ3097">
        <v>1</v>
      </c>
      <c r="BA3097">
        <v>0</v>
      </c>
      <c r="BB3097">
        <v>0</v>
      </c>
      <c r="BC3097">
        <v>0</v>
      </c>
      <c r="BD3097">
        <v>2</v>
      </c>
      <c r="BE3097" s="7">
        <f t="shared" si="322"/>
        <v>62.42</v>
      </c>
      <c r="BF3097" s="7">
        <f t="shared" si="323"/>
        <v>0</v>
      </c>
      <c r="BG3097" s="7">
        <f t="shared" si="324"/>
        <v>62.42</v>
      </c>
      <c r="BH3097" s="7">
        <f t="shared" si="325"/>
        <v>137</v>
      </c>
      <c r="BI3097">
        <v>9</v>
      </c>
      <c r="BJ3097">
        <v>50</v>
      </c>
      <c r="BK3097">
        <v>4</v>
      </c>
      <c r="BL3097">
        <v>2</v>
      </c>
      <c r="BM3097">
        <v>0</v>
      </c>
      <c r="BN3097">
        <v>0</v>
      </c>
      <c r="BO3097">
        <v>0</v>
      </c>
      <c r="BP3097">
        <v>0</v>
      </c>
      <c r="BQ3097">
        <v>80</v>
      </c>
      <c r="BR3097" s="9" t="s">
        <v>1280</v>
      </c>
      <c r="BS3097">
        <v>0</v>
      </c>
      <c r="BT3097">
        <v>10</v>
      </c>
      <c r="BU3097" s="8"/>
      <c r="BV3097" s="8"/>
      <c r="BW3097">
        <v>0</v>
      </c>
      <c r="BX3097" s="9"/>
      <c r="BY3097">
        <v>0</v>
      </c>
      <c r="BZ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33060</v>
      </c>
      <c r="CJ3097">
        <v>37127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  <c r="DM3097">
        <v>0</v>
      </c>
      <c r="DN3097">
        <v>0</v>
      </c>
      <c r="DO3097">
        <v>0</v>
      </c>
      <c r="DP3097">
        <v>0</v>
      </c>
      <c r="DQ3097">
        <v>0</v>
      </c>
      <c r="DR3097">
        <v>0</v>
      </c>
      <c r="DS3097">
        <v>0</v>
      </c>
      <c r="DT3097">
        <v>0</v>
      </c>
      <c r="DU3097">
        <v>0</v>
      </c>
      <c r="DV3097">
        <v>0</v>
      </c>
      <c r="DW3097">
        <v>1</v>
      </c>
      <c r="DX3097">
        <v>316</v>
      </c>
      <c r="DY3097">
        <v>2</v>
      </c>
      <c r="DZ3097">
        <v>0</v>
      </c>
      <c r="EA3097">
        <v>13</v>
      </c>
      <c r="EB3097">
        <v>0</v>
      </c>
      <c r="EC3097">
        <v>104</v>
      </c>
      <c r="ED3097" s="6">
        <v>0</v>
      </c>
      <c r="EE3097">
        <v>0</v>
      </c>
      <c r="EF3097">
        <v>1</v>
      </c>
      <c r="EG3097">
        <v>1</v>
      </c>
      <c r="EJ3097" s="40"/>
      <c r="EK3097" t="s">
        <v>2980</v>
      </c>
    </row>
    <row r="3098" spans="1:141" x14ac:dyDescent="0.15">
      <c r="A3098" s="48">
        <v>8623</v>
      </c>
      <c r="B3098" s="40">
        <v>1</v>
      </c>
      <c r="C3098">
        <v>33</v>
      </c>
      <c r="D3098" s="2" t="s">
        <v>1030</v>
      </c>
      <c r="E3098">
        <v>60</v>
      </c>
      <c r="F3098">
        <v>37</v>
      </c>
      <c r="G3098">
        <v>6</v>
      </c>
      <c r="H3098">
        <v>180</v>
      </c>
      <c r="I3098">
        <v>12</v>
      </c>
      <c r="J3098">
        <v>8</v>
      </c>
      <c r="K3098">
        <v>33</v>
      </c>
      <c r="L3098">
        <v>27</v>
      </c>
      <c r="M3098">
        <v>0</v>
      </c>
      <c r="N3098" s="56">
        <v>2</v>
      </c>
      <c r="O3098">
        <v>1</v>
      </c>
      <c r="P3098" s="8">
        <v>0</v>
      </c>
      <c r="Q3098">
        <v>45</v>
      </c>
      <c r="R3098">
        <v>5</v>
      </c>
      <c r="S3098">
        <v>1</v>
      </c>
      <c r="T3098">
        <v>33</v>
      </c>
      <c r="U3098">
        <v>37</v>
      </c>
      <c r="V3098" s="21">
        <v>4</v>
      </c>
      <c r="W3098" s="21" t="s">
        <v>2982</v>
      </c>
      <c r="X3098" s="21">
        <v>0</v>
      </c>
      <c r="Y3098" s="51">
        <v>6.0714300000000003</v>
      </c>
      <c r="Z3098" s="51">
        <v>11.521478873239436</v>
      </c>
      <c r="AA3098" s="51">
        <v>2.8002048186555246</v>
      </c>
      <c r="AB3098" s="51">
        <v>218.9080985915493</v>
      </c>
      <c r="AC3098">
        <v>19</v>
      </c>
      <c r="AD3098">
        <v>0</v>
      </c>
      <c r="AE3098">
        <v>0</v>
      </c>
      <c r="AF3098" s="6">
        <v>0</v>
      </c>
      <c r="AG3098" s="52">
        <v>300</v>
      </c>
      <c r="AH3098">
        <v>300</v>
      </c>
      <c r="AI3098" s="52">
        <v>10</v>
      </c>
      <c r="AJ3098" s="52">
        <v>75</v>
      </c>
      <c r="AK3098" s="6">
        <v>85</v>
      </c>
      <c r="AL3098" s="6">
        <v>15</v>
      </c>
      <c r="AM3098" s="6">
        <v>0</v>
      </c>
      <c r="AN3098" s="52">
        <v>200</v>
      </c>
      <c r="AO3098" s="5">
        <f t="shared" si="321"/>
        <v>0</v>
      </c>
      <c r="AP3098" s="7" t="s">
        <v>1084</v>
      </c>
      <c r="AQ3098" s="13">
        <v>100</v>
      </c>
      <c r="AR3098" s="13">
        <v>100</v>
      </c>
      <c r="AS3098" s="13">
        <v>100</v>
      </c>
      <c r="AT3098">
        <v>0</v>
      </c>
      <c r="AU3098">
        <v>0</v>
      </c>
      <c r="AV3098">
        <v>0</v>
      </c>
      <c r="AW3098" s="48">
        <v>2</v>
      </c>
      <c r="AX3098">
        <v>0</v>
      </c>
      <c r="AY3098">
        <v>1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 s="7">
        <f t="shared" si="322"/>
        <v>56.06</v>
      </c>
      <c r="BF3098" s="7">
        <f t="shared" si="323"/>
        <v>18.939999999999998</v>
      </c>
      <c r="BG3098" s="7">
        <f t="shared" si="324"/>
        <v>75</v>
      </c>
      <c r="BH3098" s="7">
        <f t="shared" si="325"/>
        <v>144</v>
      </c>
      <c r="BI3098">
        <v>40</v>
      </c>
      <c r="BJ3098">
        <v>400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80</v>
      </c>
      <c r="BR3098" s="9" t="s">
        <v>940</v>
      </c>
      <c r="BS3098">
        <v>0</v>
      </c>
      <c r="BT3098">
        <v>25</v>
      </c>
      <c r="BU3098" s="8"/>
      <c r="BV3098" s="8"/>
      <c r="BW3098">
        <v>0</v>
      </c>
      <c r="BX3098" s="9"/>
      <c r="BY3098">
        <v>0</v>
      </c>
      <c r="BZ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33060</v>
      </c>
      <c r="CJ3098">
        <v>37127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  <c r="DM3098">
        <v>0</v>
      </c>
      <c r="DN3098">
        <v>0</v>
      </c>
      <c r="DO3098">
        <v>0</v>
      </c>
      <c r="DP3098">
        <v>0</v>
      </c>
      <c r="DQ3098">
        <v>0</v>
      </c>
      <c r="DR3098">
        <v>0</v>
      </c>
      <c r="DS3098">
        <v>0</v>
      </c>
      <c r="DT3098">
        <v>0</v>
      </c>
      <c r="DU3098">
        <v>0</v>
      </c>
      <c r="DV3098">
        <v>0</v>
      </c>
      <c r="DW3098">
        <v>1</v>
      </c>
      <c r="DX3098">
        <v>316</v>
      </c>
      <c r="DY3098">
        <v>2</v>
      </c>
      <c r="DZ3098">
        <v>0</v>
      </c>
      <c r="EA3098">
        <v>40</v>
      </c>
      <c r="EB3098">
        <v>0</v>
      </c>
      <c r="EC3098">
        <v>52</v>
      </c>
      <c r="ED3098" s="6">
        <v>0</v>
      </c>
      <c r="EE3098">
        <v>0</v>
      </c>
      <c r="EF3098">
        <v>1</v>
      </c>
      <c r="EG3098">
        <v>1</v>
      </c>
      <c r="EJ3098" s="40"/>
      <c r="EK3098" t="s">
        <v>941</v>
      </c>
    </row>
    <row r="3099" spans="1:141" x14ac:dyDescent="0.15">
      <c r="A3099" s="48">
        <v>8628</v>
      </c>
      <c r="B3099" s="40">
        <v>1</v>
      </c>
      <c r="C3099">
        <v>40</v>
      </c>
      <c r="D3099" s="2" t="s">
        <v>942</v>
      </c>
      <c r="E3099">
        <v>35</v>
      </c>
      <c r="F3099">
        <v>48</v>
      </c>
      <c r="G3099">
        <v>55</v>
      </c>
      <c r="H3099">
        <v>11</v>
      </c>
      <c r="I3099">
        <v>3</v>
      </c>
      <c r="J3099">
        <v>3</v>
      </c>
      <c r="K3099">
        <v>8</v>
      </c>
      <c r="L3099">
        <v>17</v>
      </c>
      <c r="M3099">
        <v>0</v>
      </c>
      <c r="N3099" s="23">
        <v>1</v>
      </c>
      <c r="O3099">
        <v>1</v>
      </c>
      <c r="P3099" s="8">
        <v>0</v>
      </c>
      <c r="Q3099">
        <v>28</v>
      </c>
      <c r="R3099">
        <v>5</v>
      </c>
      <c r="S3099">
        <v>1</v>
      </c>
      <c r="T3099">
        <v>1</v>
      </c>
      <c r="U3099">
        <v>1</v>
      </c>
      <c r="V3099" s="21">
        <v>4</v>
      </c>
      <c r="W3099" s="21" t="s">
        <v>1959</v>
      </c>
      <c r="X3099" s="21">
        <v>0</v>
      </c>
      <c r="Y3099" s="51">
        <v>4.6832000000000003</v>
      </c>
      <c r="Z3099" s="51">
        <v>8.0130434782608688</v>
      </c>
      <c r="AA3099" s="51">
        <v>2.5678502059970829</v>
      </c>
      <c r="AB3099" s="57">
        <v>120.19565217391303</v>
      </c>
      <c r="AC3099">
        <v>15</v>
      </c>
      <c r="AD3099">
        <v>0</v>
      </c>
      <c r="AE3099">
        <v>0</v>
      </c>
      <c r="AF3099" s="6">
        <v>0</v>
      </c>
      <c r="AG3099" s="52">
        <v>0</v>
      </c>
      <c r="AH3099" s="57">
        <v>120.19565217391303</v>
      </c>
      <c r="AI3099" s="52">
        <v>10</v>
      </c>
      <c r="AJ3099" s="52">
        <v>30</v>
      </c>
      <c r="AK3099" s="6">
        <v>40</v>
      </c>
      <c r="AL3099" s="6">
        <v>0</v>
      </c>
      <c r="AM3099" s="6">
        <v>0</v>
      </c>
      <c r="AN3099" s="52">
        <v>100</v>
      </c>
      <c r="AO3099" s="5">
        <f t="shared" si="321"/>
        <v>92.525000000000006</v>
      </c>
      <c r="AP3099" s="7" t="s">
        <v>943</v>
      </c>
      <c r="AQ3099" s="13">
        <v>96.262500000000003</v>
      </c>
      <c r="AR3099" s="13">
        <v>96.262500000000003</v>
      </c>
      <c r="AS3099" s="13">
        <v>96.262500000000003</v>
      </c>
      <c r="AT3099">
        <v>0</v>
      </c>
      <c r="AU3099">
        <v>0</v>
      </c>
      <c r="AV3099">
        <v>0</v>
      </c>
      <c r="AW3099" s="48">
        <v>2</v>
      </c>
      <c r="AX3099">
        <v>1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2</v>
      </c>
      <c r="BE3099" s="7">
        <f t="shared" si="322"/>
        <v>58.769999999999996</v>
      </c>
      <c r="BF3099" s="7">
        <f t="shared" si="323"/>
        <v>0</v>
      </c>
      <c r="BG3099" s="7">
        <f t="shared" si="324"/>
        <v>58.769999999999996</v>
      </c>
      <c r="BH3099" s="7">
        <f t="shared" si="325"/>
        <v>192.52500000000001</v>
      </c>
      <c r="BI3099">
        <v>12</v>
      </c>
      <c r="BJ3099">
        <v>200</v>
      </c>
      <c r="BK3099">
        <v>7</v>
      </c>
      <c r="BL3099">
        <v>2</v>
      </c>
      <c r="BM3099">
        <v>30</v>
      </c>
      <c r="BN3099">
        <v>100</v>
      </c>
      <c r="BO3099">
        <v>0</v>
      </c>
      <c r="BP3099">
        <v>0</v>
      </c>
      <c r="BQ3099">
        <v>80</v>
      </c>
      <c r="BR3099" s="9" t="s">
        <v>1280</v>
      </c>
      <c r="BS3099">
        <v>0</v>
      </c>
      <c r="BT3099">
        <v>10</v>
      </c>
      <c r="BU3099" s="8"/>
      <c r="BV3099" s="8"/>
      <c r="BW3099">
        <v>86</v>
      </c>
      <c r="BX3099" s="9" t="s">
        <v>1099</v>
      </c>
      <c r="BY3099">
        <v>0</v>
      </c>
      <c r="BZ3099">
        <v>25</v>
      </c>
      <c r="CA3099" s="8">
        <v>6.0999999999999999E-2</v>
      </c>
      <c r="CB3099" s="8">
        <f>BZ3099*CA3099</f>
        <v>1.5249999999999999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40035</v>
      </c>
      <c r="CJ3099">
        <v>48073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  <c r="DM3099">
        <v>0</v>
      </c>
      <c r="DN3099">
        <v>0</v>
      </c>
      <c r="DO3099">
        <v>0</v>
      </c>
      <c r="DP3099">
        <v>0</v>
      </c>
      <c r="DQ3099">
        <v>0</v>
      </c>
      <c r="DR3099">
        <v>0</v>
      </c>
      <c r="DS3099">
        <v>0</v>
      </c>
      <c r="DT3099">
        <v>0</v>
      </c>
      <c r="DU3099">
        <v>0</v>
      </c>
      <c r="DV3099">
        <v>0</v>
      </c>
      <c r="DW3099">
        <v>1</v>
      </c>
      <c r="DX3099">
        <v>192</v>
      </c>
      <c r="DY3099">
        <v>11</v>
      </c>
      <c r="DZ3099">
        <v>0</v>
      </c>
      <c r="EA3099">
        <v>19</v>
      </c>
      <c r="EB3099">
        <v>0</v>
      </c>
      <c r="EC3099">
        <v>52</v>
      </c>
      <c r="ED3099" s="6">
        <v>0</v>
      </c>
      <c r="EE3099">
        <v>0</v>
      </c>
      <c r="EF3099">
        <v>1</v>
      </c>
      <c r="EG3099">
        <v>1</v>
      </c>
      <c r="EJ3099" s="40"/>
      <c r="EK3099" t="s">
        <v>2980</v>
      </c>
    </row>
    <row r="3100" spans="1:141" x14ac:dyDescent="0.15">
      <c r="A3100" s="48">
        <v>8634</v>
      </c>
      <c r="B3100" s="40">
        <v>1</v>
      </c>
      <c r="C3100">
        <v>40</v>
      </c>
      <c r="D3100" s="2" t="s">
        <v>2981</v>
      </c>
      <c r="E3100">
        <v>35</v>
      </c>
      <c r="F3100">
        <v>48</v>
      </c>
      <c r="G3100">
        <v>55</v>
      </c>
      <c r="H3100">
        <v>11</v>
      </c>
      <c r="I3100">
        <v>5</v>
      </c>
      <c r="J3100">
        <v>9</v>
      </c>
      <c r="K3100">
        <v>10</v>
      </c>
      <c r="L3100">
        <v>27</v>
      </c>
      <c r="M3100">
        <v>0</v>
      </c>
      <c r="N3100" s="23">
        <v>1</v>
      </c>
      <c r="O3100">
        <v>1</v>
      </c>
      <c r="P3100" s="8">
        <v>0</v>
      </c>
      <c r="Q3100">
        <v>60</v>
      </c>
      <c r="R3100">
        <v>3</v>
      </c>
      <c r="S3100">
        <v>1</v>
      </c>
      <c r="T3100">
        <v>39</v>
      </c>
      <c r="U3100">
        <v>47</v>
      </c>
      <c r="V3100" s="50">
        <v>2</v>
      </c>
      <c r="W3100" s="50" t="s">
        <v>2023</v>
      </c>
      <c r="X3100" s="50">
        <v>1</v>
      </c>
      <c r="Y3100" s="51">
        <v>4.6832000000000003</v>
      </c>
      <c r="Z3100" s="51">
        <v>8.0130434782608688</v>
      </c>
      <c r="AA3100" s="51">
        <v>2.5678502059970829</v>
      </c>
      <c r="AB3100" s="51">
        <v>529.04468421289755</v>
      </c>
      <c r="AC3100">
        <v>50</v>
      </c>
      <c r="AD3100">
        <v>0</v>
      </c>
      <c r="AE3100">
        <v>50</v>
      </c>
      <c r="AF3100" s="6">
        <v>0</v>
      </c>
      <c r="AG3100" s="52">
        <v>800</v>
      </c>
      <c r="AH3100">
        <v>800</v>
      </c>
      <c r="AI3100" s="52">
        <v>20</v>
      </c>
      <c r="AJ3100" s="52">
        <v>200</v>
      </c>
      <c r="AK3100" s="6">
        <v>220</v>
      </c>
      <c r="AL3100" s="6">
        <v>0</v>
      </c>
      <c r="AM3100" s="6">
        <v>0</v>
      </c>
      <c r="AN3100" s="52">
        <v>300</v>
      </c>
      <c r="AO3100" s="5">
        <f t="shared" si="321"/>
        <v>0</v>
      </c>
      <c r="AP3100" s="75" t="s">
        <v>944</v>
      </c>
      <c r="AQ3100" s="13">
        <v>338.95962551499275</v>
      </c>
      <c r="AR3100" s="13">
        <v>338.95962551499275</v>
      </c>
      <c r="AS3100" s="13">
        <v>300</v>
      </c>
      <c r="AT3100">
        <v>0</v>
      </c>
      <c r="AU3100">
        <v>0</v>
      </c>
      <c r="AV3100">
        <v>0</v>
      </c>
      <c r="AW3100" s="48">
        <v>2</v>
      </c>
      <c r="AX3100">
        <v>3</v>
      </c>
      <c r="AY3100">
        <v>0</v>
      </c>
      <c r="AZ3100">
        <v>0</v>
      </c>
      <c r="BA3100">
        <v>2</v>
      </c>
      <c r="BB3100">
        <v>10</v>
      </c>
      <c r="BC3100">
        <v>0</v>
      </c>
      <c r="BD3100">
        <v>12</v>
      </c>
      <c r="BE3100" s="7">
        <f t="shared" si="322"/>
        <v>392.39000000000004</v>
      </c>
      <c r="BF3100" s="7">
        <f t="shared" si="323"/>
        <v>0</v>
      </c>
      <c r="BG3100" s="7">
        <f t="shared" si="324"/>
        <v>392.39000000000004</v>
      </c>
      <c r="BH3100" s="7">
        <f t="shared" si="325"/>
        <v>273.60000000000002</v>
      </c>
      <c r="BI3100">
        <v>15</v>
      </c>
      <c r="BJ3100">
        <v>200</v>
      </c>
      <c r="BK3100">
        <v>8</v>
      </c>
      <c r="BL3100">
        <v>3</v>
      </c>
      <c r="BM3100">
        <v>0</v>
      </c>
      <c r="BN3100">
        <v>0</v>
      </c>
      <c r="BO3100">
        <v>0</v>
      </c>
      <c r="BP3100">
        <v>0</v>
      </c>
      <c r="BQ3100">
        <v>58</v>
      </c>
      <c r="BR3100" s="9" t="s">
        <v>2189</v>
      </c>
      <c r="BS3100">
        <v>3</v>
      </c>
      <c r="BT3100">
        <v>70</v>
      </c>
      <c r="BU3100" s="8">
        <v>0.33</v>
      </c>
      <c r="BV3100" s="64">
        <f>BT3100*BU3100</f>
        <v>23.1</v>
      </c>
      <c r="BW3100">
        <v>88</v>
      </c>
      <c r="BX3100" s="9" t="s">
        <v>1253</v>
      </c>
      <c r="BY3100">
        <v>0</v>
      </c>
      <c r="BZ3100">
        <v>10</v>
      </c>
      <c r="CC3100">
        <v>91</v>
      </c>
      <c r="CD3100">
        <v>2</v>
      </c>
      <c r="CE3100">
        <v>200</v>
      </c>
      <c r="CF3100">
        <v>0</v>
      </c>
      <c r="CG3100">
        <v>0</v>
      </c>
      <c r="CH3100">
        <v>0</v>
      </c>
      <c r="CI3100">
        <v>40035</v>
      </c>
      <c r="CJ3100">
        <v>48073</v>
      </c>
      <c r="CK3100">
        <v>3</v>
      </c>
      <c r="CL3100">
        <v>3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  <c r="DM3100">
        <v>0</v>
      </c>
      <c r="DN3100">
        <v>0</v>
      </c>
      <c r="DO3100">
        <v>0</v>
      </c>
      <c r="DP3100">
        <v>0</v>
      </c>
      <c r="DQ3100">
        <v>0</v>
      </c>
      <c r="DR3100">
        <v>0</v>
      </c>
      <c r="DS3100">
        <v>0</v>
      </c>
      <c r="DT3100">
        <v>0</v>
      </c>
      <c r="DU3100">
        <v>2</v>
      </c>
      <c r="DV3100">
        <v>2</v>
      </c>
      <c r="DW3100">
        <v>1</v>
      </c>
      <c r="DX3100">
        <v>192</v>
      </c>
      <c r="DY3100">
        <v>11</v>
      </c>
      <c r="DZ3100">
        <v>0</v>
      </c>
      <c r="EA3100">
        <v>28</v>
      </c>
      <c r="EB3100">
        <v>0</v>
      </c>
      <c r="EC3100">
        <v>52</v>
      </c>
      <c r="ED3100" s="6">
        <v>0</v>
      </c>
      <c r="EE3100">
        <v>0</v>
      </c>
      <c r="EF3100">
        <v>1</v>
      </c>
      <c r="EG3100">
        <v>1</v>
      </c>
      <c r="EJ3100" s="40"/>
      <c r="EK3100" t="s">
        <v>2980</v>
      </c>
    </row>
    <row r="3101" spans="1:141" x14ac:dyDescent="0.15">
      <c r="A3101" s="48">
        <v>8638</v>
      </c>
      <c r="B3101" s="40">
        <v>1</v>
      </c>
      <c r="C3101">
        <v>40</v>
      </c>
      <c r="D3101" s="2" t="s">
        <v>2981</v>
      </c>
      <c r="E3101">
        <v>35</v>
      </c>
      <c r="F3101">
        <v>48</v>
      </c>
      <c r="G3101">
        <v>55</v>
      </c>
      <c r="H3101">
        <v>11</v>
      </c>
      <c r="I3101">
        <v>10</v>
      </c>
      <c r="J3101">
        <v>3</v>
      </c>
      <c r="K3101">
        <v>15</v>
      </c>
      <c r="L3101">
        <v>35</v>
      </c>
      <c r="M3101">
        <v>0</v>
      </c>
      <c r="N3101" s="23">
        <v>1</v>
      </c>
      <c r="O3101">
        <v>1</v>
      </c>
      <c r="P3101" s="8">
        <v>0</v>
      </c>
      <c r="Q3101">
        <v>37</v>
      </c>
      <c r="R3101">
        <v>10</v>
      </c>
      <c r="S3101">
        <v>1</v>
      </c>
      <c r="T3101">
        <v>11</v>
      </c>
      <c r="U3101">
        <v>13</v>
      </c>
      <c r="V3101" s="50">
        <v>2</v>
      </c>
      <c r="W3101" s="50" t="s">
        <v>2023</v>
      </c>
      <c r="X3101" s="50">
        <v>1</v>
      </c>
      <c r="Y3101" s="51">
        <v>4.6832000000000003</v>
      </c>
      <c r="Z3101" s="51">
        <v>8.0130434782608688</v>
      </c>
      <c r="AA3101" s="51">
        <v>2.5678502059970829</v>
      </c>
      <c r="AB3101" s="51">
        <v>2169.9685076225319</v>
      </c>
      <c r="AC3101">
        <v>100</v>
      </c>
      <c r="AD3101">
        <v>0</v>
      </c>
      <c r="AE3101">
        <v>533</v>
      </c>
      <c r="AF3101" s="6">
        <v>0</v>
      </c>
      <c r="AG3101" s="52">
        <v>1500</v>
      </c>
      <c r="AH3101">
        <v>1500</v>
      </c>
      <c r="AI3101" s="52">
        <v>20</v>
      </c>
      <c r="AJ3101" s="52">
        <v>400</v>
      </c>
      <c r="AK3101" s="6">
        <v>420</v>
      </c>
      <c r="AL3101" s="6">
        <v>25</v>
      </c>
      <c r="AM3101" s="6">
        <v>0</v>
      </c>
      <c r="AN3101" s="52">
        <v>500</v>
      </c>
      <c r="AO3101" s="5">
        <f t="shared" si="321"/>
        <v>0</v>
      </c>
      <c r="AP3101" s="75" t="s">
        <v>945</v>
      </c>
      <c r="AQ3101" s="13">
        <v>630.97320798982219</v>
      </c>
      <c r="AR3101" s="13">
        <v>620.97320798982219</v>
      </c>
      <c r="AS3101" s="13">
        <v>490</v>
      </c>
      <c r="AT3101">
        <v>10</v>
      </c>
      <c r="AU3101">
        <v>0</v>
      </c>
      <c r="AV3101">
        <v>0</v>
      </c>
      <c r="AW3101" s="48">
        <v>2</v>
      </c>
      <c r="AX3101">
        <v>4</v>
      </c>
      <c r="AY3101">
        <v>1</v>
      </c>
      <c r="AZ3101">
        <v>2</v>
      </c>
      <c r="BA3101">
        <v>5</v>
      </c>
      <c r="BB3101">
        <v>16</v>
      </c>
      <c r="BC3101">
        <v>0</v>
      </c>
      <c r="BD3101">
        <v>60</v>
      </c>
      <c r="BE3101" s="7">
        <f t="shared" si="322"/>
        <v>810.49</v>
      </c>
      <c r="BF3101" s="7">
        <f t="shared" si="323"/>
        <v>0</v>
      </c>
      <c r="BG3101" s="7">
        <f t="shared" si="324"/>
        <v>810.49</v>
      </c>
      <c r="BH3101" s="7">
        <f t="shared" si="325"/>
        <v>425.806551915</v>
      </c>
      <c r="BI3101">
        <v>40</v>
      </c>
      <c r="BJ3101">
        <v>750</v>
      </c>
      <c r="BK3101">
        <v>5</v>
      </c>
      <c r="BL3101">
        <v>2</v>
      </c>
      <c r="BM3101">
        <v>5</v>
      </c>
      <c r="BN3101">
        <v>35</v>
      </c>
      <c r="BO3101">
        <v>0</v>
      </c>
      <c r="BP3101">
        <v>0</v>
      </c>
      <c r="BQ3101">
        <v>58</v>
      </c>
      <c r="BR3101" s="9" t="s">
        <v>2189</v>
      </c>
      <c r="BS3101">
        <v>20</v>
      </c>
      <c r="BT3101">
        <v>100</v>
      </c>
      <c r="BU3101" s="8">
        <v>0.33</v>
      </c>
      <c r="BV3101" s="64">
        <f>BT3101*BU3101</f>
        <v>33</v>
      </c>
      <c r="BW3101">
        <v>74</v>
      </c>
      <c r="BX3101" s="9" t="s">
        <v>946</v>
      </c>
      <c r="BY3101">
        <v>0</v>
      </c>
      <c r="BZ3101">
        <v>12</v>
      </c>
      <c r="CA3101" s="72">
        <v>0.31721265958333333</v>
      </c>
      <c r="CB3101" s="64">
        <f>BZ3101*CA3101</f>
        <v>3.806551915</v>
      </c>
      <c r="CC3101">
        <v>80</v>
      </c>
      <c r="CD3101">
        <v>0</v>
      </c>
      <c r="CE3101">
        <v>20</v>
      </c>
      <c r="CF3101">
        <v>91</v>
      </c>
      <c r="CG3101">
        <v>0</v>
      </c>
      <c r="CH3101">
        <v>300</v>
      </c>
      <c r="CI3101">
        <v>40035</v>
      </c>
      <c r="CJ3101">
        <v>48073</v>
      </c>
      <c r="CK3101">
        <v>20</v>
      </c>
      <c r="CL3101">
        <v>20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12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  <c r="DM3101">
        <v>0</v>
      </c>
      <c r="DN3101">
        <v>0</v>
      </c>
      <c r="DO3101">
        <v>0</v>
      </c>
      <c r="DP3101">
        <v>0</v>
      </c>
      <c r="DQ3101">
        <v>0</v>
      </c>
      <c r="DR3101">
        <v>0</v>
      </c>
      <c r="DS3101">
        <v>0</v>
      </c>
      <c r="DT3101">
        <v>0</v>
      </c>
      <c r="DU3101">
        <v>0</v>
      </c>
      <c r="DV3101">
        <v>0</v>
      </c>
      <c r="DW3101">
        <v>1</v>
      </c>
      <c r="DX3101">
        <v>192</v>
      </c>
      <c r="DY3101">
        <v>11</v>
      </c>
      <c r="DZ3101">
        <v>2.976191</v>
      </c>
      <c r="EA3101">
        <v>65</v>
      </c>
      <c r="EB3101">
        <v>0</v>
      </c>
      <c r="EC3101">
        <v>54.976190000000003</v>
      </c>
      <c r="ED3101" s="6">
        <v>0</v>
      </c>
      <c r="EE3101">
        <v>0</v>
      </c>
      <c r="EF3101">
        <v>2</v>
      </c>
      <c r="EG3101">
        <v>3</v>
      </c>
      <c r="EJ3101" s="40"/>
      <c r="EK3101" t="s">
        <v>947</v>
      </c>
    </row>
    <row r="3102" spans="1:141" x14ac:dyDescent="0.15">
      <c r="A3102" s="48">
        <v>8643</v>
      </c>
      <c r="B3102" s="40">
        <v>1</v>
      </c>
      <c r="C3102">
        <v>40</v>
      </c>
      <c r="D3102" s="2" t="s">
        <v>948</v>
      </c>
      <c r="E3102">
        <v>35</v>
      </c>
      <c r="F3102">
        <v>48</v>
      </c>
      <c r="G3102">
        <v>55</v>
      </c>
      <c r="H3102">
        <v>11</v>
      </c>
      <c r="I3102">
        <v>14</v>
      </c>
      <c r="J3102">
        <v>8</v>
      </c>
      <c r="K3102">
        <v>23</v>
      </c>
      <c r="L3102">
        <v>9</v>
      </c>
      <c r="M3102">
        <v>0</v>
      </c>
      <c r="N3102" s="56">
        <v>2</v>
      </c>
      <c r="O3102">
        <v>1</v>
      </c>
      <c r="P3102" s="8">
        <v>0</v>
      </c>
      <c r="Q3102">
        <v>65</v>
      </c>
      <c r="R3102">
        <v>9</v>
      </c>
      <c r="S3102">
        <v>1</v>
      </c>
      <c r="T3102">
        <v>11</v>
      </c>
      <c r="U3102">
        <v>13</v>
      </c>
      <c r="V3102" s="50">
        <v>2</v>
      </c>
      <c r="W3102" s="50" t="s">
        <v>949</v>
      </c>
      <c r="X3102" s="50">
        <v>1</v>
      </c>
      <c r="Y3102" s="51">
        <v>4.6832000000000003</v>
      </c>
      <c r="Z3102" s="51">
        <v>8.0130434782608688</v>
      </c>
      <c r="AA3102" s="51">
        <v>2.5678502059970829</v>
      </c>
      <c r="AB3102" s="51">
        <v>467.38250838021838</v>
      </c>
      <c r="AC3102">
        <v>25</v>
      </c>
      <c r="AD3102">
        <v>0</v>
      </c>
      <c r="AE3102">
        <v>104</v>
      </c>
      <c r="AF3102" s="6">
        <v>0</v>
      </c>
      <c r="AG3102" s="52">
        <v>600</v>
      </c>
      <c r="AH3102">
        <v>600</v>
      </c>
      <c r="AI3102" s="52">
        <v>5</v>
      </c>
      <c r="AJ3102" s="52">
        <v>60</v>
      </c>
      <c r="AK3102" s="6">
        <v>65</v>
      </c>
      <c r="AL3102" s="6">
        <v>0</v>
      </c>
      <c r="AM3102" s="6">
        <v>0</v>
      </c>
      <c r="AN3102" s="52">
        <v>100</v>
      </c>
      <c r="AO3102" s="5">
        <f t="shared" si="321"/>
        <v>26.200000000000003</v>
      </c>
      <c r="AP3102" s="75" t="s">
        <v>2703</v>
      </c>
      <c r="AQ3102" s="13">
        <v>122.98782107118484</v>
      </c>
      <c r="AR3102" s="13">
        <v>122.98782107118484</v>
      </c>
      <c r="AS3102" s="13">
        <v>100</v>
      </c>
      <c r="AT3102">
        <v>0</v>
      </c>
      <c r="AU3102">
        <v>0</v>
      </c>
      <c r="AV3102">
        <v>0</v>
      </c>
      <c r="AW3102" s="48">
        <v>2</v>
      </c>
      <c r="AX3102">
        <v>1</v>
      </c>
      <c r="AY3102">
        <v>0</v>
      </c>
      <c r="AZ3102">
        <v>1</v>
      </c>
      <c r="BA3102">
        <v>1</v>
      </c>
      <c r="BB3102">
        <v>2</v>
      </c>
      <c r="BC3102">
        <v>0</v>
      </c>
      <c r="BD3102">
        <v>4</v>
      </c>
      <c r="BE3102" s="7">
        <f t="shared" si="322"/>
        <v>117.46</v>
      </c>
      <c r="BF3102" s="7">
        <f t="shared" si="323"/>
        <v>0</v>
      </c>
      <c r="BG3102" s="7">
        <f t="shared" si="324"/>
        <v>117.46</v>
      </c>
      <c r="BH3102" s="7">
        <f t="shared" si="325"/>
        <v>126.2</v>
      </c>
      <c r="BI3102">
        <v>4</v>
      </c>
      <c r="BJ3102">
        <v>20</v>
      </c>
      <c r="BK3102">
        <v>12</v>
      </c>
      <c r="BL3102">
        <v>2</v>
      </c>
      <c r="BM3102">
        <v>0</v>
      </c>
      <c r="BN3102">
        <v>5</v>
      </c>
      <c r="BO3102">
        <v>0</v>
      </c>
      <c r="BP3102">
        <v>0</v>
      </c>
      <c r="BQ3102">
        <v>0</v>
      </c>
      <c r="BR3102" s="9" t="s">
        <v>950</v>
      </c>
      <c r="BS3102">
        <v>0</v>
      </c>
      <c r="BT3102">
        <v>0</v>
      </c>
      <c r="BU3102" s="8"/>
      <c r="BV3102" s="8"/>
      <c r="BW3102">
        <v>0</v>
      </c>
      <c r="BX3102" s="9"/>
      <c r="BY3102">
        <v>0</v>
      </c>
      <c r="BZ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40035</v>
      </c>
      <c r="CJ3102">
        <v>48073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  <c r="DM3102">
        <v>0</v>
      </c>
      <c r="DN3102">
        <v>0</v>
      </c>
      <c r="DO3102">
        <v>0</v>
      </c>
      <c r="DP3102">
        <v>0</v>
      </c>
      <c r="DQ3102">
        <v>0</v>
      </c>
      <c r="DR3102">
        <v>0</v>
      </c>
      <c r="DS3102">
        <v>0</v>
      </c>
      <c r="DT3102">
        <v>0</v>
      </c>
      <c r="DU3102">
        <v>0</v>
      </c>
      <c r="DV3102">
        <v>0</v>
      </c>
      <c r="DW3102">
        <v>1</v>
      </c>
      <c r="DX3102">
        <v>192</v>
      </c>
      <c r="DY3102">
        <v>11</v>
      </c>
      <c r="DZ3102">
        <v>0</v>
      </c>
      <c r="EA3102">
        <v>16</v>
      </c>
      <c r="EB3102">
        <v>0</v>
      </c>
      <c r="EC3102">
        <v>52</v>
      </c>
      <c r="ED3102" s="6">
        <v>0</v>
      </c>
      <c r="EE3102">
        <v>0</v>
      </c>
      <c r="EF3102">
        <v>1</v>
      </c>
      <c r="EG3102">
        <v>1</v>
      </c>
      <c r="EJ3102" s="40"/>
      <c r="EK3102" t="s">
        <v>951</v>
      </c>
    </row>
    <row r="3103" spans="1:141" x14ac:dyDescent="0.15">
      <c r="A3103" s="48">
        <v>8644</v>
      </c>
      <c r="B3103" s="40">
        <v>1</v>
      </c>
      <c r="C3103">
        <v>40</v>
      </c>
      <c r="D3103" s="2" t="s">
        <v>952</v>
      </c>
      <c r="E3103">
        <v>35</v>
      </c>
      <c r="F3103">
        <v>48</v>
      </c>
      <c r="G3103">
        <v>55</v>
      </c>
      <c r="H3103">
        <v>11</v>
      </c>
      <c r="I3103">
        <v>14</v>
      </c>
      <c r="J3103">
        <v>9</v>
      </c>
      <c r="K3103">
        <v>23</v>
      </c>
      <c r="L3103">
        <v>18</v>
      </c>
      <c r="M3103">
        <v>0</v>
      </c>
      <c r="N3103" s="56">
        <v>2</v>
      </c>
      <c r="O3103">
        <v>1</v>
      </c>
      <c r="P3103" s="8">
        <v>0</v>
      </c>
      <c r="Q3103">
        <v>40</v>
      </c>
      <c r="R3103">
        <v>10</v>
      </c>
      <c r="S3103">
        <v>1</v>
      </c>
      <c r="T3103">
        <v>40</v>
      </c>
      <c r="U3103">
        <v>48</v>
      </c>
      <c r="V3103" s="21">
        <v>4</v>
      </c>
      <c r="W3103" s="21" t="s">
        <v>953</v>
      </c>
      <c r="X3103" s="21">
        <v>0</v>
      </c>
      <c r="Y3103" s="51">
        <v>4.6832000000000003</v>
      </c>
      <c r="Z3103" s="51">
        <v>8.0130434782608688</v>
      </c>
      <c r="AA3103" s="51">
        <v>2.5678502059970829</v>
      </c>
      <c r="AB3103" s="57">
        <v>240.39130434782606</v>
      </c>
      <c r="AC3103">
        <v>30</v>
      </c>
      <c r="AD3103">
        <v>0</v>
      </c>
      <c r="AE3103">
        <v>0</v>
      </c>
      <c r="AF3103" s="6">
        <v>0</v>
      </c>
      <c r="AG3103" s="52">
        <v>0</v>
      </c>
      <c r="AH3103" s="57">
        <v>240.39130434782606</v>
      </c>
      <c r="AI3103" s="52">
        <v>8</v>
      </c>
      <c r="AJ3103" s="52">
        <v>100</v>
      </c>
      <c r="AK3103" s="6">
        <v>108</v>
      </c>
      <c r="AL3103" s="6">
        <v>0</v>
      </c>
      <c r="AM3103" s="6">
        <v>0</v>
      </c>
      <c r="AN3103" s="52">
        <v>175</v>
      </c>
      <c r="AO3103" s="5">
        <f t="shared" si="321"/>
        <v>34.22</v>
      </c>
      <c r="AP3103" s="7" t="s">
        <v>954</v>
      </c>
      <c r="AQ3103" s="13">
        <v>104.61</v>
      </c>
      <c r="AR3103" s="13">
        <v>104.61</v>
      </c>
      <c r="AS3103" s="13">
        <v>104.61</v>
      </c>
      <c r="AT3103">
        <v>0</v>
      </c>
      <c r="AU3103">
        <v>0</v>
      </c>
      <c r="AV3103">
        <v>0</v>
      </c>
      <c r="AW3103" s="48">
        <v>2</v>
      </c>
      <c r="AX3103">
        <v>2</v>
      </c>
      <c r="AY3103">
        <v>0</v>
      </c>
      <c r="AZ3103">
        <v>0</v>
      </c>
      <c r="BA3103">
        <v>1</v>
      </c>
      <c r="BB3103">
        <v>2</v>
      </c>
      <c r="BC3103">
        <v>0</v>
      </c>
      <c r="BD3103">
        <v>6</v>
      </c>
      <c r="BE3103" s="7">
        <f t="shared" si="322"/>
        <v>176.23</v>
      </c>
      <c r="BF3103" s="7">
        <f t="shared" si="323"/>
        <v>0</v>
      </c>
      <c r="BG3103" s="7">
        <f t="shared" si="324"/>
        <v>176.23</v>
      </c>
      <c r="BH3103" s="7">
        <f t="shared" si="325"/>
        <v>209.22</v>
      </c>
      <c r="BI3103">
        <v>2</v>
      </c>
      <c r="BJ3103">
        <v>12</v>
      </c>
      <c r="BK3103">
        <v>12</v>
      </c>
      <c r="BL3103">
        <v>3</v>
      </c>
      <c r="BM3103">
        <v>0</v>
      </c>
      <c r="BN3103">
        <v>0</v>
      </c>
      <c r="BO3103">
        <v>0</v>
      </c>
      <c r="BP3103">
        <v>0</v>
      </c>
      <c r="BQ3103">
        <v>58</v>
      </c>
      <c r="BR3103" s="9" t="s">
        <v>955</v>
      </c>
      <c r="BS3103">
        <v>8</v>
      </c>
      <c r="BT3103">
        <v>80</v>
      </c>
      <c r="BU3103" s="8">
        <v>0.33</v>
      </c>
      <c r="BV3103" s="64">
        <f>BT3103*BU3103</f>
        <v>26.400000000000002</v>
      </c>
      <c r="BW3103">
        <v>88</v>
      </c>
      <c r="BX3103" s="9" t="s">
        <v>956</v>
      </c>
      <c r="BY3103">
        <v>1</v>
      </c>
      <c r="BZ3103">
        <v>20</v>
      </c>
      <c r="CC3103">
        <v>91</v>
      </c>
      <c r="CD3103">
        <v>5</v>
      </c>
      <c r="CE3103">
        <v>50</v>
      </c>
      <c r="CF3103">
        <v>0</v>
      </c>
      <c r="CG3103">
        <v>0</v>
      </c>
      <c r="CH3103">
        <v>0</v>
      </c>
      <c r="CI3103">
        <v>40035</v>
      </c>
      <c r="CJ3103">
        <v>48073</v>
      </c>
      <c r="CK3103">
        <v>8</v>
      </c>
      <c r="CL3103">
        <v>8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  <c r="DM3103">
        <v>0</v>
      </c>
      <c r="DN3103">
        <v>0</v>
      </c>
      <c r="DO3103">
        <v>0</v>
      </c>
      <c r="DP3103">
        <v>0</v>
      </c>
      <c r="DQ3103">
        <v>0</v>
      </c>
      <c r="DR3103">
        <v>0</v>
      </c>
      <c r="DS3103">
        <v>1</v>
      </c>
      <c r="DT3103">
        <v>1</v>
      </c>
      <c r="DU3103">
        <v>5</v>
      </c>
      <c r="DV3103">
        <v>5</v>
      </c>
      <c r="DW3103">
        <v>1</v>
      </c>
      <c r="DX3103">
        <v>192</v>
      </c>
      <c r="DY3103">
        <v>11</v>
      </c>
      <c r="DZ3103">
        <v>0</v>
      </c>
      <c r="EA3103">
        <v>28</v>
      </c>
      <c r="EB3103">
        <v>0</v>
      </c>
      <c r="EC3103">
        <v>52</v>
      </c>
      <c r="ED3103" s="6">
        <v>0</v>
      </c>
      <c r="EE3103">
        <v>0</v>
      </c>
      <c r="EF3103">
        <v>1</v>
      </c>
      <c r="EG3103">
        <v>1</v>
      </c>
      <c r="EJ3103" s="40"/>
      <c r="EK3103" t="s">
        <v>957</v>
      </c>
    </row>
    <row r="3104" spans="1:141" x14ac:dyDescent="0.15">
      <c r="A3104" s="48">
        <v>8649</v>
      </c>
      <c r="B3104" s="40">
        <v>1</v>
      </c>
      <c r="C3104">
        <v>40</v>
      </c>
      <c r="D3104" s="2" t="s">
        <v>958</v>
      </c>
      <c r="E3104">
        <v>35</v>
      </c>
      <c r="F3104">
        <v>48</v>
      </c>
      <c r="G3104">
        <v>55</v>
      </c>
      <c r="H3104">
        <v>11</v>
      </c>
      <c r="I3104">
        <v>18</v>
      </c>
      <c r="J3104">
        <v>4</v>
      </c>
      <c r="K3104">
        <v>30</v>
      </c>
      <c r="L3104">
        <v>23</v>
      </c>
      <c r="M3104">
        <v>0</v>
      </c>
      <c r="N3104" s="23">
        <v>1</v>
      </c>
      <c r="O3104">
        <v>1</v>
      </c>
      <c r="P3104" s="8">
        <v>0</v>
      </c>
      <c r="Q3104">
        <v>21</v>
      </c>
      <c r="R3104">
        <v>6</v>
      </c>
      <c r="S3104">
        <v>2</v>
      </c>
      <c r="T3104">
        <v>1</v>
      </c>
      <c r="U3104">
        <v>1</v>
      </c>
      <c r="V3104" s="21">
        <v>4</v>
      </c>
      <c r="W3104" s="21" t="s">
        <v>959</v>
      </c>
      <c r="X3104" s="21">
        <v>0</v>
      </c>
      <c r="Y3104" s="51">
        <v>4.6832000000000003</v>
      </c>
      <c r="Z3104" s="51">
        <v>8.0130434782608688</v>
      </c>
      <c r="AA3104" s="51">
        <v>2.5678502059970829</v>
      </c>
      <c r="AB3104" s="57">
        <v>160.26086956521738</v>
      </c>
      <c r="AC3104">
        <v>20</v>
      </c>
      <c r="AD3104">
        <v>0</v>
      </c>
      <c r="AE3104">
        <v>0</v>
      </c>
      <c r="AF3104" s="6">
        <v>0</v>
      </c>
      <c r="AG3104" s="52">
        <v>0</v>
      </c>
      <c r="AH3104" s="57">
        <v>160.26086956521738</v>
      </c>
      <c r="AI3104" s="52">
        <v>5</v>
      </c>
      <c r="AJ3104" s="52">
        <v>100</v>
      </c>
      <c r="AK3104" s="6">
        <v>105</v>
      </c>
      <c r="AL3104" s="6">
        <v>0</v>
      </c>
      <c r="AM3104" s="6">
        <v>0</v>
      </c>
      <c r="AN3104" s="52">
        <v>120</v>
      </c>
      <c r="AO3104" s="5">
        <f t="shared" si="321"/>
        <v>199.71000000000004</v>
      </c>
      <c r="AP3104" s="7" t="s">
        <v>960</v>
      </c>
      <c r="AQ3104" s="13">
        <v>159.85500000000002</v>
      </c>
      <c r="AR3104" s="13">
        <v>159.85500000000002</v>
      </c>
      <c r="AS3104" s="13">
        <v>159.85500000000002</v>
      </c>
      <c r="AT3104">
        <v>0</v>
      </c>
      <c r="AU3104">
        <v>0</v>
      </c>
      <c r="AV3104">
        <v>0</v>
      </c>
      <c r="AW3104" s="48">
        <v>2</v>
      </c>
      <c r="AX3104">
        <v>2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8</v>
      </c>
      <c r="BE3104" s="7">
        <f t="shared" si="322"/>
        <v>130.26</v>
      </c>
      <c r="BF3104" s="7">
        <f t="shared" si="323"/>
        <v>0</v>
      </c>
      <c r="BG3104" s="7">
        <f t="shared" si="324"/>
        <v>130.26</v>
      </c>
      <c r="BH3104" s="7">
        <f t="shared" si="325"/>
        <v>319.71000000000004</v>
      </c>
      <c r="BI3104">
        <v>8</v>
      </c>
      <c r="BJ3104">
        <v>60</v>
      </c>
      <c r="BK3104">
        <v>18</v>
      </c>
      <c r="BL3104">
        <v>5</v>
      </c>
      <c r="BM3104">
        <v>0</v>
      </c>
      <c r="BN3104">
        <v>0</v>
      </c>
      <c r="BO3104">
        <v>0</v>
      </c>
      <c r="BP3104">
        <v>0</v>
      </c>
      <c r="BQ3104">
        <v>86</v>
      </c>
      <c r="BR3104" s="9" t="s">
        <v>961</v>
      </c>
      <c r="BS3104">
        <v>0</v>
      </c>
      <c r="BT3104">
        <v>10</v>
      </c>
      <c r="BU3104" s="8">
        <v>6.0999999999999999E-2</v>
      </c>
      <c r="BV3104" s="64">
        <f>BT3104*BU3104</f>
        <v>0.61</v>
      </c>
      <c r="BW3104">
        <v>0</v>
      </c>
      <c r="BX3104" s="9"/>
      <c r="BY3104">
        <v>0</v>
      </c>
      <c r="BZ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40035</v>
      </c>
      <c r="CJ3104">
        <v>48073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  <c r="DM3104">
        <v>0</v>
      </c>
      <c r="DN3104">
        <v>0</v>
      </c>
      <c r="DO3104">
        <v>0</v>
      </c>
      <c r="DP3104">
        <v>0</v>
      </c>
      <c r="DQ3104">
        <v>0</v>
      </c>
      <c r="DR3104">
        <v>0</v>
      </c>
      <c r="DS3104">
        <v>0</v>
      </c>
      <c r="DT3104">
        <v>0</v>
      </c>
      <c r="DU3104">
        <v>0</v>
      </c>
      <c r="DV3104">
        <v>0</v>
      </c>
      <c r="DW3104">
        <v>1</v>
      </c>
      <c r="DX3104">
        <v>192</v>
      </c>
      <c r="DY3104">
        <v>11</v>
      </c>
      <c r="DZ3104">
        <v>0</v>
      </c>
      <c r="EA3104">
        <v>26</v>
      </c>
      <c r="EB3104">
        <v>0</v>
      </c>
      <c r="EC3104">
        <v>104</v>
      </c>
      <c r="ED3104" s="6">
        <v>0</v>
      </c>
      <c r="EE3104">
        <v>0</v>
      </c>
      <c r="EF3104">
        <v>1</v>
      </c>
      <c r="EG3104">
        <v>1</v>
      </c>
      <c r="EJ3104" s="40"/>
      <c r="EK3104" t="s">
        <v>962</v>
      </c>
    </row>
    <row r="3105" spans="1:141" x14ac:dyDescent="0.15">
      <c r="A3105" s="48">
        <v>8675</v>
      </c>
      <c r="B3105" s="40">
        <v>1</v>
      </c>
      <c r="C3105">
        <v>40</v>
      </c>
      <c r="D3105" s="2" t="s">
        <v>963</v>
      </c>
      <c r="E3105">
        <v>35</v>
      </c>
      <c r="F3105">
        <v>48</v>
      </c>
      <c r="G3105">
        <v>55</v>
      </c>
      <c r="H3105">
        <v>12</v>
      </c>
      <c r="I3105">
        <v>24</v>
      </c>
      <c r="J3105">
        <v>5</v>
      </c>
      <c r="K3105">
        <v>42</v>
      </c>
      <c r="L3105">
        <v>47</v>
      </c>
      <c r="M3105">
        <v>0</v>
      </c>
      <c r="N3105" s="23">
        <v>1</v>
      </c>
      <c r="O3105">
        <v>1</v>
      </c>
      <c r="P3105" s="8">
        <v>0</v>
      </c>
      <c r="Q3105">
        <v>29</v>
      </c>
      <c r="R3105">
        <v>3</v>
      </c>
      <c r="S3105">
        <v>1</v>
      </c>
      <c r="T3105">
        <v>1</v>
      </c>
      <c r="U3105">
        <v>1</v>
      </c>
      <c r="V3105" s="21">
        <v>4</v>
      </c>
      <c r="W3105" s="21" t="s">
        <v>964</v>
      </c>
      <c r="X3105" s="21">
        <v>0</v>
      </c>
      <c r="Y3105" s="51">
        <v>4.6832000000000003</v>
      </c>
      <c r="Z3105" s="51">
        <v>8.0130434782608688</v>
      </c>
      <c r="AA3105" s="51">
        <v>2.5678502059970829</v>
      </c>
      <c r="AB3105" s="51">
        <v>144.23478260869564</v>
      </c>
      <c r="AC3105">
        <v>18</v>
      </c>
      <c r="AD3105">
        <v>0</v>
      </c>
      <c r="AE3105">
        <v>0</v>
      </c>
      <c r="AF3105" s="6">
        <v>0</v>
      </c>
      <c r="AG3105" s="52">
        <v>180</v>
      </c>
      <c r="AH3105">
        <v>180</v>
      </c>
      <c r="AI3105" s="52">
        <v>6</v>
      </c>
      <c r="AJ3105" s="52">
        <v>130</v>
      </c>
      <c r="AK3105" s="6">
        <v>136</v>
      </c>
      <c r="AL3105" s="6">
        <v>0</v>
      </c>
      <c r="AM3105" s="6">
        <v>0</v>
      </c>
      <c r="AN3105" s="52">
        <v>100</v>
      </c>
      <c r="AO3105" s="5">
        <f t="shared" si="321"/>
        <v>83.800000000000011</v>
      </c>
      <c r="AP3105" s="7" t="s">
        <v>965</v>
      </c>
      <c r="AQ3105" s="13">
        <v>91.9</v>
      </c>
      <c r="AR3105" s="13">
        <v>85.9</v>
      </c>
      <c r="AS3105" s="13">
        <v>85.9</v>
      </c>
      <c r="AT3105">
        <v>6</v>
      </c>
      <c r="AU3105">
        <v>0</v>
      </c>
      <c r="AV3105">
        <v>1</v>
      </c>
      <c r="AW3105" s="48">
        <v>2</v>
      </c>
      <c r="AX3105">
        <v>1</v>
      </c>
      <c r="AY3105">
        <v>0</v>
      </c>
      <c r="AZ3105">
        <v>0</v>
      </c>
      <c r="BA3105">
        <v>1</v>
      </c>
      <c r="BB3105">
        <v>3</v>
      </c>
      <c r="BC3105">
        <v>0</v>
      </c>
      <c r="BD3105">
        <v>15</v>
      </c>
      <c r="BE3105" s="7">
        <f t="shared" si="322"/>
        <v>167.82999999999998</v>
      </c>
      <c r="BF3105" s="7">
        <f t="shared" si="323"/>
        <v>0</v>
      </c>
      <c r="BG3105" s="7">
        <f t="shared" si="324"/>
        <v>167.82999999999998</v>
      </c>
      <c r="BH3105" s="7">
        <f t="shared" si="325"/>
        <v>183.8</v>
      </c>
      <c r="BI3105">
        <v>10</v>
      </c>
      <c r="BJ3105">
        <v>180</v>
      </c>
      <c r="BK3105">
        <v>8</v>
      </c>
      <c r="BL3105">
        <v>2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 s="9" t="s">
        <v>2979</v>
      </c>
      <c r="BS3105">
        <v>0</v>
      </c>
      <c r="BT3105">
        <v>0</v>
      </c>
      <c r="BU3105" s="8"/>
      <c r="BV3105" s="8"/>
      <c r="BW3105">
        <v>0</v>
      </c>
      <c r="BX3105" s="9"/>
      <c r="BY3105">
        <v>0</v>
      </c>
      <c r="BZ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40035</v>
      </c>
      <c r="CJ3105">
        <v>48073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  <c r="DM3105">
        <v>0</v>
      </c>
      <c r="DN3105">
        <v>0</v>
      </c>
      <c r="DO3105">
        <v>0</v>
      </c>
      <c r="DP3105">
        <v>0</v>
      </c>
      <c r="DQ3105">
        <v>0</v>
      </c>
      <c r="DR3105">
        <v>0</v>
      </c>
      <c r="DS3105">
        <v>0</v>
      </c>
      <c r="DT3105">
        <v>0</v>
      </c>
      <c r="DU3105">
        <v>0</v>
      </c>
      <c r="DV3105">
        <v>0</v>
      </c>
      <c r="DW3105">
        <v>1</v>
      </c>
      <c r="DX3105">
        <v>192</v>
      </c>
      <c r="DY3105">
        <v>11</v>
      </c>
      <c r="DZ3105">
        <v>1.785714</v>
      </c>
      <c r="EA3105">
        <v>18</v>
      </c>
      <c r="EB3105">
        <v>0</v>
      </c>
      <c r="EC3105">
        <v>53.785710000000002</v>
      </c>
      <c r="ED3105" s="6">
        <v>0</v>
      </c>
      <c r="EE3105">
        <v>0</v>
      </c>
      <c r="EF3105">
        <v>1</v>
      </c>
      <c r="EG3105">
        <v>1</v>
      </c>
      <c r="EJ3105" s="40"/>
      <c r="EK3105" t="s">
        <v>3312</v>
      </c>
    </row>
    <row r="3106" spans="1:141" x14ac:dyDescent="0.15">
      <c r="A3106" s="48">
        <v>9046</v>
      </c>
      <c r="B3106" s="40">
        <v>1</v>
      </c>
      <c r="C3106">
        <v>1</v>
      </c>
      <c r="D3106" s="2" t="s">
        <v>3317</v>
      </c>
      <c r="E3106">
        <v>8</v>
      </c>
      <c r="F3106">
        <v>1</v>
      </c>
      <c r="G3106">
        <v>39</v>
      </c>
      <c r="H3106">
        <v>14</v>
      </c>
      <c r="I3106">
        <v>5</v>
      </c>
      <c r="J3106">
        <v>4</v>
      </c>
      <c r="K3106">
        <v>24</v>
      </c>
      <c r="L3106">
        <v>26</v>
      </c>
      <c r="M3106">
        <v>1</v>
      </c>
      <c r="N3106" s="56">
        <v>2</v>
      </c>
      <c r="O3106">
        <v>1</v>
      </c>
      <c r="P3106" s="8">
        <v>0</v>
      </c>
      <c r="Q3106">
        <v>53</v>
      </c>
      <c r="R3106" s="76">
        <v>4</v>
      </c>
      <c r="S3106">
        <v>4</v>
      </c>
      <c r="T3106">
        <v>43</v>
      </c>
      <c r="U3106">
        <v>51</v>
      </c>
      <c r="V3106" s="21">
        <v>4</v>
      </c>
      <c r="W3106" s="21" t="s">
        <v>914</v>
      </c>
      <c r="X3106" s="21">
        <v>0</v>
      </c>
      <c r="Y3106" s="3">
        <v>4.18</v>
      </c>
      <c r="Z3106" s="70">
        <v>7.3285714285714283</v>
      </c>
      <c r="AA3106" s="70">
        <v>2.00064774408514</v>
      </c>
      <c r="AB3106" s="3">
        <v>322.45714285714286</v>
      </c>
      <c r="AC3106">
        <v>44</v>
      </c>
      <c r="AD3106">
        <v>0</v>
      </c>
      <c r="AE3106">
        <v>0</v>
      </c>
      <c r="AF3106" s="6">
        <v>0</v>
      </c>
      <c r="AG3106" s="52">
        <v>500</v>
      </c>
      <c r="AH3106">
        <v>500</v>
      </c>
      <c r="AI3106" s="52">
        <v>5</v>
      </c>
      <c r="AJ3106" s="52">
        <v>65</v>
      </c>
      <c r="AK3106" s="6">
        <v>70</v>
      </c>
      <c r="AL3106" s="6">
        <v>0</v>
      </c>
      <c r="AM3106" s="6">
        <v>0</v>
      </c>
      <c r="AN3106" s="52">
        <v>600</v>
      </c>
      <c r="AO3106" s="5">
        <f t="shared" si="321"/>
        <v>44.75</v>
      </c>
      <c r="AP3106" s="7" t="s">
        <v>966</v>
      </c>
      <c r="AQ3106" s="13">
        <v>322.375</v>
      </c>
      <c r="AR3106" s="13">
        <v>322.375</v>
      </c>
      <c r="AS3106" s="13">
        <v>322.375</v>
      </c>
      <c r="AT3106">
        <v>0</v>
      </c>
      <c r="AU3106">
        <v>0</v>
      </c>
      <c r="AV3106">
        <v>0</v>
      </c>
      <c r="AW3106" s="48">
        <v>2</v>
      </c>
      <c r="AX3106">
        <v>1</v>
      </c>
      <c r="AY3106">
        <v>1</v>
      </c>
      <c r="AZ3106">
        <v>0</v>
      </c>
      <c r="BA3106">
        <v>2</v>
      </c>
      <c r="BB3106">
        <v>0</v>
      </c>
      <c r="BC3106">
        <v>0</v>
      </c>
      <c r="BD3106">
        <v>18</v>
      </c>
      <c r="BE3106" s="7">
        <f t="shared" si="322"/>
        <v>208.81</v>
      </c>
      <c r="BF3106" s="7">
        <f t="shared" si="323"/>
        <v>0</v>
      </c>
      <c r="BG3106" s="7">
        <f t="shared" si="324"/>
        <v>208.81</v>
      </c>
      <c r="BH3106" s="7">
        <f t="shared" si="325"/>
        <v>644.75</v>
      </c>
      <c r="BI3106">
        <v>20</v>
      </c>
      <c r="BJ3106">
        <v>400</v>
      </c>
      <c r="BK3106">
        <v>20</v>
      </c>
      <c r="BL3106">
        <v>8</v>
      </c>
      <c r="BM3106">
        <v>0</v>
      </c>
      <c r="BN3106">
        <v>0</v>
      </c>
      <c r="BO3106">
        <v>0</v>
      </c>
      <c r="BP3106">
        <v>0</v>
      </c>
      <c r="BQ3106">
        <v>58</v>
      </c>
      <c r="BR3106" s="9" t="s">
        <v>967</v>
      </c>
      <c r="BS3106">
        <v>3</v>
      </c>
      <c r="BT3106">
        <v>75</v>
      </c>
      <c r="BU3106" s="8">
        <v>0.33</v>
      </c>
      <c r="BV3106" s="64">
        <f>BT3106*BU3106</f>
        <v>24.75</v>
      </c>
      <c r="BW3106">
        <v>77</v>
      </c>
      <c r="BX3106" s="9" t="s">
        <v>968</v>
      </c>
      <c r="BY3106">
        <v>1</v>
      </c>
      <c r="BZ3106">
        <v>0</v>
      </c>
      <c r="CA3106" s="72">
        <v>0.31721265958333333</v>
      </c>
      <c r="CB3106" s="64">
        <f>BZ3106*CA3106</f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1008</v>
      </c>
      <c r="CJ3106">
        <v>1015</v>
      </c>
      <c r="CK3106">
        <v>3</v>
      </c>
      <c r="CL3106">
        <v>3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1</v>
      </c>
      <c r="DH3106">
        <v>1</v>
      </c>
      <c r="DI3106">
        <v>0</v>
      </c>
      <c r="DJ3106">
        <v>0</v>
      </c>
      <c r="DK3106">
        <v>0</v>
      </c>
      <c r="DL3106">
        <v>0</v>
      </c>
      <c r="DM3106">
        <v>0</v>
      </c>
      <c r="DN3106">
        <v>0</v>
      </c>
      <c r="DO3106">
        <v>0</v>
      </c>
      <c r="DP3106">
        <v>0</v>
      </c>
      <c r="DQ3106">
        <v>0</v>
      </c>
      <c r="DR3106">
        <v>0</v>
      </c>
      <c r="DS3106">
        <v>0</v>
      </c>
      <c r="DT3106">
        <v>0</v>
      </c>
      <c r="DU3106">
        <v>0</v>
      </c>
      <c r="DV3106">
        <v>0</v>
      </c>
      <c r="DW3106">
        <v>0</v>
      </c>
      <c r="DX3106">
        <v>59</v>
      </c>
      <c r="DY3106">
        <v>8</v>
      </c>
      <c r="DZ3106">
        <v>0</v>
      </c>
      <c r="EA3106">
        <v>44</v>
      </c>
      <c r="EB3106">
        <v>0</v>
      </c>
      <c r="EC3106">
        <v>208</v>
      </c>
      <c r="ED3106" s="6">
        <v>0</v>
      </c>
      <c r="EE3106">
        <v>0</v>
      </c>
      <c r="EF3106">
        <v>1</v>
      </c>
      <c r="EG3106">
        <v>1</v>
      </c>
      <c r="EJ3106" s="40"/>
      <c r="EK3106" t="s">
        <v>969</v>
      </c>
    </row>
    <row r="3107" spans="1:141" x14ac:dyDescent="0.15">
      <c r="A3107" s="48">
        <v>9050</v>
      </c>
      <c r="B3107" s="40">
        <v>1</v>
      </c>
      <c r="C3107">
        <v>1</v>
      </c>
      <c r="D3107" s="2" t="s">
        <v>970</v>
      </c>
      <c r="E3107">
        <v>8</v>
      </c>
      <c r="F3107">
        <v>1</v>
      </c>
      <c r="G3107">
        <v>39</v>
      </c>
      <c r="H3107">
        <v>14</v>
      </c>
      <c r="I3107">
        <v>9</v>
      </c>
      <c r="J3107">
        <v>8</v>
      </c>
      <c r="K3107">
        <v>29</v>
      </c>
      <c r="L3107">
        <v>38</v>
      </c>
      <c r="M3107">
        <v>1</v>
      </c>
      <c r="N3107" s="56">
        <v>2</v>
      </c>
      <c r="O3107">
        <v>1</v>
      </c>
      <c r="P3107" s="8">
        <v>0</v>
      </c>
      <c r="Q3107">
        <v>43</v>
      </c>
      <c r="R3107">
        <v>9</v>
      </c>
      <c r="S3107">
        <v>0</v>
      </c>
      <c r="T3107">
        <v>1</v>
      </c>
      <c r="U3107">
        <v>1</v>
      </c>
      <c r="V3107" s="50">
        <v>2</v>
      </c>
      <c r="W3107" s="50" t="s">
        <v>971</v>
      </c>
      <c r="X3107" s="50">
        <v>1</v>
      </c>
      <c r="Y3107" s="3">
        <v>4.18</v>
      </c>
      <c r="Z3107" s="70">
        <v>7.3285714285714283</v>
      </c>
      <c r="AA3107" s="70">
        <v>2.00064774408514</v>
      </c>
      <c r="AB3107" s="3">
        <v>949.77240595988519</v>
      </c>
      <c r="AC3107">
        <v>75</v>
      </c>
      <c r="AD3107">
        <v>0</v>
      </c>
      <c r="AE3107">
        <v>200</v>
      </c>
      <c r="AF3107" s="6">
        <v>0</v>
      </c>
      <c r="AG3107" s="52">
        <v>5000</v>
      </c>
      <c r="AH3107">
        <v>5000</v>
      </c>
      <c r="AI3107" s="52">
        <v>200</v>
      </c>
      <c r="AJ3107" s="52">
        <v>350</v>
      </c>
      <c r="AK3107" s="6">
        <v>550</v>
      </c>
      <c r="AL3107" s="6">
        <v>0</v>
      </c>
      <c r="AM3107" s="6">
        <v>0</v>
      </c>
      <c r="AN3107" s="52">
        <v>500</v>
      </c>
      <c r="AO3107" s="5">
        <f t="shared" si="321"/>
        <v>0</v>
      </c>
      <c r="AP3107" s="75" t="s">
        <v>972</v>
      </c>
      <c r="AQ3107" s="13">
        <v>597.9064774408514</v>
      </c>
      <c r="AR3107" s="13">
        <v>297.9064774408514</v>
      </c>
      <c r="AS3107" s="13">
        <v>200</v>
      </c>
      <c r="AT3107">
        <v>300</v>
      </c>
      <c r="AU3107">
        <v>52</v>
      </c>
      <c r="AV3107">
        <v>52</v>
      </c>
      <c r="AW3107" s="48">
        <v>2</v>
      </c>
      <c r="AX3107">
        <v>3</v>
      </c>
      <c r="AY3107">
        <v>0</v>
      </c>
      <c r="AZ3107">
        <v>0</v>
      </c>
      <c r="BA3107">
        <v>1</v>
      </c>
      <c r="BB3107">
        <v>3</v>
      </c>
      <c r="BC3107">
        <v>0</v>
      </c>
      <c r="BD3107">
        <v>12</v>
      </c>
      <c r="BE3107" s="7">
        <f t="shared" si="322"/>
        <v>263.11</v>
      </c>
      <c r="BF3107" s="7">
        <f t="shared" si="323"/>
        <v>86.889999999999986</v>
      </c>
      <c r="BG3107" s="7">
        <f t="shared" si="324"/>
        <v>350</v>
      </c>
      <c r="BH3107" s="7">
        <f t="shared" si="325"/>
        <v>250.44097723416667</v>
      </c>
      <c r="BI3107">
        <v>35</v>
      </c>
      <c r="BJ3107">
        <v>500</v>
      </c>
      <c r="BK3107">
        <v>0</v>
      </c>
      <c r="BL3107">
        <v>0</v>
      </c>
      <c r="BM3107">
        <v>0</v>
      </c>
      <c r="BN3107">
        <v>50</v>
      </c>
      <c r="BO3107">
        <v>0</v>
      </c>
      <c r="BP3107">
        <v>0</v>
      </c>
      <c r="BQ3107">
        <v>58</v>
      </c>
      <c r="BR3107" s="9" t="s">
        <v>2189</v>
      </c>
      <c r="BS3107">
        <v>25</v>
      </c>
      <c r="BT3107">
        <v>200</v>
      </c>
      <c r="BU3107" s="8">
        <v>0.33</v>
      </c>
      <c r="BV3107" s="64">
        <f>BT3107*BU3107</f>
        <v>66</v>
      </c>
      <c r="BW3107">
        <v>77</v>
      </c>
      <c r="BX3107" s="9" t="s">
        <v>973</v>
      </c>
      <c r="BY3107">
        <v>1</v>
      </c>
      <c r="BZ3107">
        <v>14</v>
      </c>
      <c r="CA3107" s="72">
        <v>0.31721265958333333</v>
      </c>
      <c r="CB3107" s="64">
        <f>BZ3107*CA3107</f>
        <v>4.4409772341666667</v>
      </c>
      <c r="CC3107">
        <v>91</v>
      </c>
      <c r="CD3107">
        <v>1</v>
      </c>
      <c r="CE3107">
        <v>0</v>
      </c>
      <c r="CF3107">
        <v>62</v>
      </c>
      <c r="CG3107">
        <v>15</v>
      </c>
      <c r="CH3107">
        <v>150</v>
      </c>
      <c r="CI3107">
        <v>1008</v>
      </c>
      <c r="CJ3107">
        <v>1015</v>
      </c>
      <c r="CK3107">
        <v>25</v>
      </c>
      <c r="CL3107">
        <v>25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15</v>
      </c>
      <c r="CV3107">
        <v>15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1</v>
      </c>
      <c r="DH3107">
        <v>1</v>
      </c>
      <c r="DI3107">
        <v>0</v>
      </c>
      <c r="DJ3107">
        <v>0</v>
      </c>
      <c r="DK3107">
        <v>0</v>
      </c>
      <c r="DL3107">
        <v>0</v>
      </c>
      <c r="DM3107">
        <v>0</v>
      </c>
      <c r="DN3107">
        <v>0</v>
      </c>
      <c r="DO3107">
        <v>0</v>
      </c>
      <c r="DP3107">
        <v>0</v>
      </c>
      <c r="DQ3107">
        <v>0</v>
      </c>
      <c r="DR3107">
        <v>0</v>
      </c>
      <c r="DS3107">
        <v>0</v>
      </c>
      <c r="DT3107">
        <v>0</v>
      </c>
      <c r="DU3107">
        <v>1</v>
      </c>
      <c r="DV3107">
        <v>1</v>
      </c>
      <c r="DW3107">
        <v>0</v>
      </c>
      <c r="DX3107">
        <v>59</v>
      </c>
      <c r="DY3107">
        <v>8</v>
      </c>
      <c r="DZ3107">
        <v>101.01009999999999</v>
      </c>
      <c r="EA3107">
        <v>77</v>
      </c>
      <c r="EB3107">
        <v>0</v>
      </c>
      <c r="EC3107">
        <v>101.01009999999999</v>
      </c>
      <c r="ED3107" s="6">
        <v>0</v>
      </c>
      <c r="EE3107">
        <v>0</v>
      </c>
      <c r="EF3107">
        <v>2</v>
      </c>
      <c r="EG3107">
        <v>3</v>
      </c>
      <c r="EJ3107" s="40"/>
      <c r="EK3107" t="s">
        <v>974</v>
      </c>
    </row>
    <row r="3108" spans="1:141" x14ac:dyDescent="0.15">
      <c r="A3108" s="48">
        <v>9052</v>
      </c>
      <c r="B3108" s="40">
        <v>1</v>
      </c>
      <c r="C3108">
        <v>1</v>
      </c>
      <c r="D3108" s="2" t="s">
        <v>975</v>
      </c>
      <c r="E3108">
        <v>8</v>
      </c>
      <c r="F3108">
        <v>1</v>
      </c>
      <c r="G3108">
        <v>39</v>
      </c>
      <c r="H3108">
        <v>14</v>
      </c>
      <c r="I3108">
        <v>9</v>
      </c>
      <c r="J3108">
        <v>10</v>
      </c>
      <c r="K3108">
        <v>37</v>
      </c>
      <c r="L3108">
        <v>28</v>
      </c>
      <c r="M3108">
        <v>0</v>
      </c>
      <c r="N3108" s="56">
        <v>2</v>
      </c>
      <c r="O3108">
        <v>1</v>
      </c>
      <c r="P3108" s="8">
        <v>0</v>
      </c>
      <c r="Q3108">
        <v>60</v>
      </c>
      <c r="R3108">
        <v>2</v>
      </c>
      <c r="S3108">
        <v>1</v>
      </c>
      <c r="T3108">
        <v>1</v>
      </c>
      <c r="U3108">
        <v>1</v>
      </c>
      <c r="V3108" s="66">
        <v>3</v>
      </c>
      <c r="W3108" s="66" t="s">
        <v>976</v>
      </c>
      <c r="X3108" s="66">
        <v>0</v>
      </c>
      <c r="Y3108" s="3">
        <v>4.18</v>
      </c>
      <c r="Z3108" s="70">
        <v>7.3285714285714283</v>
      </c>
      <c r="AA3108" s="70">
        <v>2.00064774408514</v>
      </c>
      <c r="AB3108" s="3">
        <v>610.46477440851402</v>
      </c>
      <c r="AC3108">
        <v>56</v>
      </c>
      <c r="AD3108">
        <v>0</v>
      </c>
      <c r="AE3108">
        <v>100</v>
      </c>
      <c r="AF3108" s="6">
        <v>0</v>
      </c>
      <c r="AG3108" s="52">
        <v>1000</v>
      </c>
      <c r="AH3108">
        <v>1000</v>
      </c>
      <c r="AI3108" s="52">
        <v>10</v>
      </c>
      <c r="AJ3108" s="52">
        <v>125</v>
      </c>
      <c r="AK3108" s="6">
        <v>135</v>
      </c>
      <c r="AL3108" s="6">
        <v>0</v>
      </c>
      <c r="AM3108" s="6">
        <v>0</v>
      </c>
      <c r="AN3108" s="52">
        <v>425</v>
      </c>
      <c r="AO3108" s="5">
        <f t="shared" si="321"/>
        <v>0.48000000000001819</v>
      </c>
      <c r="AP3108" s="7" t="s">
        <v>1107</v>
      </c>
      <c r="AQ3108" s="13">
        <v>375</v>
      </c>
      <c r="AR3108" s="13">
        <v>275</v>
      </c>
      <c r="AS3108" s="13">
        <v>275</v>
      </c>
      <c r="AT3108">
        <v>100</v>
      </c>
      <c r="AU3108">
        <v>0</v>
      </c>
      <c r="AV3108">
        <v>40</v>
      </c>
      <c r="AW3108" s="48">
        <v>2</v>
      </c>
      <c r="AX3108">
        <v>0</v>
      </c>
      <c r="AY3108">
        <v>0</v>
      </c>
      <c r="AZ3108">
        <v>0</v>
      </c>
      <c r="BA3108">
        <v>1</v>
      </c>
      <c r="BB3108">
        <v>2</v>
      </c>
      <c r="BC3108">
        <v>0</v>
      </c>
      <c r="BD3108">
        <v>19</v>
      </c>
      <c r="BE3108" s="7">
        <f t="shared" si="322"/>
        <v>112.75</v>
      </c>
      <c r="BF3108" s="7">
        <f t="shared" si="323"/>
        <v>12.25</v>
      </c>
      <c r="BG3108" s="7">
        <f t="shared" si="324"/>
        <v>125</v>
      </c>
      <c r="BH3108" s="7">
        <f t="shared" si="325"/>
        <v>425.48</v>
      </c>
      <c r="BI3108">
        <v>30</v>
      </c>
      <c r="BJ3108">
        <v>300</v>
      </c>
      <c r="BK3108">
        <v>20</v>
      </c>
      <c r="BL3108">
        <v>5</v>
      </c>
      <c r="BM3108">
        <v>0</v>
      </c>
      <c r="BN3108">
        <v>50</v>
      </c>
      <c r="BO3108">
        <v>0</v>
      </c>
      <c r="BP3108">
        <v>0</v>
      </c>
      <c r="BQ3108">
        <v>62</v>
      </c>
      <c r="BR3108" s="9" t="s">
        <v>2190</v>
      </c>
      <c r="BS3108">
        <v>6</v>
      </c>
      <c r="BT3108">
        <v>18</v>
      </c>
      <c r="BU3108" s="8">
        <v>1.1100000000000001</v>
      </c>
      <c r="BV3108" s="64">
        <f>BT3108*BU3108</f>
        <v>19.98</v>
      </c>
      <c r="BW3108">
        <v>0</v>
      </c>
      <c r="BX3108" s="9"/>
      <c r="BY3108">
        <v>0</v>
      </c>
      <c r="BZ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1008</v>
      </c>
      <c r="CJ3108">
        <v>1015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6</v>
      </c>
      <c r="CV3108">
        <v>6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  <c r="DM3108">
        <v>0</v>
      </c>
      <c r="DN3108">
        <v>0</v>
      </c>
      <c r="DO3108">
        <v>0</v>
      </c>
      <c r="DP3108">
        <v>0</v>
      </c>
      <c r="DQ3108">
        <v>0</v>
      </c>
      <c r="DR3108">
        <v>0</v>
      </c>
      <c r="DS3108">
        <v>0</v>
      </c>
      <c r="DT3108">
        <v>0</v>
      </c>
      <c r="DU3108">
        <v>0</v>
      </c>
      <c r="DV3108">
        <v>0</v>
      </c>
      <c r="DW3108">
        <v>0</v>
      </c>
      <c r="DX3108">
        <v>59</v>
      </c>
      <c r="DY3108">
        <v>8</v>
      </c>
      <c r="DZ3108">
        <v>33.670029999999997</v>
      </c>
      <c r="EA3108">
        <v>56</v>
      </c>
      <c r="EB3108">
        <v>0</v>
      </c>
      <c r="EC3108">
        <v>85.67004</v>
      </c>
      <c r="ED3108" s="6">
        <v>0</v>
      </c>
      <c r="EE3108">
        <v>0</v>
      </c>
      <c r="EF3108">
        <v>2</v>
      </c>
      <c r="EG3108">
        <v>3</v>
      </c>
      <c r="EJ3108" s="40"/>
      <c r="EK3108" t="s">
        <v>977</v>
      </c>
    </row>
    <row r="3109" spans="1:141" x14ac:dyDescent="0.15">
      <c r="A3109" s="48">
        <v>9053</v>
      </c>
      <c r="B3109" s="40">
        <v>1</v>
      </c>
      <c r="C3109">
        <v>1</v>
      </c>
      <c r="D3109" s="2" t="s">
        <v>978</v>
      </c>
      <c r="E3109">
        <v>8</v>
      </c>
      <c r="F3109">
        <v>1</v>
      </c>
      <c r="G3109">
        <v>39</v>
      </c>
      <c r="H3109">
        <v>14</v>
      </c>
      <c r="I3109">
        <v>12</v>
      </c>
      <c r="J3109">
        <v>1</v>
      </c>
      <c r="K3109">
        <v>31</v>
      </c>
      <c r="L3109">
        <v>49</v>
      </c>
      <c r="M3109">
        <v>0</v>
      </c>
      <c r="N3109" s="56">
        <v>2</v>
      </c>
      <c r="O3109">
        <v>1</v>
      </c>
      <c r="P3109" s="8">
        <v>0</v>
      </c>
      <c r="Q3109">
        <v>32</v>
      </c>
      <c r="R3109">
        <v>2</v>
      </c>
      <c r="S3109">
        <v>1</v>
      </c>
      <c r="T3109">
        <v>1</v>
      </c>
      <c r="U3109">
        <v>1</v>
      </c>
      <c r="V3109" s="21">
        <v>4</v>
      </c>
      <c r="W3109" s="21" t="s">
        <v>979</v>
      </c>
      <c r="X3109" s="21">
        <v>0</v>
      </c>
      <c r="Y3109" s="3">
        <v>4.18</v>
      </c>
      <c r="Z3109" s="70">
        <v>7.3285714285714283</v>
      </c>
      <c r="AA3109" s="70">
        <v>2.00064774408514</v>
      </c>
      <c r="AB3109" s="3">
        <v>124.58571428571427</v>
      </c>
      <c r="AC3109">
        <v>17</v>
      </c>
      <c r="AD3109">
        <v>0</v>
      </c>
      <c r="AE3109">
        <v>0</v>
      </c>
      <c r="AF3109" s="6">
        <v>0</v>
      </c>
      <c r="AG3109" s="52">
        <v>200</v>
      </c>
      <c r="AH3109">
        <v>200</v>
      </c>
      <c r="AI3109" s="52">
        <v>3</v>
      </c>
      <c r="AJ3109" s="52">
        <v>75</v>
      </c>
      <c r="AK3109" s="6">
        <v>78</v>
      </c>
      <c r="AL3109" s="6">
        <v>0</v>
      </c>
      <c r="AM3109" s="6">
        <v>10</v>
      </c>
      <c r="AN3109" s="52">
        <v>275</v>
      </c>
      <c r="AO3109" s="5">
        <f t="shared" si="321"/>
        <v>23.66146585125</v>
      </c>
      <c r="AP3109" s="7" t="s">
        <v>980</v>
      </c>
      <c r="AQ3109" s="13">
        <v>149.330732925625</v>
      </c>
      <c r="AR3109" s="13">
        <v>134.330732925625</v>
      </c>
      <c r="AS3109" s="13">
        <v>134.330732925625</v>
      </c>
      <c r="AT3109">
        <v>5</v>
      </c>
      <c r="AU3109">
        <v>0</v>
      </c>
      <c r="AV3109">
        <v>3</v>
      </c>
      <c r="AW3109" s="48">
        <v>2</v>
      </c>
      <c r="AX3109">
        <v>1</v>
      </c>
      <c r="AY3109">
        <v>0</v>
      </c>
      <c r="AZ3109">
        <v>2</v>
      </c>
      <c r="BA3109">
        <v>0</v>
      </c>
      <c r="BB3109">
        <v>0</v>
      </c>
      <c r="BC3109">
        <v>0</v>
      </c>
      <c r="BD3109">
        <v>2</v>
      </c>
      <c r="BE3109" s="7">
        <f t="shared" si="322"/>
        <v>58.769999999999996</v>
      </c>
      <c r="BF3109" s="7">
        <f t="shared" si="323"/>
        <v>16.230000000000004</v>
      </c>
      <c r="BG3109" s="7">
        <f t="shared" si="324"/>
        <v>75</v>
      </c>
      <c r="BH3109" s="7">
        <f t="shared" si="325"/>
        <v>298.66146585125</v>
      </c>
      <c r="BI3109">
        <v>9</v>
      </c>
      <c r="BJ3109">
        <v>150</v>
      </c>
      <c r="BK3109">
        <v>8</v>
      </c>
      <c r="BL3109">
        <v>4</v>
      </c>
      <c r="BM3109">
        <v>0</v>
      </c>
      <c r="BN3109">
        <v>0</v>
      </c>
      <c r="BO3109">
        <v>0</v>
      </c>
      <c r="BP3109">
        <v>0</v>
      </c>
      <c r="BQ3109">
        <v>77</v>
      </c>
      <c r="BR3109" s="9" t="s">
        <v>968</v>
      </c>
      <c r="BS3109">
        <v>0</v>
      </c>
      <c r="BT3109">
        <v>21</v>
      </c>
      <c r="BU3109" s="72">
        <v>0.31721265958333333</v>
      </c>
      <c r="BV3109" s="64">
        <f>BT3109*BU3109</f>
        <v>6.66146585125</v>
      </c>
      <c r="BW3109">
        <v>0</v>
      </c>
      <c r="BX3109" s="9"/>
      <c r="BY3109">
        <v>0</v>
      </c>
      <c r="BZ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1008</v>
      </c>
      <c r="CJ3109">
        <v>1015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  <c r="DM3109">
        <v>0</v>
      </c>
      <c r="DN3109">
        <v>0</v>
      </c>
      <c r="DO3109">
        <v>0</v>
      </c>
      <c r="DP3109">
        <v>0</v>
      </c>
      <c r="DQ3109">
        <v>0</v>
      </c>
      <c r="DR3109">
        <v>0</v>
      </c>
      <c r="DS3109">
        <v>0</v>
      </c>
      <c r="DT3109">
        <v>0</v>
      </c>
      <c r="DU3109">
        <v>0</v>
      </c>
      <c r="DV3109">
        <v>0</v>
      </c>
      <c r="DW3109">
        <v>0</v>
      </c>
      <c r="DX3109">
        <v>59</v>
      </c>
      <c r="DY3109">
        <v>8</v>
      </c>
      <c r="DZ3109">
        <v>1.6835020000000001</v>
      </c>
      <c r="EA3109">
        <v>17</v>
      </c>
      <c r="EB3109">
        <v>0</v>
      </c>
      <c r="EC3109">
        <v>53.683500000000002</v>
      </c>
      <c r="ED3109" s="6">
        <v>0</v>
      </c>
      <c r="EE3109">
        <v>0</v>
      </c>
      <c r="EF3109">
        <v>1</v>
      </c>
      <c r="EG3109">
        <v>1</v>
      </c>
      <c r="EJ3109" s="40"/>
      <c r="EK3109" t="s">
        <v>2980</v>
      </c>
    </row>
    <row r="3110" spans="1:141" x14ac:dyDescent="0.15">
      <c r="A3110" s="48">
        <v>9054</v>
      </c>
      <c r="B3110" s="40">
        <v>1</v>
      </c>
      <c r="C3110">
        <v>1</v>
      </c>
      <c r="D3110" s="2" t="s">
        <v>1254</v>
      </c>
      <c r="E3110">
        <v>8</v>
      </c>
      <c r="F3110">
        <v>1</v>
      </c>
      <c r="G3110">
        <v>39</v>
      </c>
      <c r="H3110">
        <v>14</v>
      </c>
      <c r="I3110">
        <v>12</v>
      </c>
      <c r="J3110">
        <v>2</v>
      </c>
      <c r="K3110">
        <v>37</v>
      </c>
      <c r="L3110">
        <v>3</v>
      </c>
      <c r="M3110">
        <v>0</v>
      </c>
      <c r="N3110" s="56">
        <v>2</v>
      </c>
      <c r="O3110">
        <v>1</v>
      </c>
      <c r="P3110" s="8">
        <v>0</v>
      </c>
      <c r="Q3110">
        <v>61</v>
      </c>
      <c r="R3110">
        <v>2</v>
      </c>
      <c r="S3110">
        <v>1</v>
      </c>
      <c r="T3110">
        <v>33</v>
      </c>
      <c r="U3110">
        <v>37</v>
      </c>
      <c r="V3110" s="21">
        <v>4</v>
      </c>
      <c r="W3110" s="21" t="s">
        <v>2982</v>
      </c>
      <c r="X3110" s="21">
        <v>0</v>
      </c>
      <c r="Y3110" s="3">
        <v>4.18</v>
      </c>
      <c r="Z3110" s="70">
        <v>7.3285714285714283</v>
      </c>
      <c r="AA3110" s="70">
        <v>2.00064774408514</v>
      </c>
      <c r="AB3110" s="3">
        <v>227.18571428571428</v>
      </c>
      <c r="AC3110">
        <v>31</v>
      </c>
      <c r="AD3110">
        <v>0</v>
      </c>
      <c r="AE3110">
        <v>0</v>
      </c>
      <c r="AF3110" s="6">
        <v>0</v>
      </c>
      <c r="AG3110" s="52">
        <v>300</v>
      </c>
      <c r="AH3110">
        <v>300</v>
      </c>
      <c r="AI3110" s="52">
        <v>5</v>
      </c>
      <c r="AJ3110" s="52">
        <v>50</v>
      </c>
      <c r="AK3110" s="6">
        <v>55</v>
      </c>
      <c r="AL3110" s="6">
        <v>0</v>
      </c>
      <c r="AM3110" s="6">
        <v>10</v>
      </c>
      <c r="AN3110" s="52">
        <v>200</v>
      </c>
      <c r="AO3110" s="5">
        <f t="shared" si="321"/>
        <v>0</v>
      </c>
      <c r="AP3110" s="7" t="s">
        <v>1084</v>
      </c>
      <c r="AQ3110" s="13">
        <v>100</v>
      </c>
      <c r="AR3110" s="13">
        <v>90</v>
      </c>
      <c r="AS3110" s="13">
        <v>90</v>
      </c>
      <c r="AT3110">
        <v>0</v>
      </c>
      <c r="AU3110">
        <v>0</v>
      </c>
      <c r="AV3110">
        <v>0</v>
      </c>
      <c r="AW3110" s="48">
        <v>2</v>
      </c>
      <c r="AX3110">
        <v>0</v>
      </c>
      <c r="AY3110">
        <v>1</v>
      </c>
      <c r="AZ3110">
        <v>2</v>
      </c>
      <c r="BA3110">
        <v>0</v>
      </c>
      <c r="BB3110">
        <v>2</v>
      </c>
      <c r="BC3110">
        <v>0</v>
      </c>
      <c r="BD3110">
        <v>0</v>
      </c>
      <c r="BE3110" s="7">
        <f t="shared" si="322"/>
        <v>86.84</v>
      </c>
      <c r="BF3110" s="7">
        <f t="shared" si="323"/>
        <v>0</v>
      </c>
      <c r="BG3110" s="7">
        <f t="shared" si="324"/>
        <v>86.84</v>
      </c>
      <c r="BH3110" s="7">
        <f t="shared" si="325"/>
        <v>183.78770127666667</v>
      </c>
      <c r="BI3110">
        <v>13</v>
      </c>
      <c r="BJ3110">
        <v>150</v>
      </c>
      <c r="BK3110">
        <v>9</v>
      </c>
      <c r="BL3110">
        <v>2</v>
      </c>
      <c r="BM3110">
        <v>0</v>
      </c>
      <c r="BN3110">
        <v>0</v>
      </c>
      <c r="BO3110">
        <v>0</v>
      </c>
      <c r="BP3110">
        <v>0</v>
      </c>
      <c r="BQ3110">
        <v>58</v>
      </c>
      <c r="BR3110" s="9" t="s">
        <v>981</v>
      </c>
      <c r="BS3110">
        <v>7</v>
      </c>
      <c r="BT3110">
        <v>25</v>
      </c>
      <c r="BU3110" s="8">
        <v>0.33</v>
      </c>
      <c r="BV3110" s="64">
        <f>BT3110*BU3110</f>
        <v>8.25</v>
      </c>
      <c r="BW3110">
        <v>77</v>
      </c>
      <c r="BX3110" s="9" t="s">
        <v>968</v>
      </c>
      <c r="BY3110">
        <v>2</v>
      </c>
      <c r="BZ3110">
        <v>8</v>
      </c>
      <c r="CA3110" s="72">
        <v>0.31721265958333333</v>
      </c>
      <c r="CB3110" s="64">
        <f>BZ3110*CA3110</f>
        <v>2.5377012766666667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1008</v>
      </c>
      <c r="CJ3110">
        <v>1015</v>
      </c>
      <c r="CK3110">
        <v>7</v>
      </c>
      <c r="CL3110">
        <v>7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2</v>
      </c>
      <c r="DH3110">
        <v>2</v>
      </c>
      <c r="DI3110">
        <v>0</v>
      </c>
      <c r="DJ3110">
        <v>0</v>
      </c>
      <c r="DK3110">
        <v>0</v>
      </c>
      <c r="DL3110">
        <v>0</v>
      </c>
      <c r="DM3110">
        <v>0</v>
      </c>
      <c r="DN3110">
        <v>0</v>
      </c>
      <c r="DO3110">
        <v>0</v>
      </c>
      <c r="DP3110">
        <v>0</v>
      </c>
      <c r="DQ3110">
        <v>0</v>
      </c>
      <c r="DR3110">
        <v>0</v>
      </c>
      <c r="DS3110">
        <v>0</v>
      </c>
      <c r="DT3110">
        <v>0</v>
      </c>
      <c r="DU3110">
        <v>0</v>
      </c>
      <c r="DV3110">
        <v>0</v>
      </c>
      <c r="DW3110">
        <v>0</v>
      </c>
      <c r="DX3110">
        <v>59</v>
      </c>
      <c r="DY3110">
        <v>8</v>
      </c>
      <c r="DZ3110">
        <v>0</v>
      </c>
      <c r="EA3110">
        <v>31</v>
      </c>
      <c r="EB3110">
        <v>0</v>
      </c>
      <c r="EC3110">
        <v>52</v>
      </c>
      <c r="ED3110" s="6">
        <v>0</v>
      </c>
      <c r="EE3110">
        <v>0</v>
      </c>
      <c r="EF3110">
        <v>1</v>
      </c>
      <c r="EG3110">
        <v>1</v>
      </c>
      <c r="EJ3110" s="40"/>
      <c r="EK3110" t="s">
        <v>982</v>
      </c>
    </row>
    <row r="3111" spans="1:141" x14ac:dyDescent="0.15">
      <c r="A3111" s="48">
        <v>9063</v>
      </c>
      <c r="B3111" s="40">
        <v>1</v>
      </c>
      <c r="C3111">
        <v>1</v>
      </c>
      <c r="D3111" s="2" t="s">
        <v>983</v>
      </c>
      <c r="E3111">
        <v>8</v>
      </c>
      <c r="F3111">
        <v>1</v>
      </c>
      <c r="G3111">
        <v>39</v>
      </c>
      <c r="H3111">
        <v>15</v>
      </c>
      <c r="I3111">
        <v>3</v>
      </c>
      <c r="J3111">
        <v>6</v>
      </c>
      <c r="K3111">
        <v>20</v>
      </c>
      <c r="L3111">
        <v>42</v>
      </c>
      <c r="M3111">
        <v>0</v>
      </c>
      <c r="N3111" s="23">
        <v>1</v>
      </c>
      <c r="O3111">
        <v>1</v>
      </c>
      <c r="P3111" s="8">
        <v>0</v>
      </c>
      <c r="Q3111">
        <v>16</v>
      </c>
      <c r="R3111">
        <v>3</v>
      </c>
      <c r="S3111">
        <v>3</v>
      </c>
      <c r="T3111">
        <v>34</v>
      </c>
      <c r="U3111">
        <v>39</v>
      </c>
      <c r="V3111" s="21">
        <v>4</v>
      </c>
      <c r="W3111" s="21" t="s">
        <v>984</v>
      </c>
      <c r="X3111" s="21">
        <v>0</v>
      </c>
      <c r="Y3111" s="3">
        <v>4.18</v>
      </c>
      <c r="Z3111" s="70">
        <v>7.3285714285714283</v>
      </c>
      <c r="AA3111" s="70">
        <v>2.00064774408514</v>
      </c>
      <c r="AB3111" s="57">
        <v>117.25714285714285</v>
      </c>
      <c r="AC3111">
        <v>16</v>
      </c>
      <c r="AD3111">
        <v>0</v>
      </c>
      <c r="AE3111">
        <v>0</v>
      </c>
      <c r="AF3111" s="6">
        <v>0</v>
      </c>
      <c r="AG3111" s="52">
        <v>0</v>
      </c>
      <c r="AH3111" s="57">
        <v>117.25714285714285</v>
      </c>
      <c r="AI3111" s="52">
        <v>0</v>
      </c>
      <c r="AJ3111" s="52">
        <v>45</v>
      </c>
      <c r="AK3111" s="6">
        <v>45</v>
      </c>
      <c r="AL3111" s="6">
        <v>0</v>
      </c>
      <c r="AM3111" s="6">
        <v>0</v>
      </c>
      <c r="AN3111" s="52">
        <v>200</v>
      </c>
      <c r="AO3111" s="5">
        <f t="shared" si="321"/>
        <v>5.5</v>
      </c>
      <c r="AP3111" s="7" t="s">
        <v>985</v>
      </c>
      <c r="AQ3111" s="13">
        <v>102.75</v>
      </c>
      <c r="AR3111" s="13">
        <v>102.75</v>
      </c>
      <c r="AS3111" s="13">
        <v>102.75</v>
      </c>
      <c r="AT3111">
        <v>0</v>
      </c>
      <c r="AU3111">
        <v>0</v>
      </c>
      <c r="AV3111">
        <v>0</v>
      </c>
      <c r="AW3111" s="48">
        <v>2</v>
      </c>
      <c r="AX3111">
        <v>0</v>
      </c>
      <c r="AY3111">
        <v>0</v>
      </c>
      <c r="AZ3111">
        <v>0</v>
      </c>
      <c r="BA3111">
        <v>2</v>
      </c>
      <c r="BB3111">
        <v>0</v>
      </c>
      <c r="BC3111">
        <v>0</v>
      </c>
      <c r="BD3111">
        <v>0</v>
      </c>
      <c r="BE3111" s="7">
        <f t="shared" si="322"/>
        <v>43.1</v>
      </c>
      <c r="BF3111" s="7">
        <f t="shared" si="323"/>
        <v>1.8999999999999986</v>
      </c>
      <c r="BG3111" s="7">
        <f t="shared" si="324"/>
        <v>45</v>
      </c>
      <c r="BH3111" s="7">
        <f t="shared" si="325"/>
        <v>205.5</v>
      </c>
      <c r="BI3111">
        <v>10</v>
      </c>
      <c r="BJ3111">
        <v>75</v>
      </c>
      <c r="BK3111">
        <v>6</v>
      </c>
      <c r="BL3111">
        <v>3</v>
      </c>
      <c r="BM3111">
        <v>0</v>
      </c>
      <c r="BN3111">
        <v>50</v>
      </c>
      <c r="BO3111">
        <v>0</v>
      </c>
      <c r="BP3111">
        <v>0</v>
      </c>
      <c r="BQ3111">
        <v>0</v>
      </c>
      <c r="BR3111" s="9" t="s">
        <v>2979</v>
      </c>
      <c r="BS3111">
        <v>0</v>
      </c>
      <c r="BT3111">
        <v>0</v>
      </c>
      <c r="BU3111" s="8"/>
      <c r="BV3111" s="8"/>
      <c r="BW3111">
        <v>0</v>
      </c>
      <c r="BX3111" s="9"/>
      <c r="BY3111">
        <v>0</v>
      </c>
      <c r="BZ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1008</v>
      </c>
      <c r="CJ3111">
        <v>1015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  <c r="DM3111">
        <v>0</v>
      </c>
      <c r="DN3111">
        <v>0</v>
      </c>
      <c r="DO3111">
        <v>0</v>
      </c>
      <c r="DP3111">
        <v>0</v>
      </c>
      <c r="DQ3111">
        <v>0</v>
      </c>
      <c r="DR3111">
        <v>0</v>
      </c>
      <c r="DS3111">
        <v>0</v>
      </c>
      <c r="DT3111">
        <v>0</v>
      </c>
      <c r="DU3111">
        <v>0</v>
      </c>
      <c r="DV3111">
        <v>0</v>
      </c>
      <c r="DW3111">
        <v>0</v>
      </c>
      <c r="DX3111">
        <v>59</v>
      </c>
      <c r="DY3111">
        <v>8</v>
      </c>
      <c r="DZ3111">
        <v>0</v>
      </c>
      <c r="EA3111">
        <v>16</v>
      </c>
      <c r="EB3111">
        <v>0</v>
      </c>
      <c r="EC3111">
        <v>156</v>
      </c>
      <c r="ED3111" s="6">
        <v>0</v>
      </c>
      <c r="EE3111">
        <v>0</v>
      </c>
      <c r="EF3111">
        <v>1</v>
      </c>
      <c r="EG3111">
        <v>1</v>
      </c>
      <c r="EJ3111" s="40"/>
      <c r="EK3111" t="s">
        <v>2980</v>
      </c>
    </row>
    <row r="3112" spans="1:141" x14ac:dyDescent="0.15">
      <c r="A3112" s="48">
        <v>9064</v>
      </c>
      <c r="B3112" s="40">
        <v>1</v>
      </c>
      <c r="C3112">
        <v>1</v>
      </c>
      <c r="D3112" s="2" t="s">
        <v>1254</v>
      </c>
      <c r="E3112">
        <v>8</v>
      </c>
      <c r="F3112">
        <v>1</v>
      </c>
      <c r="G3112">
        <v>39</v>
      </c>
      <c r="H3112">
        <v>15</v>
      </c>
      <c r="I3112">
        <v>3</v>
      </c>
      <c r="J3112">
        <v>7</v>
      </c>
      <c r="K3112">
        <v>22</v>
      </c>
      <c r="L3112">
        <v>36</v>
      </c>
      <c r="M3112">
        <v>0</v>
      </c>
      <c r="N3112" s="23">
        <v>1</v>
      </c>
      <c r="O3112">
        <v>1</v>
      </c>
      <c r="P3112" s="8">
        <v>0</v>
      </c>
      <c r="Q3112">
        <v>27</v>
      </c>
      <c r="R3112">
        <v>6</v>
      </c>
      <c r="S3112">
        <v>1</v>
      </c>
      <c r="T3112">
        <v>1</v>
      </c>
      <c r="U3112">
        <v>1</v>
      </c>
      <c r="V3112" s="66">
        <v>3</v>
      </c>
      <c r="W3112" s="66" t="s">
        <v>1106</v>
      </c>
      <c r="X3112" s="66">
        <v>0</v>
      </c>
      <c r="Y3112" s="3">
        <v>4.18</v>
      </c>
      <c r="Z3112" s="70">
        <v>7.3285714285714283</v>
      </c>
      <c r="AA3112" s="70">
        <v>2.00064774408514</v>
      </c>
      <c r="AB3112" s="57">
        <v>146.57142857142856</v>
      </c>
      <c r="AC3112">
        <v>20</v>
      </c>
      <c r="AD3112">
        <v>0</v>
      </c>
      <c r="AE3112">
        <v>0</v>
      </c>
      <c r="AF3112" s="6">
        <v>0</v>
      </c>
      <c r="AG3112" s="52">
        <v>0</v>
      </c>
      <c r="AH3112" s="57">
        <v>146.57142857142856</v>
      </c>
      <c r="AI3112" s="52">
        <v>10</v>
      </c>
      <c r="AJ3112" s="52">
        <v>125</v>
      </c>
      <c r="AK3112" s="6">
        <v>135</v>
      </c>
      <c r="AL3112" s="6">
        <v>0</v>
      </c>
      <c r="AM3112" s="6">
        <v>0</v>
      </c>
      <c r="AN3112" s="52">
        <v>200</v>
      </c>
      <c r="AO3112" s="5">
        <f t="shared" si="321"/>
        <v>5.5</v>
      </c>
      <c r="AP3112" s="7" t="s">
        <v>799</v>
      </c>
      <c r="AQ3112" s="13">
        <v>198.17142857142858</v>
      </c>
      <c r="AR3112" s="13">
        <v>198.17142857142858</v>
      </c>
      <c r="AS3112" s="13">
        <v>198.17142857142858</v>
      </c>
      <c r="AT3112">
        <v>0</v>
      </c>
      <c r="AU3112">
        <v>0</v>
      </c>
      <c r="AV3112">
        <v>0</v>
      </c>
      <c r="AW3112" s="48">
        <v>2</v>
      </c>
      <c r="AX3112">
        <v>0</v>
      </c>
      <c r="AY3112">
        <v>0</v>
      </c>
      <c r="AZ3112">
        <v>0</v>
      </c>
      <c r="BA3112">
        <v>1</v>
      </c>
      <c r="BB3112">
        <v>0</v>
      </c>
      <c r="BC3112">
        <v>0</v>
      </c>
      <c r="BD3112">
        <v>0</v>
      </c>
      <c r="BE3112" s="7">
        <f t="shared" si="322"/>
        <v>21.55</v>
      </c>
      <c r="BF3112" s="7">
        <f t="shared" si="323"/>
        <v>103.45</v>
      </c>
      <c r="BG3112" s="7">
        <f t="shared" si="324"/>
        <v>125</v>
      </c>
      <c r="BH3112" s="7">
        <f t="shared" si="325"/>
        <v>205.5</v>
      </c>
      <c r="BI3112">
        <v>10</v>
      </c>
      <c r="BJ3112">
        <v>75</v>
      </c>
      <c r="BK3112">
        <v>6</v>
      </c>
      <c r="BL3112">
        <v>3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 s="9" t="s">
        <v>800</v>
      </c>
      <c r="BS3112">
        <v>0</v>
      </c>
      <c r="BT3112">
        <v>0</v>
      </c>
      <c r="BU3112" s="8"/>
      <c r="BV3112" s="8"/>
      <c r="BW3112">
        <v>0</v>
      </c>
      <c r="BX3112" s="9"/>
      <c r="BY3112">
        <v>0</v>
      </c>
      <c r="BZ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1008</v>
      </c>
      <c r="CJ3112">
        <v>1015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  <c r="DT3112">
        <v>0</v>
      </c>
      <c r="DU3112">
        <v>0</v>
      </c>
      <c r="DV3112">
        <v>0</v>
      </c>
      <c r="DW3112">
        <v>0</v>
      </c>
      <c r="DX3112">
        <v>59</v>
      </c>
      <c r="DY3112">
        <v>8</v>
      </c>
      <c r="DZ3112">
        <v>0</v>
      </c>
      <c r="EA3112">
        <v>16</v>
      </c>
      <c r="EB3112">
        <v>0</v>
      </c>
      <c r="EC3112">
        <v>52</v>
      </c>
      <c r="ED3112" s="6">
        <v>0</v>
      </c>
      <c r="EE3112">
        <v>0</v>
      </c>
      <c r="EF3112">
        <v>1</v>
      </c>
      <c r="EG3112">
        <v>1</v>
      </c>
      <c r="EJ3112" s="40"/>
      <c r="EK3112" t="s">
        <v>2132</v>
      </c>
    </row>
    <row r="3113" spans="1:141" x14ac:dyDescent="0.15">
      <c r="A3113" s="48">
        <v>9111</v>
      </c>
      <c r="B3113" s="40">
        <v>1</v>
      </c>
      <c r="C3113">
        <v>40</v>
      </c>
      <c r="D3113" s="2" t="s">
        <v>1930</v>
      </c>
      <c r="E3113">
        <v>81</v>
      </c>
      <c r="F3113">
        <v>48</v>
      </c>
      <c r="G3113">
        <v>53</v>
      </c>
      <c r="H3113">
        <v>65</v>
      </c>
      <c r="I3113">
        <v>3</v>
      </c>
      <c r="J3113">
        <v>4</v>
      </c>
      <c r="K3113">
        <v>4</v>
      </c>
      <c r="L3113">
        <v>24</v>
      </c>
      <c r="M3113">
        <v>0</v>
      </c>
      <c r="N3113" s="56">
        <v>2</v>
      </c>
      <c r="O3113">
        <v>1</v>
      </c>
      <c r="P3113" s="8">
        <v>0</v>
      </c>
      <c r="Q3113">
        <v>69</v>
      </c>
      <c r="R3113">
        <v>7</v>
      </c>
      <c r="S3113">
        <v>1</v>
      </c>
      <c r="T3113">
        <v>39</v>
      </c>
      <c r="U3113">
        <v>47</v>
      </c>
      <c r="V3113" s="21">
        <v>4</v>
      </c>
      <c r="W3113" s="21" t="s">
        <v>1151</v>
      </c>
      <c r="X3113" s="21">
        <v>0</v>
      </c>
      <c r="Y3113" s="51">
        <v>4.6832000000000003</v>
      </c>
      <c r="Z3113" s="51">
        <v>8.0130434782608688</v>
      </c>
      <c r="AA3113" s="51">
        <v>2.5678502059970829</v>
      </c>
      <c r="AB3113" s="57">
        <v>72.117391304347819</v>
      </c>
      <c r="AC3113">
        <v>9</v>
      </c>
      <c r="AD3113">
        <v>0</v>
      </c>
      <c r="AE3113">
        <v>0</v>
      </c>
      <c r="AF3113" s="6">
        <v>0</v>
      </c>
      <c r="AG3113" s="52">
        <v>0</v>
      </c>
      <c r="AH3113" s="57">
        <v>72.117391304347819</v>
      </c>
      <c r="AI3113" s="52">
        <v>0</v>
      </c>
      <c r="AJ3113" s="52">
        <v>0</v>
      </c>
      <c r="AK3113" s="6">
        <v>0</v>
      </c>
      <c r="AL3113" s="6">
        <v>0</v>
      </c>
      <c r="AM3113" s="6">
        <v>0</v>
      </c>
      <c r="AN3113" s="52">
        <v>15</v>
      </c>
      <c r="AO3113" s="5">
        <f t="shared" si="321"/>
        <v>0</v>
      </c>
      <c r="AP3113" s="7" t="s">
        <v>801</v>
      </c>
      <c r="AQ3113" s="13">
        <v>7.5</v>
      </c>
      <c r="AR3113" s="13">
        <v>7.5</v>
      </c>
      <c r="AS3113" s="13">
        <v>7.5</v>
      </c>
      <c r="AT3113">
        <v>0</v>
      </c>
      <c r="AU3113">
        <v>0</v>
      </c>
      <c r="AV3113">
        <v>0</v>
      </c>
      <c r="AW3113" s="48">
        <v>2</v>
      </c>
      <c r="AX3113">
        <v>1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2</v>
      </c>
      <c r="BE3113" s="7">
        <f t="shared" si="322"/>
        <v>58.769999999999996</v>
      </c>
      <c r="BF3113" s="7">
        <f t="shared" si="323"/>
        <v>0</v>
      </c>
      <c r="BG3113" s="7">
        <f t="shared" si="324"/>
        <v>58.769999999999996</v>
      </c>
      <c r="BH3113" s="7">
        <f t="shared" si="325"/>
        <v>0</v>
      </c>
      <c r="BI3113">
        <v>0</v>
      </c>
      <c r="BJ3113">
        <v>0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 s="9" t="s">
        <v>802</v>
      </c>
      <c r="BS3113">
        <v>0</v>
      </c>
      <c r="BT3113">
        <v>0</v>
      </c>
      <c r="BU3113" s="8"/>
      <c r="BV3113" s="8"/>
      <c r="BW3113">
        <v>0</v>
      </c>
      <c r="BX3113" s="9"/>
      <c r="BY3113">
        <v>0</v>
      </c>
      <c r="BZ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40081</v>
      </c>
      <c r="CJ3113">
        <v>48175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  <c r="DM3113">
        <v>0</v>
      </c>
      <c r="DN3113">
        <v>0</v>
      </c>
      <c r="DO3113">
        <v>0</v>
      </c>
      <c r="DP3113">
        <v>0</v>
      </c>
      <c r="DQ3113">
        <v>0</v>
      </c>
      <c r="DR3113">
        <v>0</v>
      </c>
      <c r="DS3113">
        <v>0</v>
      </c>
      <c r="DT3113">
        <v>0</v>
      </c>
      <c r="DU3113">
        <v>0</v>
      </c>
      <c r="DV3113">
        <v>0</v>
      </c>
      <c r="DW3113">
        <v>0</v>
      </c>
      <c r="DX3113">
        <v>88</v>
      </c>
      <c r="DY3113">
        <v>10</v>
      </c>
      <c r="DZ3113">
        <v>0</v>
      </c>
      <c r="EA3113">
        <v>0</v>
      </c>
      <c r="EB3113">
        <v>1</v>
      </c>
      <c r="EC3113">
        <v>52</v>
      </c>
      <c r="ED3113" s="6">
        <v>0</v>
      </c>
      <c r="EE3113">
        <v>0</v>
      </c>
      <c r="EF3113">
        <v>1</v>
      </c>
      <c r="EG3113">
        <v>1</v>
      </c>
      <c r="EJ3113" s="40"/>
      <c r="EK3113" t="s">
        <v>803</v>
      </c>
    </row>
    <row r="3114" spans="1:141" x14ac:dyDescent="0.15">
      <c r="A3114" s="48">
        <v>9112</v>
      </c>
      <c r="B3114" s="40">
        <v>1</v>
      </c>
      <c r="C3114">
        <v>40</v>
      </c>
      <c r="D3114" s="2" t="s">
        <v>804</v>
      </c>
      <c r="E3114">
        <v>81</v>
      </c>
      <c r="F3114">
        <v>48</v>
      </c>
      <c r="G3114">
        <v>53</v>
      </c>
      <c r="H3114">
        <v>65</v>
      </c>
      <c r="I3114">
        <v>3</v>
      </c>
      <c r="J3114">
        <v>5</v>
      </c>
      <c r="K3114">
        <v>4</v>
      </c>
      <c r="L3114">
        <v>31</v>
      </c>
      <c r="M3114">
        <v>0</v>
      </c>
      <c r="N3114" s="56">
        <v>2</v>
      </c>
      <c r="O3114">
        <v>1</v>
      </c>
      <c r="P3114" s="8">
        <v>0</v>
      </c>
      <c r="Q3114">
        <v>72</v>
      </c>
      <c r="R3114">
        <v>3</v>
      </c>
      <c r="S3114">
        <v>2</v>
      </c>
      <c r="T3114">
        <v>39</v>
      </c>
      <c r="U3114">
        <v>47</v>
      </c>
      <c r="V3114" s="50">
        <v>2</v>
      </c>
      <c r="W3114" s="50" t="s">
        <v>3310</v>
      </c>
      <c r="X3114" s="50">
        <v>1</v>
      </c>
      <c r="Y3114" s="51">
        <v>4.6832000000000003</v>
      </c>
      <c r="Z3114" s="51">
        <v>8.0130434782608688</v>
      </c>
      <c r="AA3114" s="51">
        <v>2.5678502059970829</v>
      </c>
      <c r="AB3114" s="51">
        <v>426.29690508426501</v>
      </c>
      <c r="AC3114">
        <v>25</v>
      </c>
      <c r="AD3114">
        <v>88</v>
      </c>
      <c r="AE3114">
        <v>0</v>
      </c>
      <c r="AF3114" s="6">
        <v>0</v>
      </c>
      <c r="AG3114" s="52">
        <v>300</v>
      </c>
      <c r="AH3114">
        <v>300</v>
      </c>
      <c r="AI3114" s="52">
        <v>40</v>
      </c>
      <c r="AJ3114" s="52">
        <v>130</v>
      </c>
      <c r="AK3114" s="6">
        <v>170</v>
      </c>
      <c r="AL3114" s="6">
        <v>0</v>
      </c>
      <c r="AM3114" s="6">
        <v>0</v>
      </c>
      <c r="AN3114" s="52">
        <v>15</v>
      </c>
      <c r="AO3114" s="5">
        <f t="shared" si="321"/>
        <v>0</v>
      </c>
      <c r="AP3114" s="75" t="s">
        <v>1616</v>
      </c>
      <c r="AQ3114" s="13">
        <v>50.878540906387165</v>
      </c>
      <c r="AR3114" s="13">
        <v>50.878540906387165</v>
      </c>
      <c r="AS3114" s="13">
        <v>15</v>
      </c>
      <c r="AT3114">
        <v>0</v>
      </c>
      <c r="AU3114">
        <v>0</v>
      </c>
      <c r="AV3114">
        <v>0</v>
      </c>
      <c r="AW3114" s="48">
        <v>2</v>
      </c>
      <c r="AX3114">
        <v>3</v>
      </c>
      <c r="AY3114">
        <v>0</v>
      </c>
      <c r="AZ3114">
        <v>2</v>
      </c>
      <c r="BA3114">
        <v>0</v>
      </c>
      <c r="BB3114">
        <v>0</v>
      </c>
      <c r="BC3114">
        <v>0</v>
      </c>
      <c r="BD3114">
        <v>6</v>
      </c>
      <c r="BE3114" s="7">
        <f t="shared" si="322"/>
        <v>176.31</v>
      </c>
      <c r="BF3114" s="7">
        <f t="shared" si="323"/>
        <v>0</v>
      </c>
      <c r="BG3114" s="7">
        <f t="shared" si="324"/>
        <v>176.31</v>
      </c>
      <c r="BH3114" s="7">
        <f t="shared" si="325"/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 s="9" t="s">
        <v>2979</v>
      </c>
      <c r="BS3114">
        <v>0</v>
      </c>
      <c r="BT3114">
        <v>0</v>
      </c>
      <c r="BU3114" s="8"/>
      <c r="BV3114" s="8"/>
      <c r="BW3114">
        <v>0</v>
      </c>
      <c r="BX3114" s="9"/>
      <c r="BY3114">
        <v>0</v>
      </c>
      <c r="BZ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40081</v>
      </c>
      <c r="CJ3114">
        <v>48175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  <c r="DM3114">
        <v>0</v>
      </c>
      <c r="DN3114">
        <v>0</v>
      </c>
      <c r="DO3114">
        <v>0</v>
      </c>
      <c r="DP3114">
        <v>0</v>
      </c>
      <c r="DQ3114">
        <v>0</v>
      </c>
      <c r="DR3114">
        <v>0</v>
      </c>
      <c r="DS3114">
        <v>0</v>
      </c>
      <c r="DT3114">
        <v>0</v>
      </c>
      <c r="DU3114">
        <v>0</v>
      </c>
      <c r="DV3114">
        <v>0</v>
      </c>
      <c r="DW3114">
        <v>0</v>
      </c>
      <c r="DX3114">
        <v>88</v>
      </c>
      <c r="DY3114">
        <v>10</v>
      </c>
      <c r="DZ3114">
        <v>0</v>
      </c>
      <c r="EA3114">
        <v>0</v>
      </c>
      <c r="EB3114">
        <v>1</v>
      </c>
      <c r="EC3114">
        <v>104</v>
      </c>
      <c r="ED3114" s="6">
        <v>0</v>
      </c>
      <c r="EE3114">
        <v>0</v>
      </c>
      <c r="EF3114">
        <v>1</v>
      </c>
      <c r="EG3114">
        <v>1</v>
      </c>
      <c r="EJ3114" s="40"/>
      <c r="EK3114" t="s">
        <v>2980</v>
      </c>
    </row>
    <row r="3115" spans="1:141" x14ac:dyDescent="0.15">
      <c r="A3115" s="48">
        <v>9125</v>
      </c>
      <c r="B3115" s="40">
        <v>1</v>
      </c>
      <c r="C3115">
        <v>40</v>
      </c>
      <c r="D3115" s="2" t="s">
        <v>2981</v>
      </c>
      <c r="E3115">
        <v>81</v>
      </c>
      <c r="F3115">
        <v>48</v>
      </c>
      <c r="G3115">
        <v>53</v>
      </c>
      <c r="H3115">
        <v>65</v>
      </c>
      <c r="I3115">
        <v>13</v>
      </c>
      <c r="J3115">
        <v>3</v>
      </c>
      <c r="K3115">
        <v>18</v>
      </c>
      <c r="L3115">
        <v>38</v>
      </c>
      <c r="M3115">
        <v>0</v>
      </c>
      <c r="N3115" s="56">
        <v>2</v>
      </c>
      <c r="O3115">
        <v>1</v>
      </c>
      <c r="P3115" s="8">
        <v>0</v>
      </c>
      <c r="Q3115">
        <v>24</v>
      </c>
      <c r="R3115">
        <v>5</v>
      </c>
      <c r="S3115">
        <v>1</v>
      </c>
      <c r="T3115">
        <v>40</v>
      </c>
      <c r="U3115">
        <v>48</v>
      </c>
      <c r="V3115" s="21">
        <v>4</v>
      </c>
      <c r="W3115" s="21" t="s">
        <v>2982</v>
      </c>
      <c r="X3115" s="21">
        <v>0</v>
      </c>
      <c r="Y3115" s="51">
        <v>4.6832000000000003</v>
      </c>
      <c r="Z3115" s="51">
        <v>8.0130434782608688</v>
      </c>
      <c r="AA3115" s="51">
        <v>2.5678502059970829</v>
      </c>
      <c r="AB3115" s="57">
        <v>80.130434782608688</v>
      </c>
      <c r="AC3115">
        <v>10</v>
      </c>
      <c r="AD3115">
        <v>0</v>
      </c>
      <c r="AE3115">
        <v>0</v>
      </c>
      <c r="AF3115" s="6">
        <v>0</v>
      </c>
      <c r="AG3115" s="52">
        <v>0</v>
      </c>
      <c r="AH3115" s="57">
        <v>80.130434782608688</v>
      </c>
      <c r="AI3115" s="52">
        <v>0</v>
      </c>
      <c r="AJ3115" s="52">
        <v>85</v>
      </c>
      <c r="AK3115" s="6">
        <v>85</v>
      </c>
      <c r="AL3115" s="6">
        <v>0</v>
      </c>
      <c r="AM3115" s="6">
        <v>0</v>
      </c>
      <c r="AN3115" s="52">
        <v>80</v>
      </c>
      <c r="AO3115" s="5">
        <f t="shared" si="321"/>
        <v>0</v>
      </c>
      <c r="AP3115" s="7" t="s">
        <v>1084</v>
      </c>
      <c r="AQ3115" s="13">
        <v>40</v>
      </c>
      <c r="AR3115" s="13">
        <v>40</v>
      </c>
      <c r="AS3115" s="13">
        <v>40</v>
      </c>
      <c r="AT3115">
        <v>0</v>
      </c>
      <c r="AU3115">
        <v>0</v>
      </c>
      <c r="AV3115">
        <v>0</v>
      </c>
      <c r="AW3115" s="48">
        <v>2</v>
      </c>
      <c r="AX3115">
        <v>5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7</v>
      </c>
      <c r="BE3115" s="7">
        <f t="shared" si="322"/>
        <v>284.30999999999995</v>
      </c>
      <c r="BF3115" s="7">
        <f t="shared" si="323"/>
        <v>0</v>
      </c>
      <c r="BG3115" s="7">
        <f t="shared" si="324"/>
        <v>284.30999999999995</v>
      </c>
      <c r="BH3115" s="7">
        <f t="shared" si="325"/>
        <v>28.799999999999997</v>
      </c>
      <c r="BI3115">
        <v>15</v>
      </c>
      <c r="BJ3115">
        <v>80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 s="9" t="s">
        <v>805</v>
      </c>
      <c r="BS3115">
        <v>0</v>
      </c>
      <c r="BT3115">
        <v>0</v>
      </c>
      <c r="BU3115" s="8"/>
      <c r="BV3115" s="8"/>
      <c r="BW3115">
        <v>0</v>
      </c>
      <c r="BX3115" s="9"/>
      <c r="BY3115">
        <v>0</v>
      </c>
      <c r="BZ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40081</v>
      </c>
      <c r="CJ3115">
        <v>48175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  <c r="DM3115">
        <v>0</v>
      </c>
      <c r="DN3115">
        <v>0</v>
      </c>
      <c r="DO3115">
        <v>0</v>
      </c>
      <c r="DP3115">
        <v>0</v>
      </c>
      <c r="DQ3115">
        <v>0</v>
      </c>
      <c r="DR3115">
        <v>0</v>
      </c>
      <c r="DS3115">
        <v>0</v>
      </c>
      <c r="DT3115">
        <v>0</v>
      </c>
      <c r="DU3115">
        <v>0</v>
      </c>
      <c r="DV3115">
        <v>0</v>
      </c>
      <c r="DW3115">
        <v>0</v>
      </c>
      <c r="DX3115">
        <v>88</v>
      </c>
      <c r="DY3115">
        <v>10</v>
      </c>
      <c r="DZ3115">
        <v>0</v>
      </c>
      <c r="EA3115">
        <v>15</v>
      </c>
      <c r="EB3115">
        <v>0</v>
      </c>
      <c r="EC3115">
        <v>52</v>
      </c>
      <c r="ED3115" s="6">
        <v>0</v>
      </c>
      <c r="EE3115">
        <v>0</v>
      </c>
      <c r="EF3115">
        <v>1</v>
      </c>
      <c r="EG3115">
        <v>1</v>
      </c>
      <c r="EJ3115" s="40"/>
      <c r="EK3115" t="s">
        <v>1047</v>
      </c>
    </row>
    <row r="3116" spans="1:141" x14ac:dyDescent="0.15">
      <c r="A3116" s="48">
        <v>9156</v>
      </c>
      <c r="B3116" s="40">
        <v>1</v>
      </c>
      <c r="C3116">
        <v>40</v>
      </c>
      <c r="D3116" s="2" t="s">
        <v>806</v>
      </c>
      <c r="E3116">
        <v>47</v>
      </c>
      <c r="F3116">
        <v>48</v>
      </c>
      <c r="G3116">
        <v>57</v>
      </c>
      <c r="H3116">
        <v>23</v>
      </c>
      <c r="I3116">
        <v>4</v>
      </c>
      <c r="J3116">
        <v>9</v>
      </c>
      <c r="K3116">
        <v>5</v>
      </c>
      <c r="L3116">
        <v>19</v>
      </c>
      <c r="M3116">
        <v>0</v>
      </c>
      <c r="N3116" s="23">
        <v>1</v>
      </c>
      <c r="O3116">
        <v>1</v>
      </c>
      <c r="P3116" s="8">
        <v>0</v>
      </c>
      <c r="Q3116">
        <v>48</v>
      </c>
      <c r="R3116">
        <v>5</v>
      </c>
      <c r="S3116">
        <v>1</v>
      </c>
      <c r="T3116">
        <v>1</v>
      </c>
      <c r="U3116">
        <v>1</v>
      </c>
      <c r="V3116" s="50">
        <v>2</v>
      </c>
      <c r="W3116" s="50" t="s">
        <v>1049</v>
      </c>
      <c r="X3116" s="50">
        <v>1</v>
      </c>
      <c r="Y3116" s="51">
        <v>4.6832000000000003</v>
      </c>
      <c r="Z3116" s="51">
        <v>8.0130434782608688</v>
      </c>
      <c r="AA3116" s="51">
        <v>2.5678502059970829</v>
      </c>
      <c r="AB3116" s="51">
        <v>497.17632494753434</v>
      </c>
      <c r="AC3116">
        <v>30</v>
      </c>
      <c r="AD3116">
        <v>0</v>
      </c>
      <c r="AE3116">
        <v>100</v>
      </c>
      <c r="AF3116" s="6">
        <v>0</v>
      </c>
      <c r="AG3116" s="52">
        <v>200</v>
      </c>
      <c r="AH3116">
        <v>200</v>
      </c>
      <c r="AI3116" s="52">
        <v>10</v>
      </c>
      <c r="AJ3116" s="52">
        <v>45</v>
      </c>
      <c r="AK3116" s="6">
        <v>55</v>
      </c>
      <c r="AL3116" s="6">
        <v>0</v>
      </c>
      <c r="AM3116" s="6">
        <v>0</v>
      </c>
      <c r="AN3116" s="52">
        <v>75</v>
      </c>
      <c r="AO3116" s="5">
        <f t="shared" si="321"/>
        <v>24.700000000000003</v>
      </c>
      <c r="AP3116" s="75" t="s">
        <v>807</v>
      </c>
      <c r="AQ3116" s="13">
        <v>95.859251029985415</v>
      </c>
      <c r="AR3116" s="13">
        <v>95.859251029985415</v>
      </c>
      <c r="AS3116" s="13">
        <v>75</v>
      </c>
      <c r="AT3116">
        <v>0</v>
      </c>
      <c r="AU3116">
        <v>0</v>
      </c>
      <c r="AV3116">
        <v>0</v>
      </c>
      <c r="AW3116" s="48">
        <v>2</v>
      </c>
      <c r="AX3116">
        <v>4</v>
      </c>
      <c r="AY3116">
        <v>0</v>
      </c>
      <c r="AZ3116">
        <v>2</v>
      </c>
      <c r="BA3116">
        <v>3</v>
      </c>
      <c r="BB3116">
        <v>5</v>
      </c>
      <c r="BC3116">
        <v>0</v>
      </c>
      <c r="BD3116">
        <v>6</v>
      </c>
      <c r="BE3116" s="7">
        <f t="shared" si="322"/>
        <v>370.31999999999994</v>
      </c>
      <c r="BF3116" s="7">
        <f t="shared" si="323"/>
        <v>0</v>
      </c>
      <c r="BG3116" s="7">
        <f t="shared" si="324"/>
        <v>370.31999999999994</v>
      </c>
      <c r="BH3116" s="7">
        <f t="shared" si="325"/>
        <v>99.7</v>
      </c>
      <c r="BI3116">
        <v>12</v>
      </c>
      <c r="BJ3116">
        <v>50</v>
      </c>
      <c r="BK3116">
        <v>8</v>
      </c>
      <c r="BL3116">
        <v>1</v>
      </c>
      <c r="BM3116">
        <v>0</v>
      </c>
      <c r="BN3116">
        <v>0</v>
      </c>
      <c r="BO3116">
        <v>0</v>
      </c>
      <c r="BP3116">
        <v>0</v>
      </c>
      <c r="BQ3116">
        <v>62</v>
      </c>
      <c r="BR3116" s="9" t="s">
        <v>2190</v>
      </c>
      <c r="BS3116">
        <v>2</v>
      </c>
      <c r="BT3116">
        <v>20</v>
      </c>
      <c r="BU3116" s="8">
        <v>1.1100000000000001</v>
      </c>
      <c r="BV3116" s="64">
        <f>BT3116*BU3116</f>
        <v>22.200000000000003</v>
      </c>
      <c r="BW3116">
        <v>0</v>
      </c>
      <c r="BX3116" s="9"/>
      <c r="BY3116">
        <v>0</v>
      </c>
      <c r="BZ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40047</v>
      </c>
      <c r="CJ3116">
        <v>48099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2</v>
      </c>
      <c r="CV3116">
        <v>2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  <c r="DM3116">
        <v>0</v>
      </c>
      <c r="DN3116">
        <v>0</v>
      </c>
      <c r="DO3116">
        <v>0</v>
      </c>
      <c r="DP3116">
        <v>0</v>
      </c>
      <c r="DQ3116">
        <v>0</v>
      </c>
      <c r="DR3116">
        <v>0</v>
      </c>
      <c r="DS3116">
        <v>0</v>
      </c>
      <c r="DT3116">
        <v>0</v>
      </c>
      <c r="DU3116">
        <v>0</v>
      </c>
      <c r="DV3116">
        <v>0</v>
      </c>
      <c r="DW3116">
        <v>0</v>
      </c>
      <c r="DX3116">
        <v>197</v>
      </c>
      <c r="DY3116">
        <v>11</v>
      </c>
      <c r="DZ3116">
        <v>0</v>
      </c>
      <c r="EA3116">
        <v>22</v>
      </c>
      <c r="EB3116">
        <v>0</v>
      </c>
      <c r="EC3116">
        <v>52</v>
      </c>
      <c r="ED3116" s="6">
        <v>0</v>
      </c>
      <c r="EE3116">
        <v>0</v>
      </c>
      <c r="EF3116">
        <v>1</v>
      </c>
      <c r="EG3116">
        <v>1</v>
      </c>
      <c r="EJ3116" s="40"/>
      <c r="EK3116" t="s">
        <v>2980</v>
      </c>
    </row>
    <row r="3117" spans="1:141" x14ac:dyDescent="0.15">
      <c r="A3117" s="48">
        <v>9167</v>
      </c>
      <c r="B3117" s="40">
        <v>1</v>
      </c>
      <c r="C3117">
        <v>40</v>
      </c>
      <c r="D3117" s="2" t="s">
        <v>2981</v>
      </c>
      <c r="E3117">
        <v>47</v>
      </c>
      <c r="F3117">
        <v>48</v>
      </c>
      <c r="G3117">
        <v>57</v>
      </c>
      <c r="H3117">
        <v>23</v>
      </c>
      <c r="I3117">
        <v>11</v>
      </c>
      <c r="J3117">
        <v>10</v>
      </c>
      <c r="K3117">
        <v>12</v>
      </c>
      <c r="L3117">
        <v>38</v>
      </c>
      <c r="M3117">
        <v>0</v>
      </c>
      <c r="N3117" s="23">
        <v>1</v>
      </c>
      <c r="O3117">
        <v>1</v>
      </c>
      <c r="P3117" s="8">
        <v>0</v>
      </c>
      <c r="Q3117">
        <v>25</v>
      </c>
      <c r="R3117">
        <v>5</v>
      </c>
      <c r="S3117">
        <v>1</v>
      </c>
      <c r="T3117">
        <v>40</v>
      </c>
      <c r="U3117">
        <v>48</v>
      </c>
      <c r="V3117" s="21">
        <v>4</v>
      </c>
      <c r="W3117" s="21" t="s">
        <v>2982</v>
      </c>
      <c r="X3117" s="21">
        <v>0</v>
      </c>
      <c r="Y3117" s="51">
        <v>4.6832000000000003</v>
      </c>
      <c r="Z3117" s="51">
        <v>8.0130434782608688</v>
      </c>
      <c r="AA3117" s="51">
        <v>2.5678502059970829</v>
      </c>
      <c r="AB3117" s="57">
        <v>176.28695652173911</v>
      </c>
      <c r="AC3117">
        <v>22</v>
      </c>
      <c r="AD3117">
        <v>0</v>
      </c>
      <c r="AE3117">
        <v>0</v>
      </c>
      <c r="AF3117" s="6">
        <v>0</v>
      </c>
      <c r="AG3117" s="52">
        <v>0</v>
      </c>
      <c r="AH3117" s="57">
        <v>176.28695652173911</v>
      </c>
      <c r="AI3117" s="52">
        <v>10</v>
      </c>
      <c r="AJ3117" s="52">
        <v>40</v>
      </c>
      <c r="AK3117" s="6">
        <v>50</v>
      </c>
      <c r="AL3117" s="6">
        <v>0</v>
      </c>
      <c r="AM3117" s="6">
        <v>0</v>
      </c>
      <c r="AN3117" s="52">
        <v>75</v>
      </c>
      <c r="AO3117" s="5">
        <f t="shared" si="321"/>
        <v>0</v>
      </c>
      <c r="AP3117" s="7" t="s">
        <v>1084</v>
      </c>
      <c r="AQ3117" s="13">
        <v>37.5</v>
      </c>
      <c r="AR3117" s="13">
        <v>37.5</v>
      </c>
      <c r="AS3117" s="13">
        <v>37.5</v>
      </c>
      <c r="AT3117">
        <v>0</v>
      </c>
      <c r="AU3117">
        <v>0</v>
      </c>
      <c r="AV3117">
        <v>0</v>
      </c>
      <c r="AW3117" s="48">
        <v>2</v>
      </c>
      <c r="AX3117">
        <v>1</v>
      </c>
      <c r="AY3117">
        <v>0</v>
      </c>
      <c r="AZ3117">
        <v>0</v>
      </c>
      <c r="BA3117">
        <v>2</v>
      </c>
      <c r="BB3117">
        <v>2</v>
      </c>
      <c r="BC3117">
        <v>0</v>
      </c>
      <c r="BD3117">
        <v>2</v>
      </c>
      <c r="BE3117" s="7">
        <f t="shared" si="322"/>
        <v>132.65</v>
      </c>
      <c r="BF3117" s="7">
        <f t="shared" si="323"/>
        <v>0</v>
      </c>
      <c r="BG3117" s="7">
        <f t="shared" si="324"/>
        <v>132.65</v>
      </c>
      <c r="BH3117" s="7">
        <f t="shared" si="325"/>
        <v>36</v>
      </c>
      <c r="BI3117">
        <v>10</v>
      </c>
      <c r="BJ3117">
        <v>100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 s="9" t="s">
        <v>808</v>
      </c>
      <c r="BS3117">
        <v>0</v>
      </c>
      <c r="BT3117">
        <v>0</v>
      </c>
      <c r="BU3117" s="8"/>
      <c r="BV3117" s="8"/>
      <c r="BW3117">
        <v>0</v>
      </c>
      <c r="BX3117" s="9"/>
      <c r="BY3117">
        <v>0</v>
      </c>
      <c r="BZ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40047</v>
      </c>
      <c r="CJ3117">
        <v>48099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  <c r="DM3117">
        <v>0</v>
      </c>
      <c r="DN3117">
        <v>0</v>
      </c>
      <c r="DO3117">
        <v>0</v>
      </c>
      <c r="DP3117">
        <v>0</v>
      </c>
      <c r="DQ3117">
        <v>0</v>
      </c>
      <c r="DR3117">
        <v>0</v>
      </c>
      <c r="DS3117">
        <v>0</v>
      </c>
      <c r="DT3117">
        <v>0</v>
      </c>
      <c r="DU3117">
        <v>0</v>
      </c>
      <c r="DV3117">
        <v>0</v>
      </c>
      <c r="DW3117">
        <v>0</v>
      </c>
      <c r="DX3117">
        <v>197</v>
      </c>
      <c r="DY3117">
        <v>11</v>
      </c>
      <c r="DZ3117">
        <v>0</v>
      </c>
      <c r="EA3117">
        <v>10</v>
      </c>
      <c r="EB3117">
        <v>0</v>
      </c>
      <c r="EC3117">
        <v>52</v>
      </c>
      <c r="ED3117" s="6">
        <v>0</v>
      </c>
      <c r="EE3117">
        <v>0</v>
      </c>
      <c r="EF3117">
        <v>1</v>
      </c>
      <c r="EG3117">
        <v>1</v>
      </c>
      <c r="EJ3117" s="40"/>
      <c r="EK3117" t="s">
        <v>809</v>
      </c>
    </row>
    <row r="3118" spans="1:141" x14ac:dyDescent="0.15">
      <c r="A3118" s="48">
        <v>9195</v>
      </c>
      <c r="B3118" s="40">
        <v>1</v>
      </c>
      <c r="C3118">
        <v>40</v>
      </c>
      <c r="D3118" s="2" t="s">
        <v>810</v>
      </c>
      <c r="E3118">
        <v>47</v>
      </c>
      <c r="F3118">
        <v>48</v>
      </c>
      <c r="G3118">
        <v>57</v>
      </c>
      <c r="H3118">
        <v>23</v>
      </c>
      <c r="I3118">
        <v>40</v>
      </c>
      <c r="J3118">
        <v>8</v>
      </c>
      <c r="K3118">
        <v>46</v>
      </c>
      <c r="L3118">
        <v>22</v>
      </c>
      <c r="M3118">
        <v>0</v>
      </c>
      <c r="N3118" s="56">
        <v>2</v>
      </c>
      <c r="O3118">
        <v>1</v>
      </c>
      <c r="P3118" s="8">
        <v>0</v>
      </c>
      <c r="Q3118">
        <v>40</v>
      </c>
      <c r="R3118">
        <v>4</v>
      </c>
      <c r="S3118">
        <v>2</v>
      </c>
      <c r="T3118">
        <v>1</v>
      </c>
      <c r="U3118">
        <v>1</v>
      </c>
      <c r="V3118" s="21">
        <v>4</v>
      </c>
      <c r="W3118" s="21" t="s">
        <v>811</v>
      </c>
      <c r="X3118" s="21">
        <v>0</v>
      </c>
      <c r="Y3118" s="51">
        <v>4.6832000000000003</v>
      </c>
      <c r="Z3118" s="51">
        <v>8.0130434782608688</v>
      </c>
      <c r="AA3118" s="51">
        <v>2.5678502059970829</v>
      </c>
      <c r="AB3118" s="57">
        <v>480.78260869565213</v>
      </c>
      <c r="AC3118">
        <v>60</v>
      </c>
      <c r="AD3118">
        <v>0</v>
      </c>
      <c r="AE3118">
        <v>0</v>
      </c>
      <c r="AF3118" s="6">
        <v>0</v>
      </c>
      <c r="AG3118" s="52">
        <v>0</v>
      </c>
      <c r="AH3118" s="57">
        <v>480.78260869565213</v>
      </c>
      <c r="AI3118" s="52">
        <v>10</v>
      </c>
      <c r="AJ3118" s="52">
        <v>25</v>
      </c>
      <c r="AK3118" s="6">
        <v>35</v>
      </c>
      <c r="AL3118" s="6">
        <v>0</v>
      </c>
      <c r="AM3118" s="6">
        <v>0</v>
      </c>
      <c r="AN3118" s="52">
        <v>25</v>
      </c>
      <c r="AO3118" s="5">
        <f t="shared" si="321"/>
        <v>0</v>
      </c>
      <c r="AP3118" s="7" t="s">
        <v>1084</v>
      </c>
      <c r="AQ3118" s="13">
        <v>12.5</v>
      </c>
      <c r="AR3118" s="13">
        <v>12.5</v>
      </c>
      <c r="AS3118" s="13">
        <v>12.5</v>
      </c>
      <c r="AT3118">
        <v>0</v>
      </c>
      <c r="AU3118">
        <v>0</v>
      </c>
      <c r="AV3118">
        <v>0</v>
      </c>
      <c r="AW3118" s="48">
        <v>2</v>
      </c>
      <c r="AX3118">
        <v>2</v>
      </c>
      <c r="AY3118">
        <v>0</v>
      </c>
      <c r="AZ3118">
        <v>2</v>
      </c>
      <c r="BA3118">
        <v>0</v>
      </c>
      <c r="BB3118">
        <v>1</v>
      </c>
      <c r="BC3118">
        <v>0</v>
      </c>
      <c r="BD3118">
        <v>1</v>
      </c>
      <c r="BE3118" s="7">
        <f t="shared" si="322"/>
        <v>123.39</v>
      </c>
      <c r="BF3118" s="7">
        <f t="shared" si="323"/>
        <v>0</v>
      </c>
      <c r="BG3118" s="7">
        <f t="shared" si="324"/>
        <v>123.39</v>
      </c>
      <c r="BH3118" s="7">
        <f t="shared" si="325"/>
        <v>5.3999999999999995</v>
      </c>
      <c r="BI3118">
        <v>10</v>
      </c>
      <c r="BJ3118">
        <v>15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 s="9" t="s">
        <v>812</v>
      </c>
      <c r="BS3118">
        <v>0</v>
      </c>
      <c r="BT3118">
        <v>0</v>
      </c>
      <c r="BU3118" s="8"/>
      <c r="BV3118" s="8"/>
      <c r="BW3118">
        <v>0</v>
      </c>
      <c r="BX3118" s="9"/>
      <c r="BY3118">
        <v>0</v>
      </c>
      <c r="BZ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40047</v>
      </c>
      <c r="CJ3118">
        <v>48099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  <c r="DM3118">
        <v>0</v>
      </c>
      <c r="DN3118">
        <v>0</v>
      </c>
      <c r="DO3118">
        <v>0</v>
      </c>
      <c r="DP3118">
        <v>0</v>
      </c>
      <c r="DQ3118">
        <v>0</v>
      </c>
      <c r="DR3118">
        <v>0</v>
      </c>
      <c r="DS3118">
        <v>0</v>
      </c>
      <c r="DT3118">
        <v>0</v>
      </c>
      <c r="DU3118">
        <v>0</v>
      </c>
      <c r="DV3118">
        <v>0</v>
      </c>
      <c r="DW3118">
        <v>0</v>
      </c>
      <c r="DX3118">
        <v>197</v>
      </c>
      <c r="DY3118">
        <v>11</v>
      </c>
      <c r="DZ3118">
        <v>0</v>
      </c>
      <c r="EA3118">
        <v>10</v>
      </c>
      <c r="EB3118">
        <v>0</v>
      </c>
      <c r="EC3118">
        <v>104</v>
      </c>
      <c r="ED3118" s="6">
        <v>0</v>
      </c>
      <c r="EE3118">
        <v>0</v>
      </c>
      <c r="EF3118">
        <v>1</v>
      </c>
      <c r="EG3118">
        <v>1</v>
      </c>
      <c r="EJ3118" s="40"/>
      <c r="EK3118" t="s">
        <v>813</v>
      </c>
    </row>
    <row r="3119" spans="1:141" x14ac:dyDescent="0.15">
      <c r="A3119" s="48">
        <v>9196</v>
      </c>
      <c r="B3119" s="40">
        <v>1</v>
      </c>
      <c r="C3119">
        <v>40</v>
      </c>
      <c r="D3119" s="2" t="s">
        <v>814</v>
      </c>
      <c r="E3119">
        <v>47</v>
      </c>
      <c r="F3119">
        <v>48</v>
      </c>
      <c r="G3119">
        <v>57</v>
      </c>
      <c r="H3119">
        <v>23</v>
      </c>
      <c r="I3119">
        <v>40</v>
      </c>
      <c r="J3119">
        <v>9</v>
      </c>
      <c r="K3119">
        <v>46</v>
      </c>
      <c r="L3119">
        <v>26</v>
      </c>
      <c r="M3119">
        <v>0</v>
      </c>
      <c r="N3119" s="56">
        <v>2</v>
      </c>
      <c r="O3119">
        <v>1</v>
      </c>
      <c r="P3119" s="8">
        <v>0</v>
      </c>
      <c r="Q3119">
        <v>22</v>
      </c>
      <c r="R3119">
        <v>5</v>
      </c>
      <c r="S3119">
        <v>2</v>
      </c>
      <c r="T3119">
        <v>40</v>
      </c>
      <c r="U3119">
        <v>48</v>
      </c>
      <c r="V3119" s="21">
        <v>4</v>
      </c>
      <c r="W3119" s="21" t="s">
        <v>815</v>
      </c>
      <c r="X3119" s="21">
        <v>0</v>
      </c>
      <c r="Y3119" s="51">
        <v>4.6832000000000003</v>
      </c>
      <c r="Z3119" s="51">
        <v>8.0130434782608688</v>
      </c>
      <c r="AA3119" s="51">
        <v>2.5678502059970829</v>
      </c>
      <c r="AB3119" s="57">
        <v>200.32608695652172</v>
      </c>
      <c r="AC3119">
        <v>25</v>
      </c>
      <c r="AD3119">
        <v>0</v>
      </c>
      <c r="AE3119">
        <v>0</v>
      </c>
      <c r="AF3119" s="6">
        <v>0</v>
      </c>
      <c r="AG3119" s="52">
        <v>0</v>
      </c>
      <c r="AH3119" s="57">
        <v>200.32608695652172</v>
      </c>
      <c r="AI3119" s="52">
        <v>0</v>
      </c>
      <c r="AJ3119" s="52">
        <v>60</v>
      </c>
      <c r="AK3119" s="6">
        <v>60</v>
      </c>
      <c r="AL3119" s="6">
        <v>0</v>
      </c>
      <c r="AM3119" s="6">
        <v>0</v>
      </c>
      <c r="AN3119" s="52">
        <v>50</v>
      </c>
      <c r="AO3119" s="5">
        <f t="shared" si="321"/>
        <v>16.700000000000003</v>
      </c>
      <c r="AP3119" s="7" t="s">
        <v>816</v>
      </c>
      <c r="AQ3119" s="13">
        <v>33.35</v>
      </c>
      <c r="AR3119" s="13">
        <v>33.35</v>
      </c>
      <c r="AS3119" s="13">
        <v>33.35</v>
      </c>
      <c r="AT3119">
        <v>0</v>
      </c>
      <c r="AU3119">
        <v>0</v>
      </c>
      <c r="AV3119">
        <v>0</v>
      </c>
      <c r="AW3119" s="48">
        <v>2</v>
      </c>
      <c r="AX3119">
        <v>3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 s="7">
        <f t="shared" si="322"/>
        <v>157.22999999999999</v>
      </c>
      <c r="BF3119" s="7">
        <f t="shared" si="323"/>
        <v>0</v>
      </c>
      <c r="BG3119" s="7">
        <f t="shared" si="324"/>
        <v>157.22999999999999</v>
      </c>
      <c r="BH3119" s="7">
        <f t="shared" si="325"/>
        <v>66.7</v>
      </c>
      <c r="BI3119">
        <v>10</v>
      </c>
      <c r="BJ3119">
        <v>20</v>
      </c>
      <c r="BK3119">
        <v>4</v>
      </c>
      <c r="BL3119">
        <v>1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 s="9" t="s">
        <v>817</v>
      </c>
      <c r="BS3119">
        <v>0</v>
      </c>
      <c r="BT3119">
        <v>0</v>
      </c>
      <c r="BU3119" s="8"/>
      <c r="BV3119" s="8"/>
      <c r="BW3119">
        <v>0</v>
      </c>
      <c r="BX3119" s="9"/>
      <c r="BY3119">
        <v>0</v>
      </c>
      <c r="BZ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40047</v>
      </c>
      <c r="CJ3119">
        <v>48099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  <c r="DM3119">
        <v>0</v>
      </c>
      <c r="DN3119">
        <v>0</v>
      </c>
      <c r="DO3119">
        <v>0</v>
      </c>
      <c r="DP3119">
        <v>0</v>
      </c>
      <c r="DQ3119">
        <v>0</v>
      </c>
      <c r="DR3119">
        <v>0</v>
      </c>
      <c r="DS3119">
        <v>0</v>
      </c>
      <c r="DT3119">
        <v>0</v>
      </c>
      <c r="DU3119">
        <v>0</v>
      </c>
      <c r="DV3119">
        <v>0</v>
      </c>
      <c r="DW3119">
        <v>0</v>
      </c>
      <c r="DX3119">
        <v>197</v>
      </c>
      <c r="DY3119">
        <v>11</v>
      </c>
      <c r="DZ3119">
        <v>0</v>
      </c>
      <c r="EA3119">
        <v>14</v>
      </c>
      <c r="EB3119">
        <v>0</v>
      </c>
      <c r="EC3119">
        <v>104</v>
      </c>
      <c r="ED3119" s="6">
        <v>0</v>
      </c>
      <c r="EE3119">
        <v>0</v>
      </c>
      <c r="EF3119">
        <v>1</v>
      </c>
      <c r="EG3119">
        <v>1</v>
      </c>
      <c r="EJ3119" s="40"/>
      <c r="EK3119" t="s">
        <v>818</v>
      </c>
    </row>
    <row r="3120" spans="1:141" x14ac:dyDescent="0.15">
      <c r="A3120" s="48">
        <v>9229</v>
      </c>
      <c r="B3120" s="40">
        <v>1</v>
      </c>
      <c r="C3120">
        <v>40</v>
      </c>
      <c r="D3120" s="2" t="s">
        <v>819</v>
      </c>
      <c r="E3120">
        <v>47</v>
      </c>
      <c r="F3120">
        <v>48</v>
      </c>
      <c r="G3120">
        <v>57</v>
      </c>
      <c r="H3120">
        <v>25</v>
      </c>
      <c r="I3120">
        <v>2</v>
      </c>
      <c r="J3120">
        <v>2</v>
      </c>
      <c r="K3120">
        <v>2</v>
      </c>
      <c r="L3120">
        <v>47</v>
      </c>
      <c r="M3120">
        <v>0</v>
      </c>
      <c r="N3120" s="56">
        <v>2</v>
      </c>
      <c r="O3120">
        <v>1</v>
      </c>
      <c r="P3120" s="8">
        <v>0</v>
      </c>
      <c r="Q3120">
        <v>35</v>
      </c>
      <c r="R3120">
        <v>9</v>
      </c>
      <c r="S3120">
        <v>1</v>
      </c>
      <c r="T3120">
        <v>40</v>
      </c>
      <c r="U3120">
        <v>48</v>
      </c>
      <c r="V3120" s="50">
        <v>2</v>
      </c>
      <c r="W3120" s="50" t="s">
        <v>820</v>
      </c>
      <c r="X3120" s="50">
        <v>1</v>
      </c>
      <c r="Y3120" s="51">
        <v>4.6832000000000003</v>
      </c>
      <c r="Z3120" s="51">
        <v>8.0130434782608688</v>
      </c>
      <c r="AA3120" s="51">
        <v>2.5678502059970829</v>
      </c>
      <c r="AB3120" s="51">
        <v>153.88719771214474</v>
      </c>
      <c r="AC3120">
        <v>16</v>
      </c>
      <c r="AD3120">
        <v>0</v>
      </c>
      <c r="AE3120">
        <v>10</v>
      </c>
      <c r="AF3120" s="6">
        <v>0</v>
      </c>
      <c r="AG3120" s="52">
        <v>300</v>
      </c>
      <c r="AH3120">
        <v>300</v>
      </c>
      <c r="AI3120" s="52">
        <v>5</v>
      </c>
      <c r="AJ3120" s="52">
        <v>25</v>
      </c>
      <c r="AK3120" s="6">
        <v>30</v>
      </c>
      <c r="AL3120" s="6">
        <v>25</v>
      </c>
      <c r="AM3120" s="6">
        <v>0</v>
      </c>
      <c r="AN3120" s="52">
        <v>50</v>
      </c>
      <c r="AO3120" s="5">
        <f t="shared" si="321"/>
        <v>0</v>
      </c>
      <c r="AP3120" s="75" t="s">
        <v>821</v>
      </c>
      <c r="AQ3120" s="13">
        <v>55.668925102998543</v>
      </c>
      <c r="AR3120" s="13">
        <v>55.668925102998543</v>
      </c>
      <c r="AS3120" s="13">
        <v>50</v>
      </c>
      <c r="AT3120">
        <v>0</v>
      </c>
      <c r="AU3120">
        <v>0</v>
      </c>
      <c r="AV3120">
        <v>0</v>
      </c>
      <c r="AW3120" s="48">
        <v>2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2</v>
      </c>
      <c r="BE3120" s="7">
        <f t="shared" si="322"/>
        <v>6.36</v>
      </c>
      <c r="BF3120" s="7">
        <f t="shared" si="323"/>
        <v>18.64</v>
      </c>
      <c r="BG3120" s="7">
        <f t="shared" si="324"/>
        <v>25</v>
      </c>
      <c r="BH3120" s="7">
        <f t="shared" si="325"/>
        <v>18</v>
      </c>
      <c r="BI3120">
        <v>10</v>
      </c>
      <c r="BJ3120">
        <v>50</v>
      </c>
      <c r="BK3120">
        <v>6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 s="9" t="s">
        <v>2979</v>
      </c>
      <c r="BS3120">
        <v>0</v>
      </c>
      <c r="BT3120">
        <v>0</v>
      </c>
      <c r="BU3120" s="8"/>
      <c r="BV3120" s="8"/>
      <c r="BW3120">
        <v>0</v>
      </c>
      <c r="BX3120" s="9"/>
      <c r="BY3120">
        <v>0</v>
      </c>
      <c r="BZ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40047</v>
      </c>
      <c r="CJ3120">
        <v>48099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  <c r="DM3120">
        <v>0</v>
      </c>
      <c r="DN3120">
        <v>0</v>
      </c>
      <c r="DO3120">
        <v>0</v>
      </c>
      <c r="DP3120">
        <v>0</v>
      </c>
      <c r="DQ3120">
        <v>0</v>
      </c>
      <c r="DR3120">
        <v>0</v>
      </c>
      <c r="DS3120">
        <v>0</v>
      </c>
      <c r="DT3120">
        <v>0</v>
      </c>
      <c r="DU3120">
        <v>0</v>
      </c>
      <c r="DV3120">
        <v>0</v>
      </c>
      <c r="DW3120">
        <v>0</v>
      </c>
      <c r="DX3120">
        <v>197</v>
      </c>
      <c r="DY3120">
        <v>11</v>
      </c>
      <c r="DZ3120">
        <v>0</v>
      </c>
      <c r="EA3120">
        <v>16</v>
      </c>
      <c r="EB3120">
        <v>0</v>
      </c>
      <c r="EC3120">
        <v>52</v>
      </c>
      <c r="ED3120" s="6">
        <v>0</v>
      </c>
      <c r="EE3120">
        <v>0</v>
      </c>
      <c r="EF3120">
        <v>1</v>
      </c>
      <c r="EG3120">
        <v>1</v>
      </c>
      <c r="EJ3120" s="40"/>
      <c r="EK3120" t="s">
        <v>2980</v>
      </c>
    </row>
    <row r="3121" spans="1:141" x14ac:dyDescent="0.15">
      <c r="A3121" s="48">
        <v>9231</v>
      </c>
      <c r="B3121" s="40">
        <v>1</v>
      </c>
      <c r="C3121">
        <v>40</v>
      </c>
      <c r="D3121" s="2" t="s">
        <v>2981</v>
      </c>
      <c r="E3121">
        <v>47</v>
      </c>
      <c r="F3121">
        <v>48</v>
      </c>
      <c r="G3121">
        <v>57</v>
      </c>
      <c r="H3121">
        <v>25</v>
      </c>
      <c r="I3121">
        <v>2</v>
      </c>
      <c r="J3121">
        <v>4</v>
      </c>
      <c r="K3121">
        <v>3</v>
      </c>
      <c r="L3121">
        <v>15</v>
      </c>
      <c r="M3121">
        <v>0</v>
      </c>
      <c r="N3121" s="56">
        <v>2</v>
      </c>
      <c r="O3121">
        <v>1</v>
      </c>
      <c r="P3121" s="8">
        <v>0</v>
      </c>
      <c r="Q3121">
        <v>80</v>
      </c>
      <c r="R3121">
        <v>6</v>
      </c>
      <c r="S3121">
        <v>1</v>
      </c>
      <c r="T3121">
        <v>43</v>
      </c>
      <c r="U3121">
        <v>51</v>
      </c>
      <c r="V3121" s="50">
        <v>2</v>
      </c>
      <c r="W3121" s="50" t="s">
        <v>2023</v>
      </c>
      <c r="X3121" s="50">
        <v>1</v>
      </c>
      <c r="Y3121" s="51">
        <v>4.6832000000000003</v>
      </c>
      <c r="Z3121" s="51">
        <v>8.0130434782608688</v>
      </c>
      <c r="AA3121" s="51">
        <v>2.5678502059970829</v>
      </c>
      <c r="AB3121" s="51">
        <v>253.23055537781147</v>
      </c>
      <c r="AC3121">
        <v>30</v>
      </c>
      <c r="AD3121">
        <v>0</v>
      </c>
      <c r="AE3121">
        <v>5</v>
      </c>
      <c r="AF3121" s="6">
        <v>0</v>
      </c>
      <c r="AG3121" s="52">
        <v>900</v>
      </c>
      <c r="AH3121">
        <v>900</v>
      </c>
      <c r="AI3121" s="52">
        <v>15</v>
      </c>
      <c r="AJ3121" s="52">
        <v>200</v>
      </c>
      <c r="AK3121" s="6">
        <v>215</v>
      </c>
      <c r="AL3121" s="6">
        <v>200</v>
      </c>
      <c r="AM3121" s="6">
        <v>0</v>
      </c>
      <c r="AN3121" s="52">
        <v>320</v>
      </c>
      <c r="AO3121" s="5">
        <f t="shared" si="321"/>
        <v>0</v>
      </c>
      <c r="AP3121" s="75" t="s">
        <v>822</v>
      </c>
      <c r="AQ3121" s="13">
        <v>352.54696255149923</v>
      </c>
      <c r="AR3121" s="13">
        <v>332.54696255149923</v>
      </c>
      <c r="AS3121" s="13">
        <v>300</v>
      </c>
      <c r="AT3121">
        <v>20</v>
      </c>
      <c r="AU3121">
        <v>0</v>
      </c>
      <c r="AV3121">
        <v>4</v>
      </c>
      <c r="AW3121" s="48">
        <v>2</v>
      </c>
      <c r="AX3121">
        <v>0</v>
      </c>
      <c r="AY3121">
        <v>0</v>
      </c>
      <c r="AZ3121">
        <v>0</v>
      </c>
      <c r="BA3121">
        <v>6</v>
      </c>
      <c r="BB3121">
        <v>10</v>
      </c>
      <c r="BC3121">
        <v>7</v>
      </c>
      <c r="BD3121">
        <v>6</v>
      </c>
      <c r="BE3121" s="7">
        <f t="shared" si="322"/>
        <v>316.77000000000004</v>
      </c>
      <c r="BF3121" s="7">
        <f t="shared" si="323"/>
        <v>0</v>
      </c>
      <c r="BG3121" s="7">
        <f t="shared" si="324"/>
        <v>316.77000000000004</v>
      </c>
      <c r="BH3121" s="7">
        <f t="shared" si="325"/>
        <v>291.7</v>
      </c>
      <c r="BI3121">
        <v>9</v>
      </c>
      <c r="BJ3121">
        <v>400</v>
      </c>
      <c r="BK3121">
        <v>9</v>
      </c>
      <c r="BL3121">
        <v>1</v>
      </c>
      <c r="BM3121">
        <v>0</v>
      </c>
      <c r="BN3121">
        <v>0</v>
      </c>
      <c r="BO3121">
        <v>0</v>
      </c>
      <c r="BP3121">
        <v>0</v>
      </c>
      <c r="BQ3121">
        <v>58</v>
      </c>
      <c r="BR3121" s="9" t="s">
        <v>823</v>
      </c>
      <c r="BS3121">
        <v>10</v>
      </c>
      <c r="BT3121">
        <v>200</v>
      </c>
      <c r="BU3121" s="8">
        <v>0.33</v>
      </c>
      <c r="BV3121" s="64">
        <f>BT3121*BU3121</f>
        <v>66</v>
      </c>
      <c r="BW3121">
        <v>62</v>
      </c>
      <c r="BX3121" s="9" t="s">
        <v>2190</v>
      </c>
      <c r="BY3121">
        <v>2</v>
      </c>
      <c r="BZ3121">
        <v>20</v>
      </c>
      <c r="CA3121" s="8">
        <v>1.1100000000000001</v>
      </c>
      <c r="CB3121" s="64">
        <f>BZ3121*CA3121</f>
        <v>22.200000000000003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40047</v>
      </c>
      <c r="CJ3121">
        <v>48099</v>
      </c>
      <c r="CK3121">
        <v>10</v>
      </c>
      <c r="CL3121">
        <v>10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2</v>
      </c>
      <c r="CV3121">
        <v>2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  <c r="DM3121">
        <v>0</v>
      </c>
      <c r="DN3121">
        <v>0</v>
      </c>
      <c r="DO3121">
        <v>0</v>
      </c>
      <c r="DP3121">
        <v>0</v>
      </c>
      <c r="DQ3121">
        <v>0</v>
      </c>
      <c r="DR3121">
        <v>0</v>
      </c>
      <c r="DS3121">
        <v>0</v>
      </c>
      <c r="DT3121">
        <v>0</v>
      </c>
      <c r="DU3121">
        <v>0</v>
      </c>
      <c r="DV3121">
        <v>0</v>
      </c>
      <c r="DW3121">
        <v>0</v>
      </c>
      <c r="DX3121">
        <v>197</v>
      </c>
      <c r="DY3121">
        <v>11</v>
      </c>
      <c r="DZ3121">
        <v>5.9523809999999999</v>
      </c>
      <c r="EA3121">
        <v>30</v>
      </c>
      <c r="EB3121">
        <v>0</v>
      </c>
      <c r="EC3121">
        <v>57.952379999999998</v>
      </c>
      <c r="ED3121" s="6">
        <v>0</v>
      </c>
      <c r="EE3121">
        <v>0</v>
      </c>
      <c r="EF3121">
        <v>1</v>
      </c>
      <c r="EG3121">
        <v>1</v>
      </c>
      <c r="EJ3121" s="40"/>
      <c r="EK3121" t="s">
        <v>824</v>
      </c>
    </row>
    <row r="3122" spans="1:141" x14ac:dyDescent="0.15">
      <c r="A3122" s="48">
        <v>9240</v>
      </c>
      <c r="B3122" s="40">
        <v>1</v>
      </c>
      <c r="C3122">
        <v>40</v>
      </c>
      <c r="D3122" s="2" t="s">
        <v>825</v>
      </c>
      <c r="E3122">
        <v>47</v>
      </c>
      <c r="F3122">
        <v>48</v>
      </c>
      <c r="G3122">
        <v>57</v>
      </c>
      <c r="H3122">
        <v>25</v>
      </c>
      <c r="I3122">
        <v>14</v>
      </c>
      <c r="J3122">
        <v>3</v>
      </c>
      <c r="K3122">
        <v>19</v>
      </c>
      <c r="L3122">
        <v>14</v>
      </c>
      <c r="M3122">
        <v>0</v>
      </c>
      <c r="N3122" s="23">
        <v>1</v>
      </c>
      <c r="O3122">
        <v>1</v>
      </c>
      <c r="P3122" s="8">
        <v>0</v>
      </c>
      <c r="Q3122">
        <v>36</v>
      </c>
      <c r="R3122">
        <v>9</v>
      </c>
      <c r="S3122">
        <v>3</v>
      </c>
      <c r="T3122">
        <v>40</v>
      </c>
      <c r="U3122">
        <v>48</v>
      </c>
      <c r="V3122" s="50">
        <v>2</v>
      </c>
      <c r="W3122" s="50" t="s">
        <v>3310</v>
      </c>
      <c r="X3122" s="50">
        <v>1</v>
      </c>
      <c r="Y3122" s="51">
        <v>4.6832000000000003</v>
      </c>
      <c r="Z3122" s="51">
        <v>8.0130434782608688</v>
      </c>
      <c r="AA3122" s="51">
        <v>2.5678502059970829</v>
      </c>
      <c r="AB3122" s="51">
        <v>678.01376704947756</v>
      </c>
      <c r="AC3122">
        <v>75</v>
      </c>
      <c r="AD3122">
        <v>0</v>
      </c>
      <c r="AE3122">
        <v>30</v>
      </c>
      <c r="AF3122" s="6">
        <v>0</v>
      </c>
      <c r="AG3122" s="52">
        <v>1100</v>
      </c>
      <c r="AH3122">
        <v>1100</v>
      </c>
      <c r="AI3122" s="52">
        <v>50</v>
      </c>
      <c r="AJ3122" s="52">
        <v>100</v>
      </c>
      <c r="AK3122" s="6">
        <v>150</v>
      </c>
      <c r="AL3122" s="6">
        <v>150</v>
      </c>
      <c r="AM3122" s="6">
        <v>0</v>
      </c>
      <c r="AN3122" s="52">
        <v>426</v>
      </c>
      <c r="AO3122" s="5">
        <f t="shared" si="321"/>
        <v>0</v>
      </c>
      <c r="AP3122" s="75" t="s">
        <v>1616</v>
      </c>
      <c r="AQ3122" s="13">
        <v>451.20177530899565</v>
      </c>
      <c r="AR3122" s="13">
        <v>451.20177530899565</v>
      </c>
      <c r="AS3122" s="13">
        <v>426</v>
      </c>
      <c r="AT3122">
        <v>0</v>
      </c>
      <c r="AU3122">
        <v>0</v>
      </c>
      <c r="AV3122">
        <v>0</v>
      </c>
      <c r="AW3122" s="48">
        <v>2</v>
      </c>
      <c r="AX3122">
        <v>1</v>
      </c>
      <c r="AY3122">
        <v>2</v>
      </c>
      <c r="AZ3122">
        <v>4</v>
      </c>
      <c r="BA3122">
        <v>16</v>
      </c>
      <c r="BB3122">
        <v>0</v>
      </c>
      <c r="BC3122">
        <v>0</v>
      </c>
      <c r="BD3122">
        <v>7</v>
      </c>
      <c r="BE3122" s="7">
        <f t="shared" si="322"/>
        <v>531.59</v>
      </c>
      <c r="BF3122" s="7">
        <f t="shared" si="323"/>
        <v>0</v>
      </c>
      <c r="BG3122" s="7">
        <f t="shared" si="324"/>
        <v>531.59</v>
      </c>
      <c r="BH3122" s="7">
        <f t="shared" si="325"/>
        <v>312.60000000000002</v>
      </c>
      <c r="BI3122">
        <v>38</v>
      </c>
      <c r="BJ3122">
        <v>200</v>
      </c>
      <c r="BK3122">
        <v>25</v>
      </c>
      <c r="BL3122">
        <v>3</v>
      </c>
      <c r="BM3122">
        <v>0</v>
      </c>
      <c r="BN3122">
        <v>0</v>
      </c>
      <c r="BO3122">
        <v>0</v>
      </c>
      <c r="BP3122">
        <v>0</v>
      </c>
      <c r="BQ3122">
        <v>58</v>
      </c>
      <c r="BR3122" s="9" t="s">
        <v>826</v>
      </c>
      <c r="BS3122">
        <v>2</v>
      </c>
      <c r="BT3122">
        <v>20</v>
      </c>
      <c r="BU3122" s="8">
        <v>0.33</v>
      </c>
      <c r="BV3122" s="64">
        <f>BT3122*BU3122</f>
        <v>6.6000000000000005</v>
      </c>
      <c r="BW3122">
        <v>62</v>
      </c>
      <c r="BX3122" s="9" t="s">
        <v>2190</v>
      </c>
      <c r="BY3122">
        <v>10</v>
      </c>
      <c r="BZ3122">
        <v>50</v>
      </c>
      <c r="CA3122" s="8">
        <v>1.1100000000000001</v>
      </c>
      <c r="CB3122" s="64">
        <f>BZ3122*CA3122</f>
        <v>55.500000000000007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40047</v>
      </c>
      <c r="CJ3122">
        <v>48099</v>
      </c>
      <c r="CK3122">
        <v>2</v>
      </c>
      <c r="CL3122">
        <v>2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10</v>
      </c>
      <c r="CV3122">
        <v>10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  <c r="DM3122">
        <v>0</v>
      </c>
      <c r="DN3122">
        <v>0</v>
      </c>
      <c r="DO3122">
        <v>0</v>
      </c>
      <c r="DP3122">
        <v>0</v>
      </c>
      <c r="DQ3122">
        <v>0</v>
      </c>
      <c r="DR3122">
        <v>0</v>
      </c>
      <c r="DS3122">
        <v>0</v>
      </c>
      <c r="DT3122">
        <v>0</v>
      </c>
      <c r="DU3122">
        <v>0</v>
      </c>
      <c r="DV3122">
        <v>0</v>
      </c>
      <c r="DW3122">
        <v>0</v>
      </c>
      <c r="DX3122">
        <v>197</v>
      </c>
      <c r="DY3122">
        <v>11</v>
      </c>
      <c r="DZ3122">
        <v>0</v>
      </c>
      <c r="EA3122">
        <v>75</v>
      </c>
      <c r="EB3122">
        <v>0</v>
      </c>
      <c r="EC3122">
        <v>156</v>
      </c>
      <c r="ED3122" s="6">
        <v>0</v>
      </c>
      <c r="EE3122">
        <v>0</v>
      </c>
      <c r="EF3122">
        <v>2</v>
      </c>
      <c r="EG3122">
        <v>3</v>
      </c>
      <c r="EJ3122" s="40"/>
      <c r="EK3122" t="s">
        <v>2980</v>
      </c>
    </row>
    <row r="3123" spans="1:141" x14ac:dyDescent="0.15">
      <c r="A3123" s="48">
        <v>9241</v>
      </c>
      <c r="B3123" s="40">
        <v>1</v>
      </c>
      <c r="C3123">
        <v>40</v>
      </c>
      <c r="D3123" s="2" t="s">
        <v>2981</v>
      </c>
      <c r="E3123">
        <v>47</v>
      </c>
      <c r="F3123">
        <v>48</v>
      </c>
      <c r="G3123">
        <v>57</v>
      </c>
      <c r="H3123">
        <v>25</v>
      </c>
      <c r="I3123">
        <v>14</v>
      </c>
      <c r="J3123">
        <v>4</v>
      </c>
      <c r="K3123">
        <v>19</v>
      </c>
      <c r="L3123">
        <v>10</v>
      </c>
      <c r="M3123">
        <v>0</v>
      </c>
      <c r="N3123" s="23">
        <v>1</v>
      </c>
      <c r="O3123">
        <v>1</v>
      </c>
      <c r="P3123" s="8">
        <v>0</v>
      </c>
      <c r="Q3123">
        <v>23</v>
      </c>
      <c r="R3123">
        <v>4</v>
      </c>
      <c r="S3123">
        <v>3</v>
      </c>
      <c r="T3123">
        <v>3</v>
      </c>
      <c r="U3123">
        <v>5</v>
      </c>
      <c r="V3123" s="21">
        <v>4</v>
      </c>
      <c r="W3123" s="21" t="s">
        <v>2982</v>
      </c>
      <c r="X3123" s="21">
        <v>0</v>
      </c>
      <c r="Y3123" s="51">
        <v>4.6832000000000003</v>
      </c>
      <c r="Z3123" s="51">
        <v>8.0130434782608688</v>
      </c>
      <c r="AA3123" s="51">
        <v>2.5678502059970829</v>
      </c>
      <c r="AB3123" s="51">
        <v>240.39130434782606</v>
      </c>
      <c r="AC3123">
        <v>30</v>
      </c>
      <c r="AD3123">
        <v>0</v>
      </c>
      <c r="AE3123">
        <v>0</v>
      </c>
      <c r="AF3123" s="6">
        <v>0</v>
      </c>
      <c r="AG3123" s="52">
        <v>600</v>
      </c>
      <c r="AH3123">
        <v>600</v>
      </c>
      <c r="AI3123" s="52">
        <v>5</v>
      </c>
      <c r="AJ3123" s="52">
        <v>40</v>
      </c>
      <c r="AK3123" s="6">
        <v>45</v>
      </c>
      <c r="AL3123" s="6">
        <v>100</v>
      </c>
      <c r="AM3123" s="6">
        <v>0</v>
      </c>
      <c r="AN3123" s="52">
        <v>180</v>
      </c>
      <c r="AO3123" s="5">
        <f t="shared" si="321"/>
        <v>27.800000000000011</v>
      </c>
      <c r="AP3123" s="7" t="s">
        <v>1233</v>
      </c>
      <c r="AQ3123" s="13">
        <v>103.9</v>
      </c>
      <c r="AR3123" s="13">
        <v>103.9</v>
      </c>
      <c r="AS3123" s="13">
        <v>103.9</v>
      </c>
      <c r="AT3123">
        <v>0</v>
      </c>
      <c r="AU3123">
        <v>0</v>
      </c>
      <c r="AV3123">
        <v>0</v>
      </c>
      <c r="AW3123" s="48">
        <v>2</v>
      </c>
      <c r="AX3123">
        <v>2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 s="7">
        <f t="shared" si="322"/>
        <v>104.82</v>
      </c>
      <c r="BF3123" s="7">
        <f t="shared" si="323"/>
        <v>0</v>
      </c>
      <c r="BG3123" s="7">
        <f t="shared" si="324"/>
        <v>104.82</v>
      </c>
      <c r="BH3123" s="7">
        <f t="shared" si="325"/>
        <v>207.8</v>
      </c>
      <c r="BI3123">
        <v>0</v>
      </c>
      <c r="BJ3123">
        <v>0</v>
      </c>
      <c r="BK3123">
        <v>15</v>
      </c>
      <c r="BL3123">
        <v>2</v>
      </c>
      <c r="BM3123">
        <v>0</v>
      </c>
      <c r="BN3123">
        <v>0</v>
      </c>
      <c r="BO3123">
        <v>0</v>
      </c>
      <c r="BP3123">
        <v>0</v>
      </c>
      <c r="BQ3123">
        <v>62</v>
      </c>
      <c r="BR3123" s="9" t="s">
        <v>827</v>
      </c>
      <c r="BS3123">
        <v>15</v>
      </c>
      <c r="BT3123">
        <v>80</v>
      </c>
      <c r="BU3123" s="8">
        <v>1.1100000000000001</v>
      </c>
      <c r="BV3123" s="64">
        <f>BT3123*BU3123</f>
        <v>88.800000000000011</v>
      </c>
      <c r="BW3123">
        <v>0</v>
      </c>
      <c r="BX3123" s="9"/>
      <c r="BY3123">
        <v>0</v>
      </c>
      <c r="BZ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40047</v>
      </c>
      <c r="CJ3123">
        <v>48099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15</v>
      </c>
      <c r="CV3123">
        <v>15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  <c r="DM3123">
        <v>0</v>
      </c>
      <c r="DN3123">
        <v>0</v>
      </c>
      <c r="DO3123">
        <v>0</v>
      </c>
      <c r="DP3123">
        <v>0</v>
      </c>
      <c r="DQ3123">
        <v>0</v>
      </c>
      <c r="DR3123">
        <v>0</v>
      </c>
      <c r="DS3123">
        <v>0</v>
      </c>
      <c r="DT3123">
        <v>0</v>
      </c>
      <c r="DU3123">
        <v>0</v>
      </c>
      <c r="DV3123">
        <v>0</v>
      </c>
      <c r="DW3123">
        <v>0</v>
      </c>
      <c r="DX3123">
        <v>197</v>
      </c>
      <c r="DY3123">
        <v>11</v>
      </c>
      <c r="DZ3123">
        <v>0</v>
      </c>
      <c r="EA3123">
        <v>30</v>
      </c>
      <c r="EB3123">
        <v>0</v>
      </c>
      <c r="EC3123">
        <v>156</v>
      </c>
      <c r="ED3123" s="6">
        <v>0</v>
      </c>
      <c r="EE3123">
        <v>0</v>
      </c>
      <c r="EF3123">
        <v>1</v>
      </c>
      <c r="EG3123">
        <v>1</v>
      </c>
      <c r="EJ3123" s="40"/>
      <c r="EK3123" t="s">
        <v>2980</v>
      </c>
    </row>
    <row r="3124" spans="1:141" x14ac:dyDescent="0.15">
      <c r="A3124" s="48">
        <v>9246</v>
      </c>
      <c r="B3124" s="40">
        <v>1</v>
      </c>
      <c r="C3124">
        <v>40</v>
      </c>
      <c r="D3124" s="2" t="s">
        <v>2981</v>
      </c>
      <c r="E3124">
        <v>47</v>
      </c>
      <c r="F3124">
        <v>48</v>
      </c>
      <c r="G3124">
        <v>57</v>
      </c>
      <c r="H3124">
        <v>25</v>
      </c>
      <c r="I3124">
        <v>21</v>
      </c>
      <c r="J3124">
        <v>9</v>
      </c>
      <c r="K3124">
        <v>29</v>
      </c>
      <c r="L3124">
        <v>15</v>
      </c>
      <c r="M3124">
        <v>0</v>
      </c>
      <c r="N3124" s="23">
        <v>1</v>
      </c>
      <c r="O3124">
        <v>1</v>
      </c>
      <c r="P3124" s="8">
        <v>0</v>
      </c>
      <c r="Q3124">
        <v>42</v>
      </c>
      <c r="R3124">
        <v>9</v>
      </c>
      <c r="S3124">
        <v>4</v>
      </c>
      <c r="T3124">
        <v>24</v>
      </c>
      <c r="U3124">
        <v>28</v>
      </c>
      <c r="V3124" s="50">
        <v>2</v>
      </c>
      <c r="W3124" s="50" t="s">
        <v>2023</v>
      </c>
      <c r="X3124" s="50">
        <v>1</v>
      </c>
      <c r="Y3124" s="51">
        <v>4.6832000000000003</v>
      </c>
      <c r="Z3124" s="51">
        <v>8.0130434782608688</v>
      </c>
      <c r="AA3124" s="51">
        <v>2.5678502059970829</v>
      </c>
      <c r="AB3124" s="51">
        <v>716.49774925068459</v>
      </c>
      <c r="AC3124">
        <v>50</v>
      </c>
      <c r="AD3124">
        <v>0</v>
      </c>
      <c r="AE3124">
        <v>123</v>
      </c>
      <c r="AF3124" s="6">
        <v>0</v>
      </c>
      <c r="AG3124" s="52">
        <v>500</v>
      </c>
      <c r="AH3124">
        <v>500</v>
      </c>
      <c r="AI3124" s="52">
        <v>10</v>
      </c>
      <c r="AJ3124" s="52">
        <v>70</v>
      </c>
      <c r="AK3124" s="6">
        <v>80</v>
      </c>
      <c r="AL3124" s="6">
        <v>150</v>
      </c>
      <c r="AM3124" s="6">
        <v>0</v>
      </c>
      <c r="AN3124" s="52">
        <v>200</v>
      </c>
      <c r="AO3124" s="5">
        <f t="shared" si="321"/>
        <v>14.5</v>
      </c>
      <c r="AP3124" s="75" t="s">
        <v>2703</v>
      </c>
      <c r="AQ3124" s="13">
        <v>227.56227876688206</v>
      </c>
      <c r="AR3124" s="13">
        <v>227.56227876688206</v>
      </c>
      <c r="AS3124" s="13">
        <v>200</v>
      </c>
      <c r="AT3124">
        <v>0</v>
      </c>
      <c r="AU3124">
        <v>0</v>
      </c>
      <c r="AV3124">
        <v>0</v>
      </c>
      <c r="AW3124" s="48">
        <v>2</v>
      </c>
      <c r="AX3124">
        <v>25</v>
      </c>
      <c r="AY3124">
        <v>1</v>
      </c>
      <c r="AZ3124">
        <v>2</v>
      </c>
      <c r="BA3124">
        <v>9</v>
      </c>
      <c r="BB3124">
        <v>20</v>
      </c>
      <c r="BC3124">
        <v>0</v>
      </c>
      <c r="BD3124">
        <v>19</v>
      </c>
      <c r="BE3124" s="7">
        <f t="shared" si="322"/>
        <v>1928.48</v>
      </c>
      <c r="BF3124" s="7">
        <f t="shared" si="323"/>
        <v>0</v>
      </c>
      <c r="BG3124" s="7">
        <f t="shared" si="324"/>
        <v>1928.48</v>
      </c>
      <c r="BH3124" s="7">
        <f t="shared" si="325"/>
        <v>214.5</v>
      </c>
      <c r="BI3124">
        <v>22</v>
      </c>
      <c r="BJ3124">
        <v>100</v>
      </c>
      <c r="BK3124">
        <v>28</v>
      </c>
      <c r="BL3124">
        <v>3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 s="9" t="s">
        <v>828</v>
      </c>
      <c r="BS3124">
        <v>0</v>
      </c>
      <c r="BT3124">
        <v>0</v>
      </c>
      <c r="BU3124" s="8"/>
      <c r="BV3124" s="8"/>
      <c r="BW3124">
        <v>0</v>
      </c>
      <c r="BX3124" s="9"/>
      <c r="BY3124">
        <v>0</v>
      </c>
      <c r="BZ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40047</v>
      </c>
      <c r="CJ3124">
        <v>48099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  <c r="DM3124">
        <v>0</v>
      </c>
      <c r="DN3124">
        <v>0</v>
      </c>
      <c r="DO3124">
        <v>0</v>
      </c>
      <c r="DP3124">
        <v>0</v>
      </c>
      <c r="DQ3124">
        <v>0</v>
      </c>
      <c r="DR3124">
        <v>0</v>
      </c>
      <c r="DS3124">
        <v>0</v>
      </c>
      <c r="DT3124">
        <v>0</v>
      </c>
      <c r="DU3124">
        <v>0</v>
      </c>
      <c r="DV3124">
        <v>0</v>
      </c>
      <c r="DW3124">
        <v>0</v>
      </c>
      <c r="DX3124">
        <v>197</v>
      </c>
      <c r="DY3124">
        <v>11</v>
      </c>
      <c r="DZ3124">
        <v>0</v>
      </c>
      <c r="EA3124">
        <v>50</v>
      </c>
      <c r="EB3124">
        <v>0</v>
      </c>
      <c r="EC3124">
        <v>208</v>
      </c>
      <c r="ED3124" s="6">
        <v>0</v>
      </c>
      <c r="EE3124">
        <v>0</v>
      </c>
      <c r="EF3124">
        <v>1</v>
      </c>
      <c r="EG3124">
        <v>1</v>
      </c>
      <c r="EJ3124" s="40"/>
      <c r="EK3124" t="s">
        <v>829</v>
      </c>
    </row>
    <row r="3125" spans="1:141" x14ac:dyDescent="0.15">
      <c r="A3125" s="48">
        <v>9258</v>
      </c>
      <c r="B3125" s="40">
        <v>1</v>
      </c>
      <c r="C3125">
        <v>40</v>
      </c>
      <c r="D3125" s="2" t="s">
        <v>830</v>
      </c>
      <c r="E3125">
        <v>47</v>
      </c>
      <c r="F3125">
        <v>48</v>
      </c>
      <c r="G3125">
        <v>57</v>
      </c>
      <c r="H3125">
        <v>25</v>
      </c>
      <c r="I3125">
        <v>39</v>
      </c>
      <c r="J3125">
        <v>1</v>
      </c>
      <c r="K3125">
        <v>58</v>
      </c>
      <c r="L3125">
        <v>32</v>
      </c>
      <c r="M3125">
        <v>0</v>
      </c>
      <c r="N3125" s="23">
        <v>1</v>
      </c>
      <c r="O3125">
        <v>1</v>
      </c>
      <c r="P3125" s="8">
        <v>0</v>
      </c>
      <c r="Q3125">
        <v>30</v>
      </c>
      <c r="R3125">
        <v>4</v>
      </c>
      <c r="S3125">
        <v>1</v>
      </c>
      <c r="T3125">
        <v>24</v>
      </c>
      <c r="U3125">
        <v>28</v>
      </c>
      <c r="V3125" s="50">
        <v>2</v>
      </c>
      <c r="W3125" s="50" t="s">
        <v>831</v>
      </c>
      <c r="X3125" s="50">
        <v>1</v>
      </c>
      <c r="Y3125" s="51">
        <v>4.6832000000000003</v>
      </c>
      <c r="Z3125" s="51">
        <v>8.0130434782608688</v>
      </c>
      <c r="AA3125" s="51">
        <v>2.5678502059970829</v>
      </c>
      <c r="AB3125" s="51">
        <v>574.21183112744689</v>
      </c>
      <c r="AC3125">
        <v>30</v>
      </c>
      <c r="AD3125">
        <v>0</v>
      </c>
      <c r="AE3125">
        <v>130</v>
      </c>
      <c r="AF3125" s="6">
        <v>0</v>
      </c>
      <c r="AG3125" s="52">
        <v>500</v>
      </c>
      <c r="AH3125">
        <v>500</v>
      </c>
      <c r="AI3125" s="52">
        <v>35</v>
      </c>
      <c r="AJ3125" s="52">
        <v>100</v>
      </c>
      <c r="AK3125" s="6">
        <v>135</v>
      </c>
      <c r="AL3125" s="6">
        <v>200</v>
      </c>
      <c r="AM3125" s="6">
        <v>0</v>
      </c>
      <c r="AN3125" s="52">
        <v>140</v>
      </c>
      <c r="AO3125" s="5">
        <f t="shared" si="321"/>
        <v>0</v>
      </c>
      <c r="AP3125" s="75" t="s">
        <v>2024</v>
      </c>
      <c r="AQ3125" s="13">
        <v>176.13602633898103</v>
      </c>
      <c r="AR3125" s="13">
        <v>176.13602633898103</v>
      </c>
      <c r="AS3125" s="13">
        <v>140</v>
      </c>
      <c r="AT3125">
        <v>0</v>
      </c>
      <c r="AU3125">
        <v>0</v>
      </c>
      <c r="AV3125">
        <v>0</v>
      </c>
      <c r="AW3125" s="48">
        <v>2</v>
      </c>
      <c r="AX3125">
        <v>2</v>
      </c>
      <c r="AY3125">
        <v>0</v>
      </c>
      <c r="AZ3125">
        <v>0</v>
      </c>
      <c r="BA3125">
        <v>3</v>
      </c>
      <c r="BB3125">
        <v>0</v>
      </c>
      <c r="BC3125">
        <v>0</v>
      </c>
      <c r="BD3125">
        <v>2</v>
      </c>
      <c r="BE3125" s="7">
        <f t="shared" si="322"/>
        <v>175.83</v>
      </c>
      <c r="BF3125" s="7">
        <f t="shared" si="323"/>
        <v>0</v>
      </c>
      <c r="BG3125" s="7">
        <f t="shared" si="324"/>
        <v>175.83</v>
      </c>
      <c r="BH3125" s="7">
        <f t="shared" si="325"/>
        <v>113.5</v>
      </c>
      <c r="BI3125">
        <v>12</v>
      </c>
      <c r="BJ3125">
        <v>150</v>
      </c>
      <c r="BK3125">
        <v>6</v>
      </c>
      <c r="BL3125">
        <v>1</v>
      </c>
      <c r="BM3125">
        <v>0</v>
      </c>
      <c r="BN3125">
        <v>0</v>
      </c>
      <c r="BO3125">
        <v>0</v>
      </c>
      <c r="BP3125">
        <v>0</v>
      </c>
      <c r="BQ3125">
        <v>58</v>
      </c>
      <c r="BR3125" s="9" t="s">
        <v>832</v>
      </c>
      <c r="BS3125">
        <v>10</v>
      </c>
      <c r="BT3125">
        <v>0</v>
      </c>
      <c r="BU3125" s="8">
        <v>0.33</v>
      </c>
      <c r="BV3125" s="64">
        <f>BT3125*BU3125</f>
        <v>0</v>
      </c>
      <c r="BW3125">
        <v>0</v>
      </c>
      <c r="BX3125" s="9"/>
      <c r="BY3125">
        <v>0</v>
      </c>
      <c r="BZ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40047</v>
      </c>
      <c r="CJ3125">
        <v>48099</v>
      </c>
      <c r="CK3125">
        <v>10</v>
      </c>
      <c r="CL3125">
        <v>10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  <c r="DM3125">
        <v>0</v>
      </c>
      <c r="DN3125">
        <v>0</v>
      </c>
      <c r="DO3125">
        <v>0</v>
      </c>
      <c r="DP3125">
        <v>0</v>
      </c>
      <c r="DQ3125">
        <v>0</v>
      </c>
      <c r="DR3125">
        <v>0</v>
      </c>
      <c r="DS3125">
        <v>0</v>
      </c>
      <c r="DT3125">
        <v>0</v>
      </c>
      <c r="DU3125">
        <v>0</v>
      </c>
      <c r="DV3125">
        <v>0</v>
      </c>
      <c r="DW3125">
        <v>0</v>
      </c>
      <c r="DX3125">
        <v>197</v>
      </c>
      <c r="DY3125">
        <v>11</v>
      </c>
      <c r="DZ3125">
        <v>0</v>
      </c>
      <c r="EA3125">
        <v>28</v>
      </c>
      <c r="EB3125">
        <v>0</v>
      </c>
      <c r="EC3125">
        <v>52</v>
      </c>
      <c r="ED3125" s="6">
        <v>0</v>
      </c>
      <c r="EE3125">
        <v>0</v>
      </c>
      <c r="EF3125">
        <v>1</v>
      </c>
      <c r="EG3125">
        <v>1</v>
      </c>
      <c r="EJ3125" s="40"/>
      <c r="EK3125" t="s">
        <v>833</v>
      </c>
    </row>
    <row r="3126" spans="1:141" x14ac:dyDescent="0.15">
      <c r="A3126" s="48">
        <v>9265</v>
      </c>
      <c r="B3126" s="40">
        <v>1</v>
      </c>
      <c r="C3126">
        <v>40</v>
      </c>
      <c r="D3126" s="2" t="s">
        <v>834</v>
      </c>
      <c r="E3126">
        <v>47</v>
      </c>
      <c r="F3126">
        <v>48</v>
      </c>
      <c r="G3126">
        <v>57</v>
      </c>
      <c r="H3126">
        <v>26</v>
      </c>
      <c r="I3126">
        <v>1</v>
      </c>
      <c r="J3126">
        <v>8</v>
      </c>
      <c r="K3126">
        <v>1</v>
      </c>
      <c r="L3126">
        <v>41</v>
      </c>
      <c r="M3126">
        <v>0</v>
      </c>
      <c r="N3126" s="23">
        <v>1</v>
      </c>
      <c r="O3126">
        <v>1</v>
      </c>
      <c r="P3126" s="8">
        <v>0</v>
      </c>
      <c r="Q3126">
        <v>41</v>
      </c>
      <c r="R3126">
        <v>11</v>
      </c>
      <c r="S3126">
        <v>3</v>
      </c>
      <c r="T3126">
        <v>24</v>
      </c>
      <c r="U3126">
        <v>28</v>
      </c>
      <c r="V3126" s="50">
        <v>2</v>
      </c>
      <c r="W3126" s="50" t="s">
        <v>835</v>
      </c>
      <c r="X3126" s="50">
        <v>1</v>
      </c>
      <c r="Y3126" s="51">
        <v>4.6832000000000003</v>
      </c>
      <c r="Z3126" s="51">
        <v>8.0130434782608688</v>
      </c>
      <c r="AA3126" s="51">
        <v>2.5678502059970829</v>
      </c>
      <c r="AB3126" s="51">
        <v>3328.3391176372106</v>
      </c>
      <c r="AC3126">
        <v>300</v>
      </c>
      <c r="AD3126">
        <v>0</v>
      </c>
      <c r="AE3126">
        <v>360</v>
      </c>
      <c r="AF3126" s="6">
        <v>0</v>
      </c>
      <c r="AG3126" s="52">
        <v>3000</v>
      </c>
      <c r="AH3126">
        <v>3000</v>
      </c>
      <c r="AI3126" s="52">
        <v>200</v>
      </c>
      <c r="AJ3126" s="52">
        <v>150</v>
      </c>
      <c r="AK3126" s="6">
        <v>350</v>
      </c>
      <c r="AL3126" s="6">
        <v>50</v>
      </c>
      <c r="AM3126" s="6">
        <v>0</v>
      </c>
      <c r="AN3126" s="52">
        <v>450</v>
      </c>
      <c r="AO3126" s="5">
        <f t="shared" si="321"/>
        <v>428.04999999999995</v>
      </c>
      <c r="AP3126" s="75" t="s">
        <v>2703</v>
      </c>
      <c r="AQ3126" s="13">
        <v>544.1213037079475</v>
      </c>
      <c r="AR3126" s="13">
        <v>529.1213037079475</v>
      </c>
      <c r="AS3126" s="13">
        <v>435</v>
      </c>
      <c r="AT3126">
        <v>15</v>
      </c>
      <c r="AU3126">
        <v>2</v>
      </c>
      <c r="AV3126">
        <v>0</v>
      </c>
      <c r="AW3126" s="48">
        <v>2</v>
      </c>
      <c r="AX3126">
        <v>6</v>
      </c>
      <c r="AY3126">
        <v>1</v>
      </c>
      <c r="AZ3126">
        <v>0</v>
      </c>
      <c r="BA3126">
        <v>4</v>
      </c>
      <c r="BB3126">
        <v>2</v>
      </c>
      <c r="BC3126">
        <v>0</v>
      </c>
      <c r="BD3126">
        <v>4</v>
      </c>
      <c r="BE3126" s="7">
        <f t="shared" si="322"/>
        <v>500.22</v>
      </c>
      <c r="BF3126" s="7">
        <f t="shared" si="323"/>
        <v>0</v>
      </c>
      <c r="BG3126" s="7">
        <f t="shared" si="324"/>
        <v>500.22</v>
      </c>
      <c r="BH3126" s="7">
        <f t="shared" si="325"/>
        <v>878.05</v>
      </c>
      <c r="BI3126">
        <v>25</v>
      </c>
      <c r="BJ3126">
        <v>500</v>
      </c>
      <c r="BK3126">
        <v>20</v>
      </c>
      <c r="BL3126">
        <v>4</v>
      </c>
      <c r="BM3126">
        <v>0</v>
      </c>
      <c r="BN3126">
        <v>0</v>
      </c>
      <c r="BO3126">
        <v>0</v>
      </c>
      <c r="BP3126">
        <v>0</v>
      </c>
      <c r="BQ3126">
        <v>58</v>
      </c>
      <c r="BR3126" s="9" t="s">
        <v>836</v>
      </c>
      <c r="BS3126">
        <v>8</v>
      </c>
      <c r="BT3126">
        <v>200</v>
      </c>
      <c r="BU3126" s="8">
        <v>0.33</v>
      </c>
      <c r="BV3126" s="64">
        <f>BT3126*BU3126</f>
        <v>66</v>
      </c>
      <c r="BW3126">
        <v>62</v>
      </c>
      <c r="BX3126" s="9" t="s">
        <v>837</v>
      </c>
      <c r="BY3126">
        <v>50</v>
      </c>
      <c r="BZ3126">
        <v>355</v>
      </c>
      <c r="CA3126" s="8">
        <v>1.1100000000000001</v>
      </c>
      <c r="CB3126" s="64">
        <f>BZ3126*CA3126</f>
        <v>394.05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40047</v>
      </c>
      <c r="CJ3126">
        <v>48099</v>
      </c>
      <c r="CK3126">
        <v>8</v>
      </c>
      <c r="CL3126">
        <v>8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50</v>
      </c>
      <c r="CV3126">
        <v>50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  <c r="DM3126">
        <v>0</v>
      </c>
      <c r="DN3126">
        <v>0</v>
      </c>
      <c r="DO3126">
        <v>0</v>
      </c>
      <c r="DP3126">
        <v>0</v>
      </c>
      <c r="DQ3126">
        <v>0</v>
      </c>
      <c r="DR3126">
        <v>0</v>
      </c>
      <c r="DS3126">
        <v>0</v>
      </c>
      <c r="DT3126">
        <v>0</v>
      </c>
      <c r="DU3126">
        <v>0</v>
      </c>
      <c r="DV3126">
        <v>0</v>
      </c>
      <c r="DW3126">
        <v>0</v>
      </c>
      <c r="DX3126">
        <v>197</v>
      </c>
      <c r="DY3126">
        <v>11</v>
      </c>
      <c r="DZ3126">
        <v>4.4642860000000004</v>
      </c>
      <c r="EA3126">
        <v>103</v>
      </c>
      <c r="EB3126">
        <v>0</v>
      </c>
      <c r="EC3126">
        <v>160.46430000000001</v>
      </c>
      <c r="ED3126" s="6">
        <v>0</v>
      </c>
      <c r="EE3126">
        <v>0</v>
      </c>
      <c r="EF3126">
        <v>3</v>
      </c>
      <c r="EG3126">
        <v>5</v>
      </c>
      <c r="EJ3126" s="40"/>
      <c r="EK3126" t="s">
        <v>2980</v>
      </c>
    </row>
    <row r="3127" spans="1:141" x14ac:dyDescent="0.15">
      <c r="A3127" s="48">
        <v>9266</v>
      </c>
      <c r="B3127" s="40">
        <v>1</v>
      </c>
      <c r="C3127">
        <v>40</v>
      </c>
      <c r="D3127" s="2" t="s">
        <v>2981</v>
      </c>
      <c r="E3127">
        <v>47</v>
      </c>
      <c r="F3127">
        <v>48</v>
      </c>
      <c r="G3127">
        <v>57</v>
      </c>
      <c r="H3127">
        <v>26</v>
      </c>
      <c r="I3127">
        <v>1</v>
      </c>
      <c r="J3127">
        <v>9</v>
      </c>
      <c r="K3127">
        <v>2</v>
      </c>
      <c r="L3127">
        <v>2</v>
      </c>
      <c r="M3127">
        <v>0</v>
      </c>
      <c r="N3127" s="23">
        <v>1</v>
      </c>
      <c r="O3127">
        <v>1</v>
      </c>
      <c r="P3127" s="8">
        <v>0</v>
      </c>
      <c r="Q3127">
        <v>35</v>
      </c>
      <c r="R3127">
        <v>7</v>
      </c>
      <c r="S3127">
        <v>1</v>
      </c>
      <c r="T3127">
        <v>11</v>
      </c>
      <c r="U3127">
        <v>13</v>
      </c>
      <c r="V3127" s="21">
        <v>4</v>
      </c>
      <c r="W3127" s="21" t="s">
        <v>2982</v>
      </c>
      <c r="X3127" s="21">
        <v>0</v>
      </c>
      <c r="Y3127" s="51">
        <v>4.6832000000000003</v>
      </c>
      <c r="Z3127" s="51">
        <v>8.0130434782608688</v>
      </c>
      <c r="AA3127" s="51">
        <v>2.5678502059970829</v>
      </c>
      <c r="AB3127" s="51">
        <v>1093.9717295322557</v>
      </c>
      <c r="AC3127">
        <v>50</v>
      </c>
      <c r="AD3127">
        <v>0</v>
      </c>
      <c r="AE3127">
        <v>0</v>
      </c>
      <c r="AF3127" s="6">
        <v>270</v>
      </c>
      <c r="AG3127" s="52">
        <v>2000</v>
      </c>
      <c r="AH3127">
        <v>2000</v>
      </c>
      <c r="AI3127" s="52">
        <v>10</v>
      </c>
      <c r="AJ3127" s="52">
        <v>100</v>
      </c>
      <c r="AK3127" s="6">
        <v>110</v>
      </c>
      <c r="AL3127" s="6">
        <v>0</v>
      </c>
      <c r="AM3127" s="6">
        <v>0</v>
      </c>
      <c r="AN3127" s="52">
        <v>275</v>
      </c>
      <c r="AO3127" s="5">
        <f t="shared" si="321"/>
        <v>0</v>
      </c>
      <c r="AP3127" s="7" t="s">
        <v>1084</v>
      </c>
      <c r="AQ3127" s="13">
        <v>137.5</v>
      </c>
      <c r="AR3127" s="13">
        <v>137.5</v>
      </c>
      <c r="AS3127" s="13">
        <v>137.5</v>
      </c>
      <c r="AT3127">
        <v>0</v>
      </c>
      <c r="AU3127">
        <v>0</v>
      </c>
      <c r="AV3127">
        <v>0</v>
      </c>
      <c r="AW3127" s="48">
        <v>2</v>
      </c>
      <c r="AX3127">
        <v>2</v>
      </c>
      <c r="AY3127">
        <v>0</v>
      </c>
      <c r="AZ3127">
        <v>0</v>
      </c>
      <c r="BA3127">
        <v>4</v>
      </c>
      <c r="BB3127">
        <v>2</v>
      </c>
      <c r="BC3127">
        <v>0</v>
      </c>
      <c r="BD3127">
        <v>0</v>
      </c>
      <c r="BE3127" s="7">
        <f t="shared" si="322"/>
        <v>221.79999999999998</v>
      </c>
      <c r="BF3127" s="7">
        <f t="shared" si="323"/>
        <v>0</v>
      </c>
      <c r="BG3127" s="7">
        <f t="shared" si="324"/>
        <v>221.79999999999998</v>
      </c>
      <c r="BH3127" s="7">
        <f t="shared" si="325"/>
        <v>268.5</v>
      </c>
      <c r="BI3127">
        <v>15</v>
      </c>
      <c r="BJ3127">
        <v>250</v>
      </c>
      <c r="BK3127">
        <v>15</v>
      </c>
      <c r="BL3127">
        <v>3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 s="9" t="s">
        <v>838</v>
      </c>
      <c r="BS3127">
        <v>0</v>
      </c>
      <c r="BT3127">
        <v>0</v>
      </c>
      <c r="BU3127" s="8"/>
      <c r="BV3127" s="8"/>
      <c r="BW3127">
        <v>0</v>
      </c>
      <c r="BX3127" s="9"/>
      <c r="BY3127">
        <v>0</v>
      </c>
      <c r="BZ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40047</v>
      </c>
      <c r="CJ3127">
        <v>48099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  <c r="DM3127">
        <v>0</v>
      </c>
      <c r="DN3127">
        <v>0</v>
      </c>
      <c r="DO3127">
        <v>0</v>
      </c>
      <c r="DP3127">
        <v>0</v>
      </c>
      <c r="DQ3127">
        <v>0</v>
      </c>
      <c r="DR3127">
        <v>0</v>
      </c>
      <c r="DS3127">
        <v>0</v>
      </c>
      <c r="DT3127">
        <v>0</v>
      </c>
      <c r="DU3127">
        <v>0</v>
      </c>
      <c r="DV3127">
        <v>0</v>
      </c>
      <c r="DW3127">
        <v>0</v>
      </c>
      <c r="DX3127">
        <v>197</v>
      </c>
      <c r="DY3127">
        <v>11</v>
      </c>
      <c r="DZ3127">
        <v>0</v>
      </c>
      <c r="EA3127">
        <v>30</v>
      </c>
      <c r="EB3127">
        <v>0</v>
      </c>
      <c r="EC3127">
        <v>52</v>
      </c>
      <c r="ED3127" s="6">
        <v>0</v>
      </c>
      <c r="EE3127">
        <v>0</v>
      </c>
      <c r="EF3127">
        <v>1</v>
      </c>
      <c r="EG3127">
        <v>1</v>
      </c>
      <c r="EJ3127" s="40"/>
      <c r="EK3127" t="s">
        <v>839</v>
      </c>
    </row>
    <row r="3128" spans="1:141" x14ac:dyDescent="0.15">
      <c r="A3128" s="48">
        <v>9292</v>
      </c>
      <c r="B3128" s="40">
        <v>1</v>
      </c>
      <c r="C3128">
        <v>40</v>
      </c>
      <c r="D3128" s="2" t="s">
        <v>840</v>
      </c>
      <c r="E3128">
        <v>47</v>
      </c>
      <c r="F3128">
        <v>48</v>
      </c>
      <c r="G3128">
        <v>57</v>
      </c>
      <c r="H3128">
        <v>26</v>
      </c>
      <c r="I3128">
        <v>18</v>
      </c>
      <c r="J3128">
        <v>7</v>
      </c>
      <c r="K3128">
        <v>25</v>
      </c>
      <c r="L3128">
        <v>27</v>
      </c>
      <c r="M3128">
        <v>1</v>
      </c>
      <c r="N3128" s="23">
        <v>1</v>
      </c>
      <c r="O3128">
        <v>1</v>
      </c>
      <c r="P3128" s="8">
        <v>0</v>
      </c>
      <c r="Q3128">
        <v>60</v>
      </c>
      <c r="R3128">
        <v>9</v>
      </c>
      <c r="S3128">
        <v>2</v>
      </c>
      <c r="T3128">
        <v>39</v>
      </c>
      <c r="U3128">
        <v>47</v>
      </c>
      <c r="V3128" s="50">
        <v>2</v>
      </c>
      <c r="W3128" s="50" t="s">
        <v>841</v>
      </c>
      <c r="X3128" s="50">
        <v>1</v>
      </c>
      <c r="Y3128" s="51">
        <v>4.6832000000000003</v>
      </c>
      <c r="Z3128" s="51">
        <v>8.0130434782608688</v>
      </c>
      <c r="AA3128" s="51">
        <v>2.5678502059970829</v>
      </c>
      <c r="AB3128" s="57">
        <v>365.68888604498397</v>
      </c>
      <c r="AC3128">
        <v>20</v>
      </c>
      <c r="AD3128">
        <v>0</v>
      </c>
      <c r="AE3128">
        <v>0</v>
      </c>
      <c r="AF3128" s="6">
        <v>80</v>
      </c>
      <c r="AG3128" s="52">
        <v>0</v>
      </c>
      <c r="AH3128" s="57">
        <v>365.68888604498397</v>
      </c>
      <c r="AI3128" s="52">
        <v>40</v>
      </c>
      <c r="AJ3128" s="52">
        <v>100</v>
      </c>
      <c r="AK3128" s="6">
        <v>140</v>
      </c>
      <c r="AL3128" s="6">
        <v>0</v>
      </c>
      <c r="AM3128" s="6">
        <v>0</v>
      </c>
      <c r="AN3128" s="52">
        <v>30</v>
      </c>
      <c r="AO3128" s="5">
        <f t="shared" si="321"/>
        <v>0</v>
      </c>
      <c r="AP3128" s="75" t="s">
        <v>2024</v>
      </c>
      <c r="AQ3128" s="13">
        <v>60.351400823988328</v>
      </c>
      <c r="AR3128" s="13">
        <v>60.351400823988328</v>
      </c>
      <c r="AS3128" s="13">
        <v>30</v>
      </c>
      <c r="AT3128">
        <v>0</v>
      </c>
      <c r="AU3128">
        <v>0</v>
      </c>
      <c r="AV3128">
        <v>0</v>
      </c>
      <c r="AW3128" s="48">
        <v>2</v>
      </c>
      <c r="AX3128">
        <v>1</v>
      </c>
      <c r="AY3128">
        <v>0</v>
      </c>
      <c r="AZ3128">
        <v>0</v>
      </c>
      <c r="BA3128">
        <v>2</v>
      </c>
      <c r="BB3128">
        <v>3</v>
      </c>
      <c r="BC3128">
        <v>0</v>
      </c>
      <c r="BD3128">
        <v>0</v>
      </c>
      <c r="BE3128" s="7">
        <f t="shared" si="322"/>
        <v>141.68</v>
      </c>
      <c r="BF3128" s="7">
        <f t="shared" si="323"/>
        <v>0</v>
      </c>
      <c r="BG3128" s="7">
        <f t="shared" si="324"/>
        <v>141.68</v>
      </c>
      <c r="BH3128" s="7">
        <f t="shared" si="325"/>
        <v>18</v>
      </c>
      <c r="BI3128">
        <v>10</v>
      </c>
      <c r="BJ3128">
        <v>50</v>
      </c>
      <c r="BK3128">
        <v>2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 s="9" t="s">
        <v>842</v>
      </c>
      <c r="BS3128">
        <v>0</v>
      </c>
      <c r="BT3128">
        <v>0</v>
      </c>
      <c r="BU3128" s="8"/>
      <c r="BV3128" s="8"/>
      <c r="BW3128">
        <v>0</v>
      </c>
      <c r="BX3128" s="9"/>
      <c r="BY3128">
        <v>0</v>
      </c>
      <c r="BZ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40047</v>
      </c>
      <c r="CJ3128">
        <v>48099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  <c r="DM3128">
        <v>0</v>
      </c>
      <c r="DN3128">
        <v>0</v>
      </c>
      <c r="DO3128">
        <v>0</v>
      </c>
      <c r="DP3128">
        <v>0</v>
      </c>
      <c r="DQ3128">
        <v>0</v>
      </c>
      <c r="DR3128">
        <v>0</v>
      </c>
      <c r="DS3128">
        <v>0</v>
      </c>
      <c r="DT3128">
        <v>0</v>
      </c>
      <c r="DU3128">
        <v>0</v>
      </c>
      <c r="DV3128">
        <v>0</v>
      </c>
      <c r="DW3128">
        <v>0</v>
      </c>
      <c r="DX3128">
        <v>197</v>
      </c>
      <c r="DY3128">
        <v>11</v>
      </c>
      <c r="DZ3128">
        <v>0</v>
      </c>
      <c r="EA3128">
        <v>12</v>
      </c>
      <c r="EB3128">
        <v>0</v>
      </c>
      <c r="EC3128">
        <v>104</v>
      </c>
      <c r="ED3128" s="6">
        <v>0</v>
      </c>
      <c r="EE3128">
        <v>0</v>
      </c>
      <c r="EF3128">
        <v>1</v>
      </c>
      <c r="EG3128">
        <v>1</v>
      </c>
      <c r="EJ3128" s="40"/>
      <c r="EK3128" t="s">
        <v>843</v>
      </c>
    </row>
    <row r="3129" spans="1:141" x14ac:dyDescent="0.15">
      <c r="A3129" s="48">
        <v>9294</v>
      </c>
      <c r="B3129" s="40">
        <v>1</v>
      </c>
      <c r="C3129">
        <v>40</v>
      </c>
      <c r="D3129" s="2" t="s">
        <v>844</v>
      </c>
      <c r="E3129">
        <v>47</v>
      </c>
      <c r="F3129">
        <v>48</v>
      </c>
      <c r="G3129">
        <v>57</v>
      </c>
      <c r="H3129">
        <v>26</v>
      </c>
      <c r="I3129">
        <v>21</v>
      </c>
      <c r="J3129">
        <v>2</v>
      </c>
      <c r="K3129">
        <v>23</v>
      </c>
      <c r="L3129">
        <v>28</v>
      </c>
      <c r="M3129">
        <v>1</v>
      </c>
      <c r="N3129" s="56">
        <v>2</v>
      </c>
      <c r="O3129">
        <v>1</v>
      </c>
      <c r="P3129" s="8">
        <v>0</v>
      </c>
      <c r="Q3129">
        <v>70</v>
      </c>
      <c r="R3129">
        <v>4</v>
      </c>
      <c r="S3129">
        <v>1</v>
      </c>
      <c r="T3129">
        <v>38</v>
      </c>
      <c r="U3129">
        <v>45</v>
      </c>
      <c r="V3129" s="50">
        <v>2</v>
      </c>
      <c r="W3129" s="50" t="s">
        <v>845</v>
      </c>
      <c r="X3129" s="50">
        <v>1</v>
      </c>
      <c r="Y3129" s="51">
        <v>4.6832000000000003</v>
      </c>
      <c r="Z3129" s="51">
        <v>8.0130434782608688</v>
      </c>
      <c r="AA3129" s="51">
        <v>2.5678502059970829</v>
      </c>
      <c r="AB3129" s="51">
        <v>160.26086956521738</v>
      </c>
      <c r="AC3129">
        <v>20</v>
      </c>
      <c r="AD3129">
        <v>0</v>
      </c>
      <c r="AE3129">
        <v>0</v>
      </c>
      <c r="AF3129" s="6">
        <v>0</v>
      </c>
      <c r="AG3129" s="52">
        <v>100</v>
      </c>
      <c r="AH3129">
        <v>100</v>
      </c>
      <c r="AI3129" s="52">
        <v>10</v>
      </c>
      <c r="AJ3129" s="52">
        <v>35</v>
      </c>
      <c r="AK3129" s="6">
        <v>45</v>
      </c>
      <c r="AL3129" s="6">
        <v>0</v>
      </c>
      <c r="AM3129" s="6">
        <v>0</v>
      </c>
      <c r="AN3129" s="52">
        <v>150</v>
      </c>
      <c r="AO3129" s="5">
        <f t="shared" si="321"/>
        <v>0</v>
      </c>
      <c r="AP3129" s="75" t="s">
        <v>2024</v>
      </c>
      <c r="AQ3129" s="13">
        <v>156.52000000000001</v>
      </c>
      <c r="AR3129" s="13">
        <v>156.52000000000001</v>
      </c>
      <c r="AS3129" s="13">
        <v>150</v>
      </c>
      <c r="AT3129">
        <v>0</v>
      </c>
      <c r="AU3129">
        <v>0</v>
      </c>
      <c r="AV3129">
        <v>0</v>
      </c>
      <c r="AW3129" s="48">
        <v>2</v>
      </c>
      <c r="AX3129">
        <v>1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12</v>
      </c>
      <c r="BE3129" s="7">
        <f t="shared" si="322"/>
        <v>90.57</v>
      </c>
      <c r="BF3129" s="7">
        <f t="shared" si="323"/>
        <v>0</v>
      </c>
      <c r="BG3129" s="7">
        <f t="shared" si="324"/>
        <v>90.57</v>
      </c>
      <c r="BH3129" s="7">
        <f t="shared" si="325"/>
        <v>129.4</v>
      </c>
      <c r="BI3129">
        <v>8</v>
      </c>
      <c r="BJ3129">
        <v>40</v>
      </c>
      <c r="BK3129">
        <v>25</v>
      </c>
      <c r="BL3129">
        <v>1</v>
      </c>
      <c r="BM3129">
        <v>0</v>
      </c>
      <c r="BN3129">
        <v>0</v>
      </c>
      <c r="BO3129">
        <v>0</v>
      </c>
      <c r="BP3129">
        <v>0</v>
      </c>
      <c r="BQ3129">
        <v>62</v>
      </c>
      <c r="BR3129" s="9" t="s">
        <v>846</v>
      </c>
      <c r="BS3129">
        <v>10</v>
      </c>
      <c r="BT3129">
        <v>50</v>
      </c>
      <c r="BU3129" s="8">
        <v>1.1100000000000001</v>
      </c>
      <c r="BV3129" s="64">
        <f>BT3129*BU3129</f>
        <v>55.500000000000007</v>
      </c>
      <c r="BW3129">
        <v>0</v>
      </c>
      <c r="BX3129" s="9"/>
      <c r="BY3129">
        <v>0</v>
      </c>
      <c r="BZ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40047</v>
      </c>
      <c r="CJ3129">
        <v>48099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10</v>
      </c>
      <c r="CV3129">
        <v>10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  <c r="DM3129">
        <v>0</v>
      </c>
      <c r="DN3129">
        <v>0</v>
      </c>
      <c r="DO3129">
        <v>0</v>
      </c>
      <c r="DP3129">
        <v>0</v>
      </c>
      <c r="DQ3129">
        <v>0</v>
      </c>
      <c r="DR3129">
        <v>0</v>
      </c>
      <c r="DS3129">
        <v>0</v>
      </c>
      <c r="DT3129">
        <v>0</v>
      </c>
      <c r="DU3129">
        <v>0</v>
      </c>
      <c r="DV3129">
        <v>0</v>
      </c>
      <c r="DW3129">
        <v>0</v>
      </c>
      <c r="DX3129">
        <v>197</v>
      </c>
      <c r="DY3129">
        <v>11</v>
      </c>
      <c r="DZ3129">
        <v>0</v>
      </c>
      <c r="EA3129">
        <v>43</v>
      </c>
      <c r="EB3129">
        <v>0</v>
      </c>
      <c r="EC3129">
        <v>52</v>
      </c>
      <c r="ED3129" s="6">
        <v>0</v>
      </c>
      <c r="EE3129">
        <v>0</v>
      </c>
      <c r="EF3129">
        <v>1</v>
      </c>
      <c r="EG3129">
        <v>1</v>
      </c>
      <c r="EJ3129" s="40"/>
      <c r="EK3129" t="s">
        <v>847</v>
      </c>
    </row>
    <row r="3130" spans="1:141" x14ac:dyDescent="0.15">
      <c r="A3130" s="48">
        <v>9351</v>
      </c>
      <c r="B3130" s="40">
        <v>1</v>
      </c>
      <c r="C3130">
        <v>40</v>
      </c>
      <c r="D3130" s="2" t="s">
        <v>848</v>
      </c>
      <c r="E3130">
        <v>56</v>
      </c>
      <c r="F3130">
        <v>48</v>
      </c>
      <c r="G3130">
        <v>57</v>
      </c>
      <c r="H3130">
        <v>102</v>
      </c>
      <c r="I3130">
        <v>5</v>
      </c>
      <c r="J3130">
        <v>9</v>
      </c>
      <c r="K3130">
        <v>12</v>
      </c>
      <c r="L3130">
        <v>33</v>
      </c>
      <c r="M3130">
        <v>0</v>
      </c>
      <c r="N3130" s="56">
        <v>2</v>
      </c>
      <c r="O3130">
        <v>1</v>
      </c>
      <c r="P3130" s="8">
        <v>0</v>
      </c>
      <c r="Q3130">
        <v>25</v>
      </c>
      <c r="R3130">
        <v>3</v>
      </c>
      <c r="S3130">
        <v>2</v>
      </c>
      <c r="T3130">
        <v>39</v>
      </c>
      <c r="U3130">
        <v>47</v>
      </c>
      <c r="V3130" s="50">
        <v>2</v>
      </c>
      <c r="W3130" s="50" t="s">
        <v>3310</v>
      </c>
      <c r="X3130" s="50">
        <v>1</v>
      </c>
      <c r="Y3130" s="51">
        <v>4.6832000000000003</v>
      </c>
      <c r="Z3130" s="51">
        <v>8.0130434782608688</v>
      </c>
      <c r="AA3130" s="51">
        <v>2.5678502059970829</v>
      </c>
      <c r="AB3130" s="51">
        <v>211.70978100899916</v>
      </c>
      <c r="AC3130">
        <v>12</v>
      </c>
      <c r="AD3130">
        <v>0</v>
      </c>
      <c r="AE3130">
        <v>45</v>
      </c>
      <c r="AF3130" s="6">
        <v>0</v>
      </c>
      <c r="AG3130" s="52">
        <v>600</v>
      </c>
      <c r="AH3130">
        <v>600</v>
      </c>
      <c r="AI3130" s="52">
        <v>10</v>
      </c>
      <c r="AJ3130" s="52">
        <v>120</v>
      </c>
      <c r="AK3130" s="6">
        <v>130</v>
      </c>
      <c r="AL3130" s="6">
        <v>0</v>
      </c>
      <c r="AM3130" s="6">
        <v>0</v>
      </c>
      <c r="AN3130" s="52">
        <v>150</v>
      </c>
      <c r="AO3130" s="5">
        <f t="shared" si="321"/>
        <v>5</v>
      </c>
      <c r="AP3130" s="75" t="s">
        <v>1624</v>
      </c>
      <c r="AQ3130" s="13">
        <v>175.04766296349345</v>
      </c>
      <c r="AR3130" s="13">
        <v>175.04766296349345</v>
      </c>
      <c r="AS3130" s="13">
        <v>150</v>
      </c>
      <c r="AT3130">
        <v>0</v>
      </c>
      <c r="AU3130">
        <v>0</v>
      </c>
      <c r="AV3130">
        <v>0</v>
      </c>
      <c r="AW3130" s="48">
        <v>2</v>
      </c>
      <c r="AX3130">
        <v>1</v>
      </c>
      <c r="AY3130">
        <v>1</v>
      </c>
      <c r="AZ3130">
        <v>0</v>
      </c>
      <c r="BA3130">
        <v>1</v>
      </c>
      <c r="BB3130">
        <v>2</v>
      </c>
      <c r="BC3130">
        <v>0</v>
      </c>
      <c r="BD3130">
        <v>3</v>
      </c>
      <c r="BE3130" s="7">
        <f t="shared" si="322"/>
        <v>170.34</v>
      </c>
      <c r="BF3130" s="7">
        <f t="shared" si="323"/>
        <v>0</v>
      </c>
      <c r="BG3130" s="7">
        <f t="shared" si="324"/>
        <v>170.34</v>
      </c>
      <c r="BH3130" s="7">
        <f t="shared" si="325"/>
        <v>155</v>
      </c>
      <c r="BI3130">
        <v>6</v>
      </c>
      <c r="BJ3130">
        <v>100</v>
      </c>
      <c r="BK3130">
        <v>6</v>
      </c>
      <c r="BL3130">
        <v>2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 s="9" t="s">
        <v>849</v>
      </c>
      <c r="BS3130">
        <v>0</v>
      </c>
      <c r="BT3130">
        <v>0</v>
      </c>
      <c r="BU3130" s="8"/>
      <c r="BV3130" s="8"/>
      <c r="BW3130">
        <v>0</v>
      </c>
      <c r="BX3130" s="9"/>
      <c r="BY3130">
        <v>0</v>
      </c>
      <c r="BZ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40056</v>
      </c>
      <c r="CJ3130">
        <v>48121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  <c r="DM3130">
        <v>0</v>
      </c>
      <c r="DN3130">
        <v>0</v>
      </c>
      <c r="DO3130">
        <v>0</v>
      </c>
      <c r="DP3130">
        <v>0</v>
      </c>
      <c r="DQ3130">
        <v>0</v>
      </c>
      <c r="DR3130">
        <v>0</v>
      </c>
      <c r="DS3130">
        <v>0</v>
      </c>
      <c r="DT3130">
        <v>0</v>
      </c>
      <c r="DU3130">
        <v>0</v>
      </c>
      <c r="DV3130">
        <v>0</v>
      </c>
      <c r="DW3130">
        <v>0</v>
      </c>
      <c r="DX3130">
        <v>197</v>
      </c>
      <c r="DY3130">
        <v>11</v>
      </c>
      <c r="DZ3130">
        <v>0</v>
      </c>
      <c r="EA3130">
        <v>12</v>
      </c>
      <c r="EB3130">
        <v>0</v>
      </c>
      <c r="EC3130">
        <v>104</v>
      </c>
      <c r="ED3130" s="6">
        <v>0</v>
      </c>
      <c r="EE3130">
        <v>0</v>
      </c>
      <c r="EF3130">
        <v>1</v>
      </c>
      <c r="EG3130">
        <v>1</v>
      </c>
      <c r="EJ3130" s="40"/>
      <c r="EK3130" t="s">
        <v>850</v>
      </c>
    </row>
    <row r="3131" spans="1:141" x14ac:dyDescent="0.15">
      <c r="A3131" s="48">
        <v>9354</v>
      </c>
      <c r="B3131" s="40">
        <v>1</v>
      </c>
      <c r="C3131">
        <v>40</v>
      </c>
      <c r="D3131" s="2" t="s">
        <v>851</v>
      </c>
      <c r="E3131">
        <v>56</v>
      </c>
      <c r="F3131">
        <v>48</v>
      </c>
      <c r="G3131">
        <v>57</v>
      </c>
      <c r="H3131">
        <v>102</v>
      </c>
      <c r="I3131">
        <v>16</v>
      </c>
      <c r="J3131">
        <v>2</v>
      </c>
      <c r="K3131">
        <v>32</v>
      </c>
      <c r="L3131">
        <v>36</v>
      </c>
      <c r="M3131">
        <v>0</v>
      </c>
      <c r="N3131" s="56">
        <v>2</v>
      </c>
      <c r="O3131">
        <v>1</v>
      </c>
      <c r="P3131" s="8">
        <v>0</v>
      </c>
      <c r="Q3131">
        <v>36</v>
      </c>
      <c r="R3131">
        <v>8</v>
      </c>
      <c r="S3131">
        <v>1</v>
      </c>
      <c r="T3131">
        <v>25</v>
      </c>
      <c r="U3131">
        <v>29</v>
      </c>
      <c r="V3131" s="50">
        <v>2</v>
      </c>
      <c r="W3131" s="50" t="s">
        <v>852</v>
      </c>
      <c r="X3131" s="50">
        <v>1</v>
      </c>
      <c r="Y3131" s="51">
        <v>4.6832000000000003</v>
      </c>
      <c r="Z3131" s="51">
        <v>8.0130434782608688</v>
      </c>
      <c r="AA3131" s="51">
        <v>2.5678502059970829</v>
      </c>
      <c r="AB3131" s="51">
        <v>317.42681052773855</v>
      </c>
      <c r="AC3131">
        <v>30</v>
      </c>
      <c r="AD3131">
        <v>0</v>
      </c>
      <c r="AE3131">
        <v>20</v>
      </c>
      <c r="AF3131" s="6">
        <v>10</v>
      </c>
      <c r="AG3131" s="52">
        <v>500</v>
      </c>
      <c r="AH3131">
        <v>500</v>
      </c>
      <c r="AI3131" s="52">
        <v>15</v>
      </c>
      <c r="AJ3131" s="52">
        <v>225</v>
      </c>
      <c r="AK3131" s="6">
        <v>240</v>
      </c>
      <c r="AL3131" s="6">
        <v>0</v>
      </c>
      <c r="AM3131" s="6">
        <v>0</v>
      </c>
      <c r="AN3131" s="52">
        <v>30</v>
      </c>
      <c r="AO3131" s="5">
        <f t="shared" si="321"/>
        <v>0</v>
      </c>
      <c r="AP3131" s="75" t="s">
        <v>2024</v>
      </c>
      <c r="AQ3131" s="13">
        <v>69.506775308995628</v>
      </c>
      <c r="AR3131" s="13">
        <v>47.506775308995628</v>
      </c>
      <c r="AS3131" s="13">
        <v>8</v>
      </c>
      <c r="AT3131">
        <v>22</v>
      </c>
      <c r="AU3131">
        <v>2</v>
      </c>
      <c r="AV3131">
        <v>2</v>
      </c>
      <c r="AW3131" s="48">
        <v>2</v>
      </c>
      <c r="AX3131">
        <v>25</v>
      </c>
      <c r="AY3131">
        <v>2</v>
      </c>
      <c r="AZ3131">
        <v>0</v>
      </c>
      <c r="BA3131">
        <v>9</v>
      </c>
      <c r="BB3131">
        <v>10</v>
      </c>
      <c r="BC3131">
        <v>0</v>
      </c>
      <c r="BD3131">
        <v>3</v>
      </c>
      <c r="BE3131" s="7">
        <f t="shared" si="322"/>
        <v>1779.76</v>
      </c>
      <c r="BF3131" s="7">
        <f t="shared" si="323"/>
        <v>0</v>
      </c>
      <c r="BG3131" s="7">
        <f t="shared" si="324"/>
        <v>1779.76</v>
      </c>
      <c r="BH3131" s="7">
        <f t="shared" si="325"/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62</v>
      </c>
      <c r="BR3131" s="9" t="s">
        <v>853</v>
      </c>
      <c r="BS3131">
        <v>6</v>
      </c>
      <c r="BT3131">
        <v>0</v>
      </c>
      <c r="BU3131" s="8">
        <v>1.1100000000000001</v>
      </c>
      <c r="BV3131" s="64">
        <f>BT3131*BU3131</f>
        <v>0</v>
      </c>
      <c r="BW3131">
        <v>0</v>
      </c>
      <c r="BX3131" s="9"/>
      <c r="BY3131">
        <v>0</v>
      </c>
      <c r="BZ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40056</v>
      </c>
      <c r="CJ3131">
        <v>48121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6</v>
      </c>
      <c r="CV3131">
        <v>6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  <c r="DM3131">
        <v>0</v>
      </c>
      <c r="DN3131">
        <v>0</v>
      </c>
      <c r="DO3131">
        <v>0</v>
      </c>
      <c r="DP3131">
        <v>0</v>
      </c>
      <c r="DQ3131">
        <v>0</v>
      </c>
      <c r="DR3131">
        <v>0</v>
      </c>
      <c r="DS3131">
        <v>0</v>
      </c>
      <c r="DT3131">
        <v>0</v>
      </c>
      <c r="DU3131">
        <v>0</v>
      </c>
      <c r="DV3131">
        <v>0</v>
      </c>
      <c r="DW3131">
        <v>0</v>
      </c>
      <c r="DX3131">
        <v>197</v>
      </c>
      <c r="DY3131">
        <v>11</v>
      </c>
      <c r="DZ3131">
        <v>6.5476190000000001</v>
      </c>
      <c r="EA3131">
        <v>6</v>
      </c>
      <c r="EB3131">
        <v>0</v>
      </c>
      <c r="EC3131">
        <v>58.547620000000002</v>
      </c>
      <c r="ED3131" s="6">
        <v>0</v>
      </c>
      <c r="EE3131">
        <v>0</v>
      </c>
      <c r="EF3131">
        <v>1</v>
      </c>
      <c r="EG3131">
        <v>1</v>
      </c>
      <c r="EJ3131" s="40"/>
      <c r="EK3131" t="s">
        <v>2980</v>
      </c>
    </row>
    <row r="3132" spans="1:141" x14ac:dyDescent="0.15">
      <c r="A3132" s="48">
        <v>9367</v>
      </c>
      <c r="B3132" s="40">
        <v>1</v>
      </c>
      <c r="C3132">
        <v>40</v>
      </c>
      <c r="D3132" s="2" t="s">
        <v>2981</v>
      </c>
      <c r="E3132">
        <v>56</v>
      </c>
      <c r="F3132">
        <v>48</v>
      </c>
      <c r="G3132">
        <v>57</v>
      </c>
      <c r="H3132">
        <v>103</v>
      </c>
      <c r="I3132">
        <v>28</v>
      </c>
      <c r="J3132">
        <v>5</v>
      </c>
      <c r="K3132">
        <v>13</v>
      </c>
      <c r="L3132">
        <v>28</v>
      </c>
      <c r="M3132">
        <v>0</v>
      </c>
      <c r="N3132" s="23">
        <v>1</v>
      </c>
      <c r="O3132">
        <v>1</v>
      </c>
      <c r="P3132" s="8">
        <v>0</v>
      </c>
      <c r="Q3132">
        <v>39</v>
      </c>
      <c r="R3132">
        <v>7</v>
      </c>
      <c r="S3132">
        <v>1</v>
      </c>
      <c r="T3132">
        <v>3</v>
      </c>
      <c r="U3132">
        <v>5</v>
      </c>
      <c r="V3132" s="50">
        <v>2</v>
      </c>
      <c r="W3132" s="50" t="s">
        <v>2023</v>
      </c>
      <c r="X3132" s="50">
        <v>1</v>
      </c>
      <c r="Y3132" s="51">
        <v>4.6832000000000003</v>
      </c>
      <c r="Z3132" s="51">
        <v>8.0130434782608688</v>
      </c>
      <c r="AA3132" s="51">
        <v>2.5678502059970829</v>
      </c>
      <c r="AB3132" s="51">
        <v>688.77847538141589</v>
      </c>
      <c r="AC3132">
        <v>60</v>
      </c>
      <c r="AD3132">
        <v>15</v>
      </c>
      <c r="AE3132">
        <v>66</v>
      </c>
      <c r="AF3132" s="6">
        <v>0</v>
      </c>
      <c r="AG3132" s="52">
        <v>350</v>
      </c>
      <c r="AH3132">
        <v>350</v>
      </c>
      <c r="AI3132" s="52">
        <v>75</v>
      </c>
      <c r="AJ3132" s="52">
        <v>200</v>
      </c>
      <c r="AK3132" s="6">
        <v>275</v>
      </c>
      <c r="AL3132" s="6">
        <v>40</v>
      </c>
      <c r="AM3132" s="6">
        <v>0</v>
      </c>
      <c r="AN3132" s="52">
        <v>500</v>
      </c>
      <c r="AO3132" s="5">
        <f t="shared" si="321"/>
        <v>0</v>
      </c>
      <c r="AP3132" s="75" t="s">
        <v>854</v>
      </c>
      <c r="AQ3132" s="13">
        <v>549.92479333428821</v>
      </c>
      <c r="AR3132" s="13">
        <v>429.92479333428821</v>
      </c>
      <c r="AS3132" s="13">
        <v>380</v>
      </c>
      <c r="AT3132">
        <v>120</v>
      </c>
      <c r="AU3132">
        <v>0</v>
      </c>
      <c r="AV3132">
        <v>52</v>
      </c>
      <c r="AW3132" s="48">
        <v>2</v>
      </c>
      <c r="AX3132">
        <v>1</v>
      </c>
      <c r="AY3132">
        <v>1</v>
      </c>
      <c r="AZ3132">
        <v>0</v>
      </c>
      <c r="BA3132">
        <v>4</v>
      </c>
      <c r="BB3132">
        <v>10</v>
      </c>
      <c r="BC3132">
        <v>0</v>
      </c>
      <c r="BD3132">
        <v>8</v>
      </c>
      <c r="BE3132" s="7">
        <f t="shared" si="322"/>
        <v>374.01000000000005</v>
      </c>
      <c r="BF3132" s="7">
        <f t="shared" si="323"/>
        <v>0</v>
      </c>
      <c r="BG3132" s="7">
        <f t="shared" si="324"/>
        <v>374.01000000000005</v>
      </c>
      <c r="BH3132" s="7">
        <f t="shared" si="325"/>
        <v>368.75818989375</v>
      </c>
      <c r="BI3132">
        <v>13</v>
      </c>
      <c r="BJ3132">
        <v>350</v>
      </c>
      <c r="BK3132">
        <v>9</v>
      </c>
      <c r="BL3132">
        <v>4</v>
      </c>
      <c r="BM3132">
        <v>0</v>
      </c>
      <c r="BN3132">
        <v>0</v>
      </c>
      <c r="BO3132">
        <v>0</v>
      </c>
      <c r="BP3132">
        <v>0</v>
      </c>
      <c r="BQ3132">
        <v>77</v>
      </c>
      <c r="BR3132" s="9" t="s">
        <v>855</v>
      </c>
      <c r="BS3132">
        <v>1</v>
      </c>
      <c r="BT3132">
        <v>15</v>
      </c>
      <c r="BU3132" s="72">
        <v>0.31721265958333333</v>
      </c>
      <c r="BV3132" s="64">
        <f>BT3132*BU3132</f>
        <v>4.75818989375</v>
      </c>
      <c r="BW3132">
        <v>0</v>
      </c>
      <c r="BX3132" s="9"/>
      <c r="BY3132">
        <v>0</v>
      </c>
      <c r="BZ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40056</v>
      </c>
      <c r="CJ3132">
        <v>48121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1</v>
      </c>
      <c r="DH3132">
        <v>1</v>
      </c>
      <c r="DI3132">
        <v>0</v>
      </c>
      <c r="DJ3132">
        <v>0</v>
      </c>
      <c r="DK3132">
        <v>0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  <c r="DT3132">
        <v>0</v>
      </c>
      <c r="DU3132">
        <v>0</v>
      </c>
      <c r="DV3132">
        <v>0</v>
      </c>
      <c r="DW3132">
        <v>0</v>
      </c>
      <c r="DX3132">
        <v>197</v>
      </c>
      <c r="DY3132">
        <v>11</v>
      </c>
      <c r="DZ3132">
        <v>35.714289999999998</v>
      </c>
      <c r="EA3132">
        <v>23</v>
      </c>
      <c r="EB3132">
        <v>0</v>
      </c>
      <c r="EC3132">
        <v>87.714290000000005</v>
      </c>
      <c r="ED3132" s="6">
        <v>0</v>
      </c>
      <c r="EE3132">
        <v>0</v>
      </c>
      <c r="EF3132">
        <v>1</v>
      </c>
      <c r="EG3132">
        <v>2</v>
      </c>
      <c r="EJ3132" s="40"/>
      <c r="EK3132" t="s">
        <v>856</v>
      </c>
    </row>
    <row r="3133" spans="1:141" x14ac:dyDescent="0.15">
      <c r="A3133" s="48">
        <v>9470</v>
      </c>
      <c r="B3133" s="40">
        <v>1</v>
      </c>
      <c r="C3133">
        <v>40</v>
      </c>
      <c r="D3133" s="2" t="s">
        <v>857</v>
      </c>
      <c r="E3133">
        <v>178</v>
      </c>
      <c r="F3133">
        <v>48</v>
      </c>
      <c r="G3133">
        <v>55</v>
      </c>
      <c r="H3133">
        <v>139</v>
      </c>
      <c r="I3133">
        <v>7</v>
      </c>
      <c r="J3133">
        <v>3</v>
      </c>
      <c r="K3133">
        <v>73</v>
      </c>
      <c r="L3133">
        <v>1</v>
      </c>
      <c r="M3133">
        <v>0</v>
      </c>
      <c r="N3133" s="56">
        <v>2</v>
      </c>
      <c r="O3133">
        <v>1</v>
      </c>
      <c r="P3133" s="8">
        <v>0</v>
      </c>
      <c r="Q3133">
        <v>23</v>
      </c>
      <c r="R3133">
        <v>4</v>
      </c>
      <c r="S3133">
        <v>1</v>
      </c>
      <c r="T3133">
        <v>1</v>
      </c>
      <c r="U3133">
        <v>1</v>
      </c>
      <c r="V3133" s="21">
        <v>4</v>
      </c>
      <c r="W3133" s="21" t="s">
        <v>858</v>
      </c>
      <c r="X3133" s="21">
        <v>0</v>
      </c>
      <c r="Y3133" s="51">
        <v>4.6832000000000003</v>
      </c>
      <c r="Z3133" s="51">
        <v>8.0130434782608688</v>
      </c>
      <c r="AA3133" s="51">
        <v>2.5678502059970829</v>
      </c>
      <c r="AB3133" s="57">
        <v>160.26086956521738</v>
      </c>
      <c r="AC3133">
        <v>20</v>
      </c>
      <c r="AD3133">
        <v>0</v>
      </c>
      <c r="AE3133">
        <v>0</v>
      </c>
      <c r="AF3133" s="6">
        <v>0</v>
      </c>
      <c r="AG3133" s="52">
        <v>0</v>
      </c>
      <c r="AH3133" s="57">
        <v>160.26086956521738</v>
      </c>
      <c r="AI3133" s="52">
        <v>8</v>
      </c>
      <c r="AJ3133" s="52">
        <v>80</v>
      </c>
      <c r="AK3133" s="6">
        <v>88</v>
      </c>
      <c r="AL3133" s="6">
        <v>0</v>
      </c>
      <c r="AM3133" s="6">
        <v>0</v>
      </c>
      <c r="AN3133" s="52">
        <v>500</v>
      </c>
      <c r="AO3133" s="5">
        <f t="shared" si="321"/>
        <v>0</v>
      </c>
      <c r="AP3133" s="7" t="s">
        <v>859</v>
      </c>
      <c r="AQ3133" s="13">
        <v>250</v>
      </c>
      <c r="AR3133" s="13">
        <v>250</v>
      </c>
      <c r="AS3133" s="13">
        <v>250</v>
      </c>
      <c r="AT3133">
        <v>0</v>
      </c>
      <c r="AU3133">
        <v>0</v>
      </c>
      <c r="AV3133">
        <v>0</v>
      </c>
      <c r="AW3133" s="48">
        <v>2</v>
      </c>
      <c r="AX3133">
        <v>0</v>
      </c>
      <c r="AY3133">
        <v>1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 s="7">
        <f t="shared" si="322"/>
        <v>56.06</v>
      </c>
      <c r="BF3133" s="7">
        <f t="shared" si="323"/>
        <v>23.939999999999998</v>
      </c>
      <c r="BG3133" s="7">
        <f t="shared" si="324"/>
        <v>80</v>
      </c>
      <c r="BH3133" s="7">
        <f t="shared" si="325"/>
        <v>207.3</v>
      </c>
      <c r="BI3133">
        <v>10</v>
      </c>
      <c r="BJ3133">
        <v>80</v>
      </c>
      <c r="BK3133">
        <v>10</v>
      </c>
      <c r="BL3133">
        <v>3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 s="9" t="s">
        <v>860</v>
      </c>
      <c r="BS3133">
        <v>0</v>
      </c>
      <c r="BT3133">
        <v>0</v>
      </c>
      <c r="BU3133" s="8"/>
      <c r="BV3133" s="8"/>
      <c r="BW3133">
        <v>0</v>
      </c>
      <c r="BX3133" s="9"/>
      <c r="BY3133">
        <v>0</v>
      </c>
      <c r="BZ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40178</v>
      </c>
      <c r="CJ3133">
        <v>48395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  <c r="DT3133">
        <v>0</v>
      </c>
      <c r="DU3133">
        <v>0</v>
      </c>
      <c r="DV3133">
        <v>0</v>
      </c>
      <c r="DW3133">
        <v>1</v>
      </c>
      <c r="DX3133">
        <v>192</v>
      </c>
      <c r="DY3133">
        <v>11</v>
      </c>
      <c r="DZ3133">
        <v>0</v>
      </c>
      <c r="EA3133">
        <v>20</v>
      </c>
      <c r="EB3133">
        <v>0</v>
      </c>
      <c r="EC3133">
        <v>52</v>
      </c>
      <c r="ED3133" s="6">
        <v>0</v>
      </c>
      <c r="EE3133">
        <v>0</v>
      </c>
      <c r="EF3133">
        <v>1</v>
      </c>
      <c r="EG3133">
        <v>1</v>
      </c>
      <c r="EJ3133" s="40"/>
      <c r="EK3133" t="s">
        <v>861</v>
      </c>
    </row>
    <row r="3134" spans="1:141" x14ac:dyDescent="0.15">
      <c r="A3134" s="48">
        <v>9471</v>
      </c>
      <c r="B3134" s="40">
        <v>1</v>
      </c>
      <c r="C3134">
        <v>40</v>
      </c>
      <c r="D3134" s="2" t="s">
        <v>862</v>
      </c>
      <c r="E3134">
        <v>178</v>
      </c>
      <c r="F3134">
        <v>48</v>
      </c>
      <c r="G3134">
        <v>55</v>
      </c>
      <c r="H3134">
        <v>139</v>
      </c>
      <c r="I3134">
        <v>7</v>
      </c>
      <c r="J3134">
        <v>4</v>
      </c>
      <c r="K3134">
        <v>73</v>
      </c>
      <c r="L3134">
        <v>5</v>
      </c>
      <c r="M3134">
        <v>0</v>
      </c>
      <c r="N3134" s="56">
        <v>2</v>
      </c>
      <c r="O3134">
        <v>1</v>
      </c>
      <c r="P3134" s="8">
        <v>0</v>
      </c>
      <c r="Q3134">
        <v>25</v>
      </c>
      <c r="R3134">
        <v>8</v>
      </c>
      <c r="S3134">
        <v>2</v>
      </c>
      <c r="T3134">
        <v>18</v>
      </c>
      <c r="U3134">
        <v>22</v>
      </c>
      <c r="V3134" s="21">
        <v>4</v>
      </c>
      <c r="W3134" s="21" t="s">
        <v>863</v>
      </c>
      <c r="X3134" s="21">
        <v>0</v>
      </c>
      <c r="Y3134" s="51">
        <v>4.6832000000000003</v>
      </c>
      <c r="Z3134" s="51">
        <v>8.0130434782608688</v>
      </c>
      <c r="AA3134" s="51">
        <v>2.5678502059970829</v>
      </c>
      <c r="AB3134" s="57">
        <v>200.32608695652172</v>
      </c>
      <c r="AC3134">
        <v>25</v>
      </c>
      <c r="AD3134">
        <v>0</v>
      </c>
      <c r="AE3134">
        <v>0</v>
      </c>
      <c r="AF3134" s="6">
        <v>0</v>
      </c>
      <c r="AG3134" s="52">
        <v>0</v>
      </c>
      <c r="AH3134" s="57">
        <v>200.32608695652172</v>
      </c>
      <c r="AI3134" s="52">
        <v>6</v>
      </c>
      <c r="AJ3134" s="52">
        <v>90</v>
      </c>
      <c r="AK3134" s="6">
        <v>96</v>
      </c>
      <c r="AL3134" s="6">
        <v>0</v>
      </c>
      <c r="AM3134" s="6">
        <v>0</v>
      </c>
      <c r="AN3134" s="52">
        <v>400</v>
      </c>
      <c r="AO3134" s="5">
        <f t="shared" ref="AO3134:AO3197" si="326">MAX(0, BH3134-AN3134)</f>
        <v>0</v>
      </c>
      <c r="AP3134" s="7" t="s">
        <v>864</v>
      </c>
      <c r="AQ3134" s="13">
        <v>200</v>
      </c>
      <c r="AR3134" s="13">
        <v>200</v>
      </c>
      <c r="AS3134" s="13">
        <v>200</v>
      </c>
      <c r="AT3134">
        <v>0</v>
      </c>
      <c r="AU3134">
        <v>0</v>
      </c>
      <c r="AV3134">
        <v>0</v>
      </c>
      <c r="AW3134" s="48">
        <v>2</v>
      </c>
      <c r="AX3134">
        <v>0</v>
      </c>
      <c r="AY3134">
        <v>1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 s="7">
        <f t="shared" ref="BE3134:BE3197" si="327">(AX3134*52.41)+(AY3134*56.06)+(BA3134*21.55)+(BB3134*15.39)+(BC3134*2.07)+(BD3134*3.18)</f>
        <v>56.06</v>
      </c>
      <c r="BF3134" s="7">
        <f t="shared" ref="BF3134:BF3197" si="328">MAX(0, BG3134-BE3134)</f>
        <v>33.94</v>
      </c>
      <c r="BG3134" s="7">
        <f t="shared" ref="BG3134:BG3197" si="329">MAX(AJ3134,BE3134)</f>
        <v>90</v>
      </c>
      <c r="BH3134" s="7">
        <f t="shared" ref="BH3134:BH3197" si="330">(BJ3134*0.36)+(BL3134*0.119*500)+BV3134+CB3134</f>
        <v>329.9</v>
      </c>
      <c r="BI3134">
        <v>8</v>
      </c>
      <c r="BJ3134">
        <v>90</v>
      </c>
      <c r="BK3134">
        <v>17</v>
      </c>
      <c r="BL3134">
        <v>5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 s="9" t="s">
        <v>2979</v>
      </c>
      <c r="BS3134">
        <v>0</v>
      </c>
      <c r="BT3134">
        <v>0</v>
      </c>
      <c r="BU3134" s="8"/>
      <c r="BV3134" s="8"/>
      <c r="BW3134">
        <v>0</v>
      </c>
      <c r="BX3134" s="9"/>
      <c r="BY3134">
        <v>0</v>
      </c>
      <c r="BZ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40178</v>
      </c>
      <c r="CJ3134">
        <v>48395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  <c r="DT3134">
        <v>0</v>
      </c>
      <c r="DU3134">
        <v>0</v>
      </c>
      <c r="DV3134">
        <v>0</v>
      </c>
      <c r="DW3134">
        <v>1</v>
      </c>
      <c r="DX3134">
        <v>192</v>
      </c>
      <c r="DY3134">
        <v>11</v>
      </c>
      <c r="DZ3134">
        <v>0</v>
      </c>
      <c r="EA3134">
        <v>25</v>
      </c>
      <c r="EB3134">
        <v>0</v>
      </c>
      <c r="EC3134">
        <v>104</v>
      </c>
      <c r="ED3134" s="6">
        <v>0</v>
      </c>
      <c r="EE3134">
        <v>0</v>
      </c>
      <c r="EF3134">
        <v>1</v>
      </c>
      <c r="EG3134">
        <v>1</v>
      </c>
      <c r="EJ3134" s="40"/>
      <c r="EK3134" t="s">
        <v>2980</v>
      </c>
    </row>
    <row r="3135" spans="1:141" x14ac:dyDescent="0.15">
      <c r="A3135" s="48">
        <v>9472</v>
      </c>
      <c r="B3135" s="40">
        <v>1</v>
      </c>
      <c r="C3135">
        <v>40</v>
      </c>
      <c r="D3135" s="2" t="s">
        <v>2981</v>
      </c>
      <c r="E3135">
        <v>178</v>
      </c>
      <c r="F3135">
        <v>48</v>
      </c>
      <c r="G3135">
        <v>55</v>
      </c>
      <c r="H3135">
        <v>139</v>
      </c>
      <c r="I3135">
        <v>7</v>
      </c>
      <c r="J3135">
        <v>5</v>
      </c>
      <c r="K3135">
        <v>73</v>
      </c>
      <c r="L3135">
        <v>13</v>
      </c>
      <c r="M3135">
        <v>0</v>
      </c>
      <c r="N3135" s="56">
        <v>2</v>
      </c>
      <c r="O3135">
        <v>1</v>
      </c>
      <c r="P3135" s="8">
        <v>0</v>
      </c>
      <c r="Q3135">
        <v>47</v>
      </c>
      <c r="R3135">
        <v>10</v>
      </c>
      <c r="S3135">
        <v>3</v>
      </c>
      <c r="T3135">
        <v>8</v>
      </c>
      <c r="U3135">
        <v>10</v>
      </c>
      <c r="V3135" s="21">
        <v>4</v>
      </c>
      <c r="W3135" s="21" t="s">
        <v>2982</v>
      </c>
      <c r="X3135" s="21">
        <v>0</v>
      </c>
      <c r="Y3135" s="51">
        <v>4.6832000000000003</v>
      </c>
      <c r="Z3135" s="51">
        <v>8.0130434782608688</v>
      </c>
      <c r="AA3135" s="51">
        <v>2.5678502059970829</v>
      </c>
      <c r="AB3135" s="57">
        <v>320.52173913043475</v>
      </c>
      <c r="AC3135">
        <v>40</v>
      </c>
      <c r="AD3135">
        <v>0</v>
      </c>
      <c r="AE3135">
        <v>0</v>
      </c>
      <c r="AF3135" s="6">
        <v>0</v>
      </c>
      <c r="AG3135" s="52">
        <v>0</v>
      </c>
      <c r="AH3135" s="57">
        <v>320.52173913043475</v>
      </c>
      <c r="AI3135" s="52">
        <v>10</v>
      </c>
      <c r="AJ3135" s="52">
        <v>100</v>
      </c>
      <c r="AK3135" s="6">
        <v>110</v>
      </c>
      <c r="AL3135" s="6">
        <v>0</v>
      </c>
      <c r="AM3135" s="6">
        <v>0</v>
      </c>
      <c r="AN3135" s="52">
        <v>600</v>
      </c>
      <c r="AO3135" s="5">
        <f t="shared" si="326"/>
        <v>168</v>
      </c>
      <c r="AP3135" s="7" t="s">
        <v>865</v>
      </c>
      <c r="AQ3135" s="13">
        <v>384</v>
      </c>
      <c r="AR3135" s="13">
        <v>384</v>
      </c>
      <c r="AS3135" s="13">
        <v>384</v>
      </c>
      <c r="AT3135">
        <v>0</v>
      </c>
      <c r="AU3135">
        <v>0</v>
      </c>
      <c r="AV3135">
        <v>0</v>
      </c>
      <c r="AW3135" s="48">
        <v>2</v>
      </c>
      <c r="AX3135">
        <v>0</v>
      </c>
      <c r="AY3135">
        <v>2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 s="7">
        <f t="shared" si="327"/>
        <v>112.12</v>
      </c>
      <c r="BF3135" s="7">
        <f t="shared" si="328"/>
        <v>0</v>
      </c>
      <c r="BG3135" s="7">
        <f t="shared" si="329"/>
        <v>112.12</v>
      </c>
      <c r="BH3135" s="7">
        <f t="shared" si="330"/>
        <v>768</v>
      </c>
      <c r="BI3135">
        <v>15</v>
      </c>
      <c r="BJ3135">
        <v>150</v>
      </c>
      <c r="BK3135">
        <v>25</v>
      </c>
      <c r="BL3135">
        <v>12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 s="9" t="s">
        <v>2979</v>
      </c>
      <c r="BS3135">
        <v>0</v>
      </c>
      <c r="BT3135">
        <v>0</v>
      </c>
      <c r="BU3135" s="8"/>
      <c r="BV3135" s="8"/>
      <c r="BW3135">
        <v>0</v>
      </c>
      <c r="BX3135" s="9"/>
      <c r="BY3135">
        <v>0</v>
      </c>
      <c r="BZ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40178</v>
      </c>
      <c r="CJ3135">
        <v>48395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  <c r="DT3135">
        <v>0</v>
      </c>
      <c r="DU3135">
        <v>0</v>
      </c>
      <c r="DV3135">
        <v>0</v>
      </c>
      <c r="DW3135">
        <v>1</v>
      </c>
      <c r="DX3135">
        <v>192</v>
      </c>
      <c r="DY3135">
        <v>11</v>
      </c>
      <c r="DZ3135">
        <v>0</v>
      </c>
      <c r="EA3135">
        <v>40</v>
      </c>
      <c r="EB3135">
        <v>0</v>
      </c>
      <c r="EC3135">
        <v>156</v>
      </c>
      <c r="ED3135" s="6">
        <v>0</v>
      </c>
      <c r="EE3135">
        <v>0</v>
      </c>
      <c r="EF3135">
        <v>1</v>
      </c>
      <c r="EG3135">
        <v>1</v>
      </c>
      <c r="EJ3135" s="40"/>
      <c r="EK3135" t="s">
        <v>2980</v>
      </c>
    </row>
    <row r="3136" spans="1:141" x14ac:dyDescent="0.15">
      <c r="A3136" s="48">
        <v>9473</v>
      </c>
      <c r="B3136" s="40">
        <v>1</v>
      </c>
      <c r="C3136">
        <v>40</v>
      </c>
      <c r="D3136" s="2" t="s">
        <v>2981</v>
      </c>
      <c r="E3136">
        <v>178</v>
      </c>
      <c r="F3136">
        <v>48</v>
      </c>
      <c r="G3136">
        <v>55</v>
      </c>
      <c r="H3136">
        <v>139</v>
      </c>
      <c r="I3136">
        <v>17</v>
      </c>
      <c r="J3136">
        <v>6</v>
      </c>
      <c r="K3136">
        <v>53</v>
      </c>
      <c r="L3136">
        <v>47</v>
      </c>
      <c r="M3136">
        <v>0</v>
      </c>
      <c r="N3136" s="56">
        <v>2</v>
      </c>
      <c r="O3136">
        <v>1</v>
      </c>
      <c r="P3136" s="8">
        <v>0</v>
      </c>
      <c r="Q3136">
        <v>60</v>
      </c>
      <c r="R3136">
        <v>2</v>
      </c>
      <c r="S3136">
        <v>1</v>
      </c>
      <c r="T3136">
        <v>43</v>
      </c>
      <c r="U3136">
        <v>51</v>
      </c>
      <c r="V3136" s="66">
        <v>3</v>
      </c>
      <c r="W3136" s="66" t="s">
        <v>1106</v>
      </c>
      <c r="X3136" s="66">
        <v>0</v>
      </c>
      <c r="Y3136" s="51">
        <v>4.6832000000000003</v>
      </c>
      <c r="Z3136" s="51">
        <v>8.0130434782608688</v>
      </c>
      <c r="AA3136" s="51">
        <v>2.5678502059970829</v>
      </c>
      <c r="AB3136" s="57">
        <v>48.078260869565213</v>
      </c>
      <c r="AC3136">
        <v>6</v>
      </c>
      <c r="AD3136">
        <v>0</v>
      </c>
      <c r="AE3136">
        <v>0</v>
      </c>
      <c r="AF3136" s="6">
        <v>0</v>
      </c>
      <c r="AG3136" s="52">
        <v>0</v>
      </c>
      <c r="AH3136" s="57">
        <v>48.078260869565213</v>
      </c>
      <c r="AI3136" s="52">
        <v>0</v>
      </c>
      <c r="AJ3136" s="52">
        <v>50</v>
      </c>
      <c r="AK3136" s="6">
        <v>50</v>
      </c>
      <c r="AL3136" s="6">
        <v>10</v>
      </c>
      <c r="AM3136" s="6">
        <v>0</v>
      </c>
      <c r="AN3136" s="52">
        <v>100</v>
      </c>
      <c r="AO3136" s="5">
        <f t="shared" si="326"/>
        <v>0</v>
      </c>
      <c r="AP3136" s="7" t="s">
        <v>866</v>
      </c>
      <c r="AQ3136" s="13">
        <v>97.596086956521745</v>
      </c>
      <c r="AR3136" s="13">
        <v>97.596086956521745</v>
      </c>
      <c r="AS3136" s="13">
        <v>97.596086956521745</v>
      </c>
      <c r="AT3136">
        <v>0</v>
      </c>
      <c r="AU3136">
        <v>0</v>
      </c>
      <c r="AV3136">
        <v>0</v>
      </c>
      <c r="AW3136" s="48">
        <v>2</v>
      </c>
      <c r="AX3136">
        <v>1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 s="7">
        <f t="shared" si="327"/>
        <v>52.41</v>
      </c>
      <c r="BF3136" s="7">
        <f t="shared" si="328"/>
        <v>0</v>
      </c>
      <c r="BG3136" s="7">
        <f t="shared" si="329"/>
        <v>52.41</v>
      </c>
      <c r="BH3136" s="7">
        <f t="shared" si="330"/>
        <v>59.5</v>
      </c>
      <c r="BI3136">
        <v>2</v>
      </c>
      <c r="BJ3136">
        <v>0</v>
      </c>
      <c r="BK3136">
        <v>4</v>
      </c>
      <c r="BL3136">
        <v>1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 s="9" t="s">
        <v>2979</v>
      </c>
      <c r="BS3136">
        <v>0</v>
      </c>
      <c r="BT3136">
        <v>0</v>
      </c>
      <c r="BU3136" s="8"/>
      <c r="BV3136" s="8"/>
      <c r="BW3136">
        <v>0</v>
      </c>
      <c r="BX3136" s="9"/>
      <c r="BY3136">
        <v>0</v>
      </c>
      <c r="BZ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40178</v>
      </c>
      <c r="CJ3136">
        <v>48395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  <c r="DT3136">
        <v>0</v>
      </c>
      <c r="DU3136">
        <v>0</v>
      </c>
      <c r="DV3136">
        <v>0</v>
      </c>
      <c r="DW3136">
        <v>1</v>
      </c>
      <c r="DX3136">
        <v>192</v>
      </c>
      <c r="DY3136">
        <v>11</v>
      </c>
      <c r="DZ3136">
        <v>0</v>
      </c>
      <c r="EA3136">
        <v>6</v>
      </c>
      <c r="EB3136">
        <v>0</v>
      </c>
      <c r="EC3136">
        <v>52</v>
      </c>
      <c r="ED3136" s="6">
        <v>0</v>
      </c>
      <c r="EE3136">
        <v>0</v>
      </c>
      <c r="EF3136">
        <v>1</v>
      </c>
      <c r="EG3136">
        <v>1</v>
      </c>
      <c r="EJ3136" s="40"/>
      <c r="EK3136" t="s">
        <v>2132</v>
      </c>
    </row>
    <row r="3137" spans="1:141" x14ac:dyDescent="0.15">
      <c r="A3137" s="48">
        <v>9475</v>
      </c>
      <c r="B3137" s="40">
        <v>1</v>
      </c>
      <c r="C3137">
        <v>40</v>
      </c>
      <c r="D3137" s="2" t="s">
        <v>1930</v>
      </c>
      <c r="E3137">
        <v>178</v>
      </c>
      <c r="F3137">
        <v>48</v>
      </c>
      <c r="G3137">
        <v>55</v>
      </c>
      <c r="H3137">
        <v>139</v>
      </c>
      <c r="I3137">
        <v>17</v>
      </c>
      <c r="J3137">
        <v>8</v>
      </c>
      <c r="K3137">
        <v>54</v>
      </c>
      <c r="L3137">
        <v>4</v>
      </c>
      <c r="M3137">
        <v>0</v>
      </c>
      <c r="N3137" s="56">
        <v>2</v>
      </c>
      <c r="O3137">
        <v>1</v>
      </c>
      <c r="P3137" s="8">
        <v>0</v>
      </c>
      <c r="Q3137">
        <v>46</v>
      </c>
      <c r="R3137">
        <v>3</v>
      </c>
      <c r="S3137">
        <v>1</v>
      </c>
      <c r="T3137">
        <v>38</v>
      </c>
      <c r="U3137">
        <v>45</v>
      </c>
      <c r="V3137" s="66">
        <v>3</v>
      </c>
      <c r="W3137" s="66" t="s">
        <v>1106</v>
      </c>
      <c r="X3137" s="66">
        <v>0</v>
      </c>
      <c r="Y3137" s="51">
        <v>4.6832000000000003</v>
      </c>
      <c r="Z3137" s="51">
        <v>8.0130434782608688</v>
      </c>
      <c r="AA3137" s="51">
        <v>2.5678502059970829</v>
      </c>
      <c r="AB3137" s="57">
        <v>168.27391304347825</v>
      </c>
      <c r="AC3137">
        <v>21</v>
      </c>
      <c r="AD3137">
        <v>0</v>
      </c>
      <c r="AE3137">
        <v>0</v>
      </c>
      <c r="AF3137" s="6">
        <v>0</v>
      </c>
      <c r="AG3137" s="52">
        <v>0</v>
      </c>
      <c r="AH3137" s="57">
        <v>168.27391304347825</v>
      </c>
      <c r="AI3137" s="52">
        <v>15</v>
      </c>
      <c r="AJ3137" s="52">
        <v>50</v>
      </c>
      <c r="AK3137" s="6">
        <v>65</v>
      </c>
      <c r="AL3137" s="6">
        <v>20</v>
      </c>
      <c r="AM3137" s="6">
        <v>0</v>
      </c>
      <c r="AN3137" s="52">
        <v>500</v>
      </c>
      <c r="AO3137" s="5">
        <f t="shared" si="326"/>
        <v>0</v>
      </c>
      <c r="AP3137" s="7" t="s">
        <v>867</v>
      </c>
      <c r="AQ3137" s="13">
        <v>491.58630434782611</v>
      </c>
      <c r="AR3137" s="13">
        <v>441.58630434782611</v>
      </c>
      <c r="AS3137" s="13">
        <v>441.58630434782611</v>
      </c>
      <c r="AT3137">
        <v>50</v>
      </c>
      <c r="AU3137">
        <v>0</v>
      </c>
      <c r="AV3137">
        <v>12</v>
      </c>
      <c r="AW3137" s="48">
        <v>2</v>
      </c>
      <c r="AX3137">
        <v>1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 s="7">
        <f t="shared" si="327"/>
        <v>52.41</v>
      </c>
      <c r="BF3137" s="7">
        <f t="shared" si="328"/>
        <v>0</v>
      </c>
      <c r="BG3137" s="7">
        <f t="shared" si="329"/>
        <v>52.41</v>
      </c>
      <c r="BH3137" s="7">
        <f t="shared" si="330"/>
        <v>245.2</v>
      </c>
      <c r="BI3137">
        <v>6</v>
      </c>
      <c r="BJ3137">
        <v>20</v>
      </c>
      <c r="BK3137">
        <v>13</v>
      </c>
      <c r="BL3137">
        <v>4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 s="9" t="s">
        <v>2979</v>
      </c>
      <c r="BS3137">
        <v>0</v>
      </c>
      <c r="BT3137">
        <v>0</v>
      </c>
      <c r="BU3137" s="8"/>
      <c r="BV3137" s="8"/>
      <c r="BW3137">
        <v>0</v>
      </c>
      <c r="BX3137" s="9"/>
      <c r="BY3137">
        <v>0</v>
      </c>
      <c r="BZ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40178</v>
      </c>
      <c r="CJ3137">
        <v>48395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  <c r="DT3137">
        <v>0</v>
      </c>
      <c r="DU3137">
        <v>0</v>
      </c>
      <c r="DV3137">
        <v>0</v>
      </c>
      <c r="DW3137">
        <v>1</v>
      </c>
      <c r="DX3137">
        <v>192</v>
      </c>
      <c r="DY3137">
        <v>11</v>
      </c>
      <c r="DZ3137">
        <v>14.88095</v>
      </c>
      <c r="EA3137">
        <v>19</v>
      </c>
      <c r="EB3137">
        <v>0</v>
      </c>
      <c r="EC3137">
        <v>66.880949999999999</v>
      </c>
      <c r="ED3137" s="6">
        <v>0</v>
      </c>
      <c r="EE3137">
        <v>0</v>
      </c>
      <c r="EF3137">
        <v>1</v>
      </c>
      <c r="EG3137">
        <v>1</v>
      </c>
      <c r="EJ3137" s="40"/>
      <c r="EK3137" t="s">
        <v>3312</v>
      </c>
    </row>
    <row r="3138" spans="1:141" x14ac:dyDescent="0.15">
      <c r="A3138" s="48">
        <v>9476</v>
      </c>
      <c r="B3138" s="40">
        <v>1</v>
      </c>
      <c r="C3138">
        <v>40</v>
      </c>
      <c r="D3138" s="2" t="s">
        <v>3083</v>
      </c>
      <c r="E3138">
        <v>178</v>
      </c>
      <c r="F3138">
        <v>48</v>
      </c>
      <c r="G3138">
        <v>55</v>
      </c>
      <c r="H3138">
        <v>139</v>
      </c>
      <c r="I3138">
        <v>17</v>
      </c>
      <c r="J3138">
        <v>9</v>
      </c>
      <c r="K3138">
        <v>54</v>
      </c>
      <c r="L3138">
        <v>7</v>
      </c>
      <c r="M3138">
        <v>0</v>
      </c>
      <c r="N3138" s="56">
        <v>2</v>
      </c>
      <c r="O3138">
        <v>1</v>
      </c>
      <c r="P3138" s="8">
        <v>0</v>
      </c>
      <c r="Q3138">
        <v>47</v>
      </c>
      <c r="R3138">
        <v>5</v>
      </c>
      <c r="S3138">
        <v>1</v>
      </c>
      <c r="T3138">
        <v>38</v>
      </c>
      <c r="U3138">
        <v>45</v>
      </c>
      <c r="V3138" s="66">
        <v>3</v>
      </c>
      <c r="W3138" s="66" t="s">
        <v>868</v>
      </c>
      <c r="X3138" s="66">
        <v>0</v>
      </c>
      <c r="Y3138" s="51">
        <v>4.6832000000000003</v>
      </c>
      <c r="Z3138" s="51">
        <v>8.0130434782608688</v>
      </c>
      <c r="AA3138" s="51">
        <v>2.5678502059970829</v>
      </c>
      <c r="AB3138" s="57">
        <v>208.33913043478259</v>
      </c>
      <c r="AC3138">
        <v>26</v>
      </c>
      <c r="AD3138">
        <v>0</v>
      </c>
      <c r="AE3138">
        <v>0</v>
      </c>
      <c r="AF3138" s="6">
        <v>0</v>
      </c>
      <c r="AG3138" s="52">
        <v>0</v>
      </c>
      <c r="AH3138" s="57">
        <v>208.33913043478259</v>
      </c>
      <c r="AI3138" s="52">
        <v>10</v>
      </c>
      <c r="AJ3138" s="52">
        <v>50</v>
      </c>
      <c r="AK3138" s="6">
        <v>60</v>
      </c>
      <c r="AL3138" s="6">
        <v>20</v>
      </c>
      <c r="AM3138" s="6">
        <v>0</v>
      </c>
      <c r="AN3138" s="52">
        <v>500</v>
      </c>
      <c r="AO3138" s="5">
        <f t="shared" si="326"/>
        <v>0</v>
      </c>
      <c r="AP3138" s="7" t="s">
        <v>1107</v>
      </c>
      <c r="AQ3138" s="13">
        <v>489.58304347826089</v>
      </c>
      <c r="AR3138" s="13">
        <v>439.58304347826089</v>
      </c>
      <c r="AS3138" s="13">
        <v>439.58304347826089</v>
      </c>
      <c r="AT3138">
        <v>50</v>
      </c>
      <c r="AU3138">
        <v>0</v>
      </c>
      <c r="AV3138">
        <v>12</v>
      </c>
      <c r="AW3138" s="48">
        <v>2</v>
      </c>
      <c r="AX3138">
        <v>2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 s="7">
        <f t="shared" si="327"/>
        <v>104.82</v>
      </c>
      <c r="BF3138" s="7">
        <f t="shared" si="328"/>
        <v>0</v>
      </c>
      <c r="BG3138" s="7">
        <f t="shared" si="329"/>
        <v>104.82</v>
      </c>
      <c r="BH3138" s="7">
        <f t="shared" si="330"/>
        <v>378.6</v>
      </c>
      <c r="BI3138">
        <v>7</v>
      </c>
      <c r="BJ3138">
        <v>60</v>
      </c>
      <c r="BK3138">
        <v>17</v>
      </c>
      <c r="BL3138">
        <v>6</v>
      </c>
      <c r="BM3138">
        <v>0</v>
      </c>
      <c r="BN3138">
        <v>15</v>
      </c>
      <c r="BO3138">
        <v>0</v>
      </c>
      <c r="BP3138">
        <v>0</v>
      </c>
      <c r="BQ3138">
        <v>0</v>
      </c>
      <c r="BR3138" s="9" t="s">
        <v>869</v>
      </c>
      <c r="BS3138">
        <v>0</v>
      </c>
      <c r="BT3138">
        <v>0</v>
      </c>
      <c r="BU3138" s="8"/>
      <c r="BV3138" s="8"/>
      <c r="BW3138">
        <v>0</v>
      </c>
      <c r="BX3138" s="9"/>
      <c r="BY3138">
        <v>0</v>
      </c>
      <c r="BZ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40178</v>
      </c>
      <c r="CJ3138">
        <v>48395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  <c r="DT3138">
        <v>0</v>
      </c>
      <c r="DU3138">
        <v>0</v>
      </c>
      <c r="DV3138">
        <v>0</v>
      </c>
      <c r="DW3138">
        <v>1</v>
      </c>
      <c r="DX3138">
        <v>192</v>
      </c>
      <c r="DY3138">
        <v>11</v>
      </c>
      <c r="DZ3138">
        <v>14.88095</v>
      </c>
      <c r="EA3138">
        <v>24</v>
      </c>
      <c r="EB3138">
        <v>0</v>
      </c>
      <c r="EC3138">
        <v>66.880949999999999</v>
      </c>
      <c r="ED3138" s="6">
        <v>0</v>
      </c>
      <c r="EE3138">
        <v>0</v>
      </c>
      <c r="EF3138">
        <v>1</v>
      </c>
      <c r="EG3138">
        <v>1</v>
      </c>
      <c r="EJ3138" s="40"/>
      <c r="EK3138" t="s">
        <v>2980</v>
      </c>
    </row>
    <row r="3139" spans="1:141" x14ac:dyDescent="0.15">
      <c r="A3139" s="48">
        <v>9477</v>
      </c>
      <c r="B3139" s="40">
        <v>1</v>
      </c>
      <c r="C3139">
        <v>40</v>
      </c>
      <c r="D3139" s="2" t="s">
        <v>2981</v>
      </c>
      <c r="E3139">
        <v>178</v>
      </c>
      <c r="F3139">
        <v>48</v>
      </c>
      <c r="G3139">
        <v>55</v>
      </c>
      <c r="H3139">
        <v>139</v>
      </c>
      <c r="I3139">
        <v>17</v>
      </c>
      <c r="J3139">
        <v>10</v>
      </c>
      <c r="K3139">
        <v>54</v>
      </c>
      <c r="L3139">
        <v>12</v>
      </c>
      <c r="M3139">
        <v>0</v>
      </c>
      <c r="N3139" s="56">
        <v>2</v>
      </c>
      <c r="O3139">
        <v>1</v>
      </c>
      <c r="P3139" s="8">
        <v>0</v>
      </c>
      <c r="Q3139">
        <v>36</v>
      </c>
      <c r="R3139">
        <v>6</v>
      </c>
      <c r="S3139">
        <v>1</v>
      </c>
      <c r="T3139">
        <v>1</v>
      </c>
      <c r="U3139">
        <v>1</v>
      </c>
      <c r="V3139" s="66">
        <v>3</v>
      </c>
      <c r="W3139" s="66" t="s">
        <v>1106</v>
      </c>
      <c r="X3139" s="66">
        <v>0</v>
      </c>
      <c r="Y3139" s="51">
        <v>4.6832000000000003</v>
      </c>
      <c r="Z3139" s="51">
        <v>8.0130434782608688</v>
      </c>
      <c r="AA3139" s="51">
        <v>2.5678502059970829</v>
      </c>
      <c r="AB3139" s="57">
        <v>160.26086956521738</v>
      </c>
      <c r="AC3139">
        <v>20</v>
      </c>
      <c r="AD3139">
        <v>0</v>
      </c>
      <c r="AE3139">
        <v>0</v>
      </c>
      <c r="AF3139" s="6">
        <v>0</v>
      </c>
      <c r="AG3139" s="52">
        <v>0</v>
      </c>
      <c r="AH3139" s="57">
        <v>160.26086956521738</v>
      </c>
      <c r="AI3139" s="52">
        <v>12</v>
      </c>
      <c r="AJ3139" s="52">
        <v>50</v>
      </c>
      <c r="AK3139" s="6">
        <v>62</v>
      </c>
      <c r="AL3139" s="6">
        <v>15</v>
      </c>
      <c r="AM3139" s="6">
        <v>0</v>
      </c>
      <c r="AN3139" s="52">
        <v>400</v>
      </c>
      <c r="AO3139" s="5">
        <f t="shared" si="326"/>
        <v>0</v>
      </c>
      <c r="AP3139" s="7" t="s">
        <v>870</v>
      </c>
      <c r="AQ3139" s="13">
        <v>391.9869565217391</v>
      </c>
      <c r="AR3139" s="13">
        <v>341.9869565217391</v>
      </c>
      <c r="AS3139" s="13">
        <v>341.9869565217391</v>
      </c>
      <c r="AT3139">
        <v>50</v>
      </c>
      <c r="AU3139">
        <v>0</v>
      </c>
      <c r="AV3139">
        <v>12</v>
      </c>
      <c r="AW3139" s="48">
        <v>2</v>
      </c>
      <c r="AX3139">
        <v>3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 s="7">
        <f t="shared" si="327"/>
        <v>157.22999999999999</v>
      </c>
      <c r="BF3139" s="7">
        <f t="shared" si="328"/>
        <v>0</v>
      </c>
      <c r="BG3139" s="7">
        <f t="shared" si="329"/>
        <v>157.22999999999999</v>
      </c>
      <c r="BH3139" s="7">
        <f t="shared" si="330"/>
        <v>248.8</v>
      </c>
      <c r="BI3139">
        <v>6</v>
      </c>
      <c r="BJ3139">
        <v>30</v>
      </c>
      <c r="BK3139">
        <v>14</v>
      </c>
      <c r="BL3139">
        <v>4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 s="9" t="s">
        <v>2979</v>
      </c>
      <c r="BS3139">
        <v>0</v>
      </c>
      <c r="BT3139">
        <v>0</v>
      </c>
      <c r="BU3139" s="8"/>
      <c r="BV3139" s="8"/>
      <c r="BW3139">
        <v>0</v>
      </c>
      <c r="BX3139" s="9"/>
      <c r="BY3139">
        <v>0</v>
      </c>
      <c r="BZ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40178</v>
      </c>
      <c r="CJ3139">
        <v>48395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  <c r="DT3139">
        <v>0</v>
      </c>
      <c r="DU3139">
        <v>0</v>
      </c>
      <c r="DV3139">
        <v>0</v>
      </c>
      <c r="DW3139">
        <v>1</v>
      </c>
      <c r="DX3139">
        <v>192</v>
      </c>
      <c r="DY3139">
        <v>11</v>
      </c>
      <c r="DZ3139">
        <v>14.88095</v>
      </c>
      <c r="EA3139">
        <v>20</v>
      </c>
      <c r="EB3139">
        <v>0</v>
      </c>
      <c r="EC3139">
        <v>66.880949999999999</v>
      </c>
      <c r="ED3139" s="6">
        <v>0</v>
      </c>
      <c r="EE3139">
        <v>0</v>
      </c>
      <c r="EF3139">
        <v>1</v>
      </c>
      <c r="EG3139">
        <v>1</v>
      </c>
      <c r="EJ3139" s="40"/>
      <c r="EK3139" t="s">
        <v>3312</v>
      </c>
    </row>
    <row r="3140" spans="1:141" x14ac:dyDescent="0.15">
      <c r="A3140" s="48">
        <v>9687</v>
      </c>
      <c r="B3140" s="40">
        <v>1</v>
      </c>
      <c r="C3140">
        <v>40</v>
      </c>
      <c r="D3140" s="2" t="s">
        <v>3083</v>
      </c>
      <c r="E3140">
        <v>153</v>
      </c>
      <c r="F3140">
        <v>48</v>
      </c>
      <c r="G3140">
        <v>51</v>
      </c>
      <c r="H3140">
        <v>123</v>
      </c>
      <c r="I3140">
        <v>2</v>
      </c>
      <c r="J3140">
        <v>5</v>
      </c>
      <c r="K3140">
        <v>3</v>
      </c>
      <c r="L3140">
        <v>14</v>
      </c>
      <c r="M3140">
        <v>0</v>
      </c>
      <c r="N3140" s="56">
        <v>2</v>
      </c>
      <c r="O3140">
        <v>1</v>
      </c>
      <c r="P3140" s="8">
        <v>0</v>
      </c>
      <c r="Q3140">
        <v>21</v>
      </c>
      <c r="R3140">
        <v>4</v>
      </c>
      <c r="S3140">
        <v>1</v>
      </c>
      <c r="T3140">
        <v>40</v>
      </c>
      <c r="U3140">
        <v>48</v>
      </c>
      <c r="V3140" s="21">
        <v>4</v>
      </c>
      <c r="W3140" s="21" t="s">
        <v>3313</v>
      </c>
      <c r="X3140" s="21">
        <v>0</v>
      </c>
      <c r="Y3140" s="51">
        <v>4.6832000000000003</v>
      </c>
      <c r="Z3140" s="51">
        <v>8.0130434782608688</v>
      </c>
      <c r="AA3140" s="51">
        <v>2.5678502059970829</v>
      </c>
      <c r="AB3140" s="57">
        <v>120.19565217391303</v>
      </c>
      <c r="AC3140">
        <v>15</v>
      </c>
      <c r="AD3140">
        <v>0</v>
      </c>
      <c r="AE3140">
        <v>0</v>
      </c>
      <c r="AF3140" s="6">
        <v>0</v>
      </c>
      <c r="AG3140" s="52">
        <v>0</v>
      </c>
      <c r="AH3140" s="57">
        <v>120.19565217391303</v>
      </c>
      <c r="AI3140" s="52">
        <v>0</v>
      </c>
      <c r="AJ3140" s="52">
        <v>40</v>
      </c>
      <c r="AK3140" s="6">
        <v>40</v>
      </c>
      <c r="AL3140" s="6">
        <v>0</v>
      </c>
      <c r="AM3140" s="6">
        <v>0</v>
      </c>
      <c r="AN3140" s="52">
        <v>100</v>
      </c>
      <c r="AO3140" s="5">
        <f t="shared" si="326"/>
        <v>0</v>
      </c>
      <c r="AP3140" s="7" t="s">
        <v>1084</v>
      </c>
      <c r="AQ3140" s="13">
        <v>50</v>
      </c>
      <c r="AR3140" s="13">
        <v>50</v>
      </c>
      <c r="AS3140" s="13">
        <v>50</v>
      </c>
      <c r="AT3140">
        <v>0</v>
      </c>
      <c r="AU3140">
        <v>0</v>
      </c>
      <c r="AV3140">
        <v>0</v>
      </c>
      <c r="AW3140" s="48">
        <v>2</v>
      </c>
      <c r="AX3140">
        <v>1</v>
      </c>
      <c r="AY3140">
        <v>0</v>
      </c>
      <c r="AZ3140">
        <v>0</v>
      </c>
      <c r="BA3140">
        <v>4</v>
      </c>
      <c r="BB3140">
        <v>4</v>
      </c>
      <c r="BC3140">
        <v>0</v>
      </c>
      <c r="BD3140">
        <v>8</v>
      </c>
      <c r="BE3140" s="7">
        <f t="shared" si="327"/>
        <v>225.61</v>
      </c>
      <c r="BF3140" s="7">
        <f t="shared" si="328"/>
        <v>0</v>
      </c>
      <c r="BG3140" s="7">
        <f t="shared" si="329"/>
        <v>225.61</v>
      </c>
      <c r="BH3140" s="7">
        <f t="shared" si="330"/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 s="9" t="s">
        <v>2979</v>
      </c>
      <c r="BS3140">
        <v>0</v>
      </c>
      <c r="BT3140">
        <v>0</v>
      </c>
      <c r="BU3140" s="8"/>
      <c r="BV3140" s="8"/>
      <c r="BW3140">
        <v>0</v>
      </c>
      <c r="BX3140" s="9"/>
      <c r="BY3140">
        <v>0</v>
      </c>
      <c r="BZ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40153</v>
      </c>
      <c r="CJ3140">
        <v>48339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  <c r="DT3140">
        <v>0</v>
      </c>
      <c r="DU3140">
        <v>0</v>
      </c>
      <c r="DV3140">
        <v>0</v>
      </c>
      <c r="DW3140">
        <v>0</v>
      </c>
      <c r="DX3140">
        <v>34</v>
      </c>
      <c r="DY3140">
        <v>10</v>
      </c>
      <c r="DZ3140">
        <v>0</v>
      </c>
      <c r="EA3140">
        <v>0</v>
      </c>
      <c r="EB3140">
        <v>1</v>
      </c>
      <c r="EC3140">
        <v>52</v>
      </c>
      <c r="ED3140" s="6">
        <v>0</v>
      </c>
      <c r="EE3140">
        <v>0</v>
      </c>
      <c r="EF3140">
        <v>1</v>
      </c>
      <c r="EG3140">
        <v>1</v>
      </c>
      <c r="EJ3140" s="40"/>
      <c r="EK3140" t="s">
        <v>2980</v>
      </c>
    </row>
    <row r="3141" spans="1:141" x14ac:dyDescent="0.15">
      <c r="A3141" s="48">
        <v>9692</v>
      </c>
      <c r="B3141" s="40">
        <v>1</v>
      </c>
      <c r="C3141">
        <v>40</v>
      </c>
      <c r="D3141" s="2" t="s">
        <v>2981</v>
      </c>
      <c r="E3141">
        <v>153</v>
      </c>
      <c r="F3141">
        <v>48</v>
      </c>
      <c r="G3141">
        <v>51</v>
      </c>
      <c r="H3141">
        <v>123</v>
      </c>
      <c r="I3141">
        <v>10</v>
      </c>
      <c r="J3141">
        <v>5</v>
      </c>
      <c r="K3141">
        <v>12</v>
      </c>
      <c r="L3141">
        <v>31</v>
      </c>
      <c r="M3141">
        <v>0</v>
      </c>
      <c r="N3141" s="56">
        <v>2</v>
      </c>
      <c r="O3141">
        <v>1</v>
      </c>
      <c r="P3141" s="8">
        <v>0</v>
      </c>
      <c r="Q3141">
        <v>38</v>
      </c>
      <c r="R3141">
        <v>8</v>
      </c>
      <c r="S3141">
        <v>2</v>
      </c>
      <c r="T3141">
        <v>11</v>
      </c>
      <c r="U3141">
        <v>13</v>
      </c>
      <c r="V3141" s="50">
        <v>2</v>
      </c>
      <c r="W3141" s="50" t="s">
        <v>2023</v>
      </c>
      <c r="X3141" s="50">
        <v>1</v>
      </c>
      <c r="Y3141" s="51">
        <v>4.6832000000000003</v>
      </c>
      <c r="Z3141" s="51">
        <v>8.0130434782608688</v>
      </c>
      <c r="AA3141" s="51">
        <v>2.5678502059970829</v>
      </c>
      <c r="AB3141" s="51">
        <v>80.130434782608688</v>
      </c>
      <c r="AC3141">
        <v>10</v>
      </c>
      <c r="AD3141">
        <v>0</v>
      </c>
      <c r="AE3141">
        <v>0</v>
      </c>
      <c r="AF3141" s="6">
        <v>0</v>
      </c>
      <c r="AG3141" s="52">
        <v>50</v>
      </c>
      <c r="AH3141">
        <v>50</v>
      </c>
      <c r="AI3141" s="52">
        <v>0</v>
      </c>
      <c r="AJ3141" s="52">
        <v>20</v>
      </c>
      <c r="AK3141" s="6">
        <v>20</v>
      </c>
      <c r="AL3141" s="6">
        <v>0</v>
      </c>
      <c r="AM3141" s="6">
        <v>0</v>
      </c>
      <c r="AN3141" s="52">
        <v>70</v>
      </c>
      <c r="AO3141" s="5">
        <f t="shared" si="326"/>
        <v>0</v>
      </c>
      <c r="AP3141" s="75" t="s">
        <v>2024</v>
      </c>
      <c r="AQ3141" s="13">
        <v>73</v>
      </c>
      <c r="AR3141" s="13">
        <v>73</v>
      </c>
      <c r="AS3141" s="13">
        <v>70</v>
      </c>
      <c r="AT3141">
        <v>0</v>
      </c>
      <c r="AU3141">
        <v>0</v>
      </c>
      <c r="AV3141">
        <v>0</v>
      </c>
      <c r="AW3141" s="48">
        <v>2</v>
      </c>
      <c r="AX3141">
        <v>1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4</v>
      </c>
      <c r="BE3141" s="7">
        <f t="shared" si="327"/>
        <v>65.13</v>
      </c>
      <c r="BF3141" s="7">
        <f t="shared" si="328"/>
        <v>0</v>
      </c>
      <c r="BG3141" s="7">
        <f t="shared" si="329"/>
        <v>65.13</v>
      </c>
      <c r="BH3141" s="7">
        <f t="shared" si="330"/>
        <v>68.5</v>
      </c>
      <c r="BI3141">
        <v>6</v>
      </c>
      <c r="BJ3141">
        <v>25</v>
      </c>
      <c r="BK3141">
        <v>6</v>
      </c>
      <c r="BL3141">
        <v>1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 s="9" t="s">
        <v>871</v>
      </c>
      <c r="BS3141">
        <v>0</v>
      </c>
      <c r="BT3141">
        <v>0</v>
      </c>
      <c r="BU3141" s="8"/>
      <c r="BV3141" s="8"/>
      <c r="BW3141">
        <v>0</v>
      </c>
      <c r="BX3141" s="9"/>
      <c r="BY3141">
        <v>0</v>
      </c>
      <c r="BZ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40153</v>
      </c>
      <c r="CJ3141">
        <v>48339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  <c r="DM3141">
        <v>0</v>
      </c>
      <c r="DN3141">
        <v>0</v>
      </c>
      <c r="DO3141">
        <v>0</v>
      </c>
      <c r="DP3141">
        <v>0</v>
      </c>
      <c r="DQ3141">
        <v>0</v>
      </c>
      <c r="DR3141">
        <v>0</v>
      </c>
      <c r="DS3141">
        <v>0</v>
      </c>
      <c r="DT3141">
        <v>0</v>
      </c>
      <c r="DU3141">
        <v>0</v>
      </c>
      <c r="DV3141">
        <v>0</v>
      </c>
      <c r="DW3141">
        <v>0</v>
      </c>
      <c r="DX3141">
        <v>34</v>
      </c>
      <c r="DY3141">
        <v>10</v>
      </c>
      <c r="DZ3141">
        <v>0</v>
      </c>
      <c r="EA3141">
        <v>12</v>
      </c>
      <c r="EB3141">
        <v>0</v>
      </c>
      <c r="EC3141">
        <v>104</v>
      </c>
      <c r="ED3141" s="6">
        <v>0</v>
      </c>
      <c r="EE3141">
        <v>0</v>
      </c>
      <c r="EF3141">
        <v>1</v>
      </c>
      <c r="EG3141">
        <v>1</v>
      </c>
      <c r="EJ3141" s="40"/>
      <c r="EK3141" t="s">
        <v>872</v>
      </c>
    </row>
    <row r="3142" spans="1:141" x14ac:dyDescent="0.15">
      <c r="A3142" s="48">
        <v>9694</v>
      </c>
      <c r="B3142" s="40">
        <v>1</v>
      </c>
      <c r="C3142">
        <v>40</v>
      </c>
      <c r="D3142" s="2" t="s">
        <v>873</v>
      </c>
      <c r="E3142">
        <v>153</v>
      </c>
      <c r="F3142">
        <v>48</v>
      </c>
      <c r="G3142">
        <v>51</v>
      </c>
      <c r="H3142">
        <v>123</v>
      </c>
      <c r="I3142">
        <v>13</v>
      </c>
      <c r="J3142">
        <v>7</v>
      </c>
      <c r="K3142">
        <v>17</v>
      </c>
      <c r="L3142">
        <v>36</v>
      </c>
      <c r="M3142">
        <v>0</v>
      </c>
      <c r="N3142" s="23">
        <v>1</v>
      </c>
      <c r="O3142">
        <v>1</v>
      </c>
      <c r="P3142" s="8">
        <v>0</v>
      </c>
      <c r="Q3142">
        <v>60</v>
      </c>
      <c r="R3142">
        <v>10</v>
      </c>
      <c r="S3142">
        <v>3</v>
      </c>
      <c r="T3142">
        <v>1</v>
      </c>
      <c r="U3142">
        <v>1</v>
      </c>
      <c r="V3142" s="50">
        <v>2</v>
      </c>
      <c r="W3142" s="50" t="s">
        <v>874</v>
      </c>
      <c r="X3142" s="50">
        <v>1</v>
      </c>
      <c r="Y3142" s="51">
        <v>4.6832000000000003</v>
      </c>
      <c r="Z3142" s="51">
        <v>8.0130434782608688</v>
      </c>
      <c r="AA3142" s="51">
        <v>2.5678502059970829</v>
      </c>
      <c r="AB3142" s="51">
        <v>1307.5966041379634</v>
      </c>
      <c r="AC3142">
        <v>35</v>
      </c>
      <c r="AD3142">
        <v>0</v>
      </c>
      <c r="AE3142">
        <v>400</v>
      </c>
      <c r="AF3142" s="6">
        <v>0</v>
      </c>
      <c r="AG3142" s="52">
        <v>1000</v>
      </c>
      <c r="AH3142">
        <v>1000</v>
      </c>
      <c r="AI3142" s="52">
        <v>20</v>
      </c>
      <c r="AJ3142" s="52">
        <v>150</v>
      </c>
      <c r="AK3142" s="6">
        <v>170</v>
      </c>
      <c r="AL3142" s="6">
        <v>0</v>
      </c>
      <c r="AM3142" s="6">
        <v>0</v>
      </c>
      <c r="AN3142" s="52">
        <v>80</v>
      </c>
      <c r="AO3142" s="5">
        <f t="shared" si="326"/>
        <v>0</v>
      </c>
      <c r="AP3142" s="75" t="s">
        <v>2024</v>
      </c>
      <c r="AQ3142" s="13">
        <v>156.39700411994167</v>
      </c>
      <c r="AR3142" s="13">
        <v>156.39700411994167</v>
      </c>
      <c r="AS3142" s="13">
        <v>80</v>
      </c>
      <c r="AT3142">
        <v>0</v>
      </c>
      <c r="AU3142">
        <v>0</v>
      </c>
      <c r="AV3142">
        <v>0</v>
      </c>
      <c r="AW3142" s="48">
        <v>2</v>
      </c>
      <c r="AX3142">
        <v>5</v>
      </c>
      <c r="AY3142">
        <v>0</v>
      </c>
      <c r="AZ3142">
        <v>10</v>
      </c>
      <c r="BA3142">
        <v>8</v>
      </c>
      <c r="BB3142">
        <v>10</v>
      </c>
      <c r="BC3142">
        <v>0</v>
      </c>
      <c r="BD3142">
        <v>23</v>
      </c>
      <c r="BE3142" s="7">
        <f t="shared" si="327"/>
        <v>661.4899999999999</v>
      </c>
      <c r="BF3142" s="7">
        <f t="shared" si="328"/>
        <v>0</v>
      </c>
      <c r="BG3142" s="7">
        <f t="shared" si="329"/>
        <v>661.4899999999999</v>
      </c>
      <c r="BH3142" s="7">
        <f t="shared" si="330"/>
        <v>73.900000000000006</v>
      </c>
      <c r="BI3142">
        <v>6</v>
      </c>
      <c r="BJ3142">
        <v>40</v>
      </c>
      <c r="BK3142">
        <v>5</v>
      </c>
      <c r="BL3142">
        <v>1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 s="9" t="s">
        <v>875</v>
      </c>
      <c r="BS3142">
        <v>0</v>
      </c>
      <c r="BT3142">
        <v>0</v>
      </c>
      <c r="BU3142" s="8"/>
      <c r="BV3142" s="8"/>
      <c r="BW3142">
        <v>0</v>
      </c>
      <c r="BX3142" s="9"/>
      <c r="BY3142">
        <v>0</v>
      </c>
      <c r="BZ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40153</v>
      </c>
      <c r="CJ3142">
        <v>48339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  <c r="DM3142">
        <v>0</v>
      </c>
      <c r="DN3142">
        <v>0</v>
      </c>
      <c r="DO3142">
        <v>0</v>
      </c>
      <c r="DP3142">
        <v>0</v>
      </c>
      <c r="DQ3142">
        <v>0</v>
      </c>
      <c r="DR3142">
        <v>0</v>
      </c>
      <c r="DS3142">
        <v>0</v>
      </c>
      <c r="DT3142">
        <v>0</v>
      </c>
      <c r="DU3142">
        <v>0</v>
      </c>
      <c r="DV3142">
        <v>0</v>
      </c>
      <c r="DW3142">
        <v>0</v>
      </c>
      <c r="DX3142">
        <v>34</v>
      </c>
      <c r="DY3142">
        <v>10</v>
      </c>
      <c r="DZ3142">
        <v>0</v>
      </c>
      <c r="EA3142">
        <v>11</v>
      </c>
      <c r="EB3142">
        <v>0</v>
      </c>
      <c r="EC3142">
        <v>156</v>
      </c>
      <c r="ED3142" s="6">
        <v>0</v>
      </c>
      <c r="EE3142">
        <v>0</v>
      </c>
      <c r="EF3142">
        <v>1</v>
      </c>
      <c r="EG3142">
        <v>1</v>
      </c>
      <c r="EJ3142" s="40"/>
      <c r="EK3142" t="s">
        <v>876</v>
      </c>
    </row>
    <row r="3143" spans="1:141" x14ac:dyDescent="0.15">
      <c r="A3143" s="48">
        <v>9695</v>
      </c>
      <c r="B3143" s="40">
        <v>1</v>
      </c>
      <c r="C3143">
        <v>40</v>
      </c>
      <c r="D3143" s="2" t="s">
        <v>877</v>
      </c>
      <c r="E3143">
        <v>153</v>
      </c>
      <c r="F3143">
        <v>48</v>
      </c>
      <c r="G3143">
        <v>51</v>
      </c>
      <c r="H3143">
        <v>123</v>
      </c>
      <c r="I3143">
        <v>13</v>
      </c>
      <c r="J3143">
        <v>3</v>
      </c>
      <c r="K3143">
        <v>17</v>
      </c>
      <c r="L3143">
        <v>14</v>
      </c>
      <c r="M3143">
        <v>1</v>
      </c>
      <c r="N3143" s="23">
        <v>1</v>
      </c>
      <c r="O3143">
        <v>1</v>
      </c>
      <c r="P3143" s="8">
        <v>0</v>
      </c>
      <c r="Q3143">
        <v>54</v>
      </c>
      <c r="R3143">
        <v>10</v>
      </c>
      <c r="S3143">
        <v>4</v>
      </c>
      <c r="T3143">
        <v>38</v>
      </c>
      <c r="U3143">
        <v>45</v>
      </c>
      <c r="V3143" s="50">
        <v>2</v>
      </c>
      <c r="W3143" s="50" t="s">
        <v>3310</v>
      </c>
      <c r="X3143" s="50">
        <v>1</v>
      </c>
      <c r="Y3143" s="51">
        <v>4.6832000000000003</v>
      </c>
      <c r="Z3143" s="51">
        <v>8.0130434782608688</v>
      </c>
      <c r="AA3143" s="51">
        <v>2.5678502059970829</v>
      </c>
      <c r="AB3143" s="51">
        <v>785.82970481260588</v>
      </c>
      <c r="AC3143">
        <v>50</v>
      </c>
      <c r="AD3143">
        <v>0</v>
      </c>
      <c r="AE3143">
        <v>150</v>
      </c>
      <c r="AF3143" s="6">
        <v>0</v>
      </c>
      <c r="AG3143" s="52">
        <v>500</v>
      </c>
      <c r="AH3143">
        <v>500</v>
      </c>
      <c r="AI3143" s="52">
        <v>40</v>
      </c>
      <c r="AJ3143" s="52">
        <v>440</v>
      </c>
      <c r="AK3143" s="6">
        <v>480</v>
      </c>
      <c r="AL3143" s="6">
        <v>0</v>
      </c>
      <c r="AM3143" s="6">
        <v>0</v>
      </c>
      <c r="AN3143" s="52">
        <v>300</v>
      </c>
      <c r="AO3143" s="5">
        <f t="shared" si="326"/>
        <v>1548.15</v>
      </c>
      <c r="AP3143" s="75" t="s">
        <v>1624</v>
      </c>
      <c r="AQ3143" s="13">
        <v>390.33887654497812</v>
      </c>
      <c r="AR3143" s="13">
        <v>390.33887654497812</v>
      </c>
      <c r="AS3143" s="13">
        <v>300</v>
      </c>
      <c r="AT3143">
        <v>0</v>
      </c>
      <c r="AU3143">
        <v>0</v>
      </c>
      <c r="AV3143">
        <v>0</v>
      </c>
      <c r="AW3143" s="48">
        <v>2</v>
      </c>
      <c r="AX3143">
        <v>7</v>
      </c>
      <c r="AY3143">
        <v>3</v>
      </c>
      <c r="AZ3143">
        <v>0</v>
      </c>
      <c r="BA3143">
        <v>15</v>
      </c>
      <c r="BB3143">
        <v>30</v>
      </c>
      <c r="BC3143">
        <v>0</v>
      </c>
      <c r="BD3143">
        <v>20</v>
      </c>
      <c r="BE3143" s="7">
        <f t="shared" si="327"/>
        <v>1383.6</v>
      </c>
      <c r="BF3143" s="7">
        <f t="shared" si="328"/>
        <v>0</v>
      </c>
      <c r="BG3143" s="7">
        <f t="shared" si="329"/>
        <v>1383.6</v>
      </c>
      <c r="BH3143" s="7">
        <f t="shared" si="330"/>
        <v>1848.15</v>
      </c>
      <c r="BI3143">
        <v>18</v>
      </c>
      <c r="BJ3143">
        <v>150</v>
      </c>
      <c r="BK3143">
        <v>16</v>
      </c>
      <c r="BL3143">
        <v>30</v>
      </c>
      <c r="BM3143">
        <v>0</v>
      </c>
      <c r="BN3143">
        <v>0</v>
      </c>
      <c r="BO3143">
        <v>0</v>
      </c>
      <c r="BP3143">
        <v>0</v>
      </c>
      <c r="BQ3143">
        <v>86</v>
      </c>
      <c r="BR3143" s="9" t="s">
        <v>1099</v>
      </c>
      <c r="BS3143">
        <v>0</v>
      </c>
      <c r="BT3143">
        <v>150</v>
      </c>
      <c r="BU3143" s="8">
        <v>6.0999999999999999E-2</v>
      </c>
      <c r="BV3143" s="64">
        <f>BT3143*BU3143</f>
        <v>9.15</v>
      </c>
      <c r="BW3143">
        <v>0</v>
      </c>
      <c r="BX3143" s="9"/>
      <c r="BY3143">
        <v>0</v>
      </c>
      <c r="BZ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40153</v>
      </c>
      <c r="CJ3143">
        <v>48339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  <c r="DM3143">
        <v>0</v>
      </c>
      <c r="DN3143">
        <v>0</v>
      </c>
      <c r="DO3143">
        <v>0</v>
      </c>
      <c r="DP3143">
        <v>0</v>
      </c>
      <c r="DQ3143">
        <v>0</v>
      </c>
      <c r="DR3143">
        <v>0</v>
      </c>
      <c r="DS3143">
        <v>0</v>
      </c>
      <c r="DT3143">
        <v>0</v>
      </c>
      <c r="DU3143">
        <v>0</v>
      </c>
      <c r="DV3143">
        <v>0</v>
      </c>
      <c r="DW3143">
        <v>0</v>
      </c>
      <c r="DX3143">
        <v>34</v>
      </c>
      <c r="DY3143">
        <v>10</v>
      </c>
      <c r="DZ3143">
        <v>0</v>
      </c>
      <c r="EA3143">
        <v>34</v>
      </c>
      <c r="EB3143">
        <v>0</v>
      </c>
      <c r="EC3143">
        <v>208</v>
      </c>
      <c r="ED3143" s="6">
        <v>0</v>
      </c>
      <c r="EE3143">
        <v>0</v>
      </c>
      <c r="EF3143">
        <v>1</v>
      </c>
      <c r="EG3143">
        <v>1</v>
      </c>
      <c r="EJ3143" s="40"/>
      <c r="EK3143" t="s">
        <v>2980</v>
      </c>
    </row>
    <row r="3144" spans="1:141" x14ac:dyDescent="0.15">
      <c r="A3144" s="48">
        <v>9697</v>
      </c>
      <c r="B3144" s="40">
        <v>1</v>
      </c>
      <c r="C3144">
        <v>40</v>
      </c>
      <c r="D3144" s="2" t="s">
        <v>2981</v>
      </c>
      <c r="E3144">
        <v>153</v>
      </c>
      <c r="F3144">
        <v>48</v>
      </c>
      <c r="G3144">
        <v>51</v>
      </c>
      <c r="H3144">
        <v>123</v>
      </c>
      <c r="I3144">
        <v>13</v>
      </c>
      <c r="J3144">
        <v>10</v>
      </c>
      <c r="K3144">
        <v>18</v>
      </c>
      <c r="L3144">
        <v>11</v>
      </c>
      <c r="M3144">
        <v>0</v>
      </c>
      <c r="N3144" s="56">
        <v>2</v>
      </c>
      <c r="O3144">
        <v>1</v>
      </c>
      <c r="P3144" s="8">
        <v>0</v>
      </c>
      <c r="Q3144">
        <v>38</v>
      </c>
      <c r="R3144">
        <v>4</v>
      </c>
      <c r="S3144">
        <v>2</v>
      </c>
      <c r="T3144">
        <v>18</v>
      </c>
      <c r="U3144">
        <v>22</v>
      </c>
      <c r="V3144" s="50">
        <v>2</v>
      </c>
      <c r="W3144" s="50" t="s">
        <v>2023</v>
      </c>
      <c r="X3144" s="50">
        <v>1</v>
      </c>
      <c r="Y3144" s="51">
        <v>4.6832000000000003</v>
      </c>
      <c r="Z3144" s="51">
        <v>8.0130434782608688</v>
      </c>
      <c r="AA3144" s="51">
        <v>2.5678502059970829</v>
      </c>
      <c r="AB3144" s="51">
        <v>288.65337986507154</v>
      </c>
      <c r="AC3144">
        <v>20</v>
      </c>
      <c r="AD3144">
        <v>0</v>
      </c>
      <c r="AE3144">
        <v>50</v>
      </c>
      <c r="AF3144" s="6">
        <v>0</v>
      </c>
      <c r="AG3144" s="52">
        <v>100</v>
      </c>
      <c r="AH3144">
        <v>100</v>
      </c>
      <c r="AI3144" s="52">
        <v>0</v>
      </c>
      <c r="AJ3144" s="52">
        <v>100</v>
      </c>
      <c r="AK3144" s="6">
        <v>100</v>
      </c>
      <c r="AL3144" s="6">
        <v>0</v>
      </c>
      <c r="AM3144" s="6">
        <v>0</v>
      </c>
      <c r="AN3144" s="52">
        <v>40</v>
      </c>
      <c r="AO3144" s="5">
        <f t="shared" si="326"/>
        <v>0</v>
      </c>
      <c r="AP3144" s="75" t="s">
        <v>2024</v>
      </c>
      <c r="AQ3144" s="13">
        <v>61.41962551499271</v>
      </c>
      <c r="AR3144" s="13">
        <v>61.41962551499271</v>
      </c>
      <c r="AS3144" s="13">
        <v>40</v>
      </c>
      <c r="AT3144">
        <v>0</v>
      </c>
      <c r="AU3144">
        <v>0</v>
      </c>
      <c r="AV3144">
        <v>0</v>
      </c>
      <c r="AW3144" s="48">
        <v>2</v>
      </c>
      <c r="AX3144">
        <v>4</v>
      </c>
      <c r="AY3144">
        <v>0</v>
      </c>
      <c r="AZ3144">
        <v>0</v>
      </c>
      <c r="BA3144">
        <v>10</v>
      </c>
      <c r="BB3144">
        <v>10</v>
      </c>
      <c r="BC3144">
        <v>0</v>
      </c>
      <c r="BD3144">
        <v>20</v>
      </c>
      <c r="BE3144" s="7">
        <f t="shared" si="327"/>
        <v>642.64</v>
      </c>
      <c r="BF3144" s="7">
        <f t="shared" si="328"/>
        <v>0</v>
      </c>
      <c r="BG3144" s="7">
        <f t="shared" si="329"/>
        <v>642.64</v>
      </c>
      <c r="BH3144" s="7">
        <f t="shared" si="330"/>
        <v>21.599999999999998</v>
      </c>
      <c r="BI3144">
        <v>15</v>
      </c>
      <c r="BJ3144">
        <v>60</v>
      </c>
      <c r="BK3144">
        <v>7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 s="9" t="s">
        <v>878</v>
      </c>
      <c r="BS3144">
        <v>0</v>
      </c>
      <c r="BT3144">
        <v>0</v>
      </c>
      <c r="BU3144" s="8"/>
      <c r="BV3144" s="8"/>
      <c r="BW3144">
        <v>0</v>
      </c>
      <c r="BX3144" s="9"/>
      <c r="BY3144">
        <v>0</v>
      </c>
      <c r="BZ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40153</v>
      </c>
      <c r="CJ3144">
        <v>48339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  <c r="DM3144">
        <v>0</v>
      </c>
      <c r="DN3144">
        <v>0</v>
      </c>
      <c r="DO3144">
        <v>0</v>
      </c>
      <c r="DP3144">
        <v>0</v>
      </c>
      <c r="DQ3144">
        <v>0</v>
      </c>
      <c r="DR3144">
        <v>0</v>
      </c>
      <c r="DS3144">
        <v>0</v>
      </c>
      <c r="DT3144">
        <v>0</v>
      </c>
      <c r="DU3144">
        <v>0</v>
      </c>
      <c r="DV3144">
        <v>0</v>
      </c>
      <c r="DW3144">
        <v>0</v>
      </c>
      <c r="DX3144">
        <v>34</v>
      </c>
      <c r="DY3144">
        <v>10</v>
      </c>
      <c r="DZ3144">
        <v>0</v>
      </c>
      <c r="EA3144">
        <v>22</v>
      </c>
      <c r="EB3144">
        <v>0</v>
      </c>
      <c r="EC3144">
        <v>104</v>
      </c>
      <c r="ED3144" s="6">
        <v>0</v>
      </c>
      <c r="EE3144">
        <v>0</v>
      </c>
      <c r="EF3144">
        <v>1</v>
      </c>
      <c r="EG3144">
        <v>1</v>
      </c>
      <c r="EJ3144" s="40"/>
      <c r="EK3144" t="s">
        <v>879</v>
      </c>
    </row>
    <row r="3145" spans="1:141" x14ac:dyDescent="0.15">
      <c r="A3145" s="48">
        <v>9703</v>
      </c>
      <c r="B3145" s="40">
        <v>1</v>
      </c>
      <c r="C3145">
        <v>40</v>
      </c>
      <c r="D3145" s="2" t="s">
        <v>880</v>
      </c>
      <c r="E3145">
        <v>153</v>
      </c>
      <c r="F3145">
        <v>48</v>
      </c>
      <c r="G3145">
        <v>51</v>
      </c>
      <c r="H3145">
        <v>124</v>
      </c>
      <c r="I3145">
        <v>8</v>
      </c>
      <c r="J3145">
        <v>1</v>
      </c>
      <c r="K3145">
        <v>7</v>
      </c>
      <c r="L3145">
        <v>1</v>
      </c>
      <c r="M3145">
        <v>0</v>
      </c>
      <c r="N3145" s="56">
        <v>2</v>
      </c>
      <c r="O3145">
        <v>1</v>
      </c>
      <c r="P3145" s="8">
        <v>0</v>
      </c>
      <c r="Q3145">
        <v>62</v>
      </c>
      <c r="R3145">
        <v>11</v>
      </c>
      <c r="S3145">
        <v>4</v>
      </c>
      <c r="T3145">
        <v>38</v>
      </c>
      <c r="U3145">
        <v>45</v>
      </c>
      <c r="V3145" s="21">
        <v>4</v>
      </c>
      <c r="W3145" s="21" t="s">
        <v>881</v>
      </c>
      <c r="X3145" s="21">
        <v>0</v>
      </c>
      <c r="Y3145" s="51">
        <v>4.6832000000000003</v>
      </c>
      <c r="Z3145" s="51">
        <v>8.0130434782608688</v>
      </c>
      <c r="AA3145" s="51">
        <v>2.5678502059970829</v>
      </c>
      <c r="AB3145" s="57">
        <v>160.26086956521738</v>
      </c>
      <c r="AC3145">
        <v>20</v>
      </c>
      <c r="AD3145">
        <v>0</v>
      </c>
      <c r="AE3145">
        <v>0</v>
      </c>
      <c r="AF3145" s="6">
        <v>0</v>
      </c>
      <c r="AG3145" s="52">
        <v>0</v>
      </c>
      <c r="AH3145" s="57">
        <v>160.26086956521738</v>
      </c>
      <c r="AI3145" s="52">
        <v>10</v>
      </c>
      <c r="AJ3145" s="52">
        <v>10</v>
      </c>
      <c r="AK3145" s="6">
        <v>20</v>
      </c>
      <c r="AL3145" s="6">
        <v>0</v>
      </c>
      <c r="AM3145" s="6">
        <v>0</v>
      </c>
      <c r="AN3145" s="52">
        <v>315</v>
      </c>
      <c r="AO3145" s="5">
        <f t="shared" si="326"/>
        <v>0</v>
      </c>
      <c r="AP3145" s="7" t="s">
        <v>882</v>
      </c>
      <c r="AQ3145" s="13">
        <v>157.5</v>
      </c>
      <c r="AR3145" s="13">
        <v>157.5</v>
      </c>
      <c r="AS3145" s="13">
        <v>157.5</v>
      </c>
      <c r="AT3145">
        <v>0</v>
      </c>
      <c r="AU3145">
        <v>0</v>
      </c>
      <c r="AV3145">
        <v>0</v>
      </c>
      <c r="AW3145" s="48">
        <v>2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6</v>
      </c>
      <c r="BE3145" s="7">
        <f t="shared" si="327"/>
        <v>19.080000000000002</v>
      </c>
      <c r="BF3145" s="7">
        <f t="shared" si="328"/>
        <v>0</v>
      </c>
      <c r="BG3145" s="7">
        <f t="shared" si="329"/>
        <v>19.080000000000002</v>
      </c>
      <c r="BH3145" s="7">
        <f t="shared" si="330"/>
        <v>294.44</v>
      </c>
      <c r="BI3145">
        <v>10</v>
      </c>
      <c r="BJ3145">
        <v>150</v>
      </c>
      <c r="BK3145">
        <v>10</v>
      </c>
      <c r="BL3145">
        <v>4</v>
      </c>
      <c r="BM3145">
        <v>0</v>
      </c>
      <c r="BN3145">
        <v>0</v>
      </c>
      <c r="BO3145">
        <v>0</v>
      </c>
      <c r="BP3145">
        <v>0</v>
      </c>
      <c r="BQ3145">
        <v>86</v>
      </c>
      <c r="BR3145" s="9" t="s">
        <v>883</v>
      </c>
      <c r="BS3145">
        <v>0</v>
      </c>
      <c r="BT3145">
        <v>40</v>
      </c>
      <c r="BU3145" s="8">
        <v>6.0999999999999999E-2</v>
      </c>
      <c r="BV3145" s="64">
        <f>BT3145*BU3145</f>
        <v>2.44</v>
      </c>
      <c r="BW3145">
        <v>0</v>
      </c>
      <c r="BX3145" s="9"/>
      <c r="BY3145">
        <v>0</v>
      </c>
      <c r="BZ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40153</v>
      </c>
      <c r="CJ3145">
        <v>48339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  <c r="DM3145">
        <v>0</v>
      </c>
      <c r="DN3145">
        <v>0</v>
      </c>
      <c r="DO3145">
        <v>0</v>
      </c>
      <c r="DP3145">
        <v>0</v>
      </c>
      <c r="DQ3145">
        <v>0</v>
      </c>
      <c r="DR3145">
        <v>0</v>
      </c>
      <c r="DS3145">
        <v>0</v>
      </c>
      <c r="DT3145">
        <v>0</v>
      </c>
      <c r="DU3145">
        <v>0</v>
      </c>
      <c r="DV3145">
        <v>0</v>
      </c>
      <c r="DW3145">
        <v>0</v>
      </c>
      <c r="DX3145">
        <v>34</v>
      </c>
      <c r="DY3145">
        <v>10</v>
      </c>
      <c r="DZ3145">
        <v>0</v>
      </c>
      <c r="EA3145">
        <v>20</v>
      </c>
      <c r="EB3145">
        <v>0</v>
      </c>
      <c r="EC3145">
        <v>208</v>
      </c>
      <c r="ED3145" s="6">
        <v>0</v>
      </c>
      <c r="EE3145">
        <v>0</v>
      </c>
      <c r="EF3145">
        <v>1</v>
      </c>
      <c r="EG3145">
        <v>1</v>
      </c>
      <c r="EJ3145" s="40"/>
      <c r="EK3145" t="s">
        <v>884</v>
      </c>
    </row>
    <row r="3146" spans="1:141" x14ac:dyDescent="0.15">
      <c r="A3146" s="48">
        <v>9704</v>
      </c>
      <c r="B3146" s="40">
        <v>1</v>
      </c>
      <c r="C3146">
        <v>40</v>
      </c>
      <c r="D3146" s="2" t="s">
        <v>885</v>
      </c>
      <c r="E3146">
        <v>153</v>
      </c>
      <c r="F3146">
        <v>48</v>
      </c>
      <c r="G3146">
        <v>51</v>
      </c>
      <c r="H3146">
        <v>124</v>
      </c>
      <c r="I3146">
        <v>8</v>
      </c>
      <c r="J3146">
        <v>2</v>
      </c>
      <c r="K3146">
        <v>32</v>
      </c>
      <c r="L3146">
        <v>46</v>
      </c>
      <c r="M3146">
        <v>0</v>
      </c>
      <c r="N3146" s="56">
        <v>2</v>
      </c>
      <c r="O3146">
        <v>1</v>
      </c>
      <c r="P3146" s="8">
        <v>0</v>
      </c>
      <c r="Q3146">
        <v>30</v>
      </c>
      <c r="R3146">
        <v>5</v>
      </c>
      <c r="S3146">
        <v>1</v>
      </c>
      <c r="T3146">
        <v>38</v>
      </c>
      <c r="U3146">
        <v>45</v>
      </c>
      <c r="V3146" s="21">
        <v>4</v>
      </c>
      <c r="W3146" s="21" t="s">
        <v>886</v>
      </c>
      <c r="X3146" s="21">
        <v>0</v>
      </c>
      <c r="Y3146" s="51">
        <v>4.6832000000000003</v>
      </c>
      <c r="Z3146" s="51">
        <v>8.0130434782608688</v>
      </c>
      <c r="AA3146" s="51">
        <v>2.5678502059970829</v>
      </c>
      <c r="AB3146" s="57">
        <v>160.26086956521738</v>
      </c>
      <c r="AC3146">
        <v>20</v>
      </c>
      <c r="AD3146">
        <v>0</v>
      </c>
      <c r="AE3146">
        <v>0</v>
      </c>
      <c r="AF3146" s="6">
        <v>0</v>
      </c>
      <c r="AG3146" s="52">
        <v>0</v>
      </c>
      <c r="AH3146" s="57">
        <v>160.26086956521738</v>
      </c>
      <c r="AI3146" s="52">
        <v>10</v>
      </c>
      <c r="AJ3146" s="52">
        <v>55</v>
      </c>
      <c r="AK3146" s="6">
        <v>65</v>
      </c>
      <c r="AL3146" s="6">
        <v>0</v>
      </c>
      <c r="AM3146" s="6">
        <v>0</v>
      </c>
      <c r="AN3146" s="52">
        <v>300</v>
      </c>
      <c r="AO3146" s="5">
        <f t="shared" si="326"/>
        <v>10</v>
      </c>
      <c r="AP3146" s="7" t="s">
        <v>887</v>
      </c>
      <c r="AQ3146" s="13">
        <v>155</v>
      </c>
      <c r="AR3146" s="13">
        <v>155</v>
      </c>
      <c r="AS3146" s="13">
        <v>155</v>
      </c>
      <c r="AT3146">
        <v>0</v>
      </c>
      <c r="AU3146">
        <v>0</v>
      </c>
      <c r="AV3146">
        <v>0</v>
      </c>
      <c r="AW3146" s="48">
        <v>2</v>
      </c>
      <c r="AX3146">
        <v>0</v>
      </c>
      <c r="AY3146">
        <v>1</v>
      </c>
      <c r="AZ3146">
        <v>0</v>
      </c>
      <c r="BA3146">
        <v>0</v>
      </c>
      <c r="BB3146">
        <v>0</v>
      </c>
      <c r="BC3146">
        <v>0</v>
      </c>
      <c r="BD3146">
        <v>1</v>
      </c>
      <c r="BE3146" s="7">
        <f t="shared" si="327"/>
        <v>59.24</v>
      </c>
      <c r="BF3146" s="7">
        <f t="shared" si="328"/>
        <v>0</v>
      </c>
      <c r="BG3146" s="7">
        <f t="shared" si="329"/>
        <v>59.24</v>
      </c>
      <c r="BH3146" s="7">
        <f t="shared" si="330"/>
        <v>310</v>
      </c>
      <c r="BI3146">
        <v>12</v>
      </c>
      <c r="BJ3146">
        <v>200</v>
      </c>
      <c r="BK3146">
        <v>10</v>
      </c>
      <c r="BL3146">
        <v>4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 s="9" t="s">
        <v>888</v>
      </c>
      <c r="BS3146">
        <v>0</v>
      </c>
      <c r="BT3146">
        <v>0</v>
      </c>
      <c r="BU3146" s="8"/>
      <c r="BV3146" s="8"/>
      <c r="BW3146">
        <v>0</v>
      </c>
      <c r="BX3146" s="9"/>
      <c r="BY3146">
        <v>0</v>
      </c>
      <c r="BZ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40153</v>
      </c>
      <c r="CJ3146">
        <v>48339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  <c r="DM3146">
        <v>0</v>
      </c>
      <c r="DN3146">
        <v>0</v>
      </c>
      <c r="DO3146">
        <v>0</v>
      </c>
      <c r="DP3146">
        <v>0</v>
      </c>
      <c r="DQ3146">
        <v>0</v>
      </c>
      <c r="DR3146">
        <v>0</v>
      </c>
      <c r="DS3146">
        <v>0</v>
      </c>
      <c r="DT3146">
        <v>0</v>
      </c>
      <c r="DU3146">
        <v>0</v>
      </c>
      <c r="DV3146">
        <v>0</v>
      </c>
      <c r="DW3146">
        <v>0</v>
      </c>
      <c r="DX3146">
        <v>34</v>
      </c>
      <c r="DY3146">
        <v>10</v>
      </c>
      <c r="DZ3146">
        <v>0</v>
      </c>
      <c r="EA3146">
        <v>22</v>
      </c>
      <c r="EB3146">
        <v>0</v>
      </c>
      <c r="EC3146">
        <v>52</v>
      </c>
      <c r="ED3146" s="6">
        <v>0</v>
      </c>
      <c r="EE3146">
        <v>0</v>
      </c>
      <c r="EF3146">
        <v>1</v>
      </c>
      <c r="EG3146">
        <v>1</v>
      </c>
      <c r="EJ3146" s="40"/>
      <c r="EK3146" t="s">
        <v>889</v>
      </c>
    </row>
    <row r="3147" spans="1:141" x14ac:dyDescent="0.15">
      <c r="A3147" s="48">
        <v>9707</v>
      </c>
      <c r="B3147" s="40">
        <v>1</v>
      </c>
      <c r="C3147">
        <v>40</v>
      </c>
      <c r="D3147" s="2" t="s">
        <v>890</v>
      </c>
      <c r="E3147">
        <v>153</v>
      </c>
      <c r="F3147">
        <v>48</v>
      </c>
      <c r="G3147">
        <v>51</v>
      </c>
      <c r="H3147">
        <v>124</v>
      </c>
      <c r="I3147">
        <v>8</v>
      </c>
      <c r="J3147">
        <v>5</v>
      </c>
      <c r="K3147">
        <v>7</v>
      </c>
      <c r="L3147">
        <v>30</v>
      </c>
      <c r="M3147">
        <v>0</v>
      </c>
      <c r="N3147" s="56">
        <v>2</v>
      </c>
      <c r="O3147">
        <v>1</v>
      </c>
      <c r="P3147" s="8">
        <v>0</v>
      </c>
      <c r="Q3147">
        <v>27</v>
      </c>
      <c r="R3147">
        <v>4</v>
      </c>
      <c r="S3147">
        <v>2</v>
      </c>
      <c r="T3147">
        <v>40</v>
      </c>
      <c r="U3147">
        <v>48</v>
      </c>
      <c r="V3147" s="50">
        <v>2</v>
      </c>
      <c r="W3147" s="50" t="s">
        <v>891</v>
      </c>
      <c r="X3147" s="50">
        <v>1</v>
      </c>
      <c r="Y3147" s="51">
        <v>4.6832000000000003</v>
      </c>
      <c r="Z3147" s="51">
        <v>8.0130434782608688</v>
      </c>
      <c r="AA3147" s="51">
        <v>2.5678502059970829</v>
      </c>
      <c r="AB3147" s="51">
        <v>237.29637574512986</v>
      </c>
      <c r="AC3147">
        <v>20</v>
      </c>
      <c r="AD3147">
        <v>0</v>
      </c>
      <c r="AE3147">
        <v>30</v>
      </c>
      <c r="AF3147" s="6">
        <v>0</v>
      </c>
      <c r="AG3147" s="52">
        <v>500</v>
      </c>
      <c r="AH3147">
        <v>500</v>
      </c>
      <c r="AI3147" s="52">
        <v>10</v>
      </c>
      <c r="AJ3147" s="52">
        <v>110</v>
      </c>
      <c r="AK3147" s="6">
        <v>120</v>
      </c>
      <c r="AL3147" s="6">
        <v>20</v>
      </c>
      <c r="AM3147" s="6">
        <v>0</v>
      </c>
      <c r="AN3147" s="52">
        <v>150</v>
      </c>
      <c r="AO3147" s="5">
        <f t="shared" si="326"/>
        <v>0</v>
      </c>
      <c r="AP3147" s="75" t="s">
        <v>892</v>
      </c>
      <c r="AQ3147" s="13">
        <v>171.62177530899564</v>
      </c>
      <c r="AR3147" s="13">
        <v>171.62177530899564</v>
      </c>
      <c r="AS3147" s="13">
        <v>150</v>
      </c>
      <c r="AT3147">
        <v>0</v>
      </c>
      <c r="AU3147">
        <v>0</v>
      </c>
      <c r="AV3147">
        <v>0</v>
      </c>
      <c r="AW3147" s="48">
        <v>2</v>
      </c>
      <c r="AX3147">
        <v>1</v>
      </c>
      <c r="AY3147">
        <v>0</v>
      </c>
      <c r="AZ3147">
        <v>2</v>
      </c>
      <c r="BA3147">
        <v>3</v>
      </c>
      <c r="BB3147">
        <v>6</v>
      </c>
      <c r="BC3147">
        <v>0</v>
      </c>
      <c r="BD3147">
        <v>20</v>
      </c>
      <c r="BE3147" s="7">
        <f t="shared" si="327"/>
        <v>273</v>
      </c>
      <c r="BF3147" s="7">
        <f t="shared" si="328"/>
        <v>0</v>
      </c>
      <c r="BG3147" s="7">
        <f t="shared" si="329"/>
        <v>273</v>
      </c>
      <c r="BH3147" s="7">
        <f t="shared" si="330"/>
        <v>129.80000000000001</v>
      </c>
      <c r="BI3147">
        <v>10</v>
      </c>
      <c r="BJ3147">
        <v>30</v>
      </c>
      <c r="BK3147">
        <v>12</v>
      </c>
      <c r="BL3147">
        <v>2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 s="9" t="s">
        <v>2979</v>
      </c>
      <c r="BS3147">
        <v>0</v>
      </c>
      <c r="BT3147">
        <v>0</v>
      </c>
      <c r="BU3147" s="8"/>
      <c r="BV3147" s="8"/>
      <c r="BW3147">
        <v>0</v>
      </c>
      <c r="BX3147" s="9"/>
      <c r="BY3147">
        <v>0</v>
      </c>
      <c r="BZ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40153</v>
      </c>
      <c r="CJ3147">
        <v>48339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  <c r="DM3147">
        <v>0</v>
      </c>
      <c r="DN3147">
        <v>0</v>
      </c>
      <c r="DO3147">
        <v>0</v>
      </c>
      <c r="DP3147">
        <v>0</v>
      </c>
      <c r="DQ3147">
        <v>0</v>
      </c>
      <c r="DR3147">
        <v>0</v>
      </c>
      <c r="DS3147">
        <v>0</v>
      </c>
      <c r="DT3147">
        <v>0</v>
      </c>
      <c r="DU3147">
        <v>0</v>
      </c>
      <c r="DV3147">
        <v>0</v>
      </c>
      <c r="DW3147">
        <v>0</v>
      </c>
      <c r="DX3147">
        <v>34</v>
      </c>
      <c r="DY3147">
        <v>10</v>
      </c>
      <c r="DZ3147">
        <v>0</v>
      </c>
      <c r="EA3147">
        <v>22</v>
      </c>
      <c r="EB3147">
        <v>0</v>
      </c>
      <c r="EC3147">
        <v>104</v>
      </c>
      <c r="ED3147" s="6">
        <v>0</v>
      </c>
      <c r="EE3147">
        <v>0</v>
      </c>
      <c r="EF3147">
        <v>1</v>
      </c>
      <c r="EG3147">
        <v>1</v>
      </c>
      <c r="EJ3147" s="40"/>
      <c r="EK3147" t="s">
        <v>2980</v>
      </c>
    </row>
    <row r="3148" spans="1:141" x14ac:dyDescent="0.15">
      <c r="A3148" s="48">
        <v>9709</v>
      </c>
      <c r="B3148" s="40">
        <v>1</v>
      </c>
      <c r="C3148">
        <v>40</v>
      </c>
      <c r="D3148" s="2" t="s">
        <v>2981</v>
      </c>
      <c r="E3148">
        <v>153</v>
      </c>
      <c r="F3148">
        <v>48</v>
      </c>
      <c r="G3148">
        <v>51</v>
      </c>
      <c r="H3148">
        <v>124</v>
      </c>
      <c r="I3148">
        <v>13</v>
      </c>
      <c r="J3148">
        <v>7</v>
      </c>
      <c r="K3148">
        <v>13</v>
      </c>
      <c r="L3148">
        <v>19</v>
      </c>
      <c r="M3148">
        <v>0</v>
      </c>
      <c r="N3148" s="56">
        <v>2</v>
      </c>
      <c r="O3148">
        <v>1</v>
      </c>
      <c r="P3148" s="8">
        <v>0</v>
      </c>
      <c r="Q3148">
        <v>65</v>
      </c>
      <c r="R3148">
        <v>7</v>
      </c>
      <c r="S3148">
        <v>1</v>
      </c>
      <c r="T3148">
        <v>43</v>
      </c>
      <c r="U3148">
        <v>51</v>
      </c>
      <c r="V3148" s="21">
        <v>4</v>
      </c>
      <c r="W3148" s="21" t="s">
        <v>2982</v>
      </c>
      <c r="X3148" s="21">
        <v>0</v>
      </c>
      <c r="Y3148" s="51">
        <v>4.6832000000000003</v>
      </c>
      <c r="Z3148" s="51">
        <v>8.0130434782608688</v>
      </c>
      <c r="AA3148" s="51">
        <v>2.5678502059970829</v>
      </c>
      <c r="AB3148" s="57">
        <v>160.26086956521738</v>
      </c>
      <c r="AC3148">
        <v>20</v>
      </c>
      <c r="AD3148">
        <v>0</v>
      </c>
      <c r="AE3148">
        <v>0</v>
      </c>
      <c r="AF3148" s="6">
        <v>0</v>
      </c>
      <c r="AG3148" s="52">
        <v>0</v>
      </c>
      <c r="AH3148" s="57">
        <v>160.26086956521738</v>
      </c>
      <c r="AI3148" s="52">
        <v>0</v>
      </c>
      <c r="AJ3148" s="52">
        <v>0</v>
      </c>
      <c r="AK3148" s="6">
        <v>0</v>
      </c>
      <c r="AL3148" s="6">
        <v>0</v>
      </c>
      <c r="AM3148" s="6">
        <v>0</v>
      </c>
      <c r="AN3148" s="52">
        <v>100</v>
      </c>
      <c r="AO3148" s="5">
        <f t="shared" si="326"/>
        <v>0</v>
      </c>
      <c r="AP3148" s="7" t="s">
        <v>1084</v>
      </c>
      <c r="AQ3148" s="13">
        <v>50</v>
      </c>
      <c r="AR3148" s="13">
        <v>50</v>
      </c>
      <c r="AS3148" s="13">
        <v>50</v>
      </c>
      <c r="AT3148">
        <v>0</v>
      </c>
      <c r="AU3148">
        <v>0</v>
      </c>
      <c r="AV3148">
        <v>0</v>
      </c>
      <c r="AW3148" s="48">
        <v>2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 s="7">
        <f t="shared" si="327"/>
        <v>0</v>
      </c>
      <c r="BF3148" s="7">
        <f t="shared" si="328"/>
        <v>0</v>
      </c>
      <c r="BG3148" s="7">
        <f t="shared" si="329"/>
        <v>0</v>
      </c>
      <c r="BH3148" s="7">
        <f t="shared" si="330"/>
        <v>95.5</v>
      </c>
      <c r="BI3148">
        <v>7</v>
      </c>
      <c r="BJ3148">
        <v>100</v>
      </c>
      <c r="BK3148">
        <v>7</v>
      </c>
      <c r="BL3148">
        <v>1</v>
      </c>
      <c r="BM3148">
        <v>0</v>
      </c>
      <c r="BN3148">
        <v>20</v>
      </c>
      <c r="BO3148">
        <v>0</v>
      </c>
      <c r="BP3148">
        <v>0</v>
      </c>
      <c r="BQ3148">
        <v>0</v>
      </c>
      <c r="BR3148" s="9" t="s">
        <v>2979</v>
      </c>
      <c r="BS3148">
        <v>0</v>
      </c>
      <c r="BT3148">
        <v>0</v>
      </c>
      <c r="BU3148" s="8"/>
      <c r="BV3148" s="8"/>
      <c r="BW3148">
        <v>0</v>
      </c>
      <c r="BX3148" s="9"/>
      <c r="BY3148">
        <v>0</v>
      </c>
      <c r="BZ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40153</v>
      </c>
      <c r="CJ3148">
        <v>48339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  <c r="DM3148">
        <v>0</v>
      </c>
      <c r="DN3148">
        <v>0</v>
      </c>
      <c r="DO3148">
        <v>0</v>
      </c>
      <c r="DP3148">
        <v>0</v>
      </c>
      <c r="DQ3148">
        <v>0</v>
      </c>
      <c r="DR3148">
        <v>0</v>
      </c>
      <c r="DS3148">
        <v>0</v>
      </c>
      <c r="DT3148">
        <v>0</v>
      </c>
      <c r="DU3148">
        <v>0</v>
      </c>
      <c r="DV3148">
        <v>0</v>
      </c>
      <c r="DW3148">
        <v>0</v>
      </c>
      <c r="DX3148">
        <v>34</v>
      </c>
      <c r="DY3148">
        <v>10</v>
      </c>
      <c r="DZ3148">
        <v>0</v>
      </c>
      <c r="EA3148">
        <v>14</v>
      </c>
      <c r="EB3148">
        <v>0</v>
      </c>
      <c r="EC3148">
        <v>52</v>
      </c>
      <c r="ED3148" s="6">
        <v>0</v>
      </c>
      <c r="EE3148">
        <v>0</v>
      </c>
      <c r="EF3148">
        <v>1</v>
      </c>
      <c r="EG3148">
        <v>1</v>
      </c>
      <c r="EJ3148" s="40"/>
      <c r="EK3148" t="s">
        <v>2980</v>
      </c>
    </row>
    <row r="3149" spans="1:141" x14ac:dyDescent="0.15">
      <c r="A3149" s="48">
        <v>9711</v>
      </c>
      <c r="B3149" s="40">
        <v>1</v>
      </c>
      <c r="C3149">
        <v>40</v>
      </c>
      <c r="D3149" s="2" t="s">
        <v>2981</v>
      </c>
      <c r="E3149">
        <v>153</v>
      </c>
      <c r="F3149">
        <v>48</v>
      </c>
      <c r="G3149">
        <v>51</v>
      </c>
      <c r="H3149">
        <v>124</v>
      </c>
      <c r="I3149">
        <v>13</v>
      </c>
      <c r="J3149">
        <v>9</v>
      </c>
      <c r="K3149">
        <v>15</v>
      </c>
      <c r="L3149">
        <v>7</v>
      </c>
      <c r="M3149">
        <v>0</v>
      </c>
      <c r="N3149" s="56">
        <v>2</v>
      </c>
      <c r="O3149">
        <v>1</v>
      </c>
      <c r="P3149" s="8">
        <v>0</v>
      </c>
      <c r="Q3149">
        <v>40</v>
      </c>
      <c r="R3149">
        <v>2</v>
      </c>
      <c r="S3149">
        <v>1</v>
      </c>
      <c r="T3149">
        <v>38</v>
      </c>
      <c r="U3149">
        <v>45</v>
      </c>
      <c r="V3149" s="50">
        <v>2</v>
      </c>
      <c r="W3149" s="50" t="s">
        <v>2023</v>
      </c>
      <c r="X3149" s="50">
        <v>1</v>
      </c>
      <c r="Y3149" s="51">
        <v>4.6832000000000003</v>
      </c>
      <c r="Z3149" s="51">
        <v>8.0130434782608688</v>
      </c>
      <c r="AA3149" s="51">
        <v>2.5678502059970829</v>
      </c>
      <c r="AB3149" s="51">
        <v>194.44572261139893</v>
      </c>
      <c r="AC3149">
        <v>6</v>
      </c>
      <c r="AD3149">
        <v>0</v>
      </c>
      <c r="AE3149">
        <v>57</v>
      </c>
      <c r="AF3149" s="6">
        <v>0</v>
      </c>
      <c r="AG3149" s="52">
        <v>500</v>
      </c>
      <c r="AH3149">
        <v>500</v>
      </c>
      <c r="AI3149" s="52">
        <v>10</v>
      </c>
      <c r="AJ3149" s="52">
        <v>50</v>
      </c>
      <c r="AK3149" s="6">
        <v>60</v>
      </c>
      <c r="AL3149" s="6">
        <v>0</v>
      </c>
      <c r="AM3149" s="6">
        <v>0</v>
      </c>
      <c r="AN3149" s="52">
        <v>50</v>
      </c>
      <c r="AO3149" s="5">
        <f t="shared" si="326"/>
        <v>0</v>
      </c>
      <c r="AP3149" s="75" t="s">
        <v>2024</v>
      </c>
      <c r="AQ3149" s="13">
        <v>66.088373087091696</v>
      </c>
      <c r="AR3149" s="13">
        <v>66.088373087091696</v>
      </c>
      <c r="AS3149" s="13">
        <v>50</v>
      </c>
      <c r="AT3149">
        <v>0</v>
      </c>
      <c r="AU3149">
        <v>0</v>
      </c>
      <c r="AV3149">
        <v>0</v>
      </c>
      <c r="AW3149" s="48">
        <v>2</v>
      </c>
      <c r="AX3149">
        <v>2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10</v>
      </c>
      <c r="BE3149" s="7">
        <f t="shared" si="327"/>
        <v>136.62</v>
      </c>
      <c r="BF3149" s="7">
        <f t="shared" si="328"/>
        <v>0</v>
      </c>
      <c r="BG3149" s="7">
        <f t="shared" si="329"/>
        <v>136.62</v>
      </c>
      <c r="BH3149" s="7">
        <f t="shared" si="330"/>
        <v>18</v>
      </c>
      <c r="BI3149">
        <v>6</v>
      </c>
      <c r="BJ3149">
        <v>50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 s="9" t="s">
        <v>893</v>
      </c>
      <c r="BS3149">
        <v>0</v>
      </c>
      <c r="BT3149">
        <v>0</v>
      </c>
      <c r="BU3149" s="8"/>
      <c r="BV3149" s="8"/>
      <c r="BW3149">
        <v>0</v>
      </c>
      <c r="BX3149" s="9"/>
      <c r="BY3149">
        <v>0</v>
      </c>
      <c r="BZ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40153</v>
      </c>
      <c r="CJ3149">
        <v>48339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  <c r="DM3149">
        <v>0</v>
      </c>
      <c r="DN3149">
        <v>0</v>
      </c>
      <c r="DO3149">
        <v>0</v>
      </c>
      <c r="DP3149">
        <v>0</v>
      </c>
      <c r="DQ3149">
        <v>0</v>
      </c>
      <c r="DR3149">
        <v>0</v>
      </c>
      <c r="DS3149">
        <v>0</v>
      </c>
      <c r="DT3149">
        <v>0</v>
      </c>
      <c r="DU3149">
        <v>0</v>
      </c>
      <c r="DV3149">
        <v>0</v>
      </c>
      <c r="DW3149">
        <v>0</v>
      </c>
      <c r="DX3149">
        <v>34</v>
      </c>
      <c r="DY3149">
        <v>10</v>
      </c>
      <c r="DZ3149">
        <v>0</v>
      </c>
      <c r="EA3149">
        <v>6</v>
      </c>
      <c r="EB3149">
        <v>0</v>
      </c>
      <c r="EC3149">
        <v>52</v>
      </c>
      <c r="ED3149" s="6">
        <v>0</v>
      </c>
      <c r="EE3149">
        <v>0</v>
      </c>
      <c r="EF3149">
        <v>1</v>
      </c>
      <c r="EG3149">
        <v>1</v>
      </c>
      <c r="EJ3149" s="40"/>
      <c r="EK3149" t="s">
        <v>894</v>
      </c>
    </row>
    <row r="3150" spans="1:141" x14ac:dyDescent="0.15">
      <c r="A3150" s="48">
        <v>9714</v>
      </c>
      <c r="B3150" s="40">
        <v>1</v>
      </c>
      <c r="C3150">
        <v>40</v>
      </c>
      <c r="D3150" s="2" t="s">
        <v>895</v>
      </c>
      <c r="E3150">
        <v>153</v>
      </c>
      <c r="F3150">
        <v>48</v>
      </c>
      <c r="G3150">
        <v>51</v>
      </c>
      <c r="H3150">
        <v>124</v>
      </c>
      <c r="I3150">
        <v>20</v>
      </c>
      <c r="J3150">
        <v>2</v>
      </c>
      <c r="K3150">
        <v>25</v>
      </c>
      <c r="L3150">
        <v>6</v>
      </c>
      <c r="M3150">
        <v>0</v>
      </c>
      <c r="N3150" s="56">
        <v>2</v>
      </c>
      <c r="O3150">
        <v>1</v>
      </c>
      <c r="P3150" s="8">
        <v>0</v>
      </c>
      <c r="Q3150">
        <v>27</v>
      </c>
      <c r="R3150">
        <v>8</v>
      </c>
      <c r="S3150">
        <v>2</v>
      </c>
      <c r="T3150">
        <v>40</v>
      </c>
      <c r="U3150">
        <v>48</v>
      </c>
      <c r="V3150" s="21">
        <v>4</v>
      </c>
      <c r="W3150" s="21" t="s">
        <v>702</v>
      </c>
      <c r="X3150" s="21">
        <v>0</v>
      </c>
      <c r="Y3150" s="51">
        <v>4.6832000000000003</v>
      </c>
      <c r="Z3150" s="51">
        <v>8.0130434782608688</v>
      </c>
      <c r="AA3150" s="51">
        <v>2.5678502059970829</v>
      </c>
      <c r="AB3150" s="57">
        <v>208.33913043478259</v>
      </c>
      <c r="AC3150">
        <v>26</v>
      </c>
      <c r="AD3150">
        <v>0</v>
      </c>
      <c r="AE3150">
        <v>0</v>
      </c>
      <c r="AF3150" s="6">
        <v>0</v>
      </c>
      <c r="AG3150" s="52">
        <v>0</v>
      </c>
      <c r="AH3150" s="57">
        <v>208.33913043478259</v>
      </c>
      <c r="AI3150" s="52">
        <v>10</v>
      </c>
      <c r="AJ3150" s="52">
        <v>60</v>
      </c>
      <c r="AK3150" s="6">
        <v>70</v>
      </c>
      <c r="AL3150" s="6">
        <v>0</v>
      </c>
      <c r="AM3150" s="6">
        <v>0</v>
      </c>
      <c r="AN3150" s="52">
        <v>450</v>
      </c>
      <c r="AO3150" s="5">
        <f t="shared" si="326"/>
        <v>62</v>
      </c>
      <c r="AP3150" s="7" t="s">
        <v>703</v>
      </c>
      <c r="AQ3150" s="13">
        <v>256</v>
      </c>
      <c r="AR3150" s="13">
        <v>256</v>
      </c>
      <c r="AS3150" s="13">
        <v>256</v>
      </c>
      <c r="AT3150">
        <v>0</v>
      </c>
      <c r="AU3150">
        <v>0</v>
      </c>
      <c r="AV3150">
        <v>0</v>
      </c>
      <c r="AW3150" s="48">
        <v>2</v>
      </c>
      <c r="AX3150">
        <v>2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 s="7">
        <f t="shared" si="327"/>
        <v>104.82</v>
      </c>
      <c r="BF3150" s="7">
        <f t="shared" si="328"/>
        <v>0</v>
      </c>
      <c r="BG3150" s="7">
        <f t="shared" si="329"/>
        <v>104.82</v>
      </c>
      <c r="BH3150" s="7">
        <f t="shared" si="330"/>
        <v>512</v>
      </c>
      <c r="BI3150">
        <v>10</v>
      </c>
      <c r="BJ3150">
        <v>100</v>
      </c>
      <c r="BK3150">
        <v>30</v>
      </c>
      <c r="BL3150">
        <v>8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 s="9" t="s">
        <v>704</v>
      </c>
      <c r="BS3150">
        <v>0</v>
      </c>
      <c r="BT3150">
        <v>0</v>
      </c>
      <c r="BU3150" s="8"/>
      <c r="BV3150" s="8"/>
      <c r="BW3150">
        <v>0</v>
      </c>
      <c r="BX3150" s="9"/>
      <c r="BY3150">
        <v>0</v>
      </c>
      <c r="BZ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40153</v>
      </c>
      <c r="CJ3150">
        <v>48339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0</v>
      </c>
      <c r="DO3150">
        <v>0</v>
      </c>
      <c r="DP3150">
        <v>0</v>
      </c>
      <c r="DQ3150">
        <v>0</v>
      </c>
      <c r="DR3150">
        <v>0</v>
      </c>
      <c r="DS3150">
        <v>0</v>
      </c>
      <c r="DT3150">
        <v>0</v>
      </c>
      <c r="DU3150">
        <v>0</v>
      </c>
      <c r="DV3150">
        <v>0</v>
      </c>
      <c r="DW3150">
        <v>0</v>
      </c>
      <c r="DX3150">
        <v>34</v>
      </c>
      <c r="DY3150">
        <v>10</v>
      </c>
      <c r="DZ3150">
        <v>0</v>
      </c>
      <c r="EA3150">
        <v>40</v>
      </c>
      <c r="EB3150">
        <v>0</v>
      </c>
      <c r="EC3150">
        <v>104</v>
      </c>
      <c r="ED3150" s="6">
        <v>0</v>
      </c>
      <c r="EE3150">
        <v>0</v>
      </c>
      <c r="EF3150">
        <v>1</v>
      </c>
      <c r="EG3150">
        <v>1</v>
      </c>
      <c r="EJ3150" s="40"/>
      <c r="EK3150" t="s">
        <v>705</v>
      </c>
    </row>
    <row r="3151" spans="1:141" x14ac:dyDescent="0.15">
      <c r="A3151" s="48">
        <v>9716</v>
      </c>
      <c r="B3151" s="40">
        <v>1</v>
      </c>
      <c r="C3151">
        <v>40</v>
      </c>
      <c r="D3151" s="2" t="s">
        <v>706</v>
      </c>
      <c r="E3151">
        <v>153</v>
      </c>
      <c r="F3151">
        <v>48</v>
      </c>
      <c r="G3151">
        <v>51</v>
      </c>
      <c r="H3151">
        <v>124</v>
      </c>
      <c r="I3151">
        <v>20</v>
      </c>
      <c r="J3151">
        <v>4</v>
      </c>
      <c r="K3151">
        <v>25</v>
      </c>
      <c r="L3151">
        <v>14</v>
      </c>
      <c r="M3151">
        <v>0</v>
      </c>
      <c r="N3151" s="56">
        <v>2</v>
      </c>
      <c r="O3151">
        <v>1</v>
      </c>
      <c r="P3151" s="8">
        <v>0</v>
      </c>
      <c r="Q3151">
        <v>25</v>
      </c>
      <c r="R3151">
        <v>3</v>
      </c>
      <c r="S3151">
        <v>1</v>
      </c>
      <c r="T3151">
        <v>40</v>
      </c>
      <c r="U3151">
        <v>48</v>
      </c>
      <c r="V3151" s="21">
        <v>4</v>
      </c>
      <c r="W3151" s="21" t="s">
        <v>1959</v>
      </c>
      <c r="X3151" s="21">
        <v>0</v>
      </c>
      <c r="Y3151" s="51">
        <v>4.6832000000000003</v>
      </c>
      <c r="Z3151" s="51">
        <v>8.0130434782608688</v>
      </c>
      <c r="AA3151" s="51">
        <v>2.5678502059970829</v>
      </c>
      <c r="AB3151" s="57">
        <v>208.33913043478259</v>
      </c>
      <c r="AC3151">
        <v>26</v>
      </c>
      <c r="AD3151">
        <v>0</v>
      </c>
      <c r="AE3151">
        <v>0</v>
      </c>
      <c r="AF3151" s="6">
        <v>0</v>
      </c>
      <c r="AG3151" s="52">
        <v>0</v>
      </c>
      <c r="AH3151" s="57">
        <v>208.33913043478259</v>
      </c>
      <c r="AI3151" s="52">
        <v>0</v>
      </c>
      <c r="AJ3151" s="52">
        <v>0</v>
      </c>
      <c r="AK3151" s="6">
        <v>0</v>
      </c>
      <c r="AL3151" s="6">
        <v>0</v>
      </c>
      <c r="AM3151" s="6">
        <v>0</v>
      </c>
      <c r="AN3151" s="52">
        <v>100</v>
      </c>
      <c r="AO3151" s="5">
        <f t="shared" si="326"/>
        <v>192</v>
      </c>
      <c r="AP3151" s="7" t="s">
        <v>943</v>
      </c>
      <c r="AQ3151" s="13">
        <v>146</v>
      </c>
      <c r="AR3151" s="13">
        <v>146</v>
      </c>
      <c r="AS3151" s="13">
        <v>146</v>
      </c>
      <c r="AT3151">
        <v>0</v>
      </c>
      <c r="AU3151">
        <v>0</v>
      </c>
      <c r="AV3151">
        <v>0</v>
      </c>
      <c r="AW3151" s="48">
        <v>2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 s="7">
        <f t="shared" si="327"/>
        <v>0</v>
      </c>
      <c r="BF3151" s="7">
        <f t="shared" si="328"/>
        <v>0</v>
      </c>
      <c r="BG3151" s="7">
        <f t="shared" si="329"/>
        <v>0</v>
      </c>
      <c r="BH3151" s="7">
        <f t="shared" si="330"/>
        <v>292</v>
      </c>
      <c r="BI3151">
        <v>11</v>
      </c>
      <c r="BJ3151">
        <v>150</v>
      </c>
      <c r="BK3151">
        <v>9</v>
      </c>
      <c r="BL3151">
        <v>4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 s="9" t="s">
        <v>2979</v>
      </c>
      <c r="BS3151">
        <v>0</v>
      </c>
      <c r="BT3151">
        <v>0</v>
      </c>
      <c r="BU3151" s="8"/>
      <c r="BV3151" s="8"/>
      <c r="BW3151">
        <v>0</v>
      </c>
      <c r="BX3151" s="9"/>
      <c r="BY3151">
        <v>0</v>
      </c>
      <c r="BZ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40153</v>
      </c>
      <c r="CJ3151">
        <v>48339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0</v>
      </c>
      <c r="DO3151">
        <v>0</v>
      </c>
      <c r="DP3151">
        <v>0</v>
      </c>
      <c r="DQ3151">
        <v>0</v>
      </c>
      <c r="DR3151">
        <v>0</v>
      </c>
      <c r="DS3151">
        <v>0</v>
      </c>
      <c r="DT3151">
        <v>0</v>
      </c>
      <c r="DU3151">
        <v>0</v>
      </c>
      <c r="DV3151">
        <v>0</v>
      </c>
      <c r="DW3151">
        <v>0</v>
      </c>
      <c r="DX3151">
        <v>34</v>
      </c>
      <c r="DY3151">
        <v>10</v>
      </c>
      <c r="DZ3151">
        <v>0</v>
      </c>
      <c r="EA3151">
        <v>20</v>
      </c>
      <c r="EB3151">
        <v>0</v>
      </c>
      <c r="EC3151">
        <v>52</v>
      </c>
      <c r="ED3151" s="6">
        <v>0</v>
      </c>
      <c r="EE3151">
        <v>0</v>
      </c>
      <c r="EF3151">
        <v>1</v>
      </c>
      <c r="EG3151">
        <v>1</v>
      </c>
      <c r="EJ3151" s="40"/>
      <c r="EK3151" t="s">
        <v>2980</v>
      </c>
    </row>
    <row r="3152" spans="1:141" x14ac:dyDescent="0.15">
      <c r="A3152" s="48">
        <v>9718</v>
      </c>
      <c r="B3152" s="40">
        <v>1</v>
      </c>
      <c r="C3152">
        <v>40</v>
      </c>
      <c r="D3152" s="2" t="s">
        <v>2981</v>
      </c>
      <c r="E3152">
        <v>153</v>
      </c>
      <c r="F3152">
        <v>48</v>
      </c>
      <c r="G3152">
        <v>51</v>
      </c>
      <c r="H3152">
        <v>124</v>
      </c>
      <c r="I3152">
        <v>24</v>
      </c>
      <c r="J3152">
        <v>6</v>
      </c>
      <c r="K3152">
        <v>33</v>
      </c>
      <c r="L3152">
        <v>11</v>
      </c>
      <c r="M3152">
        <v>0</v>
      </c>
      <c r="N3152" s="56">
        <v>2</v>
      </c>
      <c r="O3152">
        <v>1</v>
      </c>
      <c r="P3152" s="8">
        <v>0</v>
      </c>
      <c r="Q3152">
        <v>54</v>
      </c>
      <c r="R3152">
        <v>8</v>
      </c>
      <c r="S3152">
        <v>2</v>
      </c>
      <c r="T3152">
        <v>43</v>
      </c>
      <c r="U3152">
        <v>51</v>
      </c>
      <c r="V3152" s="21">
        <v>4</v>
      </c>
      <c r="W3152" s="21" t="s">
        <v>2982</v>
      </c>
      <c r="X3152" s="21">
        <v>0</v>
      </c>
      <c r="Y3152" s="51">
        <v>4.6832000000000003</v>
      </c>
      <c r="Z3152" s="51">
        <v>8.0130434782608688</v>
      </c>
      <c r="AA3152" s="51">
        <v>2.5678502059970829</v>
      </c>
      <c r="AB3152" s="57">
        <v>224.36521739130433</v>
      </c>
      <c r="AC3152">
        <v>28</v>
      </c>
      <c r="AD3152">
        <v>0</v>
      </c>
      <c r="AE3152">
        <v>0</v>
      </c>
      <c r="AF3152" s="6">
        <v>0</v>
      </c>
      <c r="AG3152" s="52">
        <v>0</v>
      </c>
      <c r="AH3152" s="57">
        <v>224.36521739130433</v>
      </c>
      <c r="AI3152" s="52">
        <v>30</v>
      </c>
      <c r="AJ3152" s="52">
        <v>150</v>
      </c>
      <c r="AK3152" s="6">
        <v>180</v>
      </c>
      <c r="AL3152" s="6">
        <v>0</v>
      </c>
      <c r="AM3152" s="6">
        <v>0</v>
      </c>
      <c r="AN3152" s="52">
        <v>230</v>
      </c>
      <c r="AO3152" s="5">
        <f t="shared" si="326"/>
        <v>18.800000000000011</v>
      </c>
      <c r="AP3152" s="7" t="s">
        <v>1233</v>
      </c>
      <c r="AQ3152" s="13">
        <v>124.4</v>
      </c>
      <c r="AR3152" s="13">
        <v>124.4</v>
      </c>
      <c r="AS3152" s="13">
        <v>124.4</v>
      </c>
      <c r="AT3152">
        <v>0</v>
      </c>
      <c r="AU3152">
        <v>0</v>
      </c>
      <c r="AV3152">
        <v>0</v>
      </c>
      <c r="AW3152" s="48">
        <v>2</v>
      </c>
      <c r="AX3152">
        <v>2</v>
      </c>
      <c r="AY3152">
        <v>1</v>
      </c>
      <c r="AZ3152">
        <v>0</v>
      </c>
      <c r="BA3152">
        <v>4</v>
      </c>
      <c r="BB3152">
        <v>0</v>
      </c>
      <c r="BC3152">
        <v>0</v>
      </c>
      <c r="BD3152">
        <v>6</v>
      </c>
      <c r="BE3152" s="7">
        <f t="shared" si="327"/>
        <v>266.15999999999997</v>
      </c>
      <c r="BF3152" s="7">
        <f t="shared" si="328"/>
        <v>0</v>
      </c>
      <c r="BG3152" s="7">
        <f t="shared" si="329"/>
        <v>266.15999999999997</v>
      </c>
      <c r="BH3152" s="7">
        <f t="shared" si="330"/>
        <v>248.8</v>
      </c>
      <c r="BI3152">
        <v>12</v>
      </c>
      <c r="BJ3152">
        <v>30</v>
      </c>
      <c r="BK3152">
        <v>15</v>
      </c>
      <c r="BL3152">
        <v>4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 s="9" t="s">
        <v>707</v>
      </c>
      <c r="BS3152">
        <v>0</v>
      </c>
      <c r="BT3152">
        <v>0</v>
      </c>
      <c r="BU3152" s="8"/>
      <c r="BV3152" s="8"/>
      <c r="BW3152">
        <v>0</v>
      </c>
      <c r="BX3152" s="9"/>
      <c r="BY3152">
        <v>0</v>
      </c>
      <c r="BZ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40153</v>
      </c>
      <c r="CJ3152">
        <v>48339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  <c r="DM3152">
        <v>0</v>
      </c>
      <c r="DN3152">
        <v>0</v>
      </c>
      <c r="DO3152">
        <v>0</v>
      </c>
      <c r="DP3152">
        <v>0</v>
      </c>
      <c r="DQ3152">
        <v>0</v>
      </c>
      <c r="DR3152">
        <v>0</v>
      </c>
      <c r="DS3152">
        <v>0</v>
      </c>
      <c r="DT3152">
        <v>0</v>
      </c>
      <c r="DU3152">
        <v>0</v>
      </c>
      <c r="DV3152">
        <v>0</v>
      </c>
      <c r="DW3152">
        <v>0</v>
      </c>
      <c r="DX3152">
        <v>34</v>
      </c>
      <c r="DY3152">
        <v>10</v>
      </c>
      <c r="DZ3152">
        <v>0</v>
      </c>
      <c r="EA3152">
        <v>27</v>
      </c>
      <c r="EB3152">
        <v>0</v>
      </c>
      <c r="EC3152">
        <v>104</v>
      </c>
      <c r="ED3152" s="6">
        <v>0</v>
      </c>
      <c r="EE3152">
        <v>0</v>
      </c>
      <c r="EF3152">
        <v>1</v>
      </c>
      <c r="EG3152">
        <v>1</v>
      </c>
      <c r="EJ3152" s="40"/>
      <c r="EK3152" t="s">
        <v>708</v>
      </c>
    </row>
    <row r="3153" spans="1:141" x14ac:dyDescent="0.15">
      <c r="A3153" s="48">
        <v>9719</v>
      </c>
      <c r="B3153" s="40">
        <v>1</v>
      </c>
      <c r="C3153">
        <v>40</v>
      </c>
      <c r="D3153" s="2" t="s">
        <v>709</v>
      </c>
      <c r="E3153">
        <v>153</v>
      </c>
      <c r="F3153">
        <v>48</v>
      </c>
      <c r="G3153">
        <v>51</v>
      </c>
      <c r="H3153">
        <v>124</v>
      </c>
      <c r="I3153">
        <v>24</v>
      </c>
      <c r="J3153">
        <v>7</v>
      </c>
      <c r="K3153">
        <v>33</v>
      </c>
      <c r="L3153">
        <v>19</v>
      </c>
      <c r="M3153">
        <v>0</v>
      </c>
      <c r="N3153" s="56">
        <v>2</v>
      </c>
      <c r="O3153">
        <v>1</v>
      </c>
      <c r="P3153" s="8">
        <v>0</v>
      </c>
      <c r="Q3153">
        <v>47</v>
      </c>
      <c r="R3153">
        <v>5</v>
      </c>
      <c r="S3153">
        <v>1</v>
      </c>
      <c r="T3153">
        <v>1</v>
      </c>
      <c r="U3153">
        <v>1</v>
      </c>
      <c r="V3153" s="66">
        <v>3</v>
      </c>
      <c r="W3153" s="66" t="s">
        <v>710</v>
      </c>
      <c r="X3153" s="66">
        <v>0</v>
      </c>
      <c r="Y3153" s="51">
        <v>4.6832000000000003</v>
      </c>
      <c r="Z3153" s="51">
        <v>8.0130434782608688</v>
      </c>
      <c r="AA3153" s="51">
        <v>2.5678502059970829</v>
      </c>
      <c r="AB3153" s="57">
        <v>120.19565217391303</v>
      </c>
      <c r="AC3153">
        <v>15</v>
      </c>
      <c r="AD3153">
        <v>0</v>
      </c>
      <c r="AE3153">
        <v>0</v>
      </c>
      <c r="AF3153" s="6">
        <v>0</v>
      </c>
      <c r="AG3153" s="52">
        <v>0</v>
      </c>
      <c r="AH3153" s="57">
        <v>120.19565217391303</v>
      </c>
      <c r="AI3153" s="52">
        <v>60</v>
      </c>
      <c r="AJ3153" s="52">
        <v>120</v>
      </c>
      <c r="AK3153" s="6">
        <v>180</v>
      </c>
      <c r="AL3153" s="6">
        <v>0</v>
      </c>
      <c r="AM3153" s="6">
        <v>0</v>
      </c>
      <c r="AN3153" s="52">
        <v>125</v>
      </c>
      <c r="AO3153" s="5">
        <f t="shared" si="326"/>
        <v>0</v>
      </c>
      <c r="AP3153" s="7" t="s">
        <v>1107</v>
      </c>
      <c r="AQ3153" s="13">
        <v>118.99021739130436</v>
      </c>
      <c r="AR3153" s="13">
        <v>118.99021739130436</v>
      </c>
      <c r="AS3153" s="13">
        <v>118.99021739130436</v>
      </c>
      <c r="AT3153">
        <v>0</v>
      </c>
      <c r="AU3153">
        <v>0</v>
      </c>
      <c r="AV3153">
        <v>0</v>
      </c>
      <c r="AW3153" s="48">
        <v>2</v>
      </c>
      <c r="AX3153">
        <v>2</v>
      </c>
      <c r="AY3153">
        <v>0</v>
      </c>
      <c r="AZ3153">
        <v>0</v>
      </c>
      <c r="BA3153">
        <v>1</v>
      </c>
      <c r="BB3153">
        <v>0</v>
      </c>
      <c r="BC3153">
        <v>0</v>
      </c>
      <c r="BD3153">
        <v>9</v>
      </c>
      <c r="BE3153" s="7">
        <f t="shared" si="327"/>
        <v>154.98999999999998</v>
      </c>
      <c r="BF3153" s="7">
        <f t="shared" si="328"/>
        <v>0</v>
      </c>
      <c r="BG3153" s="7">
        <f t="shared" si="329"/>
        <v>154.98999999999998</v>
      </c>
      <c r="BH3153" s="7">
        <f t="shared" si="330"/>
        <v>87.14</v>
      </c>
      <c r="BI3153">
        <v>7</v>
      </c>
      <c r="BJ3153">
        <v>70</v>
      </c>
      <c r="BK3153">
        <v>4</v>
      </c>
      <c r="BL3153">
        <v>1</v>
      </c>
      <c r="BM3153">
        <v>0</v>
      </c>
      <c r="BN3153">
        <v>150</v>
      </c>
      <c r="BO3153">
        <v>0</v>
      </c>
      <c r="BP3153">
        <v>0</v>
      </c>
      <c r="BQ3153">
        <v>86</v>
      </c>
      <c r="BR3153" s="9" t="s">
        <v>711</v>
      </c>
      <c r="BS3153">
        <v>0</v>
      </c>
      <c r="BT3153">
        <v>40</v>
      </c>
      <c r="BU3153" s="8">
        <v>6.0999999999999999E-2</v>
      </c>
      <c r="BV3153" s="64">
        <f>BT3153*BU3153</f>
        <v>2.44</v>
      </c>
      <c r="BW3153">
        <v>0</v>
      </c>
      <c r="BX3153" s="9"/>
      <c r="BY3153">
        <v>0</v>
      </c>
      <c r="BZ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40153</v>
      </c>
      <c r="CJ3153">
        <v>48339</v>
      </c>
      <c r="CK3153">
        <v>0</v>
      </c>
      <c r="CL3153">
        <v>0</v>
      </c>
      <c r="CM3153">
        <v>0</v>
      </c>
      <c r="CN3153">
        <v>0</v>
      </c>
      <c r="CO3153">
        <v>0</v>
      </c>
      <c r="CP3153">
        <v>0</v>
      </c>
      <c r="CQ3153">
        <v>0</v>
      </c>
      <c r="CR3153">
        <v>0</v>
      </c>
      <c r="CS3153">
        <v>0</v>
      </c>
      <c r="CT3153">
        <v>0</v>
      </c>
      <c r="CU3153">
        <v>0</v>
      </c>
      <c r="CV3153">
        <v>0</v>
      </c>
      <c r="CW3153">
        <v>0</v>
      </c>
      <c r="CX3153">
        <v>0</v>
      </c>
      <c r="CY3153">
        <v>0</v>
      </c>
      <c r="CZ3153">
        <v>0</v>
      </c>
      <c r="DA3153">
        <v>0</v>
      </c>
      <c r="DB3153">
        <v>0</v>
      </c>
      <c r="DC3153">
        <v>0</v>
      </c>
      <c r="DD3153">
        <v>0</v>
      </c>
      <c r="DE3153">
        <v>0</v>
      </c>
      <c r="DF3153">
        <v>0</v>
      </c>
      <c r="DG3153">
        <v>0</v>
      </c>
      <c r="DH3153">
        <v>0</v>
      </c>
      <c r="DI3153">
        <v>0</v>
      </c>
      <c r="DJ3153">
        <v>0</v>
      </c>
      <c r="DK3153">
        <v>0</v>
      </c>
      <c r="DL3153">
        <v>0</v>
      </c>
      <c r="DM3153">
        <v>0</v>
      </c>
      <c r="DN3153">
        <v>0</v>
      </c>
      <c r="DO3153">
        <v>0</v>
      </c>
      <c r="DP3153">
        <v>0</v>
      </c>
      <c r="DQ3153">
        <v>0</v>
      </c>
      <c r="DR3153">
        <v>0</v>
      </c>
      <c r="DS3153">
        <v>0</v>
      </c>
      <c r="DT3153">
        <v>0</v>
      </c>
      <c r="DU3153">
        <v>0</v>
      </c>
      <c r="DV3153">
        <v>0</v>
      </c>
      <c r="DW3153">
        <v>0</v>
      </c>
      <c r="DX3153">
        <v>34</v>
      </c>
      <c r="DY3153">
        <v>10</v>
      </c>
      <c r="DZ3153">
        <v>0</v>
      </c>
      <c r="EA3153">
        <v>11</v>
      </c>
      <c r="EB3153">
        <v>0</v>
      </c>
      <c r="EC3153">
        <v>52</v>
      </c>
      <c r="ED3153" s="6">
        <v>0</v>
      </c>
      <c r="EE3153">
        <v>0</v>
      </c>
      <c r="EF3153">
        <v>1</v>
      </c>
      <c r="EG3153">
        <v>1</v>
      </c>
      <c r="EJ3153" s="40"/>
      <c r="EK3153" t="s">
        <v>2980</v>
      </c>
    </row>
    <row r="3154" spans="1:141" x14ac:dyDescent="0.15">
      <c r="A3154" s="48">
        <v>9724</v>
      </c>
      <c r="B3154" s="40">
        <v>1</v>
      </c>
      <c r="C3154">
        <v>40</v>
      </c>
      <c r="D3154" s="2" t="s">
        <v>2981</v>
      </c>
      <c r="E3154">
        <v>153</v>
      </c>
      <c r="F3154">
        <v>48</v>
      </c>
      <c r="G3154">
        <v>51</v>
      </c>
      <c r="H3154">
        <v>124</v>
      </c>
      <c r="I3154">
        <v>31</v>
      </c>
      <c r="J3154">
        <v>2</v>
      </c>
      <c r="K3154">
        <v>51</v>
      </c>
      <c r="L3154">
        <v>20</v>
      </c>
      <c r="M3154">
        <v>0</v>
      </c>
      <c r="N3154" s="56">
        <v>2</v>
      </c>
      <c r="O3154">
        <v>1</v>
      </c>
      <c r="P3154" s="8">
        <v>0</v>
      </c>
      <c r="Q3154">
        <v>45</v>
      </c>
      <c r="R3154">
        <v>5</v>
      </c>
      <c r="S3154">
        <v>2</v>
      </c>
      <c r="T3154">
        <v>43</v>
      </c>
      <c r="U3154">
        <v>51</v>
      </c>
      <c r="V3154" s="21">
        <v>4</v>
      </c>
      <c r="W3154" s="21" t="s">
        <v>2982</v>
      </c>
      <c r="X3154" s="21">
        <v>0</v>
      </c>
      <c r="Y3154" s="51">
        <v>4.6832000000000003</v>
      </c>
      <c r="Z3154" s="51">
        <v>8.0130434782608688</v>
      </c>
      <c r="AA3154" s="51">
        <v>2.5678502059970829</v>
      </c>
      <c r="AB3154" s="57">
        <v>48.078260869565213</v>
      </c>
      <c r="AC3154">
        <v>6</v>
      </c>
      <c r="AD3154">
        <v>0</v>
      </c>
      <c r="AE3154">
        <v>0</v>
      </c>
      <c r="AF3154" s="6">
        <v>0</v>
      </c>
      <c r="AG3154" s="52">
        <v>0</v>
      </c>
      <c r="AH3154" s="57">
        <v>48.078260869565213</v>
      </c>
      <c r="AI3154" s="52">
        <v>0</v>
      </c>
      <c r="AJ3154" s="52">
        <v>25</v>
      </c>
      <c r="AK3154" s="6">
        <v>25</v>
      </c>
      <c r="AL3154" s="6">
        <v>0</v>
      </c>
      <c r="AM3154" s="6">
        <v>0</v>
      </c>
      <c r="AN3154" s="52">
        <v>0</v>
      </c>
      <c r="AO3154" s="5">
        <f t="shared" si="326"/>
        <v>36</v>
      </c>
      <c r="AP3154" s="7" t="s">
        <v>712</v>
      </c>
      <c r="AQ3154" s="13">
        <v>18</v>
      </c>
      <c r="AR3154" s="13">
        <v>18</v>
      </c>
      <c r="AS3154" s="13">
        <v>18</v>
      </c>
      <c r="AT3154">
        <v>0</v>
      </c>
      <c r="AU3154">
        <v>0</v>
      </c>
      <c r="AV3154">
        <v>0</v>
      </c>
      <c r="AW3154" s="48">
        <v>2</v>
      </c>
      <c r="AX3154">
        <v>2</v>
      </c>
      <c r="AY3154">
        <v>0</v>
      </c>
      <c r="AZ3154">
        <v>0</v>
      </c>
      <c r="BA3154">
        <v>0</v>
      </c>
      <c r="BB3154">
        <v>2</v>
      </c>
      <c r="BC3154">
        <v>0</v>
      </c>
      <c r="BD3154">
        <v>14</v>
      </c>
      <c r="BE3154" s="7">
        <f t="shared" si="327"/>
        <v>180.12</v>
      </c>
      <c r="BF3154" s="7">
        <f t="shared" si="328"/>
        <v>0</v>
      </c>
      <c r="BG3154" s="7">
        <f t="shared" si="329"/>
        <v>180.12</v>
      </c>
      <c r="BH3154" s="7">
        <f t="shared" si="330"/>
        <v>36</v>
      </c>
      <c r="BI3154">
        <v>6</v>
      </c>
      <c r="BJ3154">
        <v>100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 s="9" t="s">
        <v>713</v>
      </c>
      <c r="BS3154">
        <v>0</v>
      </c>
      <c r="BT3154">
        <v>0</v>
      </c>
      <c r="BU3154" s="8"/>
      <c r="BV3154" s="8"/>
      <c r="BW3154">
        <v>0</v>
      </c>
      <c r="BX3154" s="9"/>
      <c r="BY3154">
        <v>0</v>
      </c>
      <c r="BZ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>
        <v>40153</v>
      </c>
      <c r="CJ3154">
        <v>48339</v>
      </c>
      <c r="CK3154">
        <v>0</v>
      </c>
      <c r="CL3154">
        <v>0</v>
      </c>
      <c r="CM3154">
        <v>0</v>
      </c>
      <c r="CN3154">
        <v>0</v>
      </c>
      <c r="CO3154">
        <v>0</v>
      </c>
      <c r="CP3154">
        <v>0</v>
      </c>
      <c r="CQ3154">
        <v>0</v>
      </c>
      <c r="CR3154">
        <v>0</v>
      </c>
      <c r="CS3154">
        <v>0</v>
      </c>
      <c r="CT3154">
        <v>0</v>
      </c>
      <c r="CU3154">
        <v>0</v>
      </c>
      <c r="CV3154">
        <v>0</v>
      </c>
      <c r="CW3154">
        <v>0</v>
      </c>
      <c r="CX3154">
        <v>0</v>
      </c>
      <c r="CY3154">
        <v>0</v>
      </c>
      <c r="CZ3154">
        <v>0</v>
      </c>
      <c r="DA3154">
        <v>0</v>
      </c>
      <c r="DB3154">
        <v>0</v>
      </c>
      <c r="DC3154">
        <v>0</v>
      </c>
      <c r="DD3154">
        <v>0</v>
      </c>
      <c r="DE3154">
        <v>0</v>
      </c>
      <c r="DF3154">
        <v>0</v>
      </c>
      <c r="DG3154">
        <v>0</v>
      </c>
      <c r="DH3154">
        <v>0</v>
      </c>
      <c r="DI3154">
        <v>0</v>
      </c>
      <c r="DJ3154">
        <v>0</v>
      </c>
      <c r="DK3154">
        <v>0</v>
      </c>
      <c r="DL3154">
        <v>0</v>
      </c>
      <c r="DM3154">
        <v>0</v>
      </c>
      <c r="DN3154">
        <v>0</v>
      </c>
      <c r="DO3154">
        <v>0</v>
      </c>
      <c r="DP3154">
        <v>0</v>
      </c>
      <c r="DQ3154">
        <v>0</v>
      </c>
      <c r="DR3154">
        <v>0</v>
      </c>
      <c r="DS3154">
        <v>0</v>
      </c>
      <c r="DT3154">
        <v>0</v>
      </c>
      <c r="DU3154">
        <v>0</v>
      </c>
      <c r="DV3154">
        <v>0</v>
      </c>
      <c r="DW3154">
        <v>0</v>
      </c>
      <c r="DX3154">
        <v>34</v>
      </c>
      <c r="DY3154">
        <v>10</v>
      </c>
      <c r="DZ3154">
        <v>0</v>
      </c>
      <c r="EA3154">
        <v>6</v>
      </c>
      <c r="EB3154">
        <v>0</v>
      </c>
      <c r="EC3154">
        <v>104</v>
      </c>
      <c r="ED3154" s="6">
        <v>0</v>
      </c>
      <c r="EE3154">
        <v>0</v>
      </c>
      <c r="EF3154">
        <v>1</v>
      </c>
      <c r="EG3154">
        <v>1</v>
      </c>
      <c r="EJ3154" s="40"/>
      <c r="EK3154" t="s">
        <v>714</v>
      </c>
    </row>
    <row r="3155" spans="1:141" x14ac:dyDescent="0.15">
      <c r="A3155" s="48">
        <v>9730</v>
      </c>
      <c r="B3155" s="40">
        <v>1</v>
      </c>
      <c r="C3155">
        <v>40</v>
      </c>
      <c r="D3155" s="2" t="s">
        <v>715</v>
      </c>
      <c r="E3155">
        <v>153</v>
      </c>
      <c r="F3155">
        <v>48</v>
      </c>
      <c r="G3155">
        <v>51</v>
      </c>
      <c r="H3155">
        <v>124</v>
      </c>
      <c r="I3155">
        <v>34</v>
      </c>
      <c r="J3155">
        <v>8</v>
      </c>
      <c r="K3155">
        <v>43</v>
      </c>
      <c r="L3155">
        <v>12</v>
      </c>
      <c r="M3155">
        <v>0</v>
      </c>
      <c r="N3155" s="56">
        <v>2</v>
      </c>
      <c r="O3155">
        <v>1</v>
      </c>
      <c r="P3155" s="8">
        <v>0</v>
      </c>
      <c r="Q3155">
        <v>65</v>
      </c>
      <c r="R3155">
        <v>11</v>
      </c>
      <c r="S3155">
        <v>6</v>
      </c>
      <c r="T3155">
        <v>38</v>
      </c>
      <c r="U3155">
        <v>45</v>
      </c>
      <c r="V3155" s="66">
        <v>3</v>
      </c>
      <c r="W3155" s="66" t="s">
        <v>716</v>
      </c>
      <c r="X3155" s="66">
        <v>0</v>
      </c>
      <c r="Y3155" s="51">
        <v>4.6832000000000003</v>
      </c>
      <c r="Z3155" s="51">
        <v>8.0130434782608688</v>
      </c>
      <c r="AA3155" s="51">
        <v>2.5678502059970829</v>
      </c>
      <c r="AB3155" s="57">
        <v>400.65217391304344</v>
      </c>
      <c r="AC3155">
        <v>50</v>
      </c>
      <c r="AD3155">
        <v>0</v>
      </c>
      <c r="AE3155">
        <v>0</v>
      </c>
      <c r="AF3155" s="6">
        <v>0</v>
      </c>
      <c r="AG3155" s="52">
        <v>0</v>
      </c>
      <c r="AH3155" s="57">
        <v>400.65217391304344</v>
      </c>
      <c r="AI3155" s="52">
        <v>75</v>
      </c>
      <c r="AJ3155" s="52">
        <v>100</v>
      </c>
      <c r="AK3155" s="6">
        <v>175</v>
      </c>
      <c r="AL3155" s="6">
        <v>0</v>
      </c>
      <c r="AM3155" s="6">
        <v>0</v>
      </c>
      <c r="AN3155" s="52">
        <v>375</v>
      </c>
      <c r="AO3155" s="5">
        <f t="shared" si="326"/>
        <v>55.899999999999977</v>
      </c>
      <c r="AP3155" s="7" t="s">
        <v>717</v>
      </c>
      <c r="AQ3155" s="13">
        <v>410.86739130434779</v>
      </c>
      <c r="AR3155" s="13">
        <v>410.86739130434779</v>
      </c>
      <c r="AS3155" s="13">
        <v>410.86739130434779</v>
      </c>
      <c r="AT3155">
        <v>0</v>
      </c>
      <c r="AU3155">
        <v>0</v>
      </c>
      <c r="AV3155">
        <v>0</v>
      </c>
      <c r="AW3155" s="48">
        <v>2</v>
      </c>
      <c r="AX3155">
        <v>1</v>
      </c>
      <c r="AY3155">
        <v>2</v>
      </c>
      <c r="AZ3155">
        <v>3</v>
      </c>
      <c r="BA3155">
        <v>1</v>
      </c>
      <c r="BB3155">
        <v>0</v>
      </c>
      <c r="BC3155">
        <v>0</v>
      </c>
      <c r="BD3155">
        <v>14</v>
      </c>
      <c r="BE3155" s="7">
        <f t="shared" si="327"/>
        <v>230.60000000000002</v>
      </c>
      <c r="BF3155" s="7">
        <f t="shared" si="328"/>
        <v>0</v>
      </c>
      <c r="BG3155" s="7">
        <f t="shared" si="329"/>
        <v>230.60000000000002</v>
      </c>
      <c r="BH3155" s="7">
        <f t="shared" si="330"/>
        <v>430.9</v>
      </c>
      <c r="BI3155">
        <v>13</v>
      </c>
      <c r="BJ3155">
        <v>40</v>
      </c>
      <c r="BK3155">
        <v>26</v>
      </c>
      <c r="BL3155">
        <v>7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 s="9" t="s">
        <v>718</v>
      </c>
      <c r="BS3155">
        <v>0</v>
      </c>
      <c r="BT3155">
        <v>0</v>
      </c>
      <c r="BU3155" s="8"/>
      <c r="BV3155" s="8"/>
      <c r="BW3155">
        <v>0</v>
      </c>
      <c r="BX3155" s="9"/>
      <c r="BY3155">
        <v>0</v>
      </c>
      <c r="BZ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0</v>
      </c>
      <c r="CI3155">
        <v>40153</v>
      </c>
      <c r="CJ3155">
        <v>48339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0</v>
      </c>
      <c r="CR3155">
        <v>0</v>
      </c>
      <c r="CS3155">
        <v>0</v>
      </c>
      <c r="CT3155">
        <v>0</v>
      </c>
      <c r="CU3155">
        <v>0</v>
      </c>
      <c r="CV3155">
        <v>0</v>
      </c>
      <c r="CW3155">
        <v>0</v>
      </c>
      <c r="CX3155">
        <v>0</v>
      </c>
      <c r="CY3155">
        <v>0</v>
      </c>
      <c r="CZ3155">
        <v>0</v>
      </c>
      <c r="DA3155">
        <v>0</v>
      </c>
      <c r="DB3155">
        <v>0</v>
      </c>
      <c r="DC3155">
        <v>0</v>
      </c>
      <c r="DD3155">
        <v>0</v>
      </c>
      <c r="DE3155">
        <v>0</v>
      </c>
      <c r="DF3155">
        <v>0</v>
      </c>
      <c r="DG3155">
        <v>0</v>
      </c>
      <c r="DH3155">
        <v>0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  <c r="DT3155">
        <v>0</v>
      </c>
      <c r="DU3155">
        <v>0</v>
      </c>
      <c r="DV3155">
        <v>0</v>
      </c>
      <c r="DW3155">
        <v>0</v>
      </c>
      <c r="DX3155">
        <v>34</v>
      </c>
      <c r="DY3155">
        <v>10</v>
      </c>
      <c r="DZ3155">
        <v>0</v>
      </c>
      <c r="EA3155">
        <v>39</v>
      </c>
      <c r="EB3155">
        <v>0</v>
      </c>
      <c r="EC3155">
        <v>312</v>
      </c>
      <c r="ED3155" s="6">
        <v>0</v>
      </c>
      <c r="EE3155">
        <v>0</v>
      </c>
      <c r="EF3155">
        <v>1</v>
      </c>
      <c r="EG3155">
        <v>1</v>
      </c>
      <c r="EJ3155" s="40"/>
      <c r="EK3155" t="s">
        <v>719</v>
      </c>
    </row>
    <row r="3156" spans="1:141" x14ac:dyDescent="0.15">
      <c r="A3156" s="48">
        <v>9731</v>
      </c>
      <c r="B3156" s="40">
        <v>1</v>
      </c>
      <c r="C3156">
        <v>40</v>
      </c>
      <c r="D3156" s="2" t="s">
        <v>720</v>
      </c>
      <c r="E3156">
        <v>153</v>
      </c>
      <c r="F3156">
        <v>48</v>
      </c>
      <c r="G3156">
        <v>51</v>
      </c>
      <c r="H3156">
        <v>124</v>
      </c>
      <c r="I3156">
        <v>34</v>
      </c>
      <c r="J3156">
        <v>9</v>
      </c>
      <c r="K3156">
        <v>43</v>
      </c>
      <c r="L3156">
        <v>23</v>
      </c>
      <c r="M3156">
        <v>0</v>
      </c>
      <c r="N3156" s="56">
        <v>2</v>
      </c>
      <c r="O3156">
        <v>1</v>
      </c>
      <c r="P3156" s="8">
        <v>0</v>
      </c>
      <c r="Q3156">
        <v>34</v>
      </c>
      <c r="R3156">
        <v>6</v>
      </c>
      <c r="S3156">
        <v>2</v>
      </c>
      <c r="T3156">
        <v>40</v>
      </c>
      <c r="U3156">
        <v>48</v>
      </c>
      <c r="V3156" s="50">
        <v>2</v>
      </c>
      <c r="W3156" s="50" t="s">
        <v>721</v>
      </c>
      <c r="X3156" s="50">
        <v>1</v>
      </c>
      <c r="Y3156" s="51">
        <v>4.6832000000000003</v>
      </c>
      <c r="Z3156" s="51">
        <v>8.0130434782608688</v>
      </c>
      <c r="AA3156" s="51">
        <v>2.5678502059970829</v>
      </c>
      <c r="AB3156" s="51">
        <v>201.74787304528044</v>
      </c>
      <c r="AC3156">
        <v>13</v>
      </c>
      <c r="AD3156">
        <v>0</v>
      </c>
      <c r="AE3156">
        <v>38</v>
      </c>
      <c r="AF3156" s="6">
        <v>0</v>
      </c>
      <c r="AG3156" s="52">
        <v>150</v>
      </c>
      <c r="AH3156">
        <v>150</v>
      </c>
      <c r="AI3156" s="52">
        <v>10</v>
      </c>
      <c r="AJ3156" s="52">
        <v>40</v>
      </c>
      <c r="AK3156" s="6">
        <v>50</v>
      </c>
      <c r="AL3156" s="6">
        <v>0</v>
      </c>
      <c r="AM3156" s="6">
        <v>0</v>
      </c>
      <c r="AN3156" s="52">
        <v>130</v>
      </c>
      <c r="AO3156" s="5">
        <f t="shared" si="326"/>
        <v>0</v>
      </c>
      <c r="AP3156" s="75" t="s">
        <v>2024</v>
      </c>
      <c r="AQ3156" s="13">
        <v>142.14891539139447</v>
      </c>
      <c r="AR3156" s="13">
        <v>142.14891539139447</v>
      </c>
      <c r="AS3156" s="13">
        <v>130</v>
      </c>
      <c r="AT3156">
        <v>0</v>
      </c>
      <c r="AU3156">
        <v>0</v>
      </c>
      <c r="AV3156">
        <v>0</v>
      </c>
      <c r="AW3156" s="48">
        <v>2</v>
      </c>
      <c r="AX3156">
        <v>4</v>
      </c>
      <c r="AY3156">
        <v>0</v>
      </c>
      <c r="AZ3156">
        <v>2</v>
      </c>
      <c r="BA3156">
        <v>0</v>
      </c>
      <c r="BB3156">
        <v>0</v>
      </c>
      <c r="BC3156">
        <v>0</v>
      </c>
      <c r="BD3156">
        <v>5</v>
      </c>
      <c r="BE3156" s="7">
        <f t="shared" si="327"/>
        <v>225.54</v>
      </c>
      <c r="BF3156" s="7">
        <f t="shared" si="328"/>
        <v>0</v>
      </c>
      <c r="BG3156" s="7">
        <f t="shared" si="329"/>
        <v>225.54</v>
      </c>
      <c r="BH3156" s="7">
        <f t="shared" si="330"/>
        <v>129.80000000000001</v>
      </c>
      <c r="BI3156">
        <v>8</v>
      </c>
      <c r="BJ3156">
        <v>30</v>
      </c>
      <c r="BK3156">
        <v>10</v>
      </c>
      <c r="BL3156">
        <v>2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 s="9" t="s">
        <v>722</v>
      </c>
      <c r="BS3156">
        <v>0</v>
      </c>
      <c r="BT3156">
        <v>0</v>
      </c>
      <c r="BU3156" s="8"/>
      <c r="BV3156" s="8"/>
      <c r="BW3156">
        <v>0</v>
      </c>
      <c r="BX3156" s="9"/>
      <c r="BY3156">
        <v>0</v>
      </c>
      <c r="BZ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40153</v>
      </c>
      <c r="CJ3156">
        <v>48339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0</v>
      </c>
      <c r="CR3156">
        <v>0</v>
      </c>
      <c r="CS3156">
        <v>0</v>
      </c>
      <c r="CT3156">
        <v>0</v>
      </c>
      <c r="CU3156">
        <v>0</v>
      </c>
      <c r="CV3156">
        <v>0</v>
      </c>
      <c r="CW3156">
        <v>0</v>
      </c>
      <c r="CX3156">
        <v>0</v>
      </c>
      <c r="CY3156">
        <v>0</v>
      </c>
      <c r="CZ3156">
        <v>0</v>
      </c>
      <c r="DA3156">
        <v>0</v>
      </c>
      <c r="DB3156">
        <v>0</v>
      </c>
      <c r="DC3156">
        <v>0</v>
      </c>
      <c r="DD3156">
        <v>0</v>
      </c>
      <c r="DE3156">
        <v>0</v>
      </c>
      <c r="DF3156">
        <v>0</v>
      </c>
      <c r="DG3156">
        <v>0</v>
      </c>
      <c r="DH3156">
        <v>0</v>
      </c>
      <c r="DI3156">
        <v>0</v>
      </c>
      <c r="DJ3156">
        <v>0</v>
      </c>
      <c r="DK3156">
        <v>0</v>
      </c>
      <c r="DL3156">
        <v>0</v>
      </c>
      <c r="DM3156">
        <v>0</v>
      </c>
      <c r="DN3156">
        <v>0</v>
      </c>
      <c r="DO3156">
        <v>0</v>
      </c>
      <c r="DP3156">
        <v>0</v>
      </c>
      <c r="DQ3156">
        <v>0</v>
      </c>
      <c r="DR3156">
        <v>0</v>
      </c>
      <c r="DS3156">
        <v>0</v>
      </c>
      <c r="DT3156">
        <v>0</v>
      </c>
      <c r="DU3156">
        <v>0</v>
      </c>
      <c r="DV3156">
        <v>0</v>
      </c>
      <c r="DW3156">
        <v>0</v>
      </c>
      <c r="DX3156">
        <v>34</v>
      </c>
      <c r="DY3156">
        <v>10</v>
      </c>
      <c r="DZ3156">
        <v>0</v>
      </c>
      <c r="EA3156">
        <v>18</v>
      </c>
      <c r="EB3156">
        <v>0</v>
      </c>
      <c r="EC3156">
        <v>104</v>
      </c>
      <c r="ED3156" s="6">
        <v>0</v>
      </c>
      <c r="EE3156">
        <v>0</v>
      </c>
      <c r="EF3156">
        <v>1</v>
      </c>
      <c r="EG3156">
        <v>1</v>
      </c>
      <c r="EJ3156" s="40"/>
      <c r="EK3156" t="s">
        <v>723</v>
      </c>
    </row>
    <row r="3157" spans="1:141" x14ac:dyDescent="0.15">
      <c r="A3157" s="48">
        <v>9743</v>
      </c>
      <c r="B3157" s="40">
        <v>1</v>
      </c>
      <c r="C3157">
        <v>40</v>
      </c>
      <c r="D3157" s="2" t="s">
        <v>724</v>
      </c>
      <c r="E3157">
        <v>153</v>
      </c>
      <c r="F3157">
        <v>48</v>
      </c>
      <c r="G3157">
        <v>51</v>
      </c>
      <c r="H3157">
        <v>124</v>
      </c>
      <c r="I3157">
        <v>46</v>
      </c>
      <c r="J3157">
        <v>1</v>
      </c>
      <c r="K3157">
        <v>70</v>
      </c>
      <c r="L3157">
        <v>24</v>
      </c>
      <c r="M3157">
        <v>0</v>
      </c>
      <c r="N3157" s="56">
        <v>2</v>
      </c>
      <c r="O3157">
        <v>1</v>
      </c>
      <c r="P3157" s="8">
        <v>0</v>
      </c>
      <c r="Q3157">
        <v>62</v>
      </c>
      <c r="R3157">
        <v>10</v>
      </c>
      <c r="S3157">
        <v>5</v>
      </c>
      <c r="T3157">
        <v>38</v>
      </c>
      <c r="U3157">
        <v>45</v>
      </c>
      <c r="V3157" s="50">
        <v>2</v>
      </c>
      <c r="W3157" s="50" t="s">
        <v>725</v>
      </c>
      <c r="X3157" s="50">
        <v>1</v>
      </c>
      <c r="Y3157" s="51">
        <v>4.6832000000000003</v>
      </c>
      <c r="Z3157" s="51">
        <v>8.0130434782608688</v>
      </c>
      <c r="AA3157" s="51">
        <v>2.5678502059970829</v>
      </c>
      <c r="AB3157" s="51">
        <v>264.52234210644878</v>
      </c>
      <c r="AC3157">
        <v>25</v>
      </c>
      <c r="AD3157">
        <v>25</v>
      </c>
      <c r="AE3157">
        <v>0</v>
      </c>
      <c r="AF3157" s="6">
        <v>0</v>
      </c>
      <c r="AG3157" s="52">
        <v>150</v>
      </c>
      <c r="AH3157">
        <v>150</v>
      </c>
      <c r="AI3157" s="52">
        <v>40</v>
      </c>
      <c r="AJ3157" s="52">
        <v>250</v>
      </c>
      <c r="AK3157" s="6">
        <v>290</v>
      </c>
      <c r="AL3157" s="6">
        <v>0</v>
      </c>
      <c r="AM3157" s="6">
        <v>0</v>
      </c>
      <c r="AN3157" s="52">
        <v>400</v>
      </c>
      <c r="AO3157" s="5">
        <f t="shared" si="326"/>
        <v>0</v>
      </c>
      <c r="AP3157" s="75" t="s">
        <v>2024</v>
      </c>
      <c r="AQ3157" s="13">
        <v>445.78981275749635</v>
      </c>
      <c r="AR3157" s="13">
        <v>445.78981275749635</v>
      </c>
      <c r="AS3157" s="13">
        <v>400</v>
      </c>
      <c r="AT3157">
        <v>0</v>
      </c>
      <c r="AU3157">
        <v>0</v>
      </c>
      <c r="AV3157">
        <v>0</v>
      </c>
      <c r="AW3157" s="48">
        <v>2</v>
      </c>
      <c r="AX3157">
        <v>4</v>
      </c>
      <c r="AY3157">
        <v>0</v>
      </c>
      <c r="AZ3157">
        <v>0</v>
      </c>
      <c r="BA3157">
        <v>4</v>
      </c>
      <c r="BB3157">
        <v>5</v>
      </c>
      <c r="BC3157">
        <v>0</v>
      </c>
      <c r="BD3157">
        <v>12</v>
      </c>
      <c r="BE3157" s="7">
        <f t="shared" si="327"/>
        <v>410.95</v>
      </c>
      <c r="BF3157" s="7">
        <f t="shared" si="328"/>
        <v>0</v>
      </c>
      <c r="BG3157" s="7">
        <f t="shared" si="329"/>
        <v>410.95</v>
      </c>
      <c r="BH3157" s="7">
        <f t="shared" si="330"/>
        <v>286.5</v>
      </c>
      <c r="BI3157">
        <v>13</v>
      </c>
      <c r="BJ3157">
        <v>300</v>
      </c>
      <c r="BK3157">
        <v>15</v>
      </c>
      <c r="BL3157">
        <v>3</v>
      </c>
      <c r="BM3157">
        <v>0</v>
      </c>
      <c r="BN3157">
        <v>15</v>
      </c>
      <c r="BO3157">
        <v>0</v>
      </c>
      <c r="BP3157">
        <v>0</v>
      </c>
      <c r="BQ3157">
        <v>91</v>
      </c>
      <c r="BR3157" s="9" t="s">
        <v>726</v>
      </c>
      <c r="BS3157">
        <v>1</v>
      </c>
      <c r="BT3157">
        <v>0</v>
      </c>
      <c r="BU3157" s="8"/>
      <c r="BV3157" s="8"/>
      <c r="BW3157">
        <v>0</v>
      </c>
      <c r="BX3157" s="9"/>
      <c r="BY3157">
        <v>0</v>
      </c>
      <c r="BZ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40153</v>
      </c>
      <c r="CJ3157">
        <v>48339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0</v>
      </c>
      <c r="CR3157">
        <v>0</v>
      </c>
      <c r="CS3157">
        <v>0</v>
      </c>
      <c r="CT3157">
        <v>0</v>
      </c>
      <c r="CU3157">
        <v>0</v>
      </c>
      <c r="CV3157">
        <v>0</v>
      </c>
      <c r="CW3157">
        <v>0</v>
      </c>
      <c r="CX3157">
        <v>0</v>
      </c>
      <c r="CY3157">
        <v>0</v>
      </c>
      <c r="CZ3157">
        <v>0</v>
      </c>
      <c r="DA3157">
        <v>0</v>
      </c>
      <c r="DB3157">
        <v>0</v>
      </c>
      <c r="DC3157">
        <v>0</v>
      </c>
      <c r="DD3157">
        <v>0</v>
      </c>
      <c r="DE3157">
        <v>0</v>
      </c>
      <c r="DF3157">
        <v>0</v>
      </c>
      <c r="DG3157">
        <v>0</v>
      </c>
      <c r="DH3157">
        <v>0</v>
      </c>
      <c r="DI3157">
        <v>0</v>
      </c>
      <c r="DJ3157">
        <v>0</v>
      </c>
      <c r="DK3157">
        <v>0</v>
      </c>
      <c r="DL3157">
        <v>0</v>
      </c>
      <c r="DM3157">
        <v>0</v>
      </c>
      <c r="DN3157">
        <v>0</v>
      </c>
      <c r="DO3157">
        <v>0</v>
      </c>
      <c r="DP3157">
        <v>0</v>
      </c>
      <c r="DQ3157">
        <v>0</v>
      </c>
      <c r="DR3157">
        <v>0</v>
      </c>
      <c r="DS3157">
        <v>0</v>
      </c>
      <c r="DT3157">
        <v>0</v>
      </c>
      <c r="DU3157">
        <v>1</v>
      </c>
      <c r="DV3157">
        <v>1</v>
      </c>
      <c r="DW3157">
        <v>0</v>
      </c>
      <c r="DX3157">
        <v>34</v>
      </c>
      <c r="DY3157">
        <v>10</v>
      </c>
      <c r="DZ3157">
        <v>0</v>
      </c>
      <c r="EA3157">
        <v>29</v>
      </c>
      <c r="EB3157">
        <v>0</v>
      </c>
      <c r="EC3157">
        <v>260</v>
      </c>
      <c r="ED3157" s="6">
        <v>0</v>
      </c>
      <c r="EE3157">
        <v>0</v>
      </c>
      <c r="EF3157">
        <v>1</v>
      </c>
      <c r="EG3157">
        <v>1</v>
      </c>
      <c r="EJ3157" s="40"/>
      <c r="EK3157" t="s">
        <v>727</v>
      </c>
    </row>
    <row r="3158" spans="1:141" x14ac:dyDescent="0.15">
      <c r="A3158" s="48">
        <v>9748</v>
      </c>
      <c r="B3158" s="40">
        <v>1</v>
      </c>
      <c r="C3158">
        <v>40</v>
      </c>
      <c r="D3158" s="2" t="s">
        <v>728</v>
      </c>
      <c r="E3158">
        <v>153</v>
      </c>
      <c r="F3158">
        <v>48</v>
      </c>
      <c r="G3158">
        <v>51</v>
      </c>
      <c r="H3158">
        <v>125</v>
      </c>
      <c r="I3158">
        <v>2</v>
      </c>
      <c r="J3158">
        <v>1</v>
      </c>
      <c r="K3158">
        <v>2</v>
      </c>
      <c r="L3158">
        <v>36</v>
      </c>
      <c r="M3158">
        <v>0</v>
      </c>
      <c r="N3158" s="56">
        <v>2</v>
      </c>
      <c r="O3158">
        <v>1</v>
      </c>
      <c r="P3158" s="8">
        <v>0</v>
      </c>
      <c r="Q3158">
        <v>34</v>
      </c>
      <c r="R3158">
        <v>10</v>
      </c>
      <c r="S3158">
        <v>1</v>
      </c>
      <c r="T3158">
        <v>39</v>
      </c>
      <c r="U3158">
        <v>47</v>
      </c>
      <c r="V3158" s="50">
        <v>2</v>
      </c>
      <c r="W3158" s="50" t="s">
        <v>3310</v>
      </c>
      <c r="X3158" s="50">
        <v>1</v>
      </c>
      <c r="Y3158" s="51">
        <v>4.6832000000000003</v>
      </c>
      <c r="Z3158" s="51">
        <v>8.0130434782608688</v>
      </c>
      <c r="AA3158" s="51">
        <v>2.5678502059970829</v>
      </c>
      <c r="AB3158" s="51">
        <v>291.74830846776774</v>
      </c>
      <c r="AC3158">
        <v>30</v>
      </c>
      <c r="AD3158">
        <v>0</v>
      </c>
      <c r="AE3158">
        <v>20</v>
      </c>
      <c r="AF3158" s="6">
        <v>0</v>
      </c>
      <c r="AG3158" s="52">
        <v>500</v>
      </c>
      <c r="AH3158">
        <v>500</v>
      </c>
      <c r="AI3158" s="52">
        <v>15</v>
      </c>
      <c r="AJ3158" s="52">
        <v>200</v>
      </c>
      <c r="AK3158" s="6">
        <v>215</v>
      </c>
      <c r="AL3158" s="6">
        <v>25</v>
      </c>
      <c r="AM3158" s="6">
        <v>0</v>
      </c>
      <c r="AN3158" s="52">
        <v>100</v>
      </c>
      <c r="AO3158" s="5">
        <f t="shared" si="326"/>
        <v>55</v>
      </c>
      <c r="AP3158" s="75" t="s">
        <v>1624</v>
      </c>
      <c r="AQ3158" s="13">
        <v>134.47285020599708</v>
      </c>
      <c r="AR3158" s="13">
        <v>134.47285020599708</v>
      </c>
      <c r="AS3158" s="13">
        <v>100</v>
      </c>
      <c r="AT3158">
        <v>0</v>
      </c>
      <c r="AU3158">
        <v>0</v>
      </c>
      <c r="AV3158">
        <v>0</v>
      </c>
      <c r="AW3158" s="48">
        <v>2</v>
      </c>
      <c r="AX3158">
        <v>2</v>
      </c>
      <c r="AY3158">
        <v>0</v>
      </c>
      <c r="AZ3158">
        <v>1</v>
      </c>
      <c r="BA3158">
        <v>2</v>
      </c>
      <c r="BB3158">
        <v>3</v>
      </c>
      <c r="BC3158">
        <v>0</v>
      </c>
      <c r="BD3158">
        <v>15</v>
      </c>
      <c r="BE3158" s="7">
        <f t="shared" si="327"/>
        <v>241.78999999999996</v>
      </c>
      <c r="BF3158" s="7">
        <f t="shared" si="328"/>
        <v>0</v>
      </c>
      <c r="BG3158" s="7">
        <f t="shared" si="329"/>
        <v>241.78999999999996</v>
      </c>
      <c r="BH3158" s="7">
        <f t="shared" si="330"/>
        <v>155</v>
      </c>
      <c r="BI3158">
        <v>17</v>
      </c>
      <c r="BJ3158">
        <v>100</v>
      </c>
      <c r="BK3158">
        <v>22</v>
      </c>
      <c r="BL3158">
        <v>2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 s="9" t="s">
        <v>2979</v>
      </c>
      <c r="BS3158">
        <v>0</v>
      </c>
      <c r="BT3158">
        <v>0</v>
      </c>
      <c r="BU3158" s="8"/>
      <c r="BV3158" s="8"/>
      <c r="BW3158">
        <v>0</v>
      </c>
      <c r="BX3158" s="9"/>
      <c r="BY3158">
        <v>0</v>
      </c>
      <c r="BZ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40153</v>
      </c>
      <c r="CJ3158">
        <v>48339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0</v>
      </c>
      <c r="CR3158">
        <v>0</v>
      </c>
      <c r="CS3158">
        <v>0</v>
      </c>
      <c r="CT3158">
        <v>0</v>
      </c>
      <c r="CU3158">
        <v>0</v>
      </c>
      <c r="CV3158">
        <v>0</v>
      </c>
      <c r="CW3158">
        <v>0</v>
      </c>
      <c r="CX3158">
        <v>0</v>
      </c>
      <c r="CY3158">
        <v>0</v>
      </c>
      <c r="CZ3158">
        <v>0</v>
      </c>
      <c r="DA3158">
        <v>0</v>
      </c>
      <c r="DB3158">
        <v>0</v>
      </c>
      <c r="DC3158">
        <v>0</v>
      </c>
      <c r="DD3158">
        <v>0</v>
      </c>
      <c r="DE3158">
        <v>0</v>
      </c>
      <c r="DF3158">
        <v>0</v>
      </c>
      <c r="DG3158">
        <v>0</v>
      </c>
      <c r="DH3158">
        <v>0</v>
      </c>
      <c r="DI3158">
        <v>0</v>
      </c>
      <c r="DJ3158">
        <v>0</v>
      </c>
      <c r="DK3158">
        <v>0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0</v>
      </c>
      <c r="DR3158">
        <v>0</v>
      </c>
      <c r="DS3158">
        <v>0</v>
      </c>
      <c r="DT3158">
        <v>0</v>
      </c>
      <c r="DU3158">
        <v>0</v>
      </c>
      <c r="DV3158">
        <v>0</v>
      </c>
      <c r="DW3158">
        <v>0</v>
      </c>
      <c r="DX3158">
        <v>34</v>
      </c>
      <c r="DY3158">
        <v>10</v>
      </c>
      <c r="DZ3158">
        <v>0</v>
      </c>
      <c r="EA3158">
        <v>39</v>
      </c>
      <c r="EB3158">
        <v>0</v>
      </c>
      <c r="EC3158">
        <v>52</v>
      </c>
      <c r="ED3158" s="6">
        <v>0</v>
      </c>
      <c r="EE3158">
        <v>0</v>
      </c>
      <c r="EF3158">
        <v>1</v>
      </c>
      <c r="EG3158">
        <v>1</v>
      </c>
      <c r="EJ3158" s="40"/>
      <c r="EK3158" t="s">
        <v>2980</v>
      </c>
    </row>
    <row r="3159" spans="1:141" x14ac:dyDescent="0.15">
      <c r="A3159" s="48">
        <v>9749</v>
      </c>
      <c r="B3159" s="40">
        <v>1</v>
      </c>
      <c r="C3159">
        <v>40</v>
      </c>
      <c r="D3159" s="2" t="s">
        <v>2981</v>
      </c>
      <c r="E3159">
        <v>153</v>
      </c>
      <c r="F3159">
        <v>48</v>
      </c>
      <c r="G3159">
        <v>51</v>
      </c>
      <c r="H3159">
        <v>125</v>
      </c>
      <c r="I3159">
        <v>2</v>
      </c>
      <c r="J3159">
        <v>2</v>
      </c>
      <c r="K3159">
        <v>3</v>
      </c>
      <c r="L3159">
        <v>9</v>
      </c>
      <c r="M3159">
        <v>0</v>
      </c>
      <c r="N3159" s="56">
        <v>2</v>
      </c>
      <c r="O3159">
        <v>1</v>
      </c>
      <c r="P3159" s="8">
        <v>0</v>
      </c>
      <c r="Q3159">
        <v>54</v>
      </c>
      <c r="R3159">
        <v>10</v>
      </c>
      <c r="S3159">
        <v>3</v>
      </c>
      <c r="T3159">
        <v>43</v>
      </c>
      <c r="U3159">
        <v>51</v>
      </c>
      <c r="V3159" s="50">
        <v>2</v>
      </c>
      <c r="W3159" s="50" t="s">
        <v>2023</v>
      </c>
      <c r="X3159" s="50">
        <v>1</v>
      </c>
      <c r="Y3159" s="51">
        <v>4.6832000000000003</v>
      </c>
      <c r="Z3159" s="51">
        <v>8.0130434782608688</v>
      </c>
      <c r="AA3159" s="51">
        <v>2.5678502059970829</v>
      </c>
      <c r="AB3159" s="51">
        <v>503.36618215292674</v>
      </c>
      <c r="AC3159">
        <v>50</v>
      </c>
      <c r="AD3159">
        <v>0</v>
      </c>
      <c r="AE3159">
        <v>40</v>
      </c>
      <c r="AF3159" s="6">
        <v>0</v>
      </c>
      <c r="AG3159" s="52">
        <v>500</v>
      </c>
      <c r="AH3159">
        <v>500</v>
      </c>
      <c r="AI3159" s="52">
        <v>20</v>
      </c>
      <c r="AJ3159" s="52">
        <v>250</v>
      </c>
      <c r="AK3159" s="6">
        <v>270</v>
      </c>
      <c r="AL3159" s="6">
        <v>25</v>
      </c>
      <c r="AM3159" s="6">
        <v>0</v>
      </c>
      <c r="AN3159" s="52">
        <v>400</v>
      </c>
      <c r="AO3159" s="5">
        <f t="shared" si="326"/>
        <v>48.899999999999977</v>
      </c>
      <c r="AP3159" s="75" t="s">
        <v>2703</v>
      </c>
      <c r="AQ3159" s="13">
        <v>445.17570041199417</v>
      </c>
      <c r="AR3159" s="13">
        <v>395.17570041199417</v>
      </c>
      <c r="AS3159" s="13">
        <v>350</v>
      </c>
      <c r="AT3159">
        <v>50</v>
      </c>
      <c r="AU3159">
        <v>0</v>
      </c>
      <c r="AV3159">
        <v>8</v>
      </c>
      <c r="AW3159" s="48">
        <v>2</v>
      </c>
      <c r="AX3159">
        <v>2</v>
      </c>
      <c r="AY3159">
        <v>2</v>
      </c>
      <c r="AZ3159">
        <v>1</v>
      </c>
      <c r="BA3159">
        <v>3</v>
      </c>
      <c r="BB3159">
        <v>4</v>
      </c>
      <c r="BC3159">
        <v>0</v>
      </c>
      <c r="BD3159">
        <v>10</v>
      </c>
      <c r="BE3159" s="7">
        <f t="shared" si="327"/>
        <v>374.95000000000005</v>
      </c>
      <c r="BF3159" s="7">
        <f t="shared" si="328"/>
        <v>0</v>
      </c>
      <c r="BG3159" s="7">
        <f t="shared" si="329"/>
        <v>374.95000000000005</v>
      </c>
      <c r="BH3159" s="7">
        <f t="shared" si="330"/>
        <v>448.9</v>
      </c>
      <c r="BI3159">
        <v>15</v>
      </c>
      <c r="BJ3159">
        <v>90</v>
      </c>
      <c r="BK3159">
        <v>35</v>
      </c>
      <c r="BL3159">
        <v>7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 s="9" t="s">
        <v>729</v>
      </c>
      <c r="BS3159">
        <v>0</v>
      </c>
      <c r="BT3159">
        <v>0</v>
      </c>
      <c r="BU3159" s="8"/>
      <c r="BV3159" s="8"/>
      <c r="BW3159">
        <v>0</v>
      </c>
      <c r="BX3159" s="9"/>
      <c r="BY3159">
        <v>0</v>
      </c>
      <c r="BZ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40153</v>
      </c>
      <c r="CJ3159">
        <v>48339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0</v>
      </c>
      <c r="CR3159">
        <v>0</v>
      </c>
      <c r="CS3159">
        <v>0</v>
      </c>
      <c r="CT3159">
        <v>0</v>
      </c>
      <c r="CU3159">
        <v>0</v>
      </c>
      <c r="CV3159">
        <v>0</v>
      </c>
      <c r="CW3159">
        <v>0</v>
      </c>
      <c r="CX3159">
        <v>0</v>
      </c>
      <c r="CY3159">
        <v>0</v>
      </c>
      <c r="CZ3159">
        <v>0</v>
      </c>
      <c r="DA3159">
        <v>0</v>
      </c>
      <c r="DB3159">
        <v>0</v>
      </c>
      <c r="DC3159">
        <v>0</v>
      </c>
      <c r="DD3159">
        <v>0</v>
      </c>
      <c r="DE3159">
        <v>0</v>
      </c>
      <c r="DF3159">
        <v>0</v>
      </c>
      <c r="DG3159">
        <v>0</v>
      </c>
      <c r="DH3159">
        <v>0</v>
      </c>
      <c r="DI3159">
        <v>0</v>
      </c>
      <c r="DJ3159">
        <v>0</v>
      </c>
      <c r="DK3159">
        <v>0</v>
      </c>
      <c r="DL3159">
        <v>0</v>
      </c>
      <c r="DM3159">
        <v>0</v>
      </c>
      <c r="DN3159">
        <v>0</v>
      </c>
      <c r="DO3159">
        <v>0</v>
      </c>
      <c r="DP3159">
        <v>0</v>
      </c>
      <c r="DQ3159">
        <v>0</v>
      </c>
      <c r="DR3159">
        <v>0</v>
      </c>
      <c r="DS3159">
        <v>0</v>
      </c>
      <c r="DT3159">
        <v>0</v>
      </c>
      <c r="DU3159">
        <v>0</v>
      </c>
      <c r="DV3159">
        <v>0</v>
      </c>
      <c r="DW3159">
        <v>0</v>
      </c>
      <c r="DX3159">
        <v>34</v>
      </c>
      <c r="DY3159">
        <v>10</v>
      </c>
      <c r="DZ3159">
        <v>14.88095</v>
      </c>
      <c r="EA3159">
        <v>50</v>
      </c>
      <c r="EB3159">
        <v>0</v>
      </c>
      <c r="EC3159">
        <v>170.881</v>
      </c>
      <c r="ED3159" s="6">
        <v>0</v>
      </c>
      <c r="EE3159">
        <v>0</v>
      </c>
      <c r="EF3159">
        <v>1</v>
      </c>
      <c r="EG3159">
        <v>1</v>
      </c>
      <c r="EJ3159" s="40"/>
      <c r="EK3159" t="s">
        <v>730</v>
      </c>
    </row>
    <row r="3160" spans="1:141" x14ac:dyDescent="0.15">
      <c r="A3160" s="48">
        <v>9750</v>
      </c>
      <c r="B3160" s="40">
        <v>1</v>
      </c>
      <c r="C3160">
        <v>40</v>
      </c>
      <c r="D3160" s="2" t="s">
        <v>731</v>
      </c>
      <c r="E3160">
        <v>153</v>
      </c>
      <c r="F3160">
        <v>48</v>
      </c>
      <c r="G3160">
        <v>51</v>
      </c>
      <c r="H3160">
        <v>125</v>
      </c>
      <c r="I3160">
        <v>2</v>
      </c>
      <c r="J3160">
        <v>3</v>
      </c>
      <c r="K3160">
        <v>3</v>
      </c>
      <c r="L3160">
        <v>21</v>
      </c>
      <c r="M3160">
        <v>0</v>
      </c>
      <c r="N3160" s="56">
        <v>2</v>
      </c>
      <c r="O3160">
        <v>1</v>
      </c>
      <c r="P3160" s="8">
        <v>0</v>
      </c>
      <c r="Q3160">
        <v>51</v>
      </c>
      <c r="R3160">
        <v>6</v>
      </c>
      <c r="S3160">
        <v>3</v>
      </c>
      <c r="T3160">
        <v>1</v>
      </c>
      <c r="U3160">
        <v>1</v>
      </c>
      <c r="V3160" s="50">
        <v>2</v>
      </c>
      <c r="W3160" s="50" t="s">
        <v>732</v>
      </c>
      <c r="X3160" s="50">
        <v>1</v>
      </c>
      <c r="Y3160" s="51">
        <v>4.6832000000000003</v>
      </c>
      <c r="Z3160" s="51">
        <v>8.0130434782608688</v>
      </c>
      <c r="AA3160" s="51">
        <v>2.5678502059970829</v>
      </c>
      <c r="AB3160" s="51">
        <v>450.46171373163702</v>
      </c>
      <c r="AC3160">
        <v>45</v>
      </c>
      <c r="AD3160">
        <v>0</v>
      </c>
      <c r="AE3160">
        <v>35</v>
      </c>
      <c r="AF3160" s="6">
        <v>0</v>
      </c>
      <c r="AG3160" s="52">
        <v>500</v>
      </c>
      <c r="AH3160">
        <v>500</v>
      </c>
      <c r="AI3160" s="52">
        <v>10</v>
      </c>
      <c r="AJ3160" s="52">
        <v>80</v>
      </c>
      <c r="AK3160" s="6">
        <v>90</v>
      </c>
      <c r="AL3160" s="6">
        <v>25</v>
      </c>
      <c r="AM3160" s="6">
        <v>0</v>
      </c>
      <c r="AN3160" s="52">
        <v>600</v>
      </c>
      <c r="AO3160" s="5">
        <f t="shared" si="326"/>
        <v>7.5</v>
      </c>
      <c r="AP3160" s="75" t="s">
        <v>2703</v>
      </c>
      <c r="AQ3160" s="13">
        <v>617.76373786049487</v>
      </c>
      <c r="AR3160" s="13">
        <v>617.76373786049487</v>
      </c>
      <c r="AS3160" s="13">
        <v>600</v>
      </c>
      <c r="AT3160">
        <v>0</v>
      </c>
      <c r="AU3160">
        <v>0</v>
      </c>
      <c r="AV3160">
        <v>0</v>
      </c>
      <c r="AW3160" s="48">
        <v>2</v>
      </c>
      <c r="AX3160">
        <v>2</v>
      </c>
      <c r="AY3160">
        <v>0</v>
      </c>
      <c r="AZ3160">
        <v>2</v>
      </c>
      <c r="BA3160">
        <v>2</v>
      </c>
      <c r="BB3160">
        <v>3</v>
      </c>
      <c r="BC3160">
        <v>0</v>
      </c>
      <c r="BD3160">
        <v>5</v>
      </c>
      <c r="BE3160" s="7">
        <f t="shared" si="327"/>
        <v>209.98999999999998</v>
      </c>
      <c r="BF3160" s="7">
        <f t="shared" si="328"/>
        <v>0</v>
      </c>
      <c r="BG3160" s="7">
        <f t="shared" si="329"/>
        <v>209.98999999999998</v>
      </c>
      <c r="BH3160" s="7">
        <f t="shared" si="330"/>
        <v>607.5</v>
      </c>
      <c r="BI3160">
        <v>10</v>
      </c>
      <c r="BJ3160">
        <v>200</v>
      </c>
      <c r="BK3160">
        <v>30</v>
      </c>
      <c r="BL3160">
        <v>9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 s="9" t="s">
        <v>733</v>
      </c>
      <c r="BS3160">
        <v>0</v>
      </c>
      <c r="BT3160">
        <v>0</v>
      </c>
      <c r="BU3160" s="8"/>
      <c r="BV3160" s="8"/>
      <c r="BW3160">
        <v>0</v>
      </c>
      <c r="BX3160" s="9"/>
      <c r="BY3160">
        <v>0</v>
      </c>
      <c r="BZ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  <c r="CI3160">
        <v>40153</v>
      </c>
      <c r="CJ3160">
        <v>48339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0</v>
      </c>
      <c r="CR3160">
        <v>0</v>
      </c>
      <c r="CS3160">
        <v>0</v>
      </c>
      <c r="CT3160">
        <v>0</v>
      </c>
      <c r="CU3160">
        <v>0</v>
      </c>
      <c r="CV3160">
        <v>0</v>
      </c>
      <c r="CW3160">
        <v>0</v>
      </c>
      <c r="CX3160">
        <v>0</v>
      </c>
      <c r="CY3160">
        <v>0</v>
      </c>
      <c r="CZ3160">
        <v>0</v>
      </c>
      <c r="DA3160">
        <v>0</v>
      </c>
      <c r="DB3160">
        <v>0</v>
      </c>
      <c r="DC3160">
        <v>0</v>
      </c>
      <c r="DD3160">
        <v>0</v>
      </c>
      <c r="DE3160">
        <v>0</v>
      </c>
      <c r="DF3160">
        <v>0</v>
      </c>
      <c r="DG3160">
        <v>0</v>
      </c>
      <c r="DH3160">
        <v>0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0</v>
      </c>
      <c r="DS3160">
        <v>0</v>
      </c>
      <c r="DT3160">
        <v>0</v>
      </c>
      <c r="DU3160">
        <v>0</v>
      </c>
      <c r="DV3160">
        <v>0</v>
      </c>
      <c r="DW3160">
        <v>0</v>
      </c>
      <c r="DX3160">
        <v>34</v>
      </c>
      <c r="DY3160">
        <v>10</v>
      </c>
      <c r="DZ3160">
        <v>0</v>
      </c>
      <c r="EA3160">
        <v>40</v>
      </c>
      <c r="EB3160">
        <v>0</v>
      </c>
      <c r="EC3160">
        <v>156</v>
      </c>
      <c r="ED3160" s="6">
        <v>0</v>
      </c>
      <c r="EE3160">
        <v>0</v>
      </c>
      <c r="EF3160">
        <v>1</v>
      </c>
      <c r="EG3160">
        <v>1</v>
      </c>
      <c r="EJ3160" s="40"/>
      <c r="EK3160" t="s">
        <v>734</v>
      </c>
    </row>
    <row r="3161" spans="1:141" x14ac:dyDescent="0.15">
      <c r="A3161" s="48">
        <v>9751</v>
      </c>
      <c r="B3161" s="40">
        <v>1</v>
      </c>
      <c r="C3161">
        <v>40</v>
      </c>
      <c r="D3161" s="2" t="s">
        <v>735</v>
      </c>
      <c r="E3161">
        <v>153</v>
      </c>
      <c r="F3161">
        <v>48</v>
      </c>
      <c r="G3161">
        <v>51</v>
      </c>
      <c r="H3161">
        <v>125</v>
      </c>
      <c r="I3161">
        <v>2</v>
      </c>
      <c r="J3161">
        <v>4</v>
      </c>
      <c r="K3161">
        <v>3</v>
      </c>
      <c r="L3161">
        <v>29</v>
      </c>
      <c r="M3161">
        <v>0</v>
      </c>
      <c r="N3161" s="56">
        <v>2</v>
      </c>
      <c r="O3161">
        <v>1</v>
      </c>
      <c r="P3161" s="8">
        <v>0</v>
      </c>
      <c r="Q3161">
        <v>25</v>
      </c>
      <c r="R3161">
        <v>5</v>
      </c>
      <c r="S3161">
        <v>1</v>
      </c>
      <c r="T3161">
        <v>1</v>
      </c>
      <c r="U3161">
        <v>1</v>
      </c>
      <c r="V3161" s="66">
        <v>3</v>
      </c>
      <c r="W3161" s="66" t="s">
        <v>736</v>
      </c>
      <c r="X3161" s="66">
        <v>0</v>
      </c>
      <c r="Y3161" s="51">
        <v>4.6832000000000003</v>
      </c>
      <c r="Z3161" s="51">
        <v>8.0130434782608688</v>
      </c>
      <c r="AA3161" s="51">
        <v>2.5678502059970829</v>
      </c>
      <c r="AB3161" s="57">
        <v>128.2086956521739</v>
      </c>
      <c r="AC3161">
        <v>16</v>
      </c>
      <c r="AD3161">
        <v>0</v>
      </c>
      <c r="AE3161">
        <v>0</v>
      </c>
      <c r="AF3161" s="6">
        <v>0</v>
      </c>
      <c r="AG3161" s="52">
        <v>0</v>
      </c>
      <c r="AH3161" s="57">
        <v>128.2086956521739</v>
      </c>
      <c r="AI3161" s="52">
        <v>12</v>
      </c>
      <c r="AJ3161" s="52">
        <v>65</v>
      </c>
      <c r="AK3161" s="6">
        <v>77</v>
      </c>
      <c r="AL3161" s="6">
        <v>0</v>
      </c>
      <c r="AM3161" s="6">
        <v>0</v>
      </c>
      <c r="AN3161" s="52">
        <v>125</v>
      </c>
      <c r="AO3161" s="5">
        <f t="shared" si="326"/>
        <v>0</v>
      </c>
      <c r="AP3161" s="7" t="s">
        <v>1107</v>
      </c>
      <c r="AQ3161" s="13">
        <v>118.58956521739131</v>
      </c>
      <c r="AR3161" s="13">
        <v>118.58956521739131</v>
      </c>
      <c r="AS3161" s="13">
        <v>118.58956521739131</v>
      </c>
      <c r="AT3161">
        <v>0</v>
      </c>
      <c r="AU3161">
        <v>0</v>
      </c>
      <c r="AV3161">
        <v>0</v>
      </c>
      <c r="AW3161" s="48">
        <v>2</v>
      </c>
      <c r="AX3161">
        <v>2</v>
      </c>
      <c r="AY3161">
        <v>1</v>
      </c>
      <c r="AZ3161">
        <v>0</v>
      </c>
      <c r="BA3161">
        <v>1</v>
      </c>
      <c r="BB3161">
        <v>1</v>
      </c>
      <c r="BC3161">
        <v>0</v>
      </c>
      <c r="BD3161">
        <v>0</v>
      </c>
      <c r="BE3161" s="7">
        <f t="shared" si="327"/>
        <v>197.82</v>
      </c>
      <c r="BF3161" s="7">
        <f t="shared" si="328"/>
        <v>0</v>
      </c>
      <c r="BG3161" s="7">
        <f t="shared" si="329"/>
        <v>197.82</v>
      </c>
      <c r="BH3161" s="7">
        <f t="shared" si="330"/>
        <v>70.3</v>
      </c>
      <c r="BI3161">
        <v>9</v>
      </c>
      <c r="BJ3161">
        <v>30</v>
      </c>
      <c r="BK3161">
        <v>8</v>
      </c>
      <c r="BL3161">
        <v>1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 s="9" t="s">
        <v>737</v>
      </c>
      <c r="BS3161">
        <v>0</v>
      </c>
      <c r="BT3161">
        <v>0</v>
      </c>
      <c r="BU3161" s="8"/>
      <c r="BV3161" s="8"/>
      <c r="BW3161">
        <v>0</v>
      </c>
      <c r="BX3161" s="9"/>
      <c r="BY3161">
        <v>0</v>
      </c>
      <c r="BZ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40153</v>
      </c>
      <c r="CJ3161">
        <v>48339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0</v>
      </c>
      <c r="CR3161">
        <v>0</v>
      </c>
      <c r="CS3161">
        <v>0</v>
      </c>
      <c r="CT3161">
        <v>0</v>
      </c>
      <c r="CU3161">
        <v>0</v>
      </c>
      <c r="CV3161">
        <v>0</v>
      </c>
      <c r="CW3161">
        <v>0</v>
      </c>
      <c r="CX3161">
        <v>0</v>
      </c>
      <c r="CY3161">
        <v>0</v>
      </c>
      <c r="CZ3161">
        <v>0</v>
      </c>
      <c r="DA3161">
        <v>0</v>
      </c>
      <c r="DB3161">
        <v>0</v>
      </c>
      <c r="DC3161">
        <v>0</v>
      </c>
      <c r="DD3161">
        <v>0</v>
      </c>
      <c r="DE3161">
        <v>0</v>
      </c>
      <c r="DF3161">
        <v>0</v>
      </c>
      <c r="DG3161">
        <v>0</v>
      </c>
      <c r="DH3161">
        <v>0</v>
      </c>
      <c r="DI3161">
        <v>0</v>
      </c>
      <c r="DJ3161">
        <v>0</v>
      </c>
      <c r="DK3161">
        <v>0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  <c r="DT3161">
        <v>0</v>
      </c>
      <c r="DU3161">
        <v>0</v>
      </c>
      <c r="DV3161">
        <v>0</v>
      </c>
      <c r="DW3161">
        <v>0</v>
      </c>
      <c r="DX3161">
        <v>34</v>
      </c>
      <c r="DY3161">
        <v>10</v>
      </c>
      <c r="DZ3161">
        <v>0</v>
      </c>
      <c r="EA3161">
        <v>17</v>
      </c>
      <c r="EB3161">
        <v>0</v>
      </c>
      <c r="EC3161">
        <v>52</v>
      </c>
      <c r="ED3161" s="6">
        <v>0</v>
      </c>
      <c r="EE3161">
        <v>0</v>
      </c>
      <c r="EF3161">
        <v>1</v>
      </c>
      <c r="EG3161">
        <v>1</v>
      </c>
      <c r="EJ3161" s="40"/>
      <c r="EK3161" t="s">
        <v>2132</v>
      </c>
    </row>
    <row r="3162" spans="1:141" x14ac:dyDescent="0.15">
      <c r="A3162" s="48">
        <v>9752</v>
      </c>
      <c r="B3162" s="40">
        <v>1</v>
      </c>
      <c r="C3162">
        <v>40</v>
      </c>
      <c r="D3162" s="2" t="s">
        <v>1930</v>
      </c>
      <c r="E3162">
        <v>153</v>
      </c>
      <c r="F3162">
        <v>48</v>
      </c>
      <c r="G3162">
        <v>51</v>
      </c>
      <c r="H3162">
        <v>125</v>
      </c>
      <c r="I3162">
        <v>2</v>
      </c>
      <c r="J3162">
        <v>5</v>
      </c>
      <c r="K3162">
        <v>3</v>
      </c>
      <c r="L3162">
        <v>36</v>
      </c>
      <c r="M3162">
        <v>0</v>
      </c>
      <c r="N3162" s="56">
        <v>2</v>
      </c>
      <c r="O3162">
        <v>1</v>
      </c>
      <c r="P3162" s="8">
        <v>0</v>
      </c>
      <c r="Q3162">
        <v>30</v>
      </c>
      <c r="R3162">
        <v>9</v>
      </c>
      <c r="S3162">
        <v>2</v>
      </c>
      <c r="T3162">
        <v>1</v>
      </c>
      <c r="U3162">
        <v>1</v>
      </c>
      <c r="V3162" s="21">
        <v>4</v>
      </c>
      <c r="W3162" s="21" t="s">
        <v>738</v>
      </c>
      <c r="X3162" s="21">
        <v>0</v>
      </c>
      <c r="Y3162" s="51">
        <v>4.6832000000000003</v>
      </c>
      <c r="Z3162" s="51">
        <v>8.0130434782608688</v>
      </c>
      <c r="AA3162" s="51">
        <v>2.5678502059970829</v>
      </c>
      <c r="AB3162" s="57">
        <v>200.32608695652172</v>
      </c>
      <c r="AC3162">
        <v>25</v>
      </c>
      <c r="AD3162">
        <v>0</v>
      </c>
      <c r="AE3162">
        <v>0</v>
      </c>
      <c r="AF3162" s="6">
        <v>0</v>
      </c>
      <c r="AG3162" s="52">
        <v>0</v>
      </c>
      <c r="AH3162" s="57">
        <v>200.32608695652172</v>
      </c>
      <c r="AI3162" s="52">
        <v>10</v>
      </c>
      <c r="AJ3162" s="52">
        <v>75</v>
      </c>
      <c r="AK3162" s="6">
        <v>85</v>
      </c>
      <c r="AL3162" s="6">
        <v>0</v>
      </c>
      <c r="AM3162" s="6">
        <v>0</v>
      </c>
      <c r="AN3162" s="52">
        <v>200</v>
      </c>
      <c r="AO3162" s="5">
        <f t="shared" si="326"/>
        <v>5.5</v>
      </c>
      <c r="AP3162" s="7" t="s">
        <v>739</v>
      </c>
      <c r="AQ3162" s="13">
        <v>102.75</v>
      </c>
      <c r="AR3162" s="13">
        <v>92.75</v>
      </c>
      <c r="AS3162" s="13">
        <v>92.75</v>
      </c>
      <c r="AT3162">
        <v>10</v>
      </c>
      <c r="AU3162">
        <v>0</v>
      </c>
      <c r="AV3162">
        <v>3</v>
      </c>
      <c r="AW3162" s="48">
        <v>2</v>
      </c>
      <c r="AX3162">
        <v>2</v>
      </c>
      <c r="AY3162">
        <v>0</v>
      </c>
      <c r="AZ3162">
        <v>2</v>
      </c>
      <c r="BA3162">
        <v>0</v>
      </c>
      <c r="BB3162">
        <v>0</v>
      </c>
      <c r="BC3162">
        <v>0</v>
      </c>
      <c r="BD3162">
        <v>0</v>
      </c>
      <c r="BE3162" s="7">
        <f t="shared" si="327"/>
        <v>104.82</v>
      </c>
      <c r="BF3162" s="7">
        <f t="shared" si="328"/>
        <v>0</v>
      </c>
      <c r="BG3162" s="7">
        <f t="shared" si="329"/>
        <v>104.82</v>
      </c>
      <c r="BH3162" s="7">
        <f t="shared" si="330"/>
        <v>205.5</v>
      </c>
      <c r="BI3162">
        <v>6</v>
      </c>
      <c r="BJ3162">
        <v>75</v>
      </c>
      <c r="BK3162">
        <v>12</v>
      </c>
      <c r="BL3162">
        <v>3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 s="9" t="s">
        <v>740</v>
      </c>
      <c r="BS3162">
        <v>0</v>
      </c>
      <c r="BT3162">
        <v>0</v>
      </c>
      <c r="BU3162" s="8"/>
      <c r="BV3162" s="8"/>
      <c r="BW3162">
        <v>0</v>
      </c>
      <c r="BX3162" s="9"/>
      <c r="BY3162">
        <v>0</v>
      </c>
      <c r="BZ3162">
        <v>0</v>
      </c>
      <c r="CC3162">
        <v>0</v>
      </c>
      <c r="CD3162">
        <v>0</v>
      </c>
      <c r="CE3162">
        <v>0</v>
      </c>
      <c r="CF3162">
        <v>0</v>
      </c>
      <c r="CG3162">
        <v>0</v>
      </c>
      <c r="CH3162">
        <v>0</v>
      </c>
      <c r="CI3162">
        <v>40153</v>
      </c>
      <c r="CJ3162">
        <v>48339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0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0</v>
      </c>
      <c r="DD3162">
        <v>0</v>
      </c>
      <c r="DE3162">
        <v>0</v>
      </c>
      <c r="DF3162">
        <v>0</v>
      </c>
      <c r="DG3162">
        <v>0</v>
      </c>
      <c r="DH3162">
        <v>0</v>
      </c>
      <c r="DI3162">
        <v>0</v>
      </c>
      <c r="DJ3162">
        <v>0</v>
      </c>
      <c r="DK3162">
        <v>0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  <c r="DT3162">
        <v>0</v>
      </c>
      <c r="DU3162">
        <v>0</v>
      </c>
      <c r="DV3162">
        <v>0</v>
      </c>
      <c r="DW3162">
        <v>0</v>
      </c>
      <c r="DX3162">
        <v>34</v>
      </c>
      <c r="DY3162">
        <v>10</v>
      </c>
      <c r="DZ3162">
        <v>2.976191</v>
      </c>
      <c r="EA3162">
        <v>18</v>
      </c>
      <c r="EB3162">
        <v>0</v>
      </c>
      <c r="EC3162">
        <v>106.97620000000001</v>
      </c>
      <c r="ED3162" s="6">
        <v>0</v>
      </c>
      <c r="EE3162">
        <v>0</v>
      </c>
      <c r="EF3162">
        <v>1</v>
      </c>
      <c r="EG3162">
        <v>1</v>
      </c>
      <c r="EJ3162" s="40"/>
      <c r="EK3162" t="s">
        <v>741</v>
      </c>
    </row>
    <row r="3163" spans="1:141" x14ac:dyDescent="0.15">
      <c r="A3163" s="48">
        <v>9760</v>
      </c>
      <c r="B3163" s="40">
        <v>1</v>
      </c>
      <c r="C3163">
        <v>40</v>
      </c>
      <c r="D3163" s="2" t="s">
        <v>742</v>
      </c>
      <c r="E3163">
        <v>146</v>
      </c>
      <c r="F3163">
        <v>48</v>
      </c>
      <c r="G3163">
        <v>52</v>
      </c>
      <c r="H3163">
        <v>96</v>
      </c>
      <c r="I3163">
        <v>5</v>
      </c>
      <c r="J3163">
        <v>3</v>
      </c>
      <c r="K3163">
        <v>10</v>
      </c>
      <c r="L3163">
        <v>12</v>
      </c>
      <c r="M3163">
        <v>0</v>
      </c>
      <c r="N3163" s="56">
        <v>2</v>
      </c>
      <c r="O3163">
        <v>1</v>
      </c>
      <c r="P3163" s="8">
        <v>0</v>
      </c>
      <c r="Q3163">
        <v>35</v>
      </c>
      <c r="R3163">
        <v>6</v>
      </c>
      <c r="S3163">
        <v>1</v>
      </c>
      <c r="T3163">
        <v>40</v>
      </c>
      <c r="U3163">
        <v>48</v>
      </c>
      <c r="V3163" s="50">
        <v>2</v>
      </c>
      <c r="W3163" s="50" t="s">
        <v>743</v>
      </c>
      <c r="X3163" s="50">
        <v>1</v>
      </c>
      <c r="Y3163" s="51">
        <v>4.6832000000000003</v>
      </c>
      <c r="Z3163" s="51">
        <v>8.0130434782608688</v>
      </c>
      <c r="AA3163" s="51">
        <v>2.5678502059970829</v>
      </c>
      <c r="AB3163" s="51">
        <v>343.10531258770936</v>
      </c>
      <c r="AC3163">
        <v>30</v>
      </c>
      <c r="AD3163">
        <v>0</v>
      </c>
      <c r="AE3163">
        <v>40</v>
      </c>
      <c r="AF3163" s="6">
        <v>0</v>
      </c>
      <c r="AG3163" s="52">
        <v>300</v>
      </c>
      <c r="AH3163">
        <v>300</v>
      </c>
      <c r="AI3163" s="52">
        <v>26</v>
      </c>
      <c r="AJ3163" s="52">
        <v>175</v>
      </c>
      <c r="AK3163" s="6">
        <v>201</v>
      </c>
      <c r="AL3163" s="6">
        <v>10</v>
      </c>
      <c r="AM3163" s="6">
        <v>0</v>
      </c>
      <c r="AN3163" s="52">
        <v>650</v>
      </c>
      <c r="AO3163" s="5">
        <f t="shared" si="326"/>
        <v>62.100000000000023</v>
      </c>
      <c r="AP3163" s="75" t="s">
        <v>744</v>
      </c>
      <c r="AQ3163" s="13">
        <v>684.68770041199423</v>
      </c>
      <c r="AR3163" s="13">
        <v>434.68770041199423</v>
      </c>
      <c r="AS3163" s="13">
        <v>400</v>
      </c>
      <c r="AT3163">
        <v>250</v>
      </c>
      <c r="AU3163">
        <v>0</v>
      </c>
      <c r="AV3163">
        <v>0</v>
      </c>
      <c r="AW3163" s="48">
        <v>2</v>
      </c>
      <c r="AX3163">
        <v>6</v>
      </c>
      <c r="AY3163">
        <v>3</v>
      </c>
      <c r="AZ3163">
        <v>0</v>
      </c>
      <c r="BA3163">
        <v>1</v>
      </c>
      <c r="BB3163">
        <v>2</v>
      </c>
      <c r="BC3163">
        <v>0</v>
      </c>
      <c r="BD3163">
        <v>0</v>
      </c>
      <c r="BE3163" s="7">
        <f t="shared" si="327"/>
        <v>534.97</v>
      </c>
      <c r="BF3163" s="7">
        <f t="shared" si="328"/>
        <v>0</v>
      </c>
      <c r="BG3163" s="7">
        <f t="shared" si="329"/>
        <v>534.97</v>
      </c>
      <c r="BH3163" s="7">
        <f t="shared" si="330"/>
        <v>712.1</v>
      </c>
      <c r="BI3163">
        <v>5</v>
      </c>
      <c r="BJ3163">
        <v>160</v>
      </c>
      <c r="BK3163">
        <v>13</v>
      </c>
      <c r="BL3163">
        <v>11</v>
      </c>
      <c r="BM3163">
        <v>0</v>
      </c>
      <c r="BN3163">
        <v>50</v>
      </c>
      <c r="BO3163">
        <v>0</v>
      </c>
      <c r="BP3163">
        <v>0</v>
      </c>
      <c r="BQ3163">
        <v>0</v>
      </c>
      <c r="BR3163" s="9" t="s">
        <v>2979</v>
      </c>
      <c r="BS3163">
        <v>0</v>
      </c>
      <c r="BT3163">
        <v>0</v>
      </c>
      <c r="BU3163" s="8"/>
      <c r="BV3163" s="8"/>
      <c r="BW3163">
        <v>0</v>
      </c>
      <c r="BX3163" s="9"/>
      <c r="BY3163">
        <v>0</v>
      </c>
      <c r="BZ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40146</v>
      </c>
      <c r="CJ3163">
        <v>48321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0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0</v>
      </c>
      <c r="DE3163">
        <v>0</v>
      </c>
      <c r="DF3163">
        <v>0</v>
      </c>
      <c r="DG3163">
        <v>0</v>
      </c>
      <c r="DH3163">
        <v>0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  <c r="DT3163">
        <v>0</v>
      </c>
      <c r="DU3163">
        <v>0</v>
      </c>
      <c r="DV3163">
        <v>0</v>
      </c>
      <c r="DW3163">
        <v>0</v>
      </c>
      <c r="DX3163">
        <v>51</v>
      </c>
      <c r="DY3163">
        <v>10</v>
      </c>
      <c r="DZ3163">
        <v>74.404759999999996</v>
      </c>
      <c r="EA3163">
        <v>18</v>
      </c>
      <c r="EB3163">
        <v>0</v>
      </c>
      <c r="EC3163">
        <v>126.40479999999999</v>
      </c>
      <c r="ED3163" s="6">
        <v>0</v>
      </c>
      <c r="EE3163">
        <v>0</v>
      </c>
      <c r="EF3163">
        <v>1</v>
      </c>
      <c r="EG3163">
        <v>2</v>
      </c>
      <c r="EJ3163" s="40"/>
      <c r="EK3163" t="s">
        <v>2980</v>
      </c>
    </row>
    <row r="3164" spans="1:141" x14ac:dyDescent="0.15">
      <c r="A3164" s="48">
        <v>9761</v>
      </c>
      <c r="B3164" s="40">
        <v>1</v>
      </c>
      <c r="C3164">
        <v>40</v>
      </c>
      <c r="D3164" s="2" t="s">
        <v>2981</v>
      </c>
      <c r="E3164">
        <v>146</v>
      </c>
      <c r="F3164">
        <v>48</v>
      </c>
      <c r="G3164">
        <v>52</v>
      </c>
      <c r="H3164">
        <v>96</v>
      </c>
      <c r="I3164">
        <v>5</v>
      </c>
      <c r="J3164">
        <v>4</v>
      </c>
      <c r="K3164">
        <v>10</v>
      </c>
      <c r="L3164">
        <v>18</v>
      </c>
      <c r="M3164">
        <v>0</v>
      </c>
      <c r="N3164" s="56">
        <v>2</v>
      </c>
      <c r="O3164">
        <v>1</v>
      </c>
      <c r="P3164" s="8">
        <v>0</v>
      </c>
      <c r="Q3164">
        <v>30</v>
      </c>
      <c r="R3164">
        <v>7</v>
      </c>
      <c r="S3164">
        <v>1</v>
      </c>
      <c r="T3164">
        <v>33</v>
      </c>
      <c r="U3164">
        <v>37</v>
      </c>
      <c r="V3164" s="50">
        <v>2</v>
      </c>
      <c r="W3164" s="50" t="s">
        <v>2023</v>
      </c>
      <c r="X3164" s="50">
        <v>1</v>
      </c>
      <c r="Y3164" s="51">
        <v>4.6832000000000003</v>
      </c>
      <c r="Z3164" s="51">
        <v>8.0130434782608688</v>
      </c>
      <c r="AA3164" s="51">
        <v>2.5678502059970829</v>
      </c>
      <c r="AB3164" s="51">
        <v>40.065217391304344</v>
      </c>
      <c r="AC3164">
        <v>5</v>
      </c>
      <c r="AD3164">
        <v>0</v>
      </c>
      <c r="AE3164">
        <v>0</v>
      </c>
      <c r="AF3164" s="6">
        <v>0</v>
      </c>
      <c r="AG3164" s="52">
        <v>150</v>
      </c>
      <c r="AH3164">
        <v>150</v>
      </c>
      <c r="AI3164" s="52">
        <v>10</v>
      </c>
      <c r="AJ3164" s="52">
        <v>45</v>
      </c>
      <c r="AK3164" s="6">
        <v>55</v>
      </c>
      <c r="AL3164" s="6">
        <v>0</v>
      </c>
      <c r="AM3164" s="6">
        <v>0</v>
      </c>
      <c r="AN3164" s="52">
        <v>200</v>
      </c>
      <c r="AO3164" s="5">
        <f t="shared" si="326"/>
        <v>0</v>
      </c>
      <c r="AP3164" s="75" t="s">
        <v>745</v>
      </c>
      <c r="AQ3164" s="13">
        <v>208.02</v>
      </c>
      <c r="AR3164" s="13">
        <v>148.02000000000001</v>
      </c>
      <c r="AS3164" s="13">
        <v>140</v>
      </c>
      <c r="AT3164">
        <v>60</v>
      </c>
      <c r="AU3164">
        <v>0</v>
      </c>
      <c r="AV3164">
        <v>0</v>
      </c>
      <c r="AW3164" s="48">
        <v>2</v>
      </c>
      <c r="AX3164">
        <v>0</v>
      </c>
      <c r="AY3164">
        <v>1</v>
      </c>
      <c r="AZ3164">
        <v>0</v>
      </c>
      <c r="BA3164">
        <v>0</v>
      </c>
      <c r="BB3164">
        <v>0</v>
      </c>
      <c r="BC3164">
        <v>0</v>
      </c>
      <c r="BD3164">
        <v>1</v>
      </c>
      <c r="BE3164" s="7">
        <f t="shared" si="327"/>
        <v>59.24</v>
      </c>
      <c r="BF3164" s="7">
        <f t="shared" si="328"/>
        <v>0</v>
      </c>
      <c r="BG3164" s="7">
        <f t="shared" si="329"/>
        <v>59.24</v>
      </c>
      <c r="BH3164" s="7">
        <f t="shared" si="330"/>
        <v>196.5</v>
      </c>
      <c r="BI3164">
        <v>2</v>
      </c>
      <c r="BJ3164">
        <v>50</v>
      </c>
      <c r="BK3164">
        <v>3</v>
      </c>
      <c r="BL3164">
        <v>3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 s="9" t="s">
        <v>2979</v>
      </c>
      <c r="BS3164">
        <v>0</v>
      </c>
      <c r="BT3164">
        <v>0</v>
      </c>
      <c r="BU3164" s="8"/>
      <c r="BV3164" s="8"/>
      <c r="BW3164">
        <v>0</v>
      </c>
      <c r="BX3164" s="9"/>
      <c r="BY3164">
        <v>0</v>
      </c>
      <c r="BZ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40146</v>
      </c>
      <c r="CJ3164">
        <v>48321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0</v>
      </c>
      <c r="DF3164">
        <v>0</v>
      </c>
      <c r="DG3164">
        <v>0</v>
      </c>
      <c r="DH3164">
        <v>0</v>
      </c>
      <c r="DI3164">
        <v>0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  <c r="DT3164">
        <v>0</v>
      </c>
      <c r="DU3164">
        <v>0</v>
      </c>
      <c r="DV3164">
        <v>0</v>
      </c>
      <c r="DW3164">
        <v>0</v>
      </c>
      <c r="DX3164">
        <v>51</v>
      </c>
      <c r="DY3164">
        <v>10</v>
      </c>
      <c r="DZ3164">
        <v>17.857140000000001</v>
      </c>
      <c r="EA3164">
        <v>5</v>
      </c>
      <c r="EB3164">
        <v>0</v>
      </c>
      <c r="EC3164">
        <v>69.857140000000001</v>
      </c>
      <c r="ED3164" s="6">
        <v>0</v>
      </c>
      <c r="EE3164">
        <v>0</v>
      </c>
      <c r="EF3164">
        <v>1</v>
      </c>
      <c r="EG3164">
        <v>1</v>
      </c>
      <c r="EJ3164" s="40"/>
      <c r="EK3164" t="s">
        <v>2980</v>
      </c>
    </row>
    <row r="3165" spans="1:141" x14ac:dyDescent="0.15">
      <c r="A3165" s="48">
        <v>9762</v>
      </c>
      <c r="B3165" s="40">
        <v>1</v>
      </c>
      <c r="C3165">
        <v>40</v>
      </c>
      <c r="D3165" s="2" t="s">
        <v>2981</v>
      </c>
      <c r="E3165">
        <v>146</v>
      </c>
      <c r="F3165">
        <v>48</v>
      </c>
      <c r="G3165">
        <v>52</v>
      </c>
      <c r="H3165">
        <v>96</v>
      </c>
      <c r="I3165">
        <v>5</v>
      </c>
      <c r="J3165">
        <v>5</v>
      </c>
      <c r="K3165">
        <v>10</v>
      </c>
      <c r="L3165">
        <v>25</v>
      </c>
      <c r="M3165">
        <v>0</v>
      </c>
      <c r="N3165" s="56">
        <v>2</v>
      </c>
      <c r="O3165">
        <v>1</v>
      </c>
      <c r="P3165" s="8">
        <v>0</v>
      </c>
      <c r="Q3165">
        <v>45</v>
      </c>
      <c r="R3165">
        <v>5</v>
      </c>
      <c r="S3165">
        <v>3</v>
      </c>
      <c r="T3165">
        <v>40</v>
      </c>
      <c r="U3165">
        <v>48</v>
      </c>
      <c r="V3165" s="50">
        <v>2</v>
      </c>
      <c r="W3165" s="50" t="s">
        <v>2023</v>
      </c>
      <c r="X3165" s="50">
        <v>1</v>
      </c>
      <c r="Y3165" s="51">
        <v>4.6832000000000003</v>
      </c>
      <c r="Z3165" s="51">
        <v>8.0130434782608688</v>
      </c>
      <c r="AA3165" s="51">
        <v>2.5678502059970829</v>
      </c>
      <c r="AB3165" s="51">
        <v>265.54272801109778</v>
      </c>
      <c r="AC3165">
        <v>20</v>
      </c>
      <c r="AD3165">
        <v>1</v>
      </c>
      <c r="AE3165">
        <v>40</v>
      </c>
      <c r="AF3165" s="6">
        <v>0</v>
      </c>
      <c r="AG3165" s="52">
        <v>240</v>
      </c>
      <c r="AH3165">
        <v>240</v>
      </c>
      <c r="AI3165" s="52">
        <v>10</v>
      </c>
      <c r="AJ3165" s="52">
        <v>120</v>
      </c>
      <c r="AK3165" s="6">
        <v>130</v>
      </c>
      <c r="AL3165" s="6">
        <v>10</v>
      </c>
      <c r="AM3165" s="6">
        <v>0</v>
      </c>
      <c r="AN3165" s="52">
        <v>600</v>
      </c>
      <c r="AO3165" s="5">
        <f t="shared" si="326"/>
        <v>86.899999999999977</v>
      </c>
      <c r="AP3165" s="75" t="s">
        <v>2703</v>
      </c>
      <c r="AQ3165" s="13">
        <v>624.53409292229401</v>
      </c>
      <c r="AR3165" s="13">
        <v>374.53409292229401</v>
      </c>
      <c r="AS3165" s="13">
        <v>350</v>
      </c>
      <c r="AT3165">
        <v>250</v>
      </c>
      <c r="AU3165">
        <v>0</v>
      </c>
      <c r="AV3165">
        <v>0</v>
      </c>
      <c r="AW3165" s="48">
        <v>2</v>
      </c>
      <c r="AX3165">
        <v>1</v>
      </c>
      <c r="AY3165">
        <v>2</v>
      </c>
      <c r="AZ3165">
        <v>0</v>
      </c>
      <c r="BA3165">
        <v>3</v>
      </c>
      <c r="BB3165">
        <v>4</v>
      </c>
      <c r="BC3165">
        <v>0</v>
      </c>
      <c r="BD3165">
        <v>10</v>
      </c>
      <c r="BE3165" s="7">
        <f t="shared" si="327"/>
        <v>322.54000000000002</v>
      </c>
      <c r="BF3165" s="7">
        <f t="shared" si="328"/>
        <v>0</v>
      </c>
      <c r="BG3165" s="7">
        <f t="shared" si="329"/>
        <v>322.54000000000002</v>
      </c>
      <c r="BH3165" s="7">
        <f t="shared" si="330"/>
        <v>686.9</v>
      </c>
      <c r="BI3165">
        <v>4</v>
      </c>
      <c r="BJ3165">
        <v>90</v>
      </c>
      <c r="BK3165">
        <v>14</v>
      </c>
      <c r="BL3165">
        <v>11</v>
      </c>
      <c r="BM3165">
        <v>0</v>
      </c>
      <c r="BN3165">
        <v>0</v>
      </c>
      <c r="BO3165">
        <v>0</v>
      </c>
      <c r="BP3165">
        <v>0</v>
      </c>
      <c r="BQ3165">
        <v>91</v>
      </c>
      <c r="BR3165" s="9" t="s">
        <v>746</v>
      </c>
      <c r="BS3165">
        <v>1</v>
      </c>
      <c r="BT3165">
        <v>10</v>
      </c>
      <c r="BU3165" s="8"/>
      <c r="BV3165" s="8"/>
      <c r="BW3165">
        <v>0</v>
      </c>
      <c r="BX3165" s="9"/>
      <c r="BY3165">
        <v>0</v>
      </c>
      <c r="BZ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v>0</v>
      </c>
      <c r="CI3165">
        <v>40146</v>
      </c>
      <c r="CJ3165">
        <v>48321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0</v>
      </c>
      <c r="DH3165">
        <v>0</v>
      </c>
      <c r="DI3165">
        <v>0</v>
      </c>
      <c r="DJ3165">
        <v>0</v>
      </c>
      <c r="DK3165">
        <v>0</v>
      </c>
      <c r="DL3165">
        <v>0</v>
      </c>
      <c r="DM3165">
        <v>0</v>
      </c>
      <c r="DN3165">
        <v>0</v>
      </c>
      <c r="DO3165">
        <v>0</v>
      </c>
      <c r="DP3165">
        <v>0</v>
      </c>
      <c r="DQ3165">
        <v>0</v>
      </c>
      <c r="DR3165">
        <v>0</v>
      </c>
      <c r="DS3165">
        <v>0</v>
      </c>
      <c r="DT3165">
        <v>0</v>
      </c>
      <c r="DU3165">
        <v>1</v>
      </c>
      <c r="DV3165">
        <v>1</v>
      </c>
      <c r="DW3165">
        <v>0</v>
      </c>
      <c r="DX3165">
        <v>51</v>
      </c>
      <c r="DY3165">
        <v>10</v>
      </c>
      <c r="DZ3165">
        <v>74.404759999999996</v>
      </c>
      <c r="EA3165">
        <v>19</v>
      </c>
      <c r="EB3165">
        <v>0</v>
      </c>
      <c r="EC3165">
        <v>230.40479999999999</v>
      </c>
      <c r="ED3165" s="6">
        <v>0</v>
      </c>
      <c r="EE3165">
        <v>0</v>
      </c>
      <c r="EF3165">
        <v>1</v>
      </c>
      <c r="EG3165">
        <v>2</v>
      </c>
      <c r="EJ3165" s="40"/>
      <c r="EK3165" t="s">
        <v>747</v>
      </c>
    </row>
    <row r="3166" spans="1:141" x14ac:dyDescent="0.15">
      <c r="A3166" s="48">
        <v>9795</v>
      </c>
      <c r="B3166" s="40">
        <v>1</v>
      </c>
      <c r="C3166">
        <v>40</v>
      </c>
      <c r="D3166" s="2" t="s">
        <v>748</v>
      </c>
      <c r="E3166">
        <v>214</v>
      </c>
      <c r="F3166">
        <v>48</v>
      </c>
      <c r="G3166">
        <v>52</v>
      </c>
      <c r="H3166">
        <v>155</v>
      </c>
      <c r="I3166">
        <v>1</v>
      </c>
      <c r="J3166">
        <v>3</v>
      </c>
      <c r="K3166">
        <v>7</v>
      </c>
      <c r="L3166">
        <v>24</v>
      </c>
      <c r="M3166">
        <v>0</v>
      </c>
      <c r="N3166" s="56">
        <v>2</v>
      </c>
      <c r="O3166">
        <v>1</v>
      </c>
      <c r="P3166" s="8">
        <v>0</v>
      </c>
      <c r="Q3166">
        <v>24</v>
      </c>
      <c r="R3166">
        <v>8</v>
      </c>
      <c r="S3166">
        <v>2</v>
      </c>
      <c r="T3166">
        <v>11</v>
      </c>
      <c r="U3166">
        <v>13</v>
      </c>
      <c r="V3166" s="21">
        <v>4</v>
      </c>
      <c r="W3166" s="21" t="s">
        <v>749</v>
      </c>
      <c r="X3166" s="21">
        <v>0</v>
      </c>
      <c r="Y3166" s="51">
        <v>4.6832000000000003</v>
      </c>
      <c r="Z3166" s="51">
        <v>8.0130434782608688</v>
      </c>
      <c r="AA3166" s="51">
        <v>2.5678502059970829</v>
      </c>
      <c r="AB3166" s="51">
        <v>120.19565217391303</v>
      </c>
      <c r="AC3166">
        <v>15</v>
      </c>
      <c r="AD3166">
        <v>0</v>
      </c>
      <c r="AE3166">
        <v>0</v>
      </c>
      <c r="AF3166" s="6">
        <v>0</v>
      </c>
      <c r="AG3166" s="52">
        <v>150</v>
      </c>
      <c r="AH3166">
        <v>150</v>
      </c>
      <c r="AI3166" s="52">
        <v>7</v>
      </c>
      <c r="AJ3166" s="52">
        <v>40</v>
      </c>
      <c r="AK3166" s="6">
        <v>47</v>
      </c>
      <c r="AL3166" s="6">
        <v>4</v>
      </c>
      <c r="AM3166" s="6">
        <v>0</v>
      </c>
      <c r="AN3166" s="52">
        <v>115</v>
      </c>
      <c r="AO3166" s="5">
        <f t="shared" si="326"/>
        <v>13</v>
      </c>
      <c r="AP3166" s="7" t="s">
        <v>750</v>
      </c>
      <c r="AQ3166" s="13">
        <v>64</v>
      </c>
      <c r="AR3166" s="13">
        <v>64</v>
      </c>
      <c r="AS3166" s="13">
        <v>64</v>
      </c>
      <c r="AT3166">
        <v>0</v>
      </c>
      <c r="AU3166">
        <v>0</v>
      </c>
      <c r="AV3166">
        <v>0</v>
      </c>
      <c r="AW3166" s="48">
        <v>2</v>
      </c>
      <c r="AX3166">
        <v>2</v>
      </c>
      <c r="AY3166">
        <v>0</v>
      </c>
      <c r="AZ3166">
        <v>0</v>
      </c>
      <c r="BA3166">
        <v>1</v>
      </c>
      <c r="BB3166">
        <v>1</v>
      </c>
      <c r="BC3166">
        <v>0</v>
      </c>
      <c r="BD3166">
        <v>5</v>
      </c>
      <c r="BE3166" s="7">
        <f t="shared" si="327"/>
        <v>157.66</v>
      </c>
      <c r="BF3166" s="7">
        <f t="shared" si="328"/>
        <v>0</v>
      </c>
      <c r="BG3166" s="7">
        <f t="shared" si="329"/>
        <v>157.66</v>
      </c>
      <c r="BH3166" s="7">
        <f t="shared" si="330"/>
        <v>128</v>
      </c>
      <c r="BI3166">
        <v>6</v>
      </c>
      <c r="BJ3166">
        <v>25</v>
      </c>
      <c r="BK3166">
        <v>6</v>
      </c>
      <c r="BL3166">
        <v>2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 s="9" t="s">
        <v>2979</v>
      </c>
      <c r="BS3166">
        <v>0</v>
      </c>
      <c r="BT3166">
        <v>0</v>
      </c>
      <c r="BU3166" s="8"/>
      <c r="BV3166" s="8"/>
      <c r="BW3166">
        <v>0</v>
      </c>
      <c r="BX3166" s="9"/>
      <c r="BY3166">
        <v>0</v>
      </c>
      <c r="BZ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40214</v>
      </c>
      <c r="CJ3166">
        <v>48481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0</v>
      </c>
      <c r="CR3166">
        <v>0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0</v>
      </c>
      <c r="DE3166">
        <v>0</v>
      </c>
      <c r="DF3166">
        <v>0</v>
      </c>
      <c r="DG3166">
        <v>0</v>
      </c>
      <c r="DH3166">
        <v>0</v>
      </c>
      <c r="DI3166">
        <v>0</v>
      </c>
      <c r="DJ3166">
        <v>0</v>
      </c>
      <c r="DK3166">
        <v>0</v>
      </c>
      <c r="DL3166">
        <v>0</v>
      </c>
      <c r="DM3166">
        <v>0</v>
      </c>
      <c r="DN3166">
        <v>0</v>
      </c>
      <c r="DO3166">
        <v>0</v>
      </c>
      <c r="DP3166">
        <v>0</v>
      </c>
      <c r="DQ3166">
        <v>0</v>
      </c>
      <c r="DR3166">
        <v>0</v>
      </c>
      <c r="DS3166">
        <v>0</v>
      </c>
      <c r="DT3166">
        <v>0</v>
      </c>
      <c r="DU3166">
        <v>0</v>
      </c>
      <c r="DV3166">
        <v>0</v>
      </c>
      <c r="DW3166">
        <v>0</v>
      </c>
      <c r="DX3166">
        <v>51</v>
      </c>
      <c r="DY3166">
        <v>10</v>
      </c>
      <c r="DZ3166">
        <v>0</v>
      </c>
      <c r="EA3166">
        <v>12</v>
      </c>
      <c r="EB3166">
        <v>0</v>
      </c>
      <c r="EC3166">
        <v>104</v>
      </c>
      <c r="ED3166" s="6">
        <v>0</v>
      </c>
      <c r="EE3166">
        <v>0</v>
      </c>
      <c r="EF3166">
        <v>1</v>
      </c>
      <c r="EG3166">
        <v>1</v>
      </c>
      <c r="EJ3166" s="40"/>
      <c r="EK3166" t="s">
        <v>2980</v>
      </c>
    </row>
    <row r="3167" spans="1:141" x14ac:dyDescent="0.15">
      <c r="A3167" s="48">
        <v>9796</v>
      </c>
      <c r="B3167" s="40">
        <v>1</v>
      </c>
      <c r="C3167">
        <v>40</v>
      </c>
      <c r="D3167" s="2" t="s">
        <v>2981</v>
      </c>
      <c r="E3167">
        <v>214</v>
      </c>
      <c r="F3167">
        <v>48</v>
      </c>
      <c r="G3167">
        <v>52</v>
      </c>
      <c r="H3167">
        <v>155</v>
      </c>
      <c r="I3167">
        <v>1</v>
      </c>
      <c r="J3167">
        <v>4</v>
      </c>
      <c r="K3167">
        <v>7</v>
      </c>
      <c r="L3167">
        <v>43</v>
      </c>
      <c r="M3167">
        <v>0</v>
      </c>
      <c r="N3167" s="56">
        <v>2</v>
      </c>
      <c r="O3167">
        <v>1</v>
      </c>
      <c r="P3167" s="8">
        <v>0</v>
      </c>
      <c r="Q3167">
        <v>47</v>
      </c>
      <c r="R3167">
        <v>8</v>
      </c>
      <c r="S3167">
        <v>7</v>
      </c>
      <c r="T3167">
        <v>11</v>
      </c>
      <c r="U3167">
        <v>13</v>
      </c>
      <c r="V3167" s="66">
        <v>3</v>
      </c>
      <c r="W3167" s="66" t="s">
        <v>1106</v>
      </c>
      <c r="X3167" s="66">
        <v>0</v>
      </c>
      <c r="Y3167" s="51">
        <v>4.6832000000000003</v>
      </c>
      <c r="Z3167" s="51">
        <v>8.0130434782608688</v>
      </c>
      <c r="AA3167" s="51">
        <v>2.5678502059970829</v>
      </c>
      <c r="AB3167" s="51">
        <v>1201.9565217391303</v>
      </c>
      <c r="AC3167">
        <v>150</v>
      </c>
      <c r="AD3167">
        <v>0</v>
      </c>
      <c r="AE3167">
        <v>0</v>
      </c>
      <c r="AF3167" s="6">
        <v>0</v>
      </c>
      <c r="AG3167" s="52">
        <v>1200</v>
      </c>
      <c r="AH3167">
        <v>1200</v>
      </c>
      <c r="AI3167" s="52">
        <v>15</v>
      </c>
      <c r="AJ3167" s="52">
        <v>200</v>
      </c>
      <c r="AK3167" s="6">
        <v>215</v>
      </c>
      <c r="AL3167" s="6">
        <v>0</v>
      </c>
      <c r="AM3167" s="6">
        <v>0</v>
      </c>
      <c r="AN3167" s="52">
        <v>1195</v>
      </c>
      <c r="AO3167" s="5">
        <f t="shared" si="326"/>
        <v>772</v>
      </c>
      <c r="AP3167" s="7" t="s">
        <v>751</v>
      </c>
      <c r="AQ3167" s="13">
        <v>1907</v>
      </c>
      <c r="AR3167" s="13">
        <v>1877</v>
      </c>
      <c r="AS3167" s="13">
        <v>1877</v>
      </c>
      <c r="AT3167">
        <v>30</v>
      </c>
      <c r="AU3167">
        <v>0</v>
      </c>
      <c r="AV3167">
        <v>0</v>
      </c>
      <c r="AW3167" s="48">
        <v>2</v>
      </c>
      <c r="AX3167">
        <v>2</v>
      </c>
      <c r="AY3167">
        <v>12</v>
      </c>
      <c r="AZ3167">
        <v>2</v>
      </c>
      <c r="BA3167">
        <v>10</v>
      </c>
      <c r="BB3167">
        <v>15</v>
      </c>
      <c r="BC3167">
        <v>0</v>
      </c>
      <c r="BD3167">
        <v>10</v>
      </c>
      <c r="BE3167" s="7">
        <f t="shared" si="327"/>
        <v>1255.6899999999998</v>
      </c>
      <c r="BF3167" s="7">
        <f t="shared" si="328"/>
        <v>0</v>
      </c>
      <c r="BG3167" s="7">
        <f t="shared" si="329"/>
        <v>1255.6899999999998</v>
      </c>
      <c r="BH3167" s="7">
        <f t="shared" si="330"/>
        <v>1967</v>
      </c>
      <c r="BI3167">
        <v>40</v>
      </c>
      <c r="BJ3167">
        <v>175</v>
      </c>
      <c r="BK3167">
        <v>60</v>
      </c>
      <c r="BL3167">
        <v>32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 s="9" t="s">
        <v>752</v>
      </c>
      <c r="BS3167">
        <v>0</v>
      </c>
      <c r="BT3167">
        <v>0</v>
      </c>
      <c r="BU3167" s="8"/>
      <c r="BV3167" s="8"/>
      <c r="BW3167">
        <v>0</v>
      </c>
      <c r="BX3167" s="9"/>
      <c r="BY3167">
        <v>0</v>
      </c>
      <c r="BZ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40214</v>
      </c>
      <c r="CJ3167">
        <v>48481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0</v>
      </c>
      <c r="CR3167">
        <v>0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0</v>
      </c>
      <c r="DE3167">
        <v>0</v>
      </c>
      <c r="DF3167">
        <v>0</v>
      </c>
      <c r="DG3167">
        <v>0</v>
      </c>
      <c r="DH3167">
        <v>0</v>
      </c>
      <c r="DI3167">
        <v>0</v>
      </c>
      <c r="DJ3167">
        <v>0</v>
      </c>
      <c r="DK3167">
        <v>0</v>
      </c>
      <c r="DL3167">
        <v>0</v>
      </c>
      <c r="DM3167">
        <v>0</v>
      </c>
      <c r="DN3167">
        <v>0</v>
      </c>
      <c r="DO3167">
        <v>0</v>
      </c>
      <c r="DP3167">
        <v>0</v>
      </c>
      <c r="DQ3167">
        <v>0</v>
      </c>
      <c r="DR3167">
        <v>0</v>
      </c>
      <c r="DS3167">
        <v>0</v>
      </c>
      <c r="DT3167">
        <v>0</v>
      </c>
      <c r="DU3167">
        <v>0</v>
      </c>
      <c r="DV3167">
        <v>0</v>
      </c>
      <c r="DW3167">
        <v>0</v>
      </c>
      <c r="DX3167">
        <v>51</v>
      </c>
      <c r="DY3167">
        <v>10</v>
      </c>
      <c r="DZ3167">
        <v>8.9285720000000008</v>
      </c>
      <c r="EA3167">
        <v>100</v>
      </c>
      <c r="EB3167">
        <v>0</v>
      </c>
      <c r="EC3167">
        <v>372.92860000000002</v>
      </c>
      <c r="ED3167" s="6">
        <v>0</v>
      </c>
      <c r="EE3167">
        <v>0</v>
      </c>
      <c r="EF3167">
        <v>2</v>
      </c>
      <c r="EG3167">
        <v>3</v>
      </c>
      <c r="EJ3167" s="40"/>
      <c r="EK3167" t="s">
        <v>3312</v>
      </c>
    </row>
    <row r="3168" spans="1:141" x14ac:dyDescent="0.15">
      <c r="A3168" s="48">
        <v>9797</v>
      </c>
      <c r="B3168" s="40">
        <v>1</v>
      </c>
      <c r="C3168">
        <v>40</v>
      </c>
      <c r="D3168" s="2" t="s">
        <v>3083</v>
      </c>
      <c r="E3168">
        <v>214</v>
      </c>
      <c r="F3168">
        <v>48</v>
      </c>
      <c r="G3168">
        <v>52</v>
      </c>
      <c r="H3168">
        <v>155</v>
      </c>
      <c r="I3168">
        <v>1</v>
      </c>
      <c r="J3168">
        <v>5</v>
      </c>
      <c r="K3168">
        <v>13</v>
      </c>
      <c r="L3168">
        <v>1</v>
      </c>
      <c r="M3168">
        <v>0</v>
      </c>
      <c r="N3168" s="56">
        <v>2</v>
      </c>
      <c r="O3168">
        <v>1</v>
      </c>
      <c r="P3168" s="8">
        <v>0</v>
      </c>
      <c r="Q3168">
        <v>70</v>
      </c>
      <c r="R3168">
        <v>14</v>
      </c>
      <c r="S3168">
        <v>7</v>
      </c>
      <c r="T3168">
        <v>43</v>
      </c>
      <c r="U3168">
        <v>51</v>
      </c>
      <c r="V3168" s="21">
        <v>4</v>
      </c>
      <c r="W3168" s="21" t="s">
        <v>3313</v>
      </c>
      <c r="X3168" s="21">
        <v>0</v>
      </c>
      <c r="Y3168" s="51">
        <v>4.6832000000000003</v>
      </c>
      <c r="Z3168" s="51">
        <v>8.0130434782608688</v>
      </c>
      <c r="AA3168" s="51">
        <v>2.5678502059970829</v>
      </c>
      <c r="AB3168" s="51">
        <v>400.65217391304344</v>
      </c>
      <c r="AC3168">
        <v>50</v>
      </c>
      <c r="AD3168">
        <v>0</v>
      </c>
      <c r="AE3168">
        <v>0</v>
      </c>
      <c r="AF3168" s="6">
        <v>0</v>
      </c>
      <c r="AG3168" s="52">
        <v>500</v>
      </c>
      <c r="AH3168">
        <v>500</v>
      </c>
      <c r="AI3168" s="52">
        <v>12</v>
      </c>
      <c r="AJ3168" s="52">
        <v>155</v>
      </c>
      <c r="AK3168" s="6">
        <v>167</v>
      </c>
      <c r="AL3168" s="6">
        <v>0</v>
      </c>
      <c r="AM3168" s="6">
        <v>0</v>
      </c>
      <c r="AN3168" s="52">
        <v>650</v>
      </c>
      <c r="AO3168" s="5">
        <f t="shared" si="326"/>
        <v>112.5</v>
      </c>
      <c r="AP3168" s="7" t="s">
        <v>1233</v>
      </c>
      <c r="AQ3168" s="13">
        <v>381.25</v>
      </c>
      <c r="AR3168" s="13">
        <v>381.25</v>
      </c>
      <c r="AS3168" s="13">
        <v>381.25</v>
      </c>
      <c r="AT3168">
        <v>0</v>
      </c>
      <c r="AU3168">
        <v>0</v>
      </c>
      <c r="AV3168">
        <v>0</v>
      </c>
      <c r="AW3168" s="48">
        <v>2</v>
      </c>
      <c r="AX3168">
        <v>7</v>
      </c>
      <c r="AY3168">
        <v>6</v>
      </c>
      <c r="AZ3168">
        <v>0</v>
      </c>
      <c r="BA3168">
        <v>1</v>
      </c>
      <c r="BB3168">
        <v>2</v>
      </c>
      <c r="BC3168">
        <v>0</v>
      </c>
      <c r="BD3168">
        <v>1</v>
      </c>
      <c r="BE3168" s="7">
        <f t="shared" si="327"/>
        <v>758.7399999999999</v>
      </c>
      <c r="BF3168" s="7">
        <f t="shared" si="328"/>
        <v>0</v>
      </c>
      <c r="BG3168" s="7">
        <f t="shared" si="329"/>
        <v>758.7399999999999</v>
      </c>
      <c r="BH3168" s="7">
        <f t="shared" si="330"/>
        <v>762.5</v>
      </c>
      <c r="BI3168">
        <v>12</v>
      </c>
      <c r="BJ3168">
        <v>300</v>
      </c>
      <c r="BK3168">
        <v>12</v>
      </c>
      <c r="BL3168">
        <v>11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 s="9" t="s">
        <v>2979</v>
      </c>
      <c r="BS3168">
        <v>0</v>
      </c>
      <c r="BT3168">
        <v>0</v>
      </c>
      <c r="BU3168" s="8"/>
      <c r="BV3168" s="8"/>
      <c r="BW3168">
        <v>0</v>
      </c>
      <c r="BX3168" s="9"/>
      <c r="BY3168">
        <v>0</v>
      </c>
      <c r="BZ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40214</v>
      </c>
      <c r="CJ3168">
        <v>48481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0</v>
      </c>
      <c r="CQ3168">
        <v>0</v>
      </c>
      <c r="CR3168">
        <v>0</v>
      </c>
      <c r="CS3168">
        <v>0</v>
      </c>
      <c r="CT3168">
        <v>0</v>
      </c>
      <c r="CU3168">
        <v>0</v>
      </c>
      <c r="CV3168">
        <v>0</v>
      </c>
      <c r="CW3168">
        <v>0</v>
      </c>
      <c r="CX3168">
        <v>0</v>
      </c>
      <c r="CY3168">
        <v>0</v>
      </c>
      <c r="CZ3168">
        <v>0</v>
      </c>
      <c r="DA3168">
        <v>0</v>
      </c>
      <c r="DB3168">
        <v>0</v>
      </c>
      <c r="DC3168">
        <v>0</v>
      </c>
      <c r="DD3168">
        <v>0</v>
      </c>
      <c r="DE3168">
        <v>0</v>
      </c>
      <c r="DF3168">
        <v>0</v>
      </c>
      <c r="DG3168">
        <v>0</v>
      </c>
      <c r="DH3168">
        <v>0</v>
      </c>
      <c r="DI3168">
        <v>0</v>
      </c>
      <c r="DJ3168">
        <v>0</v>
      </c>
      <c r="DK3168">
        <v>0</v>
      </c>
      <c r="DL3168">
        <v>0</v>
      </c>
      <c r="DM3168">
        <v>0</v>
      </c>
      <c r="DN3168">
        <v>0</v>
      </c>
      <c r="DO3168">
        <v>0</v>
      </c>
      <c r="DP3168">
        <v>0</v>
      </c>
      <c r="DQ3168">
        <v>0</v>
      </c>
      <c r="DR3168">
        <v>0</v>
      </c>
      <c r="DS3168">
        <v>0</v>
      </c>
      <c r="DT3168">
        <v>0</v>
      </c>
      <c r="DU3168">
        <v>0</v>
      </c>
      <c r="DV3168">
        <v>0</v>
      </c>
      <c r="DW3168">
        <v>0</v>
      </c>
      <c r="DX3168">
        <v>51</v>
      </c>
      <c r="DY3168">
        <v>10</v>
      </c>
      <c r="DZ3168">
        <v>0</v>
      </c>
      <c r="EA3168">
        <v>24</v>
      </c>
      <c r="EB3168">
        <v>0</v>
      </c>
      <c r="EC3168">
        <v>364</v>
      </c>
      <c r="ED3168" s="6">
        <v>0</v>
      </c>
      <c r="EE3168">
        <v>0</v>
      </c>
      <c r="EF3168">
        <v>1</v>
      </c>
      <c r="EG3168">
        <v>1</v>
      </c>
      <c r="EJ3168" s="40"/>
      <c r="EK3168" t="s">
        <v>2980</v>
      </c>
    </row>
    <row r="3169" spans="1:141" x14ac:dyDescent="0.15">
      <c r="A3169" s="48">
        <v>9798</v>
      </c>
      <c r="B3169" s="40">
        <v>1</v>
      </c>
      <c r="C3169">
        <v>40</v>
      </c>
      <c r="D3169" s="2" t="s">
        <v>2981</v>
      </c>
      <c r="E3169">
        <v>214</v>
      </c>
      <c r="F3169">
        <v>48</v>
      </c>
      <c r="G3169">
        <v>52</v>
      </c>
      <c r="H3169">
        <v>155</v>
      </c>
      <c r="I3169">
        <v>10</v>
      </c>
      <c r="J3169">
        <v>6</v>
      </c>
      <c r="K3169">
        <v>6</v>
      </c>
      <c r="L3169">
        <v>2</v>
      </c>
      <c r="M3169">
        <v>0</v>
      </c>
      <c r="N3169" s="56">
        <v>2</v>
      </c>
      <c r="O3169">
        <v>1</v>
      </c>
      <c r="P3169" s="8">
        <v>0</v>
      </c>
      <c r="Q3169">
        <v>70</v>
      </c>
      <c r="R3169">
        <v>3</v>
      </c>
      <c r="S3169">
        <v>2</v>
      </c>
      <c r="T3169">
        <v>18</v>
      </c>
      <c r="U3169">
        <v>22</v>
      </c>
      <c r="V3169" s="21">
        <v>4</v>
      </c>
      <c r="W3169" s="21" t="s">
        <v>2982</v>
      </c>
      <c r="X3169" s="21">
        <v>0</v>
      </c>
      <c r="Y3169" s="51">
        <v>4.6832000000000003</v>
      </c>
      <c r="Z3169" s="51">
        <v>8.0130434782608688</v>
      </c>
      <c r="AA3169" s="51">
        <v>2.5678502059970829</v>
      </c>
      <c r="AB3169" s="51">
        <v>200.32608695652172</v>
      </c>
      <c r="AC3169">
        <v>25</v>
      </c>
      <c r="AD3169">
        <v>0</v>
      </c>
      <c r="AE3169">
        <v>0</v>
      </c>
      <c r="AF3169" s="6">
        <v>0</v>
      </c>
      <c r="AG3169" s="52">
        <v>250</v>
      </c>
      <c r="AH3169">
        <v>250</v>
      </c>
      <c r="AI3169" s="52">
        <v>10</v>
      </c>
      <c r="AJ3169" s="52">
        <v>60</v>
      </c>
      <c r="AK3169" s="6">
        <v>70</v>
      </c>
      <c r="AL3169" s="6">
        <v>0</v>
      </c>
      <c r="AM3169" s="6">
        <v>0</v>
      </c>
      <c r="AN3169" s="52">
        <v>350</v>
      </c>
      <c r="AO3169" s="5">
        <f t="shared" si="326"/>
        <v>0</v>
      </c>
      <c r="AP3169" s="7" t="s">
        <v>1084</v>
      </c>
      <c r="AQ3169" s="13">
        <v>175</v>
      </c>
      <c r="AR3169" s="13">
        <v>175</v>
      </c>
      <c r="AS3169" s="13">
        <v>175</v>
      </c>
      <c r="AT3169">
        <v>0</v>
      </c>
      <c r="AU3169">
        <v>0</v>
      </c>
      <c r="AV3169">
        <v>0</v>
      </c>
      <c r="AW3169" s="48">
        <v>2</v>
      </c>
      <c r="AX3169">
        <v>2</v>
      </c>
      <c r="AY3169">
        <v>3</v>
      </c>
      <c r="AZ3169">
        <v>0</v>
      </c>
      <c r="BA3169">
        <v>2</v>
      </c>
      <c r="BB3169">
        <v>0</v>
      </c>
      <c r="BC3169">
        <v>0</v>
      </c>
      <c r="BD3169">
        <v>1</v>
      </c>
      <c r="BE3169" s="7">
        <f t="shared" si="327"/>
        <v>319.28000000000003</v>
      </c>
      <c r="BF3169" s="7">
        <f t="shared" si="328"/>
        <v>0</v>
      </c>
      <c r="BG3169" s="7">
        <f t="shared" si="329"/>
        <v>319.28000000000003</v>
      </c>
      <c r="BH3169" s="7">
        <f t="shared" si="330"/>
        <v>346</v>
      </c>
      <c r="BI3169">
        <v>30</v>
      </c>
      <c r="BJ3169">
        <v>300</v>
      </c>
      <c r="BK3169">
        <v>8</v>
      </c>
      <c r="BL3169">
        <v>4</v>
      </c>
      <c r="BM3169">
        <v>15</v>
      </c>
      <c r="BN3169">
        <v>0</v>
      </c>
      <c r="BO3169">
        <v>0</v>
      </c>
      <c r="BP3169">
        <v>0</v>
      </c>
      <c r="BQ3169">
        <v>0</v>
      </c>
      <c r="BR3169" s="9" t="s">
        <v>753</v>
      </c>
      <c r="BS3169">
        <v>0</v>
      </c>
      <c r="BT3169">
        <v>0</v>
      </c>
      <c r="BU3169" s="8"/>
      <c r="BV3169" s="8"/>
      <c r="BW3169">
        <v>0</v>
      </c>
      <c r="BX3169" s="9"/>
      <c r="BY3169">
        <v>0</v>
      </c>
      <c r="BZ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40214</v>
      </c>
      <c r="CJ3169">
        <v>48481</v>
      </c>
      <c r="CK3169">
        <v>0</v>
      </c>
      <c r="CL3169">
        <v>0</v>
      </c>
      <c r="CM3169">
        <v>0</v>
      </c>
      <c r="CN3169">
        <v>0</v>
      </c>
      <c r="CO3169">
        <v>0</v>
      </c>
      <c r="CP3169">
        <v>0</v>
      </c>
      <c r="CQ3169">
        <v>0</v>
      </c>
      <c r="CR3169">
        <v>0</v>
      </c>
      <c r="CS3169">
        <v>0</v>
      </c>
      <c r="CT3169">
        <v>0</v>
      </c>
      <c r="CU3169">
        <v>0</v>
      </c>
      <c r="CV3169">
        <v>0</v>
      </c>
      <c r="CW3169">
        <v>0</v>
      </c>
      <c r="CX3169">
        <v>0</v>
      </c>
      <c r="CY3169">
        <v>0</v>
      </c>
      <c r="CZ3169">
        <v>0</v>
      </c>
      <c r="DA3169">
        <v>0</v>
      </c>
      <c r="DB3169">
        <v>0</v>
      </c>
      <c r="DC3169">
        <v>0</v>
      </c>
      <c r="DD3169">
        <v>0</v>
      </c>
      <c r="DE3169">
        <v>0</v>
      </c>
      <c r="DF3169">
        <v>0</v>
      </c>
      <c r="DG3169">
        <v>0</v>
      </c>
      <c r="DH3169">
        <v>0</v>
      </c>
      <c r="DI3169">
        <v>0</v>
      </c>
      <c r="DJ3169">
        <v>0</v>
      </c>
      <c r="DK3169">
        <v>0</v>
      </c>
      <c r="DL3169">
        <v>0</v>
      </c>
      <c r="DM3169">
        <v>0</v>
      </c>
      <c r="DN3169">
        <v>0</v>
      </c>
      <c r="DO3169">
        <v>0</v>
      </c>
      <c r="DP3169">
        <v>0</v>
      </c>
      <c r="DQ3169">
        <v>0</v>
      </c>
      <c r="DR3169">
        <v>0</v>
      </c>
      <c r="DS3169">
        <v>0</v>
      </c>
      <c r="DT3169">
        <v>0</v>
      </c>
      <c r="DU3169">
        <v>0</v>
      </c>
      <c r="DV3169">
        <v>0</v>
      </c>
      <c r="DW3169">
        <v>0</v>
      </c>
      <c r="DX3169">
        <v>51</v>
      </c>
      <c r="DY3169">
        <v>10</v>
      </c>
      <c r="DZ3169">
        <v>0</v>
      </c>
      <c r="EA3169">
        <v>38</v>
      </c>
      <c r="EB3169">
        <v>0</v>
      </c>
      <c r="EC3169">
        <v>104</v>
      </c>
      <c r="ED3169" s="6">
        <v>0</v>
      </c>
      <c r="EE3169">
        <v>0</v>
      </c>
      <c r="EF3169">
        <v>1</v>
      </c>
      <c r="EG3169">
        <v>1</v>
      </c>
      <c r="EJ3169" s="40"/>
      <c r="EK3169" t="s">
        <v>3312</v>
      </c>
    </row>
    <row r="3170" spans="1:141" x14ac:dyDescent="0.15">
      <c r="A3170" s="48">
        <v>9800</v>
      </c>
      <c r="B3170" s="40">
        <v>1</v>
      </c>
      <c r="C3170">
        <v>40</v>
      </c>
      <c r="D3170" s="2" t="s">
        <v>3083</v>
      </c>
      <c r="E3170">
        <v>214</v>
      </c>
      <c r="F3170">
        <v>48</v>
      </c>
      <c r="G3170">
        <v>52</v>
      </c>
      <c r="H3170">
        <v>155</v>
      </c>
      <c r="I3170">
        <v>10</v>
      </c>
      <c r="J3170">
        <v>5</v>
      </c>
      <c r="K3170">
        <v>5</v>
      </c>
      <c r="L3170">
        <v>44</v>
      </c>
      <c r="M3170">
        <v>0</v>
      </c>
      <c r="N3170" s="56">
        <v>2</v>
      </c>
      <c r="O3170">
        <v>1</v>
      </c>
      <c r="P3170" s="8">
        <v>0</v>
      </c>
      <c r="Q3170">
        <v>32</v>
      </c>
      <c r="R3170">
        <v>7</v>
      </c>
      <c r="S3170">
        <v>2</v>
      </c>
      <c r="T3170">
        <v>40</v>
      </c>
      <c r="U3170">
        <v>48</v>
      </c>
      <c r="V3170" s="66">
        <v>3</v>
      </c>
      <c r="W3170" s="66" t="s">
        <v>868</v>
      </c>
      <c r="X3170" s="66">
        <v>0</v>
      </c>
      <c r="Y3170" s="51">
        <v>4.6832000000000003</v>
      </c>
      <c r="Z3170" s="51">
        <v>8.0130434782608688</v>
      </c>
      <c r="AA3170" s="51">
        <v>2.5678502059970829</v>
      </c>
      <c r="AB3170" s="51">
        <v>144.23478260869564</v>
      </c>
      <c r="AC3170">
        <v>18</v>
      </c>
      <c r="AD3170">
        <v>0</v>
      </c>
      <c r="AE3170">
        <v>0</v>
      </c>
      <c r="AF3170" s="6">
        <v>0</v>
      </c>
      <c r="AG3170" s="52">
        <v>180</v>
      </c>
      <c r="AH3170">
        <v>180</v>
      </c>
      <c r="AI3170" s="52">
        <v>20</v>
      </c>
      <c r="AJ3170" s="52">
        <v>30</v>
      </c>
      <c r="AK3170" s="6">
        <v>50</v>
      </c>
      <c r="AL3170" s="6">
        <v>0</v>
      </c>
      <c r="AM3170" s="6">
        <v>0</v>
      </c>
      <c r="AN3170" s="52">
        <v>560</v>
      </c>
      <c r="AO3170" s="5">
        <f t="shared" si="326"/>
        <v>0</v>
      </c>
      <c r="AP3170" s="7" t="s">
        <v>1107</v>
      </c>
      <c r="AQ3170" s="13">
        <v>551</v>
      </c>
      <c r="AR3170" s="13">
        <v>551</v>
      </c>
      <c r="AS3170" s="13">
        <v>551</v>
      </c>
      <c r="AT3170">
        <v>0</v>
      </c>
      <c r="AU3170">
        <v>0</v>
      </c>
      <c r="AV3170">
        <v>0</v>
      </c>
      <c r="AW3170" s="48">
        <v>2</v>
      </c>
      <c r="AX3170">
        <v>3</v>
      </c>
      <c r="AY3170">
        <v>0</v>
      </c>
      <c r="AZ3170">
        <v>2</v>
      </c>
      <c r="BA3170">
        <v>4</v>
      </c>
      <c r="BB3170">
        <v>6</v>
      </c>
      <c r="BC3170">
        <v>0</v>
      </c>
      <c r="BD3170">
        <v>15</v>
      </c>
      <c r="BE3170" s="7">
        <f t="shared" si="327"/>
        <v>383.46999999999997</v>
      </c>
      <c r="BF3170" s="7">
        <f t="shared" si="328"/>
        <v>0</v>
      </c>
      <c r="BG3170" s="7">
        <f t="shared" si="329"/>
        <v>383.46999999999997</v>
      </c>
      <c r="BH3170" s="7">
        <f t="shared" si="330"/>
        <v>441.5</v>
      </c>
      <c r="BI3170">
        <v>10</v>
      </c>
      <c r="BJ3170">
        <v>400</v>
      </c>
      <c r="BK3170">
        <v>7</v>
      </c>
      <c r="BL3170">
        <v>5</v>
      </c>
      <c r="BM3170">
        <v>40</v>
      </c>
      <c r="BN3170">
        <v>0</v>
      </c>
      <c r="BO3170">
        <v>0</v>
      </c>
      <c r="BP3170">
        <v>0</v>
      </c>
      <c r="BQ3170">
        <v>0</v>
      </c>
      <c r="BR3170" s="9" t="s">
        <v>754</v>
      </c>
      <c r="BS3170">
        <v>0</v>
      </c>
      <c r="BT3170">
        <v>0</v>
      </c>
      <c r="BU3170" s="8"/>
      <c r="BV3170" s="8"/>
      <c r="BW3170">
        <v>0</v>
      </c>
      <c r="BX3170" s="9"/>
      <c r="BY3170">
        <v>0</v>
      </c>
      <c r="BZ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40214</v>
      </c>
      <c r="CJ3170">
        <v>48481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v>0</v>
      </c>
      <c r="CR3170">
        <v>0</v>
      </c>
      <c r="CS3170">
        <v>0</v>
      </c>
      <c r="CT3170">
        <v>0</v>
      </c>
      <c r="CU3170">
        <v>0</v>
      </c>
      <c r="CV3170">
        <v>0</v>
      </c>
      <c r="CW3170">
        <v>0</v>
      </c>
      <c r="CX3170">
        <v>0</v>
      </c>
      <c r="CY3170">
        <v>0</v>
      </c>
      <c r="CZ3170">
        <v>0</v>
      </c>
      <c r="DA3170">
        <v>0</v>
      </c>
      <c r="DB3170">
        <v>0</v>
      </c>
      <c r="DC3170">
        <v>0</v>
      </c>
      <c r="DD3170">
        <v>0</v>
      </c>
      <c r="DE3170">
        <v>0</v>
      </c>
      <c r="DF3170">
        <v>0</v>
      </c>
      <c r="DG3170">
        <v>0</v>
      </c>
      <c r="DH3170">
        <v>0</v>
      </c>
      <c r="DI3170">
        <v>0</v>
      </c>
      <c r="DJ3170">
        <v>0</v>
      </c>
      <c r="DK3170">
        <v>0</v>
      </c>
      <c r="DL3170">
        <v>0</v>
      </c>
      <c r="DM3170">
        <v>0</v>
      </c>
      <c r="DN3170">
        <v>0</v>
      </c>
      <c r="DO3170">
        <v>0</v>
      </c>
      <c r="DP3170">
        <v>0</v>
      </c>
      <c r="DQ3170">
        <v>0</v>
      </c>
      <c r="DR3170">
        <v>0</v>
      </c>
      <c r="DS3170">
        <v>0</v>
      </c>
      <c r="DT3170">
        <v>0</v>
      </c>
      <c r="DU3170">
        <v>0</v>
      </c>
      <c r="DV3170">
        <v>0</v>
      </c>
      <c r="DW3170">
        <v>0</v>
      </c>
      <c r="DX3170">
        <v>51</v>
      </c>
      <c r="DY3170">
        <v>10</v>
      </c>
      <c r="DZ3170">
        <v>0</v>
      </c>
      <c r="EA3170">
        <v>17</v>
      </c>
      <c r="EB3170">
        <v>0</v>
      </c>
      <c r="EC3170">
        <v>104</v>
      </c>
      <c r="ED3170" s="6">
        <v>0</v>
      </c>
      <c r="EE3170">
        <v>0</v>
      </c>
      <c r="EF3170">
        <v>1</v>
      </c>
      <c r="EG3170">
        <v>1</v>
      </c>
      <c r="EJ3170" s="40"/>
      <c r="EK3170" t="s">
        <v>2132</v>
      </c>
    </row>
    <row r="3171" spans="1:141" x14ac:dyDescent="0.15">
      <c r="A3171" s="48">
        <v>9924</v>
      </c>
      <c r="B3171" s="40">
        <v>1</v>
      </c>
      <c r="C3171">
        <v>33</v>
      </c>
      <c r="D3171" s="2" t="s">
        <v>1978</v>
      </c>
      <c r="E3171">
        <v>68</v>
      </c>
      <c r="F3171">
        <v>37</v>
      </c>
      <c r="G3171">
        <v>2</v>
      </c>
      <c r="H3171">
        <v>118</v>
      </c>
      <c r="I3171">
        <v>2</v>
      </c>
      <c r="J3171">
        <v>7</v>
      </c>
      <c r="K3171">
        <v>18</v>
      </c>
      <c r="L3171">
        <v>36</v>
      </c>
      <c r="M3171">
        <v>0</v>
      </c>
      <c r="N3171" s="56">
        <v>2</v>
      </c>
      <c r="O3171">
        <v>1</v>
      </c>
      <c r="P3171" s="8">
        <v>0</v>
      </c>
      <c r="Q3171">
        <v>28</v>
      </c>
      <c r="R3171">
        <v>6</v>
      </c>
      <c r="S3171">
        <v>2</v>
      </c>
      <c r="T3171">
        <v>33</v>
      </c>
      <c r="U3171">
        <v>37</v>
      </c>
      <c r="V3171" s="21">
        <v>4</v>
      </c>
      <c r="W3171" s="21" t="s">
        <v>755</v>
      </c>
      <c r="X3171" s="21">
        <v>0</v>
      </c>
      <c r="Y3171" s="51">
        <v>6.0714300000000003</v>
      </c>
      <c r="Z3171" s="51">
        <v>11.521478873239436</v>
      </c>
      <c r="AA3171" s="51">
        <v>2.8002048186555246</v>
      </c>
      <c r="AB3171" s="51">
        <v>288.03697183098592</v>
      </c>
      <c r="AC3171">
        <v>25</v>
      </c>
      <c r="AD3171">
        <v>0</v>
      </c>
      <c r="AE3171">
        <v>0</v>
      </c>
      <c r="AF3171" s="6">
        <v>0</v>
      </c>
      <c r="AG3171" s="52">
        <v>200</v>
      </c>
      <c r="AH3171">
        <v>200</v>
      </c>
      <c r="AI3171" s="52">
        <v>25</v>
      </c>
      <c r="AJ3171" s="52">
        <v>0</v>
      </c>
      <c r="AK3171" s="6">
        <v>25</v>
      </c>
      <c r="AL3171" s="6">
        <v>0</v>
      </c>
      <c r="AM3171" s="6">
        <v>0</v>
      </c>
      <c r="AN3171" s="52">
        <v>250</v>
      </c>
      <c r="AO3171" s="5">
        <f t="shared" si="326"/>
        <v>0</v>
      </c>
      <c r="AP3171" s="7" t="s">
        <v>1084</v>
      </c>
      <c r="AQ3171" s="13">
        <v>125</v>
      </c>
      <c r="AR3171" s="13">
        <v>125</v>
      </c>
      <c r="AS3171" s="13">
        <v>125</v>
      </c>
      <c r="AT3171">
        <v>0</v>
      </c>
      <c r="AU3171">
        <v>0</v>
      </c>
      <c r="AV3171">
        <v>0</v>
      </c>
      <c r="AW3171" s="48">
        <v>2</v>
      </c>
      <c r="AX3171">
        <v>0</v>
      </c>
      <c r="AY3171">
        <v>1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 s="7">
        <f t="shared" si="327"/>
        <v>56.06</v>
      </c>
      <c r="BF3171" s="7">
        <f t="shared" si="328"/>
        <v>0</v>
      </c>
      <c r="BG3171" s="7">
        <f t="shared" si="329"/>
        <v>56.06</v>
      </c>
      <c r="BH3171" s="7">
        <f t="shared" si="330"/>
        <v>77.5</v>
      </c>
      <c r="BI3171">
        <v>12</v>
      </c>
      <c r="BJ3171">
        <v>50</v>
      </c>
      <c r="BK3171">
        <v>6</v>
      </c>
      <c r="BL3171">
        <v>1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 s="9" t="s">
        <v>756</v>
      </c>
      <c r="BS3171">
        <v>0</v>
      </c>
      <c r="BT3171">
        <v>0</v>
      </c>
      <c r="BU3171" s="8"/>
      <c r="BV3171" s="8"/>
      <c r="BW3171">
        <v>0</v>
      </c>
      <c r="BX3171" s="9"/>
      <c r="BY3171">
        <v>0</v>
      </c>
      <c r="BZ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33068</v>
      </c>
      <c r="CJ3171">
        <v>37143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v>0</v>
      </c>
      <c r="CR3171">
        <v>0</v>
      </c>
      <c r="CS3171">
        <v>0</v>
      </c>
      <c r="CT3171">
        <v>0</v>
      </c>
      <c r="CU3171">
        <v>0</v>
      </c>
      <c r="CV3171">
        <v>0</v>
      </c>
      <c r="CW3171">
        <v>0</v>
      </c>
      <c r="CX3171">
        <v>0</v>
      </c>
      <c r="CY3171">
        <v>0</v>
      </c>
      <c r="CZ3171">
        <v>0</v>
      </c>
      <c r="DA3171">
        <v>0</v>
      </c>
      <c r="DB3171">
        <v>0</v>
      </c>
      <c r="DC3171">
        <v>0</v>
      </c>
      <c r="DD3171">
        <v>0</v>
      </c>
      <c r="DE3171">
        <v>0</v>
      </c>
      <c r="DF3171">
        <v>0</v>
      </c>
      <c r="DG3171">
        <v>0</v>
      </c>
      <c r="DH3171">
        <v>0</v>
      </c>
      <c r="DI3171">
        <v>0</v>
      </c>
      <c r="DJ3171">
        <v>0</v>
      </c>
      <c r="DK3171">
        <v>0</v>
      </c>
      <c r="DL3171">
        <v>0</v>
      </c>
      <c r="DM3171">
        <v>0</v>
      </c>
      <c r="DN3171">
        <v>0</v>
      </c>
      <c r="DO3171">
        <v>0</v>
      </c>
      <c r="DP3171">
        <v>0</v>
      </c>
      <c r="DQ3171">
        <v>0</v>
      </c>
      <c r="DR3171">
        <v>0</v>
      </c>
      <c r="DS3171">
        <v>0</v>
      </c>
      <c r="DT3171">
        <v>0</v>
      </c>
      <c r="DU3171">
        <v>0</v>
      </c>
      <c r="DV3171">
        <v>0</v>
      </c>
      <c r="DW3171">
        <v>0</v>
      </c>
      <c r="DX3171">
        <v>224</v>
      </c>
      <c r="DY3171">
        <v>1</v>
      </c>
      <c r="DZ3171">
        <v>0</v>
      </c>
      <c r="EA3171">
        <v>18</v>
      </c>
      <c r="EB3171">
        <v>0</v>
      </c>
      <c r="EC3171">
        <v>104</v>
      </c>
      <c r="ED3171" s="6">
        <v>0</v>
      </c>
      <c r="EE3171">
        <v>0</v>
      </c>
      <c r="EF3171">
        <v>1</v>
      </c>
      <c r="EG3171">
        <v>1</v>
      </c>
      <c r="EJ3171" s="40"/>
      <c r="EK3171" t="s">
        <v>757</v>
      </c>
    </row>
    <row r="3172" spans="1:141" x14ac:dyDescent="0.15">
      <c r="A3172" s="48">
        <v>9926</v>
      </c>
      <c r="B3172" s="40">
        <v>1</v>
      </c>
      <c r="C3172">
        <v>33</v>
      </c>
      <c r="D3172" s="2" t="s">
        <v>758</v>
      </c>
      <c r="E3172">
        <v>68</v>
      </c>
      <c r="F3172">
        <v>37</v>
      </c>
      <c r="G3172">
        <v>2</v>
      </c>
      <c r="H3172">
        <v>118</v>
      </c>
      <c r="I3172">
        <v>2</v>
      </c>
      <c r="J3172">
        <v>9</v>
      </c>
      <c r="K3172">
        <v>18</v>
      </c>
      <c r="L3172">
        <v>47</v>
      </c>
      <c r="M3172">
        <v>0</v>
      </c>
      <c r="N3172" s="56">
        <v>2</v>
      </c>
      <c r="O3172">
        <v>1</v>
      </c>
      <c r="P3172" s="8">
        <v>0</v>
      </c>
      <c r="Q3172">
        <v>37</v>
      </c>
      <c r="R3172">
        <v>6</v>
      </c>
      <c r="S3172">
        <v>3</v>
      </c>
      <c r="T3172">
        <v>33</v>
      </c>
      <c r="U3172">
        <v>37</v>
      </c>
      <c r="V3172" s="21">
        <v>4</v>
      </c>
      <c r="W3172" s="21" t="s">
        <v>759</v>
      </c>
      <c r="X3172" s="21">
        <v>0</v>
      </c>
      <c r="Y3172" s="51">
        <v>6.0714300000000003</v>
      </c>
      <c r="Z3172" s="51">
        <v>11.521478873239436</v>
      </c>
      <c r="AA3172" s="51">
        <v>2.8002048186555246</v>
      </c>
      <c r="AB3172" s="51">
        <v>115.21478873239437</v>
      </c>
      <c r="AC3172">
        <v>10</v>
      </c>
      <c r="AD3172">
        <v>0</v>
      </c>
      <c r="AE3172">
        <v>0</v>
      </c>
      <c r="AF3172" s="6">
        <v>0</v>
      </c>
      <c r="AG3172" s="52">
        <v>150</v>
      </c>
      <c r="AH3172">
        <v>150</v>
      </c>
      <c r="AI3172" s="52">
        <v>5</v>
      </c>
      <c r="AJ3172" s="52">
        <v>5</v>
      </c>
      <c r="AK3172" s="6">
        <v>10</v>
      </c>
      <c r="AL3172" s="6">
        <v>0</v>
      </c>
      <c r="AM3172" s="6">
        <v>0</v>
      </c>
      <c r="AN3172" s="52">
        <v>80</v>
      </c>
      <c r="AO3172" s="5">
        <f t="shared" si="326"/>
        <v>1.0999999999999943</v>
      </c>
      <c r="AP3172" s="7" t="s">
        <v>1233</v>
      </c>
      <c r="AQ3172" s="13">
        <v>40.549999999999997</v>
      </c>
      <c r="AR3172" s="13">
        <v>40.549999999999997</v>
      </c>
      <c r="AS3172" s="13">
        <v>40.549999999999997</v>
      </c>
      <c r="AT3172">
        <v>0</v>
      </c>
      <c r="AU3172">
        <v>0</v>
      </c>
      <c r="AV3172">
        <v>0</v>
      </c>
      <c r="AW3172" s="48">
        <v>2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1</v>
      </c>
      <c r="BE3172" s="7">
        <f t="shared" si="327"/>
        <v>3.18</v>
      </c>
      <c r="BF3172" s="7">
        <f t="shared" si="328"/>
        <v>1.8199999999999998</v>
      </c>
      <c r="BG3172" s="7">
        <f t="shared" si="329"/>
        <v>5</v>
      </c>
      <c r="BH3172" s="7">
        <f t="shared" si="330"/>
        <v>81.099999999999994</v>
      </c>
      <c r="BI3172">
        <v>7</v>
      </c>
      <c r="BJ3172">
        <v>60</v>
      </c>
      <c r="BK3172">
        <v>3</v>
      </c>
      <c r="BL3172">
        <v>1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 s="9" t="s">
        <v>2979</v>
      </c>
      <c r="BS3172">
        <v>0</v>
      </c>
      <c r="BT3172">
        <v>0</v>
      </c>
      <c r="BU3172" s="8"/>
      <c r="BV3172" s="8"/>
      <c r="BW3172">
        <v>0</v>
      </c>
      <c r="BX3172" s="9"/>
      <c r="BY3172">
        <v>0</v>
      </c>
      <c r="BZ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33068</v>
      </c>
      <c r="CJ3172">
        <v>37143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0</v>
      </c>
      <c r="CQ3172">
        <v>0</v>
      </c>
      <c r="CR3172">
        <v>0</v>
      </c>
      <c r="CS3172">
        <v>0</v>
      </c>
      <c r="CT3172">
        <v>0</v>
      </c>
      <c r="CU3172">
        <v>0</v>
      </c>
      <c r="CV3172">
        <v>0</v>
      </c>
      <c r="CW3172">
        <v>0</v>
      </c>
      <c r="CX3172">
        <v>0</v>
      </c>
      <c r="CY3172">
        <v>0</v>
      </c>
      <c r="CZ3172">
        <v>0</v>
      </c>
      <c r="DA3172">
        <v>0</v>
      </c>
      <c r="DB3172">
        <v>0</v>
      </c>
      <c r="DC3172">
        <v>0</v>
      </c>
      <c r="DD3172">
        <v>0</v>
      </c>
      <c r="DE3172">
        <v>0</v>
      </c>
      <c r="DF3172">
        <v>0</v>
      </c>
      <c r="DG3172">
        <v>0</v>
      </c>
      <c r="DH3172">
        <v>0</v>
      </c>
      <c r="DI3172">
        <v>0</v>
      </c>
      <c r="DJ3172">
        <v>0</v>
      </c>
      <c r="DK3172">
        <v>0</v>
      </c>
      <c r="DL3172">
        <v>0</v>
      </c>
      <c r="DM3172">
        <v>0</v>
      </c>
      <c r="DN3172">
        <v>0</v>
      </c>
      <c r="DO3172">
        <v>0</v>
      </c>
      <c r="DP3172">
        <v>0</v>
      </c>
      <c r="DQ3172">
        <v>0</v>
      </c>
      <c r="DR3172">
        <v>0</v>
      </c>
      <c r="DS3172">
        <v>0</v>
      </c>
      <c r="DT3172">
        <v>0</v>
      </c>
      <c r="DU3172">
        <v>0</v>
      </c>
      <c r="DV3172">
        <v>0</v>
      </c>
      <c r="DW3172">
        <v>0</v>
      </c>
      <c r="DX3172">
        <v>224</v>
      </c>
      <c r="DY3172">
        <v>1</v>
      </c>
      <c r="DZ3172">
        <v>0</v>
      </c>
      <c r="EA3172">
        <v>10</v>
      </c>
      <c r="EB3172">
        <v>0</v>
      </c>
      <c r="EC3172">
        <v>156</v>
      </c>
      <c r="ED3172" s="6">
        <v>0</v>
      </c>
      <c r="EE3172">
        <v>0</v>
      </c>
      <c r="EF3172">
        <v>1</v>
      </c>
      <c r="EG3172">
        <v>1</v>
      </c>
      <c r="EJ3172" s="40"/>
      <c r="EK3172" t="s">
        <v>2980</v>
      </c>
    </row>
    <row r="3173" spans="1:141" x14ac:dyDescent="0.15">
      <c r="A3173" s="48">
        <v>9929</v>
      </c>
      <c r="B3173" s="40">
        <v>1</v>
      </c>
      <c r="C3173">
        <v>33</v>
      </c>
      <c r="D3173" s="2" t="s">
        <v>1030</v>
      </c>
      <c r="E3173">
        <v>68</v>
      </c>
      <c r="F3173">
        <v>37</v>
      </c>
      <c r="G3173">
        <v>2</v>
      </c>
      <c r="H3173">
        <v>118</v>
      </c>
      <c r="I3173">
        <v>11</v>
      </c>
      <c r="J3173">
        <v>2</v>
      </c>
      <c r="K3173">
        <v>30</v>
      </c>
      <c r="L3173">
        <v>20</v>
      </c>
      <c r="M3173">
        <v>0</v>
      </c>
      <c r="N3173" s="23">
        <v>1</v>
      </c>
      <c r="O3173">
        <v>1</v>
      </c>
      <c r="P3173" s="8">
        <v>0</v>
      </c>
      <c r="Q3173">
        <v>57</v>
      </c>
      <c r="R3173">
        <v>7</v>
      </c>
      <c r="S3173">
        <v>1</v>
      </c>
      <c r="T3173">
        <v>43</v>
      </c>
      <c r="U3173">
        <v>51</v>
      </c>
      <c r="V3173" s="21">
        <v>4</v>
      </c>
      <c r="W3173" s="21" t="s">
        <v>2982</v>
      </c>
      <c r="X3173" s="21">
        <v>0</v>
      </c>
      <c r="Y3173" s="51">
        <v>6.0714300000000003</v>
      </c>
      <c r="Z3173" s="51">
        <v>11.521478873239436</v>
      </c>
      <c r="AA3173" s="51">
        <v>2.8002048186555246</v>
      </c>
      <c r="AB3173" s="51">
        <v>311.07992957746478</v>
      </c>
      <c r="AC3173">
        <v>27</v>
      </c>
      <c r="AD3173">
        <v>0</v>
      </c>
      <c r="AE3173">
        <v>0</v>
      </c>
      <c r="AF3173" s="6">
        <v>0</v>
      </c>
      <c r="AG3173" s="52">
        <v>300</v>
      </c>
      <c r="AH3173">
        <v>300</v>
      </c>
      <c r="AI3173" s="52">
        <v>25</v>
      </c>
      <c r="AJ3173" s="52">
        <v>50</v>
      </c>
      <c r="AK3173" s="6">
        <v>75</v>
      </c>
      <c r="AL3173" s="6">
        <v>0</v>
      </c>
      <c r="AM3173" s="6">
        <v>0</v>
      </c>
      <c r="AN3173" s="52">
        <v>300</v>
      </c>
      <c r="AO3173" s="5">
        <f t="shared" si="326"/>
        <v>0</v>
      </c>
      <c r="AP3173" s="7" t="s">
        <v>1084</v>
      </c>
      <c r="AQ3173" s="13">
        <v>150</v>
      </c>
      <c r="AR3173" s="13">
        <v>150</v>
      </c>
      <c r="AS3173" s="13">
        <v>150</v>
      </c>
      <c r="AT3173">
        <v>0</v>
      </c>
      <c r="AU3173">
        <v>0</v>
      </c>
      <c r="AV3173">
        <v>0</v>
      </c>
      <c r="AW3173" s="48">
        <v>2</v>
      </c>
      <c r="AX3173">
        <v>1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2</v>
      </c>
      <c r="BE3173" s="7">
        <f t="shared" si="327"/>
        <v>58.769999999999996</v>
      </c>
      <c r="BF3173" s="7">
        <f t="shared" si="328"/>
        <v>0</v>
      </c>
      <c r="BG3173" s="7">
        <f t="shared" si="329"/>
        <v>58.769999999999996</v>
      </c>
      <c r="BH3173" s="7">
        <f t="shared" si="330"/>
        <v>235.8</v>
      </c>
      <c r="BI3173">
        <v>15</v>
      </c>
      <c r="BJ3173">
        <v>150</v>
      </c>
      <c r="BK3173">
        <v>5</v>
      </c>
      <c r="BL3173">
        <v>3</v>
      </c>
      <c r="BM3173">
        <v>0</v>
      </c>
      <c r="BN3173">
        <v>150</v>
      </c>
      <c r="BO3173">
        <v>0</v>
      </c>
      <c r="BP3173">
        <v>0</v>
      </c>
      <c r="BQ3173">
        <v>58</v>
      </c>
      <c r="BR3173" s="9" t="s">
        <v>760</v>
      </c>
      <c r="BS3173">
        <v>1</v>
      </c>
      <c r="BT3173">
        <v>10</v>
      </c>
      <c r="BU3173" s="8">
        <v>0.33</v>
      </c>
      <c r="BV3173" s="64">
        <f>BT3173*BU3173</f>
        <v>3.3000000000000003</v>
      </c>
      <c r="BW3173">
        <v>0</v>
      </c>
      <c r="BX3173" s="9"/>
      <c r="BY3173">
        <v>0</v>
      </c>
      <c r="BZ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33068</v>
      </c>
      <c r="CJ3173">
        <v>37143</v>
      </c>
      <c r="CK3173">
        <v>1</v>
      </c>
      <c r="CL3173">
        <v>1</v>
      </c>
      <c r="CM3173">
        <v>0</v>
      </c>
      <c r="CN3173">
        <v>0</v>
      </c>
      <c r="CO3173">
        <v>0</v>
      </c>
      <c r="CP3173">
        <v>0</v>
      </c>
      <c r="CQ3173">
        <v>0</v>
      </c>
      <c r="CR3173">
        <v>0</v>
      </c>
      <c r="CS3173">
        <v>0</v>
      </c>
      <c r="CT3173">
        <v>0</v>
      </c>
      <c r="CU3173">
        <v>0</v>
      </c>
      <c r="CV3173">
        <v>0</v>
      </c>
      <c r="CW3173">
        <v>0</v>
      </c>
      <c r="CX3173">
        <v>0</v>
      </c>
      <c r="CY3173">
        <v>0</v>
      </c>
      <c r="CZ3173">
        <v>0</v>
      </c>
      <c r="DA3173">
        <v>0</v>
      </c>
      <c r="DB3173">
        <v>0</v>
      </c>
      <c r="DC3173">
        <v>0</v>
      </c>
      <c r="DD3173">
        <v>0</v>
      </c>
      <c r="DE3173">
        <v>0</v>
      </c>
      <c r="DF3173">
        <v>0</v>
      </c>
      <c r="DG3173">
        <v>0</v>
      </c>
      <c r="DH3173">
        <v>0</v>
      </c>
      <c r="DI3173">
        <v>0</v>
      </c>
      <c r="DJ3173">
        <v>0</v>
      </c>
      <c r="DK3173">
        <v>0</v>
      </c>
      <c r="DL3173">
        <v>0</v>
      </c>
      <c r="DM3173">
        <v>0</v>
      </c>
      <c r="DN3173">
        <v>0</v>
      </c>
      <c r="DO3173">
        <v>0</v>
      </c>
      <c r="DP3173">
        <v>0</v>
      </c>
      <c r="DQ3173">
        <v>0</v>
      </c>
      <c r="DR3173">
        <v>0</v>
      </c>
      <c r="DS3173">
        <v>0</v>
      </c>
      <c r="DT3173">
        <v>0</v>
      </c>
      <c r="DU3173">
        <v>0</v>
      </c>
      <c r="DV3173">
        <v>0</v>
      </c>
      <c r="DW3173">
        <v>0</v>
      </c>
      <c r="DX3173">
        <v>224</v>
      </c>
      <c r="DY3173">
        <v>1</v>
      </c>
      <c r="DZ3173">
        <v>0</v>
      </c>
      <c r="EA3173">
        <v>21</v>
      </c>
      <c r="EB3173">
        <v>0</v>
      </c>
      <c r="EC3173">
        <v>52</v>
      </c>
      <c r="ED3173" s="6">
        <v>0</v>
      </c>
      <c r="EE3173">
        <v>0</v>
      </c>
      <c r="EF3173">
        <v>1</v>
      </c>
      <c r="EG3173">
        <v>1</v>
      </c>
      <c r="EJ3173" s="40"/>
      <c r="EK3173" t="s">
        <v>761</v>
      </c>
    </row>
    <row r="3174" spans="1:141" x14ac:dyDescent="0.15">
      <c r="A3174" s="48">
        <v>9930</v>
      </c>
      <c r="B3174" s="40">
        <v>1</v>
      </c>
      <c r="C3174">
        <v>33</v>
      </c>
      <c r="D3174" s="2" t="s">
        <v>762</v>
      </c>
      <c r="E3174">
        <v>68</v>
      </c>
      <c r="F3174">
        <v>37</v>
      </c>
      <c r="G3174">
        <v>2</v>
      </c>
      <c r="H3174">
        <v>118</v>
      </c>
      <c r="I3174">
        <v>11</v>
      </c>
      <c r="J3174">
        <v>3</v>
      </c>
      <c r="K3174">
        <v>30</v>
      </c>
      <c r="L3174">
        <v>27</v>
      </c>
      <c r="M3174">
        <v>0</v>
      </c>
      <c r="N3174" s="23">
        <v>1</v>
      </c>
      <c r="O3174">
        <v>1</v>
      </c>
      <c r="P3174" s="8">
        <v>0</v>
      </c>
      <c r="Q3174">
        <v>60</v>
      </c>
      <c r="R3174">
        <v>4</v>
      </c>
      <c r="S3174">
        <v>3</v>
      </c>
      <c r="T3174">
        <v>33</v>
      </c>
      <c r="U3174">
        <v>37</v>
      </c>
      <c r="V3174" s="50">
        <v>2</v>
      </c>
      <c r="W3174" s="50" t="s">
        <v>763</v>
      </c>
      <c r="X3174" s="50">
        <v>1</v>
      </c>
      <c r="Y3174" s="51">
        <v>6.0714300000000003</v>
      </c>
      <c r="Z3174" s="51">
        <v>11.521478873239436</v>
      </c>
      <c r="AA3174" s="51">
        <v>2.8002048186555246</v>
      </c>
      <c r="AB3174" s="51">
        <v>1692.5874173244599</v>
      </c>
      <c r="AC3174">
        <v>100</v>
      </c>
      <c r="AD3174">
        <v>0</v>
      </c>
      <c r="AE3174">
        <v>193</v>
      </c>
      <c r="AF3174" s="6">
        <v>0</v>
      </c>
      <c r="AG3174" s="52">
        <v>1500</v>
      </c>
      <c r="AH3174">
        <v>1500</v>
      </c>
      <c r="AI3174" s="52">
        <v>50</v>
      </c>
      <c r="AJ3174" s="52">
        <v>300</v>
      </c>
      <c r="AK3174" s="6">
        <v>350</v>
      </c>
      <c r="AL3174" s="6">
        <v>0</v>
      </c>
      <c r="AM3174" s="6">
        <v>0</v>
      </c>
      <c r="AN3174" s="52">
        <v>500</v>
      </c>
      <c r="AO3174" s="5">
        <f t="shared" si="326"/>
        <v>0</v>
      </c>
      <c r="AP3174" s="75" t="s">
        <v>923</v>
      </c>
      <c r="AQ3174" s="13">
        <v>578.37197650002588</v>
      </c>
      <c r="AR3174" s="13">
        <v>578.37197650002588</v>
      </c>
      <c r="AS3174" s="13">
        <v>500</v>
      </c>
      <c r="AT3174">
        <v>0</v>
      </c>
      <c r="AU3174">
        <v>0</v>
      </c>
      <c r="AV3174">
        <v>0</v>
      </c>
      <c r="AW3174" s="48">
        <v>2</v>
      </c>
      <c r="AX3174">
        <v>1</v>
      </c>
      <c r="AY3174">
        <v>1</v>
      </c>
      <c r="AZ3174">
        <v>0</v>
      </c>
      <c r="BA3174">
        <v>12</v>
      </c>
      <c r="BB3174">
        <v>10</v>
      </c>
      <c r="BC3174">
        <v>11</v>
      </c>
      <c r="BD3174">
        <v>18</v>
      </c>
      <c r="BE3174" s="7">
        <f t="shared" si="327"/>
        <v>600.98</v>
      </c>
      <c r="BF3174" s="7">
        <f t="shared" si="328"/>
        <v>0</v>
      </c>
      <c r="BG3174" s="7">
        <f t="shared" si="329"/>
        <v>600.98</v>
      </c>
      <c r="BH3174" s="7">
        <f t="shared" si="330"/>
        <v>299</v>
      </c>
      <c r="BI3174">
        <v>35</v>
      </c>
      <c r="BJ3174">
        <v>500</v>
      </c>
      <c r="BK3174">
        <v>4</v>
      </c>
      <c r="BL3174">
        <v>2</v>
      </c>
      <c r="BM3174">
        <v>20</v>
      </c>
      <c r="BN3174">
        <v>250</v>
      </c>
      <c r="BO3174">
        <v>0</v>
      </c>
      <c r="BP3174">
        <v>0</v>
      </c>
      <c r="BQ3174">
        <v>88</v>
      </c>
      <c r="BR3174" s="9" t="s">
        <v>764</v>
      </c>
      <c r="BS3174">
        <v>2</v>
      </c>
      <c r="BT3174">
        <v>15</v>
      </c>
      <c r="BU3174" s="8"/>
      <c r="BV3174" s="8"/>
      <c r="BW3174">
        <v>91</v>
      </c>
      <c r="BX3174" s="9" t="s">
        <v>765</v>
      </c>
      <c r="BY3174">
        <v>0</v>
      </c>
      <c r="BZ3174">
        <v>15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33068</v>
      </c>
      <c r="CJ3174">
        <v>37143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v>0</v>
      </c>
      <c r="CR3174">
        <v>0</v>
      </c>
      <c r="CS3174">
        <v>0</v>
      </c>
      <c r="CT3174">
        <v>0</v>
      </c>
      <c r="CU3174">
        <v>0</v>
      </c>
      <c r="CV3174">
        <v>0</v>
      </c>
      <c r="CW3174">
        <v>0</v>
      </c>
      <c r="CX3174">
        <v>0</v>
      </c>
      <c r="CY3174">
        <v>0</v>
      </c>
      <c r="CZ3174">
        <v>0</v>
      </c>
      <c r="DA3174">
        <v>0</v>
      </c>
      <c r="DB3174">
        <v>0</v>
      </c>
      <c r="DC3174">
        <v>0</v>
      </c>
      <c r="DD3174">
        <v>0</v>
      </c>
      <c r="DE3174">
        <v>0</v>
      </c>
      <c r="DF3174">
        <v>0</v>
      </c>
      <c r="DG3174">
        <v>0</v>
      </c>
      <c r="DH3174">
        <v>0</v>
      </c>
      <c r="DI3174">
        <v>0</v>
      </c>
      <c r="DJ3174">
        <v>0</v>
      </c>
      <c r="DK3174">
        <v>0</v>
      </c>
      <c r="DL3174">
        <v>0</v>
      </c>
      <c r="DM3174">
        <v>0</v>
      </c>
      <c r="DN3174">
        <v>0</v>
      </c>
      <c r="DO3174">
        <v>0</v>
      </c>
      <c r="DP3174">
        <v>0</v>
      </c>
      <c r="DQ3174">
        <v>0</v>
      </c>
      <c r="DR3174">
        <v>0</v>
      </c>
      <c r="DS3174">
        <v>2</v>
      </c>
      <c r="DT3174">
        <v>2</v>
      </c>
      <c r="DU3174">
        <v>0</v>
      </c>
      <c r="DV3174">
        <v>0</v>
      </c>
      <c r="DW3174">
        <v>0</v>
      </c>
      <c r="DX3174">
        <v>224</v>
      </c>
      <c r="DY3174">
        <v>1</v>
      </c>
      <c r="DZ3174">
        <v>0</v>
      </c>
      <c r="EA3174">
        <v>41</v>
      </c>
      <c r="EB3174">
        <v>0</v>
      </c>
      <c r="EC3174">
        <v>156</v>
      </c>
      <c r="ED3174" s="6">
        <v>0</v>
      </c>
      <c r="EE3174">
        <v>0</v>
      </c>
      <c r="EF3174">
        <v>1</v>
      </c>
      <c r="EG3174">
        <v>1</v>
      </c>
      <c r="EJ3174" s="40"/>
      <c r="EK3174" t="s">
        <v>766</v>
      </c>
    </row>
    <row r="3175" spans="1:141" x14ac:dyDescent="0.15">
      <c r="A3175" s="48">
        <v>9936</v>
      </c>
      <c r="B3175" s="40">
        <v>1</v>
      </c>
      <c r="C3175">
        <v>33</v>
      </c>
      <c r="D3175" s="2" t="s">
        <v>767</v>
      </c>
      <c r="E3175">
        <v>68</v>
      </c>
      <c r="F3175">
        <v>37</v>
      </c>
      <c r="G3175">
        <v>2</v>
      </c>
      <c r="H3175">
        <v>119</v>
      </c>
      <c r="I3175">
        <v>5</v>
      </c>
      <c r="J3175">
        <v>4</v>
      </c>
      <c r="K3175">
        <v>13</v>
      </c>
      <c r="L3175">
        <v>12</v>
      </c>
      <c r="M3175">
        <v>0</v>
      </c>
      <c r="N3175" s="23">
        <v>1</v>
      </c>
      <c r="O3175">
        <v>1</v>
      </c>
      <c r="P3175" s="8">
        <v>0</v>
      </c>
      <c r="Q3175">
        <v>52</v>
      </c>
      <c r="R3175">
        <v>8</v>
      </c>
      <c r="S3175">
        <v>1</v>
      </c>
      <c r="T3175">
        <v>33</v>
      </c>
      <c r="U3175">
        <v>37</v>
      </c>
      <c r="V3175" s="50">
        <v>2</v>
      </c>
      <c r="W3175" s="50" t="s">
        <v>768</v>
      </c>
      <c r="X3175" s="50">
        <v>1</v>
      </c>
      <c r="Y3175" s="51">
        <v>6.0714300000000003</v>
      </c>
      <c r="Z3175" s="51">
        <v>11.521478873239436</v>
      </c>
      <c r="AA3175" s="51">
        <v>2.8002048186555246</v>
      </c>
      <c r="AB3175" s="51">
        <v>223.54652943300835</v>
      </c>
      <c r="AC3175">
        <v>16</v>
      </c>
      <c r="AD3175">
        <v>0</v>
      </c>
      <c r="AE3175">
        <v>14</v>
      </c>
      <c r="AF3175" s="6">
        <v>0</v>
      </c>
      <c r="AG3175" s="52">
        <v>400</v>
      </c>
      <c r="AH3175">
        <v>400</v>
      </c>
      <c r="AI3175" s="52">
        <v>25</v>
      </c>
      <c r="AJ3175" s="52">
        <v>150</v>
      </c>
      <c r="AK3175" s="6">
        <v>175</v>
      </c>
      <c r="AL3175" s="6">
        <v>0</v>
      </c>
      <c r="AM3175" s="6">
        <v>0</v>
      </c>
      <c r="AN3175" s="52">
        <v>130</v>
      </c>
      <c r="AO3175" s="5">
        <f t="shared" si="326"/>
        <v>26.099999999999994</v>
      </c>
      <c r="AP3175" s="75" t="s">
        <v>2703</v>
      </c>
      <c r="AQ3175" s="13">
        <v>157.63514337305887</v>
      </c>
      <c r="AR3175" s="13">
        <v>157.63514337305887</v>
      </c>
      <c r="AS3175" s="13">
        <v>130</v>
      </c>
      <c r="AT3175">
        <v>0</v>
      </c>
      <c r="AU3175">
        <v>0</v>
      </c>
      <c r="AV3175">
        <v>0</v>
      </c>
      <c r="AW3175" s="48">
        <v>2</v>
      </c>
      <c r="AX3175">
        <v>1</v>
      </c>
      <c r="AY3175">
        <v>1</v>
      </c>
      <c r="AZ3175">
        <v>4</v>
      </c>
      <c r="BA3175">
        <v>2</v>
      </c>
      <c r="BB3175">
        <v>0</v>
      </c>
      <c r="BC3175">
        <v>6</v>
      </c>
      <c r="BD3175">
        <v>8</v>
      </c>
      <c r="BE3175" s="7">
        <f t="shared" si="327"/>
        <v>189.42999999999998</v>
      </c>
      <c r="BF3175" s="7">
        <f t="shared" si="328"/>
        <v>0</v>
      </c>
      <c r="BG3175" s="7">
        <f t="shared" si="329"/>
        <v>189.42999999999998</v>
      </c>
      <c r="BH3175" s="7">
        <f t="shared" si="330"/>
        <v>156.1</v>
      </c>
      <c r="BI3175">
        <v>32</v>
      </c>
      <c r="BJ3175">
        <v>250</v>
      </c>
      <c r="BK3175">
        <v>4</v>
      </c>
      <c r="BL3175">
        <v>1</v>
      </c>
      <c r="BM3175">
        <v>0</v>
      </c>
      <c r="BN3175">
        <v>0</v>
      </c>
      <c r="BO3175">
        <v>0</v>
      </c>
      <c r="BP3175">
        <v>0</v>
      </c>
      <c r="BQ3175">
        <v>58</v>
      </c>
      <c r="BR3175" s="9" t="s">
        <v>769</v>
      </c>
      <c r="BS3175">
        <v>2</v>
      </c>
      <c r="BT3175">
        <v>20</v>
      </c>
      <c r="BU3175" s="8">
        <v>0.33</v>
      </c>
      <c r="BV3175" s="64">
        <f>BT3175*BU3175</f>
        <v>6.6000000000000005</v>
      </c>
      <c r="BW3175">
        <v>0</v>
      </c>
      <c r="BX3175" s="9"/>
      <c r="BY3175">
        <v>0</v>
      </c>
      <c r="BZ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33068</v>
      </c>
      <c r="CJ3175">
        <v>37143</v>
      </c>
      <c r="CK3175">
        <v>2</v>
      </c>
      <c r="CL3175">
        <v>2</v>
      </c>
      <c r="CM3175">
        <v>0</v>
      </c>
      <c r="CN3175">
        <v>0</v>
      </c>
      <c r="CO3175">
        <v>0</v>
      </c>
      <c r="CP3175">
        <v>0</v>
      </c>
      <c r="CQ3175">
        <v>0</v>
      </c>
      <c r="CR3175">
        <v>0</v>
      </c>
      <c r="CS3175">
        <v>0</v>
      </c>
      <c r="CT3175">
        <v>0</v>
      </c>
      <c r="CU3175">
        <v>0</v>
      </c>
      <c r="CV3175">
        <v>0</v>
      </c>
      <c r="CW3175">
        <v>0</v>
      </c>
      <c r="CX3175">
        <v>0</v>
      </c>
      <c r="CY3175">
        <v>0</v>
      </c>
      <c r="CZ3175">
        <v>0</v>
      </c>
      <c r="DA3175">
        <v>0</v>
      </c>
      <c r="DB3175">
        <v>0</v>
      </c>
      <c r="DC3175">
        <v>0</v>
      </c>
      <c r="DD3175">
        <v>0</v>
      </c>
      <c r="DE3175">
        <v>0</v>
      </c>
      <c r="DF3175">
        <v>0</v>
      </c>
      <c r="DG3175">
        <v>0</v>
      </c>
      <c r="DH3175">
        <v>0</v>
      </c>
      <c r="DI3175">
        <v>0</v>
      </c>
      <c r="DJ3175">
        <v>0</v>
      </c>
      <c r="DK3175">
        <v>0</v>
      </c>
      <c r="DL3175">
        <v>0</v>
      </c>
      <c r="DM3175">
        <v>0</v>
      </c>
      <c r="DN3175">
        <v>0</v>
      </c>
      <c r="DO3175">
        <v>0</v>
      </c>
      <c r="DP3175">
        <v>0</v>
      </c>
      <c r="DQ3175">
        <v>0</v>
      </c>
      <c r="DR3175">
        <v>0</v>
      </c>
      <c r="DS3175">
        <v>0</v>
      </c>
      <c r="DT3175">
        <v>0</v>
      </c>
      <c r="DU3175">
        <v>0</v>
      </c>
      <c r="DV3175">
        <v>0</v>
      </c>
      <c r="DW3175">
        <v>0</v>
      </c>
      <c r="DX3175">
        <v>224</v>
      </c>
      <c r="DY3175">
        <v>1</v>
      </c>
      <c r="DZ3175">
        <v>0</v>
      </c>
      <c r="EA3175">
        <v>38</v>
      </c>
      <c r="EB3175">
        <v>0</v>
      </c>
      <c r="EC3175">
        <v>52</v>
      </c>
      <c r="ED3175" s="6">
        <v>0</v>
      </c>
      <c r="EE3175">
        <v>0</v>
      </c>
      <c r="EF3175">
        <v>1</v>
      </c>
      <c r="EG3175">
        <v>1</v>
      </c>
      <c r="EJ3175" s="40"/>
      <c r="EK3175" t="s">
        <v>770</v>
      </c>
    </row>
    <row r="3176" spans="1:141" x14ac:dyDescent="0.15">
      <c r="A3176" s="48">
        <v>9939</v>
      </c>
      <c r="B3176" s="40">
        <v>1</v>
      </c>
      <c r="C3176">
        <v>33</v>
      </c>
      <c r="D3176" s="2" t="s">
        <v>771</v>
      </c>
      <c r="E3176">
        <v>68</v>
      </c>
      <c r="F3176">
        <v>37</v>
      </c>
      <c r="G3176">
        <v>2</v>
      </c>
      <c r="H3176">
        <v>119</v>
      </c>
      <c r="I3176">
        <v>9</v>
      </c>
      <c r="J3176">
        <v>7</v>
      </c>
      <c r="K3176">
        <v>5</v>
      </c>
      <c r="L3176">
        <v>36</v>
      </c>
      <c r="M3176">
        <v>0</v>
      </c>
      <c r="N3176" s="23">
        <v>1</v>
      </c>
      <c r="O3176">
        <v>1</v>
      </c>
      <c r="P3176" s="8">
        <v>0</v>
      </c>
      <c r="Q3176">
        <v>50</v>
      </c>
      <c r="R3176">
        <v>7</v>
      </c>
      <c r="S3176">
        <v>1</v>
      </c>
      <c r="T3176">
        <v>33</v>
      </c>
      <c r="U3176">
        <v>37</v>
      </c>
      <c r="V3176" s="50">
        <v>2</v>
      </c>
      <c r="W3176" s="50" t="s">
        <v>772</v>
      </c>
      <c r="X3176" s="50">
        <v>1</v>
      </c>
      <c r="Y3176" s="51">
        <v>6.0714300000000003</v>
      </c>
      <c r="Z3176" s="51">
        <v>11.521478873239436</v>
      </c>
      <c r="AA3176" s="51">
        <v>2.8002048186555246</v>
      </c>
      <c r="AB3176" s="51">
        <v>164.33583707372446</v>
      </c>
      <c r="AC3176">
        <v>6</v>
      </c>
      <c r="AD3176">
        <v>0</v>
      </c>
      <c r="AE3176">
        <v>34</v>
      </c>
      <c r="AF3176" s="6">
        <v>0</v>
      </c>
      <c r="AG3176" s="52">
        <v>300</v>
      </c>
      <c r="AH3176">
        <v>300</v>
      </c>
      <c r="AI3176" s="52">
        <v>25</v>
      </c>
      <c r="AJ3176" s="52">
        <v>100</v>
      </c>
      <c r="AK3176" s="6">
        <v>125</v>
      </c>
      <c r="AL3176" s="6">
        <v>0</v>
      </c>
      <c r="AM3176" s="6">
        <v>0</v>
      </c>
      <c r="AN3176" s="52">
        <v>50</v>
      </c>
      <c r="AO3176" s="5">
        <f t="shared" si="326"/>
        <v>63.5</v>
      </c>
      <c r="AP3176" s="75" t="s">
        <v>2703</v>
      </c>
      <c r="AQ3176" s="13">
        <v>72.935348191714382</v>
      </c>
      <c r="AR3176" s="13">
        <v>22.935348191714382</v>
      </c>
      <c r="AS3176" s="13">
        <v>0</v>
      </c>
      <c r="AT3176">
        <v>50</v>
      </c>
      <c r="AU3176">
        <v>15</v>
      </c>
      <c r="AV3176">
        <v>0</v>
      </c>
      <c r="AW3176" s="48">
        <v>2</v>
      </c>
      <c r="AX3176">
        <v>1</v>
      </c>
      <c r="AY3176">
        <v>0</v>
      </c>
      <c r="AZ3176">
        <v>1</v>
      </c>
      <c r="BA3176">
        <v>4</v>
      </c>
      <c r="BB3176">
        <v>5</v>
      </c>
      <c r="BC3176">
        <v>0</v>
      </c>
      <c r="BD3176">
        <v>12</v>
      </c>
      <c r="BE3176" s="7">
        <f t="shared" si="327"/>
        <v>253.72</v>
      </c>
      <c r="BF3176" s="7">
        <f t="shared" si="328"/>
        <v>0</v>
      </c>
      <c r="BG3176" s="7">
        <f t="shared" si="329"/>
        <v>253.72</v>
      </c>
      <c r="BH3176" s="7">
        <f t="shared" si="330"/>
        <v>113.5</v>
      </c>
      <c r="BI3176">
        <v>5</v>
      </c>
      <c r="BJ3176">
        <v>150</v>
      </c>
      <c r="BK3176">
        <v>3</v>
      </c>
      <c r="BL3176">
        <v>1</v>
      </c>
      <c r="BM3176">
        <v>0</v>
      </c>
      <c r="BN3176">
        <v>20</v>
      </c>
      <c r="BO3176">
        <v>0</v>
      </c>
      <c r="BP3176">
        <v>0</v>
      </c>
      <c r="BQ3176">
        <v>0</v>
      </c>
      <c r="BR3176" s="9" t="s">
        <v>773</v>
      </c>
      <c r="BS3176">
        <v>0</v>
      </c>
      <c r="BT3176">
        <v>0</v>
      </c>
      <c r="BU3176" s="8"/>
      <c r="BV3176" s="8"/>
      <c r="BW3176">
        <v>0</v>
      </c>
      <c r="BX3176" s="9"/>
      <c r="BY3176">
        <v>0</v>
      </c>
      <c r="BZ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33068</v>
      </c>
      <c r="CJ3176">
        <v>37143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0</v>
      </c>
      <c r="CR3176">
        <v>0</v>
      </c>
      <c r="CS3176">
        <v>0</v>
      </c>
      <c r="CT3176">
        <v>0</v>
      </c>
      <c r="CU3176">
        <v>0</v>
      </c>
      <c r="CV3176">
        <v>0</v>
      </c>
      <c r="CW3176">
        <v>0</v>
      </c>
      <c r="CX3176">
        <v>0</v>
      </c>
      <c r="CY3176">
        <v>0</v>
      </c>
      <c r="CZ3176">
        <v>0</v>
      </c>
      <c r="DA3176">
        <v>0</v>
      </c>
      <c r="DB3176">
        <v>0</v>
      </c>
      <c r="DC3176">
        <v>0</v>
      </c>
      <c r="DD3176">
        <v>0</v>
      </c>
      <c r="DE3176">
        <v>0</v>
      </c>
      <c r="DF3176">
        <v>0</v>
      </c>
      <c r="DG3176">
        <v>0</v>
      </c>
      <c r="DH3176">
        <v>0</v>
      </c>
      <c r="DI3176">
        <v>0</v>
      </c>
      <c r="DJ3176">
        <v>0</v>
      </c>
      <c r="DK3176">
        <v>0</v>
      </c>
      <c r="DL3176">
        <v>0</v>
      </c>
      <c r="DM3176">
        <v>0</v>
      </c>
      <c r="DN3176">
        <v>0</v>
      </c>
      <c r="DO3176">
        <v>0</v>
      </c>
      <c r="DP3176">
        <v>0</v>
      </c>
      <c r="DQ3176">
        <v>0</v>
      </c>
      <c r="DR3176">
        <v>0</v>
      </c>
      <c r="DS3176">
        <v>0</v>
      </c>
      <c r="DT3176">
        <v>0</v>
      </c>
      <c r="DU3176">
        <v>0</v>
      </c>
      <c r="DV3176">
        <v>0</v>
      </c>
      <c r="DW3176">
        <v>0</v>
      </c>
      <c r="DX3176">
        <v>224</v>
      </c>
      <c r="DY3176">
        <v>1</v>
      </c>
      <c r="DZ3176">
        <v>19.607839999999999</v>
      </c>
      <c r="EA3176">
        <v>8</v>
      </c>
      <c r="EB3176">
        <v>0</v>
      </c>
      <c r="EC3176">
        <v>71.607839999999996</v>
      </c>
      <c r="ED3176" s="6">
        <v>0</v>
      </c>
      <c r="EE3176">
        <v>0</v>
      </c>
      <c r="EF3176">
        <v>1</v>
      </c>
      <c r="EG3176">
        <v>1</v>
      </c>
      <c r="EJ3176" s="40"/>
      <c r="EK3176" t="s">
        <v>774</v>
      </c>
    </row>
    <row r="3177" spans="1:141" x14ac:dyDescent="0.15">
      <c r="A3177" s="48">
        <v>9940</v>
      </c>
      <c r="B3177" s="40">
        <v>1</v>
      </c>
      <c r="C3177">
        <v>33</v>
      </c>
      <c r="D3177" s="2" t="s">
        <v>775</v>
      </c>
      <c r="E3177">
        <v>68</v>
      </c>
      <c r="F3177">
        <v>37</v>
      </c>
      <c r="G3177">
        <v>2</v>
      </c>
      <c r="H3177">
        <v>119</v>
      </c>
      <c r="I3177">
        <v>9</v>
      </c>
      <c r="J3177">
        <v>8</v>
      </c>
      <c r="K3177">
        <v>5</v>
      </c>
      <c r="L3177">
        <v>44</v>
      </c>
      <c r="M3177">
        <v>0</v>
      </c>
      <c r="N3177" s="23">
        <v>1</v>
      </c>
      <c r="O3177">
        <v>1</v>
      </c>
      <c r="P3177" s="8">
        <v>0</v>
      </c>
      <c r="Q3177">
        <v>57</v>
      </c>
      <c r="R3177">
        <v>8</v>
      </c>
      <c r="S3177">
        <v>1</v>
      </c>
      <c r="T3177">
        <v>33</v>
      </c>
      <c r="U3177">
        <v>37</v>
      </c>
      <c r="V3177" s="50">
        <v>2</v>
      </c>
      <c r="W3177" s="50" t="s">
        <v>776</v>
      </c>
      <c r="X3177" s="50">
        <v>1</v>
      </c>
      <c r="Y3177" s="51">
        <v>6.0714300000000003</v>
      </c>
      <c r="Z3177" s="51">
        <v>11.521478873239436</v>
      </c>
      <c r="AA3177" s="51">
        <v>2.8002048186555246</v>
      </c>
      <c r="AB3177" s="51">
        <v>120.17387917247073</v>
      </c>
      <c r="AC3177">
        <v>8</v>
      </c>
      <c r="AD3177">
        <v>0</v>
      </c>
      <c r="AE3177">
        <v>10</v>
      </c>
      <c r="AF3177" s="6">
        <v>0</v>
      </c>
      <c r="AG3177" s="52">
        <v>90</v>
      </c>
      <c r="AH3177">
        <v>90</v>
      </c>
      <c r="AI3177" s="52">
        <v>10</v>
      </c>
      <c r="AJ3177" s="52">
        <v>100</v>
      </c>
      <c r="AK3177" s="6">
        <v>110</v>
      </c>
      <c r="AL3177" s="6">
        <v>0</v>
      </c>
      <c r="AM3177" s="6">
        <v>0</v>
      </c>
      <c r="AN3177" s="52">
        <v>150</v>
      </c>
      <c r="AO3177" s="5">
        <f t="shared" si="326"/>
        <v>0</v>
      </c>
      <c r="AP3177" s="75" t="s">
        <v>2024</v>
      </c>
      <c r="AQ3177" s="13">
        <v>167.67010240932777</v>
      </c>
      <c r="AR3177" s="13">
        <v>167.67010240932777</v>
      </c>
      <c r="AS3177" s="13">
        <v>150</v>
      </c>
      <c r="AT3177">
        <v>0</v>
      </c>
      <c r="AU3177">
        <v>0</v>
      </c>
      <c r="AV3177">
        <v>0</v>
      </c>
      <c r="AW3177" s="48">
        <v>2</v>
      </c>
      <c r="AX3177">
        <v>1</v>
      </c>
      <c r="AY3177">
        <v>0</v>
      </c>
      <c r="AZ3177">
        <v>0</v>
      </c>
      <c r="BA3177">
        <v>2</v>
      </c>
      <c r="BB3177">
        <v>2</v>
      </c>
      <c r="BC3177">
        <v>0</v>
      </c>
      <c r="BD3177">
        <v>15</v>
      </c>
      <c r="BE3177" s="7">
        <f t="shared" si="327"/>
        <v>173.99</v>
      </c>
      <c r="BF3177" s="7">
        <f t="shared" si="328"/>
        <v>0</v>
      </c>
      <c r="BG3177" s="7">
        <f t="shared" si="329"/>
        <v>173.99</v>
      </c>
      <c r="BH3177" s="7">
        <f t="shared" si="330"/>
        <v>59.5</v>
      </c>
      <c r="BI3177">
        <v>0</v>
      </c>
      <c r="BJ3177">
        <v>0</v>
      </c>
      <c r="BK3177">
        <v>2</v>
      </c>
      <c r="BL3177">
        <v>1</v>
      </c>
      <c r="BM3177">
        <v>0</v>
      </c>
      <c r="BN3177">
        <v>30</v>
      </c>
      <c r="BO3177">
        <v>0</v>
      </c>
      <c r="BP3177">
        <v>0</v>
      </c>
      <c r="BQ3177">
        <v>0</v>
      </c>
      <c r="BR3177" s="9" t="s">
        <v>777</v>
      </c>
      <c r="BS3177">
        <v>0</v>
      </c>
      <c r="BT3177">
        <v>0</v>
      </c>
      <c r="BU3177" s="8"/>
      <c r="BV3177" s="8"/>
      <c r="BW3177">
        <v>0</v>
      </c>
      <c r="BX3177" s="9"/>
      <c r="BY3177">
        <v>0</v>
      </c>
      <c r="BZ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33068</v>
      </c>
      <c r="CJ3177">
        <v>37143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0</v>
      </c>
      <c r="CR3177">
        <v>0</v>
      </c>
      <c r="CS3177">
        <v>0</v>
      </c>
      <c r="CT3177">
        <v>0</v>
      </c>
      <c r="CU3177">
        <v>0</v>
      </c>
      <c r="CV3177">
        <v>0</v>
      </c>
      <c r="CW3177">
        <v>0</v>
      </c>
      <c r="CX3177">
        <v>0</v>
      </c>
      <c r="CY3177">
        <v>0</v>
      </c>
      <c r="CZ3177">
        <v>0</v>
      </c>
      <c r="DA3177">
        <v>0</v>
      </c>
      <c r="DB3177">
        <v>0</v>
      </c>
      <c r="DC3177">
        <v>0</v>
      </c>
      <c r="DD3177">
        <v>0</v>
      </c>
      <c r="DE3177">
        <v>0</v>
      </c>
      <c r="DF3177">
        <v>0</v>
      </c>
      <c r="DG3177">
        <v>0</v>
      </c>
      <c r="DH3177">
        <v>0</v>
      </c>
      <c r="DI3177">
        <v>0</v>
      </c>
      <c r="DJ3177">
        <v>0</v>
      </c>
      <c r="DK3177">
        <v>0</v>
      </c>
      <c r="DL3177">
        <v>0</v>
      </c>
      <c r="DM3177">
        <v>0</v>
      </c>
      <c r="DN3177">
        <v>0</v>
      </c>
      <c r="DO3177">
        <v>0</v>
      </c>
      <c r="DP3177">
        <v>0</v>
      </c>
      <c r="DQ3177">
        <v>0</v>
      </c>
      <c r="DR3177">
        <v>0</v>
      </c>
      <c r="DS3177">
        <v>0</v>
      </c>
      <c r="DT3177">
        <v>0</v>
      </c>
      <c r="DU3177">
        <v>0</v>
      </c>
      <c r="DV3177">
        <v>0</v>
      </c>
      <c r="DW3177">
        <v>0</v>
      </c>
      <c r="DX3177">
        <v>224</v>
      </c>
      <c r="DY3177">
        <v>1</v>
      </c>
      <c r="DZ3177">
        <v>0</v>
      </c>
      <c r="EA3177">
        <v>2</v>
      </c>
      <c r="EB3177">
        <v>0</v>
      </c>
      <c r="EC3177">
        <v>52</v>
      </c>
      <c r="ED3177" s="6">
        <v>0</v>
      </c>
      <c r="EE3177">
        <v>0</v>
      </c>
      <c r="EF3177">
        <v>1</v>
      </c>
      <c r="EG3177">
        <v>1</v>
      </c>
      <c r="EJ3177" s="40"/>
      <c r="EK3177" t="s">
        <v>778</v>
      </c>
    </row>
    <row r="3178" spans="1:141" x14ac:dyDescent="0.15">
      <c r="A3178" s="48">
        <v>9942</v>
      </c>
      <c r="B3178" s="40">
        <v>1</v>
      </c>
      <c r="C3178">
        <v>33</v>
      </c>
      <c r="D3178" s="2" t="s">
        <v>779</v>
      </c>
      <c r="E3178">
        <v>68</v>
      </c>
      <c r="F3178">
        <v>37</v>
      </c>
      <c r="G3178">
        <v>2</v>
      </c>
      <c r="H3178">
        <v>119</v>
      </c>
      <c r="I3178">
        <v>9</v>
      </c>
      <c r="J3178">
        <v>10</v>
      </c>
      <c r="K3178">
        <v>6</v>
      </c>
      <c r="L3178">
        <v>7</v>
      </c>
      <c r="M3178">
        <v>0</v>
      </c>
      <c r="N3178" s="23">
        <v>1</v>
      </c>
      <c r="O3178">
        <v>1</v>
      </c>
      <c r="P3178" s="8">
        <v>0</v>
      </c>
      <c r="Q3178">
        <v>43</v>
      </c>
      <c r="R3178">
        <v>5</v>
      </c>
      <c r="S3178">
        <v>1</v>
      </c>
      <c r="T3178">
        <v>43</v>
      </c>
      <c r="U3178">
        <v>51</v>
      </c>
      <c r="V3178" s="21">
        <v>4</v>
      </c>
      <c r="W3178" s="21" t="s">
        <v>780</v>
      </c>
      <c r="X3178" s="21">
        <v>0</v>
      </c>
      <c r="Y3178" s="51">
        <v>6.0714300000000003</v>
      </c>
      <c r="Z3178" s="51">
        <v>11.521478873239436</v>
      </c>
      <c r="AA3178" s="51">
        <v>2.8002048186555246</v>
      </c>
      <c r="AB3178" s="57">
        <v>288.03697183098592</v>
      </c>
      <c r="AC3178">
        <v>25</v>
      </c>
      <c r="AD3178">
        <v>0</v>
      </c>
      <c r="AE3178">
        <v>0</v>
      </c>
      <c r="AF3178" s="6">
        <v>0</v>
      </c>
      <c r="AG3178" s="52">
        <v>0</v>
      </c>
      <c r="AH3178" s="57">
        <v>288.03697183098592</v>
      </c>
      <c r="AI3178" s="52">
        <v>0</v>
      </c>
      <c r="AJ3178" s="52">
        <v>0</v>
      </c>
      <c r="AK3178" s="6">
        <v>0</v>
      </c>
      <c r="AL3178" s="6">
        <v>0</v>
      </c>
      <c r="AM3178" s="6">
        <v>0</v>
      </c>
      <c r="AN3178" s="52">
        <v>180</v>
      </c>
      <c r="AO3178" s="5">
        <f t="shared" si="326"/>
        <v>59.75</v>
      </c>
      <c r="AP3178" s="7" t="s">
        <v>781</v>
      </c>
      <c r="AQ3178" s="13">
        <v>119.875</v>
      </c>
      <c r="AR3178" s="13">
        <v>119.875</v>
      </c>
      <c r="AS3178" s="13">
        <v>119.875</v>
      </c>
      <c r="AT3178">
        <v>0</v>
      </c>
      <c r="AU3178">
        <v>0</v>
      </c>
      <c r="AV3178">
        <v>0</v>
      </c>
      <c r="AW3178" s="48">
        <v>2</v>
      </c>
      <c r="AX3178">
        <v>1</v>
      </c>
      <c r="AY3178">
        <v>0</v>
      </c>
      <c r="AZ3178">
        <v>0</v>
      </c>
      <c r="BA3178">
        <v>2</v>
      </c>
      <c r="BB3178">
        <v>1</v>
      </c>
      <c r="BC3178">
        <v>0</v>
      </c>
      <c r="BD3178">
        <v>6</v>
      </c>
      <c r="BE3178" s="7">
        <f t="shared" si="327"/>
        <v>129.97999999999999</v>
      </c>
      <c r="BF3178" s="7">
        <f t="shared" si="328"/>
        <v>0</v>
      </c>
      <c r="BG3178" s="7">
        <f t="shared" si="329"/>
        <v>129.97999999999999</v>
      </c>
      <c r="BH3178" s="7">
        <f t="shared" si="330"/>
        <v>239.75</v>
      </c>
      <c r="BI3178">
        <v>20</v>
      </c>
      <c r="BJ3178">
        <v>300</v>
      </c>
      <c r="BK3178">
        <v>4</v>
      </c>
      <c r="BL3178">
        <v>1</v>
      </c>
      <c r="BM3178">
        <v>10</v>
      </c>
      <c r="BN3178">
        <v>20</v>
      </c>
      <c r="BO3178">
        <v>0</v>
      </c>
      <c r="BP3178">
        <v>0</v>
      </c>
      <c r="BQ3178">
        <v>60</v>
      </c>
      <c r="BR3178" s="9" t="s">
        <v>782</v>
      </c>
      <c r="BS3178">
        <v>3</v>
      </c>
      <c r="BT3178">
        <v>25</v>
      </c>
      <c r="BU3178" s="8">
        <v>0.67</v>
      </c>
      <c r="BV3178" s="64">
        <f>BT3178*BU3178</f>
        <v>16.75</v>
      </c>
      <c r="BW3178">
        <v>62</v>
      </c>
      <c r="BX3178" s="9" t="s">
        <v>783</v>
      </c>
      <c r="BY3178">
        <v>5</v>
      </c>
      <c r="BZ3178">
        <v>50</v>
      </c>
      <c r="CA3178" s="8">
        <v>1.1100000000000001</v>
      </c>
      <c r="CB3178" s="64">
        <f>BZ3178*CA3178</f>
        <v>55.500000000000007</v>
      </c>
      <c r="CC3178">
        <v>66</v>
      </c>
      <c r="CD3178">
        <v>8</v>
      </c>
      <c r="CE3178">
        <v>30</v>
      </c>
      <c r="CF3178">
        <v>0</v>
      </c>
      <c r="CG3178">
        <v>0</v>
      </c>
      <c r="CH3178">
        <v>0</v>
      </c>
      <c r="CI3178">
        <v>33068</v>
      </c>
      <c r="CJ3178">
        <v>37143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0</v>
      </c>
      <c r="CR3178">
        <v>0</v>
      </c>
      <c r="CS3178">
        <v>3</v>
      </c>
      <c r="CT3178">
        <v>3</v>
      </c>
      <c r="CU3178">
        <v>5</v>
      </c>
      <c r="CV3178">
        <v>5</v>
      </c>
      <c r="CW3178">
        <v>8</v>
      </c>
      <c r="CX3178">
        <v>8</v>
      </c>
      <c r="CY3178">
        <v>0</v>
      </c>
      <c r="CZ3178">
        <v>0</v>
      </c>
      <c r="DA3178">
        <v>0</v>
      </c>
      <c r="DB3178">
        <v>0</v>
      </c>
      <c r="DC3178">
        <v>0</v>
      </c>
      <c r="DD3178">
        <v>0</v>
      </c>
      <c r="DE3178">
        <v>0</v>
      </c>
      <c r="DF3178">
        <v>0</v>
      </c>
      <c r="DG3178">
        <v>0</v>
      </c>
      <c r="DH3178">
        <v>0</v>
      </c>
      <c r="DI3178">
        <v>0</v>
      </c>
      <c r="DJ3178">
        <v>0</v>
      </c>
      <c r="DK3178">
        <v>0</v>
      </c>
      <c r="DL3178">
        <v>0</v>
      </c>
      <c r="DM3178">
        <v>0</v>
      </c>
      <c r="DN3178">
        <v>0</v>
      </c>
      <c r="DO3178">
        <v>0</v>
      </c>
      <c r="DP3178">
        <v>0</v>
      </c>
      <c r="DQ3178">
        <v>0</v>
      </c>
      <c r="DR3178">
        <v>0</v>
      </c>
      <c r="DS3178">
        <v>0</v>
      </c>
      <c r="DT3178">
        <v>0</v>
      </c>
      <c r="DU3178">
        <v>0</v>
      </c>
      <c r="DV3178">
        <v>0</v>
      </c>
      <c r="DW3178">
        <v>0</v>
      </c>
      <c r="DX3178">
        <v>224</v>
      </c>
      <c r="DY3178">
        <v>1</v>
      </c>
      <c r="DZ3178">
        <v>0</v>
      </c>
      <c r="EA3178">
        <v>40</v>
      </c>
      <c r="EB3178">
        <v>0</v>
      </c>
      <c r="EC3178">
        <v>52</v>
      </c>
      <c r="ED3178" s="6">
        <v>0</v>
      </c>
      <c r="EE3178">
        <v>0</v>
      </c>
      <c r="EF3178">
        <v>1</v>
      </c>
      <c r="EG3178">
        <v>1</v>
      </c>
      <c r="EJ3178" s="40"/>
      <c r="EK3178" t="s">
        <v>947</v>
      </c>
    </row>
    <row r="3179" spans="1:141" x14ac:dyDescent="0.15">
      <c r="A3179" s="48">
        <v>9945</v>
      </c>
      <c r="B3179" s="40">
        <v>1</v>
      </c>
      <c r="C3179">
        <v>33</v>
      </c>
      <c r="D3179" s="2" t="s">
        <v>784</v>
      </c>
      <c r="E3179">
        <v>68</v>
      </c>
      <c r="F3179">
        <v>37</v>
      </c>
      <c r="G3179">
        <v>2</v>
      </c>
      <c r="H3179">
        <v>119</v>
      </c>
      <c r="I3179">
        <v>14</v>
      </c>
      <c r="J3179">
        <v>3</v>
      </c>
      <c r="K3179">
        <v>29</v>
      </c>
      <c r="L3179">
        <v>17</v>
      </c>
      <c r="M3179">
        <v>0</v>
      </c>
      <c r="N3179" s="56">
        <v>2</v>
      </c>
      <c r="O3179">
        <v>1</v>
      </c>
      <c r="P3179" s="8">
        <v>0</v>
      </c>
      <c r="Q3179">
        <v>77</v>
      </c>
      <c r="R3179">
        <v>5</v>
      </c>
      <c r="S3179">
        <v>1</v>
      </c>
      <c r="T3179">
        <v>33</v>
      </c>
      <c r="U3179">
        <v>37</v>
      </c>
      <c r="V3179" s="50">
        <v>2</v>
      </c>
      <c r="W3179" s="50" t="s">
        <v>3310</v>
      </c>
      <c r="X3179" s="50">
        <v>1</v>
      </c>
      <c r="Y3179" s="51">
        <v>6.0714300000000003</v>
      </c>
      <c r="Z3179" s="51">
        <v>11.521478873239436</v>
      </c>
      <c r="AA3179" s="51">
        <v>2.8002048186555246</v>
      </c>
      <c r="AB3179" s="51">
        <v>2617.1281986792546</v>
      </c>
      <c r="AC3179">
        <v>215</v>
      </c>
      <c r="AD3179">
        <v>0</v>
      </c>
      <c r="AE3179">
        <v>50</v>
      </c>
      <c r="AF3179" s="6">
        <v>0</v>
      </c>
      <c r="AG3179" s="52">
        <v>4000</v>
      </c>
      <c r="AH3179">
        <v>4000</v>
      </c>
      <c r="AI3179" s="52">
        <v>300</v>
      </c>
      <c r="AJ3179" s="52">
        <v>500</v>
      </c>
      <c r="AK3179" s="6">
        <v>800</v>
      </c>
      <c r="AL3179" s="6">
        <v>200</v>
      </c>
      <c r="AM3179" s="6">
        <v>0</v>
      </c>
      <c r="AN3179" s="52">
        <v>2500</v>
      </c>
      <c r="AO3179" s="5">
        <f t="shared" si="326"/>
        <v>0</v>
      </c>
      <c r="AP3179" s="75" t="s">
        <v>1368</v>
      </c>
      <c r="AQ3179" s="13">
        <v>2620.1005120466389</v>
      </c>
      <c r="AR3179" s="13">
        <v>2120.1005120466389</v>
      </c>
      <c r="AS3179" s="13">
        <v>2000</v>
      </c>
      <c r="AT3179">
        <v>500</v>
      </c>
      <c r="AU3179">
        <v>20</v>
      </c>
      <c r="AV3179">
        <v>30</v>
      </c>
      <c r="AW3179" s="48">
        <v>2</v>
      </c>
      <c r="AX3179">
        <v>2</v>
      </c>
      <c r="AY3179">
        <v>4</v>
      </c>
      <c r="AZ3179">
        <v>2</v>
      </c>
      <c r="BA3179">
        <v>5</v>
      </c>
      <c r="BB3179">
        <v>13</v>
      </c>
      <c r="BC3179">
        <v>0</v>
      </c>
      <c r="BD3179">
        <v>57</v>
      </c>
      <c r="BE3179" s="7">
        <f t="shared" si="327"/>
        <v>818.14</v>
      </c>
      <c r="BF3179" s="7">
        <f t="shared" si="328"/>
        <v>0</v>
      </c>
      <c r="BG3179" s="7">
        <f t="shared" si="329"/>
        <v>818.14</v>
      </c>
      <c r="BH3179" s="7">
        <f t="shared" si="330"/>
        <v>2173.8000000000002</v>
      </c>
      <c r="BI3179">
        <v>72</v>
      </c>
      <c r="BJ3179">
        <v>1080</v>
      </c>
      <c r="BK3179">
        <v>70</v>
      </c>
      <c r="BL3179">
        <v>30</v>
      </c>
      <c r="BM3179">
        <v>0</v>
      </c>
      <c r="BN3179">
        <v>250</v>
      </c>
      <c r="BO3179">
        <v>0</v>
      </c>
      <c r="BP3179">
        <v>0</v>
      </c>
      <c r="BQ3179">
        <v>80</v>
      </c>
      <c r="BR3179" s="9" t="s">
        <v>1280</v>
      </c>
      <c r="BS3179">
        <v>0</v>
      </c>
      <c r="BT3179">
        <v>600</v>
      </c>
      <c r="BU3179" s="8"/>
      <c r="BV3179" s="8"/>
      <c r="BW3179">
        <v>0</v>
      </c>
      <c r="BX3179" s="9"/>
      <c r="BY3179">
        <v>0</v>
      </c>
      <c r="BZ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33068</v>
      </c>
      <c r="CJ3179">
        <v>37143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0</v>
      </c>
      <c r="CR3179">
        <v>0</v>
      </c>
      <c r="CS3179">
        <v>0</v>
      </c>
      <c r="CT3179">
        <v>0</v>
      </c>
      <c r="CU3179">
        <v>0</v>
      </c>
      <c r="CV3179">
        <v>0</v>
      </c>
      <c r="CW3179">
        <v>0</v>
      </c>
      <c r="CX3179">
        <v>0</v>
      </c>
      <c r="CY3179">
        <v>0</v>
      </c>
      <c r="CZ3179">
        <v>0</v>
      </c>
      <c r="DA3179">
        <v>0</v>
      </c>
      <c r="DB3179">
        <v>0</v>
      </c>
      <c r="DC3179">
        <v>0</v>
      </c>
      <c r="DD3179">
        <v>0</v>
      </c>
      <c r="DE3179">
        <v>0</v>
      </c>
      <c r="DF3179">
        <v>0</v>
      </c>
      <c r="DG3179">
        <v>0</v>
      </c>
      <c r="DH3179">
        <v>0</v>
      </c>
      <c r="DI3179">
        <v>0</v>
      </c>
      <c r="DJ3179">
        <v>0</v>
      </c>
      <c r="DK3179">
        <v>0</v>
      </c>
      <c r="DL3179">
        <v>0</v>
      </c>
      <c r="DM3179">
        <v>0</v>
      </c>
      <c r="DN3179">
        <v>0</v>
      </c>
      <c r="DO3179">
        <v>0</v>
      </c>
      <c r="DP3179">
        <v>0</v>
      </c>
      <c r="DQ3179">
        <v>0</v>
      </c>
      <c r="DR3179">
        <v>0</v>
      </c>
      <c r="DS3179">
        <v>0</v>
      </c>
      <c r="DT3179">
        <v>0</v>
      </c>
      <c r="DU3179">
        <v>0</v>
      </c>
      <c r="DV3179">
        <v>0</v>
      </c>
      <c r="DW3179">
        <v>0</v>
      </c>
      <c r="DX3179">
        <v>224</v>
      </c>
      <c r="DY3179">
        <v>1</v>
      </c>
      <c r="DZ3179">
        <v>196.07839999999999</v>
      </c>
      <c r="EA3179">
        <v>142</v>
      </c>
      <c r="EB3179">
        <v>0</v>
      </c>
      <c r="EC3179">
        <v>248.07839999999999</v>
      </c>
      <c r="ED3179" s="6">
        <v>0</v>
      </c>
      <c r="EE3179">
        <v>0</v>
      </c>
      <c r="EF3179">
        <v>3</v>
      </c>
      <c r="EG3179">
        <v>5</v>
      </c>
      <c r="EJ3179" s="40"/>
      <c r="EK3179" t="s">
        <v>2980</v>
      </c>
    </row>
    <row r="3180" spans="1:141" x14ac:dyDescent="0.15">
      <c r="A3180" s="48">
        <v>9947</v>
      </c>
      <c r="B3180" s="40">
        <v>1</v>
      </c>
      <c r="C3180">
        <v>33</v>
      </c>
      <c r="D3180" s="2" t="s">
        <v>1030</v>
      </c>
      <c r="E3180">
        <v>68</v>
      </c>
      <c r="F3180">
        <v>37</v>
      </c>
      <c r="G3180">
        <v>2</v>
      </c>
      <c r="H3180">
        <v>119</v>
      </c>
      <c r="I3180">
        <v>14</v>
      </c>
      <c r="J3180">
        <v>5</v>
      </c>
      <c r="K3180">
        <v>32</v>
      </c>
      <c r="L3180">
        <v>26</v>
      </c>
      <c r="M3180">
        <v>0</v>
      </c>
      <c r="N3180" s="56">
        <v>2</v>
      </c>
      <c r="O3180">
        <v>1</v>
      </c>
      <c r="P3180" s="8">
        <v>0</v>
      </c>
      <c r="Q3180">
        <v>55</v>
      </c>
      <c r="R3180">
        <v>8</v>
      </c>
      <c r="S3180">
        <v>1</v>
      </c>
      <c r="T3180">
        <v>33</v>
      </c>
      <c r="U3180">
        <v>37</v>
      </c>
      <c r="V3180" s="50">
        <v>2</v>
      </c>
      <c r="W3180" s="50" t="s">
        <v>2023</v>
      </c>
      <c r="X3180" s="50">
        <v>1</v>
      </c>
      <c r="Y3180" s="51">
        <v>6.0714300000000003</v>
      </c>
      <c r="Z3180" s="51">
        <v>11.521478873239436</v>
      </c>
      <c r="AA3180" s="51">
        <v>2.8002048186555246</v>
      </c>
      <c r="AB3180" s="51">
        <v>1868.2320719186916</v>
      </c>
      <c r="AC3180">
        <v>150</v>
      </c>
      <c r="AD3180">
        <v>0</v>
      </c>
      <c r="AE3180">
        <v>50</v>
      </c>
      <c r="AF3180" s="6">
        <v>0</v>
      </c>
      <c r="AG3180" s="52">
        <v>3000</v>
      </c>
      <c r="AH3180">
        <v>3000</v>
      </c>
      <c r="AI3180" s="52">
        <v>50</v>
      </c>
      <c r="AJ3180" s="52">
        <v>250</v>
      </c>
      <c r="AK3180" s="6">
        <v>300</v>
      </c>
      <c r="AL3180" s="6">
        <v>50</v>
      </c>
      <c r="AM3180" s="6">
        <v>0</v>
      </c>
      <c r="AN3180" s="52">
        <v>800</v>
      </c>
      <c r="AO3180" s="5">
        <f t="shared" si="326"/>
        <v>306.75275957500003</v>
      </c>
      <c r="AP3180" s="75" t="s">
        <v>2703</v>
      </c>
      <c r="AQ3180" s="13">
        <v>850.85051204663887</v>
      </c>
      <c r="AR3180" s="13">
        <v>850.85051204663887</v>
      </c>
      <c r="AS3180" s="13">
        <v>800</v>
      </c>
      <c r="AT3180">
        <v>0</v>
      </c>
      <c r="AU3180">
        <v>0</v>
      </c>
      <c r="AV3180">
        <v>0</v>
      </c>
      <c r="AW3180" s="48">
        <v>2</v>
      </c>
      <c r="AX3180">
        <v>1</v>
      </c>
      <c r="AY3180">
        <v>1</v>
      </c>
      <c r="AZ3180">
        <v>0</v>
      </c>
      <c r="BA3180">
        <v>0</v>
      </c>
      <c r="BB3180">
        <v>0</v>
      </c>
      <c r="BC3180">
        <v>0</v>
      </c>
      <c r="BD3180">
        <v>18</v>
      </c>
      <c r="BE3180" s="7">
        <f t="shared" si="327"/>
        <v>165.71</v>
      </c>
      <c r="BF3180" s="7">
        <f t="shared" si="328"/>
        <v>84.289999999999992</v>
      </c>
      <c r="BG3180" s="7">
        <f t="shared" si="329"/>
        <v>250</v>
      </c>
      <c r="BH3180" s="7">
        <f t="shared" si="330"/>
        <v>1106.752759575</v>
      </c>
      <c r="BI3180">
        <v>50</v>
      </c>
      <c r="BJ3180">
        <v>900</v>
      </c>
      <c r="BK3180">
        <v>18</v>
      </c>
      <c r="BL3180">
        <v>10</v>
      </c>
      <c r="BM3180">
        <v>0</v>
      </c>
      <c r="BN3180">
        <v>150</v>
      </c>
      <c r="BO3180">
        <v>0</v>
      </c>
      <c r="BP3180">
        <v>0</v>
      </c>
      <c r="BQ3180">
        <v>62</v>
      </c>
      <c r="BR3180" s="9" t="s">
        <v>785</v>
      </c>
      <c r="BS3180">
        <v>20</v>
      </c>
      <c r="BT3180">
        <v>152</v>
      </c>
      <c r="BU3180" s="8">
        <v>1.1100000000000001</v>
      </c>
      <c r="BV3180" s="64">
        <f>BT3180*BU3180</f>
        <v>168.72000000000003</v>
      </c>
      <c r="BW3180">
        <v>77</v>
      </c>
      <c r="BX3180" s="9" t="s">
        <v>968</v>
      </c>
      <c r="BY3180">
        <v>1</v>
      </c>
      <c r="BZ3180">
        <v>60</v>
      </c>
      <c r="CA3180" s="72">
        <v>0.31721265958333333</v>
      </c>
      <c r="CB3180" s="64">
        <f>BZ3180*CA3180</f>
        <v>19.032759575</v>
      </c>
      <c r="CC3180">
        <v>80</v>
      </c>
      <c r="CD3180">
        <v>0</v>
      </c>
      <c r="CE3180">
        <v>100</v>
      </c>
      <c r="CF3180">
        <v>0</v>
      </c>
      <c r="CG3180">
        <v>0</v>
      </c>
      <c r="CH3180">
        <v>0</v>
      </c>
      <c r="CI3180">
        <v>33068</v>
      </c>
      <c r="CJ3180">
        <v>37143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0</v>
      </c>
      <c r="CR3180">
        <v>0</v>
      </c>
      <c r="CS3180">
        <v>0</v>
      </c>
      <c r="CT3180">
        <v>0</v>
      </c>
      <c r="CU3180">
        <v>20</v>
      </c>
      <c r="CV3180">
        <v>20</v>
      </c>
      <c r="CW3180">
        <v>0</v>
      </c>
      <c r="CX3180">
        <v>0</v>
      </c>
      <c r="CY3180">
        <v>0</v>
      </c>
      <c r="CZ3180">
        <v>0</v>
      </c>
      <c r="DA3180">
        <v>0</v>
      </c>
      <c r="DB3180">
        <v>0</v>
      </c>
      <c r="DC3180">
        <v>0</v>
      </c>
      <c r="DD3180">
        <v>0</v>
      </c>
      <c r="DE3180">
        <v>0</v>
      </c>
      <c r="DF3180">
        <v>0</v>
      </c>
      <c r="DG3180">
        <v>1</v>
      </c>
      <c r="DH3180">
        <v>1</v>
      </c>
      <c r="DI3180">
        <v>0</v>
      </c>
      <c r="DJ3180">
        <v>0</v>
      </c>
      <c r="DK3180">
        <v>0</v>
      </c>
      <c r="DL3180">
        <v>0</v>
      </c>
      <c r="DM3180">
        <v>0</v>
      </c>
      <c r="DN3180">
        <v>0</v>
      </c>
      <c r="DO3180">
        <v>0</v>
      </c>
      <c r="DP3180">
        <v>0</v>
      </c>
      <c r="DQ3180">
        <v>0</v>
      </c>
      <c r="DR3180">
        <v>0</v>
      </c>
      <c r="DS3180">
        <v>0</v>
      </c>
      <c r="DT3180">
        <v>0</v>
      </c>
      <c r="DU3180">
        <v>0</v>
      </c>
      <c r="DV3180">
        <v>0</v>
      </c>
      <c r="DW3180">
        <v>0</v>
      </c>
      <c r="DX3180">
        <v>224</v>
      </c>
      <c r="DY3180">
        <v>1</v>
      </c>
      <c r="DZ3180">
        <v>0</v>
      </c>
      <c r="EA3180">
        <v>89</v>
      </c>
      <c r="EB3180">
        <v>0</v>
      </c>
      <c r="EC3180">
        <v>52</v>
      </c>
      <c r="ED3180" s="6">
        <v>0</v>
      </c>
      <c r="EE3180">
        <v>0</v>
      </c>
      <c r="EF3180">
        <v>2</v>
      </c>
      <c r="EG3180">
        <v>3</v>
      </c>
      <c r="EJ3180" s="40"/>
      <c r="EK3180" t="s">
        <v>786</v>
      </c>
    </row>
    <row r="3181" spans="1:141" x14ac:dyDescent="0.15">
      <c r="A3181" s="48">
        <v>9951</v>
      </c>
      <c r="B3181" s="40">
        <v>1</v>
      </c>
      <c r="C3181">
        <v>33</v>
      </c>
      <c r="D3181" s="2" t="s">
        <v>787</v>
      </c>
      <c r="E3181">
        <v>68</v>
      </c>
      <c r="F3181">
        <v>37</v>
      </c>
      <c r="G3181">
        <v>2</v>
      </c>
      <c r="H3181">
        <v>119</v>
      </c>
      <c r="I3181">
        <v>19</v>
      </c>
      <c r="J3181">
        <v>8</v>
      </c>
      <c r="K3181">
        <v>28</v>
      </c>
      <c r="L3181">
        <v>19</v>
      </c>
      <c r="M3181">
        <v>0</v>
      </c>
      <c r="N3181" s="56">
        <v>2</v>
      </c>
      <c r="O3181">
        <v>1</v>
      </c>
      <c r="P3181" s="8">
        <v>0</v>
      </c>
      <c r="Q3181">
        <v>73</v>
      </c>
      <c r="R3181">
        <v>3</v>
      </c>
      <c r="S3181">
        <v>2</v>
      </c>
      <c r="T3181">
        <v>33</v>
      </c>
      <c r="U3181">
        <v>37</v>
      </c>
      <c r="V3181" s="50">
        <v>2</v>
      </c>
      <c r="W3181" s="50" t="s">
        <v>788</v>
      </c>
      <c r="X3181" s="50">
        <v>1</v>
      </c>
      <c r="Y3181" s="51">
        <v>6.0714300000000003</v>
      </c>
      <c r="Z3181" s="51">
        <v>11.521478873239436</v>
      </c>
      <c r="AA3181" s="51">
        <v>2.8002048186555246</v>
      </c>
      <c r="AB3181" s="51">
        <v>428.04721276376216</v>
      </c>
      <c r="AC3181">
        <v>25</v>
      </c>
      <c r="AD3181">
        <v>0</v>
      </c>
      <c r="AE3181">
        <v>50</v>
      </c>
      <c r="AF3181" s="6">
        <v>0</v>
      </c>
      <c r="AG3181" s="52">
        <v>500</v>
      </c>
      <c r="AH3181">
        <v>500</v>
      </c>
      <c r="AI3181" s="52">
        <v>10</v>
      </c>
      <c r="AJ3181" s="52">
        <v>75</v>
      </c>
      <c r="AK3181" s="6">
        <v>85</v>
      </c>
      <c r="AL3181" s="6">
        <v>20</v>
      </c>
      <c r="AM3181" s="6">
        <v>0</v>
      </c>
      <c r="AN3181" s="52">
        <v>100</v>
      </c>
      <c r="AO3181" s="5">
        <f t="shared" si="326"/>
        <v>0</v>
      </c>
      <c r="AP3181" s="75" t="s">
        <v>2024</v>
      </c>
      <c r="AQ3181" s="13">
        <v>119.52051204663881</v>
      </c>
      <c r="AR3181" s="13">
        <v>119.52051204663881</v>
      </c>
      <c r="AS3181" s="13">
        <v>100</v>
      </c>
      <c r="AT3181">
        <v>0</v>
      </c>
      <c r="AU3181">
        <v>0</v>
      </c>
      <c r="AV3181">
        <v>0</v>
      </c>
      <c r="AW3181" s="48">
        <v>2</v>
      </c>
      <c r="AX3181">
        <v>0</v>
      </c>
      <c r="AY3181">
        <v>0</v>
      </c>
      <c r="AZ3181">
        <v>4</v>
      </c>
      <c r="BA3181">
        <v>0</v>
      </c>
      <c r="BB3181">
        <v>0</v>
      </c>
      <c r="BC3181">
        <v>0</v>
      </c>
      <c r="BD3181">
        <v>2</v>
      </c>
      <c r="BE3181" s="7">
        <f t="shared" si="327"/>
        <v>6.36</v>
      </c>
      <c r="BF3181" s="7">
        <f t="shared" si="328"/>
        <v>68.64</v>
      </c>
      <c r="BG3181" s="7">
        <f t="shared" si="329"/>
        <v>75</v>
      </c>
      <c r="BH3181" s="7">
        <f t="shared" si="330"/>
        <v>95.5</v>
      </c>
      <c r="BI3181">
        <v>5</v>
      </c>
      <c r="BJ3181">
        <v>100</v>
      </c>
      <c r="BK3181">
        <v>2</v>
      </c>
      <c r="BL3181">
        <v>1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 s="9" t="s">
        <v>789</v>
      </c>
      <c r="BS3181">
        <v>0</v>
      </c>
      <c r="BT3181">
        <v>0</v>
      </c>
      <c r="BU3181" s="8"/>
      <c r="BV3181" s="8"/>
      <c r="BW3181">
        <v>0</v>
      </c>
      <c r="BX3181" s="9"/>
      <c r="BY3181">
        <v>0</v>
      </c>
      <c r="BZ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33068</v>
      </c>
      <c r="CJ3181">
        <v>37143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0</v>
      </c>
      <c r="CR3181">
        <v>0</v>
      </c>
      <c r="CS3181">
        <v>0</v>
      </c>
      <c r="CT3181">
        <v>0</v>
      </c>
      <c r="CU3181">
        <v>0</v>
      </c>
      <c r="CV3181">
        <v>0</v>
      </c>
      <c r="CW3181">
        <v>0</v>
      </c>
      <c r="CX3181">
        <v>0</v>
      </c>
      <c r="CY3181">
        <v>0</v>
      </c>
      <c r="CZ3181">
        <v>0</v>
      </c>
      <c r="DA3181">
        <v>0</v>
      </c>
      <c r="DB3181">
        <v>0</v>
      </c>
      <c r="DC3181">
        <v>0</v>
      </c>
      <c r="DD3181">
        <v>0</v>
      </c>
      <c r="DE3181">
        <v>0</v>
      </c>
      <c r="DF3181">
        <v>0</v>
      </c>
      <c r="DG3181">
        <v>0</v>
      </c>
      <c r="DH3181">
        <v>0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0</v>
      </c>
      <c r="DO3181">
        <v>0</v>
      </c>
      <c r="DP3181">
        <v>0</v>
      </c>
      <c r="DQ3181">
        <v>0</v>
      </c>
      <c r="DR3181">
        <v>0</v>
      </c>
      <c r="DS3181">
        <v>0</v>
      </c>
      <c r="DT3181">
        <v>0</v>
      </c>
      <c r="DU3181">
        <v>0</v>
      </c>
      <c r="DV3181">
        <v>0</v>
      </c>
      <c r="DW3181">
        <v>0</v>
      </c>
      <c r="DX3181">
        <v>224</v>
      </c>
      <c r="DY3181">
        <v>1</v>
      </c>
      <c r="DZ3181">
        <v>0</v>
      </c>
      <c r="EA3181">
        <v>7</v>
      </c>
      <c r="EB3181">
        <v>0</v>
      </c>
      <c r="EC3181">
        <v>104</v>
      </c>
      <c r="ED3181" s="6">
        <v>0</v>
      </c>
      <c r="EE3181">
        <v>0</v>
      </c>
      <c r="EF3181">
        <v>1</v>
      </c>
      <c r="EG3181">
        <v>1</v>
      </c>
      <c r="EJ3181" s="40"/>
      <c r="EK3181" t="s">
        <v>1015</v>
      </c>
    </row>
    <row r="3182" spans="1:141" x14ac:dyDescent="0.15">
      <c r="A3182" s="48">
        <v>9952</v>
      </c>
      <c r="B3182" s="40">
        <v>1</v>
      </c>
      <c r="C3182">
        <v>33</v>
      </c>
      <c r="D3182" s="2" t="s">
        <v>790</v>
      </c>
      <c r="E3182">
        <v>68</v>
      </c>
      <c r="F3182">
        <v>37</v>
      </c>
      <c r="G3182">
        <v>2</v>
      </c>
      <c r="H3182">
        <v>119</v>
      </c>
      <c r="I3182">
        <v>19</v>
      </c>
      <c r="J3182">
        <v>10</v>
      </c>
      <c r="K3182">
        <v>28</v>
      </c>
      <c r="L3182">
        <v>38</v>
      </c>
      <c r="M3182">
        <v>0</v>
      </c>
      <c r="N3182" s="56">
        <v>2</v>
      </c>
      <c r="O3182">
        <v>1</v>
      </c>
      <c r="P3182" s="8">
        <v>0</v>
      </c>
      <c r="Q3182">
        <v>41</v>
      </c>
      <c r="R3182">
        <v>2</v>
      </c>
      <c r="S3182">
        <v>1</v>
      </c>
      <c r="T3182">
        <v>33</v>
      </c>
      <c r="U3182">
        <v>37</v>
      </c>
      <c r="V3182" s="50">
        <v>2</v>
      </c>
      <c r="W3182" s="50" t="s">
        <v>1017</v>
      </c>
      <c r="X3182" s="50">
        <v>1</v>
      </c>
      <c r="Y3182" s="51">
        <v>6.0714300000000003</v>
      </c>
      <c r="Z3182" s="51">
        <v>11.521478873239436</v>
      </c>
      <c r="AA3182" s="51">
        <v>2.8002048186555246</v>
      </c>
      <c r="AB3182" s="51">
        <v>112.0939243151215</v>
      </c>
      <c r="AC3182">
        <v>9</v>
      </c>
      <c r="AD3182">
        <v>0</v>
      </c>
      <c r="AE3182">
        <v>3</v>
      </c>
      <c r="AF3182" s="6">
        <v>0</v>
      </c>
      <c r="AG3182" s="52">
        <v>100</v>
      </c>
      <c r="AH3182">
        <v>100</v>
      </c>
      <c r="AI3182" s="52">
        <v>5</v>
      </c>
      <c r="AJ3182" s="52">
        <v>50</v>
      </c>
      <c r="AK3182" s="6">
        <v>55</v>
      </c>
      <c r="AL3182" s="6">
        <v>10</v>
      </c>
      <c r="AM3182" s="6">
        <v>0</v>
      </c>
      <c r="AN3182" s="52">
        <v>50</v>
      </c>
      <c r="AO3182" s="5">
        <f t="shared" si="326"/>
        <v>0</v>
      </c>
      <c r="AP3182" s="75" t="s">
        <v>2024</v>
      </c>
      <c r="AQ3182" s="13">
        <v>58.555030722798328</v>
      </c>
      <c r="AR3182" s="13">
        <v>52.555030722798328</v>
      </c>
      <c r="AS3182" s="13">
        <v>44</v>
      </c>
      <c r="AT3182">
        <v>6</v>
      </c>
      <c r="AU3182">
        <v>3</v>
      </c>
      <c r="AV3182">
        <v>0</v>
      </c>
      <c r="AW3182" s="48">
        <v>2</v>
      </c>
      <c r="AX3182">
        <v>0</v>
      </c>
      <c r="AY3182">
        <v>0</v>
      </c>
      <c r="AZ3182">
        <v>2</v>
      </c>
      <c r="BA3182">
        <v>1</v>
      </c>
      <c r="BB3182">
        <v>1</v>
      </c>
      <c r="BC3182">
        <v>0</v>
      </c>
      <c r="BD3182">
        <v>1</v>
      </c>
      <c r="BE3182" s="7">
        <f t="shared" si="327"/>
        <v>40.119999999999997</v>
      </c>
      <c r="BF3182" s="7">
        <f t="shared" si="328"/>
        <v>9.8800000000000026</v>
      </c>
      <c r="BG3182" s="7">
        <f t="shared" si="329"/>
        <v>50</v>
      </c>
      <c r="BH3182" s="7">
        <f t="shared" si="330"/>
        <v>18</v>
      </c>
      <c r="BI3182">
        <v>5</v>
      </c>
      <c r="BJ3182">
        <v>50</v>
      </c>
      <c r="BK3182">
        <v>0</v>
      </c>
      <c r="BL3182">
        <v>0</v>
      </c>
      <c r="BM3182">
        <v>21</v>
      </c>
      <c r="BN3182">
        <v>100</v>
      </c>
      <c r="BO3182">
        <v>0</v>
      </c>
      <c r="BP3182">
        <v>0</v>
      </c>
      <c r="BQ3182">
        <v>0</v>
      </c>
      <c r="BR3182" s="9" t="s">
        <v>791</v>
      </c>
      <c r="BS3182">
        <v>0</v>
      </c>
      <c r="BT3182">
        <v>0</v>
      </c>
      <c r="BU3182" s="8"/>
      <c r="BV3182" s="8"/>
      <c r="BW3182">
        <v>0</v>
      </c>
      <c r="BX3182" s="9"/>
      <c r="BY3182">
        <v>0</v>
      </c>
      <c r="BZ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33068</v>
      </c>
      <c r="CJ3182">
        <v>37143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0</v>
      </c>
      <c r="CR3182">
        <v>0</v>
      </c>
      <c r="CS3182">
        <v>0</v>
      </c>
      <c r="CT3182">
        <v>0</v>
      </c>
      <c r="CU3182">
        <v>0</v>
      </c>
      <c r="CV3182">
        <v>0</v>
      </c>
      <c r="CW3182">
        <v>0</v>
      </c>
      <c r="CX3182">
        <v>0</v>
      </c>
      <c r="CY3182">
        <v>0</v>
      </c>
      <c r="CZ3182">
        <v>0</v>
      </c>
      <c r="DA3182">
        <v>0</v>
      </c>
      <c r="DB3182">
        <v>0</v>
      </c>
      <c r="DC3182">
        <v>0</v>
      </c>
      <c r="DD3182">
        <v>0</v>
      </c>
      <c r="DE3182">
        <v>0</v>
      </c>
      <c r="DF3182">
        <v>0</v>
      </c>
      <c r="DG3182">
        <v>0</v>
      </c>
      <c r="DH3182">
        <v>0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0</v>
      </c>
      <c r="DP3182">
        <v>0</v>
      </c>
      <c r="DQ3182">
        <v>0</v>
      </c>
      <c r="DR3182">
        <v>0</v>
      </c>
      <c r="DS3182">
        <v>0</v>
      </c>
      <c r="DT3182">
        <v>0</v>
      </c>
      <c r="DU3182">
        <v>0</v>
      </c>
      <c r="DV3182">
        <v>0</v>
      </c>
      <c r="DW3182">
        <v>0</v>
      </c>
      <c r="DX3182">
        <v>224</v>
      </c>
      <c r="DY3182">
        <v>1</v>
      </c>
      <c r="DZ3182">
        <v>2.3529409999999999</v>
      </c>
      <c r="EA3182">
        <v>5</v>
      </c>
      <c r="EB3182">
        <v>0</v>
      </c>
      <c r="EC3182">
        <v>54.352939999999997</v>
      </c>
      <c r="ED3182" s="6">
        <v>0</v>
      </c>
      <c r="EE3182">
        <v>0</v>
      </c>
      <c r="EF3182">
        <v>1</v>
      </c>
      <c r="EG3182">
        <v>1</v>
      </c>
      <c r="EJ3182" s="40"/>
      <c r="EK3182" t="s">
        <v>792</v>
      </c>
    </row>
    <row r="3183" spans="1:141" x14ac:dyDescent="0.15">
      <c r="A3183" s="48">
        <v>10158</v>
      </c>
      <c r="B3183" s="40">
        <v>1</v>
      </c>
      <c r="C3183">
        <v>39</v>
      </c>
      <c r="D3183" s="2" t="s">
        <v>793</v>
      </c>
      <c r="E3183">
        <v>41</v>
      </c>
      <c r="F3183">
        <v>47</v>
      </c>
      <c r="G3183">
        <v>46</v>
      </c>
      <c r="H3183">
        <v>91</v>
      </c>
      <c r="I3183">
        <v>7</v>
      </c>
      <c r="J3183">
        <v>1</v>
      </c>
      <c r="K3183">
        <v>11</v>
      </c>
      <c r="L3183">
        <v>30</v>
      </c>
      <c r="M3183">
        <v>0</v>
      </c>
      <c r="N3183" s="23">
        <v>1</v>
      </c>
      <c r="O3183">
        <v>1</v>
      </c>
      <c r="P3183" s="8">
        <v>0</v>
      </c>
      <c r="Q3183">
        <v>42</v>
      </c>
      <c r="R3183">
        <v>8</v>
      </c>
      <c r="S3183">
        <v>0</v>
      </c>
      <c r="T3183">
        <v>39</v>
      </c>
      <c r="U3183">
        <v>47</v>
      </c>
      <c r="V3183" s="50">
        <v>2</v>
      </c>
      <c r="W3183" s="50" t="s">
        <v>794</v>
      </c>
      <c r="X3183" s="50">
        <v>1</v>
      </c>
      <c r="Y3183" s="51">
        <v>10</v>
      </c>
      <c r="Z3183" s="51">
        <v>16.635274261603374</v>
      </c>
      <c r="AA3183" s="51">
        <v>3.8801184314050272</v>
      </c>
      <c r="AB3183" s="51">
        <v>1053.4228136046377</v>
      </c>
      <c r="AC3183">
        <v>40</v>
      </c>
      <c r="AD3183">
        <v>0</v>
      </c>
      <c r="AE3183">
        <v>100</v>
      </c>
      <c r="AF3183" s="6">
        <v>0</v>
      </c>
      <c r="AG3183" s="52">
        <v>1000</v>
      </c>
      <c r="AH3183">
        <v>1000</v>
      </c>
      <c r="AI3183" s="52">
        <v>0</v>
      </c>
      <c r="AJ3183" s="52">
        <v>220</v>
      </c>
      <c r="AK3183" s="6">
        <v>220</v>
      </c>
      <c r="AL3183" s="6">
        <v>0</v>
      </c>
      <c r="AM3183" s="6">
        <v>0</v>
      </c>
      <c r="AN3183" s="52">
        <v>300</v>
      </c>
      <c r="AO3183" s="5">
        <f t="shared" si="326"/>
        <v>0</v>
      </c>
      <c r="AP3183" s="75" t="s">
        <v>795</v>
      </c>
      <c r="AQ3183" s="13">
        <v>352.40059215702513</v>
      </c>
      <c r="AR3183" s="13">
        <v>352.40059215702513</v>
      </c>
      <c r="AS3183" s="13">
        <v>300</v>
      </c>
      <c r="AT3183">
        <v>0</v>
      </c>
      <c r="AU3183">
        <v>0</v>
      </c>
      <c r="AV3183">
        <v>0</v>
      </c>
      <c r="AW3183" s="48">
        <v>2</v>
      </c>
      <c r="AX3183">
        <v>0</v>
      </c>
      <c r="AY3183">
        <v>0</v>
      </c>
      <c r="AZ3183">
        <v>2</v>
      </c>
      <c r="BA3183">
        <v>2</v>
      </c>
      <c r="BB3183">
        <v>5</v>
      </c>
      <c r="BC3183">
        <v>0</v>
      </c>
      <c r="BD3183">
        <v>20</v>
      </c>
      <c r="BE3183" s="7">
        <f t="shared" si="327"/>
        <v>183.65</v>
      </c>
      <c r="BF3183" s="7">
        <f t="shared" si="328"/>
        <v>36.349999999999994</v>
      </c>
      <c r="BG3183" s="7">
        <f t="shared" si="329"/>
        <v>220</v>
      </c>
      <c r="BH3183" s="7">
        <f t="shared" si="330"/>
        <v>227.73244308541666</v>
      </c>
      <c r="BI3183">
        <v>22</v>
      </c>
      <c r="BJ3183">
        <v>500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62</v>
      </c>
      <c r="BR3183" s="9" t="s">
        <v>2190</v>
      </c>
      <c r="BS3183">
        <v>7</v>
      </c>
      <c r="BT3183">
        <v>33</v>
      </c>
      <c r="BU3183" s="8">
        <v>1.1100000000000001</v>
      </c>
      <c r="BV3183" s="64">
        <f>BT3183*BU3183</f>
        <v>36.630000000000003</v>
      </c>
      <c r="BW3183">
        <v>77</v>
      </c>
      <c r="BX3183" s="9" t="s">
        <v>796</v>
      </c>
      <c r="BY3183">
        <v>2</v>
      </c>
      <c r="BZ3183">
        <v>35</v>
      </c>
      <c r="CA3183" s="72">
        <v>0.31721265958333333</v>
      </c>
      <c r="CB3183" s="64">
        <f>BZ3183*CA3183</f>
        <v>11.102443085416667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39041</v>
      </c>
      <c r="CJ3183">
        <v>47083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0</v>
      </c>
      <c r="CR3183">
        <v>0</v>
      </c>
      <c r="CS3183">
        <v>0</v>
      </c>
      <c r="CT3183">
        <v>0</v>
      </c>
      <c r="CU3183">
        <v>7</v>
      </c>
      <c r="CV3183">
        <v>7</v>
      </c>
      <c r="CW3183">
        <v>0</v>
      </c>
      <c r="CX3183">
        <v>0</v>
      </c>
      <c r="CY3183">
        <v>0</v>
      </c>
      <c r="CZ3183">
        <v>0</v>
      </c>
      <c r="DA3183">
        <v>0</v>
      </c>
      <c r="DB3183">
        <v>0</v>
      </c>
      <c r="DC3183">
        <v>0</v>
      </c>
      <c r="DD3183">
        <v>0</v>
      </c>
      <c r="DE3183">
        <v>0</v>
      </c>
      <c r="DF3183">
        <v>0</v>
      </c>
      <c r="DG3183">
        <v>2</v>
      </c>
      <c r="DH3183">
        <v>2</v>
      </c>
      <c r="DI3183">
        <v>0</v>
      </c>
      <c r="DJ3183">
        <v>0</v>
      </c>
      <c r="DK3183">
        <v>0</v>
      </c>
      <c r="DL3183">
        <v>0</v>
      </c>
      <c r="DM3183">
        <v>0</v>
      </c>
      <c r="DN3183">
        <v>0</v>
      </c>
      <c r="DO3183">
        <v>0</v>
      </c>
      <c r="DP3183">
        <v>0</v>
      </c>
      <c r="DQ3183">
        <v>0</v>
      </c>
      <c r="DR3183">
        <v>0</v>
      </c>
      <c r="DS3183">
        <v>0</v>
      </c>
      <c r="DT3183">
        <v>0</v>
      </c>
      <c r="DU3183">
        <v>0</v>
      </c>
      <c r="DV3183">
        <v>0</v>
      </c>
      <c r="DW3183">
        <v>0</v>
      </c>
      <c r="DX3183">
        <v>270</v>
      </c>
      <c r="DY3183">
        <v>9</v>
      </c>
      <c r="DZ3183">
        <v>0</v>
      </c>
      <c r="EA3183">
        <v>31</v>
      </c>
      <c r="EB3183">
        <v>0</v>
      </c>
      <c r="EC3183">
        <v>0</v>
      </c>
      <c r="ED3183" s="71">
        <v>1</v>
      </c>
      <c r="EE3183">
        <v>0</v>
      </c>
      <c r="EF3183">
        <v>1</v>
      </c>
      <c r="EG3183">
        <v>1</v>
      </c>
      <c r="EJ3183" s="40"/>
      <c r="EK3183" t="s">
        <v>2980</v>
      </c>
    </row>
    <row r="3184" spans="1:141" x14ac:dyDescent="0.15">
      <c r="A3184" s="48">
        <v>10159</v>
      </c>
      <c r="B3184" s="40">
        <v>1</v>
      </c>
      <c r="C3184">
        <v>39</v>
      </c>
      <c r="D3184" s="2" t="s">
        <v>1496</v>
      </c>
      <c r="E3184">
        <v>41</v>
      </c>
      <c r="F3184">
        <v>47</v>
      </c>
      <c r="G3184">
        <v>46</v>
      </c>
      <c r="H3184">
        <v>91</v>
      </c>
      <c r="I3184">
        <v>7</v>
      </c>
      <c r="J3184">
        <v>2</v>
      </c>
      <c r="K3184">
        <v>11</v>
      </c>
      <c r="L3184">
        <v>39</v>
      </c>
      <c r="M3184">
        <v>0</v>
      </c>
      <c r="N3184" s="23">
        <v>1</v>
      </c>
      <c r="O3184">
        <v>1</v>
      </c>
      <c r="P3184" s="8">
        <v>0</v>
      </c>
      <c r="Q3184">
        <v>35</v>
      </c>
      <c r="R3184">
        <v>3</v>
      </c>
      <c r="S3184">
        <v>0</v>
      </c>
      <c r="T3184">
        <v>39</v>
      </c>
      <c r="U3184">
        <v>47</v>
      </c>
      <c r="V3184" s="50">
        <v>2</v>
      </c>
      <c r="W3184" s="50" t="s">
        <v>2023</v>
      </c>
      <c r="X3184" s="50">
        <v>1</v>
      </c>
      <c r="Y3184" s="51">
        <v>10</v>
      </c>
      <c r="Z3184" s="51">
        <v>16.635274261603374</v>
      </c>
      <c r="AA3184" s="51">
        <v>3.8801184314050272</v>
      </c>
      <c r="AB3184" s="51">
        <v>892.64407366852026</v>
      </c>
      <c r="AC3184">
        <v>35</v>
      </c>
      <c r="AD3184">
        <v>0</v>
      </c>
      <c r="AE3184">
        <v>80</v>
      </c>
      <c r="AF3184" s="6">
        <v>0</v>
      </c>
      <c r="AG3184" s="52">
        <v>600</v>
      </c>
      <c r="AH3184">
        <v>600</v>
      </c>
      <c r="AI3184" s="52">
        <v>5</v>
      </c>
      <c r="AJ3184" s="52">
        <v>145</v>
      </c>
      <c r="AK3184" s="6">
        <v>150</v>
      </c>
      <c r="AL3184" s="6">
        <v>0</v>
      </c>
      <c r="AM3184" s="6">
        <v>0</v>
      </c>
      <c r="AN3184" s="52">
        <v>300</v>
      </c>
      <c r="AO3184" s="5">
        <f t="shared" si="326"/>
        <v>0</v>
      </c>
      <c r="AP3184" s="75" t="s">
        <v>2024</v>
      </c>
      <c r="AQ3184" s="13">
        <v>337.90547372562008</v>
      </c>
      <c r="AR3184" s="13">
        <v>320.90547372562008</v>
      </c>
      <c r="AS3184" s="13">
        <v>283</v>
      </c>
      <c r="AT3184">
        <v>17</v>
      </c>
      <c r="AU3184">
        <v>2</v>
      </c>
      <c r="AV3184">
        <v>0</v>
      </c>
      <c r="AW3184" s="48">
        <v>2</v>
      </c>
      <c r="AX3184">
        <v>1</v>
      </c>
      <c r="AY3184">
        <v>0</v>
      </c>
      <c r="AZ3184">
        <v>2</v>
      </c>
      <c r="BA3184">
        <v>1</v>
      </c>
      <c r="BB3184">
        <v>0</v>
      </c>
      <c r="BC3184">
        <v>7</v>
      </c>
      <c r="BD3184">
        <v>12</v>
      </c>
      <c r="BE3184" s="7">
        <f t="shared" si="327"/>
        <v>126.60999999999999</v>
      </c>
      <c r="BF3184" s="7">
        <f t="shared" si="328"/>
        <v>18.390000000000015</v>
      </c>
      <c r="BG3184" s="7">
        <f t="shared" si="329"/>
        <v>145</v>
      </c>
      <c r="BH3184" s="7">
        <f t="shared" si="330"/>
        <v>224.4</v>
      </c>
      <c r="BI3184">
        <v>25</v>
      </c>
      <c r="BJ3184">
        <v>500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62</v>
      </c>
      <c r="BR3184" s="9" t="s">
        <v>797</v>
      </c>
      <c r="BS3184">
        <v>7</v>
      </c>
      <c r="BT3184">
        <v>40</v>
      </c>
      <c r="BU3184" s="8">
        <v>1.1100000000000001</v>
      </c>
      <c r="BV3184" s="64">
        <f>BT3184*BU3184</f>
        <v>44.400000000000006</v>
      </c>
      <c r="BW3184">
        <v>0</v>
      </c>
      <c r="BX3184" s="9"/>
      <c r="BY3184">
        <v>0</v>
      </c>
      <c r="BZ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39041</v>
      </c>
      <c r="CJ3184">
        <v>47083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0</v>
      </c>
      <c r="CR3184">
        <v>0</v>
      </c>
      <c r="CS3184">
        <v>0</v>
      </c>
      <c r="CT3184">
        <v>0</v>
      </c>
      <c r="CU3184">
        <v>7</v>
      </c>
      <c r="CV3184">
        <v>7</v>
      </c>
      <c r="CW3184">
        <v>0</v>
      </c>
      <c r="CX3184">
        <v>0</v>
      </c>
      <c r="CY3184">
        <v>0</v>
      </c>
      <c r="CZ3184">
        <v>0</v>
      </c>
      <c r="DA3184">
        <v>0</v>
      </c>
      <c r="DB3184">
        <v>0</v>
      </c>
      <c r="DC3184">
        <v>0</v>
      </c>
      <c r="DD3184">
        <v>0</v>
      </c>
      <c r="DE3184">
        <v>0</v>
      </c>
      <c r="DF3184">
        <v>0</v>
      </c>
      <c r="DG3184">
        <v>0</v>
      </c>
      <c r="DH3184">
        <v>0</v>
      </c>
      <c r="DI3184">
        <v>0</v>
      </c>
      <c r="DJ3184">
        <v>0</v>
      </c>
      <c r="DK3184">
        <v>0</v>
      </c>
      <c r="DL3184">
        <v>0</v>
      </c>
      <c r="DM3184">
        <v>0</v>
      </c>
      <c r="DN3184">
        <v>0</v>
      </c>
      <c r="DO3184">
        <v>0</v>
      </c>
      <c r="DP3184">
        <v>0</v>
      </c>
      <c r="DQ3184">
        <v>0</v>
      </c>
      <c r="DR3184">
        <v>0</v>
      </c>
      <c r="DS3184">
        <v>0</v>
      </c>
      <c r="DT3184">
        <v>0</v>
      </c>
      <c r="DU3184">
        <v>0</v>
      </c>
      <c r="DV3184">
        <v>0</v>
      </c>
      <c r="DW3184">
        <v>0</v>
      </c>
      <c r="DX3184">
        <v>270</v>
      </c>
      <c r="DY3184">
        <v>9</v>
      </c>
      <c r="DZ3184">
        <v>5.8419239999999997</v>
      </c>
      <c r="EA3184">
        <v>32</v>
      </c>
      <c r="EB3184">
        <v>0</v>
      </c>
      <c r="EC3184">
        <v>5.8419239999999997</v>
      </c>
      <c r="ED3184" s="6">
        <v>0</v>
      </c>
      <c r="EE3184">
        <v>1</v>
      </c>
      <c r="EF3184">
        <v>1</v>
      </c>
      <c r="EG3184">
        <v>1</v>
      </c>
      <c r="EJ3184" s="40"/>
      <c r="EK3184" t="s">
        <v>2980</v>
      </c>
    </row>
    <row r="3185" spans="1:141" x14ac:dyDescent="0.15">
      <c r="A3185" s="48">
        <v>10160</v>
      </c>
      <c r="B3185" s="40">
        <v>1</v>
      </c>
      <c r="C3185">
        <v>39</v>
      </c>
      <c r="D3185" s="2" t="s">
        <v>1496</v>
      </c>
      <c r="E3185">
        <v>41</v>
      </c>
      <c r="F3185">
        <v>47</v>
      </c>
      <c r="G3185">
        <v>46</v>
      </c>
      <c r="H3185">
        <v>91</v>
      </c>
      <c r="I3185">
        <v>7</v>
      </c>
      <c r="J3185">
        <v>3</v>
      </c>
      <c r="K3185">
        <v>11</v>
      </c>
      <c r="L3185">
        <v>42</v>
      </c>
      <c r="M3185">
        <v>0</v>
      </c>
      <c r="N3185" s="23">
        <v>1</v>
      </c>
      <c r="O3185">
        <v>1</v>
      </c>
      <c r="P3185" s="8">
        <v>0</v>
      </c>
      <c r="Q3185">
        <v>43</v>
      </c>
      <c r="R3185">
        <v>6</v>
      </c>
      <c r="S3185">
        <v>1</v>
      </c>
      <c r="T3185">
        <v>39</v>
      </c>
      <c r="U3185">
        <v>47</v>
      </c>
      <c r="V3185" s="21">
        <v>4</v>
      </c>
      <c r="W3185" s="21" t="s">
        <v>2982</v>
      </c>
      <c r="X3185" s="21">
        <v>0</v>
      </c>
      <c r="Y3185" s="51">
        <v>10</v>
      </c>
      <c r="Z3185" s="51">
        <v>16.635274261603374</v>
      </c>
      <c r="AA3185" s="51">
        <v>3.8801184314050272</v>
      </c>
      <c r="AB3185" s="51">
        <v>970.24644229662078</v>
      </c>
      <c r="AC3185">
        <v>35</v>
      </c>
      <c r="AD3185">
        <v>0</v>
      </c>
      <c r="AE3185">
        <v>100</v>
      </c>
      <c r="AF3185" s="6">
        <v>0</v>
      </c>
      <c r="AG3185" s="52">
        <v>300</v>
      </c>
      <c r="AH3185">
        <v>300</v>
      </c>
      <c r="AI3185" s="52">
        <v>5</v>
      </c>
      <c r="AJ3185" s="52">
        <v>110</v>
      </c>
      <c r="AK3185" s="6">
        <v>115</v>
      </c>
      <c r="AL3185" s="6">
        <v>0</v>
      </c>
      <c r="AM3185" s="6">
        <v>0</v>
      </c>
      <c r="AN3185" s="52">
        <v>20</v>
      </c>
      <c r="AO3185" s="5">
        <f t="shared" si="326"/>
        <v>113.37701276666667</v>
      </c>
      <c r="AP3185" s="7" t="s">
        <v>1233</v>
      </c>
      <c r="AQ3185" s="13">
        <v>66.688506383333333</v>
      </c>
      <c r="AR3185" s="13">
        <v>66.688506383333333</v>
      </c>
      <c r="AS3185" s="13">
        <v>66.688506383333333</v>
      </c>
      <c r="AT3185">
        <v>0</v>
      </c>
      <c r="AU3185">
        <v>0</v>
      </c>
      <c r="AV3185">
        <v>0</v>
      </c>
      <c r="AW3185" s="48">
        <v>2</v>
      </c>
      <c r="AX3185">
        <v>0</v>
      </c>
      <c r="AY3185">
        <v>1</v>
      </c>
      <c r="AZ3185">
        <v>0</v>
      </c>
      <c r="BA3185">
        <v>2</v>
      </c>
      <c r="BB3185">
        <v>0</v>
      </c>
      <c r="BC3185">
        <v>0</v>
      </c>
      <c r="BD3185">
        <v>1</v>
      </c>
      <c r="BE3185" s="7">
        <f t="shared" si="327"/>
        <v>102.34</v>
      </c>
      <c r="BF3185" s="7">
        <f t="shared" si="328"/>
        <v>7.6599999999999966</v>
      </c>
      <c r="BG3185" s="7">
        <f t="shared" si="329"/>
        <v>110</v>
      </c>
      <c r="BH3185" s="7">
        <f t="shared" si="330"/>
        <v>133.37701276666667</v>
      </c>
      <c r="BI3185">
        <v>15</v>
      </c>
      <c r="BJ3185">
        <v>300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77</v>
      </c>
      <c r="BR3185" s="9" t="s">
        <v>968</v>
      </c>
      <c r="BS3185">
        <v>1</v>
      </c>
      <c r="BT3185">
        <v>80</v>
      </c>
      <c r="BU3185" s="72">
        <v>0.31721265958333333</v>
      </c>
      <c r="BV3185" s="64">
        <f>BT3185*BU3185</f>
        <v>25.377012766666667</v>
      </c>
      <c r="BW3185">
        <v>0</v>
      </c>
      <c r="BX3185" s="9"/>
      <c r="BY3185">
        <v>0</v>
      </c>
      <c r="BZ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39041</v>
      </c>
      <c r="CJ3185">
        <v>47083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0</v>
      </c>
      <c r="CR3185">
        <v>0</v>
      </c>
      <c r="CS3185">
        <v>0</v>
      </c>
      <c r="CT3185">
        <v>0</v>
      </c>
      <c r="CU3185">
        <v>0</v>
      </c>
      <c r="CV3185">
        <v>0</v>
      </c>
      <c r="CW3185">
        <v>0</v>
      </c>
      <c r="CX3185">
        <v>0</v>
      </c>
      <c r="CY3185">
        <v>0</v>
      </c>
      <c r="CZ3185">
        <v>0</v>
      </c>
      <c r="DA3185">
        <v>0</v>
      </c>
      <c r="DB3185">
        <v>0</v>
      </c>
      <c r="DC3185">
        <v>0</v>
      </c>
      <c r="DD3185">
        <v>0</v>
      </c>
      <c r="DE3185">
        <v>0</v>
      </c>
      <c r="DF3185">
        <v>0</v>
      </c>
      <c r="DG3185">
        <v>1</v>
      </c>
      <c r="DH3185">
        <v>1</v>
      </c>
      <c r="DI3185">
        <v>0</v>
      </c>
      <c r="DJ3185">
        <v>0</v>
      </c>
      <c r="DK3185">
        <v>0</v>
      </c>
      <c r="DL3185">
        <v>0</v>
      </c>
      <c r="DM3185">
        <v>0</v>
      </c>
      <c r="DN3185">
        <v>0</v>
      </c>
      <c r="DO3185">
        <v>0</v>
      </c>
      <c r="DP3185">
        <v>0</v>
      </c>
      <c r="DQ3185">
        <v>0</v>
      </c>
      <c r="DR3185">
        <v>0</v>
      </c>
      <c r="DS3185">
        <v>0</v>
      </c>
      <c r="DT3185">
        <v>0</v>
      </c>
      <c r="DU3185">
        <v>0</v>
      </c>
      <c r="DV3185">
        <v>0</v>
      </c>
      <c r="DW3185">
        <v>0</v>
      </c>
      <c r="DX3185">
        <v>270</v>
      </c>
      <c r="DY3185">
        <v>9</v>
      </c>
      <c r="DZ3185">
        <v>0</v>
      </c>
      <c r="EA3185">
        <v>16</v>
      </c>
      <c r="EB3185">
        <v>0</v>
      </c>
      <c r="EC3185">
        <v>52</v>
      </c>
      <c r="ED3185" s="6">
        <v>0</v>
      </c>
      <c r="EE3185">
        <v>0</v>
      </c>
      <c r="EF3185">
        <v>1</v>
      </c>
      <c r="EG3185">
        <v>1</v>
      </c>
      <c r="EJ3185" s="40"/>
      <c r="EK3185" t="s">
        <v>798</v>
      </c>
    </row>
    <row r="3186" spans="1:141" x14ac:dyDescent="0.15">
      <c r="A3186" s="48">
        <v>10164</v>
      </c>
      <c r="B3186" s="40">
        <v>1</v>
      </c>
      <c r="C3186">
        <v>39</v>
      </c>
      <c r="D3186" s="2" t="s">
        <v>3042</v>
      </c>
      <c r="E3186">
        <v>41</v>
      </c>
      <c r="F3186">
        <v>47</v>
      </c>
      <c r="G3186">
        <v>46</v>
      </c>
      <c r="H3186">
        <v>91</v>
      </c>
      <c r="I3186">
        <v>11</v>
      </c>
      <c r="J3186">
        <v>2</v>
      </c>
      <c r="K3186">
        <v>17</v>
      </c>
      <c r="L3186">
        <v>8</v>
      </c>
      <c r="M3186">
        <v>0</v>
      </c>
      <c r="N3186" s="23">
        <v>1</v>
      </c>
      <c r="O3186">
        <v>1</v>
      </c>
      <c r="P3186" s="8">
        <v>0</v>
      </c>
      <c r="Q3186">
        <v>29</v>
      </c>
      <c r="R3186">
        <v>2</v>
      </c>
      <c r="S3186">
        <v>1</v>
      </c>
      <c r="T3186">
        <v>39</v>
      </c>
      <c r="U3186">
        <v>47</v>
      </c>
      <c r="V3186" s="50">
        <v>2</v>
      </c>
      <c r="W3186" s="50" t="s">
        <v>3310</v>
      </c>
      <c r="X3186" s="50">
        <v>1</v>
      </c>
      <c r="Y3186" s="51">
        <v>10</v>
      </c>
      <c r="Z3186" s="51">
        <v>16.635274261603374</v>
      </c>
      <c r="AA3186" s="51">
        <v>3.8801184314050272</v>
      </c>
      <c r="AB3186" s="51">
        <v>188.51865266848063</v>
      </c>
      <c r="AC3186">
        <v>9</v>
      </c>
      <c r="AD3186">
        <v>0</v>
      </c>
      <c r="AE3186">
        <v>10</v>
      </c>
      <c r="AF3186" s="6">
        <v>0</v>
      </c>
      <c r="AG3186" s="52">
        <v>50</v>
      </c>
      <c r="AH3186">
        <v>50</v>
      </c>
      <c r="AI3186" s="52">
        <v>5</v>
      </c>
      <c r="AJ3186" s="52">
        <v>200</v>
      </c>
      <c r="AK3186" s="6">
        <v>205</v>
      </c>
      <c r="AL3186" s="6">
        <v>0</v>
      </c>
      <c r="AM3186" s="6">
        <v>0</v>
      </c>
      <c r="AN3186" s="52">
        <v>70</v>
      </c>
      <c r="AO3186" s="5">
        <f t="shared" si="326"/>
        <v>2</v>
      </c>
      <c r="AP3186" s="75" t="s">
        <v>2703</v>
      </c>
      <c r="AQ3186" s="13">
        <v>102.57505921570252</v>
      </c>
      <c r="AR3186" s="13">
        <v>102.57505921570252</v>
      </c>
      <c r="AS3186" s="13">
        <v>70</v>
      </c>
      <c r="AT3186">
        <v>0</v>
      </c>
      <c r="AU3186">
        <v>0</v>
      </c>
      <c r="AV3186">
        <v>0</v>
      </c>
      <c r="AW3186" s="48">
        <v>2</v>
      </c>
      <c r="AX3186">
        <v>1</v>
      </c>
      <c r="AY3186">
        <v>1</v>
      </c>
      <c r="AZ3186">
        <v>0</v>
      </c>
      <c r="BA3186">
        <v>1</v>
      </c>
      <c r="BB3186">
        <v>0</v>
      </c>
      <c r="BC3186">
        <v>0</v>
      </c>
      <c r="BD3186">
        <v>1</v>
      </c>
      <c r="BE3186" s="7">
        <f t="shared" si="327"/>
        <v>133.20000000000002</v>
      </c>
      <c r="BF3186" s="7">
        <f t="shared" si="328"/>
        <v>66.799999999999983</v>
      </c>
      <c r="BG3186" s="7">
        <f t="shared" si="329"/>
        <v>200</v>
      </c>
      <c r="BH3186" s="7">
        <f t="shared" si="330"/>
        <v>72</v>
      </c>
      <c r="BI3186">
        <v>9</v>
      </c>
      <c r="BJ3186">
        <v>200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 s="9" t="s">
        <v>614</v>
      </c>
      <c r="BS3186">
        <v>0</v>
      </c>
      <c r="BT3186">
        <v>0</v>
      </c>
      <c r="BU3186" s="8"/>
      <c r="BV3186" s="8"/>
      <c r="BW3186">
        <v>0</v>
      </c>
      <c r="BX3186" s="9"/>
      <c r="BY3186">
        <v>0</v>
      </c>
      <c r="BZ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39041</v>
      </c>
      <c r="CJ3186">
        <v>47083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0</v>
      </c>
      <c r="CR3186">
        <v>0</v>
      </c>
      <c r="CS3186">
        <v>0</v>
      </c>
      <c r="CT3186">
        <v>0</v>
      </c>
      <c r="CU3186">
        <v>0</v>
      </c>
      <c r="CV3186">
        <v>0</v>
      </c>
      <c r="CW3186">
        <v>0</v>
      </c>
      <c r="CX3186">
        <v>0</v>
      </c>
      <c r="CY3186">
        <v>0</v>
      </c>
      <c r="CZ3186">
        <v>0</v>
      </c>
      <c r="DA3186">
        <v>0</v>
      </c>
      <c r="DB3186">
        <v>0</v>
      </c>
      <c r="DC3186">
        <v>0</v>
      </c>
      <c r="DD3186">
        <v>0</v>
      </c>
      <c r="DE3186">
        <v>0</v>
      </c>
      <c r="DF3186">
        <v>0</v>
      </c>
      <c r="DG3186">
        <v>0</v>
      </c>
      <c r="DH3186">
        <v>0</v>
      </c>
      <c r="DI3186">
        <v>0</v>
      </c>
      <c r="DJ3186">
        <v>0</v>
      </c>
      <c r="DK3186">
        <v>0</v>
      </c>
      <c r="DL3186">
        <v>0</v>
      </c>
      <c r="DM3186">
        <v>0</v>
      </c>
      <c r="DN3186">
        <v>0</v>
      </c>
      <c r="DO3186">
        <v>0</v>
      </c>
      <c r="DP3186">
        <v>0</v>
      </c>
      <c r="DQ3186">
        <v>0</v>
      </c>
      <c r="DR3186">
        <v>0</v>
      </c>
      <c r="DS3186">
        <v>0</v>
      </c>
      <c r="DT3186">
        <v>0</v>
      </c>
      <c r="DU3186">
        <v>0</v>
      </c>
      <c r="DV3186">
        <v>0</v>
      </c>
      <c r="DW3186">
        <v>0</v>
      </c>
      <c r="DX3186">
        <v>270</v>
      </c>
      <c r="DY3186">
        <v>9</v>
      </c>
      <c r="DZ3186">
        <v>0</v>
      </c>
      <c r="EA3186">
        <v>9</v>
      </c>
      <c r="EB3186">
        <v>0</v>
      </c>
      <c r="EC3186">
        <v>52</v>
      </c>
      <c r="ED3186" s="6">
        <v>0</v>
      </c>
      <c r="EE3186">
        <v>0</v>
      </c>
      <c r="EF3186">
        <v>1</v>
      </c>
      <c r="EG3186">
        <v>1</v>
      </c>
      <c r="EJ3186" s="40"/>
      <c r="EK3186" t="s">
        <v>615</v>
      </c>
    </row>
    <row r="3187" spans="1:141" x14ac:dyDescent="0.15">
      <c r="A3187" s="48">
        <v>10166</v>
      </c>
      <c r="B3187" s="40">
        <v>1</v>
      </c>
      <c r="C3187">
        <v>39</v>
      </c>
      <c r="D3187" s="2" t="s">
        <v>616</v>
      </c>
      <c r="E3187">
        <v>41</v>
      </c>
      <c r="F3187">
        <v>47</v>
      </c>
      <c r="G3187">
        <v>46</v>
      </c>
      <c r="H3187">
        <v>91</v>
      </c>
      <c r="I3187">
        <v>11</v>
      </c>
      <c r="J3187">
        <v>4</v>
      </c>
      <c r="K3187">
        <v>17</v>
      </c>
      <c r="L3187">
        <v>15</v>
      </c>
      <c r="M3187">
        <v>0</v>
      </c>
      <c r="N3187" s="56">
        <v>2</v>
      </c>
      <c r="O3187">
        <v>1</v>
      </c>
      <c r="P3187" s="8">
        <v>0</v>
      </c>
      <c r="Q3187">
        <v>40</v>
      </c>
      <c r="R3187">
        <v>2</v>
      </c>
      <c r="S3187">
        <v>1</v>
      </c>
      <c r="T3187">
        <v>39</v>
      </c>
      <c r="U3187">
        <v>47</v>
      </c>
      <c r="V3187" s="66">
        <v>3</v>
      </c>
      <c r="W3187" s="66" t="s">
        <v>617</v>
      </c>
      <c r="X3187" s="66">
        <v>0</v>
      </c>
      <c r="Y3187" s="51">
        <v>10</v>
      </c>
      <c r="Z3187" s="51">
        <v>16.635274261603374</v>
      </c>
      <c r="AA3187" s="51">
        <v>3.8801184314050272</v>
      </c>
      <c r="AB3187" s="51">
        <v>565.51259111636909</v>
      </c>
      <c r="AC3187">
        <v>20</v>
      </c>
      <c r="AD3187">
        <v>0</v>
      </c>
      <c r="AE3187">
        <v>60</v>
      </c>
      <c r="AF3187" s="6">
        <v>0</v>
      </c>
      <c r="AG3187" s="52">
        <v>300</v>
      </c>
      <c r="AH3187">
        <v>300</v>
      </c>
      <c r="AI3187" s="52">
        <v>10</v>
      </c>
      <c r="AJ3187" s="52">
        <v>200</v>
      </c>
      <c r="AK3187" s="6">
        <v>210</v>
      </c>
      <c r="AL3187" s="6">
        <v>0</v>
      </c>
      <c r="AM3187" s="6">
        <v>0</v>
      </c>
      <c r="AN3187" s="52">
        <v>75</v>
      </c>
      <c r="AO3187" s="5">
        <f t="shared" si="326"/>
        <v>11.099999999999994</v>
      </c>
      <c r="AP3187" s="7" t="s">
        <v>618</v>
      </c>
      <c r="AQ3187" s="13">
        <v>71.099999999999994</v>
      </c>
      <c r="AR3187" s="13">
        <v>71.099999999999994</v>
      </c>
      <c r="AS3187" s="13">
        <v>71.099999999999994</v>
      </c>
      <c r="AT3187">
        <v>0</v>
      </c>
      <c r="AU3187">
        <v>0</v>
      </c>
      <c r="AV3187">
        <v>0</v>
      </c>
      <c r="AW3187" s="48">
        <v>2</v>
      </c>
      <c r="AX3187">
        <v>2</v>
      </c>
      <c r="AY3187">
        <v>0</v>
      </c>
      <c r="AZ3187">
        <v>0</v>
      </c>
      <c r="BA3187">
        <v>2</v>
      </c>
      <c r="BB3187">
        <v>3</v>
      </c>
      <c r="BC3187">
        <v>0</v>
      </c>
      <c r="BD3187">
        <v>20</v>
      </c>
      <c r="BE3187" s="7">
        <f t="shared" si="327"/>
        <v>257.69</v>
      </c>
      <c r="BF3187" s="7">
        <f t="shared" si="328"/>
        <v>0</v>
      </c>
      <c r="BG3187" s="7">
        <f t="shared" si="329"/>
        <v>257.69</v>
      </c>
      <c r="BH3187" s="7">
        <f t="shared" si="330"/>
        <v>86.1</v>
      </c>
      <c r="BI3187">
        <v>9</v>
      </c>
      <c r="BJ3187">
        <v>175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0</v>
      </c>
      <c r="BQ3187">
        <v>58</v>
      </c>
      <c r="BR3187" s="9" t="s">
        <v>619</v>
      </c>
      <c r="BS3187">
        <v>8</v>
      </c>
      <c r="BT3187">
        <v>70</v>
      </c>
      <c r="BU3187" s="8">
        <v>0.33</v>
      </c>
      <c r="BV3187" s="64">
        <f>BT3187*BU3187</f>
        <v>23.1</v>
      </c>
      <c r="BW3187">
        <v>0</v>
      </c>
      <c r="BX3187" s="9"/>
      <c r="BY3187">
        <v>0</v>
      </c>
      <c r="BZ3187">
        <v>0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v>0</v>
      </c>
      <c r="CI3187">
        <v>39041</v>
      </c>
      <c r="CJ3187">
        <v>47083</v>
      </c>
      <c r="CK3187">
        <v>8</v>
      </c>
      <c r="CL3187">
        <v>8</v>
      </c>
      <c r="CM3187">
        <v>0</v>
      </c>
      <c r="CN3187">
        <v>0</v>
      </c>
      <c r="CO3187">
        <v>0</v>
      </c>
      <c r="CP3187">
        <v>0</v>
      </c>
      <c r="CQ3187">
        <v>0</v>
      </c>
      <c r="CR3187">
        <v>0</v>
      </c>
      <c r="CS3187">
        <v>0</v>
      </c>
      <c r="CT3187">
        <v>0</v>
      </c>
      <c r="CU3187">
        <v>0</v>
      </c>
      <c r="CV3187">
        <v>0</v>
      </c>
      <c r="CW3187">
        <v>0</v>
      </c>
      <c r="CX3187">
        <v>0</v>
      </c>
      <c r="CY3187">
        <v>0</v>
      </c>
      <c r="CZ3187">
        <v>0</v>
      </c>
      <c r="DA3187">
        <v>0</v>
      </c>
      <c r="DB3187">
        <v>0</v>
      </c>
      <c r="DC3187">
        <v>0</v>
      </c>
      <c r="DD3187">
        <v>0</v>
      </c>
      <c r="DE3187">
        <v>0</v>
      </c>
      <c r="DF3187">
        <v>0</v>
      </c>
      <c r="DG3187">
        <v>0</v>
      </c>
      <c r="DH3187">
        <v>0</v>
      </c>
      <c r="DI3187">
        <v>0</v>
      </c>
      <c r="DJ3187">
        <v>0</v>
      </c>
      <c r="DK3187">
        <v>0</v>
      </c>
      <c r="DL3187">
        <v>0</v>
      </c>
      <c r="DM3187">
        <v>0</v>
      </c>
      <c r="DN3187">
        <v>0</v>
      </c>
      <c r="DO3187">
        <v>0</v>
      </c>
      <c r="DP3187">
        <v>0</v>
      </c>
      <c r="DQ3187">
        <v>0</v>
      </c>
      <c r="DR3187">
        <v>0</v>
      </c>
      <c r="DS3187">
        <v>0</v>
      </c>
      <c r="DT3187">
        <v>0</v>
      </c>
      <c r="DU3187">
        <v>0</v>
      </c>
      <c r="DV3187">
        <v>0</v>
      </c>
      <c r="DW3187">
        <v>0</v>
      </c>
      <c r="DX3187">
        <v>270</v>
      </c>
      <c r="DY3187">
        <v>9</v>
      </c>
      <c r="DZ3187">
        <v>0</v>
      </c>
      <c r="EA3187">
        <v>17</v>
      </c>
      <c r="EB3187">
        <v>0</v>
      </c>
      <c r="EC3187">
        <v>52</v>
      </c>
      <c r="ED3187" s="6">
        <v>0</v>
      </c>
      <c r="EE3187">
        <v>0</v>
      </c>
      <c r="EF3187">
        <v>1</v>
      </c>
      <c r="EG3187">
        <v>1</v>
      </c>
      <c r="EJ3187" s="40"/>
      <c r="EK3187" t="s">
        <v>620</v>
      </c>
    </row>
    <row r="3188" spans="1:141" x14ac:dyDescent="0.15">
      <c r="A3188" s="48">
        <v>10173</v>
      </c>
      <c r="B3188" s="40">
        <v>1</v>
      </c>
      <c r="C3188">
        <v>39</v>
      </c>
      <c r="D3188" s="2" t="s">
        <v>621</v>
      </c>
      <c r="E3188">
        <v>41</v>
      </c>
      <c r="F3188">
        <v>47</v>
      </c>
      <c r="G3188">
        <v>46</v>
      </c>
      <c r="H3188">
        <v>92</v>
      </c>
      <c r="I3188">
        <v>8</v>
      </c>
      <c r="J3188">
        <v>6</v>
      </c>
      <c r="K3188">
        <v>9</v>
      </c>
      <c r="L3188">
        <v>4</v>
      </c>
      <c r="M3188">
        <v>0</v>
      </c>
      <c r="N3188" s="56">
        <v>2</v>
      </c>
      <c r="O3188">
        <v>1</v>
      </c>
      <c r="P3188" s="8">
        <v>0</v>
      </c>
      <c r="Q3188">
        <v>55</v>
      </c>
      <c r="R3188">
        <v>2</v>
      </c>
      <c r="S3188">
        <v>1</v>
      </c>
      <c r="T3188">
        <v>39</v>
      </c>
      <c r="U3188">
        <v>47</v>
      </c>
      <c r="V3188" s="50">
        <v>2</v>
      </c>
      <c r="W3188" s="50" t="s">
        <v>3310</v>
      </c>
      <c r="X3188" s="50">
        <v>1</v>
      </c>
      <c r="Y3188" s="51">
        <v>10</v>
      </c>
      <c r="Z3188" s="51">
        <v>16.635274261603374</v>
      </c>
      <c r="AA3188" s="51">
        <v>3.8801184314050272</v>
      </c>
      <c r="AB3188" s="51">
        <v>249.52911392405062</v>
      </c>
      <c r="AC3188">
        <v>15</v>
      </c>
      <c r="AD3188">
        <v>0</v>
      </c>
      <c r="AE3188">
        <v>0</v>
      </c>
      <c r="AF3188" s="6">
        <v>0</v>
      </c>
      <c r="AG3188" s="52">
        <v>100</v>
      </c>
      <c r="AH3188">
        <v>100</v>
      </c>
      <c r="AI3188" s="52">
        <v>5</v>
      </c>
      <c r="AJ3188" s="52">
        <v>0</v>
      </c>
      <c r="AK3188" s="6">
        <v>5</v>
      </c>
      <c r="AL3188" s="6">
        <v>0</v>
      </c>
      <c r="AM3188" s="6">
        <v>0</v>
      </c>
      <c r="AN3188" s="52">
        <v>150</v>
      </c>
      <c r="AO3188" s="5">
        <f t="shared" si="326"/>
        <v>0</v>
      </c>
      <c r="AP3188" s="75" t="s">
        <v>622</v>
      </c>
      <c r="AQ3188" s="13">
        <v>150.63499999999999</v>
      </c>
      <c r="AR3188" s="13">
        <v>150.63499999999999</v>
      </c>
      <c r="AS3188" s="13">
        <v>150</v>
      </c>
      <c r="AT3188">
        <v>0</v>
      </c>
      <c r="AU3188">
        <v>0</v>
      </c>
      <c r="AV3188">
        <v>0</v>
      </c>
      <c r="AW3188" s="48">
        <v>2</v>
      </c>
      <c r="AX3188">
        <v>0</v>
      </c>
      <c r="AY3188">
        <v>1</v>
      </c>
      <c r="AZ3188">
        <v>0</v>
      </c>
      <c r="BA3188">
        <v>1</v>
      </c>
      <c r="BB3188">
        <v>2</v>
      </c>
      <c r="BC3188">
        <v>0</v>
      </c>
      <c r="BD3188">
        <v>2</v>
      </c>
      <c r="BE3188" s="7">
        <f t="shared" si="327"/>
        <v>114.75</v>
      </c>
      <c r="BF3188" s="7">
        <f t="shared" si="328"/>
        <v>0</v>
      </c>
      <c r="BG3188" s="7">
        <f t="shared" si="329"/>
        <v>114.75</v>
      </c>
      <c r="BH3188" s="7">
        <f t="shared" si="330"/>
        <v>147.17212659583333</v>
      </c>
      <c r="BI3188">
        <v>10</v>
      </c>
      <c r="BJ3188">
        <v>400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77</v>
      </c>
      <c r="BR3188" s="9" t="s">
        <v>623</v>
      </c>
      <c r="BS3188">
        <v>0</v>
      </c>
      <c r="BT3188">
        <v>10</v>
      </c>
      <c r="BU3188" s="72">
        <v>0.31721265958333333</v>
      </c>
      <c r="BV3188" s="64">
        <f>BT3188*BU3188</f>
        <v>3.1721265958333333</v>
      </c>
      <c r="BW3188">
        <v>0</v>
      </c>
      <c r="BX3188" s="9"/>
      <c r="BY3188">
        <v>0</v>
      </c>
      <c r="BZ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>
        <v>39041</v>
      </c>
      <c r="CJ3188">
        <v>47083</v>
      </c>
      <c r="CK3188">
        <v>0</v>
      </c>
      <c r="CL3188">
        <v>0</v>
      </c>
      <c r="CM3188">
        <v>0</v>
      </c>
      <c r="CN3188">
        <v>0</v>
      </c>
      <c r="CO3188">
        <v>0</v>
      </c>
      <c r="CP3188">
        <v>0</v>
      </c>
      <c r="CQ3188">
        <v>0</v>
      </c>
      <c r="CR3188">
        <v>0</v>
      </c>
      <c r="CS3188">
        <v>0</v>
      </c>
      <c r="CT3188">
        <v>0</v>
      </c>
      <c r="CU3188">
        <v>0</v>
      </c>
      <c r="CV3188">
        <v>0</v>
      </c>
      <c r="CW3188">
        <v>0</v>
      </c>
      <c r="CX3188">
        <v>0</v>
      </c>
      <c r="CY3188">
        <v>0</v>
      </c>
      <c r="CZ3188">
        <v>0</v>
      </c>
      <c r="DA3188">
        <v>0</v>
      </c>
      <c r="DB3188">
        <v>0</v>
      </c>
      <c r="DC3188">
        <v>0</v>
      </c>
      <c r="DD3188">
        <v>0</v>
      </c>
      <c r="DE3188">
        <v>0</v>
      </c>
      <c r="DF3188">
        <v>0</v>
      </c>
      <c r="DG3188">
        <v>0</v>
      </c>
      <c r="DH3188">
        <v>0</v>
      </c>
      <c r="DI3188">
        <v>0</v>
      </c>
      <c r="DJ3188">
        <v>0</v>
      </c>
      <c r="DK3188">
        <v>0</v>
      </c>
      <c r="DL3188">
        <v>0</v>
      </c>
      <c r="DM3188">
        <v>0</v>
      </c>
      <c r="DN3188">
        <v>0</v>
      </c>
      <c r="DO3188">
        <v>0</v>
      </c>
      <c r="DP3188">
        <v>0</v>
      </c>
      <c r="DQ3188">
        <v>0</v>
      </c>
      <c r="DR3188">
        <v>0</v>
      </c>
      <c r="DS3188">
        <v>0</v>
      </c>
      <c r="DT3188">
        <v>0</v>
      </c>
      <c r="DU3188">
        <v>0</v>
      </c>
      <c r="DV3188">
        <v>0</v>
      </c>
      <c r="DW3188">
        <v>0</v>
      </c>
      <c r="DX3188">
        <v>270</v>
      </c>
      <c r="DY3188">
        <v>9</v>
      </c>
      <c r="DZ3188">
        <v>0</v>
      </c>
      <c r="EA3188">
        <v>10</v>
      </c>
      <c r="EB3188">
        <v>0</v>
      </c>
      <c r="EC3188">
        <v>52</v>
      </c>
      <c r="ED3188" s="6">
        <v>0</v>
      </c>
      <c r="EE3188">
        <v>0</v>
      </c>
      <c r="EF3188">
        <v>1</v>
      </c>
      <c r="EG3188">
        <v>1</v>
      </c>
      <c r="EJ3188" s="40"/>
      <c r="EK3188" t="s">
        <v>624</v>
      </c>
    </row>
    <row r="3189" spans="1:141" x14ac:dyDescent="0.15">
      <c r="A3189" s="48">
        <v>10174</v>
      </c>
      <c r="B3189" s="40">
        <v>1</v>
      </c>
      <c r="C3189">
        <v>39</v>
      </c>
      <c r="D3189" s="2" t="s">
        <v>625</v>
      </c>
      <c r="E3189">
        <v>41</v>
      </c>
      <c r="F3189">
        <v>47</v>
      </c>
      <c r="G3189">
        <v>46</v>
      </c>
      <c r="H3189">
        <v>92</v>
      </c>
      <c r="I3189">
        <v>8</v>
      </c>
      <c r="J3189">
        <v>7</v>
      </c>
      <c r="K3189">
        <v>5</v>
      </c>
      <c r="L3189">
        <v>23</v>
      </c>
      <c r="M3189">
        <v>0</v>
      </c>
      <c r="N3189" s="23">
        <v>1</v>
      </c>
      <c r="O3189">
        <v>1</v>
      </c>
      <c r="P3189" s="8">
        <v>0</v>
      </c>
      <c r="Q3189">
        <v>26</v>
      </c>
      <c r="R3189">
        <v>4</v>
      </c>
      <c r="S3189">
        <v>1</v>
      </c>
      <c r="T3189">
        <v>39</v>
      </c>
      <c r="U3189">
        <v>47</v>
      </c>
      <c r="V3189" s="50">
        <v>2</v>
      </c>
      <c r="W3189" s="50" t="s">
        <v>626</v>
      </c>
      <c r="X3189" s="50">
        <v>1</v>
      </c>
      <c r="Y3189" s="51">
        <v>10</v>
      </c>
      <c r="Z3189" s="51">
        <v>16.635274261603374</v>
      </c>
      <c r="AA3189" s="51">
        <v>3.8801184314050272</v>
      </c>
      <c r="AB3189" s="51">
        <v>243.95511124413429</v>
      </c>
      <c r="AC3189">
        <v>10</v>
      </c>
      <c r="AD3189">
        <v>0</v>
      </c>
      <c r="AE3189">
        <v>20</v>
      </c>
      <c r="AF3189" s="6">
        <v>0</v>
      </c>
      <c r="AG3189" s="52">
        <v>150</v>
      </c>
      <c r="AH3189">
        <v>150</v>
      </c>
      <c r="AI3189" s="52">
        <v>10</v>
      </c>
      <c r="AJ3189" s="52">
        <v>0</v>
      </c>
      <c r="AK3189" s="6">
        <v>10</v>
      </c>
      <c r="AL3189" s="6">
        <v>0</v>
      </c>
      <c r="AM3189" s="6">
        <v>0</v>
      </c>
      <c r="AN3189" s="52">
        <v>100</v>
      </c>
      <c r="AO3189" s="5">
        <f t="shared" si="326"/>
        <v>0</v>
      </c>
      <c r="AP3189" s="75" t="s">
        <v>2024</v>
      </c>
      <c r="AQ3189" s="13">
        <v>105.15011843140502</v>
      </c>
      <c r="AR3189" s="13">
        <v>105.15011843140502</v>
      </c>
      <c r="AS3189" s="13">
        <v>100</v>
      </c>
      <c r="AT3189">
        <v>0</v>
      </c>
      <c r="AU3189">
        <v>0</v>
      </c>
      <c r="AV3189">
        <v>0</v>
      </c>
      <c r="AW3189" s="48">
        <v>2</v>
      </c>
      <c r="AX3189">
        <v>1</v>
      </c>
      <c r="AY3189">
        <v>0</v>
      </c>
      <c r="AZ3189">
        <v>0</v>
      </c>
      <c r="BA3189">
        <v>1</v>
      </c>
      <c r="BB3189">
        <v>0</v>
      </c>
      <c r="BC3189">
        <v>0</v>
      </c>
      <c r="BD3189">
        <v>15</v>
      </c>
      <c r="BE3189" s="7">
        <f t="shared" si="327"/>
        <v>121.66</v>
      </c>
      <c r="BF3189" s="7">
        <f t="shared" si="328"/>
        <v>0</v>
      </c>
      <c r="BG3189" s="7">
        <f t="shared" si="329"/>
        <v>121.66</v>
      </c>
      <c r="BH3189" s="7">
        <f t="shared" si="330"/>
        <v>47.102443085416667</v>
      </c>
      <c r="BI3189">
        <v>5</v>
      </c>
      <c r="BJ3189">
        <v>100</v>
      </c>
      <c r="BK3189">
        <v>0</v>
      </c>
      <c r="BL3189">
        <v>0</v>
      </c>
      <c r="BM3189">
        <v>10</v>
      </c>
      <c r="BN3189">
        <v>0</v>
      </c>
      <c r="BO3189">
        <v>0</v>
      </c>
      <c r="BP3189">
        <v>0</v>
      </c>
      <c r="BQ3189">
        <v>77</v>
      </c>
      <c r="BR3189" s="9" t="s">
        <v>968</v>
      </c>
      <c r="BS3189">
        <v>0</v>
      </c>
      <c r="BT3189">
        <v>35</v>
      </c>
      <c r="BU3189" s="72">
        <v>0.31721265958333333</v>
      </c>
      <c r="BV3189" s="64">
        <f>BT3189*BU3189</f>
        <v>11.102443085416667</v>
      </c>
      <c r="BW3189">
        <v>0</v>
      </c>
      <c r="BX3189" s="9"/>
      <c r="BY3189">
        <v>0</v>
      </c>
      <c r="BZ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  <c r="CI3189">
        <v>39041</v>
      </c>
      <c r="CJ3189">
        <v>47083</v>
      </c>
      <c r="CK3189">
        <v>0</v>
      </c>
      <c r="CL3189">
        <v>0</v>
      </c>
      <c r="CM3189">
        <v>0</v>
      </c>
      <c r="CN3189">
        <v>0</v>
      </c>
      <c r="CO3189">
        <v>0</v>
      </c>
      <c r="CP3189">
        <v>0</v>
      </c>
      <c r="CQ3189">
        <v>0</v>
      </c>
      <c r="CR3189">
        <v>0</v>
      </c>
      <c r="CS3189">
        <v>0</v>
      </c>
      <c r="CT3189">
        <v>0</v>
      </c>
      <c r="CU3189">
        <v>0</v>
      </c>
      <c r="CV3189">
        <v>0</v>
      </c>
      <c r="CW3189">
        <v>0</v>
      </c>
      <c r="CX3189">
        <v>0</v>
      </c>
      <c r="CY3189">
        <v>0</v>
      </c>
      <c r="CZ3189">
        <v>0</v>
      </c>
      <c r="DA3189">
        <v>0</v>
      </c>
      <c r="DB3189">
        <v>0</v>
      </c>
      <c r="DC3189">
        <v>0</v>
      </c>
      <c r="DD3189">
        <v>0</v>
      </c>
      <c r="DE3189">
        <v>0</v>
      </c>
      <c r="DF3189">
        <v>0</v>
      </c>
      <c r="DG3189">
        <v>0</v>
      </c>
      <c r="DH3189">
        <v>0</v>
      </c>
      <c r="DI3189">
        <v>0</v>
      </c>
      <c r="DJ3189">
        <v>0</v>
      </c>
      <c r="DK3189">
        <v>0</v>
      </c>
      <c r="DL3189">
        <v>0</v>
      </c>
      <c r="DM3189">
        <v>0</v>
      </c>
      <c r="DN3189">
        <v>0</v>
      </c>
      <c r="DO3189">
        <v>0</v>
      </c>
      <c r="DP3189">
        <v>0</v>
      </c>
      <c r="DQ3189">
        <v>0</v>
      </c>
      <c r="DR3189">
        <v>0</v>
      </c>
      <c r="DS3189">
        <v>0</v>
      </c>
      <c r="DT3189">
        <v>0</v>
      </c>
      <c r="DU3189">
        <v>0</v>
      </c>
      <c r="DV3189">
        <v>0</v>
      </c>
      <c r="DW3189">
        <v>0</v>
      </c>
      <c r="DX3189">
        <v>270</v>
      </c>
      <c r="DY3189">
        <v>9</v>
      </c>
      <c r="DZ3189">
        <v>0</v>
      </c>
      <c r="EA3189">
        <v>5</v>
      </c>
      <c r="EB3189">
        <v>0</v>
      </c>
      <c r="EC3189">
        <v>52</v>
      </c>
      <c r="ED3189" s="6">
        <v>0</v>
      </c>
      <c r="EE3189">
        <v>0</v>
      </c>
      <c r="EF3189">
        <v>1</v>
      </c>
      <c r="EG3189">
        <v>1</v>
      </c>
      <c r="EJ3189" s="40"/>
      <c r="EK3189" t="s">
        <v>627</v>
      </c>
    </row>
    <row r="3190" spans="1:141" x14ac:dyDescent="0.15">
      <c r="A3190" s="48">
        <v>10176</v>
      </c>
      <c r="B3190" s="40">
        <v>1</v>
      </c>
      <c r="C3190">
        <v>39</v>
      </c>
      <c r="D3190" s="2" t="s">
        <v>628</v>
      </c>
      <c r="E3190">
        <v>41</v>
      </c>
      <c r="F3190">
        <v>47</v>
      </c>
      <c r="G3190">
        <v>46</v>
      </c>
      <c r="H3190">
        <v>92</v>
      </c>
      <c r="I3190">
        <v>8</v>
      </c>
      <c r="J3190">
        <v>9</v>
      </c>
      <c r="K3190">
        <v>10</v>
      </c>
      <c r="L3190">
        <v>9</v>
      </c>
      <c r="M3190">
        <v>0</v>
      </c>
      <c r="N3190" s="56">
        <v>2</v>
      </c>
      <c r="O3190">
        <v>1</v>
      </c>
      <c r="P3190" s="8">
        <v>0</v>
      </c>
      <c r="Q3190">
        <v>55</v>
      </c>
      <c r="R3190">
        <v>6</v>
      </c>
      <c r="S3190">
        <v>1</v>
      </c>
      <c r="T3190">
        <v>20</v>
      </c>
      <c r="U3190">
        <v>24</v>
      </c>
      <c r="V3190" s="50">
        <v>2</v>
      </c>
      <c r="W3190" s="50" t="s">
        <v>629</v>
      </c>
      <c r="X3190" s="50">
        <v>1</v>
      </c>
      <c r="Y3190" s="51">
        <v>10</v>
      </c>
      <c r="Z3190" s="51">
        <v>16.635274261603374</v>
      </c>
      <c r="AA3190" s="51">
        <v>3.8801184314050272</v>
      </c>
      <c r="AB3190" s="51">
        <v>720.71732837257014</v>
      </c>
      <c r="AC3190">
        <v>20</v>
      </c>
      <c r="AD3190">
        <v>0</v>
      </c>
      <c r="AE3190">
        <v>100</v>
      </c>
      <c r="AF3190" s="6">
        <v>0</v>
      </c>
      <c r="AG3190" s="52">
        <v>500</v>
      </c>
      <c r="AH3190">
        <v>500</v>
      </c>
      <c r="AI3190" s="52">
        <v>80</v>
      </c>
      <c r="AJ3190" s="52">
        <v>400</v>
      </c>
      <c r="AK3190" s="6">
        <v>480</v>
      </c>
      <c r="AL3190" s="6">
        <v>30</v>
      </c>
      <c r="AM3190" s="6">
        <v>0</v>
      </c>
      <c r="AN3190" s="52">
        <v>300</v>
      </c>
      <c r="AO3190" s="5">
        <f t="shared" si="326"/>
        <v>0</v>
      </c>
      <c r="AP3190" s="75" t="s">
        <v>2024</v>
      </c>
      <c r="AQ3190" s="13">
        <v>389.56059215702516</v>
      </c>
      <c r="AR3190" s="13">
        <v>389.56059215702516</v>
      </c>
      <c r="AS3190" s="13">
        <v>300</v>
      </c>
      <c r="AT3190">
        <v>0</v>
      </c>
      <c r="AU3190">
        <v>0</v>
      </c>
      <c r="AV3190">
        <v>0</v>
      </c>
      <c r="AW3190" s="48">
        <v>2</v>
      </c>
      <c r="AX3190">
        <v>0</v>
      </c>
      <c r="AY3190">
        <v>2</v>
      </c>
      <c r="AZ3190">
        <v>4</v>
      </c>
      <c r="BA3190">
        <v>1</v>
      </c>
      <c r="BB3190">
        <v>1</v>
      </c>
      <c r="BC3190">
        <v>0</v>
      </c>
      <c r="BD3190">
        <v>6</v>
      </c>
      <c r="BE3190" s="7">
        <f t="shared" si="327"/>
        <v>168.14000000000001</v>
      </c>
      <c r="BF3190" s="7">
        <f t="shared" si="328"/>
        <v>231.85999999999999</v>
      </c>
      <c r="BG3190" s="7">
        <f t="shared" si="329"/>
        <v>400</v>
      </c>
      <c r="BH3190" s="7">
        <f t="shared" si="330"/>
        <v>135</v>
      </c>
      <c r="BI3190">
        <v>8</v>
      </c>
      <c r="BJ3190">
        <v>375</v>
      </c>
      <c r="BK3190">
        <v>0</v>
      </c>
      <c r="BL3190">
        <v>0</v>
      </c>
      <c r="BM3190">
        <v>0</v>
      </c>
      <c r="BN3190">
        <v>12</v>
      </c>
      <c r="BO3190">
        <v>0</v>
      </c>
      <c r="BP3190">
        <v>0</v>
      </c>
      <c r="BQ3190">
        <v>0</v>
      </c>
      <c r="BR3190" s="9" t="s">
        <v>630</v>
      </c>
      <c r="BS3190">
        <v>0</v>
      </c>
      <c r="BT3190">
        <v>0</v>
      </c>
      <c r="BU3190" s="8"/>
      <c r="BV3190" s="8"/>
      <c r="BW3190">
        <v>0</v>
      </c>
      <c r="BX3190" s="9"/>
      <c r="BY3190">
        <v>0</v>
      </c>
      <c r="BZ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  <c r="CI3190">
        <v>39041</v>
      </c>
      <c r="CJ3190">
        <v>47083</v>
      </c>
      <c r="CK3190">
        <v>0</v>
      </c>
      <c r="CL3190">
        <v>0</v>
      </c>
      <c r="CM3190">
        <v>0</v>
      </c>
      <c r="CN3190">
        <v>0</v>
      </c>
      <c r="CO3190">
        <v>0</v>
      </c>
      <c r="CP3190">
        <v>0</v>
      </c>
      <c r="CQ3190">
        <v>0</v>
      </c>
      <c r="CR3190">
        <v>0</v>
      </c>
      <c r="CS3190">
        <v>0</v>
      </c>
      <c r="CT3190">
        <v>0</v>
      </c>
      <c r="CU3190">
        <v>0</v>
      </c>
      <c r="CV3190">
        <v>0</v>
      </c>
      <c r="CW3190">
        <v>0</v>
      </c>
      <c r="CX3190">
        <v>0</v>
      </c>
      <c r="CY3190">
        <v>0</v>
      </c>
      <c r="CZ3190">
        <v>0</v>
      </c>
      <c r="DA3190">
        <v>0</v>
      </c>
      <c r="DB3190">
        <v>0</v>
      </c>
      <c r="DC3190">
        <v>0</v>
      </c>
      <c r="DD3190">
        <v>0</v>
      </c>
      <c r="DE3190">
        <v>0</v>
      </c>
      <c r="DF3190">
        <v>0</v>
      </c>
      <c r="DG3190">
        <v>0</v>
      </c>
      <c r="DH3190">
        <v>0</v>
      </c>
      <c r="DI3190">
        <v>0</v>
      </c>
      <c r="DJ3190">
        <v>0</v>
      </c>
      <c r="DK3190">
        <v>0</v>
      </c>
      <c r="DL3190">
        <v>0</v>
      </c>
      <c r="DM3190">
        <v>0</v>
      </c>
      <c r="DN3190">
        <v>0</v>
      </c>
      <c r="DO3190">
        <v>0</v>
      </c>
      <c r="DP3190">
        <v>0</v>
      </c>
      <c r="DQ3190">
        <v>0</v>
      </c>
      <c r="DR3190">
        <v>0</v>
      </c>
      <c r="DS3190">
        <v>0</v>
      </c>
      <c r="DT3190">
        <v>0</v>
      </c>
      <c r="DU3190">
        <v>0</v>
      </c>
      <c r="DV3190">
        <v>0</v>
      </c>
      <c r="DW3190">
        <v>0</v>
      </c>
      <c r="DX3190">
        <v>270</v>
      </c>
      <c r="DY3190">
        <v>9</v>
      </c>
      <c r="DZ3190">
        <v>0</v>
      </c>
      <c r="EA3190">
        <v>8</v>
      </c>
      <c r="EB3190">
        <v>0</v>
      </c>
      <c r="EC3190">
        <v>52</v>
      </c>
      <c r="ED3190" s="6">
        <v>0</v>
      </c>
      <c r="EE3190">
        <v>0</v>
      </c>
      <c r="EF3190">
        <v>1</v>
      </c>
      <c r="EG3190">
        <v>1</v>
      </c>
      <c r="EJ3190" s="40"/>
      <c r="EK3190" t="s">
        <v>631</v>
      </c>
    </row>
    <row r="3191" spans="1:141" x14ac:dyDescent="0.15">
      <c r="A3191" s="48">
        <v>10190</v>
      </c>
      <c r="B3191" s="40">
        <v>1</v>
      </c>
      <c r="C3191">
        <v>39</v>
      </c>
      <c r="D3191" s="2" t="s">
        <v>632</v>
      </c>
      <c r="E3191">
        <v>41</v>
      </c>
      <c r="F3191">
        <v>47</v>
      </c>
      <c r="G3191">
        <v>46</v>
      </c>
      <c r="H3191">
        <v>93</v>
      </c>
      <c r="I3191">
        <v>9</v>
      </c>
      <c r="J3191">
        <v>8</v>
      </c>
      <c r="K3191">
        <v>13</v>
      </c>
      <c r="L3191">
        <v>26</v>
      </c>
      <c r="M3191">
        <v>0</v>
      </c>
      <c r="N3191" s="23">
        <v>1</v>
      </c>
      <c r="O3191">
        <v>1</v>
      </c>
      <c r="P3191" s="8">
        <v>0</v>
      </c>
      <c r="Q3191">
        <v>23</v>
      </c>
      <c r="R3191">
        <v>3</v>
      </c>
      <c r="S3191">
        <v>1</v>
      </c>
      <c r="T3191">
        <v>39</v>
      </c>
      <c r="U3191">
        <v>47</v>
      </c>
      <c r="V3191" s="50">
        <v>2</v>
      </c>
      <c r="W3191" s="50" t="s">
        <v>633</v>
      </c>
      <c r="X3191" s="50">
        <v>1</v>
      </c>
      <c r="Y3191" s="51">
        <v>10</v>
      </c>
      <c r="Z3191" s="51">
        <v>16.635274261603374</v>
      </c>
      <c r="AA3191" s="51">
        <v>3.8801184314050272</v>
      </c>
      <c r="AB3191" s="51">
        <v>1316.7785170057971</v>
      </c>
      <c r="AC3191">
        <v>50</v>
      </c>
      <c r="AD3191">
        <v>0</v>
      </c>
      <c r="AE3191">
        <v>125</v>
      </c>
      <c r="AF3191" s="6">
        <v>0</v>
      </c>
      <c r="AG3191" s="52">
        <v>1000</v>
      </c>
      <c r="AH3191">
        <v>1000</v>
      </c>
      <c r="AI3191" s="52">
        <v>10</v>
      </c>
      <c r="AJ3191" s="52">
        <v>150</v>
      </c>
      <c r="AK3191" s="6">
        <v>160</v>
      </c>
      <c r="AL3191" s="6">
        <v>15</v>
      </c>
      <c r="AM3191" s="6">
        <v>0</v>
      </c>
      <c r="AN3191" s="52">
        <v>450</v>
      </c>
      <c r="AO3191" s="5">
        <f t="shared" si="326"/>
        <v>0</v>
      </c>
      <c r="AP3191" s="75" t="s">
        <v>634</v>
      </c>
      <c r="AQ3191" s="13">
        <v>498.02074019628139</v>
      </c>
      <c r="AR3191" s="13">
        <v>498.02074019628139</v>
      </c>
      <c r="AS3191" s="13">
        <v>450</v>
      </c>
      <c r="AT3191">
        <v>0</v>
      </c>
      <c r="AU3191">
        <v>0</v>
      </c>
      <c r="AV3191">
        <v>0</v>
      </c>
      <c r="AW3191" s="48">
        <v>2</v>
      </c>
      <c r="AX3191">
        <v>1</v>
      </c>
      <c r="AY3191">
        <v>0</v>
      </c>
      <c r="AZ3191">
        <v>2</v>
      </c>
      <c r="BA3191">
        <v>2</v>
      </c>
      <c r="BB3191">
        <v>1</v>
      </c>
      <c r="BC3191">
        <v>0</v>
      </c>
      <c r="BD3191">
        <v>9</v>
      </c>
      <c r="BE3191" s="7">
        <f t="shared" si="327"/>
        <v>139.51999999999998</v>
      </c>
      <c r="BF3191" s="7">
        <f t="shared" si="328"/>
        <v>10.480000000000018</v>
      </c>
      <c r="BG3191" s="7">
        <f t="shared" si="329"/>
        <v>150</v>
      </c>
      <c r="BH3191" s="7">
        <f t="shared" si="330"/>
        <v>313.92126595833332</v>
      </c>
      <c r="BI3191">
        <v>30</v>
      </c>
      <c r="BJ3191">
        <v>750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0</v>
      </c>
      <c r="BQ3191">
        <v>77</v>
      </c>
      <c r="BR3191" s="9" t="s">
        <v>635</v>
      </c>
      <c r="BS3191">
        <v>1</v>
      </c>
      <c r="BT3191">
        <v>100</v>
      </c>
      <c r="BU3191" s="72">
        <v>0.31721265958333333</v>
      </c>
      <c r="BV3191" s="64">
        <f>BT3191*BU3191</f>
        <v>31.721265958333333</v>
      </c>
      <c r="BW3191">
        <v>86</v>
      </c>
      <c r="BX3191" s="9" t="s">
        <v>1099</v>
      </c>
      <c r="BY3191">
        <v>1</v>
      </c>
      <c r="BZ3191">
        <v>200</v>
      </c>
      <c r="CA3191" s="8">
        <v>6.0999999999999999E-2</v>
      </c>
      <c r="CB3191" s="8">
        <f>BZ3191*CA3191</f>
        <v>12.2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v>0</v>
      </c>
      <c r="CI3191">
        <v>39041</v>
      </c>
      <c r="CJ3191">
        <v>47083</v>
      </c>
      <c r="CK3191">
        <v>0</v>
      </c>
      <c r="CL3191">
        <v>0</v>
      </c>
      <c r="CM3191">
        <v>0</v>
      </c>
      <c r="CN3191">
        <v>0</v>
      </c>
      <c r="CO3191">
        <v>0</v>
      </c>
      <c r="CP3191">
        <v>0</v>
      </c>
      <c r="CQ3191">
        <v>0</v>
      </c>
      <c r="CR3191">
        <v>0</v>
      </c>
      <c r="CS3191">
        <v>0</v>
      </c>
      <c r="CT3191">
        <v>0</v>
      </c>
      <c r="CU3191">
        <v>0</v>
      </c>
      <c r="CV3191">
        <v>0</v>
      </c>
      <c r="CW3191">
        <v>0</v>
      </c>
      <c r="CX3191">
        <v>0</v>
      </c>
      <c r="CY3191">
        <v>0</v>
      </c>
      <c r="CZ3191">
        <v>0</v>
      </c>
      <c r="DA3191">
        <v>0</v>
      </c>
      <c r="DB3191">
        <v>0</v>
      </c>
      <c r="DC3191">
        <v>0</v>
      </c>
      <c r="DD3191">
        <v>0</v>
      </c>
      <c r="DE3191">
        <v>0</v>
      </c>
      <c r="DF3191">
        <v>0</v>
      </c>
      <c r="DG3191">
        <v>1</v>
      </c>
      <c r="DH3191">
        <v>1</v>
      </c>
      <c r="DI3191">
        <v>0</v>
      </c>
      <c r="DJ3191">
        <v>0</v>
      </c>
      <c r="DK3191">
        <v>0</v>
      </c>
      <c r="DL3191">
        <v>0</v>
      </c>
      <c r="DM3191">
        <v>0</v>
      </c>
      <c r="DN3191">
        <v>0</v>
      </c>
      <c r="DO3191">
        <v>0</v>
      </c>
      <c r="DP3191">
        <v>0</v>
      </c>
      <c r="DQ3191">
        <v>1</v>
      </c>
      <c r="DR3191">
        <v>1</v>
      </c>
      <c r="DS3191">
        <v>0</v>
      </c>
      <c r="DT3191">
        <v>0</v>
      </c>
      <c r="DU3191">
        <v>0</v>
      </c>
      <c r="DV3191">
        <v>0</v>
      </c>
      <c r="DW3191">
        <v>0</v>
      </c>
      <c r="DX3191">
        <v>270</v>
      </c>
      <c r="DY3191">
        <v>9</v>
      </c>
      <c r="DZ3191">
        <v>0</v>
      </c>
      <c r="EA3191">
        <v>32</v>
      </c>
      <c r="EB3191">
        <v>0</v>
      </c>
      <c r="EC3191">
        <v>52</v>
      </c>
      <c r="ED3191" s="6">
        <v>0</v>
      </c>
      <c r="EE3191">
        <v>0</v>
      </c>
      <c r="EF3191">
        <v>1</v>
      </c>
      <c r="EG3191">
        <v>1</v>
      </c>
      <c r="EJ3191" s="40"/>
      <c r="EK3191" t="s">
        <v>2980</v>
      </c>
    </row>
    <row r="3192" spans="1:141" x14ac:dyDescent="0.15">
      <c r="A3192" s="48">
        <v>10203</v>
      </c>
      <c r="B3192" s="40">
        <v>1</v>
      </c>
      <c r="C3192">
        <v>39</v>
      </c>
      <c r="D3192" s="2" t="s">
        <v>1496</v>
      </c>
      <c r="E3192">
        <v>41</v>
      </c>
      <c r="F3192">
        <v>47</v>
      </c>
      <c r="G3192">
        <v>46</v>
      </c>
      <c r="H3192">
        <v>94</v>
      </c>
      <c r="I3192">
        <v>7</v>
      </c>
      <c r="J3192">
        <v>1</v>
      </c>
      <c r="K3192">
        <v>8</v>
      </c>
      <c r="L3192">
        <v>14</v>
      </c>
      <c r="M3192">
        <v>1</v>
      </c>
      <c r="N3192" s="56">
        <v>2</v>
      </c>
      <c r="O3192">
        <v>1</v>
      </c>
      <c r="P3192" s="8">
        <v>0</v>
      </c>
      <c r="Q3192">
        <v>69</v>
      </c>
      <c r="R3192">
        <v>7</v>
      </c>
      <c r="S3192">
        <v>3</v>
      </c>
      <c r="T3192">
        <v>39</v>
      </c>
      <c r="U3192">
        <v>47</v>
      </c>
      <c r="V3192" s="50">
        <v>2</v>
      </c>
      <c r="W3192" s="50" t="s">
        <v>2023</v>
      </c>
      <c r="X3192" s="50">
        <v>1</v>
      </c>
      <c r="Y3192" s="51">
        <v>10</v>
      </c>
      <c r="Z3192" s="51">
        <v>16.635274261603374</v>
      </c>
      <c r="AA3192" s="51">
        <v>3.8801184314050272</v>
      </c>
      <c r="AB3192" s="51">
        <v>2085.2588008693565</v>
      </c>
      <c r="AC3192">
        <v>85</v>
      </c>
      <c r="AD3192">
        <v>2</v>
      </c>
      <c r="AE3192">
        <v>171</v>
      </c>
      <c r="AF3192" s="6">
        <v>0</v>
      </c>
      <c r="AG3192" s="52">
        <v>3000</v>
      </c>
      <c r="AH3192">
        <v>3000</v>
      </c>
      <c r="AI3192" s="52">
        <v>20</v>
      </c>
      <c r="AJ3192" s="52">
        <v>200</v>
      </c>
      <c r="AK3192" s="6">
        <v>220</v>
      </c>
      <c r="AL3192" s="6">
        <v>50</v>
      </c>
      <c r="AM3192" s="6">
        <v>0</v>
      </c>
      <c r="AN3192" s="52">
        <v>500</v>
      </c>
      <c r="AO3192" s="5">
        <f t="shared" si="326"/>
        <v>133.05999999999995</v>
      </c>
      <c r="AP3192" s="75" t="s">
        <v>2703</v>
      </c>
      <c r="AQ3192" s="13">
        <v>566.10302443165347</v>
      </c>
      <c r="AR3192" s="13">
        <v>566.10302443165347</v>
      </c>
      <c r="AS3192" s="13">
        <v>500</v>
      </c>
      <c r="AT3192">
        <v>0</v>
      </c>
      <c r="AU3192">
        <v>0</v>
      </c>
      <c r="AV3192">
        <v>0</v>
      </c>
      <c r="AW3192" s="48">
        <v>2</v>
      </c>
      <c r="AX3192">
        <v>2</v>
      </c>
      <c r="AY3192">
        <v>1</v>
      </c>
      <c r="AZ3192">
        <v>0</v>
      </c>
      <c r="BA3192">
        <v>2</v>
      </c>
      <c r="BB3192">
        <v>3</v>
      </c>
      <c r="BC3192">
        <v>0</v>
      </c>
      <c r="BD3192">
        <v>20</v>
      </c>
      <c r="BE3192" s="7">
        <f t="shared" si="327"/>
        <v>313.75</v>
      </c>
      <c r="BF3192" s="7">
        <f t="shared" si="328"/>
        <v>0</v>
      </c>
      <c r="BG3192" s="7">
        <f t="shared" si="329"/>
        <v>313.75</v>
      </c>
      <c r="BH3192" s="7">
        <f t="shared" si="330"/>
        <v>633.05999999999995</v>
      </c>
      <c r="BI3192">
        <v>50</v>
      </c>
      <c r="BJ3192">
        <v>1500</v>
      </c>
      <c r="BK3192">
        <v>0</v>
      </c>
      <c r="BL3192">
        <v>0</v>
      </c>
      <c r="BM3192">
        <v>20</v>
      </c>
      <c r="BN3192">
        <v>20</v>
      </c>
      <c r="BO3192">
        <v>0</v>
      </c>
      <c r="BP3192">
        <v>1</v>
      </c>
      <c r="BQ3192">
        <v>58</v>
      </c>
      <c r="BR3192" s="9" t="s">
        <v>636</v>
      </c>
      <c r="BS3192">
        <v>5</v>
      </c>
      <c r="BT3192">
        <v>60</v>
      </c>
      <c r="BU3192" s="8">
        <v>0.33</v>
      </c>
      <c r="BV3192" s="64">
        <f>BT3192*BU3192</f>
        <v>19.8</v>
      </c>
      <c r="BW3192">
        <v>62</v>
      </c>
      <c r="BX3192" s="9" t="s">
        <v>637</v>
      </c>
      <c r="BY3192">
        <v>15</v>
      </c>
      <c r="BZ3192">
        <v>66</v>
      </c>
      <c r="CA3192" s="8">
        <v>1.1100000000000001</v>
      </c>
      <c r="CB3192" s="64">
        <f>BZ3192*CA3192</f>
        <v>73.260000000000005</v>
      </c>
      <c r="CC3192">
        <v>77</v>
      </c>
      <c r="CD3192">
        <v>1</v>
      </c>
      <c r="CE3192">
        <v>40</v>
      </c>
      <c r="CF3192">
        <v>86</v>
      </c>
      <c r="CG3192">
        <v>4</v>
      </c>
      <c r="CH3192">
        <v>1600</v>
      </c>
      <c r="CI3192">
        <v>39041</v>
      </c>
      <c r="CJ3192">
        <v>47083</v>
      </c>
      <c r="CK3192">
        <v>5</v>
      </c>
      <c r="CL3192">
        <v>5</v>
      </c>
      <c r="CM3192">
        <v>0</v>
      </c>
      <c r="CN3192">
        <v>0</v>
      </c>
      <c r="CO3192">
        <v>0</v>
      </c>
      <c r="CP3192">
        <v>0</v>
      </c>
      <c r="CQ3192">
        <v>0</v>
      </c>
      <c r="CR3192">
        <v>0</v>
      </c>
      <c r="CS3192">
        <v>0</v>
      </c>
      <c r="CT3192">
        <v>0</v>
      </c>
      <c r="CU3192">
        <v>15</v>
      </c>
      <c r="CV3192">
        <v>15</v>
      </c>
      <c r="CW3192">
        <v>0</v>
      </c>
      <c r="CX3192">
        <v>0</v>
      </c>
      <c r="CY3192">
        <v>0</v>
      </c>
      <c r="CZ3192">
        <v>0</v>
      </c>
      <c r="DA3192">
        <v>0</v>
      </c>
      <c r="DB3192">
        <v>0</v>
      </c>
      <c r="DC3192">
        <v>0</v>
      </c>
      <c r="DD3192">
        <v>0</v>
      </c>
      <c r="DE3192">
        <v>0</v>
      </c>
      <c r="DF3192">
        <v>0</v>
      </c>
      <c r="DG3192">
        <v>1</v>
      </c>
      <c r="DH3192">
        <v>1</v>
      </c>
      <c r="DI3192">
        <v>0</v>
      </c>
      <c r="DJ3192">
        <v>0</v>
      </c>
      <c r="DK3192">
        <v>0</v>
      </c>
      <c r="DL3192">
        <v>0</v>
      </c>
      <c r="DM3192">
        <v>0</v>
      </c>
      <c r="DN3192">
        <v>0</v>
      </c>
      <c r="DO3192">
        <v>0</v>
      </c>
      <c r="DP3192">
        <v>0</v>
      </c>
      <c r="DQ3192">
        <v>4</v>
      </c>
      <c r="DR3192">
        <v>4</v>
      </c>
      <c r="DS3192">
        <v>0</v>
      </c>
      <c r="DT3192">
        <v>0</v>
      </c>
      <c r="DU3192">
        <v>0</v>
      </c>
      <c r="DV3192">
        <v>0</v>
      </c>
      <c r="DW3192">
        <v>0</v>
      </c>
      <c r="DX3192">
        <v>270</v>
      </c>
      <c r="DY3192">
        <v>9</v>
      </c>
      <c r="DZ3192">
        <v>0</v>
      </c>
      <c r="EA3192">
        <v>75</v>
      </c>
      <c r="EB3192">
        <v>0</v>
      </c>
      <c r="EC3192">
        <v>156</v>
      </c>
      <c r="ED3192" s="6">
        <v>0</v>
      </c>
      <c r="EE3192">
        <v>0</v>
      </c>
      <c r="EF3192">
        <v>2</v>
      </c>
      <c r="EG3192">
        <v>3</v>
      </c>
      <c r="EJ3192" s="40"/>
      <c r="EK3192" t="s">
        <v>638</v>
      </c>
    </row>
    <row r="3193" spans="1:141" x14ac:dyDescent="0.15">
      <c r="A3193" s="48">
        <v>10208</v>
      </c>
      <c r="B3193" s="40">
        <v>1</v>
      </c>
      <c r="C3193">
        <v>39</v>
      </c>
      <c r="D3193" s="2" t="s">
        <v>639</v>
      </c>
      <c r="E3193">
        <v>41</v>
      </c>
      <c r="F3193">
        <v>47</v>
      </c>
      <c r="G3193">
        <v>46</v>
      </c>
      <c r="H3193">
        <v>94</v>
      </c>
      <c r="I3193">
        <v>14</v>
      </c>
      <c r="J3193">
        <v>6</v>
      </c>
      <c r="K3193">
        <v>17</v>
      </c>
      <c r="L3193">
        <v>25</v>
      </c>
      <c r="M3193">
        <v>0</v>
      </c>
      <c r="N3193" s="56">
        <v>2</v>
      </c>
      <c r="O3193">
        <v>1</v>
      </c>
      <c r="P3193" s="8">
        <v>0</v>
      </c>
      <c r="Q3193">
        <v>38</v>
      </c>
      <c r="R3193">
        <v>3</v>
      </c>
      <c r="S3193">
        <v>1</v>
      </c>
      <c r="T3193">
        <v>39</v>
      </c>
      <c r="U3193">
        <v>47</v>
      </c>
      <c r="V3193" s="50">
        <v>2</v>
      </c>
      <c r="W3193" s="50" t="s">
        <v>640</v>
      </c>
      <c r="X3193" s="50">
        <v>1</v>
      </c>
      <c r="Y3193" s="51">
        <v>10</v>
      </c>
      <c r="Z3193" s="51">
        <v>16.635274261603374</v>
      </c>
      <c r="AA3193" s="51">
        <v>3.8801184314050272</v>
      </c>
      <c r="AB3193" s="51">
        <v>449.10903817421831</v>
      </c>
      <c r="AC3193">
        <v>20</v>
      </c>
      <c r="AD3193">
        <v>0</v>
      </c>
      <c r="AE3193">
        <v>10</v>
      </c>
      <c r="AF3193" s="6">
        <v>20</v>
      </c>
      <c r="AG3193" s="52">
        <v>100</v>
      </c>
      <c r="AH3193">
        <v>100</v>
      </c>
      <c r="AI3193" s="52">
        <v>10</v>
      </c>
      <c r="AJ3193" s="52">
        <v>115</v>
      </c>
      <c r="AK3193" s="6">
        <v>125</v>
      </c>
      <c r="AL3193" s="6">
        <v>0</v>
      </c>
      <c r="AM3193" s="6">
        <v>0</v>
      </c>
      <c r="AN3193" s="52">
        <v>100</v>
      </c>
      <c r="AO3193" s="5">
        <f t="shared" si="326"/>
        <v>0</v>
      </c>
      <c r="AP3193" s="75" t="s">
        <v>2024</v>
      </c>
      <c r="AQ3193" s="13">
        <v>124.34017764710754</v>
      </c>
      <c r="AR3193" s="13">
        <v>124.34017764710754</v>
      </c>
      <c r="AS3193" s="13">
        <v>100</v>
      </c>
      <c r="AT3193">
        <v>0</v>
      </c>
      <c r="AU3193">
        <v>0</v>
      </c>
      <c r="AV3193">
        <v>0</v>
      </c>
      <c r="AW3193" s="48">
        <v>2</v>
      </c>
      <c r="AX3193">
        <v>1</v>
      </c>
      <c r="AY3193">
        <v>0</v>
      </c>
      <c r="AZ3193">
        <v>0</v>
      </c>
      <c r="BA3193">
        <v>1</v>
      </c>
      <c r="BB3193">
        <v>3</v>
      </c>
      <c r="BC3193">
        <v>0</v>
      </c>
      <c r="BD3193">
        <v>7</v>
      </c>
      <c r="BE3193" s="7">
        <f t="shared" si="327"/>
        <v>142.38999999999999</v>
      </c>
      <c r="BF3193" s="7">
        <f t="shared" si="328"/>
        <v>0</v>
      </c>
      <c r="BG3193" s="7">
        <f t="shared" si="329"/>
        <v>142.38999999999999</v>
      </c>
      <c r="BH3193" s="7">
        <f t="shared" si="330"/>
        <v>72</v>
      </c>
      <c r="BI3193">
        <v>10</v>
      </c>
      <c r="BJ3193">
        <v>200</v>
      </c>
      <c r="BK3193">
        <v>0</v>
      </c>
      <c r="BL3193">
        <v>0</v>
      </c>
      <c r="BM3193">
        <v>18</v>
      </c>
      <c r="BN3193">
        <v>0</v>
      </c>
      <c r="BO3193">
        <v>0</v>
      </c>
      <c r="BP3193">
        <v>0</v>
      </c>
      <c r="BQ3193">
        <v>0</v>
      </c>
      <c r="BR3193" s="9" t="s">
        <v>641</v>
      </c>
      <c r="BS3193">
        <v>0</v>
      </c>
      <c r="BT3193">
        <v>0</v>
      </c>
      <c r="BU3193" s="8"/>
      <c r="BV3193" s="8"/>
      <c r="BW3193">
        <v>0</v>
      </c>
      <c r="BX3193" s="9"/>
      <c r="BY3193">
        <v>0</v>
      </c>
      <c r="BZ3193">
        <v>0</v>
      </c>
      <c r="CC3193">
        <v>0</v>
      </c>
      <c r="CD3193">
        <v>0</v>
      </c>
      <c r="CE3193">
        <v>0</v>
      </c>
      <c r="CF3193">
        <v>0</v>
      </c>
      <c r="CG3193">
        <v>0</v>
      </c>
      <c r="CH3193">
        <v>0</v>
      </c>
      <c r="CI3193">
        <v>39041</v>
      </c>
      <c r="CJ3193">
        <v>47083</v>
      </c>
      <c r="CK3193">
        <v>0</v>
      </c>
      <c r="CL3193">
        <v>0</v>
      </c>
      <c r="CM3193">
        <v>0</v>
      </c>
      <c r="CN3193">
        <v>0</v>
      </c>
      <c r="CO3193">
        <v>0</v>
      </c>
      <c r="CP3193">
        <v>0</v>
      </c>
      <c r="CQ3193">
        <v>0</v>
      </c>
      <c r="CR3193">
        <v>0</v>
      </c>
      <c r="CS3193">
        <v>0</v>
      </c>
      <c r="CT3193">
        <v>0</v>
      </c>
      <c r="CU3193">
        <v>0</v>
      </c>
      <c r="CV3193">
        <v>0</v>
      </c>
      <c r="CW3193">
        <v>0</v>
      </c>
      <c r="CX3193">
        <v>0</v>
      </c>
      <c r="CY3193">
        <v>0</v>
      </c>
      <c r="CZ3193">
        <v>0</v>
      </c>
      <c r="DA3193">
        <v>0</v>
      </c>
      <c r="DB3193">
        <v>0</v>
      </c>
      <c r="DC3193">
        <v>0</v>
      </c>
      <c r="DD3193">
        <v>0</v>
      </c>
      <c r="DE3193">
        <v>0</v>
      </c>
      <c r="DF3193">
        <v>0</v>
      </c>
      <c r="DG3193">
        <v>0</v>
      </c>
      <c r="DH3193">
        <v>0</v>
      </c>
      <c r="DI3193">
        <v>0</v>
      </c>
      <c r="DJ3193">
        <v>0</v>
      </c>
      <c r="DK3193">
        <v>0</v>
      </c>
      <c r="DL3193">
        <v>0</v>
      </c>
      <c r="DM3193">
        <v>0</v>
      </c>
      <c r="DN3193">
        <v>0</v>
      </c>
      <c r="DO3193">
        <v>0</v>
      </c>
      <c r="DP3193">
        <v>0</v>
      </c>
      <c r="DQ3193">
        <v>0</v>
      </c>
      <c r="DR3193">
        <v>0</v>
      </c>
      <c r="DS3193">
        <v>0</v>
      </c>
      <c r="DT3193">
        <v>0</v>
      </c>
      <c r="DU3193">
        <v>0</v>
      </c>
      <c r="DV3193">
        <v>0</v>
      </c>
      <c r="DW3193">
        <v>0</v>
      </c>
      <c r="DX3193">
        <v>270</v>
      </c>
      <c r="DY3193">
        <v>9</v>
      </c>
      <c r="DZ3193">
        <v>0</v>
      </c>
      <c r="EA3193">
        <v>10</v>
      </c>
      <c r="EB3193">
        <v>0</v>
      </c>
      <c r="EC3193">
        <v>52</v>
      </c>
      <c r="ED3193" s="6">
        <v>0</v>
      </c>
      <c r="EE3193">
        <v>0</v>
      </c>
      <c r="EF3193">
        <v>1</v>
      </c>
      <c r="EG3193">
        <v>1</v>
      </c>
      <c r="EJ3193" s="40"/>
      <c r="EK3193" t="s">
        <v>642</v>
      </c>
    </row>
    <row r="3194" spans="1:141" x14ac:dyDescent="0.15">
      <c r="A3194" s="48">
        <v>10209</v>
      </c>
      <c r="B3194" s="40">
        <v>1</v>
      </c>
      <c r="C3194">
        <v>39</v>
      </c>
      <c r="D3194" s="2" t="s">
        <v>643</v>
      </c>
      <c r="E3194">
        <v>41</v>
      </c>
      <c r="F3194">
        <v>47</v>
      </c>
      <c r="G3194">
        <v>46</v>
      </c>
      <c r="H3194">
        <v>94</v>
      </c>
      <c r="I3194">
        <v>14</v>
      </c>
      <c r="J3194">
        <v>7</v>
      </c>
      <c r="K3194">
        <v>17</v>
      </c>
      <c r="L3194">
        <v>28</v>
      </c>
      <c r="M3194">
        <v>0</v>
      </c>
      <c r="N3194" s="23">
        <v>1</v>
      </c>
      <c r="O3194">
        <v>1</v>
      </c>
      <c r="P3194" s="8">
        <v>0</v>
      </c>
      <c r="Q3194">
        <v>39</v>
      </c>
      <c r="R3194">
        <v>3</v>
      </c>
      <c r="S3194">
        <v>1</v>
      </c>
      <c r="T3194">
        <v>39</v>
      </c>
      <c r="U3194">
        <v>47</v>
      </c>
      <c r="V3194" s="50">
        <v>2</v>
      </c>
      <c r="W3194" s="50" t="s">
        <v>3310</v>
      </c>
      <c r="X3194" s="50">
        <v>1</v>
      </c>
      <c r="Y3194" s="51">
        <v>10</v>
      </c>
      <c r="Z3194" s="51">
        <v>16.635274261603374</v>
      </c>
      <c r="AA3194" s="51">
        <v>3.8801184314050272</v>
      </c>
      <c r="AB3194" s="51">
        <v>755.6817611442882</v>
      </c>
      <c r="AC3194">
        <v>27</v>
      </c>
      <c r="AD3194">
        <v>0</v>
      </c>
      <c r="AE3194">
        <v>58</v>
      </c>
      <c r="AF3194" s="6">
        <v>21</v>
      </c>
      <c r="AG3194" s="52">
        <v>800</v>
      </c>
      <c r="AH3194">
        <v>800</v>
      </c>
      <c r="AI3194" s="52">
        <v>37</v>
      </c>
      <c r="AJ3194" s="52">
        <v>200</v>
      </c>
      <c r="AK3194" s="6">
        <v>237</v>
      </c>
      <c r="AL3194" s="6">
        <v>9</v>
      </c>
      <c r="AM3194" s="6">
        <v>0</v>
      </c>
      <c r="AN3194" s="52">
        <v>165</v>
      </c>
      <c r="AO3194" s="5">
        <f t="shared" si="326"/>
        <v>0</v>
      </c>
      <c r="AP3194" s="75" t="s">
        <v>644</v>
      </c>
      <c r="AQ3194" s="13">
        <v>215.02546780404987</v>
      </c>
      <c r="AR3194" s="13">
        <v>215.02546780404987</v>
      </c>
      <c r="AS3194" s="13">
        <v>165</v>
      </c>
      <c r="AT3194">
        <v>0</v>
      </c>
      <c r="AU3194">
        <v>0</v>
      </c>
      <c r="AV3194">
        <v>0</v>
      </c>
      <c r="AW3194" s="48">
        <v>2</v>
      </c>
      <c r="AX3194">
        <v>2</v>
      </c>
      <c r="AY3194">
        <v>1</v>
      </c>
      <c r="AZ3194">
        <v>0</v>
      </c>
      <c r="BA3194">
        <v>2</v>
      </c>
      <c r="BB3194">
        <v>1</v>
      </c>
      <c r="BC3194">
        <v>1</v>
      </c>
      <c r="BD3194">
        <v>2</v>
      </c>
      <c r="BE3194" s="7">
        <f t="shared" si="327"/>
        <v>227.8</v>
      </c>
      <c r="BF3194" s="7">
        <f t="shared" si="328"/>
        <v>0</v>
      </c>
      <c r="BG3194" s="7">
        <f t="shared" si="329"/>
        <v>227.8</v>
      </c>
      <c r="BH3194" s="7">
        <f t="shared" si="330"/>
        <v>135</v>
      </c>
      <c r="BI3194">
        <v>20</v>
      </c>
      <c r="BJ3194">
        <v>375</v>
      </c>
      <c r="BK3194">
        <v>0</v>
      </c>
      <c r="BL3194">
        <v>0</v>
      </c>
      <c r="BM3194">
        <v>0</v>
      </c>
      <c r="BN3194">
        <v>30</v>
      </c>
      <c r="BO3194">
        <v>0</v>
      </c>
      <c r="BP3194">
        <v>0</v>
      </c>
      <c r="BQ3194">
        <v>0</v>
      </c>
      <c r="BR3194" s="9" t="s">
        <v>645</v>
      </c>
      <c r="BS3194">
        <v>0</v>
      </c>
      <c r="BT3194">
        <v>0</v>
      </c>
      <c r="BU3194" s="8"/>
      <c r="BV3194" s="8"/>
      <c r="BW3194">
        <v>0</v>
      </c>
      <c r="BX3194" s="9"/>
      <c r="BY3194">
        <v>0</v>
      </c>
      <c r="BZ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39041</v>
      </c>
      <c r="CJ3194">
        <v>47083</v>
      </c>
      <c r="CK3194">
        <v>0</v>
      </c>
      <c r="CL3194">
        <v>0</v>
      </c>
      <c r="CM3194">
        <v>0</v>
      </c>
      <c r="CN3194">
        <v>0</v>
      </c>
      <c r="CO3194">
        <v>0</v>
      </c>
      <c r="CP3194">
        <v>0</v>
      </c>
      <c r="CQ3194">
        <v>0</v>
      </c>
      <c r="CR3194">
        <v>0</v>
      </c>
      <c r="CS3194">
        <v>0</v>
      </c>
      <c r="CT3194">
        <v>0</v>
      </c>
      <c r="CU3194">
        <v>0</v>
      </c>
      <c r="CV3194">
        <v>0</v>
      </c>
      <c r="CW3194">
        <v>0</v>
      </c>
      <c r="CX3194">
        <v>0</v>
      </c>
      <c r="CY3194">
        <v>0</v>
      </c>
      <c r="CZ3194">
        <v>0</v>
      </c>
      <c r="DA3194">
        <v>0</v>
      </c>
      <c r="DB3194">
        <v>0</v>
      </c>
      <c r="DC3194">
        <v>0</v>
      </c>
      <c r="DD3194">
        <v>0</v>
      </c>
      <c r="DE3194">
        <v>0</v>
      </c>
      <c r="DF3194">
        <v>0</v>
      </c>
      <c r="DG3194">
        <v>0</v>
      </c>
      <c r="DH3194">
        <v>0</v>
      </c>
      <c r="DI3194">
        <v>0</v>
      </c>
      <c r="DJ3194">
        <v>0</v>
      </c>
      <c r="DK3194">
        <v>0</v>
      </c>
      <c r="DL3194">
        <v>0</v>
      </c>
      <c r="DM3194">
        <v>0</v>
      </c>
      <c r="DN3194">
        <v>0</v>
      </c>
      <c r="DO3194">
        <v>0</v>
      </c>
      <c r="DP3194">
        <v>0</v>
      </c>
      <c r="DQ3194">
        <v>0</v>
      </c>
      <c r="DR3194">
        <v>0</v>
      </c>
      <c r="DS3194">
        <v>0</v>
      </c>
      <c r="DT3194">
        <v>0</v>
      </c>
      <c r="DU3194">
        <v>0</v>
      </c>
      <c r="DV3194">
        <v>0</v>
      </c>
      <c r="DW3194">
        <v>0</v>
      </c>
      <c r="DX3194">
        <v>270</v>
      </c>
      <c r="DY3194">
        <v>9</v>
      </c>
      <c r="DZ3194">
        <v>0</v>
      </c>
      <c r="EA3194">
        <v>20</v>
      </c>
      <c r="EB3194">
        <v>0</v>
      </c>
      <c r="EC3194">
        <v>52</v>
      </c>
      <c r="ED3194" s="6">
        <v>0</v>
      </c>
      <c r="EE3194">
        <v>0</v>
      </c>
      <c r="EF3194">
        <v>1</v>
      </c>
      <c r="EG3194">
        <v>1</v>
      </c>
      <c r="EJ3194" s="40"/>
      <c r="EK3194" t="s">
        <v>646</v>
      </c>
    </row>
    <row r="3195" spans="1:141" x14ac:dyDescent="0.15">
      <c r="A3195" s="48">
        <v>10226</v>
      </c>
      <c r="B3195" s="40">
        <v>1</v>
      </c>
      <c r="C3195">
        <v>39</v>
      </c>
      <c r="D3195" s="2" t="s">
        <v>647</v>
      </c>
      <c r="E3195">
        <v>92</v>
      </c>
      <c r="F3195">
        <v>47</v>
      </c>
      <c r="G3195">
        <v>44</v>
      </c>
      <c r="H3195">
        <v>138</v>
      </c>
      <c r="I3195">
        <v>12</v>
      </c>
      <c r="J3195">
        <v>9</v>
      </c>
      <c r="K3195">
        <v>21</v>
      </c>
      <c r="L3195">
        <v>49</v>
      </c>
      <c r="M3195">
        <v>0</v>
      </c>
      <c r="N3195" s="56">
        <v>2</v>
      </c>
      <c r="O3195">
        <v>1</v>
      </c>
      <c r="P3195" s="8">
        <v>0</v>
      </c>
      <c r="Q3195">
        <v>38</v>
      </c>
      <c r="R3195">
        <v>8</v>
      </c>
      <c r="S3195">
        <v>4</v>
      </c>
      <c r="T3195">
        <v>39</v>
      </c>
      <c r="U3195">
        <v>47</v>
      </c>
      <c r="V3195" s="21">
        <v>4</v>
      </c>
      <c r="W3195" s="21" t="s">
        <v>648</v>
      </c>
      <c r="X3195" s="21">
        <v>0</v>
      </c>
      <c r="Y3195" s="51">
        <v>10</v>
      </c>
      <c r="Z3195" s="51">
        <v>16.635274261603374</v>
      </c>
      <c r="AA3195" s="51">
        <v>3.8801184314050272</v>
      </c>
      <c r="AB3195" s="51">
        <v>266.16438818565399</v>
      </c>
      <c r="AC3195">
        <v>16</v>
      </c>
      <c r="AD3195">
        <v>0</v>
      </c>
      <c r="AE3195">
        <v>0</v>
      </c>
      <c r="AF3195" s="6">
        <v>0</v>
      </c>
      <c r="AG3195" s="52">
        <v>150</v>
      </c>
      <c r="AH3195">
        <v>150</v>
      </c>
      <c r="AI3195" s="52">
        <v>5</v>
      </c>
      <c r="AJ3195" s="52">
        <v>100</v>
      </c>
      <c r="AK3195" s="6">
        <v>105</v>
      </c>
      <c r="AL3195" s="6">
        <v>0</v>
      </c>
      <c r="AM3195" s="6">
        <v>0</v>
      </c>
      <c r="AN3195" s="52">
        <v>125</v>
      </c>
      <c r="AO3195" s="5">
        <f t="shared" si="326"/>
        <v>8.3770127666666667</v>
      </c>
      <c r="AP3195" s="7" t="s">
        <v>649</v>
      </c>
      <c r="AQ3195" s="13">
        <v>66.688506383333333</v>
      </c>
      <c r="AR3195" s="13">
        <v>66.688506383333333</v>
      </c>
      <c r="AS3195" s="13">
        <v>66.688506383333333</v>
      </c>
      <c r="AT3195">
        <v>0</v>
      </c>
      <c r="AU3195">
        <v>0</v>
      </c>
      <c r="AV3195">
        <v>0</v>
      </c>
      <c r="AW3195" s="48">
        <v>2</v>
      </c>
      <c r="AX3195">
        <v>2</v>
      </c>
      <c r="AY3195">
        <v>0</v>
      </c>
      <c r="AZ3195">
        <v>0</v>
      </c>
      <c r="BA3195">
        <v>1</v>
      </c>
      <c r="BB3195">
        <v>2</v>
      </c>
      <c r="BC3195">
        <v>0</v>
      </c>
      <c r="BD3195">
        <v>9</v>
      </c>
      <c r="BE3195" s="7">
        <f t="shared" si="327"/>
        <v>185.76999999999998</v>
      </c>
      <c r="BF3195" s="7">
        <f t="shared" si="328"/>
        <v>0</v>
      </c>
      <c r="BG3195" s="7">
        <f t="shared" si="329"/>
        <v>185.76999999999998</v>
      </c>
      <c r="BH3195" s="7">
        <f t="shared" si="330"/>
        <v>133.37701276666667</v>
      </c>
      <c r="BI3195">
        <v>20</v>
      </c>
      <c r="BJ3195">
        <v>300</v>
      </c>
      <c r="BK3195">
        <v>0</v>
      </c>
      <c r="BL3195">
        <v>0</v>
      </c>
      <c r="BM3195">
        <v>5</v>
      </c>
      <c r="BN3195">
        <v>15</v>
      </c>
      <c r="BO3195">
        <v>0</v>
      </c>
      <c r="BP3195">
        <v>0</v>
      </c>
      <c r="BQ3195">
        <v>77</v>
      </c>
      <c r="BR3195" s="9" t="s">
        <v>968</v>
      </c>
      <c r="BS3195">
        <v>1</v>
      </c>
      <c r="BT3195">
        <v>80</v>
      </c>
      <c r="BU3195" s="72">
        <v>0.31721265958333333</v>
      </c>
      <c r="BV3195" s="64">
        <f>BT3195*BU3195</f>
        <v>25.377012766666667</v>
      </c>
      <c r="BW3195">
        <v>0</v>
      </c>
      <c r="BX3195" s="9"/>
      <c r="BY3195">
        <v>0</v>
      </c>
      <c r="BZ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v>0</v>
      </c>
      <c r="CI3195">
        <v>39092</v>
      </c>
      <c r="CJ3195">
        <v>47185</v>
      </c>
      <c r="CK3195">
        <v>0</v>
      </c>
      <c r="CL3195">
        <v>0</v>
      </c>
      <c r="CM3195">
        <v>0</v>
      </c>
      <c r="CN3195">
        <v>0</v>
      </c>
      <c r="CO3195">
        <v>0</v>
      </c>
      <c r="CP3195">
        <v>0</v>
      </c>
      <c r="CQ3195">
        <v>0</v>
      </c>
      <c r="CR3195">
        <v>0</v>
      </c>
      <c r="CS3195">
        <v>0</v>
      </c>
      <c r="CT3195">
        <v>0</v>
      </c>
      <c r="CU3195">
        <v>0</v>
      </c>
      <c r="CV3195">
        <v>0</v>
      </c>
      <c r="CW3195">
        <v>0</v>
      </c>
      <c r="CX3195">
        <v>0</v>
      </c>
      <c r="CY3195">
        <v>0</v>
      </c>
      <c r="CZ3195">
        <v>0</v>
      </c>
      <c r="DA3195">
        <v>0</v>
      </c>
      <c r="DB3195">
        <v>0</v>
      </c>
      <c r="DC3195">
        <v>0</v>
      </c>
      <c r="DD3195">
        <v>0</v>
      </c>
      <c r="DE3195">
        <v>0</v>
      </c>
      <c r="DF3195">
        <v>0</v>
      </c>
      <c r="DG3195">
        <v>1</v>
      </c>
      <c r="DH3195">
        <v>1</v>
      </c>
      <c r="DI3195">
        <v>0</v>
      </c>
      <c r="DJ3195">
        <v>0</v>
      </c>
      <c r="DK3195">
        <v>0</v>
      </c>
      <c r="DL3195">
        <v>0</v>
      </c>
      <c r="DM3195">
        <v>0</v>
      </c>
      <c r="DN3195">
        <v>0</v>
      </c>
      <c r="DO3195">
        <v>0</v>
      </c>
      <c r="DP3195">
        <v>0</v>
      </c>
      <c r="DQ3195">
        <v>0</v>
      </c>
      <c r="DR3195">
        <v>0</v>
      </c>
      <c r="DS3195">
        <v>0</v>
      </c>
      <c r="DT3195">
        <v>0</v>
      </c>
      <c r="DU3195">
        <v>0</v>
      </c>
      <c r="DV3195">
        <v>0</v>
      </c>
      <c r="DW3195">
        <v>0</v>
      </c>
      <c r="DX3195">
        <v>89</v>
      </c>
      <c r="DY3195">
        <v>9</v>
      </c>
      <c r="DZ3195">
        <v>0</v>
      </c>
      <c r="EA3195">
        <v>21</v>
      </c>
      <c r="EB3195">
        <v>0</v>
      </c>
      <c r="EC3195">
        <v>208</v>
      </c>
      <c r="ED3195" s="6">
        <v>0</v>
      </c>
      <c r="EE3195">
        <v>0</v>
      </c>
      <c r="EF3195">
        <v>1</v>
      </c>
      <c r="EG3195">
        <v>1</v>
      </c>
      <c r="EJ3195" s="40"/>
      <c r="EK3195" t="s">
        <v>650</v>
      </c>
    </row>
    <row r="3196" spans="1:141" x14ac:dyDescent="0.15">
      <c r="A3196" s="48">
        <v>10239</v>
      </c>
      <c r="B3196" s="40">
        <v>1</v>
      </c>
      <c r="C3196">
        <v>39</v>
      </c>
      <c r="D3196" s="2" t="s">
        <v>651</v>
      </c>
      <c r="E3196">
        <v>92</v>
      </c>
      <c r="F3196">
        <v>47</v>
      </c>
      <c r="G3196">
        <v>44</v>
      </c>
      <c r="H3196">
        <v>139</v>
      </c>
      <c r="I3196">
        <v>1</v>
      </c>
      <c r="J3196">
        <v>2</v>
      </c>
      <c r="K3196">
        <v>1</v>
      </c>
      <c r="L3196">
        <v>5</v>
      </c>
      <c r="M3196">
        <v>0</v>
      </c>
      <c r="N3196" s="56">
        <v>2</v>
      </c>
      <c r="O3196">
        <v>1</v>
      </c>
      <c r="P3196" s="8">
        <v>0</v>
      </c>
      <c r="Q3196">
        <v>24</v>
      </c>
      <c r="R3196">
        <v>5</v>
      </c>
      <c r="S3196">
        <v>2</v>
      </c>
      <c r="T3196">
        <v>39</v>
      </c>
      <c r="U3196">
        <v>47</v>
      </c>
      <c r="V3196" s="21">
        <v>4</v>
      </c>
      <c r="W3196" s="21" t="s">
        <v>652</v>
      </c>
      <c r="X3196" s="21">
        <v>0</v>
      </c>
      <c r="Y3196" s="51">
        <v>10</v>
      </c>
      <c r="Z3196" s="51">
        <v>16.635274261603374</v>
      </c>
      <c r="AA3196" s="51">
        <v>3.8801184314050272</v>
      </c>
      <c r="AB3196" s="51">
        <v>199.62329113924051</v>
      </c>
      <c r="AC3196">
        <v>12</v>
      </c>
      <c r="AD3196">
        <v>0</v>
      </c>
      <c r="AE3196">
        <v>0</v>
      </c>
      <c r="AF3196" s="6">
        <v>0</v>
      </c>
      <c r="AG3196" s="52">
        <v>250</v>
      </c>
      <c r="AH3196">
        <v>250</v>
      </c>
      <c r="AI3196" s="52">
        <v>5</v>
      </c>
      <c r="AJ3196" s="52">
        <v>18</v>
      </c>
      <c r="AK3196" s="6">
        <v>23</v>
      </c>
      <c r="AL3196" s="6">
        <v>0</v>
      </c>
      <c r="AM3196" s="6">
        <v>0</v>
      </c>
      <c r="AN3196" s="52">
        <v>90</v>
      </c>
      <c r="AO3196" s="5">
        <f t="shared" si="326"/>
        <v>1821</v>
      </c>
      <c r="AP3196" s="7" t="s">
        <v>1233</v>
      </c>
      <c r="AQ3196" s="13">
        <v>955.5</v>
      </c>
      <c r="AR3196" s="13">
        <v>955.5</v>
      </c>
      <c r="AS3196" s="13">
        <v>955.5</v>
      </c>
      <c r="AT3196">
        <v>0</v>
      </c>
      <c r="AU3196">
        <v>0</v>
      </c>
      <c r="AV3196">
        <v>0</v>
      </c>
      <c r="AW3196" s="48">
        <v>2</v>
      </c>
      <c r="AX3196">
        <v>0</v>
      </c>
      <c r="AY3196">
        <v>0</v>
      </c>
      <c r="AZ3196">
        <v>0</v>
      </c>
      <c r="BA3196">
        <v>1</v>
      </c>
      <c r="BB3196">
        <v>0</v>
      </c>
      <c r="BC3196">
        <v>0</v>
      </c>
      <c r="BD3196">
        <v>12</v>
      </c>
      <c r="BE3196" s="7">
        <f t="shared" si="327"/>
        <v>59.710000000000008</v>
      </c>
      <c r="BF3196" s="7">
        <f t="shared" si="328"/>
        <v>0</v>
      </c>
      <c r="BG3196" s="7">
        <f t="shared" si="329"/>
        <v>59.710000000000008</v>
      </c>
      <c r="BH3196" s="7">
        <f t="shared" si="330"/>
        <v>1911</v>
      </c>
      <c r="BI3196">
        <v>12</v>
      </c>
      <c r="BJ3196">
        <v>350</v>
      </c>
      <c r="BK3196">
        <v>6</v>
      </c>
      <c r="BL3196">
        <v>30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 s="9" t="s">
        <v>2979</v>
      </c>
      <c r="BS3196">
        <v>0</v>
      </c>
      <c r="BT3196">
        <v>0</v>
      </c>
      <c r="BU3196" s="8"/>
      <c r="BV3196" s="8"/>
      <c r="BW3196">
        <v>0</v>
      </c>
      <c r="BX3196" s="9"/>
      <c r="BY3196">
        <v>0</v>
      </c>
      <c r="BZ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>
        <v>39092</v>
      </c>
      <c r="CJ3196">
        <v>47185</v>
      </c>
      <c r="CK3196">
        <v>0</v>
      </c>
      <c r="CL3196">
        <v>0</v>
      </c>
      <c r="CM3196">
        <v>0</v>
      </c>
      <c r="CN3196">
        <v>0</v>
      </c>
      <c r="CO3196">
        <v>0</v>
      </c>
      <c r="CP3196">
        <v>0</v>
      </c>
      <c r="CQ3196">
        <v>0</v>
      </c>
      <c r="CR3196">
        <v>0</v>
      </c>
      <c r="CS3196">
        <v>0</v>
      </c>
      <c r="CT3196">
        <v>0</v>
      </c>
      <c r="CU3196">
        <v>0</v>
      </c>
      <c r="CV3196">
        <v>0</v>
      </c>
      <c r="CW3196">
        <v>0</v>
      </c>
      <c r="CX3196">
        <v>0</v>
      </c>
      <c r="CY3196">
        <v>0</v>
      </c>
      <c r="CZ3196">
        <v>0</v>
      </c>
      <c r="DA3196">
        <v>0</v>
      </c>
      <c r="DB3196">
        <v>0</v>
      </c>
      <c r="DC3196">
        <v>0</v>
      </c>
      <c r="DD3196">
        <v>0</v>
      </c>
      <c r="DE3196">
        <v>0</v>
      </c>
      <c r="DF3196">
        <v>0</v>
      </c>
      <c r="DG3196">
        <v>0</v>
      </c>
      <c r="DH3196">
        <v>0</v>
      </c>
      <c r="DI3196">
        <v>0</v>
      </c>
      <c r="DJ3196">
        <v>0</v>
      </c>
      <c r="DK3196">
        <v>0</v>
      </c>
      <c r="DL3196">
        <v>0</v>
      </c>
      <c r="DM3196">
        <v>0</v>
      </c>
      <c r="DN3196">
        <v>0</v>
      </c>
      <c r="DO3196">
        <v>0</v>
      </c>
      <c r="DP3196">
        <v>0</v>
      </c>
      <c r="DQ3196">
        <v>0</v>
      </c>
      <c r="DR3196">
        <v>0</v>
      </c>
      <c r="DS3196">
        <v>0</v>
      </c>
      <c r="DT3196">
        <v>0</v>
      </c>
      <c r="DU3196">
        <v>0</v>
      </c>
      <c r="DV3196">
        <v>0</v>
      </c>
      <c r="DW3196">
        <v>0</v>
      </c>
      <c r="DX3196">
        <v>89</v>
      </c>
      <c r="DY3196">
        <v>9</v>
      </c>
      <c r="DZ3196">
        <v>0</v>
      </c>
      <c r="EA3196">
        <v>18</v>
      </c>
      <c r="EB3196">
        <v>0</v>
      </c>
      <c r="EC3196">
        <v>104</v>
      </c>
      <c r="ED3196" s="6">
        <v>0</v>
      </c>
      <c r="EE3196">
        <v>0</v>
      </c>
      <c r="EF3196">
        <v>1</v>
      </c>
      <c r="EG3196">
        <v>1</v>
      </c>
      <c r="EJ3196" s="40"/>
      <c r="EK3196" t="s">
        <v>2980</v>
      </c>
    </row>
    <row r="3197" spans="1:141" x14ac:dyDescent="0.15">
      <c r="A3197" s="48">
        <v>10252</v>
      </c>
      <c r="B3197" s="40">
        <v>1</v>
      </c>
      <c r="C3197">
        <v>39</v>
      </c>
      <c r="D3197" s="2" t="s">
        <v>1496</v>
      </c>
      <c r="E3197">
        <v>92</v>
      </c>
      <c r="F3197">
        <v>47</v>
      </c>
      <c r="G3197">
        <v>44</v>
      </c>
      <c r="H3197">
        <v>139</v>
      </c>
      <c r="I3197">
        <v>12</v>
      </c>
      <c r="J3197">
        <v>5</v>
      </c>
      <c r="K3197">
        <v>16</v>
      </c>
      <c r="L3197">
        <v>2</v>
      </c>
      <c r="M3197">
        <v>0</v>
      </c>
      <c r="N3197" s="23">
        <v>1</v>
      </c>
      <c r="O3197">
        <v>1</v>
      </c>
      <c r="P3197" s="8">
        <v>0</v>
      </c>
      <c r="Q3197">
        <v>27</v>
      </c>
      <c r="R3197">
        <v>7</v>
      </c>
      <c r="S3197">
        <v>1</v>
      </c>
      <c r="T3197">
        <v>39</v>
      </c>
      <c r="U3197">
        <v>47</v>
      </c>
      <c r="V3197" s="21">
        <v>4</v>
      </c>
      <c r="W3197" s="21" t="s">
        <v>2982</v>
      </c>
      <c r="X3197" s="21">
        <v>0</v>
      </c>
      <c r="Y3197" s="51">
        <v>10</v>
      </c>
      <c r="Z3197" s="51">
        <v>16.635274261603374</v>
      </c>
      <c r="AA3197" s="51">
        <v>3.8801184314050272</v>
      </c>
      <c r="AB3197" s="57">
        <v>133.082194092827</v>
      </c>
      <c r="AC3197">
        <v>8</v>
      </c>
      <c r="AD3197">
        <v>0</v>
      </c>
      <c r="AE3197">
        <v>0</v>
      </c>
      <c r="AF3197" s="6">
        <v>0</v>
      </c>
      <c r="AG3197" s="52">
        <v>0</v>
      </c>
      <c r="AH3197" s="57">
        <v>133.082194092827</v>
      </c>
      <c r="AI3197" s="52">
        <v>0</v>
      </c>
      <c r="AJ3197" s="52">
        <v>17</v>
      </c>
      <c r="AK3197" s="6">
        <v>17</v>
      </c>
      <c r="AL3197" s="6">
        <v>0</v>
      </c>
      <c r="AM3197" s="6">
        <v>0</v>
      </c>
      <c r="AN3197" s="52">
        <v>30</v>
      </c>
      <c r="AO3197" s="5">
        <f t="shared" si="326"/>
        <v>6</v>
      </c>
      <c r="AP3197" s="7" t="s">
        <v>1233</v>
      </c>
      <c r="AQ3197" s="13">
        <v>18</v>
      </c>
      <c r="AR3197" s="13">
        <v>18</v>
      </c>
      <c r="AS3197" s="13">
        <v>18</v>
      </c>
      <c r="AT3197">
        <v>0</v>
      </c>
      <c r="AU3197">
        <v>0</v>
      </c>
      <c r="AV3197">
        <v>0</v>
      </c>
      <c r="AW3197" s="48">
        <v>2</v>
      </c>
      <c r="AX3197">
        <v>0</v>
      </c>
      <c r="AY3197">
        <v>0</v>
      </c>
      <c r="AZ3197">
        <v>0</v>
      </c>
      <c r="BA3197">
        <v>1</v>
      </c>
      <c r="BB3197">
        <v>1</v>
      </c>
      <c r="BC3197">
        <v>0</v>
      </c>
      <c r="BD3197">
        <v>3</v>
      </c>
      <c r="BE3197" s="7">
        <f t="shared" si="327"/>
        <v>46.48</v>
      </c>
      <c r="BF3197" s="7">
        <f t="shared" si="328"/>
        <v>0</v>
      </c>
      <c r="BG3197" s="7">
        <f t="shared" si="329"/>
        <v>46.48</v>
      </c>
      <c r="BH3197" s="7">
        <f t="shared" si="330"/>
        <v>36</v>
      </c>
      <c r="BI3197">
        <v>8</v>
      </c>
      <c r="BJ3197">
        <v>100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 s="9" t="s">
        <v>653</v>
      </c>
      <c r="BS3197">
        <v>0</v>
      </c>
      <c r="BT3197">
        <v>0</v>
      </c>
      <c r="BU3197" s="8"/>
      <c r="BV3197" s="8"/>
      <c r="BW3197">
        <v>0</v>
      </c>
      <c r="BX3197" s="9"/>
      <c r="BY3197">
        <v>0</v>
      </c>
      <c r="BZ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v>0</v>
      </c>
      <c r="CI3197">
        <v>39092</v>
      </c>
      <c r="CJ3197">
        <v>47185</v>
      </c>
      <c r="CK3197">
        <v>0</v>
      </c>
      <c r="CL3197">
        <v>0</v>
      </c>
      <c r="CM3197">
        <v>0</v>
      </c>
      <c r="CN3197">
        <v>0</v>
      </c>
      <c r="CO3197">
        <v>0</v>
      </c>
      <c r="CP3197">
        <v>0</v>
      </c>
      <c r="CQ3197">
        <v>0</v>
      </c>
      <c r="CR3197">
        <v>0</v>
      </c>
      <c r="CS3197">
        <v>0</v>
      </c>
      <c r="CT3197">
        <v>0</v>
      </c>
      <c r="CU3197">
        <v>0</v>
      </c>
      <c r="CV3197">
        <v>0</v>
      </c>
      <c r="CW3197">
        <v>0</v>
      </c>
      <c r="CX3197">
        <v>0</v>
      </c>
      <c r="CY3197">
        <v>0</v>
      </c>
      <c r="CZ3197">
        <v>0</v>
      </c>
      <c r="DA3197">
        <v>0</v>
      </c>
      <c r="DB3197">
        <v>0</v>
      </c>
      <c r="DC3197">
        <v>0</v>
      </c>
      <c r="DD3197">
        <v>0</v>
      </c>
      <c r="DE3197">
        <v>0</v>
      </c>
      <c r="DF3197">
        <v>0</v>
      </c>
      <c r="DG3197">
        <v>0</v>
      </c>
      <c r="DH3197">
        <v>0</v>
      </c>
      <c r="DI3197">
        <v>0</v>
      </c>
      <c r="DJ3197">
        <v>0</v>
      </c>
      <c r="DK3197">
        <v>0</v>
      </c>
      <c r="DL3197">
        <v>0</v>
      </c>
      <c r="DM3197">
        <v>0</v>
      </c>
      <c r="DN3197">
        <v>0</v>
      </c>
      <c r="DO3197">
        <v>0</v>
      </c>
      <c r="DP3197">
        <v>0</v>
      </c>
      <c r="DQ3197">
        <v>0</v>
      </c>
      <c r="DR3197">
        <v>0</v>
      </c>
      <c r="DS3197">
        <v>0</v>
      </c>
      <c r="DT3197">
        <v>0</v>
      </c>
      <c r="DU3197">
        <v>0</v>
      </c>
      <c r="DV3197">
        <v>0</v>
      </c>
      <c r="DW3197">
        <v>0</v>
      </c>
      <c r="DX3197">
        <v>89</v>
      </c>
      <c r="DY3197">
        <v>9</v>
      </c>
      <c r="DZ3197">
        <v>0</v>
      </c>
      <c r="EA3197">
        <v>8</v>
      </c>
      <c r="EB3197">
        <v>0</v>
      </c>
      <c r="EC3197">
        <v>52</v>
      </c>
      <c r="ED3197" s="6">
        <v>0</v>
      </c>
      <c r="EE3197">
        <v>0</v>
      </c>
      <c r="EF3197">
        <v>1</v>
      </c>
      <c r="EG3197">
        <v>1</v>
      </c>
      <c r="EJ3197" s="40"/>
      <c r="EK3197" t="s">
        <v>654</v>
      </c>
    </row>
    <row r="3198" spans="1:141" x14ac:dyDescent="0.15">
      <c r="A3198" s="48">
        <v>10467</v>
      </c>
      <c r="B3198" s="40">
        <v>1</v>
      </c>
      <c r="C3198">
        <v>39</v>
      </c>
      <c r="D3198" s="2" t="s">
        <v>655</v>
      </c>
      <c r="E3198">
        <v>75</v>
      </c>
      <c r="F3198">
        <v>47</v>
      </c>
      <c r="G3198">
        <v>42</v>
      </c>
      <c r="H3198">
        <v>130</v>
      </c>
      <c r="I3198">
        <v>2</v>
      </c>
      <c r="J3198">
        <v>10</v>
      </c>
      <c r="K3198">
        <v>3</v>
      </c>
      <c r="L3198">
        <v>16</v>
      </c>
      <c r="M3198">
        <v>0</v>
      </c>
      <c r="N3198" s="23">
        <v>1</v>
      </c>
      <c r="O3198">
        <v>1</v>
      </c>
      <c r="P3198" s="8">
        <v>0</v>
      </c>
      <c r="Q3198">
        <v>21</v>
      </c>
      <c r="R3198">
        <v>4</v>
      </c>
      <c r="S3198">
        <v>1</v>
      </c>
      <c r="T3198">
        <v>39</v>
      </c>
      <c r="U3198">
        <v>47</v>
      </c>
      <c r="V3198" s="21">
        <v>4</v>
      </c>
      <c r="W3198" s="21" t="s">
        <v>656</v>
      </c>
      <c r="X3198" s="21">
        <v>0</v>
      </c>
      <c r="Y3198" s="51">
        <v>10</v>
      </c>
      <c r="Z3198" s="51">
        <v>16.635274261603374</v>
      </c>
      <c r="AA3198" s="51">
        <v>3.8801184314050272</v>
      </c>
      <c r="AB3198" s="51">
        <v>116.44691983122362</v>
      </c>
      <c r="AC3198">
        <v>7</v>
      </c>
      <c r="AD3198">
        <v>0</v>
      </c>
      <c r="AE3198">
        <v>0</v>
      </c>
      <c r="AF3198" s="6">
        <v>0</v>
      </c>
      <c r="AG3198" s="52">
        <v>40</v>
      </c>
      <c r="AH3198">
        <v>40</v>
      </c>
      <c r="AI3198" s="52">
        <v>5</v>
      </c>
      <c r="AJ3198" s="52">
        <v>100</v>
      </c>
      <c r="AK3198" s="6">
        <v>105</v>
      </c>
      <c r="AL3198" s="6">
        <v>5</v>
      </c>
      <c r="AM3198" s="6">
        <v>0</v>
      </c>
      <c r="AN3198" s="52">
        <v>65</v>
      </c>
      <c r="AO3198" s="5">
        <f t="shared" ref="AO3198:AO3237" si="331">MAX(0, BH3198-AN3198)</f>
        <v>0</v>
      </c>
      <c r="AP3198" s="7" t="s">
        <v>657</v>
      </c>
      <c r="AQ3198" s="13">
        <v>32.5</v>
      </c>
      <c r="AR3198" s="13">
        <v>27.5</v>
      </c>
      <c r="AS3198" s="13">
        <v>27.5</v>
      </c>
      <c r="AT3198">
        <v>5</v>
      </c>
      <c r="AU3198">
        <v>1</v>
      </c>
      <c r="AV3198">
        <v>0</v>
      </c>
      <c r="AW3198" s="48">
        <v>2</v>
      </c>
      <c r="AX3198">
        <v>0</v>
      </c>
      <c r="AY3198">
        <v>1</v>
      </c>
      <c r="AZ3198">
        <v>0</v>
      </c>
      <c r="BA3198">
        <v>1</v>
      </c>
      <c r="BB3198">
        <v>3</v>
      </c>
      <c r="BC3198">
        <v>10</v>
      </c>
      <c r="BD3198">
        <v>15</v>
      </c>
      <c r="BE3198" s="7">
        <f t="shared" ref="BE3198:BE3237" si="332">(AX3198*52.41)+(AY3198*56.06)+(BA3198*21.55)+(BB3198*15.39)+(BC3198*2.07)+(BD3198*3.18)</f>
        <v>192.18</v>
      </c>
      <c r="BF3198" s="7">
        <f t="shared" ref="BF3198:BF3237" si="333">MAX(0, BG3198-BE3198)</f>
        <v>0</v>
      </c>
      <c r="BG3198" s="7">
        <f t="shared" ref="BG3198:BG3237" si="334">MAX(AJ3198,BE3198)</f>
        <v>192.18</v>
      </c>
      <c r="BH3198" s="7">
        <f t="shared" ref="BH3198:BH3237" si="335">(BJ3198*0.36)+(BL3198*0.119*500)+BV3198+CB3198</f>
        <v>44.849999999999994</v>
      </c>
      <c r="BI3198">
        <v>6</v>
      </c>
      <c r="BJ3198">
        <v>100</v>
      </c>
      <c r="BK3198">
        <v>0</v>
      </c>
      <c r="BL3198">
        <v>0</v>
      </c>
      <c r="BM3198">
        <v>10</v>
      </c>
      <c r="BN3198">
        <v>0</v>
      </c>
      <c r="BO3198">
        <v>0</v>
      </c>
      <c r="BP3198">
        <v>0</v>
      </c>
      <c r="BQ3198">
        <v>58</v>
      </c>
      <c r="BR3198" s="9" t="s">
        <v>2189</v>
      </c>
      <c r="BS3198">
        <v>2</v>
      </c>
      <c r="BT3198">
        <v>10</v>
      </c>
      <c r="BU3198" s="8">
        <v>0.33</v>
      </c>
      <c r="BV3198" s="64">
        <f t="shared" ref="BV3198:BV3203" si="336">BT3198*BU3198</f>
        <v>3.3000000000000003</v>
      </c>
      <c r="BW3198">
        <v>62</v>
      </c>
      <c r="BX3198" s="9" t="s">
        <v>2190</v>
      </c>
      <c r="BY3198">
        <v>1</v>
      </c>
      <c r="BZ3198">
        <v>5</v>
      </c>
      <c r="CA3198" s="8">
        <v>1.1100000000000001</v>
      </c>
      <c r="CB3198" s="64">
        <f t="shared" ref="CB3198:CB3208" si="337">BZ3198*CA3198</f>
        <v>5.5500000000000007</v>
      </c>
      <c r="CC3198">
        <v>81</v>
      </c>
      <c r="CD3198">
        <v>0</v>
      </c>
      <c r="CE3198">
        <v>1</v>
      </c>
      <c r="CF3198">
        <v>0</v>
      </c>
      <c r="CG3198">
        <v>0</v>
      </c>
      <c r="CH3198">
        <v>0</v>
      </c>
      <c r="CI3198">
        <v>39075</v>
      </c>
      <c r="CJ3198">
        <v>47151</v>
      </c>
      <c r="CK3198">
        <v>2</v>
      </c>
      <c r="CL3198">
        <v>2</v>
      </c>
      <c r="CM3198">
        <v>0</v>
      </c>
      <c r="CN3198">
        <v>0</v>
      </c>
      <c r="CO3198">
        <v>0</v>
      </c>
      <c r="CP3198">
        <v>0</v>
      </c>
      <c r="CQ3198">
        <v>0</v>
      </c>
      <c r="CR3198">
        <v>0</v>
      </c>
      <c r="CS3198">
        <v>0</v>
      </c>
      <c r="CT3198">
        <v>0</v>
      </c>
      <c r="CU3198">
        <v>1</v>
      </c>
      <c r="CV3198">
        <v>1</v>
      </c>
      <c r="CW3198">
        <v>0</v>
      </c>
      <c r="CX3198">
        <v>0</v>
      </c>
      <c r="CY3198">
        <v>0</v>
      </c>
      <c r="CZ3198">
        <v>0</v>
      </c>
      <c r="DA3198">
        <v>0</v>
      </c>
      <c r="DB3198">
        <v>0</v>
      </c>
      <c r="DC3198">
        <v>0</v>
      </c>
      <c r="DD3198">
        <v>0</v>
      </c>
      <c r="DE3198">
        <v>0</v>
      </c>
      <c r="DF3198">
        <v>0</v>
      </c>
      <c r="DG3198">
        <v>0</v>
      </c>
      <c r="DH3198">
        <v>0</v>
      </c>
      <c r="DI3198">
        <v>0</v>
      </c>
      <c r="DJ3198">
        <v>0</v>
      </c>
      <c r="DK3198">
        <v>0</v>
      </c>
      <c r="DL3198">
        <v>0</v>
      </c>
      <c r="DM3198">
        <v>0</v>
      </c>
      <c r="DN3198">
        <v>0</v>
      </c>
      <c r="DO3198">
        <v>0</v>
      </c>
      <c r="DP3198">
        <v>0</v>
      </c>
      <c r="DQ3198">
        <v>0</v>
      </c>
      <c r="DR3198">
        <v>0</v>
      </c>
      <c r="DS3198">
        <v>0</v>
      </c>
      <c r="DT3198">
        <v>0</v>
      </c>
      <c r="DU3198">
        <v>0</v>
      </c>
      <c r="DV3198">
        <v>0</v>
      </c>
      <c r="DW3198">
        <v>0</v>
      </c>
      <c r="DX3198">
        <v>71</v>
      </c>
      <c r="DY3198">
        <v>8</v>
      </c>
      <c r="DZ3198">
        <v>1.6835020000000001</v>
      </c>
      <c r="EA3198">
        <v>9</v>
      </c>
      <c r="EB3198">
        <v>0</v>
      </c>
      <c r="EC3198">
        <v>53.683500000000002</v>
      </c>
      <c r="ED3198" s="6">
        <v>0</v>
      </c>
      <c r="EE3198">
        <v>0</v>
      </c>
      <c r="EF3198">
        <v>1</v>
      </c>
      <c r="EG3198">
        <v>1</v>
      </c>
      <c r="EJ3198" s="40"/>
      <c r="EK3198" t="s">
        <v>658</v>
      </c>
    </row>
    <row r="3199" spans="1:141" x14ac:dyDescent="0.15">
      <c r="A3199" s="48">
        <v>10468</v>
      </c>
      <c r="B3199" s="40">
        <v>1</v>
      </c>
      <c r="C3199">
        <v>39</v>
      </c>
      <c r="D3199" s="2" t="s">
        <v>659</v>
      </c>
      <c r="E3199">
        <v>75</v>
      </c>
      <c r="F3199">
        <v>47</v>
      </c>
      <c r="G3199">
        <v>42</v>
      </c>
      <c r="H3199">
        <v>130</v>
      </c>
      <c r="I3199">
        <v>8</v>
      </c>
      <c r="J3199">
        <v>1</v>
      </c>
      <c r="K3199">
        <v>9</v>
      </c>
      <c r="L3199">
        <v>24</v>
      </c>
      <c r="M3199">
        <v>0</v>
      </c>
      <c r="N3199" s="23">
        <v>1</v>
      </c>
      <c r="O3199">
        <v>1</v>
      </c>
      <c r="P3199" s="8">
        <v>0</v>
      </c>
      <c r="Q3199">
        <v>64</v>
      </c>
      <c r="R3199">
        <v>6</v>
      </c>
      <c r="S3199">
        <v>1</v>
      </c>
      <c r="T3199">
        <v>39</v>
      </c>
      <c r="U3199">
        <v>47</v>
      </c>
      <c r="V3199" s="50">
        <v>2</v>
      </c>
      <c r="W3199" s="50" t="s">
        <v>660</v>
      </c>
      <c r="X3199" s="50">
        <v>1</v>
      </c>
      <c r="Y3199" s="51">
        <v>10</v>
      </c>
      <c r="Z3199" s="51">
        <v>16.635274261603374</v>
      </c>
      <c r="AA3199" s="51">
        <v>3.8801184314050272</v>
      </c>
      <c r="AB3199" s="51">
        <v>4822.9285291927945</v>
      </c>
      <c r="AC3199">
        <v>80</v>
      </c>
      <c r="AD3199">
        <v>0</v>
      </c>
      <c r="AE3199">
        <v>900</v>
      </c>
      <c r="AF3199" s="6">
        <v>0</v>
      </c>
      <c r="AG3199" s="52">
        <v>2000</v>
      </c>
      <c r="AH3199">
        <v>2000</v>
      </c>
      <c r="AI3199" s="52">
        <v>100</v>
      </c>
      <c r="AJ3199" s="52">
        <v>1000</v>
      </c>
      <c r="AK3199" s="6">
        <v>1100</v>
      </c>
      <c r="AL3199" s="6">
        <v>25</v>
      </c>
      <c r="AM3199" s="6">
        <v>0</v>
      </c>
      <c r="AN3199" s="52">
        <v>500</v>
      </c>
      <c r="AO3199" s="5">
        <f t="shared" si="331"/>
        <v>0</v>
      </c>
      <c r="AP3199" s="75" t="s">
        <v>972</v>
      </c>
      <c r="AQ3199" s="13">
        <v>837.30532941322622</v>
      </c>
      <c r="AR3199" s="13">
        <v>762.30532941322622</v>
      </c>
      <c r="AS3199" s="13">
        <v>425</v>
      </c>
      <c r="AT3199">
        <v>75</v>
      </c>
      <c r="AU3199">
        <v>25</v>
      </c>
      <c r="AV3199">
        <v>0</v>
      </c>
      <c r="AW3199" s="48">
        <v>2</v>
      </c>
      <c r="AX3199">
        <v>6</v>
      </c>
      <c r="AY3199">
        <v>0</v>
      </c>
      <c r="AZ3199">
        <v>4</v>
      </c>
      <c r="BA3199">
        <v>6</v>
      </c>
      <c r="BB3199">
        <v>17</v>
      </c>
      <c r="BC3199">
        <v>65</v>
      </c>
      <c r="BD3199">
        <v>60</v>
      </c>
      <c r="BE3199" s="7">
        <f t="shared" si="332"/>
        <v>1030.74</v>
      </c>
      <c r="BF3199" s="7">
        <f t="shared" si="333"/>
        <v>0</v>
      </c>
      <c r="BG3199" s="7">
        <f t="shared" si="334"/>
        <v>1030.74</v>
      </c>
      <c r="BH3199" s="7">
        <f t="shared" si="335"/>
        <v>233.1</v>
      </c>
      <c r="BI3199">
        <v>35</v>
      </c>
      <c r="BJ3199">
        <v>500</v>
      </c>
      <c r="BK3199">
        <v>0</v>
      </c>
      <c r="BL3199">
        <v>0</v>
      </c>
      <c r="BM3199">
        <v>30</v>
      </c>
      <c r="BN3199">
        <v>30</v>
      </c>
      <c r="BO3199">
        <v>0</v>
      </c>
      <c r="BP3199">
        <v>0</v>
      </c>
      <c r="BQ3199">
        <v>58</v>
      </c>
      <c r="BR3199" s="9" t="s">
        <v>2189</v>
      </c>
      <c r="BS3199">
        <v>20</v>
      </c>
      <c r="BT3199">
        <v>100</v>
      </c>
      <c r="BU3199" s="8">
        <v>0.33</v>
      </c>
      <c r="BV3199" s="64">
        <f t="shared" si="336"/>
        <v>33</v>
      </c>
      <c r="BW3199">
        <v>60</v>
      </c>
      <c r="BX3199" s="9" t="s">
        <v>1258</v>
      </c>
      <c r="BY3199">
        <v>20</v>
      </c>
      <c r="BZ3199">
        <v>30</v>
      </c>
      <c r="CA3199" s="8">
        <v>0.67</v>
      </c>
      <c r="CB3199" s="64">
        <f t="shared" si="337"/>
        <v>20.100000000000001</v>
      </c>
      <c r="CC3199">
        <v>81</v>
      </c>
      <c r="CD3199">
        <v>0</v>
      </c>
      <c r="CE3199">
        <v>5</v>
      </c>
      <c r="CF3199">
        <v>88</v>
      </c>
      <c r="CG3199">
        <v>5</v>
      </c>
      <c r="CH3199">
        <v>500</v>
      </c>
      <c r="CI3199">
        <v>39075</v>
      </c>
      <c r="CJ3199">
        <v>47151</v>
      </c>
      <c r="CK3199">
        <v>20</v>
      </c>
      <c r="CL3199">
        <v>20</v>
      </c>
      <c r="CM3199">
        <v>0</v>
      </c>
      <c r="CN3199">
        <v>0</v>
      </c>
      <c r="CO3199">
        <v>0</v>
      </c>
      <c r="CP3199">
        <v>0</v>
      </c>
      <c r="CQ3199">
        <v>0</v>
      </c>
      <c r="CR3199">
        <v>0</v>
      </c>
      <c r="CS3199">
        <v>20</v>
      </c>
      <c r="CT3199">
        <v>20</v>
      </c>
      <c r="CU3199">
        <v>0</v>
      </c>
      <c r="CV3199">
        <v>0</v>
      </c>
      <c r="CW3199">
        <v>0</v>
      </c>
      <c r="CX3199">
        <v>0</v>
      </c>
      <c r="CY3199">
        <v>0</v>
      </c>
      <c r="CZ3199">
        <v>0</v>
      </c>
      <c r="DA3199">
        <v>0</v>
      </c>
      <c r="DB3199">
        <v>0</v>
      </c>
      <c r="DC3199">
        <v>0</v>
      </c>
      <c r="DD3199">
        <v>0</v>
      </c>
      <c r="DE3199">
        <v>0</v>
      </c>
      <c r="DF3199">
        <v>0</v>
      </c>
      <c r="DG3199">
        <v>0</v>
      </c>
      <c r="DH3199">
        <v>0</v>
      </c>
      <c r="DI3199">
        <v>0</v>
      </c>
      <c r="DJ3199">
        <v>0</v>
      </c>
      <c r="DK3199">
        <v>0</v>
      </c>
      <c r="DL3199">
        <v>0</v>
      </c>
      <c r="DM3199">
        <v>0</v>
      </c>
      <c r="DN3199">
        <v>0</v>
      </c>
      <c r="DO3199">
        <v>0</v>
      </c>
      <c r="DP3199">
        <v>0</v>
      </c>
      <c r="DQ3199">
        <v>0</v>
      </c>
      <c r="DR3199">
        <v>0</v>
      </c>
      <c r="DS3199">
        <v>5</v>
      </c>
      <c r="DT3199">
        <v>5</v>
      </c>
      <c r="DU3199">
        <v>0</v>
      </c>
      <c r="DV3199">
        <v>0</v>
      </c>
      <c r="DW3199">
        <v>0</v>
      </c>
      <c r="DX3199">
        <v>71</v>
      </c>
      <c r="DY3199">
        <v>8</v>
      </c>
      <c r="DZ3199">
        <v>25.25253</v>
      </c>
      <c r="EA3199">
        <v>80</v>
      </c>
      <c r="EB3199">
        <v>0</v>
      </c>
      <c r="EC3199">
        <v>77.252529999999993</v>
      </c>
      <c r="ED3199" s="6">
        <v>0</v>
      </c>
      <c r="EE3199">
        <v>0</v>
      </c>
      <c r="EF3199">
        <v>2</v>
      </c>
      <c r="EG3199">
        <v>3</v>
      </c>
      <c r="EJ3199" s="40"/>
      <c r="EK3199" t="s">
        <v>2980</v>
      </c>
    </row>
    <row r="3200" spans="1:141" x14ac:dyDescent="0.15">
      <c r="A3200" s="48">
        <v>10469</v>
      </c>
      <c r="B3200" s="40">
        <v>1</v>
      </c>
      <c r="C3200">
        <v>39</v>
      </c>
      <c r="D3200" s="2" t="s">
        <v>1496</v>
      </c>
      <c r="E3200">
        <v>75</v>
      </c>
      <c r="F3200">
        <v>47</v>
      </c>
      <c r="G3200">
        <v>42</v>
      </c>
      <c r="H3200">
        <v>130</v>
      </c>
      <c r="I3200">
        <v>8</v>
      </c>
      <c r="J3200">
        <v>2</v>
      </c>
      <c r="K3200">
        <v>9</v>
      </c>
      <c r="L3200">
        <v>30</v>
      </c>
      <c r="M3200">
        <v>0</v>
      </c>
      <c r="N3200" s="23">
        <v>1</v>
      </c>
      <c r="O3200">
        <v>1</v>
      </c>
      <c r="P3200" s="8">
        <v>0</v>
      </c>
      <c r="Q3200">
        <v>31</v>
      </c>
      <c r="R3200">
        <v>5</v>
      </c>
      <c r="S3200">
        <v>1</v>
      </c>
      <c r="T3200">
        <v>39</v>
      </c>
      <c r="U3200">
        <v>47</v>
      </c>
      <c r="V3200" s="50">
        <v>2</v>
      </c>
      <c r="W3200" s="50" t="s">
        <v>2023</v>
      </c>
      <c r="X3200" s="50">
        <v>1</v>
      </c>
      <c r="Y3200" s="51">
        <v>10</v>
      </c>
      <c r="Z3200" s="51">
        <v>16.635274261603374</v>
      </c>
      <c r="AA3200" s="51">
        <v>3.8801184314050272</v>
      </c>
      <c r="AB3200" s="51">
        <v>546.11199895934396</v>
      </c>
      <c r="AC3200">
        <v>20</v>
      </c>
      <c r="AD3200">
        <v>0</v>
      </c>
      <c r="AE3200">
        <v>55</v>
      </c>
      <c r="AF3200" s="6">
        <v>0</v>
      </c>
      <c r="AG3200" s="52">
        <v>200</v>
      </c>
      <c r="AH3200">
        <v>200</v>
      </c>
      <c r="AI3200" s="52">
        <v>5</v>
      </c>
      <c r="AJ3200" s="52">
        <v>200</v>
      </c>
      <c r="AK3200" s="6">
        <v>205</v>
      </c>
      <c r="AL3200" s="6">
        <v>0</v>
      </c>
      <c r="AM3200" s="6">
        <v>0</v>
      </c>
      <c r="AN3200" s="52">
        <v>100</v>
      </c>
      <c r="AO3200" s="5">
        <f t="shared" si="331"/>
        <v>0</v>
      </c>
      <c r="AP3200" s="75" t="s">
        <v>2024</v>
      </c>
      <c r="AQ3200" s="13">
        <v>141.30532568636383</v>
      </c>
      <c r="AR3200" s="13">
        <v>141.30532568636383</v>
      </c>
      <c r="AS3200" s="13">
        <v>100</v>
      </c>
      <c r="AT3200">
        <v>0</v>
      </c>
      <c r="AU3200">
        <v>0</v>
      </c>
      <c r="AV3200">
        <v>0</v>
      </c>
      <c r="AW3200" s="48">
        <v>2</v>
      </c>
      <c r="AX3200">
        <v>2</v>
      </c>
      <c r="AY3200">
        <v>1</v>
      </c>
      <c r="AZ3200">
        <v>0</v>
      </c>
      <c r="BA3200">
        <v>2</v>
      </c>
      <c r="BB3200">
        <v>7</v>
      </c>
      <c r="BC3200">
        <v>14</v>
      </c>
      <c r="BD3200">
        <v>12</v>
      </c>
      <c r="BE3200" s="7">
        <f t="shared" si="332"/>
        <v>378.85</v>
      </c>
      <c r="BF3200" s="7">
        <f t="shared" si="333"/>
        <v>0</v>
      </c>
      <c r="BG3200" s="7">
        <f t="shared" si="334"/>
        <v>378.85</v>
      </c>
      <c r="BH3200" s="7">
        <f t="shared" si="335"/>
        <v>76.53</v>
      </c>
      <c r="BI3200">
        <v>10</v>
      </c>
      <c r="BJ3200">
        <v>150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58</v>
      </c>
      <c r="BR3200" s="9" t="s">
        <v>661</v>
      </c>
      <c r="BS3200">
        <v>10</v>
      </c>
      <c r="BT3200">
        <v>50</v>
      </c>
      <c r="BU3200" s="8">
        <v>0.33</v>
      </c>
      <c r="BV3200" s="64">
        <f t="shared" si="336"/>
        <v>16.5</v>
      </c>
      <c r="BW3200">
        <v>60</v>
      </c>
      <c r="BX3200" s="9" t="s">
        <v>662</v>
      </c>
      <c r="BY3200">
        <v>2</v>
      </c>
      <c r="BZ3200">
        <v>9</v>
      </c>
      <c r="CA3200" s="8">
        <v>0.67</v>
      </c>
      <c r="CB3200" s="64">
        <f t="shared" si="337"/>
        <v>6.03</v>
      </c>
      <c r="CC3200">
        <v>77</v>
      </c>
      <c r="CD3200">
        <v>1</v>
      </c>
      <c r="CE3200">
        <v>65</v>
      </c>
      <c r="CF3200">
        <v>81</v>
      </c>
      <c r="CG3200">
        <v>0</v>
      </c>
      <c r="CH3200">
        <v>2</v>
      </c>
      <c r="CI3200">
        <v>39075</v>
      </c>
      <c r="CJ3200">
        <v>47151</v>
      </c>
      <c r="CK3200">
        <v>10</v>
      </c>
      <c r="CL3200">
        <v>10</v>
      </c>
      <c r="CM3200">
        <v>0</v>
      </c>
      <c r="CN3200">
        <v>0</v>
      </c>
      <c r="CO3200">
        <v>0</v>
      </c>
      <c r="CP3200">
        <v>0</v>
      </c>
      <c r="CQ3200">
        <v>0</v>
      </c>
      <c r="CR3200">
        <v>0</v>
      </c>
      <c r="CS3200">
        <v>2</v>
      </c>
      <c r="CT3200">
        <v>2</v>
      </c>
      <c r="CU3200">
        <v>0</v>
      </c>
      <c r="CV3200">
        <v>0</v>
      </c>
      <c r="CW3200">
        <v>0</v>
      </c>
      <c r="CX3200">
        <v>0</v>
      </c>
      <c r="CY3200">
        <v>0</v>
      </c>
      <c r="CZ3200">
        <v>0</v>
      </c>
      <c r="DA3200">
        <v>0</v>
      </c>
      <c r="DB3200">
        <v>0</v>
      </c>
      <c r="DC3200">
        <v>0</v>
      </c>
      <c r="DD3200">
        <v>0</v>
      </c>
      <c r="DE3200">
        <v>0</v>
      </c>
      <c r="DF3200">
        <v>0</v>
      </c>
      <c r="DG3200">
        <v>1</v>
      </c>
      <c r="DH3200">
        <v>1</v>
      </c>
      <c r="DI3200">
        <v>0</v>
      </c>
      <c r="DJ3200">
        <v>0</v>
      </c>
      <c r="DK3200">
        <v>0</v>
      </c>
      <c r="DL3200">
        <v>0</v>
      </c>
      <c r="DM3200">
        <v>0</v>
      </c>
      <c r="DN3200">
        <v>0</v>
      </c>
      <c r="DO3200">
        <v>0</v>
      </c>
      <c r="DP3200">
        <v>0</v>
      </c>
      <c r="DQ3200">
        <v>0</v>
      </c>
      <c r="DR3200">
        <v>0</v>
      </c>
      <c r="DS3200">
        <v>0</v>
      </c>
      <c r="DT3200">
        <v>0</v>
      </c>
      <c r="DU3200">
        <v>0</v>
      </c>
      <c r="DV3200">
        <v>0</v>
      </c>
      <c r="DW3200">
        <v>0</v>
      </c>
      <c r="DX3200">
        <v>71</v>
      </c>
      <c r="DY3200">
        <v>8</v>
      </c>
      <c r="DZ3200">
        <v>0</v>
      </c>
      <c r="EA3200">
        <v>23</v>
      </c>
      <c r="EB3200">
        <v>0</v>
      </c>
      <c r="EC3200">
        <v>52</v>
      </c>
      <c r="ED3200" s="6">
        <v>0</v>
      </c>
      <c r="EE3200">
        <v>0</v>
      </c>
      <c r="EF3200">
        <v>1</v>
      </c>
      <c r="EG3200">
        <v>1</v>
      </c>
      <c r="EJ3200" s="40"/>
      <c r="EK3200" t="s">
        <v>663</v>
      </c>
    </row>
    <row r="3201" spans="1:141" x14ac:dyDescent="0.15">
      <c r="A3201" s="48">
        <v>10470</v>
      </c>
      <c r="B3201" s="40">
        <v>1</v>
      </c>
      <c r="C3201">
        <v>39</v>
      </c>
      <c r="D3201" s="2" t="s">
        <v>664</v>
      </c>
      <c r="E3201">
        <v>75</v>
      </c>
      <c r="F3201">
        <v>47</v>
      </c>
      <c r="G3201">
        <v>42</v>
      </c>
      <c r="H3201">
        <v>130</v>
      </c>
      <c r="I3201">
        <v>8</v>
      </c>
      <c r="J3201">
        <v>3</v>
      </c>
      <c r="K3201">
        <v>9</v>
      </c>
      <c r="L3201">
        <v>35</v>
      </c>
      <c r="M3201">
        <v>1</v>
      </c>
      <c r="N3201" s="23">
        <v>1</v>
      </c>
      <c r="O3201">
        <v>1</v>
      </c>
      <c r="P3201" s="8">
        <v>0</v>
      </c>
      <c r="Q3201">
        <v>55</v>
      </c>
      <c r="R3201">
        <v>5</v>
      </c>
      <c r="S3201">
        <v>2</v>
      </c>
      <c r="T3201">
        <v>39</v>
      </c>
      <c r="U3201">
        <v>47</v>
      </c>
      <c r="V3201" s="50">
        <v>2</v>
      </c>
      <c r="W3201" s="50" t="s">
        <v>3310</v>
      </c>
      <c r="X3201" s="50">
        <v>1</v>
      </c>
      <c r="Y3201" s="51">
        <v>10</v>
      </c>
      <c r="Z3201" s="51">
        <v>16.635274261603374</v>
      </c>
      <c r="AA3201" s="51">
        <v>3.8801184314050272</v>
      </c>
      <c r="AB3201" s="51">
        <v>4723.5224997794112</v>
      </c>
      <c r="AC3201">
        <v>50</v>
      </c>
      <c r="AD3201">
        <v>3</v>
      </c>
      <c r="AE3201">
        <v>1000</v>
      </c>
      <c r="AF3201" s="6">
        <v>0</v>
      </c>
      <c r="AG3201" s="52">
        <v>500</v>
      </c>
      <c r="AH3201">
        <v>500</v>
      </c>
      <c r="AI3201" s="52">
        <v>6</v>
      </c>
      <c r="AJ3201" s="52">
        <v>200</v>
      </c>
      <c r="AK3201" s="6">
        <v>206</v>
      </c>
      <c r="AL3201" s="6">
        <v>0</v>
      </c>
      <c r="AM3201" s="6">
        <v>0</v>
      </c>
      <c r="AN3201" s="52">
        <v>100</v>
      </c>
      <c r="AO3201" s="5">
        <f t="shared" si="331"/>
        <v>0</v>
      </c>
      <c r="AP3201" s="75" t="s">
        <v>2024</v>
      </c>
      <c r="AQ3201" s="13">
        <v>325.34993933496213</v>
      </c>
      <c r="AR3201" s="13">
        <v>325.34993933496213</v>
      </c>
      <c r="AS3201" s="13">
        <v>100</v>
      </c>
      <c r="AT3201">
        <v>0</v>
      </c>
      <c r="AU3201">
        <v>0</v>
      </c>
      <c r="AV3201">
        <v>0</v>
      </c>
      <c r="AW3201" s="48">
        <v>2</v>
      </c>
      <c r="AX3201">
        <v>2</v>
      </c>
      <c r="AY3201">
        <v>0</v>
      </c>
      <c r="AZ3201">
        <v>2</v>
      </c>
      <c r="BA3201">
        <v>2</v>
      </c>
      <c r="BB3201">
        <v>5</v>
      </c>
      <c r="BC3201">
        <v>25</v>
      </c>
      <c r="BD3201">
        <v>25</v>
      </c>
      <c r="BE3201" s="7">
        <f t="shared" si="332"/>
        <v>356.12</v>
      </c>
      <c r="BF3201" s="7">
        <f t="shared" si="333"/>
        <v>0</v>
      </c>
      <c r="BG3201" s="7">
        <f t="shared" si="334"/>
        <v>356.12</v>
      </c>
      <c r="BH3201" s="7">
        <f t="shared" si="335"/>
        <v>77.349999999999994</v>
      </c>
      <c r="BI3201">
        <v>15</v>
      </c>
      <c r="BJ3201">
        <v>150</v>
      </c>
      <c r="BK3201">
        <v>0</v>
      </c>
      <c r="BL3201">
        <v>0</v>
      </c>
      <c r="BM3201">
        <v>10</v>
      </c>
      <c r="BN3201">
        <v>0</v>
      </c>
      <c r="BO3201">
        <v>1</v>
      </c>
      <c r="BP3201">
        <v>2</v>
      </c>
      <c r="BQ3201">
        <v>58</v>
      </c>
      <c r="BR3201" s="9" t="s">
        <v>2189</v>
      </c>
      <c r="BS3201">
        <v>4</v>
      </c>
      <c r="BT3201">
        <v>20</v>
      </c>
      <c r="BU3201" s="8">
        <v>0.33</v>
      </c>
      <c r="BV3201" s="64">
        <f t="shared" si="336"/>
        <v>6.6000000000000005</v>
      </c>
      <c r="BW3201">
        <v>60</v>
      </c>
      <c r="BX3201" s="9" t="s">
        <v>665</v>
      </c>
      <c r="BY3201">
        <v>6</v>
      </c>
      <c r="BZ3201">
        <v>25</v>
      </c>
      <c r="CA3201" s="8">
        <v>0.67</v>
      </c>
      <c r="CB3201" s="64">
        <f t="shared" si="337"/>
        <v>16.75</v>
      </c>
      <c r="CC3201">
        <v>77</v>
      </c>
      <c r="CD3201">
        <v>1</v>
      </c>
      <c r="CE3201">
        <v>42</v>
      </c>
      <c r="CF3201">
        <v>88</v>
      </c>
      <c r="CG3201">
        <v>3</v>
      </c>
      <c r="CH3201">
        <v>150</v>
      </c>
      <c r="CI3201">
        <v>39075</v>
      </c>
      <c r="CJ3201">
        <v>47151</v>
      </c>
      <c r="CK3201">
        <v>4</v>
      </c>
      <c r="CL3201">
        <v>4</v>
      </c>
      <c r="CM3201">
        <v>0</v>
      </c>
      <c r="CN3201">
        <v>0</v>
      </c>
      <c r="CO3201">
        <v>0</v>
      </c>
      <c r="CP3201">
        <v>0</v>
      </c>
      <c r="CQ3201">
        <v>0</v>
      </c>
      <c r="CR3201">
        <v>0</v>
      </c>
      <c r="CS3201">
        <v>6</v>
      </c>
      <c r="CT3201">
        <v>6</v>
      </c>
      <c r="CU3201">
        <v>0</v>
      </c>
      <c r="CV3201">
        <v>0</v>
      </c>
      <c r="CW3201">
        <v>0</v>
      </c>
      <c r="CX3201">
        <v>0</v>
      </c>
      <c r="CY3201">
        <v>0</v>
      </c>
      <c r="CZ3201">
        <v>0</v>
      </c>
      <c r="DA3201">
        <v>0</v>
      </c>
      <c r="DB3201">
        <v>0</v>
      </c>
      <c r="DC3201">
        <v>0</v>
      </c>
      <c r="DD3201">
        <v>0</v>
      </c>
      <c r="DE3201">
        <v>0</v>
      </c>
      <c r="DF3201">
        <v>0</v>
      </c>
      <c r="DG3201">
        <v>1</v>
      </c>
      <c r="DH3201">
        <v>1</v>
      </c>
      <c r="DI3201">
        <v>0</v>
      </c>
      <c r="DJ3201">
        <v>0</v>
      </c>
      <c r="DK3201">
        <v>0</v>
      </c>
      <c r="DL3201">
        <v>0</v>
      </c>
      <c r="DM3201">
        <v>0</v>
      </c>
      <c r="DN3201">
        <v>0</v>
      </c>
      <c r="DO3201">
        <v>0</v>
      </c>
      <c r="DP3201">
        <v>0</v>
      </c>
      <c r="DQ3201">
        <v>0</v>
      </c>
      <c r="DR3201">
        <v>0</v>
      </c>
      <c r="DS3201">
        <v>3</v>
      </c>
      <c r="DT3201">
        <v>3</v>
      </c>
      <c r="DU3201">
        <v>0</v>
      </c>
      <c r="DV3201">
        <v>0</v>
      </c>
      <c r="DW3201">
        <v>0</v>
      </c>
      <c r="DX3201">
        <v>71</v>
      </c>
      <c r="DY3201">
        <v>8</v>
      </c>
      <c r="DZ3201">
        <v>0</v>
      </c>
      <c r="EA3201">
        <v>29</v>
      </c>
      <c r="EB3201">
        <v>0</v>
      </c>
      <c r="EC3201">
        <v>104</v>
      </c>
      <c r="ED3201" s="6">
        <v>0</v>
      </c>
      <c r="EE3201">
        <v>0</v>
      </c>
      <c r="EF3201">
        <v>1</v>
      </c>
      <c r="EG3201">
        <v>1</v>
      </c>
      <c r="EJ3201" s="40"/>
      <c r="EK3201" t="s">
        <v>666</v>
      </c>
    </row>
    <row r="3202" spans="1:141" x14ac:dyDescent="0.15">
      <c r="A3202" s="48">
        <v>10471</v>
      </c>
      <c r="B3202" s="40">
        <v>1</v>
      </c>
      <c r="C3202">
        <v>39</v>
      </c>
      <c r="D3202" s="2" t="s">
        <v>667</v>
      </c>
      <c r="E3202">
        <v>75</v>
      </c>
      <c r="F3202">
        <v>47</v>
      </c>
      <c r="G3202">
        <v>42</v>
      </c>
      <c r="H3202">
        <v>130</v>
      </c>
      <c r="I3202">
        <v>8</v>
      </c>
      <c r="J3202">
        <v>4</v>
      </c>
      <c r="K3202">
        <v>9</v>
      </c>
      <c r="L3202">
        <v>40</v>
      </c>
      <c r="M3202">
        <v>1</v>
      </c>
      <c r="N3202" s="23">
        <v>1</v>
      </c>
      <c r="O3202">
        <v>1</v>
      </c>
      <c r="P3202" s="8">
        <v>0</v>
      </c>
      <c r="Q3202">
        <v>41</v>
      </c>
      <c r="R3202">
        <v>8</v>
      </c>
      <c r="S3202">
        <v>1</v>
      </c>
      <c r="T3202">
        <v>39</v>
      </c>
      <c r="U3202">
        <v>47</v>
      </c>
      <c r="V3202" s="50">
        <v>2</v>
      </c>
      <c r="W3202" s="50" t="s">
        <v>668</v>
      </c>
      <c r="X3202" s="50">
        <v>1</v>
      </c>
      <c r="Y3202" s="51">
        <v>10</v>
      </c>
      <c r="Z3202" s="51">
        <v>16.635274261603374</v>
      </c>
      <c r="AA3202" s="51">
        <v>3.8801184314050272</v>
      </c>
      <c r="AB3202" s="51">
        <v>807.77381811199211</v>
      </c>
      <c r="AC3202">
        <v>25</v>
      </c>
      <c r="AD3202">
        <v>1</v>
      </c>
      <c r="AE3202">
        <v>100</v>
      </c>
      <c r="AF3202" s="6">
        <v>0</v>
      </c>
      <c r="AG3202" s="52">
        <v>1000</v>
      </c>
      <c r="AH3202">
        <v>1000</v>
      </c>
      <c r="AI3202" s="52">
        <v>10</v>
      </c>
      <c r="AJ3202" s="52">
        <v>200</v>
      </c>
      <c r="AK3202" s="6">
        <v>210</v>
      </c>
      <c r="AL3202" s="6">
        <v>0</v>
      </c>
      <c r="AM3202" s="6">
        <v>0</v>
      </c>
      <c r="AN3202" s="52">
        <v>200</v>
      </c>
      <c r="AO3202" s="5">
        <f t="shared" si="331"/>
        <v>0</v>
      </c>
      <c r="AP3202" s="75" t="s">
        <v>669</v>
      </c>
      <c r="AQ3202" s="13">
        <v>250.86459807859541</v>
      </c>
      <c r="AR3202" s="13">
        <v>250.86459807859541</v>
      </c>
      <c r="AS3202" s="13">
        <v>200</v>
      </c>
      <c r="AT3202">
        <v>0</v>
      </c>
      <c r="AU3202">
        <v>0</v>
      </c>
      <c r="AV3202">
        <v>0</v>
      </c>
      <c r="AW3202" s="48">
        <v>2</v>
      </c>
      <c r="AX3202">
        <v>1</v>
      </c>
      <c r="AY3202">
        <v>1</v>
      </c>
      <c r="AZ3202">
        <v>0</v>
      </c>
      <c r="BA3202">
        <v>2</v>
      </c>
      <c r="BB3202">
        <v>4</v>
      </c>
      <c r="BC3202">
        <v>22</v>
      </c>
      <c r="BD3202">
        <v>13</v>
      </c>
      <c r="BE3202" s="7">
        <f t="shared" si="332"/>
        <v>300.01</v>
      </c>
      <c r="BF3202" s="7">
        <f t="shared" si="333"/>
        <v>0</v>
      </c>
      <c r="BG3202" s="7">
        <f t="shared" si="334"/>
        <v>300.01</v>
      </c>
      <c r="BH3202" s="7">
        <f t="shared" si="335"/>
        <v>90.158189893750006</v>
      </c>
      <c r="BI3202">
        <v>12</v>
      </c>
      <c r="BJ3202">
        <v>200</v>
      </c>
      <c r="BK3202">
        <v>0</v>
      </c>
      <c r="BL3202">
        <v>0</v>
      </c>
      <c r="BM3202">
        <v>20</v>
      </c>
      <c r="BN3202">
        <v>0</v>
      </c>
      <c r="BO3202">
        <v>0</v>
      </c>
      <c r="BP3202">
        <v>1</v>
      </c>
      <c r="BQ3202">
        <v>60</v>
      </c>
      <c r="BR3202" s="9" t="s">
        <v>670</v>
      </c>
      <c r="BS3202">
        <v>6</v>
      </c>
      <c r="BT3202">
        <v>20</v>
      </c>
      <c r="BU3202" s="8">
        <v>0.67</v>
      </c>
      <c r="BV3202" s="64">
        <f t="shared" si="336"/>
        <v>13.4</v>
      </c>
      <c r="BW3202">
        <v>77</v>
      </c>
      <c r="BX3202" s="9" t="s">
        <v>671</v>
      </c>
      <c r="BY3202">
        <v>1</v>
      </c>
      <c r="BZ3202">
        <v>15</v>
      </c>
      <c r="CA3202" s="72">
        <v>0.31721265958333333</v>
      </c>
      <c r="CB3202" s="64">
        <f t="shared" si="337"/>
        <v>4.75818989375</v>
      </c>
      <c r="CC3202">
        <v>86</v>
      </c>
      <c r="CD3202">
        <v>0</v>
      </c>
      <c r="CE3202">
        <v>15</v>
      </c>
      <c r="CF3202">
        <v>88</v>
      </c>
      <c r="CG3202">
        <v>1</v>
      </c>
      <c r="CH3202">
        <v>0</v>
      </c>
      <c r="CI3202">
        <v>39075</v>
      </c>
      <c r="CJ3202">
        <v>47151</v>
      </c>
      <c r="CK3202">
        <v>0</v>
      </c>
      <c r="CL3202">
        <v>0</v>
      </c>
      <c r="CM3202">
        <v>0</v>
      </c>
      <c r="CN3202">
        <v>0</v>
      </c>
      <c r="CO3202">
        <v>0</v>
      </c>
      <c r="CP3202">
        <v>0</v>
      </c>
      <c r="CQ3202">
        <v>0</v>
      </c>
      <c r="CR3202">
        <v>0</v>
      </c>
      <c r="CS3202">
        <v>6</v>
      </c>
      <c r="CT3202">
        <v>6</v>
      </c>
      <c r="CU3202">
        <v>0</v>
      </c>
      <c r="CV3202">
        <v>0</v>
      </c>
      <c r="CW3202">
        <v>0</v>
      </c>
      <c r="CX3202">
        <v>0</v>
      </c>
      <c r="CY3202">
        <v>0</v>
      </c>
      <c r="CZ3202">
        <v>0</v>
      </c>
      <c r="DA3202">
        <v>0</v>
      </c>
      <c r="DB3202">
        <v>0</v>
      </c>
      <c r="DC3202">
        <v>0</v>
      </c>
      <c r="DD3202">
        <v>0</v>
      </c>
      <c r="DE3202">
        <v>0</v>
      </c>
      <c r="DF3202">
        <v>0</v>
      </c>
      <c r="DG3202">
        <v>1</v>
      </c>
      <c r="DH3202">
        <v>1</v>
      </c>
      <c r="DI3202">
        <v>0</v>
      </c>
      <c r="DJ3202">
        <v>0</v>
      </c>
      <c r="DK3202">
        <v>0</v>
      </c>
      <c r="DL3202">
        <v>0</v>
      </c>
      <c r="DM3202">
        <v>0</v>
      </c>
      <c r="DN3202">
        <v>0</v>
      </c>
      <c r="DO3202">
        <v>0</v>
      </c>
      <c r="DP3202">
        <v>0</v>
      </c>
      <c r="DQ3202">
        <v>0</v>
      </c>
      <c r="DR3202">
        <v>0</v>
      </c>
      <c r="DS3202">
        <v>1</v>
      </c>
      <c r="DT3202">
        <v>1</v>
      </c>
      <c r="DU3202">
        <v>0</v>
      </c>
      <c r="DV3202">
        <v>0</v>
      </c>
      <c r="DW3202">
        <v>0</v>
      </c>
      <c r="DX3202">
        <v>71</v>
      </c>
      <c r="DY3202">
        <v>8</v>
      </c>
      <c r="DZ3202">
        <v>0</v>
      </c>
      <c r="EA3202">
        <v>20</v>
      </c>
      <c r="EB3202">
        <v>0</v>
      </c>
      <c r="EC3202">
        <v>52</v>
      </c>
      <c r="ED3202" s="6">
        <v>0</v>
      </c>
      <c r="EE3202">
        <v>0</v>
      </c>
      <c r="EF3202">
        <v>1</v>
      </c>
      <c r="EG3202">
        <v>1</v>
      </c>
      <c r="EJ3202" s="40"/>
      <c r="EK3202" t="s">
        <v>1487</v>
      </c>
    </row>
    <row r="3203" spans="1:141" x14ac:dyDescent="0.15">
      <c r="A3203" s="48">
        <v>10475</v>
      </c>
      <c r="B3203" s="40">
        <v>1</v>
      </c>
      <c r="C3203">
        <v>39</v>
      </c>
      <c r="D3203" s="2" t="s">
        <v>1488</v>
      </c>
      <c r="E3203">
        <v>75</v>
      </c>
      <c r="F3203">
        <v>47</v>
      </c>
      <c r="G3203">
        <v>42</v>
      </c>
      <c r="H3203">
        <v>130</v>
      </c>
      <c r="I3203">
        <v>13</v>
      </c>
      <c r="J3203">
        <v>8</v>
      </c>
      <c r="K3203">
        <v>16</v>
      </c>
      <c r="L3203">
        <v>1</v>
      </c>
      <c r="M3203">
        <v>0</v>
      </c>
      <c r="N3203" s="23">
        <v>1</v>
      </c>
      <c r="O3203">
        <v>1</v>
      </c>
      <c r="P3203" s="8">
        <v>0</v>
      </c>
      <c r="Q3203">
        <v>30</v>
      </c>
      <c r="R3203">
        <v>8</v>
      </c>
      <c r="S3203">
        <v>1</v>
      </c>
      <c r="T3203">
        <v>39</v>
      </c>
      <c r="U3203">
        <v>47</v>
      </c>
      <c r="V3203" s="50">
        <v>2</v>
      </c>
      <c r="W3203" s="50" t="s">
        <v>1489</v>
      </c>
      <c r="X3203" s="50">
        <v>1</v>
      </c>
      <c r="Y3203" s="51">
        <v>10</v>
      </c>
      <c r="Z3203" s="51">
        <v>16.635274261603374</v>
      </c>
      <c r="AA3203" s="51">
        <v>3.8801184314050272</v>
      </c>
      <c r="AB3203" s="51">
        <v>472.38974876264842</v>
      </c>
      <c r="AC3203">
        <v>20</v>
      </c>
      <c r="AD3203">
        <v>1</v>
      </c>
      <c r="AE3203">
        <v>35</v>
      </c>
      <c r="AF3203" s="6">
        <v>0</v>
      </c>
      <c r="AG3203" s="52">
        <v>200</v>
      </c>
      <c r="AH3203">
        <v>200</v>
      </c>
      <c r="AI3203" s="52">
        <v>5</v>
      </c>
      <c r="AJ3203" s="52">
        <v>100</v>
      </c>
      <c r="AK3203" s="6">
        <v>105</v>
      </c>
      <c r="AL3203" s="6">
        <v>0</v>
      </c>
      <c r="AM3203" s="6">
        <v>0</v>
      </c>
      <c r="AN3203" s="52">
        <v>40</v>
      </c>
      <c r="AO3203" s="5">
        <f t="shared" si="331"/>
        <v>0</v>
      </c>
      <c r="AP3203" s="75" t="s">
        <v>672</v>
      </c>
      <c r="AQ3203" s="13">
        <v>62.619213176529051</v>
      </c>
      <c r="AR3203" s="13">
        <v>62.619213176529051</v>
      </c>
      <c r="AS3203" s="13">
        <v>40</v>
      </c>
      <c r="AT3203">
        <v>0</v>
      </c>
      <c r="AU3203">
        <v>0</v>
      </c>
      <c r="AV3203">
        <v>0</v>
      </c>
      <c r="AW3203" s="48">
        <v>2</v>
      </c>
      <c r="AX3203">
        <v>1</v>
      </c>
      <c r="AY3203">
        <v>0</v>
      </c>
      <c r="AZ3203">
        <v>0</v>
      </c>
      <c r="BA3203">
        <v>1</v>
      </c>
      <c r="BB3203">
        <v>0</v>
      </c>
      <c r="BC3203">
        <v>5</v>
      </c>
      <c r="BD3203">
        <v>10</v>
      </c>
      <c r="BE3203" s="7">
        <f t="shared" si="332"/>
        <v>116.10999999999999</v>
      </c>
      <c r="BF3203" s="7">
        <f t="shared" si="333"/>
        <v>0</v>
      </c>
      <c r="BG3203" s="7">
        <f t="shared" si="334"/>
        <v>116.10999999999999</v>
      </c>
      <c r="BH3203" s="7">
        <f t="shared" si="335"/>
        <v>32.589999999999996</v>
      </c>
      <c r="BI3203">
        <v>8</v>
      </c>
      <c r="BJ3203">
        <v>50</v>
      </c>
      <c r="BK3203">
        <v>0</v>
      </c>
      <c r="BL3203">
        <v>0</v>
      </c>
      <c r="BM3203">
        <v>10</v>
      </c>
      <c r="BN3203">
        <v>0</v>
      </c>
      <c r="BO3203">
        <v>0</v>
      </c>
      <c r="BP3203">
        <v>0</v>
      </c>
      <c r="BQ3203">
        <v>58</v>
      </c>
      <c r="BR3203" s="9" t="s">
        <v>2189</v>
      </c>
      <c r="BS3203">
        <v>6</v>
      </c>
      <c r="BT3203">
        <v>30</v>
      </c>
      <c r="BU3203" s="8">
        <v>0.33</v>
      </c>
      <c r="BV3203" s="64">
        <f t="shared" si="336"/>
        <v>9.9</v>
      </c>
      <c r="BW3203">
        <v>60</v>
      </c>
      <c r="BX3203" s="9" t="s">
        <v>1258</v>
      </c>
      <c r="BY3203">
        <v>1</v>
      </c>
      <c r="BZ3203">
        <v>7</v>
      </c>
      <c r="CA3203" s="8">
        <v>0.67</v>
      </c>
      <c r="CB3203" s="64">
        <f t="shared" si="337"/>
        <v>4.6900000000000004</v>
      </c>
      <c r="CC3203">
        <v>88</v>
      </c>
      <c r="CD3203">
        <v>1</v>
      </c>
      <c r="CE3203">
        <v>0</v>
      </c>
      <c r="CF3203">
        <v>0</v>
      </c>
      <c r="CG3203">
        <v>0</v>
      </c>
      <c r="CH3203">
        <v>0</v>
      </c>
      <c r="CI3203">
        <v>39075</v>
      </c>
      <c r="CJ3203">
        <v>47151</v>
      </c>
      <c r="CK3203">
        <v>6</v>
      </c>
      <c r="CL3203">
        <v>6</v>
      </c>
      <c r="CM3203">
        <v>0</v>
      </c>
      <c r="CN3203">
        <v>0</v>
      </c>
      <c r="CO3203">
        <v>0</v>
      </c>
      <c r="CP3203">
        <v>0</v>
      </c>
      <c r="CQ3203">
        <v>0</v>
      </c>
      <c r="CR3203">
        <v>0</v>
      </c>
      <c r="CS3203">
        <v>1</v>
      </c>
      <c r="CT3203">
        <v>1</v>
      </c>
      <c r="CU3203">
        <v>0</v>
      </c>
      <c r="CV3203">
        <v>0</v>
      </c>
      <c r="CW3203">
        <v>0</v>
      </c>
      <c r="CX3203">
        <v>0</v>
      </c>
      <c r="CY3203">
        <v>0</v>
      </c>
      <c r="CZ3203">
        <v>0</v>
      </c>
      <c r="DA3203">
        <v>0</v>
      </c>
      <c r="DB3203">
        <v>0</v>
      </c>
      <c r="DC3203">
        <v>0</v>
      </c>
      <c r="DD3203">
        <v>0</v>
      </c>
      <c r="DE3203">
        <v>0</v>
      </c>
      <c r="DF3203">
        <v>0</v>
      </c>
      <c r="DG3203">
        <v>0</v>
      </c>
      <c r="DH3203">
        <v>0</v>
      </c>
      <c r="DI3203">
        <v>0</v>
      </c>
      <c r="DJ3203">
        <v>0</v>
      </c>
      <c r="DK3203">
        <v>0</v>
      </c>
      <c r="DL3203">
        <v>0</v>
      </c>
      <c r="DM3203">
        <v>0</v>
      </c>
      <c r="DN3203">
        <v>0</v>
      </c>
      <c r="DO3203">
        <v>0</v>
      </c>
      <c r="DP3203">
        <v>0</v>
      </c>
      <c r="DQ3203">
        <v>0</v>
      </c>
      <c r="DR3203">
        <v>0</v>
      </c>
      <c r="DS3203">
        <v>1</v>
      </c>
      <c r="DT3203">
        <v>1</v>
      </c>
      <c r="DU3203">
        <v>0</v>
      </c>
      <c r="DV3203">
        <v>0</v>
      </c>
      <c r="DW3203">
        <v>0</v>
      </c>
      <c r="DX3203">
        <v>71</v>
      </c>
      <c r="DY3203">
        <v>8</v>
      </c>
      <c r="DZ3203">
        <v>0</v>
      </c>
      <c r="EA3203">
        <v>16</v>
      </c>
      <c r="EB3203">
        <v>0</v>
      </c>
      <c r="EC3203">
        <v>52</v>
      </c>
      <c r="ED3203" s="6">
        <v>0</v>
      </c>
      <c r="EE3203">
        <v>0</v>
      </c>
      <c r="EF3203">
        <v>1</v>
      </c>
      <c r="EG3203">
        <v>1</v>
      </c>
      <c r="EJ3203" s="40"/>
      <c r="EK3203" t="s">
        <v>2980</v>
      </c>
    </row>
    <row r="3204" spans="1:141" x14ac:dyDescent="0.15">
      <c r="A3204" s="48">
        <v>10478</v>
      </c>
      <c r="B3204" s="40">
        <v>1</v>
      </c>
      <c r="C3204">
        <v>39</v>
      </c>
      <c r="D3204" s="2" t="s">
        <v>1496</v>
      </c>
      <c r="E3204">
        <v>75</v>
      </c>
      <c r="F3204">
        <v>47</v>
      </c>
      <c r="G3204">
        <v>42</v>
      </c>
      <c r="H3204">
        <v>130</v>
      </c>
      <c r="I3204">
        <v>19</v>
      </c>
      <c r="J3204">
        <v>1</v>
      </c>
      <c r="K3204">
        <v>22</v>
      </c>
      <c r="L3204">
        <v>34</v>
      </c>
      <c r="M3204">
        <v>0</v>
      </c>
      <c r="N3204" s="23">
        <v>1</v>
      </c>
      <c r="O3204">
        <v>1</v>
      </c>
      <c r="P3204" s="8">
        <v>0</v>
      </c>
      <c r="Q3204">
        <v>64</v>
      </c>
      <c r="R3204">
        <v>2</v>
      </c>
      <c r="S3204">
        <v>1</v>
      </c>
      <c r="T3204">
        <v>39</v>
      </c>
      <c r="U3204">
        <v>47</v>
      </c>
      <c r="V3204" s="21">
        <v>4</v>
      </c>
      <c r="W3204" s="21" t="s">
        <v>2982</v>
      </c>
      <c r="X3204" s="21">
        <v>0</v>
      </c>
      <c r="Y3204" s="51">
        <v>10</v>
      </c>
      <c r="Z3204" s="51">
        <v>16.635274261603374</v>
      </c>
      <c r="AA3204" s="51">
        <v>3.8801184314050272</v>
      </c>
      <c r="AB3204" s="51">
        <v>1449.1948936079505</v>
      </c>
      <c r="AC3204">
        <v>40</v>
      </c>
      <c r="AD3204">
        <v>2</v>
      </c>
      <c r="AE3204">
        <v>200</v>
      </c>
      <c r="AF3204" s="6">
        <v>0</v>
      </c>
      <c r="AG3204" s="52">
        <v>400</v>
      </c>
      <c r="AH3204">
        <v>400</v>
      </c>
      <c r="AI3204" s="52">
        <v>1</v>
      </c>
      <c r="AJ3204" s="52">
        <v>100</v>
      </c>
      <c r="AK3204" s="6">
        <v>101</v>
      </c>
      <c r="AL3204" s="6">
        <v>0</v>
      </c>
      <c r="AM3204" s="6">
        <v>0</v>
      </c>
      <c r="AN3204" s="52">
        <v>50</v>
      </c>
      <c r="AO3204" s="5">
        <f t="shared" si="331"/>
        <v>0</v>
      </c>
      <c r="AP3204" s="7" t="s">
        <v>1084</v>
      </c>
      <c r="AQ3204" s="13">
        <v>25</v>
      </c>
      <c r="AR3204" s="13">
        <v>25</v>
      </c>
      <c r="AS3204" s="13">
        <v>25</v>
      </c>
      <c r="AT3204">
        <v>0</v>
      </c>
      <c r="AU3204">
        <v>0</v>
      </c>
      <c r="AV3204">
        <v>0</v>
      </c>
      <c r="AW3204" s="48">
        <v>2</v>
      </c>
      <c r="AX3204">
        <v>0</v>
      </c>
      <c r="AY3204">
        <v>0</v>
      </c>
      <c r="AZ3204">
        <v>0</v>
      </c>
      <c r="BA3204">
        <v>1</v>
      </c>
      <c r="BB3204">
        <v>2</v>
      </c>
      <c r="BC3204">
        <v>18</v>
      </c>
      <c r="BD3204">
        <v>9</v>
      </c>
      <c r="BE3204" s="7">
        <f t="shared" si="332"/>
        <v>118.21000000000001</v>
      </c>
      <c r="BF3204" s="7">
        <f t="shared" si="333"/>
        <v>0</v>
      </c>
      <c r="BG3204" s="7">
        <f t="shared" si="334"/>
        <v>118.21000000000001</v>
      </c>
      <c r="BH3204" s="7">
        <f t="shared" si="335"/>
        <v>9.3049999999999997</v>
      </c>
      <c r="BI3204">
        <v>5</v>
      </c>
      <c r="BJ3204">
        <v>25</v>
      </c>
      <c r="BK3204">
        <v>0</v>
      </c>
      <c r="BL3204">
        <v>0</v>
      </c>
      <c r="BM3204">
        <v>15</v>
      </c>
      <c r="BN3204">
        <v>0</v>
      </c>
      <c r="BO3204">
        <v>0</v>
      </c>
      <c r="BP3204">
        <v>0</v>
      </c>
      <c r="BQ3204">
        <v>81</v>
      </c>
      <c r="BR3204" s="9" t="s">
        <v>1043</v>
      </c>
      <c r="BS3204">
        <v>0</v>
      </c>
      <c r="BT3204">
        <v>3</v>
      </c>
      <c r="BU3204" s="8"/>
      <c r="BV3204" s="8"/>
      <c r="BW3204">
        <v>86</v>
      </c>
      <c r="BX3204" s="9" t="s">
        <v>673</v>
      </c>
      <c r="BY3204">
        <v>0</v>
      </c>
      <c r="BZ3204">
        <v>5</v>
      </c>
      <c r="CA3204" s="8">
        <v>6.0999999999999999E-2</v>
      </c>
      <c r="CB3204" s="8">
        <f t="shared" si="337"/>
        <v>0.30499999999999999</v>
      </c>
      <c r="CC3204">
        <v>88</v>
      </c>
      <c r="CD3204">
        <v>2</v>
      </c>
      <c r="CE3204">
        <v>200</v>
      </c>
      <c r="CF3204">
        <v>0</v>
      </c>
      <c r="CG3204">
        <v>0</v>
      </c>
      <c r="CH3204">
        <v>0</v>
      </c>
      <c r="CI3204">
        <v>39075</v>
      </c>
      <c r="CJ3204">
        <v>47151</v>
      </c>
      <c r="CK3204">
        <v>0</v>
      </c>
      <c r="CL3204">
        <v>0</v>
      </c>
      <c r="CM3204">
        <v>0</v>
      </c>
      <c r="CN3204">
        <v>0</v>
      </c>
      <c r="CO3204">
        <v>0</v>
      </c>
      <c r="CP3204">
        <v>0</v>
      </c>
      <c r="CQ3204">
        <v>0</v>
      </c>
      <c r="CR3204">
        <v>0</v>
      </c>
      <c r="CS3204">
        <v>0</v>
      </c>
      <c r="CT3204">
        <v>0</v>
      </c>
      <c r="CU3204">
        <v>0</v>
      </c>
      <c r="CV3204">
        <v>0</v>
      </c>
      <c r="CW3204">
        <v>0</v>
      </c>
      <c r="CX3204">
        <v>0</v>
      </c>
      <c r="CY3204">
        <v>0</v>
      </c>
      <c r="CZ3204">
        <v>0</v>
      </c>
      <c r="DA3204">
        <v>0</v>
      </c>
      <c r="DB3204">
        <v>0</v>
      </c>
      <c r="DC3204">
        <v>0</v>
      </c>
      <c r="DD3204">
        <v>0</v>
      </c>
      <c r="DE3204">
        <v>0</v>
      </c>
      <c r="DF3204">
        <v>0</v>
      </c>
      <c r="DG3204">
        <v>0</v>
      </c>
      <c r="DH3204">
        <v>0</v>
      </c>
      <c r="DI3204">
        <v>0</v>
      </c>
      <c r="DJ3204">
        <v>0</v>
      </c>
      <c r="DK3204">
        <v>0</v>
      </c>
      <c r="DL3204">
        <v>0</v>
      </c>
      <c r="DM3204">
        <v>0</v>
      </c>
      <c r="DN3204">
        <v>0</v>
      </c>
      <c r="DO3204">
        <v>0</v>
      </c>
      <c r="DP3204">
        <v>0</v>
      </c>
      <c r="DQ3204">
        <v>0</v>
      </c>
      <c r="DR3204">
        <v>0</v>
      </c>
      <c r="DS3204">
        <v>2</v>
      </c>
      <c r="DT3204">
        <v>2</v>
      </c>
      <c r="DU3204">
        <v>0</v>
      </c>
      <c r="DV3204">
        <v>0</v>
      </c>
      <c r="DW3204">
        <v>0</v>
      </c>
      <c r="DX3204">
        <v>71</v>
      </c>
      <c r="DY3204">
        <v>8</v>
      </c>
      <c r="DZ3204">
        <v>0</v>
      </c>
      <c r="EA3204">
        <v>7</v>
      </c>
      <c r="EB3204">
        <v>0</v>
      </c>
      <c r="EC3204">
        <v>52</v>
      </c>
      <c r="ED3204" s="6">
        <v>0</v>
      </c>
      <c r="EE3204">
        <v>0</v>
      </c>
      <c r="EF3204">
        <v>1</v>
      </c>
      <c r="EG3204">
        <v>1</v>
      </c>
      <c r="EJ3204" s="40"/>
      <c r="EK3204" t="s">
        <v>631</v>
      </c>
    </row>
    <row r="3205" spans="1:141" x14ac:dyDescent="0.15">
      <c r="A3205" s="48">
        <v>10480</v>
      </c>
      <c r="B3205" s="40">
        <v>1</v>
      </c>
      <c r="C3205">
        <v>39</v>
      </c>
      <c r="D3205" s="2" t="s">
        <v>632</v>
      </c>
      <c r="E3205">
        <v>75</v>
      </c>
      <c r="F3205">
        <v>47</v>
      </c>
      <c r="G3205">
        <v>42</v>
      </c>
      <c r="H3205">
        <v>130</v>
      </c>
      <c r="I3205">
        <v>19</v>
      </c>
      <c r="J3205">
        <v>3</v>
      </c>
      <c r="K3205">
        <v>22</v>
      </c>
      <c r="L3205">
        <v>44</v>
      </c>
      <c r="M3205">
        <v>0</v>
      </c>
      <c r="N3205" s="23">
        <v>1</v>
      </c>
      <c r="O3205">
        <v>1</v>
      </c>
      <c r="P3205" s="8">
        <v>0</v>
      </c>
      <c r="Q3205">
        <v>78</v>
      </c>
      <c r="R3205">
        <v>2</v>
      </c>
      <c r="S3205">
        <v>1</v>
      </c>
      <c r="T3205">
        <v>11</v>
      </c>
      <c r="U3205">
        <v>13</v>
      </c>
      <c r="V3205" s="21">
        <v>4</v>
      </c>
      <c r="W3205" s="21" t="s">
        <v>674</v>
      </c>
      <c r="X3205" s="21">
        <v>0</v>
      </c>
      <c r="Y3205" s="51">
        <v>10</v>
      </c>
      <c r="Z3205" s="51">
        <v>16.635274261603374</v>
      </c>
      <c r="AA3205" s="51">
        <v>3.8801184314050272</v>
      </c>
      <c r="AB3205" s="51">
        <v>49.905822784810127</v>
      </c>
      <c r="AC3205">
        <v>3</v>
      </c>
      <c r="AD3205">
        <v>0</v>
      </c>
      <c r="AE3205">
        <v>0</v>
      </c>
      <c r="AF3205" s="6">
        <v>0</v>
      </c>
      <c r="AG3205" s="52">
        <v>40</v>
      </c>
      <c r="AH3205">
        <v>40</v>
      </c>
      <c r="AI3205" s="52">
        <v>2</v>
      </c>
      <c r="AJ3205" s="52">
        <v>60</v>
      </c>
      <c r="AK3205" s="6">
        <v>62</v>
      </c>
      <c r="AL3205" s="6">
        <v>0</v>
      </c>
      <c r="AM3205" s="6">
        <v>0</v>
      </c>
      <c r="AN3205" s="52">
        <v>50</v>
      </c>
      <c r="AO3205" s="5">
        <f t="shared" si="331"/>
        <v>0</v>
      </c>
      <c r="AP3205" s="7" t="s">
        <v>1084</v>
      </c>
      <c r="AQ3205" s="13">
        <v>25</v>
      </c>
      <c r="AR3205" s="13">
        <v>25</v>
      </c>
      <c r="AS3205" s="13">
        <v>25</v>
      </c>
      <c r="AT3205">
        <v>0</v>
      </c>
      <c r="AU3205">
        <v>0</v>
      </c>
      <c r="AV3205">
        <v>0</v>
      </c>
      <c r="AW3205" s="48">
        <v>2</v>
      </c>
      <c r="AX3205">
        <v>0</v>
      </c>
      <c r="AY3205">
        <v>0</v>
      </c>
      <c r="AZ3205">
        <v>0</v>
      </c>
      <c r="BA3205">
        <v>2</v>
      </c>
      <c r="BB3205">
        <v>1</v>
      </c>
      <c r="BC3205">
        <v>9</v>
      </c>
      <c r="BD3205">
        <v>8</v>
      </c>
      <c r="BE3205" s="7">
        <f t="shared" si="332"/>
        <v>102.56</v>
      </c>
      <c r="BF3205" s="7">
        <f t="shared" si="333"/>
        <v>0</v>
      </c>
      <c r="BG3205" s="7">
        <f t="shared" si="334"/>
        <v>102.56</v>
      </c>
      <c r="BH3205" s="7">
        <f t="shared" si="335"/>
        <v>22.819999999999997</v>
      </c>
      <c r="BI3205">
        <v>3</v>
      </c>
      <c r="BJ3205">
        <v>60</v>
      </c>
      <c r="BK3205">
        <v>0</v>
      </c>
      <c r="BL3205">
        <v>0</v>
      </c>
      <c r="BM3205">
        <v>8</v>
      </c>
      <c r="BN3205">
        <v>0</v>
      </c>
      <c r="BO3205">
        <v>0</v>
      </c>
      <c r="BP3205">
        <v>0</v>
      </c>
      <c r="BQ3205">
        <v>81</v>
      </c>
      <c r="BR3205" s="9" t="s">
        <v>675</v>
      </c>
      <c r="BS3205">
        <v>0</v>
      </c>
      <c r="BT3205">
        <v>1</v>
      </c>
      <c r="BU3205" s="8"/>
      <c r="BV3205" s="8"/>
      <c r="BW3205">
        <v>86</v>
      </c>
      <c r="BX3205" s="9" t="s">
        <v>1099</v>
      </c>
      <c r="BY3205">
        <v>0</v>
      </c>
      <c r="BZ3205">
        <v>20</v>
      </c>
      <c r="CA3205" s="8">
        <v>6.0999999999999999E-2</v>
      </c>
      <c r="CB3205" s="8">
        <f t="shared" si="337"/>
        <v>1.22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  <c r="CI3205">
        <v>39075</v>
      </c>
      <c r="CJ3205">
        <v>47151</v>
      </c>
      <c r="CK3205">
        <v>0</v>
      </c>
      <c r="CL3205">
        <v>0</v>
      </c>
      <c r="CM3205">
        <v>0</v>
      </c>
      <c r="CN3205">
        <v>0</v>
      </c>
      <c r="CO3205">
        <v>0</v>
      </c>
      <c r="CP3205">
        <v>0</v>
      </c>
      <c r="CQ3205">
        <v>0</v>
      </c>
      <c r="CR3205">
        <v>0</v>
      </c>
      <c r="CS3205">
        <v>0</v>
      </c>
      <c r="CT3205">
        <v>0</v>
      </c>
      <c r="CU3205">
        <v>0</v>
      </c>
      <c r="CV3205">
        <v>0</v>
      </c>
      <c r="CW3205">
        <v>0</v>
      </c>
      <c r="CX3205">
        <v>0</v>
      </c>
      <c r="CY3205">
        <v>0</v>
      </c>
      <c r="CZ3205">
        <v>0</v>
      </c>
      <c r="DA3205">
        <v>0</v>
      </c>
      <c r="DB3205">
        <v>0</v>
      </c>
      <c r="DC3205">
        <v>0</v>
      </c>
      <c r="DD3205">
        <v>0</v>
      </c>
      <c r="DE3205">
        <v>0</v>
      </c>
      <c r="DF3205">
        <v>0</v>
      </c>
      <c r="DG3205">
        <v>0</v>
      </c>
      <c r="DH3205">
        <v>0</v>
      </c>
      <c r="DI3205">
        <v>0</v>
      </c>
      <c r="DJ3205">
        <v>0</v>
      </c>
      <c r="DK3205">
        <v>0</v>
      </c>
      <c r="DL3205">
        <v>0</v>
      </c>
      <c r="DM3205">
        <v>0</v>
      </c>
      <c r="DN3205">
        <v>0</v>
      </c>
      <c r="DO3205">
        <v>0</v>
      </c>
      <c r="DP3205">
        <v>0</v>
      </c>
      <c r="DQ3205">
        <v>0</v>
      </c>
      <c r="DR3205">
        <v>0</v>
      </c>
      <c r="DS3205">
        <v>0</v>
      </c>
      <c r="DT3205">
        <v>0</v>
      </c>
      <c r="DU3205">
        <v>0</v>
      </c>
      <c r="DV3205">
        <v>0</v>
      </c>
      <c r="DW3205">
        <v>0</v>
      </c>
      <c r="DX3205">
        <v>71</v>
      </c>
      <c r="DY3205">
        <v>8</v>
      </c>
      <c r="DZ3205">
        <v>0</v>
      </c>
      <c r="EA3205">
        <v>3</v>
      </c>
      <c r="EB3205">
        <v>0</v>
      </c>
      <c r="EC3205">
        <v>52</v>
      </c>
      <c r="ED3205" s="6">
        <v>0</v>
      </c>
      <c r="EE3205">
        <v>0</v>
      </c>
      <c r="EF3205">
        <v>1</v>
      </c>
      <c r="EG3205">
        <v>1</v>
      </c>
      <c r="EJ3205" s="40"/>
      <c r="EK3205" t="s">
        <v>2980</v>
      </c>
    </row>
    <row r="3206" spans="1:141" x14ac:dyDescent="0.15">
      <c r="A3206" s="48">
        <v>10481</v>
      </c>
      <c r="B3206" s="40">
        <v>1</v>
      </c>
      <c r="C3206">
        <v>39</v>
      </c>
      <c r="D3206" s="2" t="s">
        <v>1496</v>
      </c>
      <c r="E3206">
        <v>75</v>
      </c>
      <c r="F3206">
        <v>47</v>
      </c>
      <c r="G3206">
        <v>42</v>
      </c>
      <c r="H3206">
        <v>130</v>
      </c>
      <c r="I3206">
        <v>19</v>
      </c>
      <c r="J3206">
        <v>4</v>
      </c>
      <c r="K3206">
        <v>22</v>
      </c>
      <c r="L3206">
        <v>46</v>
      </c>
      <c r="M3206">
        <v>0</v>
      </c>
      <c r="N3206" s="23">
        <v>1</v>
      </c>
      <c r="O3206">
        <v>1</v>
      </c>
      <c r="P3206" s="8">
        <v>0</v>
      </c>
      <c r="Q3206">
        <v>35</v>
      </c>
      <c r="R3206">
        <v>6</v>
      </c>
      <c r="S3206">
        <v>1</v>
      </c>
      <c r="T3206">
        <v>39</v>
      </c>
      <c r="U3206">
        <v>47</v>
      </c>
      <c r="V3206" s="21">
        <v>4</v>
      </c>
      <c r="W3206" s="21" t="s">
        <v>2982</v>
      </c>
      <c r="X3206" s="21">
        <v>0</v>
      </c>
      <c r="Y3206" s="51">
        <v>10</v>
      </c>
      <c r="Z3206" s="51">
        <v>16.635274261603374</v>
      </c>
      <c r="AA3206" s="51">
        <v>3.8801184314050272</v>
      </c>
      <c r="AB3206" s="51">
        <v>510.69858314231629</v>
      </c>
      <c r="AC3206">
        <v>30</v>
      </c>
      <c r="AD3206">
        <v>0</v>
      </c>
      <c r="AE3206">
        <v>3</v>
      </c>
      <c r="AF3206" s="6">
        <v>0</v>
      </c>
      <c r="AG3206" s="52">
        <v>300</v>
      </c>
      <c r="AH3206">
        <v>300</v>
      </c>
      <c r="AI3206" s="52">
        <v>2</v>
      </c>
      <c r="AJ3206" s="52">
        <v>50</v>
      </c>
      <c r="AK3206" s="6">
        <v>52</v>
      </c>
      <c r="AL3206" s="6">
        <v>0</v>
      </c>
      <c r="AM3206" s="6">
        <v>0</v>
      </c>
      <c r="AN3206" s="52">
        <v>75</v>
      </c>
      <c r="AO3206" s="5">
        <f t="shared" si="331"/>
        <v>0</v>
      </c>
      <c r="AP3206" s="7" t="s">
        <v>1084</v>
      </c>
      <c r="AQ3206" s="13">
        <v>37.5</v>
      </c>
      <c r="AR3206" s="13">
        <v>37.5</v>
      </c>
      <c r="AS3206" s="13">
        <v>37.5</v>
      </c>
      <c r="AT3206">
        <v>0</v>
      </c>
      <c r="AU3206">
        <v>0</v>
      </c>
      <c r="AV3206">
        <v>0</v>
      </c>
      <c r="AW3206" s="48">
        <v>2</v>
      </c>
      <c r="AX3206">
        <v>0</v>
      </c>
      <c r="AY3206">
        <v>0</v>
      </c>
      <c r="AZ3206">
        <v>0</v>
      </c>
      <c r="BA3206">
        <v>2</v>
      </c>
      <c r="BB3206">
        <v>1</v>
      </c>
      <c r="BC3206">
        <v>0</v>
      </c>
      <c r="BD3206">
        <v>5</v>
      </c>
      <c r="BE3206" s="7">
        <f t="shared" si="332"/>
        <v>74.39</v>
      </c>
      <c r="BF3206" s="7">
        <f t="shared" si="333"/>
        <v>0</v>
      </c>
      <c r="BG3206" s="7">
        <f t="shared" si="334"/>
        <v>74.39</v>
      </c>
      <c r="BH3206" s="7">
        <f t="shared" si="335"/>
        <v>18.914999999999999</v>
      </c>
      <c r="BI3206">
        <v>12</v>
      </c>
      <c r="BJ3206">
        <v>50</v>
      </c>
      <c r="BK3206">
        <v>0</v>
      </c>
      <c r="BL3206">
        <v>0</v>
      </c>
      <c r="BM3206">
        <v>8</v>
      </c>
      <c r="BN3206">
        <v>0</v>
      </c>
      <c r="BO3206">
        <v>0</v>
      </c>
      <c r="BP3206">
        <v>0</v>
      </c>
      <c r="BQ3206">
        <v>81</v>
      </c>
      <c r="BR3206" s="9" t="s">
        <v>1043</v>
      </c>
      <c r="BS3206">
        <v>0</v>
      </c>
      <c r="BT3206">
        <v>1</v>
      </c>
      <c r="BU3206" s="8"/>
      <c r="BV3206" s="8"/>
      <c r="BW3206">
        <v>86</v>
      </c>
      <c r="BX3206" s="9" t="s">
        <v>676</v>
      </c>
      <c r="BY3206">
        <v>0</v>
      </c>
      <c r="BZ3206">
        <v>15</v>
      </c>
      <c r="CA3206" s="8">
        <v>6.0999999999999999E-2</v>
      </c>
      <c r="CB3206" s="8">
        <f t="shared" si="337"/>
        <v>0.91500000000000004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v>0</v>
      </c>
      <c r="CI3206">
        <v>39075</v>
      </c>
      <c r="CJ3206">
        <v>47151</v>
      </c>
      <c r="CK3206">
        <v>0</v>
      </c>
      <c r="CL3206">
        <v>0</v>
      </c>
      <c r="CM3206">
        <v>0</v>
      </c>
      <c r="CN3206">
        <v>0</v>
      </c>
      <c r="CO3206">
        <v>0</v>
      </c>
      <c r="CP3206">
        <v>0</v>
      </c>
      <c r="CQ3206">
        <v>0</v>
      </c>
      <c r="CR3206">
        <v>0</v>
      </c>
      <c r="CS3206">
        <v>0</v>
      </c>
      <c r="CT3206">
        <v>0</v>
      </c>
      <c r="CU3206">
        <v>0</v>
      </c>
      <c r="CV3206">
        <v>0</v>
      </c>
      <c r="CW3206">
        <v>0</v>
      </c>
      <c r="CX3206">
        <v>0</v>
      </c>
      <c r="CY3206">
        <v>0</v>
      </c>
      <c r="CZ3206">
        <v>0</v>
      </c>
      <c r="DA3206">
        <v>0</v>
      </c>
      <c r="DB3206">
        <v>0</v>
      </c>
      <c r="DC3206">
        <v>0</v>
      </c>
      <c r="DD3206">
        <v>0</v>
      </c>
      <c r="DE3206">
        <v>0</v>
      </c>
      <c r="DF3206">
        <v>0</v>
      </c>
      <c r="DG3206">
        <v>0</v>
      </c>
      <c r="DH3206">
        <v>0</v>
      </c>
      <c r="DI3206">
        <v>0</v>
      </c>
      <c r="DJ3206">
        <v>0</v>
      </c>
      <c r="DK3206">
        <v>0</v>
      </c>
      <c r="DL3206">
        <v>0</v>
      </c>
      <c r="DM3206">
        <v>0</v>
      </c>
      <c r="DN3206">
        <v>0</v>
      </c>
      <c r="DO3206">
        <v>0</v>
      </c>
      <c r="DP3206">
        <v>0</v>
      </c>
      <c r="DQ3206">
        <v>0</v>
      </c>
      <c r="DR3206">
        <v>0</v>
      </c>
      <c r="DS3206">
        <v>0</v>
      </c>
      <c r="DT3206">
        <v>0</v>
      </c>
      <c r="DU3206">
        <v>0</v>
      </c>
      <c r="DV3206">
        <v>0</v>
      </c>
      <c r="DW3206">
        <v>0</v>
      </c>
      <c r="DX3206">
        <v>71</v>
      </c>
      <c r="DY3206">
        <v>8</v>
      </c>
      <c r="DZ3206">
        <v>0</v>
      </c>
      <c r="EA3206">
        <v>12</v>
      </c>
      <c r="EB3206">
        <v>0</v>
      </c>
      <c r="EC3206">
        <v>52</v>
      </c>
      <c r="ED3206" s="6">
        <v>0</v>
      </c>
      <c r="EE3206">
        <v>0</v>
      </c>
      <c r="EF3206">
        <v>1</v>
      </c>
      <c r="EG3206">
        <v>1</v>
      </c>
      <c r="EJ3206" s="40"/>
      <c r="EK3206" t="s">
        <v>884</v>
      </c>
    </row>
    <row r="3207" spans="1:141" x14ac:dyDescent="0.15">
      <c r="A3207" s="48">
        <v>10628</v>
      </c>
      <c r="B3207" s="40">
        <v>1</v>
      </c>
      <c r="C3207">
        <v>39</v>
      </c>
      <c r="D3207" s="2" t="s">
        <v>677</v>
      </c>
      <c r="E3207">
        <v>2</v>
      </c>
      <c r="F3207">
        <v>47</v>
      </c>
      <c r="G3207">
        <v>45</v>
      </c>
      <c r="H3207">
        <v>10</v>
      </c>
      <c r="I3207">
        <v>5</v>
      </c>
      <c r="J3207">
        <v>6</v>
      </c>
      <c r="K3207">
        <v>6</v>
      </c>
      <c r="L3207">
        <v>32</v>
      </c>
      <c r="M3207">
        <v>1</v>
      </c>
      <c r="N3207" s="23">
        <v>1</v>
      </c>
      <c r="O3207">
        <v>1</v>
      </c>
      <c r="P3207" s="8">
        <v>0</v>
      </c>
      <c r="Q3207">
        <v>57</v>
      </c>
      <c r="R3207">
        <v>9</v>
      </c>
      <c r="S3207">
        <v>5</v>
      </c>
      <c r="T3207">
        <v>39</v>
      </c>
      <c r="U3207">
        <v>47</v>
      </c>
      <c r="V3207" s="50">
        <v>2</v>
      </c>
      <c r="W3207" s="50" t="s">
        <v>678</v>
      </c>
      <c r="X3207" s="50">
        <v>1</v>
      </c>
      <c r="Y3207" s="51">
        <v>10</v>
      </c>
      <c r="Z3207" s="51">
        <v>16.635274261603374</v>
      </c>
      <c r="AA3207" s="51">
        <v>3.8801184314050272</v>
      </c>
      <c r="AB3207" s="51">
        <v>2170.8382408056314</v>
      </c>
      <c r="AC3207">
        <v>120</v>
      </c>
      <c r="AD3207">
        <v>0</v>
      </c>
      <c r="AE3207">
        <v>45</v>
      </c>
      <c r="AF3207" s="6">
        <v>0</v>
      </c>
      <c r="AG3207" s="52">
        <v>3000</v>
      </c>
      <c r="AH3207">
        <v>3000</v>
      </c>
      <c r="AI3207" s="52">
        <v>100</v>
      </c>
      <c r="AJ3207" s="52">
        <v>900</v>
      </c>
      <c r="AK3207" s="6">
        <v>1000</v>
      </c>
      <c r="AL3207" s="6">
        <v>0</v>
      </c>
      <c r="AM3207" s="6">
        <v>0</v>
      </c>
      <c r="AN3207" s="52">
        <v>650</v>
      </c>
      <c r="AO3207" s="5">
        <f t="shared" si="331"/>
        <v>112.10000000000002</v>
      </c>
      <c r="AP3207" s="75" t="s">
        <v>2703</v>
      </c>
      <c r="AQ3207" s="13">
        <v>806.43026647066131</v>
      </c>
      <c r="AR3207" s="13">
        <v>806.43026647066131</v>
      </c>
      <c r="AS3207" s="13">
        <v>650</v>
      </c>
      <c r="AT3207">
        <v>0</v>
      </c>
      <c r="AU3207">
        <v>0</v>
      </c>
      <c r="AV3207">
        <v>0</v>
      </c>
      <c r="AW3207" s="48">
        <v>2</v>
      </c>
      <c r="AX3207">
        <v>3</v>
      </c>
      <c r="AY3207">
        <v>1</v>
      </c>
      <c r="AZ3207">
        <v>0</v>
      </c>
      <c r="BA3207">
        <v>3</v>
      </c>
      <c r="BB3207">
        <v>1</v>
      </c>
      <c r="BC3207">
        <v>27</v>
      </c>
      <c r="BD3207">
        <v>47</v>
      </c>
      <c r="BE3207" s="7">
        <f t="shared" si="332"/>
        <v>498.67999999999995</v>
      </c>
      <c r="BF3207" s="7">
        <f t="shared" si="333"/>
        <v>401.32000000000005</v>
      </c>
      <c r="BG3207" s="7">
        <f t="shared" si="334"/>
        <v>900</v>
      </c>
      <c r="BH3207" s="7">
        <f t="shared" si="335"/>
        <v>762.1</v>
      </c>
      <c r="BI3207">
        <v>40</v>
      </c>
      <c r="BJ3207">
        <v>800</v>
      </c>
      <c r="BK3207">
        <v>20</v>
      </c>
      <c r="BL3207">
        <v>7</v>
      </c>
      <c r="BM3207">
        <v>15</v>
      </c>
      <c r="BN3207">
        <v>30</v>
      </c>
      <c r="BO3207">
        <v>1</v>
      </c>
      <c r="BP3207">
        <v>1</v>
      </c>
      <c r="BQ3207">
        <v>58</v>
      </c>
      <c r="BR3207" s="9" t="s">
        <v>679</v>
      </c>
      <c r="BS3207">
        <v>5</v>
      </c>
      <c r="BT3207">
        <v>40</v>
      </c>
      <c r="BU3207" s="8">
        <v>0.33</v>
      </c>
      <c r="BV3207" s="64">
        <f>BT3207*BU3207</f>
        <v>13.200000000000001</v>
      </c>
      <c r="BW3207">
        <v>62</v>
      </c>
      <c r="BX3207" s="9" t="s">
        <v>680</v>
      </c>
      <c r="BY3207">
        <v>15</v>
      </c>
      <c r="BZ3207">
        <v>40</v>
      </c>
      <c r="CA3207" s="8">
        <v>1.1100000000000001</v>
      </c>
      <c r="CB3207" s="64">
        <f t="shared" si="337"/>
        <v>44.400000000000006</v>
      </c>
      <c r="CC3207">
        <v>77</v>
      </c>
      <c r="CD3207">
        <v>2</v>
      </c>
      <c r="CE3207">
        <v>120</v>
      </c>
      <c r="CF3207">
        <v>88</v>
      </c>
      <c r="CG3207">
        <v>1</v>
      </c>
      <c r="CH3207">
        <v>0</v>
      </c>
      <c r="CI3207">
        <v>39002</v>
      </c>
      <c r="CJ3207">
        <v>47003</v>
      </c>
      <c r="CK3207">
        <v>5</v>
      </c>
      <c r="CL3207">
        <v>5</v>
      </c>
      <c r="CM3207">
        <v>0</v>
      </c>
      <c r="CN3207">
        <v>0</v>
      </c>
      <c r="CO3207">
        <v>0</v>
      </c>
      <c r="CP3207">
        <v>0</v>
      </c>
      <c r="CQ3207">
        <v>0</v>
      </c>
      <c r="CR3207">
        <v>0</v>
      </c>
      <c r="CS3207">
        <v>0</v>
      </c>
      <c r="CT3207">
        <v>0</v>
      </c>
      <c r="CU3207">
        <v>15</v>
      </c>
      <c r="CV3207">
        <v>15</v>
      </c>
      <c r="CW3207">
        <v>0</v>
      </c>
      <c r="CX3207">
        <v>0</v>
      </c>
      <c r="CY3207">
        <v>0</v>
      </c>
      <c r="CZ3207">
        <v>0</v>
      </c>
      <c r="DA3207">
        <v>0</v>
      </c>
      <c r="DB3207">
        <v>0</v>
      </c>
      <c r="DC3207">
        <v>0</v>
      </c>
      <c r="DD3207">
        <v>0</v>
      </c>
      <c r="DE3207">
        <v>0</v>
      </c>
      <c r="DF3207">
        <v>0</v>
      </c>
      <c r="DG3207">
        <v>2</v>
      </c>
      <c r="DH3207">
        <v>2</v>
      </c>
      <c r="DI3207">
        <v>0</v>
      </c>
      <c r="DJ3207">
        <v>0</v>
      </c>
      <c r="DK3207">
        <v>0</v>
      </c>
      <c r="DL3207">
        <v>0</v>
      </c>
      <c r="DM3207">
        <v>0</v>
      </c>
      <c r="DN3207">
        <v>0</v>
      </c>
      <c r="DO3207">
        <v>0</v>
      </c>
      <c r="DP3207">
        <v>0</v>
      </c>
      <c r="DQ3207">
        <v>0</v>
      </c>
      <c r="DR3207">
        <v>0</v>
      </c>
      <c r="DS3207">
        <v>1</v>
      </c>
      <c r="DT3207">
        <v>1</v>
      </c>
      <c r="DU3207">
        <v>0</v>
      </c>
      <c r="DV3207">
        <v>0</v>
      </c>
      <c r="DW3207">
        <v>0</v>
      </c>
      <c r="DX3207">
        <v>131</v>
      </c>
      <c r="DY3207">
        <v>9</v>
      </c>
      <c r="DZ3207">
        <v>0</v>
      </c>
      <c r="EA3207">
        <v>83</v>
      </c>
      <c r="EB3207">
        <v>0</v>
      </c>
      <c r="EC3207">
        <v>260</v>
      </c>
      <c r="ED3207" s="6">
        <v>0</v>
      </c>
      <c r="EE3207">
        <v>0</v>
      </c>
      <c r="EF3207">
        <v>2</v>
      </c>
      <c r="EG3207">
        <v>3</v>
      </c>
      <c r="EJ3207" s="40"/>
      <c r="EK3207" t="s">
        <v>681</v>
      </c>
    </row>
    <row r="3208" spans="1:141" x14ac:dyDescent="0.15">
      <c r="A3208" s="48">
        <v>10637</v>
      </c>
      <c r="B3208" s="40">
        <v>1</v>
      </c>
      <c r="C3208">
        <v>39</v>
      </c>
      <c r="D3208" s="2" t="s">
        <v>682</v>
      </c>
      <c r="E3208">
        <v>2</v>
      </c>
      <c r="F3208">
        <v>47</v>
      </c>
      <c r="G3208">
        <v>45</v>
      </c>
      <c r="H3208">
        <v>10</v>
      </c>
      <c r="I3208">
        <v>9</v>
      </c>
      <c r="J3208">
        <v>5</v>
      </c>
      <c r="K3208">
        <v>11</v>
      </c>
      <c r="L3208">
        <v>50</v>
      </c>
      <c r="M3208">
        <v>0</v>
      </c>
      <c r="N3208" s="56">
        <v>2</v>
      </c>
      <c r="O3208">
        <v>1</v>
      </c>
      <c r="P3208" s="8">
        <v>0</v>
      </c>
      <c r="Q3208">
        <v>38</v>
      </c>
      <c r="R3208">
        <v>7</v>
      </c>
      <c r="S3208">
        <v>3</v>
      </c>
      <c r="T3208">
        <v>39</v>
      </c>
      <c r="U3208">
        <v>47</v>
      </c>
      <c r="V3208" s="21">
        <v>4</v>
      </c>
      <c r="W3208" s="21" t="s">
        <v>683</v>
      </c>
      <c r="X3208" s="21">
        <v>0</v>
      </c>
      <c r="Y3208" s="51">
        <v>10</v>
      </c>
      <c r="Z3208" s="51">
        <v>16.635274261603374</v>
      </c>
      <c r="AA3208" s="51">
        <v>3.8801184314050272</v>
      </c>
      <c r="AB3208" s="51">
        <v>2428.6199415268743</v>
      </c>
      <c r="AC3208">
        <v>125</v>
      </c>
      <c r="AD3208">
        <v>0</v>
      </c>
      <c r="AE3208">
        <v>90</v>
      </c>
      <c r="AF3208" s="6">
        <v>0</v>
      </c>
      <c r="AG3208" s="52">
        <v>2800</v>
      </c>
      <c r="AH3208">
        <v>2800</v>
      </c>
      <c r="AI3208" s="52">
        <v>100</v>
      </c>
      <c r="AJ3208" s="52">
        <v>325</v>
      </c>
      <c r="AK3208" s="6">
        <v>425</v>
      </c>
      <c r="AL3208" s="6">
        <v>0</v>
      </c>
      <c r="AM3208" s="6">
        <v>0</v>
      </c>
      <c r="AN3208" s="52">
        <v>725</v>
      </c>
      <c r="AO3208" s="5">
        <f t="shared" si="331"/>
        <v>15.889999999999986</v>
      </c>
      <c r="AP3208" s="7" t="s">
        <v>1233</v>
      </c>
      <c r="AQ3208" s="13">
        <v>370.44499999999999</v>
      </c>
      <c r="AR3208" s="13">
        <v>370.44499999999999</v>
      </c>
      <c r="AS3208" s="13">
        <v>370.44499999999999</v>
      </c>
      <c r="AT3208">
        <v>0</v>
      </c>
      <c r="AU3208">
        <v>0</v>
      </c>
      <c r="AV3208">
        <v>0</v>
      </c>
      <c r="AW3208" s="48">
        <v>2</v>
      </c>
      <c r="AX3208">
        <v>2</v>
      </c>
      <c r="AY3208">
        <v>2</v>
      </c>
      <c r="AZ3208">
        <v>0</v>
      </c>
      <c r="BA3208">
        <v>1</v>
      </c>
      <c r="BB3208">
        <v>1</v>
      </c>
      <c r="BC3208">
        <v>5</v>
      </c>
      <c r="BD3208">
        <v>20</v>
      </c>
      <c r="BE3208" s="7">
        <f t="shared" si="332"/>
        <v>327.83000000000004</v>
      </c>
      <c r="BF3208" s="7">
        <f t="shared" si="333"/>
        <v>0</v>
      </c>
      <c r="BG3208" s="7">
        <f t="shared" si="334"/>
        <v>327.83000000000004</v>
      </c>
      <c r="BH3208" s="7">
        <f t="shared" si="335"/>
        <v>740.89</v>
      </c>
      <c r="BI3208">
        <v>50</v>
      </c>
      <c r="BJ3208">
        <v>1100</v>
      </c>
      <c r="BK3208">
        <v>10</v>
      </c>
      <c r="BL3208">
        <v>4</v>
      </c>
      <c r="BM3208">
        <v>6</v>
      </c>
      <c r="BN3208">
        <v>0</v>
      </c>
      <c r="BO3208">
        <v>0</v>
      </c>
      <c r="BP3208">
        <v>0</v>
      </c>
      <c r="BQ3208">
        <v>58</v>
      </c>
      <c r="BR3208" s="9" t="s">
        <v>2189</v>
      </c>
      <c r="BS3208">
        <v>6</v>
      </c>
      <c r="BT3208">
        <v>75</v>
      </c>
      <c r="BU3208" s="8">
        <v>0.33</v>
      </c>
      <c r="BV3208" s="64">
        <f>BT3208*BU3208</f>
        <v>24.75</v>
      </c>
      <c r="BW3208">
        <v>62</v>
      </c>
      <c r="BX3208" s="9" t="s">
        <v>2190</v>
      </c>
      <c r="BY3208">
        <v>18</v>
      </c>
      <c r="BZ3208">
        <v>74</v>
      </c>
      <c r="CA3208" s="8">
        <v>1.1100000000000001</v>
      </c>
      <c r="CB3208" s="64">
        <f t="shared" si="337"/>
        <v>82.14</v>
      </c>
      <c r="CC3208">
        <v>88</v>
      </c>
      <c r="CD3208">
        <v>1</v>
      </c>
      <c r="CE3208">
        <v>0</v>
      </c>
      <c r="CF3208">
        <v>81</v>
      </c>
      <c r="CG3208">
        <v>0</v>
      </c>
      <c r="CH3208">
        <v>1</v>
      </c>
      <c r="CI3208">
        <v>39002</v>
      </c>
      <c r="CJ3208">
        <v>47003</v>
      </c>
      <c r="CK3208">
        <v>6</v>
      </c>
      <c r="CL3208">
        <v>6</v>
      </c>
      <c r="CM3208">
        <v>0</v>
      </c>
      <c r="CN3208">
        <v>0</v>
      </c>
      <c r="CO3208">
        <v>0</v>
      </c>
      <c r="CP3208">
        <v>0</v>
      </c>
      <c r="CQ3208">
        <v>0</v>
      </c>
      <c r="CR3208">
        <v>0</v>
      </c>
      <c r="CS3208">
        <v>0</v>
      </c>
      <c r="CT3208">
        <v>0</v>
      </c>
      <c r="CU3208">
        <v>18</v>
      </c>
      <c r="CV3208">
        <v>18</v>
      </c>
      <c r="CW3208">
        <v>0</v>
      </c>
      <c r="CX3208">
        <v>0</v>
      </c>
      <c r="CY3208">
        <v>0</v>
      </c>
      <c r="CZ3208">
        <v>0</v>
      </c>
      <c r="DA3208">
        <v>0</v>
      </c>
      <c r="DB3208">
        <v>0</v>
      </c>
      <c r="DC3208">
        <v>0</v>
      </c>
      <c r="DD3208">
        <v>0</v>
      </c>
      <c r="DE3208">
        <v>0</v>
      </c>
      <c r="DF3208">
        <v>0</v>
      </c>
      <c r="DG3208">
        <v>0</v>
      </c>
      <c r="DH3208">
        <v>0</v>
      </c>
      <c r="DI3208">
        <v>0</v>
      </c>
      <c r="DJ3208">
        <v>0</v>
      </c>
      <c r="DK3208">
        <v>0</v>
      </c>
      <c r="DL3208">
        <v>0</v>
      </c>
      <c r="DM3208">
        <v>0</v>
      </c>
      <c r="DN3208">
        <v>0</v>
      </c>
      <c r="DO3208">
        <v>0</v>
      </c>
      <c r="DP3208">
        <v>0</v>
      </c>
      <c r="DQ3208">
        <v>0</v>
      </c>
      <c r="DR3208">
        <v>0</v>
      </c>
      <c r="DS3208">
        <v>1</v>
      </c>
      <c r="DT3208">
        <v>1</v>
      </c>
      <c r="DU3208">
        <v>0</v>
      </c>
      <c r="DV3208">
        <v>0</v>
      </c>
      <c r="DW3208">
        <v>0</v>
      </c>
      <c r="DX3208">
        <v>131</v>
      </c>
      <c r="DY3208">
        <v>9</v>
      </c>
      <c r="DZ3208">
        <v>0</v>
      </c>
      <c r="EA3208">
        <v>85</v>
      </c>
      <c r="EB3208">
        <v>0</v>
      </c>
      <c r="EC3208">
        <v>156</v>
      </c>
      <c r="ED3208" s="6">
        <v>0</v>
      </c>
      <c r="EE3208">
        <v>0</v>
      </c>
      <c r="EF3208">
        <v>2</v>
      </c>
      <c r="EG3208">
        <v>3</v>
      </c>
      <c r="EJ3208" s="40"/>
      <c r="EK3208" t="s">
        <v>2980</v>
      </c>
    </row>
    <row r="3209" spans="1:141" x14ac:dyDescent="0.15">
      <c r="A3209" s="48">
        <v>10653</v>
      </c>
      <c r="B3209" s="40">
        <v>1</v>
      </c>
      <c r="C3209">
        <v>39</v>
      </c>
      <c r="D3209" s="2" t="s">
        <v>1496</v>
      </c>
      <c r="E3209">
        <v>2</v>
      </c>
      <c r="F3209">
        <v>47</v>
      </c>
      <c r="G3209">
        <v>45</v>
      </c>
      <c r="H3209">
        <v>11</v>
      </c>
      <c r="I3209">
        <v>5</v>
      </c>
      <c r="J3209">
        <v>6</v>
      </c>
      <c r="K3209">
        <v>8</v>
      </c>
      <c r="L3209">
        <v>26</v>
      </c>
      <c r="M3209">
        <v>0</v>
      </c>
      <c r="N3209" s="56">
        <v>2</v>
      </c>
      <c r="O3209">
        <v>1</v>
      </c>
      <c r="P3209" s="8">
        <v>0</v>
      </c>
      <c r="Q3209">
        <v>45</v>
      </c>
      <c r="R3209">
        <v>8</v>
      </c>
      <c r="S3209">
        <v>2</v>
      </c>
      <c r="T3209">
        <v>43</v>
      </c>
      <c r="U3209">
        <v>51</v>
      </c>
      <c r="V3209" s="50">
        <v>2</v>
      </c>
      <c r="W3209" s="50" t="s">
        <v>2023</v>
      </c>
      <c r="X3209" s="50">
        <v>1</v>
      </c>
      <c r="Y3209" s="51">
        <v>10</v>
      </c>
      <c r="Z3209" s="51">
        <v>16.635274261603374</v>
      </c>
      <c r="AA3209" s="51">
        <v>3.8801184314050272</v>
      </c>
      <c r="AB3209" s="51">
        <v>363.74643268330772</v>
      </c>
      <c r="AC3209">
        <v>20</v>
      </c>
      <c r="AD3209">
        <v>0</v>
      </c>
      <c r="AE3209">
        <v>8</v>
      </c>
      <c r="AF3209" s="6">
        <v>0</v>
      </c>
      <c r="AG3209" s="52">
        <v>500</v>
      </c>
      <c r="AH3209">
        <v>500</v>
      </c>
      <c r="AI3209" s="52">
        <v>40</v>
      </c>
      <c r="AJ3209" s="52">
        <v>200</v>
      </c>
      <c r="AK3209" s="6">
        <v>240</v>
      </c>
      <c r="AL3209" s="6">
        <v>0</v>
      </c>
      <c r="AM3209" s="6">
        <v>0</v>
      </c>
      <c r="AN3209" s="52">
        <v>200</v>
      </c>
      <c r="AO3209" s="5">
        <f t="shared" si="331"/>
        <v>0</v>
      </c>
      <c r="AP3209" s="75" t="s">
        <v>2024</v>
      </c>
      <c r="AQ3209" s="13">
        <v>236.63204737256203</v>
      </c>
      <c r="AR3209" s="13">
        <v>186.63204737256203</v>
      </c>
      <c r="AS3209" s="13">
        <v>150</v>
      </c>
      <c r="AT3209">
        <v>50</v>
      </c>
      <c r="AU3209">
        <v>0</v>
      </c>
      <c r="AV3209">
        <v>32</v>
      </c>
      <c r="AW3209" s="48">
        <v>2</v>
      </c>
      <c r="AX3209">
        <v>3</v>
      </c>
      <c r="AY3209">
        <v>1</v>
      </c>
      <c r="AZ3209">
        <v>0</v>
      </c>
      <c r="BA3209">
        <v>1</v>
      </c>
      <c r="BB3209">
        <v>0</v>
      </c>
      <c r="BC3209">
        <v>0</v>
      </c>
      <c r="BD3209">
        <v>8</v>
      </c>
      <c r="BE3209" s="7">
        <f t="shared" si="332"/>
        <v>260.28000000000003</v>
      </c>
      <c r="BF3209" s="7">
        <f t="shared" si="333"/>
        <v>0</v>
      </c>
      <c r="BG3209" s="7">
        <f t="shared" si="334"/>
        <v>260.28000000000003</v>
      </c>
      <c r="BH3209" s="7">
        <f t="shared" si="335"/>
        <v>170.4</v>
      </c>
      <c r="BI3209">
        <v>10</v>
      </c>
      <c r="BJ3209">
        <v>350</v>
      </c>
      <c r="BK3209">
        <v>0</v>
      </c>
      <c r="BL3209">
        <v>0</v>
      </c>
      <c r="BM3209">
        <v>15</v>
      </c>
      <c r="BN3209">
        <v>10</v>
      </c>
      <c r="BO3209">
        <v>0</v>
      </c>
      <c r="BP3209">
        <v>0</v>
      </c>
      <c r="BQ3209">
        <v>62</v>
      </c>
      <c r="BR3209" s="9" t="s">
        <v>684</v>
      </c>
      <c r="BS3209">
        <v>5</v>
      </c>
      <c r="BT3209">
        <v>40</v>
      </c>
      <c r="BU3209" s="8">
        <v>1.1100000000000001</v>
      </c>
      <c r="BV3209" s="64">
        <f>BT3209*BU3209</f>
        <v>44.400000000000006</v>
      </c>
      <c r="BW3209">
        <v>0</v>
      </c>
      <c r="BX3209" s="9"/>
      <c r="BY3209">
        <v>0</v>
      </c>
      <c r="BZ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  <c r="CI3209">
        <v>39002</v>
      </c>
      <c r="CJ3209">
        <v>47003</v>
      </c>
      <c r="CK3209">
        <v>0</v>
      </c>
      <c r="CL3209">
        <v>0</v>
      </c>
      <c r="CM3209">
        <v>0</v>
      </c>
      <c r="CN3209">
        <v>0</v>
      </c>
      <c r="CO3209">
        <v>0</v>
      </c>
      <c r="CP3209">
        <v>0</v>
      </c>
      <c r="CQ3209">
        <v>0</v>
      </c>
      <c r="CR3209">
        <v>0</v>
      </c>
      <c r="CS3209">
        <v>0</v>
      </c>
      <c r="CT3209">
        <v>0</v>
      </c>
      <c r="CU3209">
        <v>5</v>
      </c>
      <c r="CV3209">
        <v>5</v>
      </c>
      <c r="CW3209">
        <v>0</v>
      </c>
      <c r="CX3209">
        <v>0</v>
      </c>
      <c r="CY3209">
        <v>0</v>
      </c>
      <c r="CZ3209">
        <v>0</v>
      </c>
      <c r="DA3209">
        <v>0</v>
      </c>
      <c r="DB3209">
        <v>0</v>
      </c>
      <c r="DC3209">
        <v>0</v>
      </c>
      <c r="DD3209">
        <v>0</v>
      </c>
      <c r="DE3209">
        <v>0</v>
      </c>
      <c r="DF3209">
        <v>0</v>
      </c>
      <c r="DG3209">
        <v>0</v>
      </c>
      <c r="DH3209">
        <v>0</v>
      </c>
      <c r="DI3209">
        <v>0</v>
      </c>
      <c r="DJ3209">
        <v>0</v>
      </c>
      <c r="DK3209">
        <v>0</v>
      </c>
      <c r="DL3209">
        <v>0</v>
      </c>
      <c r="DM3209">
        <v>0</v>
      </c>
      <c r="DN3209">
        <v>0</v>
      </c>
      <c r="DO3209">
        <v>0</v>
      </c>
      <c r="DP3209">
        <v>0</v>
      </c>
      <c r="DQ3209">
        <v>0</v>
      </c>
      <c r="DR3209">
        <v>0</v>
      </c>
      <c r="DS3209">
        <v>0</v>
      </c>
      <c r="DT3209">
        <v>0</v>
      </c>
      <c r="DU3209">
        <v>0</v>
      </c>
      <c r="DV3209">
        <v>0</v>
      </c>
      <c r="DW3209">
        <v>0</v>
      </c>
      <c r="DX3209">
        <v>131</v>
      </c>
      <c r="DY3209">
        <v>9</v>
      </c>
      <c r="DZ3209">
        <v>17.182130000000001</v>
      </c>
      <c r="EA3209">
        <v>15</v>
      </c>
      <c r="EB3209">
        <v>0</v>
      </c>
      <c r="EC3209">
        <v>121.18210000000001</v>
      </c>
      <c r="ED3209" s="6">
        <v>0</v>
      </c>
      <c r="EE3209">
        <v>0</v>
      </c>
      <c r="EF3209">
        <v>1</v>
      </c>
      <c r="EG3209">
        <v>1</v>
      </c>
      <c r="EJ3209" s="40"/>
      <c r="EK3209" t="s">
        <v>2980</v>
      </c>
    </row>
    <row r="3210" spans="1:141" x14ac:dyDescent="0.15">
      <c r="A3210" s="48">
        <v>10660</v>
      </c>
      <c r="B3210" s="40">
        <v>1</v>
      </c>
      <c r="C3210">
        <v>39</v>
      </c>
      <c r="D3210" s="2" t="s">
        <v>1496</v>
      </c>
      <c r="E3210">
        <v>2</v>
      </c>
      <c r="F3210">
        <v>47</v>
      </c>
      <c r="G3210">
        <v>45</v>
      </c>
      <c r="H3210">
        <v>11</v>
      </c>
      <c r="I3210">
        <v>17</v>
      </c>
      <c r="J3210">
        <v>3</v>
      </c>
      <c r="K3210">
        <v>24</v>
      </c>
      <c r="L3210">
        <v>1</v>
      </c>
      <c r="M3210">
        <v>0</v>
      </c>
      <c r="N3210" s="56">
        <v>2</v>
      </c>
      <c r="O3210">
        <v>1</v>
      </c>
      <c r="P3210" s="8">
        <v>0</v>
      </c>
      <c r="Q3210">
        <v>54</v>
      </c>
      <c r="R3210">
        <v>11</v>
      </c>
      <c r="S3210">
        <v>3</v>
      </c>
      <c r="T3210">
        <v>39</v>
      </c>
      <c r="U3210">
        <v>47</v>
      </c>
      <c r="V3210" s="50">
        <v>2</v>
      </c>
      <c r="W3210" s="50" t="s">
        <v>2023</v>
      </c>
      <c r="X3210" s="50">
        <v>1</v>
      </c>
      <c r="Y3210" s="51">
        <v>10</v>
      </c>
      <c r="Z3210" s="51">
        <v>16.635274261603374</v>
      </c>
      <c r="AA3210" s="51">
        <v>3.8801184314050272</v>
      </c>
      <c r="AB3210" s="51">
        <v>171.88337840687728</v>
      </c>
      <c r="AC3210">
        <v>8</v>
      </c>
      <c r="AD3210">
        <v>0</v>
      </c>
      <c r="AE3210">
        <v>10</v>
      </c>
      <c r="AF3210" s="6">
        <v>0</v>
      </c>
      <c r="AG3210" s="52">
        <v>200</v>
      </c>
      <c r="AH3210">
        <v>200</v>
      </c>
      <c r="AI3210" s="52">
        <v>4</v>
      </c>
      <c r="AJ3210" s="52">
        <v>280</v>
      </c>
      <c r="AK3210" s="6">
        <v>284</v>
      </c>
      <c r="AL3210" s="6">
        <v>0</v>
      </c>
      <c r="AM3210" s="6">
        <v>0</v>
      </c>
      <c r="AN3210" s="52">
        <v>75</v>
      </c>
      <c r="AO3210" s="5">
        <f t="shared" si="331"/>
        <v>0</v>
      </c>
      <c r="AP3210" s="75" t="s">
        <v>2024</v>
      </c>
      <c r="AQ3210" s="13">
        <v>119.44805921570251</v>
      </c>
      <c r="AR3210" s="13">
        <v>119.44805921570251</v>
      </c>
      <c r="AS3210" s="13">
        <v>75</v>
      </c>
      <c r="AT3210">
        <v>0</v>
      </c>
      <c r="AU3210">
        <v>0</v>
      </c>
      <c r="AV3210">
        <v>0</v>
      </c>
      <c r="AW3210" s="48">
        <v>2</v>
      </c>
      <c r="AX3210">
        <v>4</v>
      </c>
      <c r="AY3210">
        <v>0</v>
      </c>
      <c r="AZ3210">
        <v>0</v>
      </c>
      <c r="BA3210">
        <v>2</v>
      </c>
      <c r="BB3210">
        <v>1</v>
      </c>
      <c r="BC3210">
        <v>0</v>
      </c>
      <c r="BD3210">
        <v>5</v>
      </c>
      <c r="BE3210" s="7">
        <f t="shared" si="332"/>
        <v>284.02999999999997</v>
      </c>
      <c r="BF3210" s="7">
        <f t="shared" si="333"/>
        <v>0</v>
      </c>
      <c r="BG3210" s="7">
        <f t="shared" si="334"/>
        <v>284.02999999999997</v>
      </c>
      <c r="BH3210" s="7">
        <f t="shared" si="335"/>
        <v>72</v>
      </c>
      <c r="BI3210">
        <v>8</v>
      </c>
      <c r="BJ3210">
        <v>200</v>
      </c>
      <c r="BK3210">
        <v>0</v>
      </c>
      <c r="BL3210">
        <v>0</v>
      </c>
      <c r="BM3210">
        <v>70</v>
      </c>
      <c r="BN3210">
        <v>20</v>
      </c>
      <c r="BO3210">
        <v>0</v>
      </c>
      <c r="BP3210">
        <v>0</v>
      </c>
      <c r="BQ3210">
        <v>0</v>
      </c>
      <c r="BR3210" s="9" t="s">
        <v>685</v>
      </c>
      <c r="BS3210">
        <v>0</v>
      </c>
      <c r="BT3210">
        <v>0</v>
      </c>
      <c r="BU3210" s="8"/>
      <c r="BV3210" s="8"/>
      <c r="BW3210">
        <v>0</v>
      </c>
      <c r="BX3210" s="9"/>
      <c r="BY3210">
        <v>0</v>
      </c>
      <c r="BZ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>
        <v>39002</v>
      </c>
      <c r="CJ3210">
        <v>47003</v>
      </c>
      <c r="CK3210">
        <v>0</v>
      </c>
      <c r="CL3210">
        <v>0</v>
      </c>
      <c r="CM3210">
        <v>0</v>
      </c>
      <c r="CN3210">
        <v>0</v>
      </c>
      <c r="CO3210">
        <v>0</v>
      </c>
      <c r="CP3210">
        <v>0</v>
      </c>
      <c r="CQ3210">
        <v>0</v>
      </c>
      <c r="CR3210">
        <v>0</v>
      </c>
      <c r="CS3210">
        <v>0</v>
      </c>
      <c r="CT3210">
        <v>0</v>
      </c>
      <c r="CU3210">
        <v>0</v>
      </c>
      <c r="CV3210">
        <v>0</v>
      </c>
      <c r="CW3210">
        <v>0</v>
      </c>
      <c r="CX3210">
        <v>0</v>
      </c>
      <c r="CY3210">
        <v>0</v>
      </c>
      <c r="CZ3210">
        <v>0</v>
      </c>
      <c r="DA3210">
        <v>0</v>
      </c>
      <c r="DB3210">
        <v>0</v>
      </c>
      <c r="DC3210">
        <v>0</v>
      </c>
      <c r="DD3210">
        <v>0</v>
      </c>
      <c r="DE3210">
        <v>0</v>
      </c>
      <c r="DF3210">
        <v>0</v>
      </c>
      <c r="DG3210">
        <v>0</v>
      </c>
      <c r="DH3210">
        <v>0</v>
      </c>
      <c r="DI3210">
        <v>0</v>
      </c>
      <c r="DJ3210">
        <v>0</v>
      </c>
      <c r="DK3210">
        <v>0</v>
      </c>
      <c r="DL3210">
        <v>0</v>
      </c>
      <c r="DM3210">
        <v>0</v>
      </c>
      <c r="DN3210">
        <v>0</v>
      </c>
      <c r="DO3210">
        <v>0</v>
      </c>
      <c r="DP3210">
        <v>0</v>
      </c>
      <c r="DQ3210">
        <v>0</v>
      </c>
      <c r="DR3210">
        <v>0</v>
      </c>
      <c r="DS3210">
        <v>0</v>
      </c>
      <c r="DT3210">
        <v>0</v>
      </c>
      <c r="DU3210">
        <v>0</v>
      </c>
      <c r="DV3210">
        <v>0</v>
      </c>
      <c r="DW3210">
        <v>0</v>
      </c>
      <c r="DX3210">
        <v>131</v>
      </c>
      <c r="DY3210">
        <v>9</v>
      </c>
      <c r="DZ3210">
        <v>0</v>
      </c>
      <c r="EA3210">
        <v>8</v>
      </c>
      <c r="EB3210">
        <v>0</v>
      </c>
      <c r="EC3210">
        <v>156</v>
      </c>
      <c r="ED3210" s="6">
        <v>0</v>
      </c>
      <c r="EE3210">
        <v>0</v>
      </c>
      <c r="EF3210">
        <v>1</v>
      </c>
      <c r="EG3210">
        <v>1</v>
      </c>
      <c r="EJ3210" s="40"/>
      <c r="EK3210" t="s">
        <v>686</v>
      </c>
    </row>
    <row r="3211" spans="1:141" x14ac:dyDescent="0.15">
      <c r="A3211" s="48">
        <v>10668</v>
      </c>
      <c r="B3211" s="40">
        <v>1</v>
      </c>
      <c r="C3211">
        <v>39</v>
      </c>
      <c r="D3211" s="2" t="s">
        <v>687</v>
      </c>
      <c r="E3211">
        <v>2</v>
      </c>
      <c r="F3211">
        <v>47</v>
      </c>
      <c r="G3211">
        <v>45</v>
      </c>
      <c r="H3211">
        <v>11</v>
      </c>
      <c r="I3211">
        <v>25</v>
      </c>
      <c r="J3211">
        <v>1</v>
      </c>
      <c r="K3211">
        <v>36</v>
      </c>
      <c r="L3211">
        <v>1</v>
      </c>
      <c r="M3211">
        <v>0</v>
      </c>
      <c r="N3211" s="56">
        <v>2</v>
      </c>
      <c r="O3211">
        <v>1</v>
      </c>
      <c r="P3211" s="8">
        <v>0</v>
      </c>
      <c r="Q3211">
        <v>54</v>
      </c>
      <c r="R3211">
        <v>7</v>
      </c>
      <c r="S3211">
        <v>2</v>
      </c>
      <c r="T3211">
        <v>39</v>
      </c>
      <c r="U3211">
        <v>47</v>
      </c>
      <c r="V3211" s="50">
        <v>2</v>
      </c>
      <c r="W3211" s="50" t="s">
        <v>688</v>
      </c>
      <c r="X3211" s="50">
        <v>1</v>
      </c>
      <c r="Y3211" s="51">
        <v>10</v>
      </c>
      <c r="Z3211" s="51">
        <v>16.635274261603374</v>
      </c>
      <c r="AA3211" s="51">
        <v>3.8801184314050272</v>
      </c>
      <c r="AB3211" s="51">
        <v>371.50666954611773</v>
      </c>
      <c r="AC3211">
        <v>20</v>
      </c>
      <c r="AD3211">
        <v>0</v>
      </c>
      <c r="AE3211">
        <v>10</v>
      </c>
      <c r="AF3211" s="6">
        <v>0</v>
      </c>
      <c r="AG3211" s="52">
        <v>400</v>
      </c>
      <c r="AH3211">
        <v>400</v>
      </c>
      <c r="AI3211" s="52">
        <v>0</v>
      </c>
      <c r="AJ3211" s="52">
        <v>200</v>
      </c>
      <c r="AK3211" s="6">
        <v>200</v>
      </c>
      <c r="AL3211" s="6">
        <v>0</v>
      </c>
      <c r="AM3211" s="6">
        <v>0</v>
      </c>
      <c r="AN3211" s="52">
        <v>300</v>
      </c>
      <c r="AO3211" s="5">
        <f t="shared" si="331"/>
        <v>58.688506383333333</v>
      </c>
      <c r="AP3211" s="75" t="s">
        <v>689</v>
      </c>
      <c r="AQ3211" s="13">
        <v>331.94005921570249</v>
      </c>
      <c r="AR3211" s="13">
        <v>331.94005921570249</v>
      </c>
      <c r="AS3211" s="13">
        <v>300</v>
      </c>
      <c r="AT3211">
        <v>0</v>
      </c>
      <c r="AU3211">
        <v>0</v>
      </c>
      <c r="AV3211">
        <v>0</v>
      </c>
      <c r="AW3211" s="48">
        <v>2</v>
      </c>
      <c r="AX3211">
        <v>3</v>
      </c>
      <c r="AY3211">
        <v>1</v>
      </c>
      <c r="AZ3211">
        <v>0</v>
      </c>
      <c r="BA3211">
        <v>1</v>
      </c>
      <c r="BB3211">
        <v>2</v>
      </c>
      <c r="BC3211">
        <v>0</v>
      </c>
      <c r="BD3211">
        <v>7</v>
      </c>
      <c r="BE3211" s="7">
        <f t="shared" si="332"/>
        <v>287.88</v>
      </c>
      <c r="BF3211" s="7">
        <f t="shared" si="333"/>
        <v>0</v>
      </c>
      <c r="BG3211" s="7">
        <f t="shared" si="334"/>
        <v>287.88</v>
      </c>
      <c r="BH3211" s="7">
        <f t="shared" si="335"/>
        <v>358.68850638333333</v>
      </c>
      <c r="BI3211">
        <v>12</v>
      </c>
      <c r="BJ3211">
        <v>300</v>
      </c>
      <c r="BK3211">
        <v>8</v>
      </c>
      <c r="BL3211">
        <v>4</v>
      </c>
      <c r="BM3211">
        <v>10</v>
      </c>
      <c r="BN3211">
        <v>20</v>
      </c>
      <c r="BO3211">
        <v>0</v>
      </c>
      <c r="BP3211">
        <v>0</v>
      </c>
      <c r="BQ3211">
        <v>78</v>
      </c>
      <c r="BR3211" s="9" t="s">
        <v>690</v>
      </c>
      <c r="BS3211">
        <v>0</v>
      </c>
      <c r="BT3211">
        <v>40</v>
      </c>
      <c r="BU3211" s="72">
        <v>0.31721265958333333</v>
      </c>
      <c r="BV3211" s="64">
        <f t="shared" ref="BV3211:BV3219" si="338">BT3211*BU3211</f>
        <v>12.688506383333333</v>
      </c>
      <c r="BW3211">
        <v>80</v>
      </c>
      <c r="BX3211" s="9" t="s">
        <v>1280</v>
      </c>
      <c r="BY3211">
        <v>0</v>
      </c>
      <c r="BZ3211">
        <v>1</v>
      </c>
      <c r="CC3211">
        <v>81</v>
      </c>
      <c r="CD3211">
        <v>0</v>
      </c>
      <c r="CE3211">
        <v>2</v>
      </c>
      <c r="CF3211">
        <v>0</v>
      </c>
      <c r="CG3211">
        <v>0</v>
      </c>
      <c r="CH3211">
        <v>0</v>
      </c>
      <c r="CI3211">
        <v>39002</v>
      </c>
      <c r="CJ3211">
        <v>47003</v>
      </c>
      <c r="CK3211">
        <v>0</v>
      </c>
      <c r="CL3211">
        <v>0</v>
      </c>
      <c r="CM3211">
        <v>0</v>
      </c>
      <c r="CN3211">
        <v>0</v>
      </c>
      <c r="CO3211">
        <v>0</v>
      </c>
      <c r="CP3211">
        <v>0</v>
      </c>
      <c r="CQ3211">
        <v>0</v>
      </c>
      <c r="CR3211">
        <v>0</v>
      </c>
      <c r="CS3211">
        <v>0</v>
      </c>
      <c r="CT3211">
        <v>0</v>
      </c>
      <c r="CU3211">
        <v>0</v>
      </c>
      <c r="CV3211">
        <v>0</v>
      </c>
      <c r="CW3211">
        <v>0</v>
      </c>
      <c r="CX3211">
        <v>0</v>
      </c>
      <c r="CY3211">
        <v>0</v>
      </c>
      <c r="CZ3211">
        <v>0</v>
      </c>
      <c r="DA3211">
        <v>0</v>
      </c>
      <c r="DB3211">
        <v>0</v>
      </c>
      <c r="DC3211">
        <v>0</v>
      </c>
      <c r="DD3211">
        <v>0</v>
      </c>
      <c r="DE3211">
        <v>0</v>
      </c>
      <c r="DF3211">
        <v>0</v>
      </c>
      <c r="DG3211">
        <v>0</v>
      </c>
      <c r="DH3211">
        <v>0</v>
      </c>
      <c r="DI3211">
        <v>0</v>
      </c>
      <c r="DJ3211">
        <v>0</v>
      </c>
      <c r="DK3211">
        <v>0</v>
      </c>
      <c r="DL3211">
        <v>0</v>
      </c>
      <c r="DM3211">
        <v>0</v>
      </c>
      <c r="DN3211">
        <v>0</v>
      </c>
      <c r="DO3211">
        <v>0</v>
      </c>
      <c r="DP3211">
        <v>0</v>
      </c>
      <c r="DQ3211">
        <v>0</v>
      </c>
      <c r="DR3211">
        <v>0</v>
      </c>
      <c r="DS3211">
        <v>0</v>
      </c>
      <c r="DT3211">
        <v>0</v>
      </c>
      <c r="DU3211">
        <v>0</v>
      </c>
      <c r="DV3211">
        <v>0</v>
      </c>
      <c r="DW3211">
        <v>0</v>
      </c>
      <c r="DX3211">
        <v>131</v>
      </c>
      <c r="DY3211">
        <v>9</v>
      </c>
      <c r="DZ3211">
        <v>0</v>
      </c>
      <c r="EA3211">
        <v>20</v>
      </c>
      <c r="EB3211">
        <v>0</v>
      </c>
      <c r="EC3211">
        <v>104</v>
      </c>
      <c r="ED3211" s="6">
        <v>0</v>
      </c>
      <c r="EE3211">
        <v>0</v>
      </c>
      <c r="EF3211">
        <v>1</v>
      </c>
      <c r="EG3211">
        <v>1</v>
      </c>
      <c r="EJ3211" s="40"/>
      <c r="EK3211" t="s">
        <v>2980</v>
      </c>
    </row>
    <row r="3212" spans="1:141" x14ac:dyDescent="0.15">
      <c r="A3212" s="48">
        <v>10693</v>
      </c>
      <c r="B3212" s="40">
        <v>1</v>
      </c>
      <c r="C3212">
        <v>39</v>
      </c>
      <c r="D3212" s="2" t="s">
        <v>1496</v>
      </c>
      <c r="E3212">
        <v>2</v>
      </c>
      <c r="F3212">
        <v>47</v>
      </c>
      <c r="G3212">
        <v>45</v>
      </c>
      <c r="H3212">
        <v>12</v>
      </c>
      <c r="I3212">
        <v>19</v>
      </c>
      <c r="J3212">
        <v>1</v>
      </c>
      <c r="K3212">
        <v>26</v>
      </c>
      <c r="L3212">
        <v>25</v>
      </c>
      <c r="M3212">
        <v>0</v>
      </c>
      <c r="N3212" s="23">
        <v>1</v>
      </c>
      <c r="O3212">
        <v>1</v>
      </c>
      <c r="P3212" s="8">
        <v>0</v>
      </c>
      <c r="Q3212">
        <v>46</v>
      </c>
      <c r="R3212">
        <v>5</v>
      </c>
      <c r="S3212">
        <v>1</v>
      </c>
      <c r="T3212">
        <v>39</v>
      </c>
      <c r="U3212">
        <v>47</v>
      </c>
      <c r="V3212" s="50">
        <v>2</v>
      </c>
      <c r="W3212" s="50" t="s">
        <v>2023</v>
      </c>
      <c r="X3212" s="50">
        <v>1</v>
      </c>
      <c r="Y3212" s="51">
        <v>10</v>
      </c>
      <c r="Z3212" s="51">
        <v>16.635274261603374</v>
      </c>
      <c r="AA3212" s="51">
        <v>3.8801184314050272</v>
      </c>
      <c r="AB3212" s="51">
        <v>242.30459388469581</v>
      </c>
      <c r="AC3212">
        <v>12</v>
      </c>
      <c r="AD3212">
        <v>0</v>
      </c>
      <c r="AE3212">
        <v>11</v>
      </c>
      <c r="AF3212" s="6">
        <v>0</v>
      </c>
      <c r="AG3212" s="52">
        <v>300</v>
      </c>
      <c r="AH3212">
        <v>300</v>
      </c>
      <c r="AI3212" s="52">
        <v>10</v>
      </c>
      <c r="AJ3212" s="52">
        <v>200</v>
      </c>
      <c r="AK3212" s="6">
        <v>210</v>
      </c>
      <c r="AL3212" s="6">
        <v>0</v>
      </c>
      <c r="AM3212" s="6">
        <v>0</v>
      </c>
      <c r="AN3212" s="52">
        <v>300</v>
      </c>
      <c r="AO3212" s="5">
        <f t="shared" si="331"/>
        <v>0</v>
      </c>
      <c r="AP3212" s="75" t="s">
        <v>691</v>
      </c>
      <c r="AQ3212" s="13">
        <v>333.40406513727277</v>
      </c>
      <c r="AR3212" s="13">
        <v>333.40406513727277</v>
      </c>
      <c r="AS3212" s="13">
        <v>300</v>
      </c>
      <c r="AT3212">
        <v>0</v>
      </c>
      <c r="AU3212">
        <v>0</v>
      </c>
      <c r="AV3212">
        <v>0</v>
      </c>
      <c r="AW3212" s="48">
        <v>2</v>
      </c>
      <c r="AX3212">
        <v>3</v>
      </c>
      <c r="AY3212">
        <v>0</v>
      </c>
      <c r="AZ3212">
        <v>0</v>
      </c>
      <c r="BA3212">
        <v>1</v>
      </c>
      <c r="BB3212">
        <v>1</v>
      </c>
      <c r="BC3212">
        <v>0</v>
      </c>
      <c r="BD3212">
        <v>2</v>
      </c>
      <c r="BE3212" s="7">
        <f t="shared" si="332"/>
        <v>200.53000000000003</v>
      </c>
      <c r="BF3212" s="7">
        <f t="shared" si="333"/>
        <v>0</v>
      </c>
      <c r="BG3212" s="7">
        <f t="shared" si="334"/>
        <v>200.53000000000003</v>
      </c>
      <c r="BH3212" s="7">
        <f t="shared" si="335"/>
        <v>78.344253191666667</v>
      </c>
      <c r="BI3212">
        <v>12</v>
      </c>
      <c r="BJ3212">
        <v>200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77</v>
      </c>
      <c r="BR3212" s="9" t="s">
        <v>692</v>
      </c>
      <c r="BS3212">
        <v>1</v>
      </c>
      <c r="BT3212">
        <v>20</v>
      </c>
      <c r="BU3212" s="72">
        <v>0.31721265958333333</v>
      </c>
      <c r="BV3212" s="64">
        <f t="shared" si="338"/>
        <v>6.3442531916666667</v>
      </c>
      <c r="BW3212">
        <v>0</v>
      </c>
      <c r="BX3212" s="9"/>
      <c r="BY3212">
        <v>0</v>
      </c>
      <c r="BZ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  <c r="CI3212">
        <v>39002</v>
      </c>
      <c r="CJ3212">
        <v>47003</v>
      </c>
      <c r="CK3212">
        <v>0</v>
      </c>
      <c r="CL3212">
        <v>0</v>
      </c>
      <c r="CM3212">
        <v>0</v>
      </c>
      <c r="CN3212">
        <v>0</v>
      </c>
      <c r="CO3212">
        <v>0</v>
      </c>
      <c r="CP3212">
        <v>0</v>
      </c>
      <c r="CQ3212">
        <v>0</v>
      </c>
      <c r="CR3212">
        <v>0</v>
      </c>
      <c r="CS3212">
        <v>0</v>
      </c>
      <c r="CT3212">
        <v>0</v>
      </c>
      <c r="CU3212">
        <v>0</v>
      </c>
      <c r="CV3212">
        <v>0</v>
      </c>
      <c r="CW3212">
        <v>0</v>
      </c>
      <c r="CX3212">
        <v>0</v>
      </c>
      <c r="CY3212">
        <v>0</v>
      </c>
      <c r="CZ3212">
        <v>0</v>
      </c>
      <c r="DA3212">
        <v>0</v>
      </c>
      <c r="DB3212">
        <v>0</v>
      </c>
      <c r="DC3212">
        <v>0</v>
      </c>
      <c r="DD3212">
        <v>0</v>
      </c>
      <c r="DE3212">
        <v>0</v>
      </c>
      <c r="DF3212">
        <v>0</v>
      </c>
      <c r="DG3212">
        <v>1</v>
      </c>
      <c r="DH3212">
        <v>1</v>
      </c>
      <c r="DI3212">
        <v>0</v>
      </c>
      <c r="DJ3212">
        <v>0</v>
      </c>
      <c r="DK3212">
        <v>0</v>
      </c>
      <c r="DL3212">
        <v>0</v>
      </c>
      <c r="DM3212">
        <v>0</v>
      </c>
      <c r="DN3212">
        <v>0</v>
      </c>
      <c r="DO3212">
        <v>0</v>
      </c>
      <c r="DP3212">
        <v>0</v>
      </c>
      <c r="DQ3212">
        <v>0</v>
      </c>
      <c r="DR3212">
        <v>0</v>
      </c>
      <c r="DS3212">
        <v>0</v>
      </c>
      <c r="DT3212">
        <v>0</v>
      </c>
      <c r="DU3212">
        <v>0</v>
      </c>
      <c r="DV3212">
        <v>0</v>
      </c>
      <c r="DW3212">
        <v>0</v>
      </c>
      <c r="DX3212">
        <v>131</v>
      </c>
      <c r="DY3212">
        <v>9</v>
      </c>
      <c r="DZ3212">
        <v>0</v>
      </c>
      <c r="EA3212">
        <v>13</v>
      </c>
      <c r="EB3212">
        <v>0</v>
      </c>
      <c r="EC3212">
        <v>52</v>
      </c>
      <c r="ED3212" s="6">
        <v>0</v>
      </c>
      <c r="EE3212">
        <v>0</v>
      </c>
      <c r="EF3212">
        <v>1</v>
      </c>
      <c r="EG3212">
        <v>1</v>
      </c>
      <c r="EJ3212" s="40"/>
      <c r="EK3212" t="s">
        <v>2980</v>
      </c>
    </row>
    <row r="3213" spans="1:141" x14ac:dyDescent="0.15">
      <c r="A3213" s="48">
        <v>10828</v>
      </c>
      <c r="B3213" s="40">
        <v>1</v>
      </c>
      <c r="C3213">
        <v>39</v>
      </c>
      <c r="D3213" s="2" t="s">
        <v>1496</v>
      </c>
      <c r="E3213">
        <v>91</v>
      </c>
      <c r="F3213">
        <v>47</v>
      </c>
      <c r="G3213">
        <v>33</v>
      </c>
      <c r="H3213">
        <v>166</v>
      </c>
      <c r="I3213">
        <v>4</v>
      </c>
      <c r="J3213">
        <v>7</v>
      </c>
      <c r="K3213">
        <v>4</v>
      </c>
      <c r="L3213">
        <v>18</v>
      </c>
      <c r="M3213">
        <v>1</v>
      </c>
      <c r="N3213" s="56">
        <v>2</v>
      </c>
      <c r="O3213">
        <v>1</v>
      </c>
      <c r="P3213" s="8">
        <v>0</v>
      </c>
      <c r="Q3213">
        <v>66</v>
      </c>
      <c r="R3213">
        <v>2</v>
      </c>
      <c r="S3213">
        <v>1</v>
      </c>
      <c r="T3213">
        <v>33</v>
      </c>
      <c r="U3213">
        <v>37</v>
      </c>
      <c r="V3213" s="50">
        <v>2</v>
      </c>
      <c r="W3213" s="50" t="s">
        <v>2023</v>
      </c>
      <c r="X3213" s="50">
        <v>1</v>
      </c>
      <c r="Y3213" s="51">
        <v>10</v>
      </c>
      <c r="Z3213" s="51">
        <v>16.635274261603374</v>
      </c>
      <c r="AA3213" s="51">
        <v>3.8801184314050272</v>
      </c>
      <c r="AB3213" s="51">
        <v>172.99817894286053</v>
      </c>
      <c r="AC3213">
        <v>9</v>
      </c>
      <c r="AD3213">
        <v>0</v>
      </c>
      <c r="AE3213">
        <v>6</v>
      </c>
      <c r="AF3213" s="6">
        <v>0</v>
      </c>
      <c r="AG3213" s="52">
        <v>200</v>
      </c>
      <c r="AH3213">
        <v>200</v>
      </c>
      <c r="AI3213" s="52">
        <v>60</v>
      </c>
      <c r="AJ3213" s="52">
        <v>200</v>
      </c>
      <c r="AK3213" s="6">
        <v>260</v>
      </c>
      <c r="AL3213" s="6">
        <v>0</v>
      </c>
      <c r="AM3213" s="6">
        <v>0</v>
      </c>
      <c r="AN3213" s="52">
        <v>150</v>
      </c>
      <c r="AO3213" s="5">
        <f t="shared" si="331"/>
        <v>0.18000000000000682</v>
      </c>
      <c r="AP3213" s="75" t="s">
        <v>693</v>
      </c>
      <c r="AQ3213" s="13">
        <v>188.78403552942152</v>
      </c>
      <c r="AR3213" s="13">
        <v>188.78403552942152</v>
      </c>
      <c r="AS3213" s="13">
        <v>150</v>
      </c>
      <c r="AT3213">
        <v>0</v>
      </c>
      <c r="AU3213">
        <v>0</v>
      </c>
      <c r="AV3213">
        <v>0</v>
      </c>
      <c r="AW3213" s="48">
        <v>2</v>
      </c>
      <c r="AX3213">
        <v>2</v>
      </c>
      <c r="AY3213">
        <v>0</v>
      </c>
      <c r="AZ3213">
        <v>0</v>
      </c>
      <c r="BA3213">
        <v>3</v>
      </c>
      <c r="BB3213">
        <v>0</v>
      </c>
      <c r="BC3213">
        <v>9</v>
      </c>
      <c r="BD3213">
        <v>9</v>
      </c>
      <c r="BE3213" s="7">
        <f t="shared" si="332"/>
        <v>216.72</v>
      </c>
      <c r="BF3213" s="7">
        <f t="shared" si="333"/>
        <v>0</v>
      </c>
      <c r="BG3213" s="7">
        <f t="shared" si="334"/>
        <v>216.72</v>
      </c>
      <c r="BH3213" s="7">
        <f t="shared" si="335"/>
        <v>150.18</v>
      </c>
      <c r="BI3213">
        <v>17</v>
      </c>
      <c r="BJ3213">
        <v>300</v>
      </c>
      <c r="BK3213">
        <v>0</v>
      </c>
      <c r="BL3213">
        <v>0</v>
      </c>
      <c r="BM3213">
        <v>10</v>
      </c>
      <c r="BN3213">
        <v>13</v>
      </c>
      <c r="BO3213">
        <v>0</v>
      </c>
      <c r="BP3213">
        <v>0</v>
      </c>
      <c r="BQ3213">
        <v>62</v>
      </c>
      <c r="BR3213" s="9" t="s">
        <v>2190</v>
      </c>
      <c r="BS3213">
        <v>5</v>
      </c>
      <c r="BT3213">
        <v>38</v>
      </c>
      <c r="BU3213" s="8">
        <v>1.1100000000000001</v>
      </c>
      <c r="BV3213" s="64">
        <f t="shared" si="338"/>
        <v>42.180000000000007</v>
      </c>
      <c r="BW3213">
        <v>88</v>
      </c>
      <c r="BX3213" s="9" t="s">
        <v>1253</v>
      </c>
      <c r="BY3213">
        <v>0</v>
      </c>
      <c r="BZ3213">
        <v>4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  <c r="CI3213">
        <v>39091</v>
      </c>
      <c r="CJ3213">
        <v>47183</v>
      </c>
      <c r="CK3213">
        <v>0</v>
      </c>
      <c r="CL3213">
        <v>0</v>
      </c>
      <c r="CM3213">
        <v>0</v>
      </c>
      <c r="CN3213">
        <v>0</v>
      </c>
      <c r="CO3213">
        <v>0</v>
      </c>
      <c r="CP3213">
        <v>0</v>
      </c>
      <c r="CQ3213">
        <v>0</v>
      </c>
      <c r="CR3213">
        <v>0</v>
      </c>
      <c r="CS3213">
        <v>0</v>
      </c>
      <c r="CT3213">
        <v>0</v>
      </c>
      <c r="CU3213">
        <v>5</v>
      </c>
      <c r="CV3213">
        <v>5</v>
      </c>
      <c r="CW3213">
        <v>0</v>
      </c>
      <c r="CX3213">
        <v>0</v>
      </c>
      <c r="CY3213">
        <v>0</v>
      </c>
      <c r="CZ3213">
        <v>0</v>
      </c>
      <c r="DA3213">
        <v>0</v>
      </c>
      <c r="DB3213">
        <v>0</v>
      </c>
      <c r="DC3213">
        <v>0</v>
      </c>
      <c r="DD3213">
        <v>0</v>
      </c>
      <c r="DE3213">
        <v>0</v>
      </c>
      <c r="DF3213">
        <v>0</v>
      </c>
      <c r="DG3213">
        <v>0</v>
      </c>
      <c r="DH3213">
        <v>0</v>
      </c>
      <c r="DI3213">
        <v>0</v>
      </c>
      <c r="DJ3213">
        <v>0</v>
      </c>
      <c r="DK3213">
        <v>0</v>
      </c>
      <c r="DL3213">
        <v>0</v>
      </c>
      <c r="DM3213">
        <v>0</v>
      </c>
      <c r="DN3213">
        <v>0</v>
      </c>
      <c r="DO3213">
        <v>0</v>
      </c>
      <c r="DP3213">
        <v>0</v>
      </c>
      <c r="DQ3213">
        <v>0</v>
      </c>
      <c r="DR3213">
        <v>0</v>
      </c>
      <c r="DS3213">
        <v>0</v>
      </c>
      <c r="DT3213">
        <v>0</v>
      </c>
      <c r="DU3213">
        <v>0</v>
      </c>
      <c r="DV3213">
        <v>0</v>
      </c>
      <c r="DW3213">
        <v>0</v>
      </c>
      <c r="DX3213">
        <v>52</v>
      </c>
      <c r="DY3213">
        <v>7</v>
      </c>
      <c r="DZ3213">
        <v>0</v>
      </c>
      <c r="EA3213">
        <v>22</v>
      </c>
      <c r="EB3213">
        <v>0</v>
      </c>
      <c r="EC3213">
        <v>52</v>
      </c>
      <c r="ED3213" s="6">
        <v>0</v>
      </c>
      <c r="EE3213">
        <v>0</v>
      </c>
      <c r="EF3213">
        <v>1</v>
      </c>
      <c r="EG3213">
        <v>1</v>
      </c>
      <c r="EJ3213" s="40"/>
      <c r="EK3213" t="s">
        <v>2980</v>
      </c>
    </row>
    <row r="3214" spans="1:141" x14ac:dyDescent="0.15">
      <c r="A3214" s="48">
        <v>10829</v>
      </c>
      <c r="B3214" s="40">
        <v>1</v>
      </c>
      <c r="C3214">
        <v>39</v>
      </c>
      <c r="D3214" s="2" t="s">
        <v>1496</v>
      </c>
      <c r="E3214">
        <v>91</v>
      </c>
      <c r="F3214">
        <v>47</v>
      </c>
      <c r="G3214">
        <v>33</v>
      </c>
      <c r="H3214">
        <v>166</v>
      </c>
      <c r="I3214">
        <v>4</v>
      </c>
      <c r="J3214">
        <v>10</v>
      </c>
      <c r="K3214">
        <v>4</v>
      </c>
      <c r="L3214">
        <v>44</v>
      </c>
      <c r="M3214">
        <v>1</v>
      </c>
      <c r="N3214" s="23">
        <v>1</v>
      </c>
      <c r="O3214">
        <v>1</v>
      </c>
      <c r="P3214" s="8">
        <v>0</v>
      </c>
      <c r="Q3214">
        <v>71</v>
      </c>
      <c r="R3214">
        <v>4</v>
      </c>
      <c r="S3214">
        <v>1</v>
      </c>
      <c r="T3214">
        <v>33</v>
      </c>
      <c r="U3214">
        <v>37</v>
      </c>
      <c r="V3214" s="50">
        <v>2</v>
      </c>
      <c r="W3214" s="50" t="s">
        <v>2023</v>
      </c>
      <c r="X3214" s="50">
        <v>1</v>
      </c>
      <c r="Y3214" s="51">
        <v>10</v>
      </c>
      <c r="Z3214" s="51">
        <v>16.635274261603374</v>
      </c>
      <c r="AA3214" s="51">
        <v>3.8801184314050272</v>
      </c>
      <c r="AB3214" s="51">
        <v>1382.3782810725186</v>
      </c>
      <c r="AC3214">
        <v>81</v>
      </c>
      <c r="AD3214">
        <v>2</v>
      </c>
      <c r="AE3214">
        <v>7</v>
      </c>
      <c r="AF3214" s="6">
        <v>0</v>
      </c>
      <c r="AG3214" s="52">
        <v>1000</v>
      </c>
      <c r="AH3214">
        <v>1000</v>
      </c>
      <c r="AI3214" s="52">
        <v>34</v>
      </c>
      <c r="AJ3214" s="52">
        <v>225</v>
      </c>
      <c r="AK3214" s="6">
        <v>259</v>
      </c>
      <c r="AL3214" s="6">
        <v>20</v>
      </c>
      <c r="AM3214" s="6">
        <v>0</v>
      </c>
      <c r="AN3214" s="52">
        <v>659</v>
      </c>
      <c r="AO3214" s="5">
        <f t="shared" si="331"/>
        <v>380.79999999999995</v>
      </c>
      <c r="AP3214" s="75" t="s">
        <v>694</v>
      </c>
      <c r="AQ3214" s="13">
        <v>698.81405329413224</v>
      </c>
      <c r="AR3214" s="13">
        <v>663.81405329413224</v>
      </c>
      <c r="AS3214" s="13">
        <v>624</v>
      </c>
      <c r="AT3214">
        <v>35</v>
      </c>
      <c r="AU3214">
        <v>0</v>
      </c>
      <c r="AV3214">
        <v>0</v>
      </c>
      <c r="AW3214" s="48">
        <v>2</v>
      </c>
      <c r="AX3214">
        <v>1</v>
      </c>
      <c r="AY3214">
        <v>2</v>
      </c>
      <c r="AZ3214">
        <v>0</v>
      </c>
      <c r="BA3214">
        <v>1</v>
      </c>
      <c r="BB3214">
        <v>1</v>
      </c>
      <c r="BC3214">
        <v>7</v>
      </c>
      <c r="BD3214">
        <v>11</v>
      </c>
      <c r="BE3214" s="7">
        <f t="shared" si="332"/>
        <v>250.94000000000005</v>
      </c>
      <c r="BF3214" s="7">
        <f t="shared" si="333"/>
        <v>0</v>
      </c>
      <c r="BG3214" s="7">
        <f t="shared" si="334"/>
        <v>250.94000000000005</v>
      </c>
      <c r="BH3214" s="7">
        <f t="shared" si="335"/>
        <v>1039.8</v>
      </c>
      <c r="BI3214">
        <v>27</v>
      </c>
      <c r="BJ3214">
        <v>500</v>
      </c>
      <c r="BK3214">
        <v>0</v>
      </c>
      <c r="BL3214">
        <v>0</v>
      </c>
      <c r="BM3214">
        <v>6</v>
      </c>
      <c r="BN3214">
        <v>12</v>
      </c>
      <c r="BO3214">
        <v>0</v>
      </c>
      <c r="BP3214">
        <v>0</v>
      </c>
      <c r="BQ3214">
        <v>62</v>
      </c>
      <c r="BR3214" s="9" t="s">
        <v>2190</v>
      </c>
      <c r="BS3214">
        <v>35</v>
      </c>
      <c r="BT3214">
        <v>280</v>
      </c>
      <c r="BU3214" s="8">
        <v>1.1100000000000001</v>
      </c>
      <c r="BV3214" s="64">
        <f t="shared" si="338"/>
        <v>310.8</v>
      </c>
      <c r="BW3214">
        <v>86</v>
      </c>
      <c r="BX3214" s="9" t="s">
        <v>1099</v>
      </c>
      <c r="BY3214">
        <v>12</v>
      </c>
      <c r="BZ3214">
        <v>9000</v>
      </c>
      <c r="CA3214" s="8">
        <v>6.0999999999999999E-2</v>
      </c>
      <c r="CB3214" s="8">
        <f>BZ3214*CA3214</f>
        <v>549</v>
      </c>
      <c r="CC3214">
        <v>88</v>
      </c>
      <c r="CD3214">
        <v>3</v>
      </c>
      <c r="CE3214">
        <v>0</v>
      </c>
      <c r="CF3214">
        <v>0</v>
      </c>
      <c r="CG3214">
        <v>0</v>
      </c>
      <c r="CH3214">
        <v>0</v>
      </c>
      <c r="CI3214">
        <v>39091</v>
      </c>
      <c r="CJ3214">
        <v>47183</v>
      </c>
      <c r="CK3214">
        <v>0</v>
      </c>
      <c r="CL3214">
        <v>0</v>
      </c>
      <c r="CM3214">
        <v>0</v>
      </c>
      <c r="CN3214">
        <v>0</v>
      </c>
      <c r="CO3214">
        <v>0</v>
      </c>
      <c r="CP3214">
        <v>0</v>
      </c>
      <c r="CQ3214">
        <v>0</v>
      </c>
      <c r="CR3214">
        <v>0</v>
      </c>
      <c r="CS3214">
        <v>0</v>
      </c>
      <c r="CT3214">
        <v>0</v>
      </c>
      <c r="CU3214">
        <v>35</v>
      </c>
      <c r="CV3214">
        <v>35</v>
      </c>
      <c r="CW3214">
        <v>0</v>
      </c>
      <c r="CX3214">
        <v>0</v>
      </c>
      <c r="CY3214">
        <v>0</v>
      </c>
      <c r="CZ3214">
        <v>0</v>
      </c>
      <c r="DA3214">
        <v>0</v>
      </c>
      <c r="DB3214">
        <v>0</v>
      </c>
      <c r="DC3214">
        <v>0</v>
      </c>
      <c r="DD3214">
        <v>0</v>
      </c>
      <c r="DE3214">
        <v>0</v>
      </c>
      <c r="DF3214">
        <v>0</v>
      </c>
      <c r="DG3214">
        <v>0</v>
      </c>
      <c r="DH3214">
        <v>0</v>
      </c>
      <c r="DI3214">
        <v>0</v>
      </c>
      <c r="DJ3214">
        <v>0</v>
      </c>
      <c r="DK3214">
        <v>0</v>
      </c>
      <c r="DL3214">
        <v>0</v>
      </c>
      <c r="DM3214">
        <v>0</v>
      </c>
      <c r="DN3214">
        <v>0</v>
      </c>
      <c r="DO3214">
        <v>0</v>
      </c>
      <c r="DP3214">
        <v>0</v>
      </c>
      <c r="DQ3214">
        <v>12</v>
      </c>
      <c r="DR3214">
        <v>12</v>
      </c>
      <c r="DS3214">
        <v>3</v>
      </c>
      <c r="DT3214">
        <v>3</v>
      </c>
      <c r="DU3214">
        <v>0</v>
      </c>
      <c r="DV3214">
        <v>0</v>
      </c>
      <c r="DW3214">
        <v>0</v>
      </c>
      <c r="DX3214">
        <v>52</v>
      </c>
      <c r="DY3214">
        <v>7</v>
      </c>
      <c r="DZ3214">
        <v>10.51051</v>
      </c>
      <c r="EA3214">
        <v>77</v>
      </c>
      <c r="EB3214">
        <v>0</v>
      </c>
      <c r="EC3214">
        <v>62.510509999999996</v>
      </c>
      <c r="ED3214" s="6">
        <v>0</v>
      </c>
      <c r="EE3214">
        <v>0</v>
      </c>
      <c r="EF3214">
        <v>2</v>
      </c>
      <c r="EG3214">
        <v>3</v>
      </c>
      <c r="EJ3214" s="40"/>
      <c r="EK3214" t="s">
        <v>2980</v>
      </c>
    </row>
    <row r="3215" spans="1:141" x14ac:dyDescent="0.15">
      <c r="A3215" s="48">
        <v>10842</v>
      </c>
      <c r="B3215" s="40">
        <v>1</v>
      </c>
      <c r="C3215">
        <v>39</v>
      </c>
      <c r="D3215" s="2" t="s">
        <v>1496</v>
      </c>
      <c r="E3215">
        <v>91</v>
      </c>
      <c r="F3215">
        <v>47</v>
      </c>
      <c r="G3215">
        <v>33</v>
      </c>
      <c r="H3215">
        <v>166</v>
      </c>
      <c r="I3215">
        <v>14</v>
      </c>
      <c r="J3215">
        <v>10</v>
      </c>
      <c r="K3215">
        <v>23</v>
      </c>
      <c r="L3215">
        <v>10</v>
      </c>
      <c r="M3215">
        <v>1</v>
      </c>
      <c r="N3215" s="23">
        <v>1</v>
      </c>
      <c r="O3215">
        <v>1</v>
      </c>
      <c r="P3215" s="8">
        <v>0</v>
      </c>
      <c r="Q3215">
        <v>48</v>
      </c>
      <c r="R3215">
        <v>6</v>
      </c>
      <c r="S3215">
        <v>2</v>
      </c>
      <c r="T3215">
        <v>39</v>
      </c>
      <c r="U3215">
        <v>47</v>
      </c>
      <c r="V3215" s="50">
        <v>2</v>
      </c>
      <c r="W3215" s="50" t="s">
        <v>2023</v>
      </c>
      <c r="X3215" s="50">
        <v>1</v>
      </c>
      <c r="Y3215" s="51">
        <v>10</v>
      </c>
      <c r="Z3215" s="51">
        <v>16.635274261603374</v>
      </c>
      <c r="AA3215" s="51">
        <v>3.8801184314050272</v>
      </c>
      <c r="AB3215" s="51">
        <v>743.01333909223547</v>
      </c>
      <c r="AC3215">
        <v>40</v>
      </c>
      <c r="AD3215">
        <v>0</v>
      </c>
      <c r="AE3215">
        <v>20</v>
      </c>
      <c r="AF3215" s="6">
        <v>0</v>
      </c>
      <c r="AG3215" s="52">
        <v>1000</v>
      </c>
      <c r="AH3215">
        <v>1000</v>
      </c>
      <c r="AI3215" s="52">
        <v>25</v>
      </c>
      <c r="AJ3215" s="52">
        <v>230</v>
      </c>
      <c r="AK3215" s="6">
        <v>255</v>
      </c>
      <c r="AL3215" s="6">
        <v>22</v>
      </c>
      <c r="AM3215" s="6">
        <v>0</v>
      </c>
      <c r="AN3215" s="52">
        <v>300</v>
      </c>
      <c r="AO3215" s="5">
        <f t="shared" si="331"/>
        <v>99.769139362500027</v>
      </c>
      <c r="AP3215" s="75" t="s">
        <v>2703</v>
      </c>
      <c r="AQ3215" s="13">
        <v>341.55511843140505</v>
      </c>
      <c r="AR3215" s="13">
        <v>341.55511843140505</v>
      </c>
      <c r="AS3215" s="13">
        <v>300</v>
      </c>
      <c r="AT3215">
        <v>0</v>
      </c>
      <c r="AU3215">
        <v>0</v>
      </c>
      <c r="AV3215">
        <v>0</v>
      </c>
      <c r="AW3215" s="48">
        <v>2</v>
      </c>
      <c r="AX3215">
        <v>2</v>
      </c>
      <c r="AY3215">
        <v>1</v>
      </c>
      <c r="AZ3215">
        <v>0</v>
      </c>
      <c r="BA3215">
        <v>2</v>
      </c>
      <c r="BB3215">
        <v>2</v>
      </c>
      <c r="BC3215">
        <v>0</v>
      </c>
      <c r="BD3215">
        <v>5</v>
      </c>
      <c r="BE3215" s="7">
        <f t="shared" si="332"/>
        <v>250.66</v>
      </c>
      <c r="BF3215" s="7">
        <f t="shared" si="333"/>
        <v>0</v>
      </c>
      <c r="BG3215" s="7">
        <f t="shared" si="334"/>
        <v>250.66</v>
      </c>
      <c r="BH3215" s="7">
        <f t="shared" si="335"/>
        <v>399.76913936250003</v>
      </c>
      <c r="BI3215">
        <v>15</v>
      </c>
      <c r="BJ3215">
        <v>375</v>
      </c>
      <c r="BK3215">
        <v>5</v>
      </c>
      <c r="BL3215">
        <v>3</v>
      </c>
      <c r="BM3215">
        <v>10</v>
      </c>
      <c r="BN3215">
        <v>10</v>
      </c>
      <c r="BO3215">
        <v>0</v>
      </c>
      <c r="BP3215">
        <v>1</v>
      </c>
      <c r="BQ3215">
        <v>62</v>
      </c>
      <c r="BR3215" s="9" t="s">
        <v>695</v>
      </c>
      <c r="BS3215">
        <v>9</v>
      </c>
      <c r="BT3215">
        <v>52</v>
      </c>
      <c r="BU3215" s="8">
        <v>1.1100000000000001</v>
      </c>
      <c r="BV3215" s="64">
        <f t="shared" si="338"/>
        <v>57.720000000000006</v>
      </c>
      <c r="BW3215">
        <v>77</v>
      </c>
      <c r="BX3215" s="9" t="s">
        <v>968</v>
      </c>
      <c r="BY3215">
        <v>1</v>
      </c>
      <c r="BZ3215">
        <v>90</v>
      </c>
      <c r="CA3215" s="72">
        <v>0.31721265958333333</v>
      </c>
      <c r="CB3215" s="64">
        <f>BZ3215*CA3215</f>
        <v>28.5491393625</v>
      </c>
      <c r="CC3215">
        <v>86</v>
      </c>
      <c r="CD3215">
        <v>1</v>
      </c>
      <c r="CE3215">
        <v>200</v>
      </c>
      <c r="CF3215">
        <v>88</v>
      </c>
      <c r="CG3215">
        <v>2</v>
      </c>
      <c r="CH3215">
        <v>100</v>
      </c>
      <c r="CI3215">
        <v>39091</v>
      </c>
      <c r="CJ3215">
        <v>47183</v>
      </c>
      <c r="CK3215">
        <v>0</v>
      </c>
      <c r="CL3215">
        <v>0</v>
      </c>
      <c r="CM3215">
        <v>0</v>
      </c>
      <c r="CN3215">
        <v>0</v>
      </c>
      <c r="CO3215">
        <v>0</v>
      </c>
      <c r="CP3215">
        <v>0</v>
      </c>
      <c r="CQ3215">
        <v>0</v>
      </c>
      <c r="CR3215">
        <v>0</v>
      </c>
      <c r="CS3215">
        <v>0</v>
      </c>
      <c r="CT3215">
        <v>0</v>
      </c>
      <c r="CU3215">
        <v>9</v>
      </c>
      <c r="CV3215">
        <v>9</v>
      </c>
      <c r="CW3215">
        <v>0</v>
      </c>
      <c r="CX3215">
        <v>0</v>
      </c>
      <c r="CY3215">
        <v>0</v>
      </c>
      <c r="CZ3215">
        <v>0</v>
      </c>
      <c r="DA3215">
        <v>0</v>
      </c>
      <c r="DB3215">
        <v>0</v>
      </c>
      <c r="DC3215">
        <v>0</v>
      </c>
      <c r="DD3215">
        <v>0</v>
      </c>
      <c r="DE3215">
        <v>0</v>
      </c>
      <c r="DF3215">
        <v>0</v>
      </c>
      <c r="DG3215">
        <v>1</v>
      </c>
      <c r="DH3215">
        <v>1</v>
      </c>
      <c r="DI3215">
        <v>0</v>
      </c>
      <c r="DJ3215">
        <v>0</v>
      </c>
      <c r="DK3215">
        <v>0</v>
      </c>
      <c r="DL3215">
        <v>0</v>
      </c>
      <c r="DM3215">
        <v>0</v>
      </c>
      <c r="DN3215">
        <v>0</v>
      </c>
      <c r="DO3215">
        <v>0</v>
      </c>
      <c r="DP3215">
        <v>0</v>
      </c>
      <c r="DQ3215">
        <v>1</v>
      </c>
      <c r="DR3215">
        <v>1</v>
      </c>
      <c r="DS3215">
        <v>2</v>
      </c>
      <c r="DT3215">
        <v>2</v>
      </c>
      <c r="DU3215">
        <v>0</v>
      </c>
      <c r="DV3215">
        <v>0</v>
      </c>
      <c r="DW3215">
        <v>0</v>
      </c>
      <c r="DX3215">
        <v>52</v>
      </c>
      <c r="DY3215">
        <v>7</v>
      </c>
      <c r="DZ3215">
        <v>0</v>
      </c>
      <c r="EA3215">
        <v>33</v>
      </c>
      <c r="EB3215">
        <v>0</v>
      </c>
      <c r="EC3215">
        <v>104</v>
      </c>
      <c r="ED3215" s="6">
        <v>0</v>
      </c>
      <c r="EE3215">
        <v>0</v>
      </c>
      <c r="EF3215">
        <v>1</v>
      </c>
      <c r="EG3215">
        <v>1</v>
      </c>
      <c r="EJ3215" s="40"/>
      <c r="EK3215" t="s">
        <v>696</v>
      </c>
    </row>
    <row r="3216" spans="1:141" x14ac:dyDescent="0.15">
      <c r="A3216" s="48">
        <v>10846</v>
      </c>
      <c r="B3216" s="40">
        <v>1</v>
      </c>
      <c r="C3216">
        <v>39</v>
      </c>
      <c r="D3216" s="2" t="s">
        <v>697</v>
      </c>
      <c r="E3216">
        <v>91</v>
      </c>
      <c r="F3216">
        <v>47</v>
      </c>
      <c r="G3216">
        <v>33</v>
      </c>
      <c r="H3216">
        <v>166</v>
      </c>
      <c r="I3216">
        <v>17</v>
      </c>
      <c r="J3216">
        <v>10</v>
      </c>
      <c r="K3216">
        <v>27</v>
      </c>
      <c r="L3216">
        <v>12</v>
      </c>
      <c r="M3216">
        <v>1</v>
      </c>
      <c r="N3216" s="23">
        <v>1</v>
      </c>
      <c r="O3216">
        <v>1</v>
      </c>
      <c r="P3216" s="8">
        <v>0</v>
      </c>
      <c r="Q3216">
        <v>70</v>
      </c>
      <c r="R3216">
        <v>5</v>
      </c>
      <c r="S3216">
        <v>3</v>
      </c>
      <c r="T3216">
        <v>43</v>
      </c>
      <c r="U3216">
        <v>51</v>
      </c>
      <c r="V3216" s="50">
        <v>2</v>
      </c>
      <c r="W3216" s="50" t="s">
        <v>3310</v>
      </c>
      <c r="X3216" s="50">
        <v>1</v>
      </c>
      <c r="Y3216" s="51">
        <v>10</v>
      </c>
      <c r="Z3216" s="51">
        <v>16.635274261603374</v>
      </c>
      <c r="AA3216" s="51">
        <v>3.8801184314050272</v>
      </c>
      <c r="AB3216" s="51">
        <v>3870.2714327173785</v>
      </c>
      <c r="AC3216">
        <v>200</v>
      </c>
      <c r="AD3216">
        <v>0</v>
      </c>
      <c r="AE3216">
        <v>125</v>
      </c>
      <c r="AF3216" s="6">
        <v>15</v>
      </c>
      <c r="AG3216" s="52">
        <v>6000</v>
      </c>
      <c r="AH3216">
        <v>6000</v>
      </c>
      <c r="AI3216" s="52">
        <v>15</v>
      </c>
      <c r="AJ3216" s="52">
        <v>300</v>
      </c>
      <c r="AK3216" s="6">
        <v>315</v>
      </c>
      <c r="AL3216" s="6">
        <v>0</v>
      </c>
      <c r="AM3216" s="6">
        <v>0</v>
      </c>
      <c r="AN3216" s="52">
        <v>800</v>
      </c>
      <c r="AO3216" s="5">
        <f t="shared" si="331"/>
        <v>0</v>
      </c>
      <c r="AP3216" s="75" t="s">
        <v>644</v>
      </c>
      <c r="AQ3216" s="13">
        <v>874.06582901983518</v>
      </c>
      <c r="AR3216" s="13">
        <v>844.06582901983518</v>
      </c>
      <c r="AS3216" s="13">
        <v>770</v>
      </c>
      <c r="AT3216">
        <v>30</v>
      </c>
      <c r="AU3216">
        <v>3</v>
      </c>
      <c r="AV3216">
        <v>0</v>
      </c>
      <c r="AW3216" s="48">
        <v>2</v>
      </c>
      <c r="AX3216">
        <v>0</v>
      </c>
      <c r="AY3216">
        <v>2</v>
      </c>
      <c r="AZ3216">
        <v>0</v>
      </c>
      <c r="BA3216">
        <v>2</v>
      </c>
      <c r="BB3216">
        <v>4</v>
      </c>
      <c r="BC3216">
        <v>0</v>
      </c>
      <c r="BD3216">
        <v>10</v>
      </c>
      <c r="BE3216" s="7">
        <f t="shared" si="332"/>
        <v>248.58</v>
      </c>
      <c r="BF3216" s="7">
        <f t="shared" si="333"/>
        <v>51.419999999999987</v>
      </c>
      <c r="BG3216" s="7">
        <f t="shared" si="334"/>
        <v>300</v>
      </c>
      <c r="BH3216" s="7">
        <f t="shared" si="335"/>
        <v>499.08761798041667</v>
      </c>
      <c r="BI3216">
        <v>25</v>
      </c>
      <c r="BJ3216">
        <v>425</v>
      </c>
      <c r="BK3216">
        <v>2</v>
      </c>
      <c r="BL3216">
        <v>2</v>
      </c>
      <c r="BM3216">
        <v>0</v>
      </c>
      <c r="BN3216">
        <v>0</v>
      </c>
      <c r="BO3216">
        <v>0</v>
      </c>
      <c r="BP3216">
        <v>0</v>
      </c>
      <c r="BQ3216">
        <v>62</v>
      </c>
      <c r="BR3216" s="9" t="s">
        <v>698</v>
      </c>
      <c r="BS3216">
        <v>15</v>
      </c>
      <c r="BT3216">
        <v>150</v>
      </c>
      <c r="BU3216" s="8">
        <v>1.1100000000000001</v>
      </c>
      <c r="BV3216" s="64">
        <f t="shared" si="338"/>
        <v>166.50000000000003</v>
      </c>
      <c r="BW3216">
        <v>77</v>
      </c>
      <c r="BX3216" s="9" t="s">
        <v>968</v>
      </c>
      <c r="BY3216">
        <v>1</v>
      </c>
      <c r="BZ3216">
        <v>191</v>
      </c>
      <c r="CA3216" s="72">
        <v>0.31721265958333333</v>
      </c>
      <c r="CB3216" s="64">
        <f>BZ3216*CA3216</f>
        <v>60.587617980416667</v>
      </c>
      <c r="CC3216">
        <v>86</v>
      </c>
      <c r="CD3216">
        <v>4</v>
      </c>
      <c r="CE3216">
        <v>3000</v>
      </c>
      <c r="CF3216">
        <v>88</v>
      </c>
      <c r="CG3216">
        <v>2</v>
      </c>
      <c r="CH3216">
        <v>100</v>
      </c>
      <c r="CI3216">
        <v>39091</v>
      </c>
      <c r="CJ3216">
        <v>47183</v>
      </c>
      <c r="CK3216">
        <v>0</v>
      </c>
      <c r="CL3216">
        <v>0</v>
      </c>
      <c r="CM3216">
        <v>0</v>
      </c>
      <c r="CN3216">
        <v>0</v>
      </c>
      <c r="CO3216">
        <v>0</v>
      </c>
      <c r="CP3216">
        <v>0</v>
      </c>
      <c r="CQ3216">
        <v>0</v>
      </c>
      <c r="CR3216">
        <v>0</v>
      </c>
      <c r="CS3216">
        <v>0</v>
      </c>
      <c r="CT3216">
        <v>0</v>
      </c>
      <c r="CU3216">
        <v>15</v>
      </c>
      <c r="CV3216">
        <v>15</v>
      </c>
      <c r="CW3216">
        <v>0</v>
      </c>
      <c r="CX3216">
        <v>0</v>
      </c>
      <c r="CY3216">
        <v>0</v>
      </c>
      <c r="CZ3216">
        <v>0</v>
      </c>
      <c r="DA3216">
        <v>0</v>
      </c>
      <c r="DB3216">
        <v>0</v>
      </c>
      <c r="DC3216">
        <v>0</v>
      </c>
      <c r="DD3216">
        <v>0</v>
      </c>
      <c r="DE3216">
        <v>0</v>
      </c>
      <c r="DF3216">
        <v>0</v>
      </c>
      <c r="DG3216">
        <v>1</v>
      </c>
      <c r="DH3216">
        <v>1</v>
      </c>
      <c r="DI3216">
        <v>0</v>
      </c>
      <c r="DJ3216">
        <v>0</v>
      </c>
      <c r="DK3216">
        <v>0</v>
      </c>
      <c r="DL3216">
        <v>0</v>
      </c>
      <c r="DM3216">
        <v>0</v>
      </c>
      <c r="DN3216">
        <v>0</v>
      </c>
      <c r="DO3216">
        <v>0</v>
      </c>
      <c r="DP3216">
        <v>0</v>
      </c>
      <c r="DQ3216">
        <v>4</v>
      </c>
      <c r="DR3216">
        <v>4</v>
      </c>
      <c r="DS3216">
        <v>2</v>
      </c>
      <c r="DT3216">
        <v>2</v>
      </c>
      <c r="DU3216">
        <v>0</v>
      </c>
      <c r="DV3216">
        <v>0</v>
      </c>
      <c r="DW3216">
        <v>0</v>
      </c>
      <c r="DX3216">
        <v>52</v>
      </c>
      <c r="DY3216">
        <v>7</v>
      </c>
      <c r="DZ3216">
        <v>9.0090090000000007</v>
      </c>
      <c r="EA3216">
        <v>49</v>
      </c>
      <c r="EB3216">
        <v>0</v>
      </c>
      <c r="EC3216">
        <v>165.00899999999999</v>
      </c>
      <c r="ED3216" s="6">
        <v>0</v>
      </c>
      <c r="EE3216">
        <v>0</v>
      </c>
      <c r="EF3216">
        <v>1</v>
      </c>
      <c r="EG3216">
        <v>1</v>
      </c>
      <c r="EJ3216" s="40"/>
      <c r="EK3216" t="s">
        <v>699</v>
      </c>
    </row>
    <row r="3217" spans="1:141" x14ac:dyDescent="0.15">
      <c r="A3217" s="48">
        <v>11023</v>
      </c>
      <c r="B3217" s="40">
        <v>1</v>
      </c>
      <c r="C3217">
        <v>39</v>
      </c>
      <c r="D3217" s="2" t="s">
        <v>700</v>
      </c>
      <c r="E3217">
        <v>91</v>
      </c>
      <c r="F3217">
        <v>47</v>
      </c>
      <c r="G3217">
        <v>33</v>
      </c>
      <c r="H3217">
        <v>172</v>
      </c>
      <c r="I3217">
        <v>32</v>
      </c>
      <c r="J3217">
        <v>6</v>
      </c>
      <c r="K3217">
        <v>45</v>
      </c>
      <c r="L3217">
        <v>12</v>
      </c>
      <c r="M3217">
        <v>0</v>
      </c>
      <c r="N3217" s="23">
        <v>1</v>
      </c>
      <c r="O3217">
        <v>1</v>
      </c>
      <c r="P3217" s="8">
        <v>0</v>
      </c>
      <c r="Q3217">
        <v>56</v>
      </c>
      <c r="R3217">
        <v>6</v>
      </c>
      <c r="S3217">
        <v>1</v>
      </c>
      <c r="T3217">
        <v>39</v>
      </c>
      <c r="U3217">
        <v>47</v>
      </c>
      <c r="V3217" s="50">
        <v>2</v>
      </c>
      <c r="W3217" s="50" t="s">
        <v>701</v>
      </c>
      <c r="X3217" s="50">
        <v>1</v>
      </c>
      <c r="Y3217" s="51">
        <v>10</v>
      </c>
      <c r="Z3217" s="51">
        <v>16.635274261603374</v>
      </c>
      <c r="AA3217" s="51">
        <v>3.8801184314050272</v>
      </c>
      <c r="AB3217" s="51">
        <v>1705.4995445260463</v>
      </c>
      <c r="AC3217">
        <v>75</v>
      </c>
      <c r="AD3217">
        <v>0</v>
      </c>
      <c r="AE3217">
        <v>110</v>
      </c>
      <c r="AF3217" s="6">
        <v>8</v>
      </c>
      <c r="AG3217" s="52">
        <v>1600</v>
      </c>
      <c r="AH3217">
        <v>1600</v>
      </c>
      <c r="AI3217" s="52">
        <v>75</v>
      </c>
      <c r="AJ3217" s="52">
        <v>360</v>
      </c>
      <c r="AK3217" s="6">
        <v>435</v>
      </c>
      <c r="AL3217" s="6">
        <v>0</v>
      </c>
      <c r="AM3217" s="6">
        <v>0</v>
      </c>
      <c r="AN3217" s="52">
        <v>400</v>
      </c>
      <c r="AO3217" s="5">
        <f t="shared" si="331"/>
        <v>0</v>
      </c>
      <c r="AP3217" s="75" t="s">
        <v>522</v>
      </c>
      <c r="AQ3217" s="13">
        <v>486.41769874528961</v>
      </c>
      <c r="AR3217" s="13">
        <v>361.41769874528961</v>
      </c>
      <c r="AS3217" s="13">
        <v>275</v>
      </c>
      <c r="AT3217">
        <v>125</v>
      </c>
      <c r="AU3217">
        <v>52</v>
      </c>
      <c r="AV3217">
        <v>0</v>
      </c>
      <c r="AW3217" s="48">
        <v>2</v>
      </c>
      <c r="AX3217">
        <v>3</v>
      </c>
      <c r="AY3217">
        <v>2</v>
      </c>
      <c r="AZ3217">
        <v>0</v>
      </c>
      <c r="BA3217">
        <v>2</v>
      </c>
      <c r="BB3217">
        <v>6</v>
      </c>
      <c r="BC3217">
        <v>14</v>
      </c>
      <c r="BD3217">
        <v>12</v>
      </c>
      <c r="BE3217" s="7">
        <f t="shared" si="332"/>
        <v>471.93000000000012</v>
      </c>
      <c r="BF3217" s="7">
        <f t="shared" si="333"/>
        <v>0</v>
      </c>
      <c r="BG3217" s="7">
        <f t="shared" si="334"/>
        <v>471.93000000000012</v>
      </c>
      <c r="BH3217" s="7">
        <f t="shared" si="335"/>
        <v>265.86063297916667</v>
      </c>
      <c r="BI3217">
        <v>11</v>
      </c>
      <c r="BJ3217">
        <v>375</v>
      </c>
      <c r="BK3217">
        <v>5</v>
      </c>
      <c r="BL3217">
        <v>1</v>
      </c>
      <c r="BM3217">
        <v>0</v>
      </c>
      <c r="BN3217">
        <v>0</v>
      </c>
      <c r="BO3217">
        <v>0</v>
      </c>
      <c r="BP3217">
        <v>0</v>
      </c>
      <c r="BQ3217">
        <v>62</v>
      </c>
      <c r="BR3217" s="9" t="s">
        <v>523</v>
      </c>
      <c r="BS3217">
        <v>16</v>
      </c>
      <c r="BT3217">
        <v>50</v>
      </c>
      <c r="BU3217" s="8">
        <v>1.1100000000000001</v>
      </c>
      <c r="BV3217" s="64">
        <f t="shared" si="338"/>
        <v>55.500000000000007</v>
      </c>
      <c r="BW3217">
        <v>77</v>
      </c>
      <c r="BX3217" s="9" t="s">
        <v>968</v>
      </c>
      <c r="BY3217">
        <v>1</v>
      </c>
      <c r="BZ3217">
        <v>50</v>
      </c>
      <c r="CA3217" s="72">
        <v>0.31721265958333333</v>
      </c>
      <c r="CB3217" s="64">
        <f>BZ3217*CA3217</f>
        <v>15.860632979166667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  <c r="CI3217">
        <v>39091</v>
      </c>
      <c r="CJ3217">
        <v>47183</v>
      </c>
      <c r="CK3217">
        <v>0</v>
      </c>
      <c r="CL3217">
        <v>0</v>
      </c>
      <c r="CM3217">
        <v>0</v>
      </c>
      <c r="CN3217">
        <v>0</v>
      </c>
      <c r="CO3217">
        <v>0</v>
      </c>
      <c r="CP3217">
        <v>0</v>
      </c>
      <c r="CQ3217">
        <v>0</v>
      </c>
      <c r="CR3217">
        <v>0</v>
      </c>
      <c r="CS3217">
        <v>0</v>
      </c>
      <c r="CT3217">
        <v>0</v>
      </c>
      <c r="CU3217">
        <v>16</v>
      </c>
      <c r="CV3217">
        <v>16</v>
      </c>
      <c r="CW3217">
        <v>0</v>
      </c>
      <c r="CX3217">
        <v>0</v>
      </c>
      <c r="CY3217">
        <v>0</v>
      </c>
      <c r="CZ3217">
        <v>0</v>
      </c>
      <c r="DA3217">
        <v>0</v>
      </c>
      <c r="DB3217">
        <v>0</v>
      </c>
      <c r="DC3217">
        <v>0</v>
      </c>
      <c r="DD3217">
        <v>0</v>
      </c>
      <c r="DE3217">
        <v>0</v>
      </c>
      <c r="DF3217">
        <v>0</v>
      </c>
      <c r="DG3217">
        <v>1</v>
      </c>
      <c r="DH3217">
        <v>1</v>
      </c>
      <c r="DI3217">
        <v>0</v>
      </c>
      <c r="DJ3217">
        <v>0</v>
      </c>
      <c r="DK3217">
        <v>0</v>
      </c>
      <c r="DL3217">
        <v>0</v>
      </c>
      <c r="DM3217">
        <v>0</v>
      </c>
      <c r="DN3217">
        <v>0</v>
      </c>
      <c r="DO3217">
        <v>0</v>
      </c>
      <c r="DP3217">
        <v>0</v>
      </c>
      <c r="DQ3217">
        <v>0</v>
      </c>
      <c r="DR3217">
        <v>0</v>
      </c>
      <c r="DS3217">
        <v>0</v>
      </c>
      <c r="DT3217">
        <v>0</v>
      </c>
      <c r="DU3217">
        <v>0</v>
      </c>
      <c r="DV3217">
        <v>0</v>
      </c>
      <c r="DW3217">
        <v>0</v>
      </c>
      <c r="DX3217">
        <v>52</v>
      </c>
      <c r="DY3217">
        <v>7</v>
      </c>
      <c r="DZ3217">
        <v>37.53754</v>
      </c>
      <c r="EA3217">
        <v>33</v>
      </c>
      <c r="EB3217">
        <v>0</v>
      </c>
      <c r="EC3217">
        <v>89.537540000000007</v>
      </c>
      <c r="ED3217" s="6">
        <v>0</v>
      </c>
      <c r="EE3217">
        <v>0</v>
      </c>
      <c r="EF3217">
        <v>1</v>
      </c>
      <c r="EG3217">
        <v>2</v>
      </c>
      <c r="EJ3217" s="40"/>
      <c r="EK3217" t="s">
        <v>666</v>
      </c>
    </row>
    <row r="3218" spans="1:141" x14ac:dyDescent="0.15">
      <c r="A3218" s="48">
        <v>11025</v>
      </c>
      <c r="B3218" s="40">
        <v>1</v>
      </c>
      <c r="C3218">
        <v>39</v>
      </c>
      <c r="D3218" s="2" t="s">
        <v>667</v>
      </c>
      <c r="E3218">
        <v>91</v>
      </c>
      <c r="F3218">
        <v>47</v>
      </c>
      <c r="G3218">
        <v>33</v>
      </c>
      <c r="H3218">
        <v>172</v>
      </c>
      <c r="I3218">
        <v>32</v>
      </c>
      <c r="J3218">
        <v>8</v>
      </c>
      <c r="K3218">
        <v>45</v>
      </c>
      <c r="L3218">
        <v>37</v>
      </c>
      <c r="M3218">
        <v>0</v>
      </c>
      <c r="N3218" s="23">
        <v>1</v>
      </c>
      <c r="O3218">
        <v>1</v>
      </c>
      <c r="P3218" s="8">
        <v>0</v>
      </c>
      <c r="Q3218">
        <v>37</v>
      </c>
      <c r="R3218">
        <v>6</v>
      </c>
      <c r="S3218">
        <v>2</v>
      </c>
      <c r="T3218">
        <v>39</v>
      </c>
      <c r="U3218">
        <v>47</v>
      </c>
      <c r="V3218" s="50">
        <v>2</v>
      </c>
      <c r="W3218" s="50" t="s">
        <v>668</v>
      </c>
      <c r="X3218" s="50">
        <v>1</v>
      </c>
      <c r="Y3218" s="51">
        <v>10</v>
      </c>
      <c r="Z3218" s="51">
        <v>16.635274261603374</v>
      </c>
      <c r="AA3218" s="51">
        <v>3.8801184314050272</v>
      </c>
      <c r="AB3218" s="51">
        <v>621.03578347016833</v>
      </c>
      <c r="AC3218">
        <v>35</v>
      </c>
      <c r="AD3218">
        <v>0</v>
      </c>
      <c r="AE3218">
        <v>10</v>
      </c>
      <c r="AF3218" s="6">
        <v>0</v>
      </c>
      <c r="AG3218" s="52">
        <v>600</v>
      </c>
      <c r="AH3218">
        <v>600</v>
      </c>
      <c r="AI3218" s="52">
        <v>150</v>
      </c>
      <c r="AJ3218" s="52">
        <v>269</v>
      </c>
      <c r="AK3218" s="6">
        <v>419</v>
      </c>
      <c r="AL3218" s="6">
        <v>0</v>
      </c>
      <c r="AM3218" s="6">
        <v>0</v>
      </c>
      <c r="AN3218" s="52">
        <v>300</v>
      </c>
      <c r="AO3218" s="5">
        <f t="shared" si="331"/>
        <v>0</v>
      </c>
      <c r="AP3218" s="75" t="s">
        <v>2024</v>
      </c>
      <c r="AQ3218" s="13">
        <v>361.34005921570252</v>
      </c>
      <c r="AR3218" s="13">
        <v>361.34005921570252</v>
      </c>
      <c r="AS3218" s="13">
        <v>300</v>
      </c>
      <c r="AT3218">
        <v>0</v>
      </c>
      <c r="AU3218">
        <v>0</v>
      </c>
      <c r="AV3218">
        <v>0</v>
      </c>
      <c r="AW3218" s="48">
        <v>2</v>
      </c>
      <c r="AX3218">
        <v>0</v>
      </c>
      <c r="AY3218">
        <v>2</v>
      </c>
      <c r="AZ3218">
        <v>0</v>
      </c>
      <c r="BA3218">
        <v>2</v>
      </c>
      <c r="BB3218">
        <v>2</v>
      </c>
      <c r="BC3218">
        <v>7</v>
      </c>
      <c r="BD3218">
        <v>9</v>
      </c>
      <c r="BE3218" s="7">
        <f t="shared" si="332"/>
        <v>229.11</v>
      </c>
      <c r="BF3218" s="7">
        <f t="shared" si="333"/>
        <v>39.889999999999986</v>
      </c>
      <c r="BG3218" s="7">
        <f t="shared" si="334"/>
        <v>269</v>
      </c>
      <c r="BH3218" s="7">
        <f t="shared" si="335"/>
        <v>162.66000000000003</v>
      </c>
      <c r="BI3218">
        <v>7</v>
      </c>
      <c r="BJ3218">
        <v>125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62</v>
      </c>
      <c r="BR3218" s="9" t="s">
        <v>524</v>
      </c>
      <c r="BS3218">
        <v>20</v>
      </c>
      <c r="BT3218">
        <v>106</v>
      </c>
      <c r="BU3218" s="8">
        <v>1.1100000000000001</v>
      </c>
      <c r="BV3218" s="64">
        <f t="shared" si="338"/>
        <v>117.66000000000001</v>
      </c>
      <c r="BW3218">
        <v>80</v>
      </c>
      <c r="BX3218" s="9" t="s">
        <v>525</v>
      </c>
      <c r="BY3218">
        <v>0</v>
      </c>
      <c r="BZ3218">
        <v>2</v>
      </c>
      <c r="CC3218">
        <v>0</v>
      </c>
      <c r="CD3218">
        <v>0</v>
      </c>
      <c r="CE3218">
        <v>0</v>
      </c>
      <c r="CF3218">
        <v>0</v>
      </c>
      <c r="CG3218">
        <v>0</v>
      </c>
      <c r="CH3218">
        <v>0</v>
      </c>
      <c r="CI3218">
        <v>39091</v>
      </c>
      <c r="CJ3218">
        <v>47183</v>
      </c>
      <c r="CK3218">
        <v>0</v>
      </c>
      <c r="CL3218">
        <v>0</v>
      </c>
      <c r="CM3218">
        <v>0</v>
      </c>
      <c r="CN3218">
        <v>0</v>
      </c>
      <c r="CO3218">
        <v>0</v>
      </c>
      <c r="CP3218">
        <v>0</v>
      </c>
      <c r="CQ3218">
        <v>0</v>
      </c>
      <c r="CR3218">
        <v>0</v>
      </c>
      <c r="CS3218">
        <v>0</v>
      </c>
      <c r="CT3218">
        <v>0</v>
      </c>
      <c r="CU3218">
        <v>20</v>
      </c>
      <c r="CV3218">
        <v>20</v>
      </c>
      <c r="CW3218">
        <v>0</v>
      </c>
      <c r="CX3218">
        <v>0</v>
      </c>
      <c r="CY3218">
        <v>0</v>
      </c>
      <c r="CZ3218">
        <v>0</v>
      </c>
      <c r="DA3218">
        <v>0</v>
      </c>
      <c r="DB3218">
        <v>0</v>
      </c>
      <c r="DC3218">
        <v>0</v>
      </c>
      <c r="DD3218">
        <v>0</v>
      </c>
      <c r="DE3218">
        <v>0</v>
      </c>
      <c r="DF3218">
        <v>0</v>
      </c>
      <c r="DG3218">
        <v>0</v>
      </c>
      <c r="DH3218">
        <v>0</v>
      </c>
      <c r="DI3218">
        <v>0</v>
      </c>
      <c r="DJ3218">
        <v>0</v>
      </c>
      <c r="DK3218">
        <v>0</v>
      </c>
      <c r="DL3218">
        <v>0</v>
      </c>
      <c r="DM3218">
        <v>0</v>
      </c>
      <c r="DN3218">
        <v>0</v>
      </c>
      <c r="DO3218">
        <v>0</v>
      </c>
      <c r="DP3218">
        <v>0</v>
      </c>
      <c r="DQ3218">
        <v>0</v>
      </c>
      <c r="DR3218">
        <v>0</v>
      </c>
      <c r="DS3218">
        <v>0</v>
      </c>
      <c r="DT3218">
        <v>0</v>
      </c>
      <c r="DU3218">
        <v>0</v>
      </c>
      <c r="DV3218">
        <v>0</v>
      </c>
      <c r="DW3218">
        <v>0</v>
      </c>
      <c r="DX3218">
        <v>52</v>
      </c>
      <c r="DY3218">
        <v>7</v>
      </c>
      <c r="DZ3218">
        <v>0</v>
      </c>
      <c r="EA3218">
        <v>27</v>
      </c>
      <c r="EB3218">
        <v>0</v>
      </c>
      <c r="EC3218">
        <v>104</v>
      </c>
      <c r="ED3218" s="6">
        <v>0</v>
      </c>
      <c r="EE3218">
        <v>0</v>
      </c>
      <c r="EF3218">
        <v>1</v>
      </c>
      <c r="EG3218">
        <v>1</v>
      </c>
      <c r="EJ3218" s="40"/>
      <c r="EK3218" t="s">
        <v>526</v>
      </c>
    </row>
    <row r="3219" spans="1:141" x14ac:dyDescent="0.15">
      <c r="A3219" s="48">
        <v>11027</v>
      </c>
      <c r="B3219" s="40">
        <v>1</v>
      </c>
      <c r="C3219">
        <v>39</v>
      </c>
      <c r="D3219" s="2" t="s">
        <v>527</v>
      </c>
      <c r="E3219">
        <v>91</v>
      </c>
      <c r="F3219">
        <v>47</v>
      </c>
      <c r="G3219">
        <v>33</v>
      </c>
      <c r="H3219">
        <v>172</v>
      </c>
      <c r="I3219">
        <v>32</v>
      </c>
      <c r="J3219">
        <v>10</v>
      </c>
      <c r="K3219">
        <v>46</v>
      </c>
      <c r="L3219">
        <v>1</v>
      </c>
      <c r="M3219">
        <v>0</v>
      </c>
      <c r="N3219" s="23">
        <v>1</v>
      </c>
      <c r="O3219">
        <v>1</v>
      </c>
      <c r="P3219" s="8">
        <v>0</v>
      </c>
      <c r="Q3219">
        <v>41</v>
      </c>
      <c r="R3219">
        <v>11</v>
      </c>
      <c r="S3219">
        <v>5</v>
      </c>
      <c r="T3219">
        <v>39</v>
      </c>
      <c r="U3219">
        <v>47</v>
      </c>
      <c r="V3219" s="50">
        <v>2</v>
      </c>
      <c r="W3219" s="50" t="s">
        <v>528</v>
      </c>
      <c r="X3219" s="50">
        <v>1</v>
      </c>
      <c r="Y3219" s="51">
        <v>10</v>
      </c>
      <c r="Z3219" s="51">
        <v>16.635274261603374</v>
      </c>
      <c r="AA3219" s="51">
        <v>3.8801184314050272</v>
      </c>
      <c r="AB3219" s="51">
        <v>280.57006137529083</v>
      </c>
      <c r="AC3219">
        <v>15</v>
      </c>
      <c r="AD3219">
        <v>0</v>
      </c>
      <c r="AE3219">
        <v>8</v>
      </c>
      <c r="AF3219" s="6">
        <v>0</v>
      </c>
      <c r="AG3219" s="52">
        <v>250</v>
      </c>
      <c r="AH3219">
        <v>250</v>
      </c>
      <c r="AI3219" s="52">
        <v>0</v>
      </c>
      <c r="AJ3219" s="52">
        <v>250</v>
      </c>
      <c r="AK3219" s="6">
        <v>250</v>
      </c>
      <c r="AL3219" s="6">
        <v>0</v>
      </c>
      <c r="AM3219" s="6">
        <v>0</v>
      </c>
      <c r="AN3219" s="52">
        <v>250</v>
      </c>
      <c r="AO3219" s="5">
        <f t="shared" si="331"/>
        <v>0</v>
      </c>
      <c r="AP3219" s="75" t="s">
        <v>2024</v>
      </c>
      <c r="AQ3219" s="13">
        <v>289.05204737256201</v>
      </c>
      <c r="AR3219" s="13">
        <v>289.05204737256201</v>
      </c>
      <c r="AS3219" s="13">
        <v>250</v>
      </c>
      <c r="AT3219">
        <v>0</v>
      </c>
      <c r="AU3219">
        <v>0</v>
      </c>
      <c r="AV3219">
        <v>0</v>
      </c>
      <c r="AW3219" s="48">
        <v>2</v>
      </c>
      <c r="AX3219">
        <v>1</v>
      </c>
      <c r="AY3219">
        <v>2</v>
      </c>
      <c r="AZ3219">
        <v>0</v>
      </c>
      <c r="BA3219">
        <v>2</v>
      </c>
      <c r="BB3219">
        <v>4</v>
      </c>
      <c r="BC3219">
        <v>2</v>
      </c>
      <c r="BD3219">
        <v>12</v>
      </c>
      <c r="BE3219" s="7">
        <f t="shared" si="332"/>
        <v>311.49</v>
      </c>
      <c r="BF3219" s="7">
        <f t="shared" si="333"/>
        <v>0</v>
      </c>
      <c r="BG3219" s="7">
        <f t="shared" si="334"/>
        <v>311.49</v>
      </c>
      <c r="BH3219" s="7">
        <f t="shared" si="335"/>
        <v>188.9863797875</v>
      </c>
      <c r="BI3219">
        <v>10</v>
      </c>
      <c r="BJ3219">
        <v>250</v>
      </c>
      <c r="BK3219">
        <v>6</v>
      </c>
      <c r="BL3219">
        <v>1</v>
      </c>
      <c r="BM3219">
        <v>0</v>
      </c>
      <c r="BN3219">
        <v>0</v>
      </c>
      <c r="BO3219">
        <v>0</v>
      </c>
      <c r="BP3219">
        <v>0</v>
      </c>
      <c r="BQ3219">
        <v>62</v>
      </c>
      <c r="BR3219" s="9" t="s">
        <v>529</v>
      </c>
      <c r="BS3219">
        <v>4</v>
      </c>
      <c r="BT3219">
        <v>27</v>
      </c>
      <c r="BU3219" s="8">
        <v>1.1100000000000001</v>
      </c>
      <c r="BV3219" s="64">
        <f t="shared" si="338"/>
        <v>29.970000000000002</v>
      </c>
      <c r="BW3219">
        <v>77</v>
      </c>
      <c r="BX3219" s="9" t="s">
        <v>968</v>
      </c>
      <c r="BY3219">
        <v>1</v>
      </c>
      <c r="BZ3219">
        <v>30</v>
      </c>
      <c r="CA3219" s="72">
        <v>0.31721265958333333</v>
      </c>
      <c r="CB3219" s="64">
        <f>BZ3219*CA3219</f>
        <v>9.5163797875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v>0</v>
      </c>
      <c r="CI3219">
        <v>39091</v>
      </c>
      <c r="CJ3219">
        <v>47183</v>
      </c>
      <c r="CK3219">
        <v>0</v>
      </c>
      <c r="CL3219">
        <v>0</v>
      </c>
      <c r="CM3219">
        <v>0</v>
      </c>
      <c r="CN3219">
        <v>0</v>
      </c>
      <c r="CO3219">
        <v>0</v>
      </c>
      <c r="CP3219">
        <v>0</v>
      </c>
      <c r="CQ3219">
        <v>0</v>
      </c>
      <c r="CR3219">
        <v>0</v>
      </c>
      <c r="CS3219">
        <v>0</v>
      </c>
      <c r="CT3219">
        <v>0</v>
      </c>
      <c r="CU3219">
        <v>4</v>
      </c>
      <c r="CV3219">
        <v>4</v>
      </c>
      <c r="CW3219">
        <v>0</v>
      </c>
      <c r="CX3219">
        <v>0</v>
      </c>
      <c r="CY3219">
        <v>0</v>
      </c>
      <c r="CZ3219">
        <v>0</v>
      </c>
      <c r="DA3219">
        <v>0</v>
      </c>
      <c r="DB3219">
        <v>0</v>
      </c>
      <c r="DC3219">
        <v>0</v>
      </c>
      <c r="DD3219">
        <v>0</v>
      </c>
      <c r="DE3219">
        <v>0</v>
      </c>
      <c r="DF3219">
        <v>0</v>
      </c>
      <c r="DG3219">
        <v>1</v>
      </c>
      <c r="DH3219">
        <v>1</v>
      </c>
      <c r="DI3219">
        <v>0</v>
      </c>
      <c r="DJ3219">
        <v>0</v>
      </c>
      <c r="DK3219">
        <v>0</v>
      </c>
      <c r="DL3219">
        <v>0</v>
      </c>
      <c r="DM3219">
        <v>0</v>
      </c>
      <c r="DN3219">
        <v>0</v>
      </c>
      <c r="DO3219">
        <v>0</v>
      </c>
      <c r="DP3219">
        <v>0</v>
      </c>
      <c r="DQ3219">
        <v>0</v>
      </c>
      <c r="DR3219">
        <v>0</v>
      </c>
      <c r="DS3219">
        <v>0</v>
      </c>
      <c r="DT3219">
        <v>0</v>
      </c>
      <c r="DU3219">
        <v>0</v>
      </c>
      <c r="DV3219">
        <v>0</v>
      </c>
      <c r="DW3219">
        <v>0</v>
      </c>
      <c r="DX3219">
        <v>52</v>
      </c>
      <c r="DY3219">
        <v>7</v>
      </c>
      <c r="DZ3219">
        <v>0</v>
      </c>
      <c r="EA3219">
        <v>21</v>
      </c>
      <c r="EB3219">
        <v>0</v>
      </c>
      <c r="EC3219">
        <v>260</v>
      </c>
      <c r="ED3219" s="6">
        <v>0</v>
      </c>
      <c r="EE3219">
        <v>0</v>
      </c>
      <c r="EF3219">
        <v>1</v>
      </c>
      <c r="EG3219">
        <v>1</v>
      </c>
      <c r="EJ3219" s="40"/>
      <c r="EK3219" t="s">
        <v>530</v>
      </c>
    </row>
    <row r="3220" spans="1:141" x14ac:dyDescent="0.15">
      <c r="A3220" s="48">
        <v>11031</v>
      </c>
      <c r="B3220" s="40">
        <v>1</v>
      </c>
      <c r="C3220">
        <v>39</v>
      </c>
      <c r="D3220" s="2" t="s">
        <v>531</v>
      </c>
      <c r="E3220">
        <v>91</v>
      </c>
      <c r="F3220">
        <v>47</v>
      </c>
      <c r="G3220">
        <v>33</v>
      </c>
      <c r="H3220">
        <v>172</v>
      </c>
      <c r="I3220">
        <v>38</v>
      </c>
      <c r="J3220">
        <v>4</v>
      </c>
      <c r="K3220">
        <v>53</v>
      </c>
      <c r="L3220">
        <v>12</v>
      </c>
      <c r="M3220">
        <v>0</v>
      </c>
      <c r="N3220" s="23">
        <v>1</v>
      </c>
      <c r="O3220">
        <v>1</v>
      </c>
      <c r="P3220" s="8">
        <v>0</v>
      </c>
      <c r="Q3220">
        <v>48</v>
      </c>
      <c r="R3220">
        <v>8</v>
      </c>
      <c r="S3220">
        <v>4</v>
      </c>
      <c r="T3220">
        <v>39</v>
      </c>
      <c r="U3220">
        <v>47</v>
      </c>
      <c r="V3220" s="50">
        <v>2</v>
      </c>
      <c r="W3220" s="50" t="s">
        <v>532</v>
      </c>
      <c r="X3220" s="50">
        <v>1</v>
      </c>
      <c r="Y3220" s="51">
        <v>10</v>
      </c>
      <c r="Z3220" s="51">
        <v>16.635274261603374</v>
      </c>
      <c r="AA3220" s="51">
        <v>3.8801184314050272</v>
      </c>
      <c r="AB3220" s="51">
        <v>250.06483074750585</v>
      </c>
      <c r="AC3220">
        <v>12</v>
      </c>
      <c r="AD3220">
        <v>0</v>
      </c>
      <c r="AE3220">
        <v>13</v>
      </c>
      <c r="AF3220" s="6">
        <v>0</v>
      </c>
      <c r="AG3220" s="52">
        <v>400</v>
      </c>
      <c r="AH3220">
        <v>400</v>
      </c>
      <c r="AI3220" s="52">
        <v>10</v>
      </c>
      <c r="AJ3220" s="52">
        <v>285</v>
      </c>
      <c r="AK3220" s="6">
        <v>295</v>
      </c>
      <c r="AL3220" s="6">
        <v>0</v>
      </c>
      <c r="AM3220" s="6">
        <v>0</v>
      </c>
      <c r="AN3220" s="52">
        <v>350</v>
      </c>
      <c r="AO3220" s="5">
        <f t="shared" si="331"/>
        <v>0</v>
      </c>
      <c r="AP3220" s="75" t="s">
        <v>533</v>
      </c>
      <c r="AQ3220" s="13">
        <v>396.54207698041324</v>
      </c>
      <c r="AR3220" s="13">
        <v>396.54207698041324</v>
      </c>
      <c r="AS3220" s="13">
        <v>350</v>
      </c>
      <c r="AT3220">
        <v>0</v>
      </c>
      <c r="AU3220">
        <v>0</v>
      </c>
      <c r="AV3220">
        <v>0</v>
      </c>
      <c r="AW3220" s="48">
        <v>2</v>
      </c>
      <c r="AX3220">
        <v>2</v>
      </c>
      <c r="AY3220">
        <v>1</v>
      </c>
      <c r="AZ3220">
        <v>0</v>
      </c>
      <c r="BA3220">
        <v>2</v>
      </c>
      <c r="BB3220">
        <v>0</v>
      </c>
      <c r="BC3220">
        <v>5</v>
      </c>
      <c r="BD3220">
        <v>8</v>
      </c>
      <c r="BE3220" s="7">
        <f t="shared" si="332"/>
        <v>239.76999999999998</v>
      </c>
      <c r="BF3220" s="7">
        <f t="shared" si="333"/>
        <v>45.230000000000018</v>
      </c>
      <c r="BG3220" s="7">
        <f t="shared" si="334"/>
        <v>285</v>
      </c>
      <c r="BH3220" s="7">
        <f t="shared" si="335"/>
        <v>239.5</v>
      </c>
      <c r="BI3220">
        <v>11</v>
      </c>
      <c r="BJ3220">
        <v>500</v>
      </c>
      <c r="BK3220">
        <v>1</v>
      </c>
      <c r="BL3220">
        <v>1</v>
      </c>
      <c r="BM3220">
        <v>0</v>
      </c>
      <c r="BN3220">
        <v>0</v>
      </c>
      <c r="BO3220">
        <v>0</v>
      </c>
      <c r="BP3220">
        <v>0</v>
      </c>
      <c r="BQ3220">
        <v>80</v>
      </c>
      <c r="BR3220" s="9" t="s">
        <v>1280</v>
      </c>
      <c r="BS3220">
        <v>0</v>
      </c>
      <c r="BT3220">
        <v>6</v>
      </c>
      <c r="BU3220" s="8"/>
      <c r="BV3220" s="8"/>
      <c r="BW3220">
        <v>0</v>
      </c>
      <c r="BX3220" s="9"/>
      <c r="BY3220">
        <v>0</v>
      </c>
      <c r="BZ3220">
        <v>0</v>
      </c>
      <c r="CC3220">
        <v>0</v>
      </c>
      <c r="CD3220">
        <v>0</v>
      </c>
      <c r="CE3220">
        <v>0</v>
      </c>
      <c r="CF3220">
        <v>0</v>
      </c>
      <c r="CG3220">
        <v>0</v>
      </c>
      <c r="CH3220">
        <v>0</v>
      </c>
      <c r="CI3220">
        <v>39091</v>
      </c>
      <c r="CJ3220">
        <v>47183</v>
      </c>
      <c r="CK3220">
        <v>0</v>
      </c>
      <c r="CL3220">
        <v>0</v>
      </c>
      <c r="CM3220">
        <v>0</v>
      </c>
      <c r="CN3220">
        <v>0</v>
      </c>
      <c r="CO3220">
        <v>0</v>
      </c>
      <c r="CP3220">
        <v>0</v>
      </c>
      <c r="CQ3220">
        <v>0</v>
      </c>
      <c r="CR3220">
        <v>0</v>
      </c>
      <c r="CS3220">
        <v>0</v>
      </c>
      <c r="CT3220">
        <v>0</v>
      </c>
      <c r="CU3220">
        <v>0</v>
      </c>
      <c r="CV3220">
        <v>0</v>
      </c>
      <c r="CW3220">
        <v>0</v>
      </c>
      <c r="CX3220">
        <v>0</v>
      </c>
      <c r="CY3220">
        <v>0</v>
      </c>
      <c r="CZ3220">
        <v>0</v>
      </c>
      <c r="DA3220">
        <v>0</v>
      </c>
      <c r="DB3220">
        <v>0</v>
      </c>
      <c r="DC3220">
        <v>0</v>
      </c>
      <c r="DD3220">
        <v>0</v>
      </c>
      <c r="DE3220">
        <v>0</v>
      </c>
      <c r="DF3220">
        <v>0</v>
      </c>
      <c r="DG3220">
        <v>0</v>
      </c>
      <c r="DH3220">
        <v>0</v>
      </c>
      <c r="DI3220">
        <v>0</v>
      </c>
      <c r="DJ3220">
        <v>0</v>
      </c>
      <c r="DK3220">
        <v>0</v>
      </c>
      <c r="DL3220">
        <v>0</v>
      </c>
      <c r="DM3220">
        <v>0</v>
      </c>
      <c r="DN3220">
        <v>0</v>
      </c>
      <c r="DO3220">
        <v>0</v>
      </c>
      <c r="DP3220">
        <v>0</v>
      </c>
      <c r="DQ3220">
        <v>0</v>
      </c>
      <c r="DR3220">
        <v>0</v>
      </c>
      <c r="DS3220">
        <v>0</v>
      </c>
      <c r="DT3220">
        <v>0</v>
      </c>
      <c r="DU3220">
        <v>0</v>
      </c>
      <c r="DV3220">
        <v>0</v>
      </c>
      <c r="DW3220">
        <v>0</v>
      </c>
      <c r="DX3220">
        <v>52</v>
      </c>
      <c r="DY3220">
        <v>7</v>
      </c>
      <c r="DZ3220">
        <v>0</v>
      </c>
      <c r="EA3220">
        <v>12</v>
      </c>
      <c r="EB3220">
        <v>0</v>
      </c>
      <c r="EC3220">
        <v>208</v>
      </c>
      <c r="ED3220" s="6">
        <v>0</v>
      </c>
      <c r="EE3220">
        <v>0</v>
      </c>
      <c r="EF3220">
        <v>1</v>
      </c>
      <c r="EG3220">
        <v>1</v>
      </c>
      <c r="EJ3220" s="40"/>
      <c r="EK3220" t="s">
        <v>2980</v>
      </c>
    </row>
    <row r="3221" spans="1:141" x14ac:dyDescent="0.15">
      <c r="A3221" s="48">
        <v>11076</v>
      </c>
      <c r="B3221" s="40">
        <v>1</v>
      </c>
      <c r="C3221">
        <v>39</v>
      </c>
      <c r="D3221" s="2" t="s">
        <v>1496</v>
      </c>
      <c r="E3221">
        <v>91</v>
      </c>
      <c r="F3221">
        <v>47</v>
      </c>
      <c r="G3221">
        <v>33</v>
      </c>
      <c r="H3221">
        <v>174</v>
      </c>
      <c r="I3221">
        <v>14</v>
      </c>
      <c r="J3221">
        <v>4</v>
      </c>
      <c r="K3221">
        <v>17</v>
      </c>
      <c r="L3221">
        <v>5</v>
      </c>
      <c r="M3221">
        <v>0</v>
      </c>
      <c r="N3221" s="23">
        <v>1</v>
      </c>
      <c r="O3221">
        <v>1</v>
      </c>
      <c r="P3221" s="8">
        <v>0</v>
      </c>
      <c r="Q3221">
        <v>36</v>
      </c>
      <c r="R3221">
        <v>8</v>
      </c>
      <c r="S3221">
        <v>1</v>
      </c>
      <c r="T3221">
        <v>39</v>
      </c>
      <c r="U3221">
        <v>47</v>
      </c>
      <c r="V3221" s="50">
        <v>2</v>
      </c>
      <c r="W3221" s="50" t="s">
        <v>2023</v>
      </c>
      <c r="X3221" s="50">
        <v>1</v>
      </c>
      <c r="Y3221" s="51">
        <v>10</v>
      </c>
      <c r="Z3221" s="51">
        <v>16.635274261603374</v>
      </c>
      <c r="AA3221" s="51">
        <v>3.8801184314050272</v>
      </c>
      <c r="AB3221" s="51">
        <v>716.38822689585561</v>
      </c>
      <c r="AC3221">
        <v>37</v>
      </c>
      <c r="AD3221">
        <v>2</v>
      </c>
      <c r="AE3221">
        <v>24</v>
      </c>
      <c r="AF3221" s="6">
        <v>0</v>
      </c>
      <c r="AG3221" s="52">
        <v>800</v>
      </c>
      <c r="AH3221">
        <v>800</v>
      </c>
      <c r="AI3221" s="52">
        <v>60</v>
      </c>
      <c r="AJ3221" s="52">
        <v>200</v>
      </c>
      <c r="AK3221" s="6">
        <v>260</v>
      </c>
      <c r="AL3221" s="6">
        <v>20</v>
      </c>
      <c r="AM3221" s="6">
        <v>0</v>
      </c>
      <c r="AN3221" s="52">
        <v>290</v>
      </c>
      <c r="AO3221" s="5">
        <f t="shared" si="331"/>
        <v>0</v>
      </c>
      <c r="AP3221" s="75" t="s">
        <v>2024</v>
      </c>
      <c r="AQ3221" s="13">
        <v>332.66415396082652</v>
      </c>
      <c r="AR3221" s="13">
        <v>272.66415396082652</v>
      </c>
      <c r="AS3221" s="13">
        <v>230</v>
      </c>
      <c r="AT3221">
        <v>60</v>
      </c>
      <c r="AU3221">
        <v>16</v>
      </c>
      <c r="AV3221">
        <v>0</v>
      </c>
      <c r="AW3221" s="48">
        <v>2</v>
      </c>
      <c r="AX3221">
        <v>1</v>
      </c>
      <c r="AY3221">
        <v>1</v>
      </c>
      <c r="AZ3221">
        <v>0</v>
      </c>
      <c r="BA3221">
        <v>3</v>
      </c>
      <c r="BB3221">
        <v>2</v>
      </c>
      <c r="BC3221">
        <v>0</v>
      </c>
      <c r="BD3221">
        <v>11</v>
      </c>
      <c r="BE3221" s="7">
        <f t="shared" si="332"/>
        <v>238.88</v>
      </c>
      <c r="BF3221" s="7">
        <f t="shared" si="333"/>
        <v>0</v>
      </c>
      <c r="BG3221" s="7">
        <f t="shared" si="334"/>
        <v>238.88</v>
      </c>
      <c r="BH3221" s="7">
        <f t="shared" si="335"/>
        <v>220.97</v>
      </c>
      <c r="BI3221">
        <v>15</v>
      </c>
      <c r="BJ3221">
        <v>200</v>
      </c>
      <c r="BK3221">
        <v>12</v>
      </c>
      <c r="BL3221">
        <v>2</v>
      </c>
      <c r="BM3221">
        <v>20</v>
      </c>
      <c r="BN3221">
        <v>27</v>
      </c>
      <c r="BO3221">
        <v>0</v>
      </c>
      <c r="BP3221">
        <v>0</v>
      </c>
      <c r="BQ3221">
        <v>62</v>
      </c>
      <c r="BR3221" s="9" t="s">
        <v>534</v>
      </c>
      <c r="BS3221">
        <v>12</v>
      </c>
      <c r="BT3221">
        <v>27</v>
      </c>
      <c r="BU3221" s="8">
        <v>1.1100000000000001</v>
      </c>
      <c r="BV3221" s="64">
        <f>BT3221*BU3221</f>
        <v>29.970000000000002</v>
      </c>
      <c r="BW3221">
        <v>80</v>
      </c>
      <c r="BX3221" s="9" t="s">
        <v>535</v>
      </c>
      <c r="BY3221">
        <v>0</v>
      </c>
      <c r="BZ3221">
        <v>15</v>
      </c>
      <c r="CC3221">
        <v>88</v>
      </c>
      <c r="CD3221">
        <v>2</v>
      </c>
      <c r="CE3221">
        <v>0</v>
      </c>
      <c r="CF3221">
        <v>0</v>
      </c>
      <c r="CG3221">
        <v>0</v>
      </c>
      <c r="CH3221">
        <v>0</v>
      </c>
      <c r="CI3221">
        <v>39091</v>
      </c>
      <c r="CJ3221">
        <v>47183</v>
      </c>
      <c r="CK3221">
        <v>0</v>
      </c>
      <c r="CL3221">
        <v>0</v>
      </c>
      <c r="CM3221">
        <v>0</v>
      </c>
      <c r="CN3221">
        <v>0</v>
      </c>
      <c r="CO3221">
        <v>0</v>
      </c>
      <c r="CP3221">
        <v>0</v>
      </c>
      <c r="CQ3221">
        <v>0</v>
      </c>
      <c r="CR3221">
        <v>0</v>
      </c>
      <c r="CS3221">
        <v>0</v>
      </c>
      <c r="CT3221">
        <v>0</v>
      </c>
      <c r="CU3221">
        <v>12</v>
      </c>
      <c r="CV3221">
        <v>12</v>
      </c>
      <c r="CW3221">
        <v>0</v>
      </c>
      <c r="CX3221">
        <v>0</v>
      </c>
      <c r="CY3221">
        <v>0</v>
      </c>
      <c r="CZ3221">
        <v>0</v>
      </c>
      <c r="DA3221">
        <v>0</v>
      </c>
      <c r="DB3221">
        <v>0</v>
      </c>
      <c r="DC3221">
        <v>0</v>
      </c>
      <c r="DD3221">
        <v>0</v>
      </c>
      <c r="DE3221">
        <v>0</v>
      </c>
      <c r="DF3221">
        <v>0</v>
      </c>
      <c r="DG3221">
        <v>0</v>
      </c>
      <c r="DH3221">
        <v>0</v>
      </c>
      <c r="DI3221">
        <v>0</v>
      </c>
      <c r="DJ3221">
        <v>0</v>
      </c>
      <c r="DK3221">
        <v>0</v>
      </c>
      <c r="DL3221">
        <v>0</v>
      </c>
      <c r="DM3221">
        <v>0</v>
      </c>
      <c r="DN3221">
        <v>0</v>
      </c>
      <c r="DO3221">
        <v>0</v>
      </c>
      <c r="DP3221">
        <v>0</v>
      </c>
      <c r="DQ3221">
        <v>0</v>
      </c>
      <c r="DR3221">
        <v>0</v>
      </c>
      <c r="DS3221">
        <v>2</v>
      </c>
      <c r="DT3221">
        <v>2</v>
      </c>
      <c r="DU3221">
        <v>0</v>
      </c>
      <c r="DV3221">
        <v>0</v>
      </c>
      <c r="DW3221">
        <v>0</v>
      </c>
      <c r="DX3221">
        <v>52</v>
      </c>
      <c r="DY3221">
        <v>7</v>
      </c>
      <c r="DZ3221">
        <v>18.01802</v>
      </c>
      <c r="EA3221">
        <v>41</v>
      </c>
      <c r="EB3221">
        <v>0</v>
      </c>
      <c r="EC3221">
        <v>70.018020000000007</v>
      </c>
      <c r="ED3221" s="6">
        <v>0</v>
      </c>
      <c r="EE3221">
        <v>0</v>
      </c>
      <c r="EF3221">
        <v>1</v>
      </c>
      <c r="EG3221">
        <v>1</v>
      </c>
      <c r="EJ3221" s="40"/>
      <c r="EK3221" t="s">
        <v>536</v>
      </c>
    </row>
    <row r="3222" spans="1:141" x14ac:dyDescent="0.15">
      <c r="A3222" s="48">
        <v>11093</v>
      </c>
      <c r="B3222" s="40">
        <v>1</v>
      </c>
      <c r="C3222">
        <v>39</v>
      </c>
      <c r="D3222" s="2" t="s">
        <v>537</v>
      </c>
      <c r="E3222">
        <v>91</v>
      </c>
      <c r="F3222">
        <v>47</v>
      </c>
      <c r="G3222">
        <v>33</v>
      </c>
      <c r="H3222">
        <v>175</v>
      </c>
      <c r="I3222">
        <v>3</v>
      </c>
      <c r="J3222">
        <v>1</v>
      </c>
      <c r="K3222">
        <v>3</v>
      </c>
      <c r="L3222">
        <v>17</v>
      </c>
      <c r="M3222">
        <v>0</v>
      </c>
      <c r="N3222" s="23">
        <v>1</v>
      </c>
      <c r="O3222">
        <v>1</v>
      </c>
      <c r="P3222" s="8">
        <v>0</v>
      </c>
      <c r="Q3222">
        <v>39</v>
      </c>
      <c r="R3222">
        <v>5</v>
      </c>
      <c r="S3222">
        <v>1</v>
      </c>
      <c r="T3222">
        <v>39</v>
      </c>
      <c r="U3222">
        <v>47</v>
      </c>
      <c r="V3222" s="21">
        <v>4</v>
      </c>
      <c r="W3222" s="21" t="s">
        <v>538</v>
      </c>
      <c r="X3222" s="21">
        <v>0</v>
      </c>
      <c r="Y3222" s="51">
        <v>10</v>
      </c>
      <c r="Z3222" s="51">
        <v>16.635274261603374</v>
      </c>
      <c r="AA3222" s="51">
        <v>3.8801184314050272</v>
      </c>
      <c r="AB3222" s="51">
        <v>477.96375144256479</v>
      </c>
      <c r="AC3222">
        <v>25</v>
      </c>
      <c r="AD3222">
        <v>0</v>
      </c>
      <c r="AE3222">
        <v>16</v>
      </c>
      <c r="AF3222" s="6">
        <v>0</v>
      </c>
      <c r="AG3222" s="52">
        <v>500</v>
      </c>
      <c r="AH3222">
        <v>500</v>
      </c>
      <c r="AI3222" s="52">
        <v>10</v>
      </c>
      <c r="AJ3222" s="52">
        <v>20</v>
      </c>
      <c r="AK3222" s="6">
        <v>30</v>
      </c>
      <c r="AL3222" s="6">
        <v>0</v>
      </c>
      <c r="AM3222" s="6">
        <v>0</v>
      </c>
      <c r="AN3222" s="52">
        <v>143</v>
      </c>
      <c r="AO3222" s="5">
        <f t="shared" si="331"/>
        <v>0</v>
      </c>
      <c r="AP3222" s="7" t="s">
        <v>1084</v>
      </c>
      <c r="AQ3222" s="13">
        <v>71.5</v>
      </c>
      <c r="AR3222" s="13">
        <v>71.5</v>
      </c>
      <c r="AS3222" s="13">
        <v>71.5</v>
      </c>
      <c r="AT3222">
        <v>0</v>
      </c>
      <c r="AU3222">
        <v>0</v>
      </c>
      <c r="AV3222">
        <v>0</v>
      </c>
      <c r="AW3222" s="48">
        <v>2</v>
      </c>
      <c r="AX3222">
        <v>0</v>
      </c>
      <c r="AY3222">
        <v>1</v>
      </c>
      <c r="AZ3222">
        <v>0</v>
      </c>
      <c r="BA3222">
        <v>0</v>
      </c>
      <c r="BB3222">
        <v>0</v>
      </c>
      <c r="BC3222">
        <v>0</v>
      </c>
      <c r="BD3222">
        <v>4</v>
      </c>
      <c r="BE3222" s="7">
        <f t="shared" si="332"/>
        <v>68.78</v>
      </c>
      <c r="BF3222" s="7">
        <f t="shared" si="333"/>
        <v>0</v>
      </c>
      <c r="BG3222" s="7">
        <f t="shared" si="334"/>
        <v>68.78</v>
      </c>
      <c r="BH3222" s="7">
        <f t="shared" si="335"/>
        <v>119.35</v>
      </c>
      <c r="BI3222">
        <v>8</v>
      </c>
      <c r="BJ3222">
        <v>120</v>
      </c>
      <c r="BK3222">
        <v>3</v>
      </c>
      <c r="BL3222">
        <v>1</v>
      </c>
      <c r="BM3222">
        <v>0</v>
      </c>
      <c r="BN3222">
        <v>0</v>
      </c>
      <c r="BO3222">
        <v>0</v>
      </c>
      <c r="BP3222">
        <v>0</v>
      </c>
      <c r="BQ3222">
        <v>62</v>
      </c>
      <c r="BR3222" s="9" t="s">
        <v>2190</v>
      </c>
      <c r="BS3222">
        <v>4</v>
      </c>
      <c r="BT3222">
        <v>15</v>
      </c>
      <c r="BU3222" s="8">
        <v>1.1100000000000001</v>
      </c>
      <c r="BV3222" s="64">
        <f>BT3222*BU3222</f>
        <v>16.650000000000002</v>
      </c>
      <c r="BW3222">
        <v>80</v>
      </c>
      <c r="BX3222" s="9" t="s">
        <v>1280</v>
      </c>
      <c r="BY3222">
        <v>0</v>
      </c>
      <c r="BZ3222">
        <v>11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  <c r="CI3222">
        <v>39091</v>
      </c>
      <c r="CJ3222">
        <v>47183</v>
      </c>
      <c r="CK3222">
        <v>0</v>
      </c>
      <c r="CL3222">
        <v>0</v>
      </c>
      <c r="CM3222">
        <v>0</v>
      </c>
      <c r="CN3222">
        <v>0</v>
      </c>
      <c r="CO3222">
        <v>0</v>
      </c>
      <c r="CP3222">
        <v>0</v>
      </c>
      <c r="CQ3222">
        <v>0</v>
      </c>
      <c r="CR3222">
        <v>0</v>
      </c>
      <c r="CS3222">
        <v>0</v>
      </c>
      <c r="CT3222">
        <v>0</v>
      </c>
      <c r="CU3222">
        <v>4</v>
      </c>
      <c r="CV3222">
        <v>4</v>
      </c>
      <c r="CW3222">
        <v>0</v>
      </c>
      <c r="CX3222">
        <v>0</v>
      </c>
      <c r="CY3222">
        <v>0</v>
      </c>
      <c r="CZ3222">
        <v>0</v>
      </c>
      <c r="DA3222">
        <v>0</v>
      </c>
      <c r="DB3222">
        <v>0</v>
      </c>
      <c r="DC3222">
        <v>0</v>
      </c>
      <c r="DD3222">
        <v>0</v>
      </c>
      <c r="DE3222">
        <v>0</v>
      </c>
      <c r="DF3222">
        <v>0</v>
      </c>
      <c r="DG3222">
        <v>0</v>
      </c>
      <c r="DH3222">
        <v>0</v>
      </c>
      <c r="DI3222">
        <v>0</v>
      </c>
      <c r="DJ3222">
        <v>0</v>
      </c>
      <c r="DK3222">
        <v>0</v>
      </c>
      <c r="DL3222">
        <v>0</v>
      </c>
      <c r="DM3222">
        <v>0</v>
      </c>
      <c r="DN3222">
        <v>0</v>
      </c>
      <c r="DO3222">
        <v>0</v>
      </c>
      <c r="DP3222">
        <v>0</v>
      </c>
      <c r="DQ3222">
        <v>0</v>
      </c>
      <c r="DR3222">
        <v>0</v>
      </c>
      <c r="DS3222">
        <v>0</v>
      </c>
      <c r="DT3222">
        <v>0</v>
      </c>
      <c r="DU3222">
        <v>0</v>
      </c>
      <c r="DV3222">
        <v>0</v>
      </c>
      <c r="DW3222">
        <v>0</v>
      </c>
      <c r="DX3222">
        <v>52</v>
      </c>
      <c r="DY3222">
        <v>7</v>
      </c>
      <c r="DZ3222">
        <v>0</v>
      </c>
      <c r="EA3222">
        <v>15</v>
      </c>
      <c r="EB3222">
        <v>0</v>
      </c>
      <c r="EC3222">
        <v>52</v>
      </c>
      <c r="ED3222" s="6">
        <v>0</v>
      </c>
      <c r="EE3222">
        <v>0</v>
      </c>
      <c r="EF3222">
        <v>1</v>
      </c>
      <c r="EG3222">
        <v>1</v>
      </c>
      <c r="EJ3222" s="40"/>
      <c r="EK3222" t="s">
        <v>2980</v>
      </c>
    </row>
    <row r="3223" spans="1:141" x14ac:dyDescent="0.15">
      <c r="A3223" s="48">
        <v>11094</v>
      </c>
      <c r="B3223" s="40">
        <v>1</v>
      </c>
      <c r="C3223">
        <v>39</v>
      </c>
      <c r="D3223" s="2" t="s">
        <v>1496</v>
      </c>
      <c r="E3223">
        <v>91</v>
      </c>
      <c r="F3223">
        <v>47</v>
      </c>
      <c r="G3223">
        <v>33</v>
      </c>
      <c r="H3223">
        <v>175</v>
      </c>
      <c r="I3223">
        <v>3</v>
      </c>
      <c r="J3223">
        <v>2</v>
      </c>
      <c r="K3223">
        <v>3</v>
      </c>
      <c r="L3223">
        <v>22</v>
      </c>
      <c r="M3223">
        <v>0</v>
      </c>
      <c r="N3223" s="56">
        <v>2</v>
      </c>
      <c r="O3223">
        <v>1</v>
      </c>
      <c r="P3223" s="8">
        <v>0</v>
      </c>
      <c r="Q3223">
        <v>49</v>
      </c>
      <c r="R3223">
        <v>6</v>
      </c>
      <c r="S3223">
        <v>2</v>
      </c>
      <c r="T3223">
        <v>33</v>
      </c>
      <c r="U3223">
        <v>37</v>
      </c>
      <c r="V3223" s="21">
        <v>4</v>
      </c>
      <c r="W3223" s="21" t="s">
        <v>2982</v>
      </c>
      <c r="X3223" s="21">
        <v>0</v>
      </c>
      <c r="Y3223" s="51">
        <v>10</v>
      </c>
      <c r="Z3223" s="51">
        <v>16.635274261603374</v>
      </c>
      <c r="AA3223" s="51">
        <v>3.8801184314050272</v>
      </c>
      <c r="AB3223" s="57">
        <v>419.76197497148939</v>
      </c>
      <c r="AC3223">
        <v>25</v>
      </c>
      <c r="AD3223">
        <v>1</v>
      </c>
      <c r="AE3223">
        <v>0</v>
      </c>
      <c r="AF3223" s="6">
        <v>0</v>
      </c>
      <c r="AG3223" s="52">
        <v>0</v>
      </c>
      <c r="AH3223" s="57">
        <v>419.76197497148939</v>
      </c>
      <c r="AI3223" s="52">
        <v>100</v>
      </c>
      <c r="AJ3223" s="52">
        <v>150</v>
      </c>
      <c r="AK3223" s="6">
        <v>250</v>
      </c>
      <c r="AL3223" s="6">
        <v>0</v>
      </c>
      <c r="AM3223" s="6">
        <v>0</v>
      </c>
      <c r="AN3223" s="52">
        <v>521</v>
      </c>
      <c r="AO3223" s="5">
        <f t="shared" si="331"/>
        <v>0</v>
      </c>
      <c r="AP3223" s="7" t="s">
        <v>1084</v>
      </c>
      <c r="AQ3223" s="13">
        <v>260.5</v>
      </c>
      <c r="AR3223" s="13">
        <v>260.5</v>
      </c>
      <c r="AS3223" s="13">
        <v>260.5</v>
      </c>
      <c r="AT3223">
        <v>0</v>
      </c>
      <c r="AU3223">
        <v>0</v>
      </c>
      <c r="AV3223">
        <v>0</v>
      </c>
      <c r="AW3223" s="48">
        <v>2</v>
      </c>
      <c r="AX3223">
        <v>0</v>
      </c>
      <c r="AY3223">
        <v>2</v>
      </c>
      <c r="AZ3223">
        <v>0</v>
      </c>
      <c r="BA3223">
        <v>2</v>
      </c>
      <c r="BB3223">
        <v>2</v>
      </c>
      <c r="BC3223">
        <v>0</v>
      </c>
      <c r="BD3223">
        <v>11</v>
      </c>
      <c r="BE3223" s="7">
        <f t="shared" si="332"/>
        <v>220.98000000000002</v>
      </c>
      <c r="BF3223" s="7">
        <f t="shared" si="333"/>
        <v>0</v>
      </c>
      <c r="BG3223" s="7">
        <f t="shared" si="334"/>
        <v>220.98000000000002</v>
      </c>
      <c r="BH3223" s="7">
        <f t="shared" si="335"/>
        <v>417.68</v>
      </c>
      <c r="BI3223">
        <v>20</v>
      </c>
      <c r="BJ3223">
        <v>300</v>
      </c>
      <c r="BK3223">
        <v>15</v>
      </c>
      <c r="BL3223">
        <v>5</v>
      </c>
      <c r="BM3223">
        <v>0</v>
      </c>
      <c r="BN3223">
        <v>0</v>
      </c>
      <c r="BO3223">
        <v>0</v>
      </c>
      <c r="BP3223">
        <v>0</v>
      </c>
      <c r="BQ3223">
        <v>58</v>
      </c>
      <c r="BR3223" s="9" t="s">
        <v>539</v>
      </c>
      <c r="BS3223">
        <v>2</v>
      </c>
      <c r="BT3223">
        <v>10</v>
      </c>
      <c r="BU3223" s="8">
        <v>0.33</v>
      </c>
      <c r="BV3223" s="64">
        <f>BT3223*BU3223</f>
        <v>3.3000000000000003</v>
      </c>
      <c r="BW3223">
        <v>62</v>
      </c>
      <c r="BX3223" s="9" t="s">
        <v>540</v>
      </c>
      <c r="BY3223">
        <v>7</v>
      </c>
      <c r="BZ3223">
        <v>8</v>
      </c>
      <c r="CA3223" s="8">
        <v>1.1100000000000001</v>
      </c>
      <c r="CB3223" s="64">
        <f>BZ3223*CA3223</f>
        <v>8.8800000000000008</v>
      </c>
      <c r="CC3223">
        <v>77</v>
      </c>
      <c r="CD3223">
        <v>1</v>
      </c>
      <c r="CE3223">
        <v>65</v>
      </c>
      <c r="CF3223">
        <v>88</v>
      </c>
      <c r="CG3223">
        <v>1</v>
      </c>
      <c r="CH3223">
        <v>60</v>
      </c>
      <c r="CI3223">
        <v>39091</v>
      </c>
      <c r="CJ3223">
        <v>47183</v>
      </c>
      <c r="CK3223">
        <v>2</v>
      </c>
      <c r="CL3223">
        <v>2</v>
      </c>
      <c r="CM3223">
        <v>0</v>
      </c>
      <c r="CN3223">
        <v>0</v>
      </c>
      <c r="CO3223">
        <v>0</v>
      </c>
      <c r="CP3223">
        <v>0</v>
      </c>
      <c r="CQ3223">
        <v>0</v>
      </c>
      <c r="CR3223">
        <v>0</v>
      </c>
      <c r="CS3223">
        <v>0</v>
      </c>
      <c r="CT3223">
        <v>0</v>
      </c>
      <c r="CU3223">
        <v>7</v>
      </c>
      <c r="CV3223">
        <v>7</v>
      </c>
      <c r="CW3223">
        <v>0</v>
      </c>
      <c r="CX3223">
        <v>0</v>
      </c>
      <c r="CY3223">
        <v>0</v>
      </c>
      <c r="CZ3223">
        <v>0</v>
      </c>
      <c r="DA3223">
        <v>0</v>
      </c>
      <c r="DB3223">
        <v>0</v>
      </c>
      <c r="DC3223">
        <v>0</v>
      </c>
      <c r="DD3223">
        <v>0</v>
      </c>
      <c r="DE3223">
        <v>0</v>
      </c>
      <c r="DF3223">
        <v>0</v>
      </c>
      <c r="DG3223">
        <v>1</v>
      </c>
      <c r="DH3223">
        <v>1</v>
      </c>
      <c r="DI3223">
        <v>0</v>
      </c>
      <c r="DJ3223">
        <v>0</v>
      </c>
      <c r="DK3223">
        <v>0</v>
      </c>
      <c r="DL3223">
        <v>0</v>
      </c>
      <c r="DM3223">
        <v>0</v>
      </c>
      <c r="DN3223">
        <v>0</v>
      </c>
      <c r="DO3223">
        <v>0</v>
      </c>
      <c r="DP3223">
        <v>0</v>
      </c>
      <c r="DQ3223">
        <v>0</v>
      </c>
      <c r="DR3223">
        <v>0</v>
      </c>
      <c r="DS3223">
        <v>1</v>
      </c>
      <c r="DT3223">
        <v>1</v>
      </c>
      <c r="DU3223">
        <v>0</v>
      </c>
      <c r="DV3223">
        <v>0</v>
      </c>
      <c r="DW3223">
        <v>0</v>
      </c>
      <c r="DX3223">
        <v>52</v>
      </c>
      <c r="DY3223">
        <v>7</v>
      </c>
      <c r="DZ3223">
        <v>0</v>
      </c>
      <c r="EA3223">
        <v>46</v>
      </c>
      <c r="EB3223">
        <v>0</v>
      </c>
      <c r="EC3223">
        <v>104</v>
      </c>
      <c r="ED3223" s="6">
        <v>0</v>
      </c>
      <c r="EE3223">
        <v>0</v>
      </c>
      <c r="EF3223">
        <v>1</v>
      </c>
      <c r="EG3223">
        <v>1</v>
      </c>
      <c r="EJ3223" s="40"/>
      <c r="EK3223" t="s">
        <v>2980</v>
      </c>
    </row>
    <row r="3224" spans="1:141" x14ac:dyDescent="0.15">
      <c r="A3224" s="48">
        <v>11095</v>
      </c>
      <c r="B3224" s="40">
        <v>1</v>
      </c>
      <c r="C3224">
        <v>39</v>
      </c>
      <c r="D3224" s="2" t="s">
        <v>1496</v>
      </c>
      <c r="E3224">
        <v>91</v>
      </c>
      <c r="F3224">
        <v>47</v>
      </c>
      <c r="G3224">
        <v>33</v>
      </c>
      <c r="H3224">
        <v>175</v>
      </c>
      <c r="I3224">
        <v>3</v>
      </c>
      <c r="J3224">
        <v>3</v>
      </c>
      <c r="K3224">
        <v>3</v>
      </c>
      <c r="L3224">
        <v>28</v>
      </c>
      <c r="M3224">
        <v>0</v>
      </c>
      <c r="N3224" s="56">
        <v>2</v>
      </c>
      <c r="O3224">
        <v>1</v>
      </c>
      <c r="P3224" s="8">
        <v>0</v>
      </c>
      <c r="Q3224">
        <v>41</v>
      </c>
      <c r="R3224">
        <v>4</v>
      </c>
      <c r="S3224">
        <v>1</v>
      </c>
      <c r="T3224">
        <v>39</v>
      </c>
      <c r="U3224">
        <v>47</v>
      </c>
      <c r="V3224" s="21">
        <v>4</v>
      </c>
      <c r="W3224" s="21" t="s">
        <v>2982</v>
      </c>
      <c r="X3224" s="21">
        <v>0</v>
      </c>
      <c r="Y3224" s="51">
        <v>10</v>
      </c>
      <c r="Z3224" s="51">
        <v>16.635274261603374</v>
      </c>
      <c r="AA3224" s="51">
        <v>3.8801184314050272</v>
      </c>
      <c r="AB3224" s="57">
        <v>166.35274261603374</v>
      </c>
      <c r="AC3224">
        <v>10</v>
      </c>
      <c r="AD3224">
        <v>0</v>
      </c>
      <c r="AE3224">
        <v>0</v>
      </c>
      <c r="AF3224" s="6">
        <v>0</v>
      </c>
      <c r="AG3224" s="52">
        <v>0</v>
      </c>
      <c r="AH3224" s="57">
        <v>166.35274261603374</v>
      </c>
      <c r="AI3224" s="52">
        <v>10</v>
      </c>
      <c r="AJ3224" s="52">
        <v>25</v>
      </c>
      <c r="AK3224" s="6">
        <v>35</v>
      </c>
      <c r="AL3224" s="6">
        <v>0</v>
      </c>
      <c r="AM3224" s="6">
        <v>0</v>
      </c>
      <c r="AN3224" s="52">
        <v>159</v>
      </c>
      <c r="AO3224" s="5">
        <f t="shared" si="331"/>
        <v>0</v>
      </c>
      <c r="AP3224" s="7" t="s">
        <v>1084</v>
      </c>
      <c r="AQ3224" s="13">
        <v>79.5</v>
      </c>
      <c r="AR3224" s="13">
        <v>79.5</v>
      </c>
      <c r="AS3224" s="13">
        <v>79.5</v>
      </c>
      <c r="AT3224">
        <v>0</v>
      </c>
      <c r="AU3224">
        <v>0</v>
      </c>
      <c r="AV3224">
        <v>0</v>
      </c>
      <c r="AW3224" s="48">
        <v>2</v>
      </c>
      <c r="AX3224">
        <v>0</v>
      </c>
      <c r="AY3224">
        <v>0</v>
      </c>
      <c r="AZ3224">
        <v>0</v>
      </c>
      <c r="BA3224">
        <v>1</v>
      </c>
      <c r="BB3224">
        <v>1</v>
      </c>
      <c r="BC3224">
        <v>0</v>
      </c>
      <c r="BD3224">
        <v>4</v>
      </c>
      <c r="BE3224" s="7">
        <f t="shared" si="332"/>
        <v>49.66</v>
      </c>
      <c r="BF3224" s="7">
        <f t="shared" si="333"/>
        <v>0</v>
      </c>
      <c r="BG3224" s="7">
        <f t="shared" si="334"/>
        <v>49.66</v>
      </c>
      <c r="BH3224" s="7">
        <f t="shared" si="335"/>
        <v>134.85999999999999</v>
      </c>
      <c r="BI3224">
        <v>8</v>
      </c>
      <c r="BJ3224">
        <v>160</v>
      </c>
      <c r="BK3224">
        <v>4</v>
      </c>
      <c r="BL3224">
        <v>1</v>
      </c>
      <c r="BM3224">
        <v>0</v>
      </c>
      <c r="BN3224">
        <v>0</v>
      </c>
      <c r="BO3224">
        <v>0</v>
      </c>
      <c r="BP3224">
        <v>0</v>
      </c>
      <c r="BQ3224">
        <v>62</v>
      </c>
      <c r="BR3224" s="9" t="s">
        <v>541</v>
      </c>
      <c r="BS3224">
        <v>4</v>
      </c>
      <c r="BT3224">
        <v>16</v>
      </c>
      <c r="BU3224" s="8">
        <v>1.1100000000000001</v>
      </c>
      <c r="BV3224" s="64">
        <f>BT3224*BU3224</f>
        <v>17.760000000000002</v>
      </c>
      <c r="BW3224">
        <v>0</v>
      </c>
      <c r="BX3224" s="9"/>
      <c r="BY3224">
        <v>0</v>
      </c>
      <c r="BZ3224">
        <v>0</v>
      </c>
      <c r="CC3224">
        <v>0</v>
      </c>
      <c r="CD3224">
        <v>0</v>
      </c>
      <c r="CE3224">
        <v>0</v>
      </c>
      <c r="CF3224">
        <v>0</v>
      </c>
      <c r="CG3224">
        <v>0</v>
      </c>
      <c r="CH3224">
        <v>0</v>
      </c>
      <c r="CI3224">
        <v>39091</v>
      </c>
      <c r="CJ3224">
        <v>47183</v>
      </c>
      <c r="CK3224">
        <v>0</v>
      </c>
      <c r="CL3224">
        <v>0</v>
      </c>
      <c r="CM3224">
        <v>0</v>
      </c>
      <c r="CN3224">
        <v>0</v>
      </c>
      <c r="CO3224">
        <v>0</v>
      </c>
      <c r="CP3224">
        <v>0</v>
      </c>
      <c r="CQ3224">
        <v>0</v>
      </c>
      <c r="CR3224">
        <v>0</v>
      </c>
      <c r="CS3224">
        <v>0</v>
      </c>
      <c r="CT3224">
        <v>0</v>
      </c>
      <c r="CU3224">
        <v>4</v>
      </c>
      <c r="CV3224">
        <v>4</v>
      </c>
      <c r="CW3224">
        <v>0</v>
      </c>
      <c r="CX3224">
        <v>0</v>
      </c>
      <c r="CY3224">
        <v>0</v>
      </c>
      <c r="CZ3224">
        <v>0</v>
      </c>
      <c r="DA3224">
        <v>0</v>
      </c>
      <c r="DB3224">
        <v>0</v>
      </c>
      <c r="DC3224">
        <v>0</v>
      </c>
      <c r="DD3224">
        <v>0</v>
      </c>
      <c r="DE3224">
        <v>0</v>
      </c>
      <c r="DF3224">
        <v>0</v>
      </c>
      <c r="DG3224">
        <v>0</v>
      </c>
      <c r="DH3224">
        <v>0</v>
      </c>
      <c r="DI3224">
        <v>0</v>
      </c>
      <c r="DJ3224">
        <v>0</v>
      </c>
      <c r="DK3224">
        <v>0</v>
      </c>
      <c r="DL3224">
        <v>0</v>
      </c>
      <c r="DM3224">
        <v>0</v>
      </c>
      <c r="DN3224">
        <v>0</v>
      </c>
      <c r="DO3224">
        <v>0</v>
      </c>
      <c r="DP3224">
        <v>0</v>
      </c>
      <c r="DQ3224">
        <v>0</v>
      </c>
      <c r="DR3224">
        <v>0</v>
      </c>
      <c r="DS3224">
        <v>0</v>
      </c>
      <c r="DT3224">
        <v>0</v>
      </c>
      <c r="DU3224">
        <v>0</v>
      </c>
      <c r="DV3224">
        <v>0</v>
      </c>
      <c r="DW3224">
        <v>0</v>
      </c>
      <c r="DX3224">
        <v>52</v>
      </c>
      <c r="DY3224">
        <v>7</v>
      </c>
      <c r="DZ3224">
        <v>0</v>
      </c>
      <c r="EA3224">
        <v>16</v>
      </c>
      <c r="EB3224">
        <v>0</v>
      </c>
      <c r="EC3224">
        <v>52</v>
      </c>
      <c r="ED3224" s="6">
        <v>0</v>
      </c>
      <c r="EE3224">
        <v>0</v>
      </c>
      <c r="EF3224">
        <v>1</v>
      </c>
      <c r="EG3224">
        <v>1</v>
      </c>
      <c r="EJ3224" s="40"/>
      <c r="EK3224" t="s">
        <v>542</v>
      </c>
    </row>
    <row r="3225" spans="1:141" x14ac:dyDescent="0.15">
      <c r="A3225" s="48">
        <v>11098</v>
      </c>
      <c r="B3225" s="40">
        <v>1</v>
      </c>
      <c r="C3225">
        <v>39</v>
      </c>
      <c r="D3225" s="2" t="s">
        <v>543</v>
      </c>
      <c r="E3225">
        <v>91</v>
      </c>
      <c r="F3225">
        <v>47</v>
      </c>
      <c r="G3225">
        <v>33</v>
      </c>
      <c r="H3225">
        <v>175</v>
      </c>
      <c r="I3225">
        <v>8</v>
      </c>
      <c r="J3225">
        <v>6</v>
      </c>
      <c r="K3225">
        <v>9</v>
      </c>
      <c r="L3225">
        <v>32</v>
      </c>
      <c r="M3225">
        <v>0</v>
      </c>
      <c r="N3225" s="56">
        <v>2</v>
      </c>
      <c r="O3225">
        <v>1</v>
      </c>
      <c r="P3225" s="8">
        <v>0</v>
      </c>
      <c r="Q3225">
        <v>35</v>
      </c>
      <c r="R3225">
        <v>6</v>
      </c>
      <c r="S3225">
        <v>1</v>
      </c>
      <c r="T3225">
        <v>39</v>
      </c>
      <c r="U3225">
        <v>47</v>
      </c>
      <c r="V3225" s="50">
        <v>2</v>
      </c>
      <c r="W3225" s="50" t="s">
        <v>3310</v>
      </c>
      <c r="X3225" s="50">
        <v>1</v>
      </c>
      <c r="Y3225" s="51">
        <v>10</v>
      </c>
      <c r="Z3225" s="51">
        <v>16.635274261603374</v>
      </c>
      <c r="AA3225" s="51">
        <v>3.8801184314050272</v>
      </c>
      <c r="AB3225" s="51">
        <v>407.00681914129109</v>
      </c>
      <c r="AC3225">
        <v>24</v>
      </c>
      <c r="AD3225">
        <v>0</v>
      </c>
      <c r="AE3225">
        <v>2</v>
      </c>
      <c r="AF3225" s="6">
        <v>0</v>
      </c>
      <c r="AG3225" s="52">
        <v>150</v>
      </c>
      <c r="AH3225">
        <v>150</v>
      </c>
      <c r="AI3225" s="52">
        <v>10</v>
      </c>
      <c r="AJ3225" s="52">
        <v>80</v>
      </c>
      <c r="AK3225" s="6">
        <v>90</v>
      </c>
      <c r="AL3225" s="6">
        <v>20</v>
      </c>
      <c r="AM3225" s="6">
        <v>0</v>
      </c>
      <c r="AN3225" s="52">
        <v>200</v>
      </c>
      <c r="AO3225" s="5">
        <f t="shared" si="331"/>
        <v>0</v>
      </c>
      <c r="AP3225" s="75" t="s">
        <v>622</v>
      </c>
      <c r="AQ3225" s="13">
        <v>213.65801184314051</v>
      </c>
      <c r="AR3225" s="13">
        <v>213.65801184314051</v>
      </c>
      <c r="AS3225" s="13">
        <v>200</v>
      </c>
      <c r="AT3225">
        <v>0</v>
      </c>
      <c r="AU3225">
        <v>0</v>
      </c>
      <c r="AV3225">
        <v>0</v>
      </c>
      <c r="AW3225" s="48">
        <v>2</v>
      </c>
      <c r="AX3225">
        <v>0</v>
      </c>
      <c r="AY3225">
        <v>2</v>
      </c>
      <c r="AZ3225">
        <v>0</v>
      </c>
      <c r="BA3225">
        <v>0</v>
      </c>
      <c r="BB3225">
        <v>0</v>
      </c>
      <c r="BC3225">
        <v>0</v>
      </c>
      <c r="BD3225">
        <v>9</v>
      </c>
      <c r="BE3225" s="7">
        <f t="shared" si="332"/>
        <v>140.74</v>
      </c>
      <c r="BF3225" s="7">
        <f t="shared" si="333"/>
        <v>0</v>
      </c>
      <c r="BG3225" s="7">
        <f t="shared" si="334"/>
        <v>140.74</v>
      </c>
      <c r="BH3225" s="7">
        <f t="shared" si="335"/>
        <v>144</v>
      </c>
      <c r="BI3225">
        <v>18</v>
      </c>
      <c r="BJ3225">
        <v>400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 s="9" t="s">
        <v>2979</v>
      </c>
      <c r="BS3225">
        <v>0</v>
      </c>
      <c r="BT3225">
        <v>0</v>
      </c>
      <c r="BU3225" s="8"/>
      <c r="BV3225" s="8"/>
      <c r="BW3225">
        <v>0</v>
      </c>
      <c r="BX3225" s="9"/>
      <c r="BY3225">
        <v>0</v>
      </c>
      <c r="BZ3225">
        <v>0</v>
      </c>
      <c r="CC3225">
        <v>0</v>
      </c>
      <c r="CD3225">
        <v>0</v>
      </c>
      <c r="CE3225">
        <v>0</v>
      </c>
      <c r="CF3225">
        <v>0</v>
      </c>
      <c r="CG3225">
        <v>0</v>
      </c>
      <c r="CH3225">
        <v>0</v>
      </c>
      <c r="CI3225">
        <v>39091</v>
      </c>
      <c r="CJ3225">
        <v>47183</v>
      </c>
      <c r="CK3225">
        <v>0</v>
      </c>
      <c r="CL3225">
        <v>0</v>
      </c>
      <c r="CM3225">
        <v>0</v>
      </c>
      <c r="CN3225">
        <v>0</v>
      </c>
      <c r="CO3225">
        <v>0</v>
      </c>
      <c r="CP3225">
        <v>0</v>
      </c>
      <c r="CQ3225">
        <v>0</v>
      </c>
      <c r="CR3225">
        <v>0</v>
      </c>
      <c r="CS3225">
        <v>0</v>
      </c>
      <c r="CT3225">
        <v>0</v>
      </c>
      <c r="CU3225">
        <v>0</v>
      </c>
      <c r="CV3225">
        <v>0</v>
      </c>
      <c r="CW3225">
        <v>0</v>
      </c>
      <c r="CX3225">
        <v>0</v>
      </c>
      <c r="CY3225">
        <v>0</v>
      </c>
      <c r="CZ3225">
        <v>0</v>
      </c>
      <c r="DA3225">
        <v>0</v>
      </c>
      <c r="DB3225">
        <v>0</v>
      </c>
      <c r="DC3225">
        <v>0</v>
      </c>
      <c r="DD3225">
        <v>0</v>
      </c>
      <c r="DE3225">
        <v>0</v>
      </c>
      <c r="DF3225">
        <v>0</v>
      </c>
      <c r="DG3225">
        <v>0</v>
      </c>
      <c r="DH3225">
        <v>0</v>
      </c>
      <c r="DI3225">
        <v>0</v>
      </c>
      <c r="DJ3225">
        <v>0</v>
      </c>
      <c r="DK3225">
        <v>0</v>
      </c>
      <c r="DL3225">
        <v>0</v>
      </c>
      <c r="DM3225">
        <v>0</v>
      </c>
      <c r="DN3225">
        <v>0</v>
      </c>
      <c r="DO3225">
        <v>0</v>
      </c>
      <c r="DP3225">
        <v>0</v>
      </c>
      <c r="DQ3225">
        <v>0</v>
      </c>
      <c r="DR3225">
        <v>0</v>
      </c>
      <c r="DS3225">
        <v>0</v>
      </c>
      <c r="DT3225">
        <v>0</v>
      </c>
      <c r="DU3225">
        <v>0</v>
      </c>
      <c r="DV3225">
        <v>0</v>
      </c>
      <c r="DW3225">
        <v>0</v>
      </c>
      <c r="DX3225">
        <v>52</v>
      </c>
      <c r="DY3225">
        <v>7</v>
      </c>
      <c r="DZ3225">
        <v>0</v>
      </c>
      <c r="EA3225">
        <v>18</v>
      </c>
      <c r="EB3225">
        <v>0</v>
      </c>
      <c r="EC3225">
        <v>52</v>
      </c>
      <c r="ED3225" s="6">
        <v>0</v>
      </c>
      <c r="EE3225">
        <v>0</v>
      </c>
      <c r="EF3225">
        <v>1</v>
      </c>
      <c r="EG3225">
        <v>1</v>
      </c>
      <c r="EJ3225" s="40"/>
      <c r="EK3225" t="s">
        <v>2980</v>
      </c>
    </row>
    <row r="3226" spans="1:141" x14ac:dyDescent="0.15">
      <c r="A3226" s="48">
        <v>11100</v>
      </c>
      <c r="B3226" s="40">
        <v>1</v>
      </c>
      <c r="C3226">
        <v>39</v>
      </c>
      <c r="D3226" s="2" t="s">
        <v>1496</v>
      </c>
      <c r="E3226">
        <v>91</v>
      </c>
      <c r="F3226">
        <v>47</v>
      </c>
      <c r="G3226">
        <v>33</v>
      </c>
      <c r="H3226">
        <v>175</v>
      </c>
      <c r="I3226">
        <v>8</v>
      </c>
      <c r="J3226">
        <v>8</v>
      </c>
      <c r="K3226">
        <v>9</v>
      </c>
      <c r="L3226">
        <v>42</v>
      </c>
      <c r="M3226">
        <v>0</v>
      </c>
      <c r="N3226" s="56">
        <v>2</v>
      </c>
      <c r="O3226">
        <v>1</v>
      </c>
      <c r="P3226" s="8">
        <v>0</v>
      </c>
      <c r="Q3226">
        <v>58</v>
      </c>
      <c r="R3226">
        <v>13</v>
      </c>
      <c r="S3226">
        <v>6</v>
      </c>
      <c r="T3226">
        <v>39</v>
      </c>
      <c r="U3226">
        <v>47</v>
      </c>
      <c r="V3226" s="21">
        <v>4</v>
      </c>
      <c r="W3226" s="21" t="s">
        <v>2982</v>
      </c>
      <c r="X3226" s="21">
        <v>0</v>
      </c>
      <c r="Y3226" s="51">
        <v>10</v>
      </c>
      <c r="Z3226" s="51">
        <v>16.635274261603374</v>
      </c>
      <c r="AA3226" s="51">
        <v>3.8801184314050272</v>
      </c>
      <c r="AB3226" s="51">
        <v>986.96845033636987</v>
      </c>
      <c r="AC3226">
        <v>50</v>
      </c>
      <c r="AD3226">
        <v>0</v>
      </c>
      <c r="AE3226">
        <v>40</v>
      </c>
      <c r="AF3226" s="6">
        <v>0</v>
      </c>
      <c r="AG3226" s="52">
        <v>700</v>
      </c>
      <c r="AH3226">
        <v>700</v>
      </c>
      <c r="AI3226" s="52">
        <v>60</v>
      </c>
      <c r="AJ3226" s="52">
        <v>300</v>
      </c>
      <c r="AK3226" s="6">
        <v>360</v>
      </c>
      <c r="AL3226" s="6">
        <v>20</v>
      </c>
      <c r="AM3226" s="6">
        <v>0</v>
      </c>
      <c r="AN3226" s="52">
        <v>500</v>
      </c>
      <c r="AO3226" s="5">
        <f t="shared" si="331"/>
        <v>0</v>
      </c>
      <c r="AP3226" s="7" t="s">
        <v>544</v>
      </c>
      <c r="AQ3226" s="13">
        <v>250</v>
      </c>
      <c r="AR3226" s="13">
        <v>250</v>
      </c>
      <c r="AS3226" s="13">
        <v>250</v>
      </c>
      <c r="AT3226">
        <v>0</v>
      </c>
      <c r="AU3226">
        <v>0</v>
      </c>
      <c r="AV3226">
        <v>0</v>
      </c>
      <c r="AW3226" s="48">
        <v>2</v>
      </c>
      <c r="AX3226">
        <v>2</v>
      </c>
      <c r="AY3226">
        <v>3</v>
      </c>
      <c r="AZ3226">
        <v>0</v>
      </c>
      <c r="BA3226">
        <v>2</v>
      </c>
      <c r="BB3226">
        <v>4</v>
      </c>
      <c r="BC3226">
        <v>0</v>
      </c>
      <c r="BD3226">
        <v>15</v>
      </c>
      <c r="BE3226" s="7">
        <f t="shared" si="332"/>
        <v>425.36</v>
      </c>
      <c r="BF3226" s="7">
        <f t="shared" si="333"/>
        <v>0</v>
      </c>
      <c r="BG3226" s="7">
        <f t="shared" si="334"/>
        <v>425.36</v>
      </c>
      <c r="BH3226" s="7">
        <f t="shared" si="335"/>
        <v>487.3</v>
      </c>
      <c r="BI3226">
        <v>30</v>
      </c>
      <c r="BJ3226">
        <v>600</v>
      </c>
      <c r="BK3226">
        <v>12</v>
      </c>
      <c r="BL3226">
        <v>4</v>
      </c>
      <c r="BM3226">
        <v>0</v>
      </c>
      <c r="BN3226">
        <v>0</v>
      </c>
      <c r="BO3226">
        <v>0</v>
      </c>
      <c r="BP3226">
        <v>0</v>
      </c>
      <c r="BQ3226">
        <v>62</v>
      </c>
      <c r="BR3226" s="9" t="s">
        <v>545</v>
      </c>
      <c r="BS3226">
        <v>10</v>
      </c>
      <c r="BT3226">
        <v>30</v>
      </c>
      <c r="BU3226" s="8">
        <v>1.1100000000000001</v>
      </c>
      <c r="BV3226" s="64">
        <f>BT3226*BU3226</f>
        <v>33.300000000000004</v>
      </c>
      <c r="BW3226">
        <v>80</v>
      </c>
      <c r="BX3226" s="9" t="s">
        <v>546</v>
      </c>
      <c r="BY3226">
        <v>0</v>
      </c>
      <c r="BZ3226">
        <v>10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  <c r="CI3226">
        <v>39091</v>
      </c>
      <c r="CJ3226">
        <v>47183</v>
      </c>
      <c r="CK3226">
        <v>0</v>
      </c>
      <c r="CL3226">
        <v>0</v>
      </c>
      <c r="CM3226">
        <v>0</v>
      </c>
      <c r="CN3226">
        <v>0</v>
      </c>
      <c r="CO3226">
        <v>0</v>
      </c>
      <c r="CP3226">
        <v>0</v>
      </c>
      <c r="CQ3226">
        <v>0</v>
      </c>
      <c r="CR3226">
        <v>0</v>
      </c>
      <c r="CS3226">
        <v>0</v>
      </c>
      <c r="CT3226">
        <v>0</v>
      </c>
      <c r="CU3226">
        <v>10</v>
      </c>
      <c r="CV3226">
        <v>10</v>
      </c>
      <c r="CW3226">
        <v>0</v>
      </c>
      <c r="CX3226">
        <v>0</v>
      </c>
      <c r="CY3226">
        <v>0</v>
      </c>
      <c r="CZ3226">
        <v>0</v>
      </c>
      <c r="DA3226">
        <v>0</v>
      </c>
      <c r="DB3226">
        <v>0</v>
      </c>
      <c r="DC3226">
        <v>0</v>
      </c>
      <c r="DD3226">
        <v>0</v>
      </c>
      <c r="DE3226">
        <v>0</v>
      </c>
      <c r="DF3226">
        <v>0</v>
      </c>
      <c r="DG3226">
        <v>0</v>
      </c>
      <c r="DH3226">
        <v>0</v>
      </c>
      <c r="DI3226">
        <v>0</v>
      </c>
      <c r="DJ3226">
        <v>0</v>
      </c>
      <c r="DK3226">
        <v>0</v>
      </c>
      <c r="DL3226">
        <v>0</v>
      </c>
      <c r="DM3226">
        <v>0</v>
      </c>
      <c r="DN3226">
        <v>0</v>
      </c>
      <c r="DO3226">
        <v>0</v>
      </c>
      <c r="DP3226">
        <v>0</v>
      </c>
      <c r="DQ3226">
        <v>0</v>
      </c>
      <c r="DR3226">
        <v>0</v>
      </c>
      <c r="DS3226">
        <v>0</v>
      </c>
      <c r="DT3226">
        <v>0</v>
      </c>
      <c r="DU3226">
        <v>0</v>
      </c>
      <c r="DV3226">
        <v>0</v>
      </c>
      <c r="DW3226">
        <v>0</v>
      </c>
      <c r="DX3226">
        <v>52</v>
      </c>
      <c r="DY3226">
        <v>7</v>
      </c>
      <c r="DZ3226">
        <v>0</v>
      </c>
      <c r="EA3226">
        <v>52</v>
      </c>
      <c r="EB3226">
        <v>0</v>
      </c>
      <c r="EC3226">
        <v>312</v>
      </c>
      <c r="ED3226" s="6">
        <v>0</v>
      </c>
      <c r="EE3226">
        <v>0</v>
      </c>
      <c r="EF3226">
        <v>2</v>
      </c>
      <c r="EG3226">
        <v>3</v>
      </c>
      <c r="EJ3226" s="40"/>
      <c r="EK3226" t="s">
        <v>547</v>
      </c>
    </row>
    <row r="3227" spans="1:141" x14ac:dyDescent="0.15">
      <c r="A3227" s="48">
        <v>11101</v>
      </c>
      <c r="B3227" s="40">
        <v>1</v>
      </c>
      <c r="C3227">
        <v>39</v>
      </c>
      <c r="D3227" s="2" t="s">
        <v>548</v>
      </c>
      <c r="E3227">
        <v>91</v>
      </c>
      <c r="F3227">
        <v>47</v>
      </c>
      <c r="G3227">
        <v>33</v>
      </c>
      <c r="H3227">
        <v>175</v>
      </c>
      <c r="I3227">
        <v>8</v>
      </c>
      <c r="J3227">
        <v>9</v>
      </c>
      <c r="K3227">
        <v>10</v>
      </c>
      <c r="L3227">
        <v>5</v>
      </c>
      <c r="M3227">
        <v>0</v>
      </c>
      <c r="N3227" s="56">
        <v>2</v>
      </c>
      <c r="O3227">
        <v>1</v>
      </c>
      <c r="P3227" s="8">
        <v>0</v>
      </c>
      <c r="Q3227">
        <v>64</v>
      </c>
      <c r="R3227">
        <v>8</v>
      </c>
      <c r="S3227">
        <v>4</v>
      </c>
      <c r="T3227">
        <v>39</v>
      </c>
      <c r="U3227">
        <v>47</v>
      </c>
      <c r="V3227" s="66">
        <v>3</v>
      </c>
      <c r="W3227" s="66" t="s">
        <v>549</v>
      </c>
      <c r="X3227" s="66">
        <v>0</v>
      </c>
      <c r="Y3227" s="51">
        <v>10</v>
      </c>
      <c r="Z3227" s="51">
        <v>16.635274261603374</v>
      </c>
      <c r="AA3227" s="51">
        <v>3.8801184314050272</v>
      </c>
      <c r="AB3227" s="51">
        <v>1075.7188243243031</v>
      </c>
      <c r="AC3227">
        <v>60</v>
      </c>
      <c r="AD3227">
        <v>0</v>
      </c>
      <c r="AE3227">
        <v>20</v>
      </c>
      <c r="AF3227" s="6">
        <v>0</v>
      </c>
      <c r="AG3227" s="52">
        <v>610</v>
      </c>
      <c r="AH3227">
        <v>610</v>
      </c>
      <c r="AI3227" s="52">
        <v>50</v>
      </c>
      <c r="AJ3227" s="52">
        <v>250</v>
      </c>
      <c r="AK3227" s="6">
        <v>300</v>
      </c>
      <c r="AL3227" s="6">
        <v>20</v>
      </c>
      <c r="AM3227" s="6">
        <v>0</v>
      </c>
      <c r="AN3227" s="52">
        <v>350</v>
      </c>
      <c r="AO3227" s="5">
        <f t="shared" si="331"/>
        <v>68.194253191666689</v>
      </c>
      <c r="AP3227" s="7" t="s">
        <v>1103</v>
      </c>
      <c r="AQ3227" s="13">
        <v>387.69425319166669</v>
      </c>
      <c r="AR3227" s="13">
        <v>387.69425319166669</v>
      </c>
      <c r="AS3227" s="13">
        <v>387.69425319166669</v>
      </c>
      <c r="AT3227">
        <v>0</v>
      </c>
      <c r="AU3227">
        <v>0</v>
      </c>
      <c r="AV3227">
        <v>0</v>
      </c>
      <c r="AW3227" s="48">
        <v>2</v>
      </c>
      <c r="AX3227">
        <v>1</v>
      </c>
      <c r="AY3227">
        <v>3</v>
      </c>
      <c r="AZ3227">
        <v>0</v>
      </c>
      <c r="BA3227">
        <v>1</v>
      </c>
      <c r="BB3227">
        <v>3</v>
      </c>
      <c r="BC3227">
        <v>0</v>
      </c>
      <c r="BD3227">
        <v>20</v>
      </c>
      <c r="BE3227" s="7">
        <f t="shared" si="332"/>
        <v>351.91</v>
      </c>
      <c r="BF3227" s="7">
        <f t="shared" si="333"/>
        <v>0</v>
      </c>
      <c r="BG3227" s="7">
        <f t="shared" si="334"/>
        <v>351.91</v>
      </c>
      <c r="BH3227" s="7">
        <f t="shared" si="335"/>
        <v>418.19425319166669</v>
      </c>
      <c r="BI3227">
        <v>25</v>
      </c>
      <c r="BJ3227">
        <v>375</v>
      </c>
      <c r="BK3227">
        <v>10</v>
      </c>
      <c r="BL3227">
        <v>4</v>
      </c>
      <c r="BM3227">
        <v>0</v>
      </c>
      <c r="BN3227">
        <v>0</v>
      </c>
      <c r="BO3227">
        <v>0</v>
      </c>
      <c r="BP3227">
        <v>0</v>
      </c>
      <c r="BQ3227">
        <v>62</v>
      </c>
      <c r="BR3227" s="9" t="s">
        <v>827</v>
      </c>
      <c r="BS3227">
        <v>4</v>
      </c>
      <c r="BT3227">
        <v>35</v>
      </c>
      <c r="BU3227" s="8">
        <v>1.1100000000000001</v>
      </c>
      <c r="BV3227" s="64">
        <f>BT3227*BU3227</f>
        <v>38.85</v>
      </c>
      <c r="BW3227">
        <v>77</v>
      </c>
      <c r="BX3227" s="9" t="s">
        <v>968</v>
      </c>
      <c r="BY3227">
        <v>1</v>
      </c>
      <c r="BZ3227">
        <v>20</v>
      </c>
      <c r="CA3227" s="72">
        <v>0.31721265958333333</v>
      </c>
      <c r="CB3227" s="64">
        <f>BZ3227*CA3227</f>
        <v>6.3442531916666667</v>
      </c>
      <c r="CC3227">
        <v>80</v>
      </c>
      <c r="CD3227">
        <v>0</v>
      </c>
      <c r="CE3227">
        <v>10</v>
      </c>
      <c r="CF3227">
        <v>0</v>
      </c>
      <c r="CG3227">
        <v>0</v>
      </c>
      <c r="CH3227">
        <v>0</v>
      </c>
      <c r="CI3227">
        <v>39091</v>
      </c>
      <c r="CJ3227">
        <v>47183</v>
      </c>
      <c r="CK3227">
        <v>0</v>
      </c>
      <c r="CL3227">
        <v>0</v>
      </c>
      <c r="CM3227">
        <v>0</v>
      </c>
      <c r="CN3227">
        <v>0</v>
      </c>
      <c r="CO3227">
        <v>0</v>
      </c>
      <c r="CP3227">
        <v>0</v>
      </c>
      <c r="CQ3227">
        <v>0</v>
      </c>
      <c r="CR3227">
        <v>0</v>
      </c>
      <c r="CS3227">
        <v>0</v>
      </c>
      <c r="CT3227">
        <v>0</v>
      </c>
      <c r="CU3227">
        <v>4</v>
      </c>
      <c r="CV3227">
        <v>4</v>
      </c>
      <c r="CW3227">
        <v>0</v>
      </c>
      <c r="CX3227">
        <v>0</v>
      </c>
      <c r="CY3227">
        <v>0</v>
      </c>
      <c r="CZ3227">
        <v>0</v>
      </c>
      <c r="DA3227">
        <v>0</v>
      </c>
      <c r="DB3227">
        <v>0</v>
      </c>
      <c r="DC3227">
        <v>0</v>
      </c>
      <c r="DD3227">
        <v>0</v>
      </c>
      <c r="DE3227">
        <v>0</v>
      </c>
      <c r="DF3227">
        <v>0</v>
      </c>
      <c r="DG3227">
        <v>1</v>
      </c>
      <c r="DH3227">
        <v>1</v>
      </c>
      <c r="DI3227">
        <v>0</v>
      </c>
      <c r="DJ3227">
        <v>0</v>
      </c>
      <c r="DK3227">
        <v>0</v>
      </c>
      <c r="DL3227">
        <v>0</v>
      </c>
      <c r="DM3227">
        <v>0</v>
      </c>
      <c r="DN3227">
        <v>0</v>
      </c>
      <c r="DO3227">
        <v>0</v>
      </c>
      <c r="DP3227">
        <v>0</v>
      </c>
      <c r="DQ3227">
        <v>0</v>
      </c>
      <c r="DR3227">
        <v>0</v>
      </c>
      <c r="DS3227">
        <v>0</v>
      </c>
      <c r="DT3227">
        <v>0</v>
      </c>
      <c r="DU3227">
        <v>0</v>
      </c>
      <c r="DV3227">
        <v>0</v>
      </c>
      <c r="DW3227">
        <v>0</v>
      </c>
      <c r="DX3227">
        <v>52</v>
      </c>
      <c r="DY3227">
        <v>7</v>
      </c>
      <c r="DZ3227">
        <v>0</v>
      </c>
      <c r="EA3227">
        <v>40</v>
      </c>
      <c r="EB3227">
        <v>0</v>
      </c>
      <c r="EC3227">
        <v>208</v>
      </c>
      <c r="ED3227" s="6">
        <v>0</v>
      </c>
      <c r="EE3227">
        <v>0</v>
      </c>
      <c r="EF3227">
        <v>1</v>
      </c>
      <c r="EG3227">
        <v>1</v>
      </c>
      <c r="EJ3227" s="40"/>
      <c r="EK3227" t="s">
        <v>550</v>
      </c>
    </row>
    <row r="3228" spans="1:141" x14ac:dyDescent="0.15">
      <c r="A3228" s="48">
        <v>11102</v>
      </c>
      <c r="B3228" s="40">
        <v>1</v>
      </c>
      <c r="C3228">
        <v>39</v>
      </c>
      <c r="D3228" s="2" t="s">
        <v>551</v>
      </c>
      <c r="E3228">
        <v>91</v>
      </c>
      <c r="F3228">
        <v>47</v>
      </c>
      <c r="G3228">
        <v>33</v>
      </c>
      <c r="H3228">
        <v>175</v>
      </c>
      <c r="I3228">
        <v>8</v>
      </c>
      <c r="J3228">
        <v>10</v>
      </c>
      <c r="K3228">
        <v>10</v>
      </c>
      <c r="L3228">
        <v>23</v>
      </c>
      <c r="M3228">
        <v>0</v>
      </c>
      <c r="N3228" s="56">
        <v>2</v>
      </c>
      <c r="O3228">
        <v>1</v>
      </c>
      <c r="P3228" s="8">
        <v>0</v>
      </c>
      <c r="Q3228">
        <v>53</v>
      </c>
      <c r="R3228">
        <v>6</v>
      </c>
      <c r="S3228">
        <v>1</v>
      </c>
      <c r="T3228">
        <v>39</v>
      </c>
      <c r="U3228">
        <v>47</v>
      </c>
      <c r="V3228" s="66">
        <v>3</v>
      </c>
      <c r="W3228" s="66" t="s">
        <v>552</v>
      </c>
      <c r="X3228" s="66">
        <v>0</v>
      </c>
      <c r="Y3228" s="51">
        <v>10</v>
      </c>
      <c r="Z3228" s="51">
        <v>16.635274261603374</v>
      </c>
      <c r="AA3228" s="51">
        <v>3.8801184314050272</v>
      </c>
      <c r="AB3228" s="51">
        <v>454.68304085413462</v>
      </c>
      <c r="AC3228">
        <v>25</v>
      </c>
      <c r="AD3228">
        <v>0</v>
      </c>
      <c r="AE3228">
        <v>10</v>
      </c>
      <c r="AF3228" s="6">
        <v>0</v>
      </c>
      <c r="AG3228" s="52">
        <v>400</v>
      </c>
      <c r="AH3228">
        <v>400</v>
      </c>
      <c r="AI3228" s="52">
        <v>75</v>
      </c>
      <c r="AJ3228" s="52">
        <v>175</v>
      </c>
      <c r="AK3228" s="6">
        <v>250</v>
      </c>
      <c r="AL3228" s="6">
        <v>0</v>
      </c>
      <c r="AM3228" s="6">
        <v>0</v>
      </c>
      <c r="AN3228" s="52">
        <v>250</v>
      </c>
      <c r="AO3228" s="5">
        <f t="shared" si="331"/>
        <v>165.86063297916667</v>
      </c>
      <c r="AP3228" s="7" t="s">
        <v>1103</v>
      </c>
      <c r="AQ3228" s="13">
        <v>395.86063297916667</v>
      </c>
      <c r="AR3228" s="13">
        <v>395.86063297916667</v>
      </c>
      <c r="AS3228" s="13">
        <v>395.86063297916667</v>
      </c>
      <c r="AT3228">
        <v>0</v>
      </c>
      <c r="AU3228">
        <v>0</v>
      </c>
      <c r="AV3228">
        <v>0</v>
      </c>
      <c r="AW3228" s="48">
        <v>2</v>
      </c>
      <c r="AX3228">
        <v>0</v>
      </c>
      <c r="AY3228">
        <v>2</v>
      </c>
      <c r="AZ3228">
        <v>0</v>
      </c>
      <c r="BA3228">
        <v>1</v>
      </c>
      <c r="BB3228">
        <v>1</v>
      </c>
      <c r="BC3228">
        <v>0</v>
      </c>
      <c r="BD3228">
        <v>19</v>
      </c>
      <c r="BE3228" s="7">
        <f t="shared" si="332"/>
        <v>209.48000000000002</v>
      </c>
      <c r="BF3228" s="7">
        <f t="shared" si="333"/>
        <v>0</v>
      </c>
      <c r="BG3228" s="7">
        <f t="shared" si="334"/>
        <v>209.48000000000002</v>
      </c>
      <c r="BH3228" s="7">
        <f t="shared" si="335"/>
        <v>415.86063297916667</v>
      </c>
      <c r="BI3228">
        <v>30</v>
      </c>
      <c r="BJ3228">
        <v>450</v>
      </c>
      <c r="BK3228">
        <v>10</v>
      </c>
      <c r="BL3228">
        <v>4</v>
      </c>
      <c r="BM3228">
        <v>0</v>
      </c>
      <c r="BN3228">
        <v>0</v>
      </c>
      <c r="BO3228">
        <v>0</v>
      </c>
      <c r="BP3228">
        <v>0</v>
      </c>
      <c r="BQ3228">
        <v>77</v>
      </c>
      <c r="BR3228" s="9" t="s">
        <v>968</v>
      </c>
      <c r="BS3228">
        <v>1</v>
      </c>
      <c r="BT3228">
        <v>50</v>
      </c>
      <c r="BU3228" s="72">
        <v>0.31721265958333333</v>
      </c>
      <c r="BV3228" s="64">
        <f>BT3228*BU3228</f>
        <v>15.860632979166667</v>
      </c>
      <c r="BW3228">
        <v>80</v>
      </c>
      <c r="BX3228" s="9" t="s">
        <v>1280</v>
      </c>
      <c r="BY3228">
        <v>0</v>
      </c>
      <c r="BZ3228">
        <v>15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  <c r="CI3228">
        <v>39091</v>
      </c>
      <c r="CJ3228">
        <v>47183</v>
      </c>
      <c r="CK3228">
        <v>0</v>
      </c>
      <c r="CL3228">
        <v>0</v>
      </c>
      <c r="CM3228">
        <v>0</v>
      </c>
      <c r="CN3228">
        <v>0</v>
      </c>
      <c r="CO3228">
        <v>0</v>
      </c>
      <c r="CP3228">
        <v>0</v>
      </c>
      <c r="CQ3228">
        <v>0</v>
      </c>
      <c r="CR3228">
        <v>0</v>
      </c>
      <c r="CS3228">
        <v>0</v>
      </c>
      <c r="CT3228">
        <v>0</v>
      </c>
      <c r="CU3228">
        <v>0</v>
      </c>
      <c r="CV3228">
        <v>0</v>
      </c>
      <c r="CW3228">
        <v>0</v>
      </c>
      <c r="CX3228">
        <v>0</v>
      </c>
      <c r="CY3228">
        <v>0</v>
      </c>
      <c r="CZ3228">
        <v>0</v>
      </c>
      <c r="DA3228">
        <v>0</v>
      </c>
      <c r="DB3228">
        <v>0</v>
      </c>
      <c r="DC3228">
        <v>0</v>
      </c>
      <c r="DD3228">
        <v>0</v>
      </c>
      <c r="DE3228">
        <v>0</v>
      </c>
      <c r="DF3228">
        <v>0</v>
      </c>
      <c r="DG3228">
        <v>1</v>
      </c>
      <c r="DH3228">
        <v>1</v>
      </c>
      <c r="DI3228">
        <v>0</v>
      </c>
      <c r="DJ3228">
        <v>0</v>
      </c>
      <c r="DK3228">
        <v>0</v>
      </c>
      <c r="DL3228">
        <v>0</v>
      </c>
      <c r="DM3228">
        <v>0</v>
      </c>
      <c r="DN3228">
        <v>0</v>
      </c>
      <c r="DO3228">
        <v>0</v>
      </c>
      <c r="DP3228">
        <v>0</v>
      </c>
      <c r="DQ3228">
        <v>0</v>
      </c>
      <c r="DR3228">
        <v>0</v>
      </c>
      <c r="DS3228">
        <v>0</v>
      </c>
      <c r="DT3228">
        <v>0</v>
      </c>
      <c r="DU3228">
        <v>0</v>
      </c>
      <c r="DV3228">
        <v>0</v>
      </c>
      <c r="DW3228">
        <v>0</v>
      </c>
      <c r="DX3228">
        <v>52</v>
      </c>
      <c r="DY3228">
        <v>7</v>
      </c>
      <c r="DZ3228">
        <v>0</v>
      </c>
      <c r="EA3228">
        <v>41</v>
      </c>
      <c r="EB3228">
        <v>0</v>
      </c>
      <c r="EC3228">
        <v>52</v>
      </c>
      <c r="ED3228" s="6">
        <v>0</v>
      </c>
      <c r="EE3228">
        <v>0</v>
      </c>
      <c r="EF3228">
        <v>1</v>
      </c>
      <c r="EG3228">
        <v>1</v>
      </c>
      <c r="EJ3228" s="40"/>
      <c r="EK3228" t="s">
        <v>2980</v>
      </c>
    </row>
    <row r="3229" spans="1:141" x14ac:dyDescent="0.15">
      <c r="A3229" s="48">
        <v>11108</v>
      </c>
      <c r="B3229" s="40">
        <v>1</v>
      </c>
      <c r="C3229">
        <v>39</v>
      </c>
      <c r="D3229" s="2" t="s">
        <v>1496</v>
      </c>
      <c r="E3229">
        <v>91</v>
      </c>
      <c r="F3229">
        <v>47</v>
      </c>
      <c r="G3229">
        <v>33</v>
      </c>
      <c r="H3229">
        <v>175</v>
      </c>
      <c r="I3229">
        <v>19</v>
      </c>
      <c r="J3229">
        <v>6</v>
      </c>
      <c r="K3229">
        <v>24</v>
      </c>
      <c r="L3229">
        <v>41</v>
      </c>
      <c r="M3229">
        <v>0</v>
      </c>
      <c r="N3229" s="23">
        <v>1</v>
      </c>
      <c r="O3229">
        <v>1</v>
      </c>
      <c r="P3229" s="8">
        <v>0</v>
      </c>
      <c r="Q3229">
        <v>62</v>
      </c>
      <c r="R3229">
        <v>3</v>
      </c>
      <c r="S3229">
        <v>1</v>
      </c>
      <c r="T3229">
        <v>33</v>
      </c>
      <c r="U3229">
        <v>37</v>
      </c>
      <c r="V3229" s="66">
        <v>3</v>
      </c>
      <c r="W3229" s="66" t="s">
        <v>1106</v>
      </c>
      <c r="X3229" s="66">
        <v>0</v>
      </c>
      <c r="Y3229" s="51">
        <v>10</v>
      </c>
      <c r="Z3229" s="51">
        <v>16.635274261603374</v>
      </c>
      <c r="AA3229" s="51">
        <v>3.8801184314050272</v>
      </c>
      <c r="AB3229" s="51">
        <v>787.25842541898373</v>
      </c>
      <c r="AC3229">
        <v>24</v>
      </c>
      <c r="AD3229">
        <v>0</v>
      </c>
      <c r="AE3229">
        <v>100</v>
      </c>
      <c r="AF3229" s="6">
        <v>0</v>
      </c>
      <c r="AG3229" s="52">
        <v>1500</v>
      </c>
      <c r="AH3229">
        <v>1500</v>
      </c>
      <c r="AI3229" s="52">
        <v>10</v>
      </c>
      <c r="AJ3229" s="52">
        <v>70</v>
      </c>
      <c r="AK3229" s="6">
        <v>80</v>
      </c>
      <c r="AL3229" s="6">
        <v>30</v>
      </c>
      <c r="AM3229" s="6">
        <v>0</v>
      </c>
      <c r="AN3229" s="52">
        <v>150</v>
      </c>
      <c r="AO3229" s="5">
        <f t="shared" si="331"/>
        <v>0</v>
      </c>
      <c r="AP3229" s="7" t="s">
        <v>553</v>
      </c>
      <c r="AQ3229" s="13">
        <v>75</v>
      </c>
      <c r="AR3229" s="13">
        <v>75</v>
      </c>
      <c r="AS3229" s="13">
        <v>75</v>
      </c>
      <c r="AT3229">
        <v>0</v>
      </c>
      <c r="AU3229">
        <v>0</v>
      </c>
      <c r="AV3229">
        <v>0</v>
      </c>
      <c r="AW3229" s="48">
        <v>2</v>
      </c>
      <c r="AX3229">
        <v>1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8</v>
      </c>
      <c r="BE3229" s="7">
        <f t="shared" si="332"/>
        <v>77.849999999999994</v>
      </c>
      <c r="BF3229" s="7">
        <f t="shared" si="333"/>
        <v>0</v>
      </c>
      <c r="BG3229" s="7">
        <f t="shared" si="334"/>
        <v>77.849999999999994</v>
      </c>
      <c r="BH3229" s="7">
        <f t="shared" si="335"/>
        <v>27</v>
      </c>
      <c r="BI3229">
        <v>4</v>
      </c>
      <c r="BJ3229">
        <v>75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 s="9" t="s">
        <v>554</v>
      </c>
      <c r="BS3229">
        <v>0</v>
      </c>
      <c r="BT3229">
        <v>0</v>
      </c>
      <c r="BU3229" s="8"/>
      <c r="BV3229" s="8"/>
      <c r="BW3229">
        <v>0</v>
      </c>
      <c r="BX3229" s="9"/>
      <c r="BY3229">
        <v>0</v>
      </c>
      <c r="BZ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  <c r="CI3229">
        <v>39091</v>
      </c>
      <c r="CJ3229">
        <v>47183</v>
      </c>
      <c r="CK3229">
        <v>0</v>
      </c>
      <c r="CL3229">
        <v>0</v>
      </c>
      <c r="CM3229">
        <v>0</v>
      </c>
      <c r="CN3229">
        <v>0</v>
      </c>
      <c r="CO3229">
        <v>0</v>
      </c>
      <c r="CP3229">
        <v>0</v>
      </c>
      <c r="CQ3229">
        <v>0</v>
      </c>
      <c r="CR3229">
        <v>0</v>
      </c>
      <c r="CS3229">
        <v>0</v>
      </c>
      <c r="CT3229">
        <v>0</v>
      </c>
      <c r="CU3229">
        <v>0</v>
      </c>
      <c r="CV3229">
        <v>0</v>
      </c>
      <c r="CW3229">
        <v>0</v>
      </c>
      <c r="CX3229">
        <v>0</v>
      </c>
      <c r="CY3229">
        <v>0</v>
      </c>
      <c r="CZ3229">
        <v>0</v>
      </c>
      <c r="DA3229">
        <v>0</v>
      </c>
      <c r="DB3229">
        <v>0</v>
      </c>
      <c r="DC3229">
        <v>0</v>
      </c>
      <c r="DD3229">
        <v>0</v>
      </c>
      <c r="DE3229">
        <v>0</v>
      </c>
      <c r="DF3229">
        <v>0</v>
      </c>
      <c r="DG3229">
        <v>0</v>
      </c>
      <c r="DH3229">
        <v>0</v>
      </c>
      <c r="DI3229">
        <v>0</v>
      </c>
      <c r="DJ3229">
        <v>0</v>
      </c>
      <c r="DK3229">
        <v>0</v>
      </c>
      <c r="DL3229">
        <v>0</v>
      </c>
      <c r="DM3229">
        <v>0</v>
      </c>
      <c r="DN3229">
        <v>0</v>
      </c>
      <c r="DO3229">
        <v>0</v>
      </c>
      <c r="DP3229">
        <v>0</v>
      </c>
      <c r="DQ3229">
        <v>0</v>
      </c>
      <c r="DR3229">
        <v>0</v>
      </c>
      <c r="DS3229">
        <v>0</v>
      </c>
      <c r="DT3229">
        <v>0</v>
      </c>
      <c r="DU3229">
        <v>0</v>
      </c>
      <c r="DV3229">
        <v>0</v>
      </c>
      <c r="DW3229">
        <v>0</v>
      </c>
      <c r="DX3229">
        <v>52</v>
      </c>
      <c r="DY3229">
        <v>7</v>
      </c>
      <c r="DZ3229">
        <v>0</v>
      </c>
      <c r="EA3229">
        <v>4</v>
      </c>
      <c r="EB3229">
        <v>0</v>
      </c>
      <c r="EC3229">
        <v>52</v>
      </c>
      <c r="ED3229" s="6">
        <v>0</v>
      </c>
      <c r="EE3229">
        <v>0</v>
      </c>
      <c r="EF3229">
        <v>1</v>
      </c>
      <c r="EG3229">
        <v>1</v>
      </c>
      <c r="EJ3229" s="40"/>
      <c r="EK3229" t="s">
        <v>2132</v>
      </c>
    </row>
    <row r="3230" spans="1:141" x14ac:dyDescent="0.15">
      <c r="A3230" s="48">
        <v>11121</v>
      </c>
      <c r="B3230" s="40">
        <v>1</v>
      </c>
      <c r="C3230">
        <v>39</v>
      </c>
      <c r="D3230" s="2" t="s">
        <v>1590</v>
      </c>
      <c r="E3230">
        <v>91</v>
      </c>
      <c r="F3230">
        <v>47</v>
      </c>
      <c r="G3230">
        <v>33</v>
      </c>
      <c r="H3230">
        <v>175</v>
      </c>
      <c r="I3230">
        <v>28</v>
      </c>
      <c r="J3230">
        <v>4</v>
      </c>
      <c r="K3230">
        <v>35</v>
      </c>
      <c r="L3230">
        <v>8</v>
      </c>
      <c r="M3230">
        <v>0</v>
      </c>
      <c r="N3230" s="23">
        <v>1</v>
      </c>
      <c r="O3230">
        <v>1</v>
      </c>
      <c r="P3230" s="8">
        <v>0</v>
      </c>
      <c r="Q3230">
        <v>28</v>
      </c>
      <c r="R3230">
        <v>2</v>
      </c>
      <c r="S3230">
        <v>1</v>
      </c>
      <c r="T3230">
        <v>39</v>
      </c>
      <c r="U3230">
        <v>47</v>
      </c>
      <c r="V3230" s="66">
        <v>3</v>
      </c>
      <c r="W3230" s="66" t="s">
        <v>555</v>
      </c>
      <c r="X3230" s="66">
        <v>0</v>
      </c>
      <c r="Y3230" s="51">
        <v>10</v>
      </c>
      <c r="Z3230" s="51">
        <v>16.635274261603374</v>
      </c>
      <c r="AA3230" s="51">
        <v>3.8801184314050272</v>
      </c>
      <c r="AB3230" s="51">
        <v>277.22565976734109</v>
      </c>
      <c r="AC3230">
        <v>12</v>
      </c>
      <c r="AD3230">
        <v>0</v>
      </c>
      <c r="AE3230">
        <v>20</v>
      </c>
      <c r="AF3230" s="6">
        <v>0</v>
      </c>
      <c r="AG3230" s="52">
        <v>300</v>
      </c>
      <c r="AH3230">
        <v>300</v>
      </c>
      <c r="AI3230" s="52">
        <v>7</v>
      </c>
      <c r="AJ3230" s="52">
        <v>50</v>
      </c>
      <c r="AK3230" s="6">
        <v>57</v>
      </c>
      <c r="AL3230" s="6">
        <v>5</v>
      </c>
      <c r="AM3230" s="6">
        <v>0</v>
      </c>
      <c r="AN3230" s="52">
        <v>175</v>
      </c>
      <c r="AO3230" s="5">
        <f t="shared" si="331"/>
        <v>108</v>
      </c>
      <c r="AP3230" s="7" t="s">
        <v>1193</v>
      </c>
      <c r="AQ3230" s="13">
        <v>268</v>
      </c>
      <c r="AR3230" s="13">
        <v>268</v>
      </c>
      <c r="AS3230" s="13">
        <v>268</v>
      </c>
      <c r="AT3230">
        <v>0</v>
      </c>
      <c r="AU3230">
        <v>0</v>
      </c>
      <c r="AV3230">
        <v>0</v>
      </c>
      <c r="AW3230" s="48">
        <v>2</v>
      </c>
      <c r="AX3230">
        <v>1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 s="7">
        <f t="shared" si="332"/>
        <v>52.41</v>
      </c>
      <c r="BF3230" s="7">
        <f t="shared" si="333"/>
        <v>0</v>
      </c>
      <c r="BG3230" s="7">
        <f t="shared" si="334"/>
        <v>52.41</v>
      </c>
      <c r="BH3230" s="7">
        <f t="shared" si="335"/>
        <v>283</v>
      </c>
      <c r="BI3230">
        <v>5</v>
      </c>
      <c r="BJ3230">
        <v>125</v>
      </c>
      <c r="BK3230">
        <v>8</v>
      </c>
      <c r="BL3230">
        <v>4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 s="9" t="s">
        <v>2979</v>
      </c>
      <c r="BS3230">
        <v>0</v>
      </c>
      <c r="BT3230">
        <v>0</v>
      </c>
      <c r="BU3230" s="8"/>
      <c r="BV3230" s="8"/>
      <c r="BW3230">
        <v>0</v>
      </c>
      <c r="BX3230" s="9"/>
      <c r="BY3230">
        <v>0</v>
      </c>
      <c r="BZ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v>0</v>
      </c>
      <c r="CI3230">
        <v>39091</v>
      </c>
      <c r="CJ3230">
        <v>47183</v>
      </c>
      <c r="CK3230">
        <v>0</v>
      </c>
      <c r="CL3230">
        <v>0</v>
      </c>
      <c r="CM3230">
        <v>0</v>
      </c>
      <c r="CN3230">
        <v>0</v>
      </c>
      <c r="CO3230">
        <v>0</v>
      </c>
      <c r="CP3230">
        <v>0</v>
      </c>
      <c r="CQ3230">
        <v>0</v>
      </c>
      <c r="CR3230">
        <v>0</v>
      </c>
      <c r="CS3230">
        <v>0</v>
      </c>
      <c r="CT3230">
        <v>0</v>
      </c>
      <c r="CU3230">
        <v>0</v>
      </c>
      <c r="CV3230">
        <v>0</v>
      </c>
      <c r="CW3230">
        <v>0</v>
      </c>
      <c r="CX3230">
        <v>0</v>
      </c>
      <c r="CY3230">
        <v>0</v>
      </c>
      <c r="CZ3230">
        <v>0</v>
      </c>
      <c r="DA3230">
        <v>0</v>
      </c>
      <c r="DB3230">
        <v>0</v>
      </c>
      <c r="DC3230">
        <v>0</v>
      </c>
      <c r="DD3230">
        <v>0</v>
      </c>
      <c r="DE3230">
        <v>0</v>
      </c>
      <c r="DF3230">
        <v>0</v>
      </c>
      <c r="DG3230">
        <v>0</v>
      </c>
      <c r="DH3230">
        <v>0</v>
      </c>
      <c r="DI3230">
        <v>0</v>
      </c>
      <c r="DJ3230">
        <v>0</v>
      </c>
      <c r="DK3230">
        <v>0</v>
      </c>
      <c r="DL3230">
        <v>0</v>
      </c>
      <c r="DM3230">
        <v>0</v>
      </c>
      <c r="DN3230">
        <v>0</v>
      </c>
      <c r="DO3230">
        <v>0</v>
      </c>
      <c r="DP3230">
        <v>0</v>
      </c>
      <c r="DQ3230">
        <v>0</v>
      </c>
      <c r="DR3230">
        <v>0</v>
      </c>
      <c r="DS3230">
        <v>0</v>
      </c>
      <c r="DT3230">
        <v>0</v>
      </c>
      <c r="DU3230">
        <v>0</v>
      </c>
      <c r="DV3230">
        <v>0</v>
      </c>
      <c r="DW3230">
        <v>0</v>
      </c>
      <c r="DX3230">
        <v>52</v>
      </c>
      <c r="DY3230">
        <v>7</v>
      </c>
      <c r="DZ3230">
        <v>0</v>
      </c>
      <c r="EA3230">
        <v>13</v>
      </c>
      <c r="EB3230">
        <v>0</v>
      </c>
      <c r="EC3230">
        <v>52</v>
      </c>
      <c r="ED3230" s="6">
        <v>0</v>
      </c>
      <c r="EE3230">
        <v>0</v>
      </c>
      <c r="EF3230">
        <v>1</v>
      </c>
      <c r="EG3230">
        <v>1</v>
      </c>
      <c r="EJ3230" s="40"/>
      <c r="EK3230" t="s">
        <v>2132</v>
      </c>
    </row>
    <row r="3231" spans="1:141" x14ac:dyDescent="0.15">
      <c r="A3231" s="48">
        <v>11122</v>
      </c>
      <c r="B3231" s="40">
        <v>1</v>
      </c>
      <c r="C3231">
        <v>39</v>
      </c>
      <c r="D3231" s="2" t="s">
        <v>1590</v>
      </c>
      <c r="E3231">
        <v>91</v>
      </c>
      <c r="F3231">
        <v>47</v>
      </c>
      <c r="G3231">
        <v>33</v>
      </c>
      <c r="H3231">
        <v>175</v>
      </c>
      <c r="I3231">
        <v>28</v>
      </c>
      <c r="J3231">
        <v>5</v>
      </c>
      <c r="K3231">
        <v>35</v>
      </c>
      <c r="L3231">
        <v>10</v>
      </c>
      <c r="M3231">
        <v>0</v>
      </c>
      <c r="N3231" s="23">
        <v>1</v>
      </c>
      <c r="O3231">
        <v>1</v>
      </c>
      <c r="P3231" s="8">
        <v>0</v>
      </c>
      <c r="Q3231">
        <v>27</v>
      </c>
      <c r="R3231">
        <v>7</v>
      </c>
      <c r="S3231">
        <v>2</v>
      </c>
      <c r="T3231">
        <v>33</v>
      </c>
      <c r="U3231">
        <v>37</v>
      </c>
      <c r="V3231" s="50">
        <v>2</v>
      </c>
      <c r="W3231" s="50" t="s">
        <v>2134</v>
      </c>
      <c r="X3231" s="50">
        <v>1</v>
      </c>
      <c r="Y3231" s="51">
        <v>10</v>
      </c>
      <c r="Z3231" s="51">
        <v>16.635274261603374</v>
      </c>
      <c r="AA3231" s="51">
        <v>3.8801184314050272</v>
      </c>
      <c r="AB3231" s="51">
        <v>553.37988588777159</v>
      </c>
      <c r="AC3231">
        <v>30</v>
      </c>
      <c r="AD3231">
        <v>0</v>
      </c>
      <c r="AE3231">
        <v>14</v>
      </c>
      <c r="AF3231" s="6">
        <v>0</v>
      </c>
      <c r="AG3231" s="52">
        <v>300</v>
      </c>
      <c r="AH3231">
        <v>300</v>
      </c>
      <c r="AI3231" s="52">
        <v>50</v>
      </c>
      <c r="AJ3231" s="52">
        <v>250</v>
      </c>
      <c r="AK3231" s="6">
        <v>300</v>
      </c>
      <c r="AL3231" s="6">
        <v>8</v>
      </c>
      <c r="AM3231" s="6">
        <v>0</v>
      </c>
      <c r="AN3231" s="52">
        <v>250</v>
      </c>
      <c r="AO3231" s="5">
        <f t="shared" si="331"/>
        <v>185.44175457541667</v>
      </c>
      <c r="AP3231" s="75" t="s">
        <v>2703</v>
      </c>
      <c r="AQ3231" s="13">
        <v>296.56608290198352</v>
      </c>
      <c r="AR3231" s="13">
        <v>271.56608290198352</v>
      </c>
      <c r="AS3231" s="13">
        <v>225</v>
      </c>
      <c r="AT3231">
        <v>25</v>
      </c>
      <c r="AU3231">
        <v>12</v>
      </c>
      <c r="AV3231">
        <v>0</v>
      </c>
      <c r="AW3231" s="48">
        <v>2</v>
      </c>
      <c r="AX3231">
        <v>0</v>
      </c>
      <c r="AY3231">
        <v>2</v>
      </c>
      <c r="AZ3231">
        <v>0</v>
      </c>
      <c r="BA3231">
        <v>1</v>
      </c>
      <c r="BB3231">
        <v>1</v>
      </c>
      <c r="BC3231">
        <v>14</v>
      </c>
      <c r="BD3231">
        <v>14</v>
      </c>
      <c r="BE3231" s="7">
        <f t="shared" si="332"/>
        <v>222.56</v>
      </c>
      <c r="BF3231" s="7">
        <f t="shared" si="333"/>
        <v>27.439999999999998</v>
      </c>
      <c r="BG3231" s="7">
        <f t="shared" si="334"/>
        <v>250</v>
      </c>
      <c r="BH3231" s="7">
        <f t="shared" si="335"/>
        <v>435.44175457541667</v>
      </c>
      <c r="BI3231">
        <v>12</v>
      </c>
      <c r="BJ3231">
        <v>300</v>
      </c>
      <c r="BK3231">
        <v>10</v>
      </c>
      <c r="BL3231">
        <v>4</v>
      </c>
      <c r="BM3231">
        <v>0</v>
      </c>
      <c r="BN3231">
        <v>0</v>
      </c>
      <c r="BO3231">
        <v>0</v>
      </c>
      <c r="BP3231">
        <v>0</v>
      </c>
      <c r="BQ3231">
        <v>62</v>
      </c>
      <c r="BR3231" s="9" t="s">
        <v>556</v>
      </c>
      <c r="BS3231">
        <v>12</v>
      </c>
      <c r="BT3231">
        <v>50</v>
      </c>
      <c r="BU3231" s="8">
        <v>1.1100000000000001</v>
      </c>
      <c r="BV3231" s="64">
        <f>BT3231*BU3231</f>
        <v>55.500000000000007</v>
      </c>
      <c r="BW3231">
        <v>77</v>
      </c>
      <c r="BX3231" s="9" t="s">
        <v>968</v>
      </c>
      <c r="BY3231">
        <v>1</v>
      </c>
      <c r="BZ3231">
        <v>107</v>
      </c>
      <c r="CA3231" s="72">
        <v>0.31721265958333333</v>
      </c>
      <c r="CB3231" s="64">
        <f>BZ3231*CA3231</f>
        <v>33.941754575416667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  <c r="CI3231">
        <v>39091</v>
      </c>
      <c r="CJ3231">
        <v>47183</v>
      </c>
      <c r="CK3231">
        <v>0</v>
      </c>
      <c r="CL3231">
        <v>0</v>
      </c>
      <c r="CM3231">
        <v>0</v>
      </c>
      <c r="CN3231">
        <v>0</v>
      </c>
      <c r="CO3231">
        <v>0</v>
      </c>
      <c r="CP3231">
        <v>0</v>
      </c>
      <c r="CQ3231">
        <v>0</v>
      </c>
      <c r="CR3231">
        <v>0</v>
      </c>
      <c r="CS3231">
        <v>0</v>
      </c>
      <c r="CT3231">
        <v>0</v>
      </c>
      <c r="CU3231">
        <v>12</v>
      </c>
      <c r="CV3231">
        <v>12</v>
      </c>
      <c r="CW3231">
        <v>0</v>
      </c>
      <c r="CX3231">
        <v>0</v>
      </c>
      <c r="CY3231">
        <v>0</v>
      </c>
      <c r="CZ3231">
        <v>0</v>
      </c>
      <c r="DA3231">
        <v>0</v>
      </c>
      <c r="DB3231">
        <v>0</v>
      </c>
      <c r="DC3231">
        <v>0</v>
      </c>
      <c r="DD3231">
        <v>0</v>
      </c>
      <c r="DE3231">
        <v>0</v>
      </c>
      <c r="DF3231">
        <v>0</v>
      </c>
      <c r="DG3231">
        <v>1</v>
      </c>
      <c r="DH3231">
        <v>1</v>
      </c>
      <c r="DI3231">
        <v>0</v>
      </c>
      <c r="DJ3231">
        <v>0</v>
      </c>
      <c r="DK3231">
        <v>0</v>
      </c>
      <c r="DL3231">
        <v>0</v>
      </c>
      <c r="DM3231">
        <v>0</v>
      </c>
      <c r="DN3231">
        <v>0</v>
      </c>
      <c r="DO3231">
        <v>0</v>
      </c>
      <c r="DP3231">
        <v>0</v>
      </c>
      <c r="DQ3231">
        <v>0</v>
      </c>
      <c r="DR3231">
        <v>0</v>
      </c>
      <c r="DS3231">
        <v>0</v>
      </c>
      <c r="DT3231">
        <v>0</v>
      </c>
      <c r="DU3231">
        <v>0</v>
      </c>
      <c r="DV3231">
        <v>0</v>
      </c>
      <c r="DW3231">
        <v>0</v>
      </c>
      <c r="DX3231">
        <v>52</v>
      </c>
      <c r="DY3231">
        <v>7</v>
      </c>
      <c r="DZ3231">
        <v>7.5075070000000004</v>
      </c>
      <c r="EA3231">
        <v>35</v>
      </c>
      <c r="EB3231">
        <v>0</v>
      </c>
      <c r="EC3231">
        <v>111.50749999999999</v>
      </c>
      <c r="ED3231" s="6">
        <v>0</v>
      </c>
      <c r="EE3231">
        <v>0</v>
      </c>
      <c r="EF3231">
        <v>1</v>
      </c>
      <c r="EG3231">
        <v>1</v>
      </c>
      <c r="EJ3231" s="40"/>
      <c r="EK3231" t="s">
        <v>557</v>
      </c>
    </row>
    <row r="3232" spans="1:141" x14ac:dyDescent="0.15">
      <c r="A3232" s="48">
        <v>3190</v>
      </c>
      <c r="B3232" s="40">
        <v>1</v>
      </c>
      <c r="C3232">
        <v>38</v>
      </c>
      <c r="D3232" s="2" t="s">
        <v>558</v>
      </c>
      <c r="E3232">
        <v>4</v>
      </c>
      <c r="F3232">
        <v>45</v>
      </c>
      <c r="G3232">
        <v>9</v>
      </c>
      <c r="H3232">
        <v>35</v>
      </c>
      <c r="I3232">
        <v>4</v>
      </c>
      <c r="J3232">
        <v>5</v>
      </c>
      <c r="K3232">
        <v>6</v>
      </c>
      <c r="L3232">
        <v>17</v>
      </c>
      <c r="M3232">
        <v>0</v>
      </c>
      <c r="N3232" s="56">
        <v>2</v>
      </c>
      <c r="O3232">
        <v>2</v>
      </c>
      <c r="P3232" s="8">
        <v>0</v>
      </c>
      <c r="Q3232">
        <v>22</v>
      </c>
      <c r="R3232">
        <v>2</v>
      </c>
      <c r="S3232">
        <v>2</v>
      </c>
      <c r="T3232">
        <v>38</v>
      </c>
      <c r="U3232">
        <v>45</v>
      </c>
      <c r="V3232" s="66">
        <v>3</v>
      </c>
      <c r="W3232" s="66" t="s">
        <v>559</v>
      </c>
      <c r="X3232" s="66">
        <v>0</v>
      </c>
      <c r="Y3232" s="51">
        <v>5.11111</v>
      </c>
      <c r="Z3232" s="51">
        <v>9.4741999999999997</v>
      </c>
      <c r="AA3232" s="51">
        <v>2.5025641239289533</v>
      </c>
      <c r="AB3232" s="51">
        <v>208.4324</v>
      </c>
      <c r="AC3232">
        <v>22</v>
      </c>
      <c r="AD3232">
        <v>0</v>
      </c>
      <c r="AE3232">
        <v>0</v>
      </c>
      <c r="AF3232" s="6">
        <v>0</v>
      </c>
      <c r="AG3232" s="52">
        <v>110</v>
      </c>
      <c r="AH3232">
        <v>110</v>
      </c>
      <c r="AI3232" s="52">
        <v>3</v>
      </c>
      <c r="AJ3232" s="52">
        <v>55</v>
      </c>
      <c r="AK3232" s="6">
        <v>58</v>
      </c>
      <c r="AL3232" s="6">
        <v>0</v>
      </c>
      <c r="AM3232" s="6">
        <v>25</v>
      </c>
      <c r="AN3232" s="52">
        <v>200</v>
      </c>
      <c r="AO3232" s="5">
        <f t="shared" si="331"/>
        <v>56</v>
      </c>
      <c r="AP3232" s="7" t="s">
        <v>1103</v>
      </c>
      <c r="AQ3232" s="13">
        <v>250.5</v>
      </c>
      <c r="AR3232" s="13">
        <v>225.5</v>
      </c>
      <c r="AS3232" s="13">
        <v>225.5</v>
      </c>
      <c r="AT3232">
        <v>0</v>
      </c>
      <c r="AU3232">
        <v>0</v>
      </c>
      <c r="AV3232">
        <v>0</v>
      </c>
      <c r="AW3232" s="48">
        <v>2</v>
      </c>
      <c r="AX3232">
        <v>1</v>
      </c>
      <c r="AY3232">
        <v>0</v>
      </c>
      <c r="AZ3232">
        <v>0</v>
      </c>
      <c r="BA3232">
        <v>1</v>
      </c>
      <c r="BB3232">
        <v>0</v>
      </c>
      <c r="BC3232">
        <v>0</v>
      </c>
      <c r="BD3232">
        <v>7</v>
      </c>
      <c r="BE3232" s="7">
        <f t="shared" si="332"/>
        <v>96.22</v>
      </c>
      <c r="BF3232" s="7">
        <f t="shared" si="333"/>
        <v>0</v>
      </c>
      <c r="BG3232" s="7">
        <f t="shared" si="334"/>
        <v>96.22</v>
      </c>
      <c r="BH3232" s="7">
        <f t="shared" si="335"/>
        <v>256</v>
      </c>
      <c r="BI3232">
        <v>10</v>
      </c>
      <c r="BJ3232">
        <v>50</v>
      </c>
      <c r="BK3232">
        <v>12</v>
      </c>
      <c r="BL3232">
        <v>4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 s="9" t="s">
        <v>2979</v>
      </c>
      <c r="BS3232">
        <v>0</v>
      </c>
      <c r="BT3232">
        <v>0</v>
      </c>
      <c r="BU3232" s="8"/>
      <c r="BV3232" s="8"/>
      <c r="BW3232">
        <v>0</v>
      </c>
      <c r="BX3232" s="9"/>
      <c r="BY3232">
        <v>0</v>
      </c>
      <c r="BZ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  <c r="CI3232">
        <v>38004</v>
      </c>
      <c r="CJ3232">
        <v>45011</v>
      </c>
      <c r="CK3232">
        <v>0</v>
      </c>
      <c r="CL3232">
        <v>0</v>
      </c>
      <c r="CM3232">
        <v>0</v>
      </c>
      <c r="CN3232">
        <v>0</v>
      </c>
      <c r="CO3232">
        <v>0</v>
      </c>
      <c r="CP3232">
        <v>0</v>
      </c>
      <c r="CQ3232">
        <v>0</v>
      </c>
      <c r="CR3232">
        <v>0</v>
      </c>
      <c r="CS3232">
        <v>0</v>
      </c>
      <c r="CT3232">
        <v>0</v>
      </c>
      <c r="CU3232">
        <v>0</v>
      </c>
      <c r="CV3232">
        <v>0</v>
      </c>
      <c r="CW3232">
        <v>0</v>
      </c>
      <c r="CX3232">
        <v>0</v>
      </c>
      <c r="CY3232">
        <v>0</v>
      </c>
      <c r="CZ3232">
        <v>0</v>
      </c>
      <c r="DA3232">
        <v>0</v>
      </c>
      <c r="DB3232">
        <v>0</v>
      </c>
      <c r="DC3232">
        <v>0</v>
      </c>
      <c r="DD3232">
        <v>0</v>
      </c>
      <c r="DE3232">
        <v>0</v>
      </c>
      <c r="DF3232">
        <v>0</v>
      </c>
      <c r="DG3232">
        <v>0</v>
      </c>
      <c r="DH3232">
        <v>0</v>
      </c>
      <c r="DI3232">
        <v>0</v>
      </c>
      <c r="DJ3232">
        <v>0</v>
      </c>
      <c r="DK3232">
        <v>0</v>
      </c>
      <c r="DL3232">
        <v>0</v>
      </c>
      <c r="DM3232">
        <v>0</v>
      </c>
      <c r="DN3232">
        <v>0</v>
      </c>
      <c r="DO3232">
        <v>0</v>
      </c>
      <c r="DP3232">
        <v>0</v>
      </c>
      <c r="DQ3232">
        <v>0</v>
      </c>
      <c r="DR3232">
        <v>0</v>
      </c>
      <c r="DS3232">
        <v>0</v>
      </c>
      <c r="DT3232">
        <v>0</v>
      </c>
      <c r="DU3232">
        <v>0</v>
      </c>
      <c r="DV3232">
        <v>0</v>
      </c>
      <c r="DW3232">
        <v>1</v>
      </c>
      <c r="DX3232">
        <v>94</v>
      </c>
      <c r="DY3232">
        <v>2</v>
      </c>
      <c r="DZ3232">
        <v>0</v>
      </c>
      <c r="EA3232">
        <v>22</v>
      </c>
      <c r="EB3232">
        <v>0</v>
      </c>
      <c r="EC3232">
        <v>104</v>
      </c>
      <c r="ED3232" s="6">
        <v>0</v>
      </c>
      <c r="EE3232">
        <v>0</v>
      </c>
      <c r="EF3232">
        <v>1</v>
      </c>
      <c r="EG3232">
        <v>1</v>
      </c>
      <c r="EJ3232" s="40"/>
      <c r="EK3232" t="s">
        <v>3178</v>
      </c>
    </row>
    <row r="3233" spans="1:141" x14ac:dyDescent="0.15">
      <c r="A3233" s="48">
        <v>3191</v>
      </c>
      <c r="B3233" s="40">
        <v>1</v>
      </c>
      <c r="C3233">
        <v>38</v>
      </c>
      <c r="D3233" s="2" t="s">
        <v>3199</v>
      </c>
      <c r="E3233">
        <v>4</v>
      </c>
      <c r="F3233">
        <v>45</v>
      </c>
      <c r="G3233">
        <v>9</v>
      </c>
      <c r="H3233">
        <v>35</v>
      </c>
      <c r="I3233">
        <v>12</v>
      </c>
      <c r="J3233">
        <v>1</v>
      </c>
      <c r="K3233">
        <v>26</v>
      </c>
      <c r="L3233">
        <v>19</v>
      </c>
      <c r="M3233">
        <v>0</v>
      </c>
      <c r="N3233" s="23">
        <v>1</v>
      </c>
      <c r="O3233">
        <v>2</v>
      </c>
      <c r="P3233" s="8">
        <v>0</v>
      </c>
      <c r="Q3233">
        <v>60</v>
      </c>
      <c r="R3233">
        <v>3</v>
      </c>
      <c r="S3233">
        <v>1</v>
      </c>
      <c r="T3233">
        <v>38</v>
      </c>
      <c r="U3233">
        <v>45</v>
      </c>
      <c r="V3233" s="50">
        <v>2</v>
      </c>
      <c r="W3233" s="50" t="s">
        <v>3180</v>
      </c>
      <c r="X3233" s="50">
        <v>1</v>
      </c>
      <c r="Y3233" s="51">
        <v>5.11111</v>
      </c>
      <c r="Z3233" s="51">
        <v>9.4741999999999997</v>
      </c>
      <c r="AA3233" s="51">
        <v>2.5025641239289533</v>
      </c>
      <c r="AB3233" s="51">
        <v>2448.9584743573719</v>
      </c>
      <c r="AC3233">
        <v>100</v>
      </c>
      <c r="AD3233">
        <v>0</v>
      </c>
      <c r="AE3233">
        <v>600</v>
      </c>
      <c r="AF3233" s="6">
        <v>0</v>
      </c>
      <c r="AG3233" s="52">
        <v>3500</v>
      </c>
      <c r="AH3233">
        <v>3500</v>
      </c>
      <c r="AI3233" s="52">
        <v>30</v>
      </c>
      <c r="AJ3233" s="52">
        <v>400</v>
      </c>
      <c r="AK3233" s="6">
        <v>430</v>
      </c>
      <c r="AL3233" s="6">
        <v>25</v>
      </c>
      <c r="AM3233" s="6">
        <v>128</v>
      </c>
      <c r="AN3233" s="52">
        <v>825</v>
      </c>
      <c r="AO3233" s="5">
        <f t="shared" si="331"/>
        <v>0</v>
      </c>
      <c r="AP3233" s="75" t="s">
        <v>2024</v>
      </c>
      <c r="AQ3233" s="13">
        <v>963.88692371786851</v>
      </c>
      <c r="AR3233" s="13">
        <v>465.88692371786851</v>
      </c>
      <c r="AS3233" s="13">
        <v>327</v>
      </c>
      <c r="AT3233">
        <v>370</v>
      </c>
      <c r="AU3233">
        <v>0</v>
      </c>
      <c r="AV3233">
        <v>32</v>
      </c>
      <c r="AW3233" s="48">
        <v>2</v>
      </c>
      <c r="AX3233">
        <v>2</v>
      </c>
      <c r="AY3233">
        <v>1</v>
      </c>
      <c r="AZ3233">
        <v>0</v>
      </c>
      <c r="BA3233">
        <v>0</v>
      </c>
      <c r="BB3233">
        <v>10</v>
      </c>
      <c r="BC3233">
        <v>0</v>
      </c>
      <c r="BD3233">
        <v>30</v>
      </c>
      <c r="BE3233" s="7">
        <f t="shared" si="332"/>
        <v>410.17999999999995</v>
      </c>
      <c r="BF3233" s="7">
        <f t="shared" si="333"/>
        <v>0</v>
      </c>
      <c r="BG3233" s="7">
        <f t="shared" si="334"/>
        <v>410.17999999999995</v>
      </c>
      <c r="BH3233" s="7">
        <f t="shared" si="335"/>
        <v>633.20000000000005</v>
      </c>
      <c r="BI3233">
        <v>42</v>
      </c>
      <c r="BJ3233">
        <v>400</v>
      </c>
      <c r="BK3233">
        <v>20</v>
      </c>
      <c r="BL3233">
        <v>8</v>
      </c>
      <c r="BM3233">
        <v>0</v>
      </c>
      <c r="BN3233">
        <v>100</v>
      </c>
      <c r="BO3233">
        <v>0</v>
      </c>
      <c r="BP3233">
        <v>0</v>
      </c>
      <c r="BQ3233">
        <v>58</v>
      </c>
      <c r="BR3233" s="9" t="s">
        <v>2189</v>
      </c>
      <c r="BS3233">
        <v>4</v>
      </c>
      <c r="BT3233">
        <v>40</v>
      </c>
      <c r="BU3233" s="8">
        <v>0.33</v>
      </c>
      <c r="BV3233" s="64">
        <f>BT3233*BU3233</f>
        <v>13.200000000000001</v>
      </c>
      <c r="BW3233">
        <v>0</v>
      </c>
      <c r="BX3233" s="9"/>
      <c r="BY3233">
        <v>0</v>
      </c>
      <c r="BZ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  <c r="CI3233">
        <v>38004</v>
      </c>
      <c r="CJ3233">
        <v>45011</v>
      </c>
      <c r="CK3233">
        <v>4</v>
      </c>
      <c r="CL3233">
        <v>4</v>
      </c>
      <c r="CM3233">
        <v>0</v>
      </c>
      <c r="CN3233">
        <v>0</v>
      </c>
      <c r="CO3233">
        <v>0</v>
      </c>
      <c r="CP3233">
        <v>0</v>
      </c>
      <c r="CQ3233">
        <v>0</v>
      </c>
      <c r="CR3233">
        <v>0</v>
      </c>
      <c r="CS3233">
        <v>0</v>
      </c>
      <c r="CT3233">
        <v>0</v>
      </c>
      <c r="CU3233">
        <v>0</v>
      </c>
      <c r="CV3233">
        <v>0</v>
      </c>
      <c r="CW3233">
        <v>0</v>
      </c>
      <c r="CX3233">
        <v>0</v>
      </c>
      <c r="CY3233">
        <v>0</v>
      </c>
      <c r="CZ3233">
        <v>0</v>
      </c>
      <c r="DA3233">
        <v>0</v>
      </c>
      <c r="DB3233">
        <v>0</v>
      </c>
      <c r="DC3233">
        <v>0</v>
      </c>
      <c r="DD3233">
        <v>0</v>
      </c>
      <c r="DE3233">
        <v>0</v>
      </c>
      <c r="DF3233">
        <v>0</v>
      </c>
      <c r="DG3233">
        <v>0</v>
      </c>
      <c r="DH3233">
        <v>0</v>
      </c>
      <c r="DI3233">
        <v>0</v>
      </c>
      <c r="DJ3233">
        <v>0</v>
      </c>
      <c r="DK3233">
        <v>0</v>
      </c>
      <c r="DL3233">
        <v>0</v>
      </c>
      <c r="DM3233">
        <v>0</v>
      </c>
      <c r="DN3233">
        <v>0</v>
      </c>
      <c r="DO3233">
        <v>0</v>
      </c>
      <c r="DP3233">
        <v>0</v>
      </c>
      <c r="DQ3233">
        <v>0</v>
      </c>
      <c r="DR3233">
        <v>0</v>
      </c>
      <c r="DS3233">
        <v>0</v>
      </c>
      <c r="DT3233">
        <v>0</v>
      </c>
      <c r="DU3233">
        <v>0</v>
      </c>
      <c r="DV3233">
        <v>0</v>
      </c>
      <c r="DW3233">
        <v>1</v>
      </c>
      <c r="DX3233">
        <v>94</v>
      </c>
      <c r="DY3233">
        <v>2</v>
      </c>
      <c r="DZ3233">
        <v>140.68440000000001</v>
      </c>
      <c r="EA3233">
        <v>66</v>
      </c>
      <c r="EB3233">
        <v>0</v>
      </c>
      <c r="EC3233">
        <v>192.68440000000001</v>
      </c>
      <c r="ED3233" s="6">
        <v>0</v>
      </c>
      <c r="EE3233">
        <v>0</v>
      </c>
      <c r="EF3233">
        <v>2</v>
      </c>
      <c r="EG3233">
        <v>3</v>
      </c>
      <c r="EJ3233" s="40"/>
      <c r="EK3233" t="s">
        <v>2980</v>
      </c>
    </row>
    <row r="3234" spans="1:141" x14ac:dyDescent="0.15">
      <c r="A3234" s="48">
        <v>3193</v>
      </c>
      <c r="B3234" s="40">
        <v>1</v>
      </c>
      <c r="C3234">
        <v>38</v>
      </c>
      <c r="D3234" s="2" t="s">
        <v>3157</v>
      </c>
      <c r="E3234">
        <v>4</v>
      </c>
      <c r="F3234">
        <v>45</v>
      </c>
      <c r="G3234">
        <v>9</v>
      </c>
      <c r="H3234">
        <v>35</v>
      </c>
      <c r="I3234">
        <v>12</v>
      </c>
      <c r="J3234">
        <v>3</v>
      </c>
      <c r="K3234">
        <v>26</v>
      </c>
      <c r="L3234">
        <v>32</v>
      </c>
      <c r="M3234">
        <v>0</v>
      </c>
      <c r="N3234" s="56">
        <v>2</v>
      </c>
      <c r="O3234">
        <v>2</v>
      </c>
      <c r="P3234" s="8">
        <v>0</v>
      </c>
      <c r="Q3234">
        <v>22</v>
      </c>
      <c r="R3234">
        <v>2</v>
      </c>
      <c r="S3234">
        <v>2</v>
      </c>
      <c r="T3234">
        <v>38</v>
      </c>
      <c r="U3234">
        <v>45</v>
      </c>
      <c r="V3234" s="50">
        <v>2</v>
      </c>
      <c r="W3234" s="50" t="s">
        <v>3310</v>
      </c>
      <c r="X3234" s="50">
        <v>1</v>
      </c>
      <c r="Y3234" s="51">
        <v>5.11111</v>
      </c>
      <c r="Z3234" s="51">
        <v>9.4741999999999997</v>
      </c>
      <c r="AA3234" s="51">
        <v>2.5025641239289533</v>
      </c>
      <c r="AB3234" s="51">
        <v>236.85499999999999</v>
      </c>
      <c r="AC3234">
        <v>25</v>
      </c>
      <c r="AD3234">
        <v>0</v>
      </c>
      <c r="AE3234">
        <v>0</v>
      </c>
      <c r="AF3234" s="6">
        <v>0</v>
      </c>
      <c r="AG3234" s="52">
        <v>75</v>
      </c>
      <c r="AH3234">
        <v>75</v>
      </c>
      <c r="AI3234" s="52">
        <v>0</v>
      </c>
      <c r="AJ3234" s="52">
        <v>55</v>
      </c>
      <c r="AK3234" s="6">
        <v>55</v>
      </c>
      <c r="AL3234" s="6">
        <v>0</v>
      </c>
      <c r="AM3234" s="6">
        <v>0</v>
      </c>
      <c r="AN3234" s="52">
        <v>450</v>
      </c>
      <c r="AO3234" s="5">
        <f t="shared" si="331"/>
        <v>0</v>
      </c>
      <c r="AP3234" s="75" t="s">
        <v>560</v>
      </c>
      <c r="AQ3234" s="13">
        <v>458.25</v>
      </c>
      <c r="AR3234" s="13">
        <v>458.25</v>
      </c>
      <c r="AS3234" s="13">
        <v>450</v>
      </c>
      <c r="AT3234">
        <v>0</v>
      </c>
      <c r="AU3234">
        <v>0</v>
      </c>
      <c r="AV3234">
        <v>0</v>
      </c>
      <c r="AW3234" s="48">
        <v>2</v>
      </c>
      <c r="AX3234">
        <v>1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5</v>
      </c>
      <c r="BE3234" s="7">
        <f t="shared" si="332"/>
        <v>68.31</v>
      </c>
      <c r="BF3234" s="7">
        <f t="shared" si="333"/>
        <v>0</v>
      </c>
      <c r="BG3234" s="7">
        <f t="shared" si="334"/>
        <v>68.31</v>
      </c>
      <c r="BH3234" s="7">
        <f t="shared" si="335"/>
        <v>411</v>
      </c>
      <c r="BI3234">
        <v>15</v>
      </c>
      <c r="BJ3234">
        <v>150</v>
      </c>
      <c r="BK3234">
        <v>10</v>
      </c>
      <c r="BL3234">
        <v>6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 s="9" t="s">
        <v>2979</v>
      </c>
      <c r="BS3234">
        <v>0</v>
      </c>
      <c r="BT3234">
        <v>0</v>
      </c>
      <c r="BU3234" s="8"/>
      <c r="BV3234" s="8"/>
      <c r="BW3234">
        <v>0</v>
      </c>
      <c r="BX3234" s="9"/>
      <c r="BY3234">
        <v>0</v>
      </c>
      <c r="BZ3234">
        <v>0</v>
      </c>
      <c r="CC3234">
        <v>0</v>
      </c>
      <c r="CD3234">
        <v>0</v>
      </c>
      <c r="CE3234">
        <v>0</v>
      </c>
      <c r="CF3234">
        <v>0</v>
      </c>
      <c r="CG3234">
        <v>0</v>
      </c>
      <c r="CH3234">
        <v>0</v>
      </c>
      <c r="CI3234">
        <v>38004</v>
      </c>
      <c r="CJ3234">
        <v>45011</v>
      </c>
      <c r="CK3234">
        <v>0</v>
      </c>
      <c r="CL3234">
        <v>0</v>
      </c>
      <c r="CM3234">
        <v>0</v>
      </c>
      <c r="CN3234">
        <v>0</v>
      </c>
      <c r="CO3234">
        <v>0</v>
      </c>
      <c r="CP3234">
        <v>0</v>
      </c>
      <c r="CQ3234">
        <v>0</v>
      </c>
      <c r="CR3234">
        <v>0</v>
      </c>
      <c r="CS3234">
        <v>0</v>
      </c>
      <c r="CT3234">
        <v>0</v>
      </c>
      <c r="CU3234">
        <v>0</v>
      </c>
      <c r="CV3234">
        <v>0</v>
      </c>
      <c r="CW3234">
        <v>0</v>
      </c>
      <c r="CX3234">
        <v>0</v>
      </c>
      <c r="CY3234">
        <v>0</v>
      </c>
      <c r="CZ3234">
        <v>0</v>
      </c>
      <c r="DA3234">
        <v>0</v>
      </c>
      <c r="DB3234">
        <v>0</v>
      </c>
      <c r="DC3234">
        <v>0</v>
      </c>
      <c r="DD3234">
        <v>0</v>
      </c>
      <c r="DE3234">
        <v>0</v>
      </c>
      <c r="DF3234">
        <v>0</v>
      </c>
      <c r="DG3234">
        <v>0</v>
      </c>
      <c r="DH3234">
        <v>0</v>
      </c>
      <c r="DI3234">
        <v>0</v>
      </c>
      <c r="DJ3234">
        <v>0</v>
      </c>
      <c r="DK3234">
        <v>0</v>
      </c>
      <c r="DL3234">
        <v>0</v>
      </c>
      <c r="DM3234">
        <v>0</v>
      </c>
      <c r="DN3234">
        <v>0</v>
      </c>
      <c r="DO3234">
        <v>0</v>
      </c>
      <c r="DP3234">
        <v>0</v>
      </c>
      <c r="DQ3234">
        <v>0</v>
      </c>
      <c r="DR3234">
        <v>0</v>
      </c>
      <c r="DS3234">
        <v>0</v>
      </c>
      <c r="DT3234">
        <v>0</v>
      </c>
      <c r="DU3234">
        <v>0</v>
      </c>
      <c r="DV3234">
        <v>0</v>
      </c>
      <c r="DW3234">
        <v>1</v>
      </c>
      <c r="DX3234">
        <v>94</v>
      </c>
      <c r="DY3234">
        <v>2</v>
      </c>
      <c r="DZ3234">
        <v>0</v>
      </c>
      <c r="EA3234">
        <v>25</v>
      </c>
      <c r="EB3234">
        <v>0</v>
      </c>
      <c r="EC3234">
        <v>104</v>
      </c>
      <c r="ED3234" s="6">
        <v>0</v>
      </c>
      <c r="EE3234">
        <v>0</v>
      </c>
      <c r="EF3234">
        <v>1</v>
      </c>
      <c r="EG3234">
        <v>1</v>
      </c>
      <c r="EJ3234" s="40"/>
      <c r="EK3234" t="s">
        <v>2980</v>
      </c>
    </row>
    <row r="3235" spans="1:141" x14ac:dyDescent="0.15">
      <c r="A3235" s="48">
        <v>3194</v>
      </c>
      <c r="B3235" s="40">
        <v>1</v>
      </c>
      <c r="C3235">
        <v>38</v>
      </c>
      <c r="D3235" s="2" t="s">
        <v>561</v>
      </c>
      <c r="E3235">
        <v>4</v>
      </c>
      <c r="F3235">
        <v>45</v>
      </c>
      <c r="G3235">
        <v>9</v>
      </c>
      <c r="H3235">
        <v>35</v>
      </c>
      <c r="I3235">
        <v>12</v>
      </c>
      <c r="J3235">
        <v>4</v>
      </c>
      <c r="K3235">
        <v>26</v>
      </c>
      <c r="L3235">
        <v>34</v>
      </c>
      <c r="M3235">
        <v>0</v>
      </c>
      <c r="N3235" s="23">
        <v>1</v>
      </c>
      <c r="O3235">
        <v>2</v>
      </c>
      <c r="P3235" s="8">
        <v>0</v>
      </c>
      <c r="Q3235">
        <v>29</v>
      </c>
      <c r="R3235">
        <v>4</v>
      </c>
      <c r="S3235">
        <v>1</v>
      </c>
      <c r="T3235">
        <v>38</v>
      </c>
      <c r="U3235">
        <v>45</v>
      </c>
      <c r="V3235" s="50">
        <v>2</v>
      </c>
      <c r="W3235" s="50" t="s">
        <v>2023</v>
      </c>
      <c r="X3235" s="50">
        <v>1</v>
      </c>
      <c r="Y3235" s="51">
        <v>5.11111</v>
      </c>
      <c r="Z3235" s="51">
        <v>9.4741999999999997</v>
      </c>
      <c r="AA3235" s="51">
        <v>2.5025641239289533</v>
      </c>
      <c r="AB3235" s="51">
        <v>601.69620702967677</v>
      </c>
      <c r="AC3235">
        <v>40</v>
      </c>
      <c r="AD3235">
        <v>0</v>
      </c>
      <c r="AE3235">
        <v>89</v>
      </c>
      <c r="AF3235" s="6">
        <v>0</v>
      </c>
      <c r="AG3235" s="52">
        <v>380</v>
      </c>
      <c r="AH3235">
        <v>380</v>
      </c>
      <c r="AI3235" s="52">
        <v>50</v>
      </c>
      <c r="AJ3235" s="52">
        <v>300</v>
      </c>
      <c r="AK3235" s="6">
        <v>350</v>
      </c>
      <c r="AL3235" s="6">
        <v>5</v>
      </c>
      <c r="AM3235" s="6">
        <v>0</v>
      </c>
      <c r="AN3235" s="52">
        <v>400</v>
      </c>
      <c r="AO3235" s="5">
        <f t="shared" si="331"/>
        <v>0</v>
      </c>
      <c r="AP3235" s="75" t="s">
        <v>562</v>
      </c>
      <c r="AQ3235" s="13">
        <v>462.48641035148387</v>
      </c>
      <c r="AR3235" s="13">
        <v>387.48641035148387</v>
      </c>
      <c r="AS3235" s="13">
        <v>325</v>
      </c>
      <c r="AT3235">
        <v>75</v>
      </c>
      <c r="AU3235">
        <v>0</v>
      </c>
      <c r="AV3235">
        <v>20</v>
      </c>
      <c r="AW3235" s="48">
        <v>2</v>
      </c>
      <c r="AX3235">
        <v>1</v>
      </c>
      <c r="AY3235">
        <v>1</v>
      </c>
      <c r="AZ3235">
        <v>0</v>
      </c>
      <c r="BA3235">
        <v>1</v>
      </c>
      <c r="BB3235">
        <v>15</v>
      </c>
      <c r="BC3235">
        <v>0</v>
      </c>
      <c r="BD3235">
        <v>20</v>
      </c>
      <c r="BE3235" s="7">
        <f t="shared" si="332"/>
        <v>424.47</v>
      </c>
      <c r="BF3235" s="7">
        <f t="shared" si="333"/>
        <v>0</v>
      </c>
      <c r="BG3235" s="7">
        <f t="shared" si="334"/>
        <v>424.47</v>
      </c>
      <c r="BH3235" s="7">
        <f t="shared" si="335"/>
        <v>327.7312</v>
      </c>
      <c r="BI3235">
        <v>20</v>
      </c>
      <c r="BJ3235">
        <v>200</v>
      </c>
      <c r="BK3235">
        <v>12</v>
      </c>
      <c r="BL3235">
        <v>4</v>
      </c>
      <c r="BM3235">
        <v>0</v>
      </c>
      <c r="BN3235">
        <v>50</v>
      </c>
      <c r="BO3235">
        <v>0</v>
      </c>
      <c r="BP3235">
        <v>0</v>
      </c>
      <c r="BQ3235">
        <v>50</v>
      </c>
      <c r="BR3235" s="9" t="s">
        <v>563</v>
      </c>
      <c r="BS3235">
        <v>1</v>
      </c>
      <c r="BT3235">
        <v>18</v>
      </c>
      <c r="BU3235" s="8">
        <v>6.8400000000000002E-2</v>
      </c>
      <c r="BV3235" s="64">
        <f>BT3235*BU3235</f>
        <v>1.2312000000000001</v>
      </c>
      <c r="BW3235">
        <v>58</v>
      </c>
      <c r="BX3235" s="9" t="s">
        <v>564</v>
      </c>
      <c r="BY3235">
        <v>3</v>
      </c>
      <c r="BZ3235">
        <v>50</v>
      </c>
      <c r="CA3235" s="8">
        <v>0.33</v>
      </c>
      <c r="CB3235" s="64">
        <f>BZ3235*CA3235</f>
        <v>16.5</v>
      </c>
      <c r="CC3235">
        <v>62</v>
      </c>
      <c r="CD3235">
        <v>5</v>
      </c>
      <c r="CE3235">
        <v>40</v>
      </c>
      <c r="CF3235">
        <v>74</v>
      </c>
      <c r="CG3235">
        <v>0</v>
      </c>
      <c r="CH3235">
        <v>10</v>
      </c>
      <c r="CI3235">
        <v>38004</v>
      </c>
      <c r="CJ3235">
        <v>45011</v>
      </c>
      <c r="CK3235">
        <v>3</v>
      </c>
      <c r="CL3235">
        <v>3</v>
      </c>
      <c r="CM3235">
        <v>1</v>
      </c>
      <c r="CN3235">
        <v>1</v>
      </c>
      <c r="CO3235">
        <v>0</v>
      </c>
      <c r="CP3235">
        <v>0</v>
      </c>
      <c r="CQ3235">
        <v>0</v>
      </c>
      <c r="CR3235">
        <v>0</v>
      </c>
      <c r="CS3235">
        <v>0</v>
      </c>
      <c r="CT3235">
        <v>0</v>
      </c>
      <c r="CU3235">
        <v>5</v>
      </c>
      <c r="CV3235">
        <v>5</v>
      </c>
      <c r="CW3235">
        <v>0</v>
      </c>
      <c r="CX3235">
        <v>0</v>
      </c>
      <c r="CY3235">
        <v>0</v>
      </c>
      <c r="CZ3235">
        <v>0</v>
      </c>
      <c r="DA3235">
        <v>0</v>
      </c>
      <c r="DB3235">
        <v>0</v>
      </c>
      <c r="DC3235">
        <v>0</v>
      </c>
      <c r="DD3235">
        <v>10</v>
      </c>
      <c r="DE3235">
        <v>0</v>
      </c>
      <c r="DF3235">
        <v>0</v>
      </c>
      <c r="DG3235">
        <v>0</v>
      </c>
      <c r="DH3235">
        <v>0</v>
      </c>
      <c r="DI3235">
        <v>0</v>
      </c>
      <c r="DJ3235">
        <v>0</v>
      </c>
      <c r="DK3235">
        <v>0</v>
      </c>
      <c r="DL3235">
        <v>0</v>
      </c>
      <c r="DM3235">
        <v>0</v>
      </c>
      <c r="DN3235">
        <v>0</v>
      </c>
      <c r="DO3235">
        <v>0</v>
      </c>
      <c r="DP3235">
        <v>0</v>
      </c>
      <c r="DQ3235">
        <v>0</v>
      </c>
      <c r="DR3235">
        <v>0</v>
      </c>
      <c r="DS3235">
        <v>0</v>
      </c>
      <c r="DT3235">
        <v>0</v>
      </c>
      <c r="DU3235">
        <v>0</v>
      </c>
      <c r="DV3235">
        <v>0</v>
      </c>
      <c r="DW3235">
        <v>1</v>
      </c>
      <c r="DX3235">
        <v>94</v>
      </c>
      <c r="DY3235">
        <v>2</v>
      </c>
      <c r="DZ3235">
        <v>28.517109999999999</v>
      </c>
      <c r="EA3235">
        <v>41</v>
      </c>
      <c r="EB3235">
        <v>0</v>
      </c>
      <c r="EC3235">
        <v>80.517110000000002</v>
      </c>
      <c r="ED3235" s="6">
        <v>0</v>
      </c>
      <c r="EE3235">
        <v>0</v>
      </c>
      <c r="EF3235">
        <v>1</v>
      </c>
      <c r="EG3235">
        <v>2</v>
      </c>
      <c r="EJ3235" s="40"/>
      <c r="EK3235" t="s">
        <v>565</v>
      </c>
    </row>
    <row r="3236" spans="1:141" x14ac:dyDescent="0.15">
      <c r="A3236" s="48">
        <v>3195</v>
      </c>
      <c r="B3236" s="40">
        <v>1</v>
      </c>
      <c r="C3236">
        <v>38</v>
      </c>
      <c r="D3236" s="2" t="s">
        <v>566</v>
      </c>
      <c r="E3236">
        <v>4</v>
      </c>
      <c r="F3236">
        <v>45</v>
      </c>
      <c r="G3236">
        <v>9</v>
      </c>
      <c r="H3236">
        <v>35</v>
      </c>
      <c r="I3236">
        <v>12</v>
      </c>
      <c r="J3236">
        <v>5</v>
      </c>
      <c r="K3236">
        <v>26</v>
      </c>
      <c r="L3236">
        <v>43</v>
      </c>
      <c r="M3236">
        <v>0</v>
      </c>
      <c r="N3236" s="23">
        <v>1</v>
      </c>
      <c r="O3236">
        <v>2</v>
      </c>
      <c r="P3236" s="8">
        <v>0</v>
      </c>
      <c r="Q3236">
        <v>55</v>
      </c>
      <c r="R3236">
        <v>4</v>
      </c>
      <c r="S3236">
        <v>1</v>
      </c>
      <c r="T3236">
        <v>38</v>
      </c>
      <c r="U3236">
        <v>45</v>
      </c>
      <c r="V3236" s="50">
        <v>2</v>
      </c>
      <c r="W3236" s="50" t="s">
        <v>567</v>
      </c>
      <c r="X3236" s="50">
        <v>1</v>
      </c>
      <c r="Y3236" s="51">
        <v>5.11111</v>
      </c>
      <c r="Z3236" s="51">
        <v>9.4741999999999997</v>
      </c>
      <c r="AA3236" s="51">
        <v>2.5025641239289533</v>
      </c>
      <c r="AB3236" s="51">
        <v>868.75969487147438</v>
      </c>
      <c r="AC3236">
        <v>60</v>
      </c>
      <c r="AD3236">
        <v>0</v>
      </c>
      <c r="AE3236">
        <v>120</v>
      </c>
      <c r="AF3236" s="6">
        <v>0</v>
      </c>
      <c r="AG3236" s="52">
        <v>300</v>
      </c>
      <c r="AH3236">
        <v>300</v>
      </c>
      <c r="AI3236" s="52">
        <v>75</v>
      </c>
      <c r="AJ3236" s="52">
        <v>275</v>
      </c>
      <c r="AK3236" s="6">
        <v>350</v>
      </c>
      <c r="AL3236" s="6">
        <v>20</v>
      </c>
      <c r="AM3236" s="6">
        <v>0</v>
      </c>
      <c r="AN3236" s="52">
        <v>850</v>
      </c>
      <c r="AO3236" s="5">
        <f t="shared" si="331"/>
        <v>0</v>
      </c>
      <c r="AP3236" s="75" t="s">
        <v>2024</v>
      </c>
      <c r="AQ3236" s="13">
        <v>915.79038474357367</v>
      </c>
      <c r="AR3236" s="13">
        <v>815.79038474357367</v>
      </c>
      <c r="AS3236" s="13">
        <v>750</v>
      </c>
      <c r="AT3236">
        <v>100</v>
      </c>
      <c r="AU3236">
        <v>0</v>
      </c>
      <c r="AV3236">
        <v>0</v>
      </c>
      <c r="AW3236" s="48">
        <v>2</v>
      </c>
      <c r="AX3236">
        <v>1</v>
      </c>
      <c r="AY3236">
        <v>1</v>
      </c>
      <c r="AZ3236">
        <v>0</v>
      </c>
      <c r="BA3236">
        <v>3</v>
      </c>
      <c r="BB3236">
        <v>3</v>
      </c>
      <c r="BC3236">
        <v>0</v>
      </c>
      <c r="BD3236">
        <v>30</v>
      </c>
      <c r="BE3236" s="7">
        <f t="shared" si="332"/>
        <v>314.69000000000005</v>
      </c>
      <c r="BF3236" s="7">
        <f t="shared" si="333"/>
        <v>0</v>
      </c>
      <c r="BG3236" s="7">
        <f t="shared" si="334"/>
        <v>314.69000000000005</v>
      </c>
      <c r="BH3236" s="7">
        <f t="shared" si="335"/>
        <v>463.5</v>
      </c>
      <c r="BI3236">
        <v>70</v>
      </c>
      <c r="BJ3236">
        <v>700</v>
      </c>
      <c r="BK3236">
        <v>7</v>
      </c>
      <c r="BL3236">
        <v>3</v>
      </c>
      <c r="BM3236">
        <v>0</v>
      </c>
      <c r="BN3236">
        <v>75</v>
      </c>
      <c r="BO3236">
        <v>0</v>
      </c>
      <c r="BP3236">
        <v>0</v>
      </c>
      <c r="BQ3236">
        <v>58</v>
      </c>
      <c r="BR3236" s="9" t="s">
        <v>568</v>
      </c>
      <c r="BS3236">
        <v>5</v>
      </c>
      <c r="BT3236">
        <v>100</v>
      </c>
      <c r="BU3236" s="8">
        <v>0.33</v>
      </c>
      <c r="BV3236" s="64">
        <f>BT3236*BU3236</f>
        <v>33</v>
      </c>
      <c r="BW3236">
        <v>0</v>
      </c>
      <c r="BX3236" s="9"/>
      <c r="BY3236">
        <v>0</v>
      </c>
      <c r="BZ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38004</v>
      </c>
      <c r="CJ3236">
        <v>45011</v>
      </c>
      <c r="CK3236">
        <v>5</v>
      </c>
      <c r="CL3236">
        <v>5</v>
      </c>
      <c r="CM3236">
        <v>0</v>
      </c>
      <c r="CN3236">
        <v>0</v>
      </c>
      <c r="CO3236">
        <v>0</v>
      </c>
      <c r="CP3236">
        <v>0</v>
      </c>
      <c r="CQ3236">
        <v>0</v>
      </c>
      <c r="CR3236">
        <v>0</v>
      </c>
      <c r="CS3236">
        <v>0</v>
      </c>
      <c r="CT3236">
        <v>0</v>
      </c>
      <c r="CU3236">
        <v>0</v>
      </c>
      <c r="CV3236">
        <v>0</v>
      </c>
      <c r="CW3236">
        <v>0</v>
      </c>
      <c r="CX3236">
        <v>0</v>
      </c>
      <c r="CY3236">
        <v>0</v>
      </c>
      <c r="CZ3236">
        <v>0</v>
      </c>
      <c r="DA3236">
        <v>0</v>
      </c>
      <c r="DB3236">
        <v>0</v>
      </c>
      <c r="DC3236">
        <v>0</v>
      </c>
      <c r="DD3236">
        <v>0</v>
      </c>
      <c r="DE3236">
        <v>0</v>
      </c>
      <c r="DF3236">
        <v>0</v>
      </c>
      <c r="DG3236">
        <v>0</v>
      </c>
      <c r="DH3236">
        <v>0</v>
      </c>
      <c r="DI3236">
        <v>0</v>
      </c>
      <c r="DJ3236">
        <v>0</v>
      </c>
      <c r="DK3236">
        <v>0</v>
      </c>
      <c r="DL3236">
        <v>0</v>
      </c>
      <c r="DM3236">
        <v>0</v>
      </c>
      <c r="DN3236">
        <v>0</v>
      </c>
      <c r="DO3236">
        <v>0</v>
      </c>
      <c r="DP3236">
        <v>0</v>
      </c>
      <c r="DQ3236">
        <v>0</v>
      </c>
      <c r="DR3236">
        <v>0</v>
      </c>
      <c r="DS3236">
        <v>0</v>
      </c>
      <c r="DT3236">
        <v>0</v>
      </c>
      <c r="DU3236">
        <v>0</v>
      </c>
      <c r="DV3236">
        <v>0</v>
      </c>
      <c r="DW3236">
        <v>1</v>
      </c>
      <c r="DX3236">
        <v>94</v>
      </c>
      <c r="DY3236">
        <v>2</v>
      </c>
      <c r="DZ3236">
        <v>38.02281</v>
      </c>
      <c r="EA3236">
        <v>82</v>
      </c>
      <c r="EB3236">
        <v>0</v>
      </c>
      <c r="EC3236">
        <v>90.022810000000007</v>
      </c>
      <c r="ED3236" s="6">
        <v>0</v>
      </c>
      <c r="EE3236">
        <v>0</v>
      </c>
      <c r="EF3236">
        <v>2</v>
      </c>
      <c r="EG3236">
        <v>3</v>
      </c>
      <c r="EJ3236" s="40"/>
      <c r="EK3236" t="s">
        <v>569</v>
      </c>
    </row>
    <row r="3237" spans="1:141" x14ac:dyDescent="0.15">
      <c r="A3237" s="48">
        <v>6620</v>
      </c>
      <c r="B3237" s="40">
        <v>1</v>
      </c>
      <c r="C3237">
        <v>1</v>
      </c>
      <c r="D3237" s="2" t="s">
        <v>570</v>
      </c>
      <c r="E3237">
        <v>24</v>
      </c>
      <c r="F3237">
        <v>1</v>
      </c>
      <c r="G3237">
        <v>25</v>
      </c>
      <c r="H3237">
        <v>63</v>
      </c>
      <c r="I3237">
        <v>1</v>
      </c>
      <c r="J3237">
        <v>5</v>
      </c>
      <c r="K3237">
        <v>1</v>
      </c>
      <c r="L3237">
        <v>47</v>
      </c>
      <c r="M3237">
        <v>1</v>
      </c>
      <c r="N3237" s="56">
        <v>2</v>
      </c>
      <c r="O3237">
        <v>2</v>
      </c>
      <c r="P3237" s="8">
        <v>0</v>
      </c>
      <c r="Q3237">
        <v>38</v>
      </c>
      <c r="R3237">
        <v>4</v>
      </c>
      <c r="S3237">
        <v>1</v>
      </c>
      <c r="T3237">
        <v>1</v>
      </c>
      <c r="U3237">
        <v>1</v>
      </c>
      <c r="V3237" s="21">
        <v>4</v>
      </c>
      <c r="W3237" s="21" t="s">
        <v>571</v>
      </c>
      <c r="X3237" s="21">
        <v>0</v>
      </c>
      <c r="Y3237" s="3">
        <v>4.18</v>
      </c>
      <c r="Z3237" s="70">
        <v>7.3285714285714283</v>
      </c>
      <c r="AA3237" s="70">
        <v>2.00064774408514</v>
      </c>
      <c r="AB3237" s="57">
        <v>256.5</v>
      </c>
      <c r="AC3237">
        <v>35</v>
      </c>
      <c r="AD3237">
        <v>0</v>
      </c>
      <c r="AE3237">
        <v>0</v>
      </c>
      <c r="AF3237" s="6">
        <v>0</v>
      </c>
      <c r="AG3237" s="52">
        <v>0</v>
      </c>
      <c r="AH3237" s="57">
        <v>256.5</v>
      </c>
      <c r="AI3237" s="52">
        <v>1</v>
      </c>
      <c r="AJ3237" s="52">
        <v>0</v>
      </c>
      <c r="AK3237" s="6">
        <v>1</v>
      </c>
      <c r="AL3237" s="6">
        <v>0</v>
      </c>
      <c r="AM3237" s="6">
        <v>0</v>
      </c>
      <c r="AN3237" s="52">
        <v>265</v>
      </c>
      <c r="AO3237" s="5">
        <f t="shared" si="331"/>
        <v>41.199999999999989</v>
      </c>
      <c r="AP3237" s="7" t="s">
        <v>1233</v>
      </c>
      <c r="AQ3237" s="13">
        <v>153.1</v>
      </c>
      <c r="AR3237" s="13">
        <v>153.1</v>
      </c>
      <c r="AS3237" s="13">
        <v>153.1</v>
      </c>
      <c r="AT3237">
        <v>0</v>
      </c>
      <c r="AU3237">
        <v>0</v>
      </c>
      <c r="AV3237">
        <v>0</v>
      </c>
      <c r="AW3237" s="48">
        <v>2</v>
      </c>
      <c r="AX3237">
        <v>0</v>
      </c>
      <c r="AY3237">
        <v>0</v>
      </c>
      <c r="AZ3237">
        <v>0</v>
      </c>
      <c r="BA3237">
        <v>1</v>
      </c>
      <c r="BB3237">
        <v>0</v>
      </c>
      <c r="BC3237">
        <v>0</v>
      </c>
      <c r="BD3237">
        <v>1</v>
      </c>
      <c r="BE3237" s="7">
        <f t="shared" si="332"/>
        <v>24.73</v>
      </c>
      <c r="BF3237" s="7">
        <f t="shared" si="333"/>
        <v>0</v>
      </c>
      <c r="BG3237" s="7">
        <f t="shared" si="334"/>
        <v>24.73</v>
      </c>
      <c r="BH3237" s="7">
        <f t="shared" si="335"/>
        <v>306.2</v>
      </c>
      <c r="BI3237">
        <v>3</v>
      </c>
      <c r="BJ3237">
        <v>15</v>
      </c>
      <c r="BK3237">
        <v>25</v>
      </c>
      <c r="BL3237">
        <v>5</v>
      </c>
      <c r="BM3237">
        <v>0</v>
      </c>
      <c r="BN3237">
        <v>0</v>
      </c>
      <c r="BO3237">
        <v>0</v>
      </c>
      <c r="BP3237">
        <v>0</v>
      </c>
      <c r="BQ3237">
        <v>58</v>
      </c>
      <c r="BR3237" s="9" t="s">
        <v>2189</v>
      </c>
      <c r="BS3237">
        <v>1</v>
      </c>
      <c r="BT3237">
        <v>10</v>
      </c>
      <c r="BU3237" s="8">
        <v>0.33</v>
      </c>
      <c r="BV3237" s="64">
        <f>BT3237*BU3237</f>
        <v>3.3000000000000003</v>
      </c>
      <c r="BW3237">
        <v>0</v>
      </c>
      <c r="BX3237" s="9"/>
      <c r="BY3237">
        <v>0</v>
      </c>
      <c r="BZ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  <c r="CI3237">
        <v>1024</v>
      </c>
      <c r="CJ3237">
        <v>1047</v>
      </c>
      <c r="CK3237">
        <v>1</v>
      </c>
      <c r="CL3237">
        <v>1</v>
      </c>
      <c r="CM3237">
        <v>0</v>
      </c>
      <c r="CN3237">
        <v>0</v>
      </c>
      <c r="CO3237">
        <v>0</v>
      </c>
      <c r="CP3237">
        <v>0</v>
      </c>
      <c r="CQ3237">
        <v>0</v>
      </c>
      <c r="CR3237">
        <v>0</v>
      </c>
      <c r="CS3237">
        <v>0</v>
      </c>
      <c r="CT3237">
        <v>0</v>
      </c>
      <c r="CU3237">
        <v>0</v>
      </c>
      <c r="CV3237">
        <v>0</v>
      </c>
      <c r="CW3237">
        <v>0</v>
      </c>
      <c r="CX3237">
        <v>0</v>
      </c>
      <c r="CY3237">
        <v>0</v>
      </c>
      <c r="CZ3237">
        <v>0</v>
      </c>
      <c r="DA3237">
        <v>0</v>
      </c>
      <c r="DB3237">
        <v>0</v>
      </c>
      <c r="DC3237">
        <v>0</v>
      </c>
      <c r="DD3237">
        <v>0</v>
      </c>
      <c r="DE3237">
        <v>0</v>
      </c>
      <c r="DF3237">
        <v>0</v>
      </c>
      <c r="DG3237">
        <v>0</v>
      </c>
      <c r="DH3237">
        <v>0</v>
      </c>
      <c r="DI3237">
        <v>0</v>
      </c>
      <c r="DJ3237">
        <v>0</v>
      </c>
      <c r="DK3237">
        <v>0</v>
      </c>
      <c r="DL3237">
        <v>0</v>
      </c>
      <c r="DM3237">
        <v>0</v>
      </c>
      <c r="DN3237">
        <v>0</v>
      </c>
      <c r="DO3237">
        <v>0</v>
      </c>
      <c r="DP3237">
        <v>0</v>
      </c>
      <c r="DQ3237">
        <v>0</v>
      </c>
      <c r="DR3237">
        <v>0</v>
      </c>
      <c r="DS3237">
        <v>0</v>
      </c>
      <c r="DT3237">
        <v>0</v>
      </c>
      <c r="DU3237">
        <v>0</v>
      </c>
      <c r="DV3237">
        <v>0</v>
      </c>
      <c r="DW3237">
        <v>0</v>
      </c>
      <c r="DX3237">
        <v>36</v>
      </c>
      <c r="DY3237">
        <v>6</v>
      </c>
      <c r="DZ3237">
        <v>0</v>
      </c>
      <c r="EA3237">
        <v>29</v>
      </c>
      <c r="EB3237">
        <v>0</v>
      </c>
      <c r="EC3237">
        <v>52</v>
      </c>
      <c r="ED3237" s="6">
        <v>0</v>
      </c>
      <c r="EE3237">
        <v>0</v>
      </c>
      <c r="EF3237">
        <v>1</v>
      </c>
      <c r="EG3237">
        <v>1</v>
      </c>
      <c r="EJ3237" s="40"/>
      <c r="EK3237" t="s">
        <v>2980</v>
      </c>
    </row>
    <row r="3238" spans="1:141" x14ac:dyDescent="0.15">
      <c r="A3238" s="48">
        <v>432</v>
      </c>
      <c r="B3238" s="40">
        <v>1</v>
      </c>
      <c r="C3238">
        <v>24</v>
      </c>
      <c r="D3238" s="2" t="s">
        <v>1297</v>
      </c>
      <c r="E3238">
        <v>66</v>
      </c>
      <c r="F3238">
        <v>28</v>
      </c>
      <c r="G3238">
        <v>31</v>
      </c>
      <c r="H3238">
        <v>105</v>
      </c>
      <c r="I3238">
        <v>2</v>
      </c>
      <c r="J3238">
        <v>4</v>
      </c>
      <c r="K3238">
        <v>3</v>
      </c>
      <c r="L3238">
        <v>3</v>
      </c>
      <c r="M3238">
        <v>0</v>
      </c>
      <c r="N3238" s="23">
        <v>1</v>
      </c>
      <c r="O3238">
        <v>0</v>
      </c>
      <c r="P3238" s="8">
        <v>1</v>
      </c>
      <c r="Q3238">
        <v>21</v>
      </c>
      <c r="R3238">
        <v>4</v>
      </c>
      <c r="S3238">
        <v>2</v>
      </c>
      <c r="T3238">
        <v>24</v>
      </c>
      <c r="U3238">
        <v>28</v>
      </c>
      <c r="V3238" s="21">
        <v>4</v>
      </c>
      <c r="W3238" s="21" t="s">
        <v>2982</v>
      </c>
      <c r="X3238" s="21">
        <v>0</v>
      </c>
      <c r="Y3238" s="51">
        <v>5.8490599999999997</v>
      </c>
      <c r="Z3238" s="51">
        <v>10.600347826086956</v>
      </c>
      <c r="AA3238" s="51">
        <v>2.6627318753820135</v>
      </c>
      <c r="AB3238" s="51">
        <v>371.01217391304345</v>
      </c>
      <c r="AC3238">
        <v>35</v>
      </c>
      <c r="AD3238">
        <v>0</v>
      </c>
      <c r="AE3238">
        <v>0</v>
      </c>
      <c r="AF3238" s="6">
        <v>0</v>
      </c>
      <c r="AG3238" s="52">
        <v>500</v>
      </c>
      <c r="AH3238">
        <v>500</v>
      </c>
      <c r="AI3238" s="52">
        <v>10</v>
      </c>
      <c r="AJ3238" s="52">
        <v>100</v>
      </c>
      <c r="AK3238" s="6">
        <v>110</v>
      </c>
      <c r="AL3238" s="6">
        <v>0</v>
      </c>
      <c r="AM3238" s="6">
        <v>0</v>
      </c>
      <c r="AN3238" s="52">
        <v>0</v>
      </c>
      <c r="AO3238" s="5">
        <v>192.9</v>
      </c>
      <c r="AP3238" s="7" t="s">
        <v>572</v>
      </c>
      <c r="AQ3238" s="13">
        <v>96.45</v>
      </c>
      <c r="AR3238" s="13">
        <v>96.45</v>
      </c>
      <c r="AS3238" s="13">
        <v>96.45</v>
      </c>
      <c r="AT3238">
        <v>0</v>
      </c>
      <c r="AU3238">
        <v>0</v>
      </c>
      <c r="AV3238">
        <v>0</v>
      </c>
      <c r="AW3238" s="48">
        <v>4</v>
      </c>
      <c r="AX3238">
        <v>0</v>
      </c>
      <c r="AY3238">
        <v>2</v>
      </c>
      <c r="AZ3238">
        <v>0</v>
      </c>
      <c r="BA3238">
        <v>0</v>
      </c>
      <c r="BB3238">
        <v>0</v>
      </c>
      <c r="BC3238">
        <v>0</v>
      </c>
      <c r="BD3238" s="6">
        <v>4</v>
      </c>
      <c r="BE3238" s="7">
        <v>124.84</v>
      </c>
      <c r="BF3238" s="7">
        <v>0</v>
      </c>
      <c r="BG3238" s="7">
        <v>124.84</v>
      </c>
      <c r="BH3238" s="7">
        <v>192.9</v>
      </c>
      <c r="BI3238" s="6">
        <v>4</v>
      </c>
      <c r="BJ3238" s="6">
        <v>40</v>
      </c>
      <c r="BK3238" s="6">
        <v>10</v>
      </c>
      <c r="BL3238" s="6">
        <v>3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 s="9" t="s">
        <v>573</v>
      </c>
      <c r="BS3238">
        <v>0</v>
      </c>
      <c r="BT3238">
        <v>0</v>
      </c>
      <c r="BU3238" s="8"/>
      <c r="BV3238" s="8"/>
      <c r="BW3238">
        <v>0</v>
      </c>
      <c r="BX3238" s="9"/>
      <c r="BY3238">
        <v>0</v>
      </c>
      <c r="BZ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  <c r="CI3238">
        <v>24066</v>
      </c>
      <c r="CJ3238">
        <v>28145</v>
      </c>
      <c r="CK3238">
        <v>0</v>
      </c>
      <c r="CL3238">
        <v>0</v>
      </c>
      <c r="CM3238">
        <v>0</v>
      </c>
      <c r="CN3238">
        <v>0</v>
      </c>
      <c r="CO3238">
        <v>0</v>
      </c>
      <c r="CP3238">
        <v>0</v>
      </c>
      <c r="CQ3238">
        <v>0</v>
      </c>
      <c r="CR3238">
        <v>0</v>
      </c>
      <c r="CS3238">
        <v>0</v>
      </c>
      <c r="CT3238">
        <v>0</v>
      </c>
      <c r="CU3238">
        <v>0</v>
      </c>
      <c r="CV3238">
        <v>0</v>
      </c>
      <c r="CW3238">
        <v>0</v>
      </c>
      <c r="CX3238">
        <v>0</v>
      </c>
      <c r="CY3238">
        <v>0</v>
      </c>
      <c r="CZ3238">
        <v>0</v>
      </c>
      <c r="DA3238">
        <v>0</v>
      </c>
      <c r="DB3238">
        <v>0</v>
      </c>
      <c r="DC3238">
        <v>0</v>
      </c>
      <c r="DD3238">
        <v>0</v>
      </c>
      <c r="DE3238">
        <v>0</v>
      </c>
      <c r="DF3238">
        <v>0</v>
      </c>
      <c r="DG3238">
        <v>0</v>
      </c>
      <c r="DH3238">
        <v>0</v>
      </c>
      <c r="DI3238">
        <v>0</v>
      </c>
      <c r="DJ3238">
        <v>0</v>
      </c>
      <c r="DK3238">
        <v>0</v>
      </c>
      <c r="DL3238">
        <v>0</v>
      </c>
      <c r="DM3238">
        <v>0</v>
      </c>
      <c r="DN3238">
        <v>0</v>
      </c>
      <c r="DO3238">
        <v>0</v>
      </c>
      <c r="DP3238">
        <v>0</v>
      </c>
      <c r="DQ3238">
        <v>0</v>
      </c>
      <c r="DR3238">
        <v>0</v>
      </c>
      <c r="DS3238">
        <v>0</v>
      </c>
      <c r="DT3238">
        <v>0</v>
      </c>
      <c r="DU3238">
        <v>0</v>
      </c>
      <c r="DV3238">
        <v>0</v>
      </c>
      <c r="DW3238">
        <v>1</v>
      </c>
      <c r="DX3238">
        <v>60</v>
      </c>
      <c r="DY3238">
        <v>7</v>
      </c>
      <c r="DZ3238">
        <v>0</v>
      </c>
      <c r="EA3238">
        <v>14</v>
      </c>
      <c r="EB3238">
        <v>0</v>
      </c>
      <c r="EC3238">
        <v>104</v>
      </c>
      <c r="ED3238" s="6">
        <v>0</v>
      </c>
      <c r="EE3238">
        <v>0</v>
      </c>
      <c r="EF3238">
        <v>1</v>
      </c>
      <c r="EG3238">
        <v>1</v>
      </c>
      <c r="EJ3238" s="40"/>
      <c r="EK3238" t="s">
        <v>574</v>
      </c>
    </row>
    <row r="3239" spans="1:141" x14ac:dyDescent="0.15">
      <c r="A3239" s="48">
        <v>434</v>
      </c>
      <c r="B3239" s="40">
        <v>1</v>
      </c>
      <c r="C3239">
        <v>24</v>
      </c>
      <c r="D3239" s="2" t="s">
        <v>575</v>
      </c>
      <c r="E3239">
        <v>66</v>
      </c>
      <c r="F3239">
        <v>28</v>
      </c>
      <c r="G3239">
        <v>31</v>
      </c>
      <c r="H3239">
        <v>105</v>
      </c>
      <c r="I3239">
        <v>5</v>
      </c>
      <c r="J3239">
        <v>4</v>
      </c>
      <c r="K3239">
        <v>11</v>
      </c>
      <c r="L3239">
        <v>10</v>
      </c>
      <c r="M3239">
        <v>0</v>
      </c>
      <c r="N3239" s="23">
        <v>1</v>
      </c>
      <c r="O3239">
        <v>0</v>
      </c>
      <c r="P3239" s="8">
        <v>1</v>
      </c>
      <c r="Q3239">
        <v>32</v>
      </c>
      <c r="R3239">
        <v>7</v>
      </c>
      <c r="S3239">
        <v>1</v>
      </c>
      <c r="T3239">
        <v>43</v>
      </c>
      <c r="U3239">
        <v>51</v>
      </c>
      <c r="V3239" s="66">
        <v>3</v>
      </c>
      <c r="W3239" s="66" t="s">
        <v>576</v>
      </c>
      <c r="X3239" s="66">
        <v>0</v>
      </c>
      <c r="Y3239" s="51">
        <v>5.8490599999999997</v>
      </c>
      <c r="Z3239" s="51">
        <v>10.600347826086956</v>
      </c>
      <c r="AA3239" s="51">
        <v>2.6627318753820135</v>
      </c>
      <c r="AB3239" s="51">
        <v>7217.3408633185281</v>
      </c>
      <c r="AC3239">
        <v>500</v>
      </c>
      <c r="AD3239">
        <v>20</v>
      </c>
      <c r="AE3239">
        <v>700</v>
      </c>
      <c r="AF3239" s="6">
        <v>0</v>
      </c>
      <c r="AG3239" s="52">
        <v>20000</v>
      </c>
      <c r="AH3239">
        <v>20000</v>
      </c>
      <c r="AI3239" s="52">
        <v>800</v>
      </c>
      <c r="AJ3239" s="52">
        <v>3000</v>
      </c>
      <c r="AK3239" s="6">
        <v>3800</v>
      </c>
      <c r="AL3239" s="6">
        <v>500</v>
      </c>
      <c r="AM3239" s="6">
        <v>0</v>
      </c>
      <c r="AN3239" s="52">
        <v>13500</v>
      </c>
      <c r="AO3239" s="5">
        <v>0</v>
      </c>
      <c r="AP3239" s="7" t="s">
        <v>3057</v>
      </c>
      <c r="AQ3239" s="13">
        <v>12500</v>
      </c>
      <c r="AR3239" s="13">
        <v>5500</v>
      </c>
      <c r="AS3239" s="13">
        <v>5500</v>
      </c>
      <c r="AT3239">
        <v>7000</v>
      </c>
      <c r="AU3239">
        <v>0</v>
      </c>
      <c r="AV3239">
        <v>0</v>
      </c>
      <c r="AW3239" s="48">
        <v>4</v>
      </c>
      <c r="AX3239">
        <v>9</v>
      </c>
      <c r="AY3239">
        <v>26</v>
      </c>
      <c r="AZ3239">
        <v>0</v>
      </c>
      <c r="BA3239">
        <v>10</v>
      </c>
      <c r="BB3239">
        <v>12</v>
      </c>
      <c r="BC3239">
        <v>0</v>
      </c>
      <c r="BD3239">
        <v>50</v>
      </c>
      <c r="BE3239" s="7">
        <v>2488.4299999999998</v>
      </c>
      <c r="BF3239" s="7">
        <v>511.57000000000016</v>
      </c>
      <c r="BG3239" s="7">
        <v>3000</v>
      </c>
      <c r="BH3239" s="7">
        <v>7977.5</v>
      </c>
      <c r="BI3239">
        <v>40</v>
      </c>
      <c r="BJ3239">
        <v>1500</v>
      </c>
      <c r="BK3239">
        <v>350</v>
      </c>
      <c r="BL3239">
        <v>125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 s="9" t="s">
        <v>577</v>
      </c>
      <c r="BS3239">
        <v>0</v>
      </c>
      <c r="BT3239">
        <v>0</v>
      </c>
      <c r="BU3239" s="8"/>
      <c r="BV3239" s="8"/>
      <c r="BW3239">
        <v>0</v>
      </c>
      <c r="BX3239" s="9"/>
      <c r="BY3239">
        <v>0</v>
      </c>
      <c r="BZ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v>0</v>
      </c>
      <c r="CI3239">
        <v>24066</v>
      </c>
      <c r="CJ3239">
        <v>28145</v>
      </c>
      <c r="CK3239">
        <v>0</v>
      </c>
      <c r="CL3239">
        <v>0</v>
      </c>
      <c r="CM3239">
        <v>0</v>
      </c>
      <c r="CN3239">
        <v>0</v>
      </c>
      <c r="CO3239">
        <v>0</v>
      </c>
      <c r="CP3239">
        <v>0</v>
      </c>
      <c r="CQ3239">
        <v>0</v>
      </c>
      <c r="CR3239">
        <v>0</v>
      </c>
      <c r="CS3239">
        <v>0</v>
      </c>
      <c r="CT3239">
        <v>0</v>
      </c>
      <c r="CU3239">
        <v>0</v>
      </c>
      <c r="CV3239">
        <v>0</v>
      </c>
      <c r="CW3239">
        <v>0</v>
      </c>
      <c r="CX3239">
        <v>0</v>
      </c>
      <c r="CY3239">
        <v>0</v>
      </c>
      <c r="CZ3239">
        <v>0</v>
      </c>
      <c r="DA3239">
        <v>0</v>
      </c>
      <c r="DB3239">
        <v>0</v>
      </c>
      <c r="DC3239">
        <v>0</v>
      </c>
      <c r="DD3239">
        <v>0</v>
      </c>
      <c r="DE3239">
        <v>0</v>
      </c>
      <c r="DF3239">
        <v>0</v>
      </c>
      <c r="DG3239">
        <v>0</v>
      </c>
      <c r="DH3239">
        <v>0</v>
      </c>
      <c r="DI3239">
        <v>0</v>
      </c>
      <c r="DJ3239">
        <v>0</v>
      </c>
      <c r="DK3239">
        <v>0</v>
      </c>
      <c r="DL3239">
        <v>0</v>
      </c>
      <c r="DM3239">
        <v>0</v>
      </c>
      <c r="DN3239">
        <v>0</v>
      </c>
      <c r="DO3239">
        <v>0</v>
      </c>
      <c r="DP3239">
        <v>0</v>
      </c>
      <c r="DQ3239">
        <v>0</v>
      </c>
      <c r="DR3239">
        <v>0</v>
      </c>
      <c r="DS3239">
        <v>0</v>
      </c>
      <c r="DT3239">
        <v>0</v>
      </c>
      <c r="DU3239">
        <v>0</v>
      </c>
      <c r="DV3239">
        <v>0</v>
      </c>
      <c r="DW3239">
        <v>1</v>
      </c>
      <c r="DX3239">
        <v>60</v>
      </c>
      <c r="DY3239">
        <v>7</v>
      </c>
      <c r="DZ3239">
        <v>2102.1019999999999</v>
      </c>
      <c r="EA3239">
        <v>390</v>
      </c>
      <c r="EB3239">
        <v>0</v>
      </c>
      <c r="EC3239">
        <v>2154.1019999999999</v>
      </c>
      <c r="ED3239" s="6">
        <v>0</v>
      </c>
      <c r="EE3239">
        <v>0</v>
      </c>
      <c r="EF3239">
        <v>3</v>
      </c>
      <c r="EG3239">
        <v>4</v>
      </c>
      <c r="EJ3239" s="40"/>
      <c r="EK3239" t="s">
        <v>3312</v>
      </c>
    </row>
    <row r="3240" spans="1:141" x14ac:dyDescent="0.15">
      <c r="A3240" s="48">
        <v>435</v>
      </c>
      <c r="B3240" s="40">
        <v>1</v>
      </c>
      <c r="C3240">
        <v>24</v>
      </c>
      <c r="D3240" s="2" t="s">
        <v>3309</v>
      </c>
      <c r="E3240">
        <v>66</v>
      </c>
      <c r="F3240">
        <v>28</v>
      </c>
      <c r="G3240">
        <v>31</v>
      </c>
      <c r="H3240">
        <v>105</v>
      </c>
      <c r="I3240">
        <v>10</v>
      </c>
      <c r="J3240">
        <v>4</v>
      </c>
      <c r="K3240">
        <v>28</v>
      </c>
      <c r="L3240">
        <v>40</v>
      </c>
      <c r="M3240">
        <v>0</v>
      </c>
      <c r="N3240" s="23">
        <v>1</v>
      </c>
      <c r="O3240">
        <v>0</v>
      </c>
      <c r="P3240" s="8">
        <v>1</v>
      </c>
      <c r="Q3240">
        <v>44</v>
      </c>
      <c r="R3240">
        <v>3</v>
      </c>
      <c r="S3240">
        <v>1</v>
      </c>
      <c r="T3240">
        <v>24</v>
      </c>
      <c r="U3240">
        <v>28</v>
      </c>
      <c r="V3240" s="50">
        <v>2</v>
      </c>
      <c r="W3240" s="50" t="s">
        <v>3310</v>
      </c>
      <c r="X3240" s="50">
        <v>1</v>
      </c>
      <c r="Y3240" s="51">
        <v>5.8490599999999997</v>
      </c>
      <c r="Z3240" s="51">
        <v>10.600347826086956</v>
      </c>
      <c r="AA3240" s="51">
        <v>2.6627318753820135</v>
      </c>
      <c r="AB3240" s="51">
        <v>3187.6912991422514</v>
      </c>
      <c r="AC3240">
        <v>150</v>
      </c>
      <c r="AD3240">
        <v>0</v>
      </c>
      <c r="AE3240">
        <v>600</v>
      </c>
      <c r="AF3240" s="6">
        <v>0</v>
      </c>
      <c r="AG3240" s="52">
        <v>7500</v>
      </c>
      <c r="AH3240">
        <v>7500</v>
      </c>
      <c r="AI3240" s="52">
        <v>100</v>
      </c>
      <c r="AJ3240" s="52">
        <v>500</v>
      </c>
      <c r="AK3240" s="6">
        <v>600</v>
      </c>
      <c r="AL3240" s="6">
        <v>200</v>
      </c>
      <c r="AM3240" s="6">
        <v>0</v>
      </c>
      <c r="AN3240" s="52">
        <v>1500</v>
      </c>
      <c r="AO3240" s="5">
        <v>321</v>
      </c>
      <c r="AP3240" s="75" t="s">
        <v>578</v>
      </c>
      <c r="AQ3240" s="13">
        <v>1667.5819562614604</v>
      </c>
      <c r="AR3240" s="13">
        <v>1667.5819562614604</v>
      </c>
      <c r="AS3240" s="13">
        <v>1500</v>
      </c>
      <c r="AT3240">
        <v>0</v>
      </c>
      <c r="AU3240">
        <v>0</v>
      </c>
      <c r="AV3240">
        <v>0</v>
      </c>
      <c r="AW3240" s="48">
        <v>4</v>
      </c>
      <c r="AX3240">
        <v>1</v>
      </c>
      <c r="AY3240">
        <v>3</v>
      </c>
      <c r="AZ3240">
        <v>0</v>
      </c>
      <c r="BA3240">
        <v>5</v>
      </c>
      <c r="BB3240">
        <v>0</v>
      </c>
      <c r="BC3240">
        <v>0</v>
      </c>
      <c r="BD3240">
        <v>20</v>
      </c>
      <c r="BE3240" s="7">
        <v>391.94000000000005</v>
      </c>
      <c r="BF3240" s="7">
        <v>108.05999999999995</v>
      </c>
      <c r="BG3240" s="7">
        <v>500</v>
      </c>
      <c r="BH3240" s="7">
        <v>1821</v>
      </c>
      <c r="BI3240">
        <v>10</v>
      </c>
      <c r="BJ3240">
        <v>100</v>
      </c>
      <c r="BK3240">
        <v>125</v>
      </c>
      <c r="BL3240">
        <v>30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 s="9" t="s">
        <v>579</v>
      </c>
      <c r="BS3240">
        <v>0</v>
      </c>
      <c r="BT3240">
        <v>0</v>
      </c>
      <c r="BU3240" s="8"/>
      <c r="BV3240" s="8"/>
      <c r="BW3240">
        <v>0</v>
      </c>
      <c r="BX3240" s="9"/>
      <c r="BY3240">
        <v>0</v>
      </c>
      <c r="BZ3240">
        <v>0</v>
      </c>
      <c r="CC3240">
        <v>0</v>
      </c>
      <c r="CD3240">
        <v>0</v>
      </c>
      <c r="CE3240">
        <v>0</v>
      </c>
      <c r="CF3240">
        <v>0</v>
      </c>
      <c r="CG3240">
        <v>0</v>
      </c>
      <c r="CH3240">
        <v>0</v>
      </c>
      <c r="CI3240">
        <v>24066</v>
      </c>
      <c r="CJ3240">
        <v>28145</v>
      </c>
      <c r="CK3240">
        <v>0</v>
      </c>
      <c r="CL3240">
        <v>0</v>
      </c>
      <c r="CM3240">
        <v>0</v>
      </c>
      <c r="CN3240">
        <v>0</v>
      </c>
      <c r="CO3240">
        <v>0</v>
      </c>
      <c r="CP3240">
        <v>0</v>
      </c>
      <c r="CQ3240">
        <v>0</v>
      </c>
      <c r="CR3240">
        <v>0</v>
      </c>
      <c r="CS3240">
        <v>0</v>
      </c>
      <c r="CT3240">
        <v>0</v>
      </c>
      <c r="CU3240">
        <v>0</v>
      </c>
      <c r="CV3240">
        <v>0</v>
      </c>
      <c r="CW3240">
        <v>0</v>
      </c>
      <c r="CX3240">
        <v>0</v>
      </c>
      <c r="CY3240">
        <v>0</v>
      </c>
      <c r="CZ3240">
        <v>0</v>
      </c>
      <c r="DA3240">
        <v>0</v>
      </c>
      <c r="DB3240">
        <v>0</v>
      </c>
      <c r="DC3240">
        <v>0</v>
      </c>
      <c r="DD3240">
        <v>0</v>
      </c>
      <c r="DE3240">
        <v>0</v>
      </c>
      <c r="DF3240">
        <v>0</v>
      </c>
      <c r="DG3240">
        <v>0</v>
      </c>
      <c r="DH3240">
        <v>0</v>
      </c>
      <c r="DI3240">
        <v>0</v>
      </c>
      <c r="DJ3240">
        <v>0</v>
      </c>
      <c r="DK3240">
        <v>0</v>
      </c>
      <c r="DL3240">
        <v>0</v>
      </c>
      <c r="DM3240">
        <v>0</v>
      </c>
      <c r="DN3240">
        <v>0</v>
      </c>
      <c r="DO3240">
        <v>0</v>
      </c>
      <c r="DP3240">
        <v>0</v>
      </c>
      <c r="DQ3240">
        <v>0</v>
      </c>
      <c r="DR3240">
        <v>0</v>
      </c>
      <c r="DS3240">
        <v>0</v>
      </c>
      <c r="DT3240">
        <v>0</v>
      </c>
      <c r="DU3240">
        <v>0</v>
      </c>
      <c r="DV3240">
        <v>0</v>
      </c>
      <c r="DW3240">
        <v>1</v>
      </c>
      <c r="DX3240">
        <v>60</v>
      </c>
      <c r="DY3240">
        <v>7</v>
      </c>
      <c r="DZ3240">
        <v>0</v>
      </c>
      <c r="EA3240">
        <v>135</v>
      </c>
      <c r="EB3240">
        <v>0</v>
      </c>
      <c r="EC3240">
        <v>52</v>
      </c>
      <c r="ED3240" s="6">
        <v>0</v>
      </c>
      <c r="EE3240">
        <v>1</v>
      </c>
      <c r="EF3240">
        <v>3</v>
      </c>
      <c r="EG3240">
        <v>5</v>
      </c>
      <c r="EJ3240" s="40"/>
      <c r="EK3240" t="s">
        <v>580</v>
      </c>
    </row>
    <row r="3241" spans="1:141" x14ac:dyDescent="0.15">
      <c r="A3241" s="48">
        <v>439</v>
      </c>
      <c r="B3241" s="40">
        <v>1</v>
      </c>
      <c r="C3241">
        <v>24</v>
      </c>
      <c r="D3241" s="2" t="s">
        <v>581</v>
      </c>
      <c r="E3241">
        <v>66</v>
      </c>
      <c r="F3241">
        <v>28</v>
      </c>
      <c r="G3241">
        <v>31</v>
      </c>
      <c r="H3241">
        <v>105</v>
      </c>
      <c r="I3241">
        <v>17</v>
      </c>
      <c r="J3241">
        <v>1</v>
      </c>
      <c r="K3241">
        <v>49</v>
      </c>
      <c r="L3241">
        <v>45</v>
      </c>
      <c r="M3241">
        <v>0</v>
      </c>
      <c r="N3241" s="23">
        <v>1</v>
      </c>
      <c r="O3241">
        <v>0</v>
      </c>
      <c r="P3241" s="8">
        <v>1</v>
      </c>
      <c r="Q3241">
        <v>40</v>
      </c>
      <c r="R3241">
        <v>7</v>
      </c>
      <c r="S3241">
        <v>2</v>
      </c>
      <c r="T3241">
        <v>1</v>
      </c>
      <c r="U3241">
        <v>1</v>
      </c>
      <c r="V3241" s="66">
        <v>3</v>
      </c>
      <c r="W3241" s="66" t="s">
        <v>582</v>
      </c>
      <c r="X3241" s="66">
        <v>0</v>
      </c>
      <c r="Y3241" s="51">
        <v>5.8490599999999997</v>
      </c>
      <c r="Z3241" s="51">
        <v>10.600347826086956</v>
      </c>
      <c r="AA3241" s="51">
        <v>2.6627318753820135</v>
      </c>
      <c r="AB3241" s="51">
        <v>371.01217391304345</v>
      </c>
      <c r="AC3241">
        <v>35</v>
      </c>
      <c r="AD3241">
        <v>0</v>
      </c>
      <c r="AE3241">
        <v>0</v>
      </c>
      <c r="AF3241" s="6">
        <v>0</v>
      </c>
      <c r="AG3241" s="52">
        <v>350</v>
      </c>
      <c r="AH3241">
        <v>350</v>
      </c>
      <c r="AI3241" s="52">
        <v>10</v>
      </c>
      <c r="AJ3241" s="52">
        <v>150</v>
      </c>
      <c r="AK3241" s="6">
        <v>160</v>
      </c>
      <c r="AL3241" s="6">
        <v>0</v>
      </c>
      <c r="AM3241" s="6">
        <v>0</v>
      </c>
      <c r="AN3241" s="52">
        <v>900</v>
      </c>
      <c r="AO3241" s="5">
        <v>0</v>
      </c>
      <c r="AP3241" s="7" t="s">
        <v>583</v>
      </c>
      <c r="AQ3241" s="13">
        <v>882.5</v>
      </c>
      <c r="AR3241" s="13">
        <v>882.5</v>
      </c>
      <c r="AS3241" s="13">
        <v>882.5</v>
      </c>
      <c r="AT3241">
        <v>0</v>
      </c>
      <c r="AU3241">
        <v>0</v>
      </c>
      <c r="AV3241">
        <v>0</v>
      </c>
      <c r="AW3241" s="48">
        <v>4</v>
      </c>
      <c r="AX3241">
        <v>0</v>
      </c>
      <c r="AY3241">
        <v>2</v>
      </c>
      <c r="AZ3241">
        <v>0</v>
      </c>
      <c r="BA3241">
        <v>2</v>
      </c>
      <c r="BB3241">
        <v>2</v>
      </c>
      <c r="BC3241">
        <v>0</v>
      </c>
      <c r="BD3241">
        <v>10</v>
      </c>
      <c r="BE3241" s="7">
        <v>217.8</v>
      </c>
      <c r="BF3241" s="7">
        <v>0</v>
      </c>
      <c r="BG3241" s="7">
        <v>217.8</v>
      </c>
      <c r="BH3241" s="7">
        <v>393</v>
      </c>
      <c r="BI3241">
        <v>10</v>
      </c>
      <c r="BJ3241">
        <v>100</v>
      </c>
      <c r="BK3241">
        <v>15</v>
      </c>
      <c r="BL3241">
        <v>6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 s="9" t="s">
        <v>2979</v>
      </c>
      <c r="BS3241">
        <v>0</v>
      </c>
      <c r="BT3241">
        <v>0</v>
      </c>
      <c r="BU3241" s="8"/>
      <c r="BV3241" s="8"/>
      <c r="BW3241">
        <v>0</v>
      </c>
      <c r="BX3241" s="9"/>
      <c r="BY3241">
        <v>0</v>
      </c>
      <c r="BZ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v>0</v>
      </c>
      <c r="CI3241">
        <v>24066</v>
      </c>
      <c r="CJ3241">
        <v>28145</v>
      </c>
      <c r="CK3241">
        <v>0</v>
      </c>
      <c r="CL3241">
        <v>0</v>
      </c>
      <c r="CM3241">
        <v>0</v>
      </c>
      <c r="CN3241">
        <v>0</v>
      </c>
      <c r="CO3241">
        <v>0</v>
      </c>
      <c r="CP3241">
        <v>0</v>
      </c>
      <c r="CQ3241">
        <v>0</v>
      </c>
      <c r="CR3241">
        <v>0</v>
      </c>
      <c r="CS3241">
        <v>0</v>
      </c>
      <c r="CT3241">
        <v>0</v>
      </c>
      <c r="CU3241">
        <v>0</v>
      </c>
      <c r="CV3241">
        <v>0</v>
      </c>
      <c r="CW3241">
        <v>0</v>
      </c>
      <c r="CX3241">
        <v>0</v>
      </c>
      <c r="CY3241">
        <v>0</v>
      </c>
      <c r="CZ3241">
        <v>0</v>
      </c>
      <c r="DA3241">
        <v>0</v>
      </c>
      <c r="DB3241">
        <v>0</v>
      </c>
      <c r="DC3241">
        <v>0</v>
      </c>
      <c r="DD3241">
        <v>0</v>
      </c>
      <c r="DE3241">
        <v>0</v>
      </c>
      <c r="DF3241">
        <v>0</v>
      </c>
      <c r="DG3241">
        <v>0</v>
      </c>
      <c r="DH3241">
        <v>0</v>
      </c>
      <c r="DI3241">
        <v>0</v>
      </c>
      <c r="DJ3241">
        <v>0</v>
      </c>
      <c r="DK3241">
        <v>0</v>
      </c>
      <c r="DL3241">
        <v>0</v>
      </c>
      <c r="DM3241">
        <v>0</v>
      </c>
      <c r="DN3241">
        <v>0</v>
      </c>
      <c r="DO3241">
        <v>0</v>
      </c>
      <c r="DP3241">
        <v>0</v>
      </c>
      <c r="DQ3241">
        <v>0</v>
      </c>
      <c r="DR3241">
        <v>0</v>
      </c>
      <c r="DS3241">
        <v>0</v>
      </c>
      <c r="DT3241">
        <v>0</v>
      </c>
      <c r="DU3241">
        <v>0</v>
      </c>
      <c r="DV3241">
        <v>0</v>
      </c>
      <c r="DW3241">
        <v>1</v>
      </c>
      <c r="DX3241">
        <v>60</v>
      </c>
      <c r="DY3241">
        <v>7</v>
      </c>
      <c r="DZ3241">
        <v>0</v>
      </c>
      <c r="EA3241">
        <v>25</v>
      </c>
      <c r="EB3241">
        <v>0</v>
      </c>
      <c r="EC3241">
        <v>104</v>
      </c>
      <c r="ED3241" s="6">
        <v>0</v>
      </c>
      <c r="EE3241">
        <v>0</v>
      </c>
      <c r="EF3241">
        <v>1</v>
      </c>
      <c r="EG3241">
        <v>1</v>
      </c>
      <c r="EJ3241" s="40"/>
      <c r="EK3241" t="s">
        <v>3312</v>
      </c>
    </row>
    <row r="3242" spans="1:141" x14ac:dyDescent="0.15">
      <c r="A3242" s="48">
        <v>440</v>
      </c>
      <c r="B3242" s="40">
        <v>1</v>
      </c>
      <c r="C3242">
        <v>24</v>
      </c>
      <c r="D3242" s="2" t="s">
        <v>3309</v>
      </c>
      <c r="E3242">
        <v>66</v>
      </c>
      <c r="F3242">
        <v>28</v>
      </c>
      <c r="G3242">
        <v>31</v>
      </c>
      <c r="H3242">
        <v>105</v>
      </c>
      <c r="I3242">
        <v>13</v>
      </c>
      <c r="J3242">
        <v>2</v>
      </c>
      <c r="K3242">
        <v>49</v>
      </c>
      <c r="L3242">
        <v>5</v>
      </c>
      <c r="M3242">
        <v>1</v>
      </c>
      <c r="N3242" s="23">
        <v>1</v>
      </c>
      <c r="O3242">
        <v>0</v>
      </c>
      <c r="P3242" s="8">
        <v>1</v>
      </c>
      <c r="Q3242">
        <v>47</v>
      </c>
      <c r="R3242">
        <v>12</v>
      </c>
      <c r="S3242">
        <v>6</v>
      </c>
      <c r="T3242">
        <v>39</v>
      </c>
      <c r="U3242">
        <v>47</v>
      </c>
      <c r="V3242" s="66">
        <v>3</v>
      </c>
      <c r="W3242" s="66" t="s">
        <v>1106</v>
      </c>
      <c r="X3242" s="66">
        <v>0</v>
      </c>
      <c r="Y3242" s="51">
        <v>5.8490599999999997</v>
      </c>
      <c r="Z3242" s="51">
        <v>10.600347826086956</v>
      </c>
      <c r="AA3242" s="51">
        <v>2.6627318753820135</v>
      </c>
      <c r="AB3242" s="51">
        <v>7493.7299859449486</v>
      </c>
      <c r="AC3242">
        <v>300</v>
      </c>
      <c r="AD3242">
        <v>0</v>
      </c>
      <c r="AE3242">
        <v>1620</v>
      </c>
      <c r="AF3242" s="6">
        <v>0</v>
      </c>
      <c r="AG3242" s="52">
        <v>10000</v>
      </c>
      <c r="AH3242">
        <v>10000</v>
      </c>
      <c r="AI3242" s="52">
        <v>0</v>
      </c>
      <c r="AJ3242" s="52">
        <v>600</v>
      </c>
      <c r="AK3242" s="6">
        <v>600</v>
      </c>
      <c r="AL3242" s="6">
        <v>1200</v>
      </c>
      <c r="AM3242" s="6">
        <v>250</v>
      </c>
      <c r="AN3242" s="52">
        <v>6250</v>
      </c>
      <c r="AO3242" s="5">
        <v>0</v>
      </c>
      <c r="AP3242" s="7" t="s">
        <v>1107</v>
      </c>
      <c r="AQ3242" s="13">
        <v>5750</v>
      </c>
      <c r="AR3242" s="13">
        <v>2000</v>
      </c>
      <c r="AS3242" s="13">
        <v>2000</v>
      </c>
      <c r="AT3242">
        <v>3500</v>
      </c>
      <c r="AU3242">
        <v>0</v>
      </c>
      <c r="AV3242">
        <v>52</v>
      </c>
      <c r="AW3242" s="48">
        <v>4</v>
      </c>
      <c r="AX3242">
        <v>1</v>
      </c>
      <c r="AY3242">
        <v>16</v>
      </c>
      <c r="AZ3242">
        <v>0</v>
      </c>
      <c r="BA3242">
        <v>7</v>
      </c>
      <c r="BB3242">
        <v>7</v>
      </c>
      <c r="BC3242">
        <v>0</v>
      </c>
      <c r="BD3242">
        <v>1</v>
      </c>
      <c r="BE3242" s="7">
        <v>1211.1300000000001</v>
      </c>
      <c r="BF3242" s="7">
        <v>0</v>
      </c>
      <c r="BG3242" s="7">
        <v>1211.1300000000001</v>
      </c>
      <c r="BH3242" s="7">
        <v>3750</v>
      </c>
      <c r="BI3242">
        <v>60</v>
      </c>
      <c r="BJ3242">
        <v>500</v>
      </c>
      <c r="BK3242">
        <v>400</v>
      </c>
      <c r="BL3242">
        <v>60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 s="9" t="s">
        <v>584</v>
      </c>
      <c r="BS3242">
        <v>0</v>
      </c>
      <c r="BT3242">
        <v>0</v>
      </c>
      <c r="BU3242" s="8"/>
      <c r="BV3242" s="8"/>
      <c r="BW3242">
        <v>0</v>
      </c>
      <c r="BX3242" s="9"/>
      <c r="BY3242">
        <v>0</v>
      </c>
      <c r="BZ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v>0</v>
      </c>
      <c r="CI3242">
        <v>24066</v>
      </c>
      <c r="CJ3242">
        <v>28145</v>
      </c>
      <c r="CK3242">
        <v>0</v>
      </c>
      <c r="CL3242">
        <v>0</v>
      </c>
      <c r="CM3242">
        <v>0</v>
      </c>
      <c r="CN3242">
        <v>0</v>
      </c>
      <c r="CO3242">
        <v>0</v>
      </c>
      <c r="CP3242">
        <v>0</v>
      </c>
      <c r="CQ3242">
        <v>0</v>
      </c>
      <c r="CR3242">
        <v>0</v>
      </c>
      <c r="CS3242">
        <v>0</v>
      </c>
      <c r="CT3242">
        <v>0</v>
      </c>
      <c r="CU3242">
        <v>0</v>
      </c>
      <c r="CV3242">
        <v>0</v>
      </c>
      <c r="CW3242">
        <v>0</v>
      </c>
      <c r="CX3242">
        <v>0</v>
      </c>
      <c r="CY3242">
        <v>0</v>
      </c>
      <c r="CZ3242">
        <v>0</v>
      </c>
      <c r="DA3242">
        <v>0</v>
      </c>
      <c r="DB3242">
        <v>0</v>
      </c>
      <c r="DC3242">
        <v>0</v>
      </c>
      <c r="DD3242">
        <v>0</v>
      </c>
      <c r="DE3242">
        <v>0</v>
      </c>
      <c r="DF3242">
        <v>0</v>
      </c>
      <c r="DG3242">
        <v>0</v>
      </c>
      <c r="DH3242">
        <v>0</v>
      </c>
      <c r="DI3242">
        <v>0</v>
      </c>
      <c r="DJ3242">
        <v>0</v>
      </c>
      <c r="DK3242">
        <v>0</v>
      </c>
      <c r="DL3242">
        <v>0</v>
      </c>
      <c r="DM3242">
        <v>0</v>
      </c>
      <c r="DN3242">
        <v>0</v>
      </c>
      <c r="DO3242">
        <v>0</v>
      </c>
      <c r="DP3242">
        <v>0</v>
      </c>
      <c r="DQ3242">
        <v>0</v>
      </c>
      <c r="DR3242">
        <v>0</v>
      </c>
      <c r="DS3242">
        <v>0</v>
      </c>
      <c r="DT3242">
        <v>0</v>
      </c>
      <c r="DU3242">
        <v>0</v>
      </c>
      <c r="DV3242">
        <v>0</v>
      </c>
      <c r="DW3242">
        <v>1</v>
      </c>
      <c r="DX3242">
        <v>60</v>
      </c>
      <c r="DY3242">
        <v>7</v>
      </c>
      <c r="DZ3242">
        <v>1051.0509999999999</v>
      </c>
      <c r="EA3242">
        <v>460</v>
      </c>
      <c r="EB3242">
        <v>0</v>
      </c>
      <c r="EC3242">
        <v>1363.0509999999999</v>
      </c>
      <c r="ED3242" s="6">
        <v>0</v>
      </c>
      <c r="EE3242">
        <v>0</v>
      </c>
      <c r="EF3242">
        <v>3</v>
      </c>
      <c r="EG3242">
        <v>4</v>
      </c>
      <c r="EJ3242" s="40"/>
      <c r="EK3242" t="s">
        <v>3312</v>
      </c>
    </row>
    <row r="3243" spans="1:141" x14ac:dyDescent="0.15">
      <c r="A3243" s="48">
        <v>441</v>
      </c>
      <c r="B3243" s="40">
        <v>1</v>
      </c>
      <c r="C3243">
        <v>24</v>
      </c>
      <c r="D3243" s="2" t="s">
        <v>3309</v>
      </c>
      <c r="E3243">
        <v>66</v>
      </c>
      <c r="F3243">
        <v>28</v>
      </c>
      <c r="G3243">
        <v>31</v>
      </c>
      <c r="H3243">
        <v>105</v>
      </c>
      <c r="I3243">
        <v>13</v>
      </c>
      <c r="J3243">
        <v>3</v>
      </c>
      <c r="K3243">
        <v>49</v>
      </c>
      <c r="L3243">
        <v>17</v>
      </c>
      <c r="M3243">
        <v>1</v>
      </c>
      <c r="N3243" s="23">
        <v>1</v>
      </c>
      <c r="O3243">
        <v>0</v>
      </c>
      <c r="P3243" s="8">
        <v>1</v>
      </c>
      <c r="Q3243">
        <v>30</v>
      </c>
      <c r="R3243">
        <v>5</v>
      </c>
      <c r="S3243">
        <v>2</v>
      </c>
      <c r="T3243">
        <v>39</v>
      </c>
      <c r="U3243">
        <v>47</v>
      </c>
      <c r="V3243" s="50">
        <v>2</v>
      </c>
      <c r="W3243" s="50" t="s">
        <v>3310</v>
      </c>
      <c r="X3243" s="50">
        <v>1</v>
      </c>
      <c r="Y3243" s="51">
        <v>5.8490599999999997</v>
      </c>
      <c r="Z3243" s="51">
        <v>10.600347826086956</v>
      </c>
      <c r="AA3243" s="51">
        <v>2.6627318753820135</v>
      </c>
      <c r="AB3243" s="51">
        <v>1055.8400626406319</v>
      </c>
      <c r="AC3243">
        <v>25</v>
      </c>
      <c r="AD3243">
        <v>0</v>
      </c>
      <c r="AE3243">
        <v>297</v>
      </c>
      <c r="AF3243" s="6">
        <v>0</v>
      </c>
      <c r="AG3243" s="52">
        <v>2000</v>
      </c>
      <c r="AH3243">
        <v>2000</v>
      </c>
      <c r="AI3243" s="52">
        <v>10</v>
      </c>
      <c r="AJ3243" s="52">
        <v>200</v>
      </c>
      <c r="AK3243" s="6">
        <v>210</v>
      </c>
      <c r="AL3243" s="6">
        <v>200</v>
      </c>
      <c r="AM3243" s="6">
        <v>0</v>
      </c>
      <c r="AN3243" s="52">
        <v>250</v>
      </c>
      <c r="AO3243" s="5">
        <v>4028.5</v>
      </c>
      <c r="AP3243" s="75" t="s">
        <v>585</v>
      </c>
      <c r="AQ3243" s="13">
        <v>320.81156834942288</v>
      </c>
      <c r="AR3243" s="13">
        <v>320.81156834942288</v>
      </c>
      <c r="AS3243" s="13">
        <v>250</v>
      </c>
      <c r="AT3243">
        <v>0</v>
      </c>
      <c r="AU3243">
        <v>0</v>
      </c>
      <c r="AV3243">
        <v>0</v>
      </c>
      <c r="AW3243" s="48">
        <v>4</v>
      </c>
      <c r="AX3243">
        <v>0</v>
      </c>
      <c r="AY3243">
        <v>2</v>
      </c>
      <c r="AZ3243">
        <v>0</v>
      </c>
      <c r="BA3243">
        <v>10</v>
      </c>
      <c r="BB3243">
        <v>30</v>
      </c>
      <c r="BC3243">
        <v>0</v>
      </c>
      <c r="BD3243">
        <v>28</v>
      </c>
      <c r="BE3243" s="7">
        <v>878.36</v>
      </c>
      <c r="BF3243" s="7">
        <v>0</v>
      </c>
      <c r="BG3243" s="7">
        <v>878.36</v>
      </c>
      <c r="BH3243" s="7">
        <v>4278.5</v>
      </c>
      <c r="BI3243">
        <v>25</v>
      </c>
      <c r="BJ3243">
        <v>150</v>
      </c>
      <c r="BK3243">
        <v>125</v>
      </c>
      <c r="BL3243">
        <v>71</v>
      </c>
      <c r="BM3243">
        <v>0</v>
      </c>
      <c r="BN3243">
        <v>0</v>
      </c>
      <c r="BO3243">
        <v>0</v>
      </c>
      <c r="BP3243">
        <v>0</v>
      </c>
      <c r="BQ3243">
        <v>0</v>
      </c>
      <c r="BR3243" s="9" t="s">
        <v>586</v>
      </c>
      <c r="BS3243">
        <v>0</v>
      </c>
      <c r="BT3243">
        <v>0</v>
      </c>
      <c r="BU3243" s="8"/>
      <c r="BV3243" s="8"/>
      <c r="BW3243">
        <v>0</v>
      </c>
      <c r="BX3243" s="9"/>
      <c r="BY3243">
        <v>0</v>
      </c>
      <c r="BZ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  <c r="CI3243">
        <v>24066</v>
      </c>
      <c r="CJ3243">
        <v>28145</v>
      </c>
      <c r="CK3243">
        <v>0</v>
      </c>
      <c r="CL3243">
        <v>0</v>
      </c>
      <c r="CM3243">
        <v>0</v>
      </c>
      <c r="CN3243">
        <v>0</v>
      </c>
      <c r="CO3243">
        <v>0</v>
      </c>
      <c r="CP3243">
        <v>0</v>
      </c>
      <c r="CQ3243">
        <v>0</v>
      </c>
      <c r="CR3243">
        <v>0</v>
      </c>
      <c r="CS3243">
        <v>0</v>
      </c>
      <c r="CT3243">
        <v>0</v>
      </c>
      <c r="CU3243">
        <v>0</v>
      </c>
      <c r="CV3243">
        <v>0</v>
      </c>
      <c r="CW3243">
        <v>0</v>
      </c>
      <c r="CX3243">
        <v>0</v>
      </c>
      <c r="CY3243">
        <v>0</v>
      </c>
      <c r="CZ3243">
        <v>0</v>
      </c>
      <c r="DA3243">
        <v>0</v>
      </c>
      <c r="DB3243">
        <v>0</v>
      </c>
      <c r="DC3243">
        <v>0</v>
      </c>
      <c r="DD3243">
        <v>0</v>
      </c>
      <c r="DE3243">
        <v>0</v>
      </c>
      <c r="DF3243">
        <v>0</v>
      </c>
      <c r="DG3243">
        <v>0</v>
      </c>
      <c r="DH3243">
        <v>0</v>
      </c>
      <c r="DI3243">
        <v>0</v>
      </c>
      <c r="DJ3243">
        <v>0</v>
      </c>
      <c r="DK3243">
        <v>0</v>
      </c>
      <c r="DL3243">
        <v>0</v>
      </c>
      <c r="DM3243">
        <v>0</v>
      </c>
      <c r="DN3243">
        <v>0</v>
      </c>
      <c r="DO3243">
        <v>0</v>
      </c>
      <c r="DP3243">
        <v>0</v>
      </c>
      <c r="DQ3243">
        <v>0</v>
      </c>
      <c r="DR3243">
        <v>0</v>
      </c>
      <c r="DS3243">
        <v>0</v>
      </c>
      <c r="DT3243">
        <v>0</v>
      </c>
      <c r="DU3243">
        <v>0</v>
      </c>
      <c r="DV3243">
        <v>0</v>
      </c>
      <c r="DW3243">
        <v>1</v>
      </c>
      <c r="DX3243">
        <v>60</v>
      </c>
      <c r="DY3243">
        <v>7</v>
      </c>
      <c r="DZ3243">
        <v>0</v>
      </c>
      <c r="EA3243">
        <v>150</v>
      </c>
      <c r="EB3243">
        <v>0</v>
      </c>
      <c r="EC3243">
        <v>104</v>
      </c>
      <c r="ED3243" s="6">
        <v>0</v>
      </c>
      <c r="EE3243">
        <v>0</v>
      </c>
      <c r="EF3243">
        <v>3</v>
      </c>
      <c r="EG3243">
        <v>5</v>
      </c>
      <c r="EJ3243" s="40"/>
      <c r="EK3243" t="s">
        <v>587</v>
      </c>
    </row>
    <row r="3244" spans="1:141" x14ac:dyDescent="0.15">
      <c r="A3244" s="48">
        <v>442</v>
      </c>
      <c r="B3244" s="40">
        <v>1</v>
      </c>
      <c r="C3244">
        <v>24</v>
      </c>
      <c r="D3244" s="2" t="s">
        <v>588</v>
      </c>
      <c r="E3244">
        <v>66</v>
      </c>
      <c r="F3244">
        <v>28</v>
      </c>
      <c r="G3244">
        <v>31</v>
      </c>
      <c r="H3244">
        <v>105</v>
      </c>
      <c r="I3244">
        <v>17</v>
      </c>
      <c r="J3244">
        <v>2</v>
      </c>
      <c r="K3244">
        <v>49</v>
      </c>
      <c r="L3244">
        <v>28</v>
      </c>
      <c r="M3244">
        <v>0</v>
      </c>
      <c r="N3244" s="23">
        <v>1</v>
      </c>
      <c r="O3244">
        <v>0</v>
      </c>
      <c r="P3244" s="8">
        <v>1</v>
      </c>
      <c r="Q3244">
        <v>45</v>
      </c>
      <c r="R3244">
        <v>7</v>
      </c>
      <c r="S3244">
        <v>1</v>
      </c>
      <c r="T3244">
        <v>1</v>
      </c>
      <c r="U3244">
        <v>1</v>
      </c>
      <c r="V3244" s="66">
        <v>3</v>
      </c>
      <c r="W3244" s="66" t="s">
        <v>589</v>
      </c>
      <c r="X3244" s="66">
        <v>0</v>
      </c>
      <c r="Y3244" s="51">
        <v>5.8490599999999997</v>
      </c>
      <c r="Z3244" s="51">
        <v>10.600347826086956</v>
      </c>
      <c r="AA3244" s="51">
        <v>2.6627318753820135</v>
      </c>
      <c r="AB3244" s="51">
        <v>371.01217391304345</v>
      </c>
      <c r="AC3244">
        <v>35</v>
      </c>
      <c r="AD3244">
        <v>0</v>
      </c>
      <c r="AE3244">
        <v>0</v>
      </c>
      <c r="AF3244" s="6">
        <v>0</v>
      </c>
      <c r="AG3244" s="52">
        <v>350</v>
      </c>
      <c r="AH3244">
        <v>350</v>
      </c>
      <c r="AI3244" s="52">
        <v>25</v>
      </c>
      <c r="AJ3244" s="52">
        <v>100</v>
      </c>
      <c r="AK3244" s="6">
        <v>125</v>
      </c>
      <c r="AL3244" s="6">
        <v>0</v>
      </c>
      <c r="AM3244" s="6">
        <v>0</v>
      </c>
      <c r="AN3244" s="52">
        <v>750</v>
      </c>
      <c r="AO3244" s="5">
        <v>0</v>
      </c>
      <c r="AP3244" s="7" t="s">
        <v>590</v>
      </c>
      <c r="AQ3244" s="13">
        <v>732.5</v>
      </c>
      <c r="AR3244" s="13">
        <v>732.5</v>
      </c>
      <c r="AS3244" s="13">
        <v>732.5</v>
      </c>
      <c r="AT3244">
        <v>0</v>
      </c>
      <c r="AU3244">
        <v>0</v>
      </c>
      <c r="AV3244">
        <v>0</v>
      </c>
      <c r="AW3244" s="48">
        <v>4</v>
      </c>
      <c r="AX3244">
        <v>0</v>
      </c>
      <c r="AY3244">
        <v>2</v>
      </c>
      <c r="AZ3244">
        <v>0</v>
      </c>
      <c r="BA3244">
        <v>3</v>
      </c>
      <c r="BB3244">
        <v>2</v>
      </c>
      <c r="BC3244">
        <v>0</v>
      </c>
      <c r="BD3244">
        <v>6</v>
      </c>
      <c r="BE3244" s="7">
        <v>226.63000000000002</v>
      </c>
      <c r="BF3244" s="7">
        <v>0</v>
      </c>
      <c r="BG3244" s="7">
        <v>226.63000000000002</v>
      </c>
      <c r="BH3244" s="7">
        <v>317.3</v>
      </c>
      <c r="BI3244">
        <v>5</v>
      </c>
      <c r="BJ3244">
        <v>55</v>
      </c>
      <c r="BK3244">
        <v>12</v>
      </c>
      <c r="BL3244">
        <v>5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 s="9" t="s">
        <v>591</v>
      </c>
      <c r="BS3244">
        <v>0</v>
      </c>
      <c r="BT3244">
        <v>0</v>
      </c>
      <c r="BU3244" s="8"/>
      <c r="BV3244" s="8"/>
      <c r="BW3244">
        <v>0</v>
      </c>
      <c r="BX3244" s="9"/>
      <c r="BY3244">
        <v>0</v>
      </c>
      <c r="BZ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  <c r="CI3244">
        <v>24066</v>
      </c>
      <c r="CJ3244">
        <v>28145</v>
      </c>
      <c r="CK3244">
        <v>0</v>
      </c>
      <c r="CL3244">
        <v>0</v>
      </c>
      <c r="CM3244">
        <v>0</v>
      </c>
      <c r="CN3244">
        <v>0</v>
      </c>
      <c r="CO3244">
        <v>0</v>
      </c>
      <c r="CP3244">
        <v>0</v>
      </c>
      <c r="CQ3244">
        <v>0</v>
      </c>
      <c r="CR3244">
        <v>0</v>
      </c>
      <c r="CS3244">
        <v>0</v>
      </c>
      <c r="CT3244">
        <v>0</v>
      </c>
      <c r="CU3244">
        <v>0</v>
      </c>
      <c r="CV3244">
        <v>0</v>
      </c>
      <c r="CW3244">
        <v>0</v>
      </c>
      <c r="CX3244">
        <v>0</v>
      </c>
      <c r="CY3244">
        <v>0</v>
      </c>
      <c r="CZ3244">
        <v>0</v>
      </c>
      <c r="DA3244">
        <v>0</v>
      </c>
      <c r="DB3244">
        <v>0</v>
      </c>
      <c r="DC3244">
        <v>0</v>
      </c>
      <c r="DD3244">
        <v>0</v>
      </c>
      <c r="DE3244">
        <v>0</v>
      </c>
      <c r="DF3244">
        <v>0</v>
      </c>
      <c r="DG3244">
        <v>0</v>
      </c>
      <c r="DH3244">
        <v>0</v>
      </c>
      <c r="DI3244">
        <v>0</v>
      </c>
      <c r="DJ3244">
        <v>0</v>
      </c>
      <c r="DK3244">
        <v>0</v>
      </c>
      <c r="DL3244">
        <v>0</v>
      </c>
      <c r="DM3244">
        <v>0</v>
      </c>
      <c r="DN3244">
        <v>0</v>
      </c>
      <c r="DO3244">
        <v>0</v>
      </c>
      <c r="DP3244">
        <v>0</v>
      </c>
      <c r="DQ3244">
        <v>0</v>
      </c>
      <c r="DR3244">
        <v>0</v>
      </c>
      <c r="DS3244">
        <v>0</v>
      </c>
      <c r="DT3244">
        <v>0</v>
      </c>
      <c r="DU3244">
        <v>0</v>
      </c>
      <c r="DV3244">
        <v>0</v>
      </c>
      <c r="DW3244">
        <v>1</v>
      </c>
      <c r="DX3244">
        <v>60</v>
      </c>
      <c r="DY3244">
        <v>7</v>
      </c>
      <c r="DZ3244">
        <v>0</v>
      </c>
      <c r="EA3244">
        <v>17</v>
      </c>
      <c r="EB3244">
        <v>0</v>
      </c>
      <c r="EC3244">
        <v>52</v>
      </c>
      <c r="ED3244" s="6">
        <v>0</v>
      </c>
      <c r="EE3244">
        <v>0</v>
      </c>
      <c r="EF3244">
        <v>1</v>
      </c>
      <c r="EG3244">
        <v>1</v>
      </c>
      <c r="EJ3244" s="40"/>
      <c r="EK3244" t="s">
        <v>2132</v>
      </c>
    </row>
    <row r="3245" spans="1:141" x14ac:dyDescent="0.15">
      <c r="A3245" s="48">
        <v>4961</v>
      </c>
      <c r="B3245" s="40">
        <v>1</v>
      </c>
      <c r="C3245">
        <v>18</v>
      </c>
      <c r="D3245" s="2" t="s">
        <v>2133</v>
      </c>
      <c r="E3245">
        <v>32</v>
      </c>
      <c r="F3245">
        <v>22</v>
      </c>
      <c r="G3245">
        <v>17</v>
      </c>
      <c r="H3245">
        <v>140</v>
      </c>
      <c r="I3245">
        <v>3</v>
      </c>
      <c r="J3245">
        <v>4</v>
      </c>
      <c r="K3245">
        <v>4</v>
      </c>
      <c r="L3245">
        <v>29</v>
      </c>
      <c r="M3245">
        <v>0</v>
      </c>
      <c r="N3245" s="23">
        <v>1</v>
      </c>
      <c r="O3245">
        <v>0</v>
      </c>
      <c r="P3245" s="8">
        <v>1</v>
      </c>
      <c r="Q3245">
        <v>45</v>
      </c>
      <c r="R3245">
        <v>4</v>
      </c>
      <c r="S3245">
        <v>1</v>
      </c>
      <c r="T3245">
        <v>36</v>
      </c>
      <c r="U3245">
        <v>42</v>
      </c>
      <c r="V3245" s="50">
        <v>2</v>
      </c>
      <c r="W3245" s="50" t="s">
        <v>2134</v>
      </c>
      <c r="X3245" s="50">
        <v>1</v>
      </c>
      <c r="Y3245" s="51">
        <v>7.1084300000000002</v>
      </c>
      <c r="Z3245" s="51">
        <v>12.872777777777776</v>
      </c>
      <c r="AA3245" s="51">
        <v>3.2602358063108263</v>
      </c>
      <c r="AB3245" s="51">
        <v>18173.292138470875</v>
      </c>
      <c r="AC3245">
        <v>15</v>
      </c>
      <c r="AD3245">
        <v>15</v>
      </c>
      <c r="AE3245">
        <v>5500</v>
      </c>
      <c r="AF3245" s="6">
        <v>0</v>
      </c>
      <c r="AG3245" s="52">
        <v>4000</v>
      </c>
      <c r="AH3245">
        <v>4000</v>
      </c>
      <c r="AI3245" s="52">
        <v>300</v>
      </c>
      <c r="AJ3245" s="52">
        <v>1000</v>
      </c>
      <c r="AK3245" s="6">
        <v>1300</v>
      </c>
      <c r="AL3245" s="6">
        <v>0</v>
      </c>
      <c r="AM3245" s="6">
        <v>0</v>
      </c>
      <c r="AN3245" s="52">
        <v>2000</v>
      </c>
      <c r="AO3245" s="5">
        <v>0</v>
      </c>
      <c r="AP3245" s="75" t="s">
        <v>592</v>
      </c>
      <c r="AQ3245" s="13">
        <v>3087.1100235902104</v>
      </c>
      <c r="AR3245" s="13">
        <v>2787.1100235902104</v>
      </c>
      <c r="AS3245" s="13">
        <v>1700</v>
      </c>
      <c r="AT3245">
        <v>300</v>
      </c>
      <c r="AU3245">
        <v>52</v>
      </c>
      <c r="AV3245">
        <v>0</v>
      </c>
      <c r="AW3245" s="48">
        <v>4</v>
      </c>
      <c r="AX3245">
        <v>5</v>
      </c>
      <c r="AY3245">
        <v>0</v>
      </c>
      <c r="AZ3245">
        <v>1</v>
      </c>
      <c r="BA3245">
        <v>3</v>
      </c>
      <c r="BB3245">
        <v>0</v>
      </c>
      <c r="BC3245">
        <v>0</v>
      </c>
      <c r="BD3245">
        <v>0</v>
      </c>
      <c r="BE3245" s="7">
        <v>326.69999999999993</v>
      </c>
      <c r="BF3245" s="7">
        <v>673.30000000000007</v>
      </c>
      <c r="BG3245" s="7">
        <v>1000</v>
      </c>
      <c r="BH3245" s="7">
        <v>1094.4000000000001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50</v>
      </c>
      <c r="BR3245" s="9" t="s">
        <v>2025</v>
      </c>
      <c r="BS3245">
        <v>15</v>
      </c>
      <c r="BT3245">
        <v>16000</v>
      </c>
      <c r="BU3245" s="8">
        <v>6.8400000000000002E-2</v>
      </c>
      <c r="BV3245" s="64">
        <v>1094.4000000000001</v>
      </c>
      <c r="BW3245">
        <v>0</v>
      </c>
      <c r="BX3245" s="9"/>
      <c r="BY3245">
        <v>0</v>
      </c>
      <c r="BZ3245">
        <v>0</v>
      </c>
      <c r="CC3245">
        <v>0</v>
      </c>
      <c r="CD3245">
        <v>0</v>
      </c>
      <c r="CE3245">
        <v>0</v>
      </c>
      <c r="CF3245">
        <v>0</v>
      </c>
      <c r="CG3245">
        <v>0</v>
      </c>
      <c r="CH3245">
        <v>0</v>
      </c>
      <c r="CI3245">
        <v>18032</v>
      </c>
      <c r="CJ3245">
        <v>22075</v>
      </c>
      <c r="CK3245">
        <v>0</v>
      </c>
      <c r="CL3245">
        <v>0</v>
      </c>
      <c r="CM3245">
        <v>15</v>
      </c>
      <c r="CN3245">
        <v>15</v>
      </c>
      <c r="CO3245">
        <v>0</v>
      </c>
      <c r="CP3245">
        <v>0</v>
      </c>
      <c r="CQ3245">
        <v>0</v>
      </c>
      <c r="CR3245">
        <v>0</v>
      </c>
      <c r="CS3245">
        <v>0</v>
      </c>
      <c r="CT3245">
        <v>0</v>
      </c>
      <c r="CU3245">
        <v>0</v>
      </c>
      <c r="CV3245">
        <v>0</v>
      </c>
      <c r="CW3245">
        <v>0</v>
      </c>
      <c r="CX3245">
        <v>0</v>
      </c>
      <c r="CY3245">
        <v>0</v>
      </c>
      <c r="CZ3245">
        <v>0</v>
      </c>
      <c r="DA3245">
        <v>0</v>
      </c>
      <c r="DB3245">
        <v>0</v>
      </c>
      <c r="DC3245">
        <v>0</v>
      </c>
      <c r="DD3245">
        <v>0</v>
      </c>
      <c r="DE3245">
        <v>0</v>
      </c>
      <c r="DF3245">
        <v>0</v>
      </c>
      <c r="DG3245">
        <v>0</v>
      </c>
      <c r="DH3245">
        <v>0</v>
      </c>
      <c r="DI3245">
        <v>0</v>
      </c>
      <c r="DJ3245">
        <v>0</v>
      </c>
      <c r="DK3245">
        <v>0</v>
      </c>
      <c r="DL3245">
        <v>0</v>
      </c>
      <c r="DM3245">
        <v>0</v>
      </c>
      <c r="DN3245">
        <v>0</v>
      </c>
      <c r="DO3245">
        <v>0</v>
      </c>
      <c r="DP3245">
        <v>0</v>
      </c>
      <c r="DQ3245">
        <v>0</v>
      </c>
      <c r="DR3245">
        <v>0</v>
      </c>
      <c r="DS3245">
        <v>0</v>
      </c>
      <c r="DT3245">
        <v>0</v>
      </c>
      <c r="DU3245">
        <v>0</v>
      </c>
      <c r="DV3245">
        <v>0</v>
      </c>
      <c r="DW3245">
        <v>0</v>
      </c>
      <c r="DX3245">
        <v>66</v>
      </c>
      <c r="DY3245">
        <v>5</v>
      </c>
      <c r="DZ3245">
        <v>112.782</v>
      </c>
      <c r="EA3245">
        <v>15</v>
      </c>
      <c r="EB3245">
        <v>0</v>
      </c>
      <c r="EC3245">
        <v>164.78200000000001</v>
      </c>
      <c r="ED3245" s="6">
        <v>0</v>
      </c>
      <c r="EE3245">
        <v>0</v>
      </c>
      <c r="EF3245">
        <v>1</v>
      </c>
      <c r="EG3245">
        <v>2</v>
      </c>
      <c r="EJ3245" s="40"/>
      <c r="EK3245" t="s">
        <v>2980</v>
      </c>
    </row>
    <row r="3246" spans="1:141" x14ac:dyDescent="0.15">
      <c r="A3246" s="48">
        <v>4963</v>
      </c>
      <c r="B3246" s="40">
        <v>1</v>
      </c>
      <c r="C3246">
        <v>18</v>
      </c>
      <c r="D3246" s="2" t="s">
        <v>593</v>
      </c>
      <c r="E3246">
        <v>32</v>
      </c>
      <c r="F3246">
        <v>22</v>
      </c>
      <c r="G3246">
        <v>17</v>
      </c>
      <c r="H3246">
        <v>140</v>
      </c>
      <c r="I3246">
        <v>7</v>
      </c>
      <c r="J3246">
        <v>6</v>
      </c>
      <c r="K3246">
        <v>15</v>
      </c>
      <c r="L3246">
        <v>31</v>
      </c>
      <c r="M3246">
        <v>0</v>
      </c>
      <c r="N3246" s="23">
        <v>1</v>
      </c>
      <c r="O3246">
        <v>0</v>
      </c>
      <c r="P3246" s="8">
        <v>1</v>
      </c>
      <c r="Q3246">
        <v>55</v>
      </c>
      <c r="R3246">
        <v>6</v>
      </c>
      <c r="S3246">
        <v>2</v>
      </c>
      <c r="T3246">
        <v>18</v>
      </c>
      <c r="U3246">
        <v>22</v>
      </c>
      <c r="V3246" s="50">
        <v>2</v>
      </c>
      <c r="W3246" s="50" t="s">
        <v>2023</v>
      </c>
      <c r="X3246" s="50">
        <v>1</v>
      </c>
      <c r="Y3246" s="51">
        <v>7.1084300000000002</v>
      </c>
      <c r="Z3246" s="51">
        <v>12.872777777777776</v>
      </c>
      <c r="AA3246" s="51">
        <v>3.2602358063108263</v>
      </c>
      <c r="AB3246" s="51">
        <v>303.43518773883812</v>
      </c>
      <c r="AC3246">
        <v>18</v>
      </c>
      <c r="AD3246">
        <v>0</v>
      </c>
      <c r="AE3246">
        <v>0</v>
      </c>
      <c r="AF3246" s="6">
        <v>22</v>
      </c>
      <c r="AG3246" s="52">
        <v>700</v>
      </c>
      <c r="AH3246">
        <v>700</v>
      </c>
      <c r="AI3246" s="52">
        <v>0</v>
      </c>
      <c r="AJ3246" s="52">
        <v>0</v>
      </c>
      <c r="AK3246" s="6">
        <v>0</v>
      </c>
      <c r="AL3246" s="6">
        <v>0</v>
      </c>
      <c r="AM3246" s="6">
        <v>0</v>
      </c>
      <c r="AN3246" s="52">
        <v>700</v>
      </c>
      <c r="AO3246" s="5">
        <v>0</v>
      </c>
      <c r="AP3246" s="75" t="s">
        <v>2024</v>
      </c>
      <c r="AQ3246" s="13">
        <v>703.58625938694195</v>
      </c>
      <c r="AR3246" s="13">
        <v>703.58625938694195</v>
      </c>
      <c r="AS3246" s="13">
        <v>700</v>
      </c>
      <c r="AT3246">
        <v>0</v>
      </c>
      <c r="AU3246">
        <v>0</v>
      </c>
      <c r="AV3246">
        <v>0</v>
      </c>
      <c r="AW3246" s="48">
        <v>4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 s="7">
        <v>0</v>
      </c>
      <c r="BF3246" s="7">
        <v>0</v>
      </c>
      <c r="BG3246" s="7">
        <v>0</v>
      </c>
      <c r="BH3246" s="7">
        <v>150.48000000000002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50</v>
      </c>
      <c r="BR3246" s="9" t="s">
        <v>594</v>
      </c>
      <c r="BS3246">
        <v>18</v>
      </c>
      <c r="BT3246">
        <v>2200</v>
      </c>
      <c r="BU3246" s="8">
        <v>6.8400000000000002E-2</v>
      </c>
      <c r="BV3246" s="64">
        <v>150.48000000000002</v>
      </c>
      <c r="BW3246">
        <v>0</v>
      </c>
      <c r="BX3246" s="9"/>
      <c r="BY3246">
        <v>0</v>
      </c>
      <c r="BZ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  <c r="CI3246">
        <v>18032</v>
      </c>
      <c r="CJ3246">
        <v>22075</v>
      </c>
      <c r="CK3246">
        <v>0</v>
      </c>
      <c r="CL3246">
        <v>0</v>
      </c>
      <c r="CM3246">
        <v>18</v>
      </c>
      <c r="CN3246">
        <v>18</v>
      </c>
      <c r="CO3246">
        <v>0</v>
      </c>
      <c r="CP3246">
        <v>0</v>
      </c>
      <c r="CQ3246">
        <v>0</v>
      </c>
      <c r="CR3246">
        <v>0</v>
      </c>
      <c r="CS3246">
        <v>0</v>
      </c>
      <c r="CT3246">
        <v>0</v>
      </c>
      <c r="CU3246">
        <v>0</v>
      </c>
      <c r="CV3246">
        <v>0</v>
      </c>
      <c r="CW3246">
        <v>0</v>
      </c>
      <c r="CX3246">
        <v>0</v>
      </c>
      <c r="CY3246">
        <v>0</v>
      </c>
      <c r="CZ3246">
        <v>0</v>
      </c>
      <c r="DA3246">
        <v>0</v>
      </c>
      <c r="DB3246">
        <v>0</v>
      </c>
      <c r="DC3246">
        <v>0</v>
      </c>
      <c r="DD3246">
        <v>0</v>
      </c>
      <c r="DE3246">
        <v>0</v>
      </c>
      <c r="DF3246">
        <v>0</v>
      </c>
      <c r="DG3246">
        <v>0</v>
      </c>
      <c r="DH3246">
        <v>0</v>
      </c>
      <c r="DI3246">
        <v>0</v>
      </c>
      <c r="DJ3246">
        <v>0</v>
      </c>
      <c r="DK3246">
        <v>0</v>
      </c>
      <c r="DL3246">
        <v>0</v>
      </c>
      <c r="DM3246">
        <v>0</v>
      </c>
      <c r="DN3246">
        <v>0</v>
      </c>
      <c r="DO3246">
        <v>0</v>
      </c>
      <c r="DP3246">
        <v>0</v>
      </c>
      <c r="DQ3246">
        <v>0</v>
      </c>
      <c r="DR3246">
        <v>0</v>
      </c>
      <c r="DS3246">
        <v>0</v>
      </c>
      <c r="DT3246">
        <v>0</v>
      </c>
      <c r="DU3246">
        <v>0</v>
      </c>
      <c r="DV3246">
        <v>0</v>
      </c>
      <c r="DW3246">
        <v>0</v>
      </c>
      <c r="DX3246">
        <v>66</v>
      </c>
      <c r="DY3246">
        <v>5</v>
      </c>
      <c r="DZ3246">
        <v>0</v>
      </c>
      <c r="EA3246">
        <v>18</v>
      </c>
      <c r="EB3246">
        <v>0</v>
      </c>
      <c r="EC3246">
        <v>104</v>
      </c>
      <c r="ED3246" s="6">
        <v>0</v>
      </c>
      <c r="EE3246">
        <v>0</v>
      </c>
      <c r="EF3246">
        <v>1</v>
      </c>
      <c r="EG3246">
        <v>1</v>
      </c>
      <c r="EJ3246" s="40"/>
      <c r="EK3246" t="s">
        <v>2053</v>
      </c>
    </row>
    <row r="3247" spans="1:141" x14ac:dyDescent="0.15">
      <c r="A3247" s="48">
        <v>4964</v>
      </c>
      <c r="B3247" s="40">
        <v>1</v>
      </c>
      <c r="C3247">
        <v>18</v>
      </c>
      <c r="D3247" s="2" t="s">
        <v>595</v>
      </c>
      <c r="E3247">
        <v>32</v>
      </c>
      <c r="F3247">
        <v>22</v>
      </c>
      <c r="G3247">
        <v>17</v>
      </c>
      <c r="H3247">
        <v>140</v>
      </c>
      <c r="I3247">
        <v>8</v>
      </c>
      <c r="J3247">
        <v>9</v>
      </c>
      <c r="K3247">
        <v>21</v>
      </c>
      <c r="L3247">
        <v>28</v>
      </c>
      <c r="M3247">
        <v>0</v>
      </c>
      <c r="N3247" s="23">
        <v>1</v>
      </c>
      <c r="O3247">
        <v>0</v>
      </c>
      <c r="P3247" s="8">
        <v>1</v>
      </c>
      <c r="Q3247">
        <v>56</v>
      </c>
      <c r="R3247">
        <v>10</v>
      </c>
      <c r="S3247">
        <v>1</v>
      </c>
      <c r="T3247">
        <v>18</v>
      </c>
      <c r="U3247">
        <v>22</v>
      </c>
      <c r="V3247" s="50">
        <v>2</v>
      </c>
      <c r="W3247" s="50" t="s">
        <v>596</v>
      </c>
      <c r="X3247" s="50">
        <v>1</v>
      </c>
      <c r="Y3247" s="51">
        <v>7.1084300000000002</v>
      </c>
      <c r="Z3247" s="51">
        <v>12.872777777777776</v>
      </c>
      <c r="AA3247" s="51">
        <v>3.2602358063108263</v>
      </c>
      <c r="AB3247" s="51">
        <v>1939.3249390399428</v>
      </c>
      <c r="AC3247">
        <v>100</v>
      </c>
      <c r="AD3247">
        <v>0</v>
      </c>
      <c r="AE3247">
        <v>0</v>
      </c>
      <c r="AF3247" s="6">
        <v>200</v>
      </c>
      <c r="AG3247" s="52">
        <v>5000</v>
      </c>
      <c r="AH3247">
        <v>5000</v>
      </c>
      <c r="AI3247" s="52">
        <v>0</v>
      </c>
      <c r="AJ3247" s="52">
        <v>300</v>
      </c>
      <c r="AK3247" s="6">
        <v>300</v>
      </c>
      <c r="AL3247" s="6">
        <v>0</v>
      </c>
      <c r="AM3247" s="6">
        <v>0</v>
      </c>
      <c r="AN3247" s="52">
        <v>800</v>
      </c>
      <c r="AO3247" s="5">
        <v>3632.3199999999997</v>
      </c>
      <c r="AP3247" s="75" t="s">
        <v>2851</v>
      </c>
      <c r="AQ3247" s="13">
        <v>877.60235806310823</v>
      </c>
      <c r="AR3247" s="13">
        <v>277.60235806310823</v>
      </c>
      <c r="AS3247" s="13">
        <v>200</v>
      </c>
      <c r="AT3247">
        <v>600</v>
      </c>
      <c r="AU3247">
        <v>0</v>
      </c>
      <c r="AV3247">
        <v>0</v>
      </c>
      <c r="AW3247" s="48">
        <v>4</v>
      </c>
      <c r="AX3247">
        <v>12</v>
      </c>
      <c r="AY3247">
        <v>2</v>
      </c>
      <c r="AZ3247">
        <v>12</v>
      </c>
      <c r="BA3247">
        <v>12</v>
      </c>
      <c r="BB3247">
        <v>0</v>
      </c>
      <c r="BC3247">
        <v>0</v>
      </c>
      <c r="BD3247">
        <v>0</v>
      </c>
      <c r="BE3247" s="7">
        <v>999.64</v>
      </c>
      <c r="BF3247" s="7">
        <v>0</v>
      </c>
      <c r="BG3247" s="7">
        <v>999.64</v>
      </c>
      <c r="BH3247" s="7">
        <v>4432.32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50</v>
      </c>
      <c r="BR3247" s="9" t="s">
        <v>597</v>
      </c>
      <c r="BS3247">
        <v>100</v>
      </c>
      <c r="BT3247">
        <v>64800</v>
      </c>
      <c r="BU3247" s="8">
        <v>6.8400000000000002E-2</v>
      </c>
      <c r="BV3247" s="64">
        <v>4432.32</v>
      </c>
      <c r="BW3247">
        <v>0</v>
      </c>
      <c r="BX3247" s="9"/>
      <c r="BY3247">
        <v>0</v>
      </c>
      <c r="BZ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0</v>
      </c>
      <c r="CI3247">
        <v>18032</v>
      </c>
      <c r="CJ3247">
        <v>22075</v>
      </c>
      <c r="CK3247">
        <v>0</v>
      </c>
      <c r="CL3247">
        <v>0</v>
      </c>
      <c r="CM3247">
        <v>100</v>
      </c>
      <c r="CN3247">
        <v>100</v>
      </c>
      <c r="CO3247">
        <v>0</v>
      </c>
      <c r="CP3247">
        <v>0</v>
      </c>
      <c r="CQ3247">
        <v>0</v>
      </c>
      <c r="CR3247">
        <v>0</v>
      </c>
      <c r="CS3247">
        <v>0</v>
      </c>
      <c r="CT3247">
        <v>0</v>
      </c>
      <c r="CU3247">
        <v>0</v>
      </c>
      <c r="CV3247">
        <v>0</v>
      </c>
      <c r="CW3247">
        <v>0</v>
      </c>
      <c r="CX3247">
        <v>0</v>
      </c>
      <c r="CY3247">
        <v>0</v>
      </c>
      <c r="CZ3247">
        <v>0</v>
      </c>
      <c r="DA3247">
        <v>0</v>
      </c>
      <c r="DB3247">
        <v>0</v>
      </c>
      <c r="DC3247">
        <v>0</v>
      </c>
      <c r="DD3247">
        <v>0</v>
      </c>
      <c r="DE3247">
        <v>0</v>
      </c>
      <c r="DF3247">
        <v>0</v>
      </c>
      <c r="DG3247">
        <v>0</v>
      </c>
      <c r="DH3247">
        <v>0</v>
      </c>
      <c r="DI3247">
        <v>0</v>
      </c>
      <c r="DJ3247">
        <v>0</v>
      </c>
      <c r="DK3247">
        <v>0</v>
      </c>
      <c r="DL3247">
        <v>0</v>
      </c>
      <c r="DM3247">
        <v>0</v>
      </c>
      <c r="DN3247">
        <v>0</v>
      </c>
      <c r="DO3247">
        <v>0</v>
      </c>
      <c r="DP3247">
        <v>0</v>
      </c>
      <c r="DQ3247">
        <v>0</v>
      </c>
      <c r="DR3247">
        <v>0</v>
      </c>
      <c r="DS3247">
        <v>0</v>
      </c>
      <c r="DT3247">
        <v>0</v>
      </c>
      <c r="DU3247">
        <v>0</v>
      </c>
      <c r="DV3247">
        <v>0</v>
      </c>
      <c r="DW3247">
        <v>0</v>
      </c>
      <c r="DX3247">
        <v>66</v>
      </c>
      <c r="DY3247">
        <v>5</v>
      </c>
      <c r="DZ3247">
        <v>225.56389999999999</v>
      </c>
      <c r="EA3247">
        <v>100</v>
      </c>
      <c r="EB3247">
        <v>0</v>
      </c>
      <c r="EC3247">
        <v>277.56389999999999</v>
      </c>
      <c r="ED3247" s="6">
        <v>0</v>
      </c>
      <c r="EE3247">
        <v>0</v>
      </c>
      <c r="EF3247">
        <v>2</v>
      </c>
      <c r="EG3247">
        <v>3</v>
      </c>
      <c r="EJ3247" s="40"/>
      <c r="EK3247" t="s">
        <v>2846</v>
      </c>
    </row>
    <row r="3248" spans="1:141" x14ac:dyDescent="0.15">
      <c r="A3248" s="48">
        <v>4965</v>
      </c>
      <c r="B3248" s="40">
        <v>1</v>
      </c>
      <c r="C3248">
        <v>18</v>
      </c>
      <c r="D3248" s="2" t="s">
        <v>598</v>
      </c>
      <c r="E3248">
        <v>32</v>
      </c>
      <c r="F3248">
        <v>22</v>
      </c>
      <c r="G3248">
        <v>17</v>
      </c>
      <c r="H3248">
        <v>140</v>
      </c>
      <c r="I3248">
        <v>10</v>
      </c>
      <c r="J3248">
        <v>2</v>
      </c>
      <c r="K3248">
        <v>26</v>
      </c>
      <c r="L3248">
        <v>29</v>
      </c>
      <c r="M3248">
        <v>0</v>
      </c>
      <c r="N3248" s="23">
        <v>1</v>
      </c>
      <c r="O3248">
        <v>0</v>
      </c>
      <c r="P3248" s="8">
        <v>1</v>
      </c>
      <c r="Q3248">
        <v>30</v>
      </c>
      <c r="R3248">
        <v>6</v>
      </c>
      <c r="S3248">
        <v>2</v>
      </c>
      <c r="T3248">
        <v>18</v>
      </c>
      <c r="U3248">
        <v>22</v>
      </c>
      <c r="V3248" s="66">
        <v>3</v>
      </c>
      <c r="W3248" s="66" t="s">
        <v>599</v>
      </c>
      <c r="X3248" s="66">
        <v>0</v>
      </c>
      <c r="Y3248" s="51">
        <v>7.1084300000000002</v>
      </c>
      <c r="Z3248" s="51">
        <v>12.872777777777776</v>
      </c>
      <c r="AA3248" s="51">
        <v>3.2602358063108263</v>
      </c>
      <c r="AB3248" s="51">
        <v>347.90133089493099</v>
      </c>
      <c r="AC3248">
        <v>25</v>
      </c>
      <c r="AD3248">
        <v>4</v>
      </c>
      <c r="AE3248">
        <v>0</v>
      </c>
      <c r="AF3248" s="6">
        <v>4</v>
      </c>
      <c r="AG3248" s="52">
        <v>2000</v>
      </c>
      <c r="AH3248">
        <v>2000</v>
      </c>
      <c r="AI3248" s="52">
        <v>700</v>
      </c>
      <c r="AJ3248" s="52">
        <v>100</v>
      </c>
      <c r="AK3248" s="6">
        <v>800</v>
      </c>
      <c r="AL3248" s="6">
        <v>100</v>
      </c>
      <c r="AM3248" s="6">
        <v>0</v>
      </c>
      <c r="AN3248" s="52">
        <v>500</v>
      </c>
      <c r="AO3248" s="5">
        <v>2270.2000000000003</v>
      </c>
      <c r="AP3248" s="7" t="s">
        <v>1943</v>
      </c>
      <c r="AQ3248" s="13">
        <v>2670.2000000000003</v>
      </c>
      <c r="AR3248" s="13">
        <v>1970.2000000000003</v>
      </c>
      <c r="AS3248" s="13">
        <v>1970.2000000000003</v>
      </c>
      <c r="AT3248">
        <v>700</v>
      </c>
      <c r="AU3248">
        <v>0</v>
      </c>
      <c r="AV3248">
        <v>0</v>
      </c>
      <c r="AW3248" s="48">
        <v>4</v>
      </c>
      <c r="AX3248">
        <v>2</v>
      </c>
      <c r="AY3248">
        <v>1</v>
      </c>
      <c r="AZ3248">
        <v>0</v>
      </c>
      <c r="BA3248">
        <v>1</v>
      </c>
      <c r="BB3248">
        <v>0</v>
      </c>
      <c r="BC3248">
        <v>0</v>
      </c>
      <c r="BD3248">
        <v>0</v>
      </c>
      <c r="BE3248" s="7">
        <v>182.43</v>
      </c>
      <c r="BF3248" s="7">
        <v>0</v>
      </c>
      <c r="BG3248" s="7">
        <v>182.43</v>
      </c>
      <c r="BH3248" s="7">
        <v>2770.2000000000003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50</v>
      </c>
      <c r="BR3248" s="9" t="s">
        <v>600</v>
      </c>
      <c r="BS3248">
        <v>25</v>
      </c>
      <c r="BT3248">
        <v>40500</v>
      </c>
      <c r="BU3248" s="8">
        <v>6.8400000000000002E-2</v>
      </c>
      <c r="BV3248" s="64">
        <v>2770.2000000000003</v>
      </c>
      <c r="BW3248">
        <v>0</v>
      </c>
      <c r="BX3248" s="9"/>
      <c r="BY3248">
        <v>0</v>
      </c>
      <c r="BZ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v>0</v>
      </c>
      <c r="CI3248">
        <v>18032</v>
      </c>
      <c r="CJ3248">
        <v>22075</v>
      </c>
      <c r="CK3248">
        <v>0</v>
      </c>
      <c r="CL3248">
        <v>0</v>
      </c>
      <c r="CM3248">
        <v>25</v>
      </c>
      <c r="CN3248">
        <v>25</v>
      </c>
      <c r="CO3248">
        <v>0</v>
      </c>
      <c r="CP3248">
        <v>0</v>
      </c>
      <c r="CQ3248">
        <v>0</v>
      </c>
      <c r="CR3248">
        <v>0</v>
      </c>
      <c r="CS3248">
        <v>0</v>
      </c>
      <c r="CT3248">
        <v>0</v>
      </c>
      <c r="CU3248">
        <v>0</v>
      </c>
      <c r="CV3248">
        <v>0</v>
      </c>
      <c r="CW3248">
        <v>0</v>
      </c>
      <c r="CX3248">
        <v>0</v>
      </c>
      <c r="CY3248">
        <v>0</v>
      </c>
      <c r="CZ3248">
        <v>0</v>
      </c>
      <c r="DA3248">
        <v>0</v>
      </c>
      <c r="DB3248">
        <v>0</v>
      </c>
      <c r="DC3248">
        <v>0</v>
      </c>
      <c r="DD3248">
        <v>0</v>
      </c>
      <c r="DE3248">
        <v>0</v>
      </c>
      <c r="DF3248">
        <v>0</v>
      </c>
      <c r="DG3248">
        <v>0</v>
      </c>
      <c r="DH3248">
        <v>0</v>
      </c>
      <c r="DI3248">
        <v>0</v>
      </c>
      <c r="DJ3248">
        <v>0</v>
      </c>
      <c r="DK3248">
        <v>0</v>
      </c>
      <c r="DL3248">
        <v>0</v>
      </c>
      <c r="DM3248">
        <v>0</v>
      </c>
      <c r="DN3248">
        <v>0</v>
      </c>
      <c r="DO3248">
        <v>0</v>
      </c>
      <c r="DP3248">
        <v>0</v>
      </c>
      <c r="DQ3248">
        <v>0</v>
      </c>
      <c r="DR3248">
        <v>0</v>
      </c>
      <c r="DS3248">
        <v>0</v>
      </c>
      <c r="DT3248">
        <v>0</v>
      </c>
      <c r="DU3248">
        <v>0</v>
      </c>
      <c r="DV3248">
        <v>0</v>
      </c>
      <c r="DW3248">
        <v>0</v>
      </c>
      <c r="DX3248">
        <v>66</v>
      </c>
      <c r="DY3248">
        <v>5</v>
      </c>
      <c r="DZ3248">
        <v>263.15789999999998</v>
      </c>
      <c r="EA3248">
        <v>25</v>
      </c>
      <c r="EB3248">
        <v>0</v>
      </c>
      <c r="EC3248">
        <v>367.15789999999998</v>
      </c>
      <c r="ED3248" s="6">
        <v>0</v>
      </c>
      <c r="EE3248">
        <v>0</v>
      </c>
      <c r="EF3248">
        <v>1</v>
      </c>
      <c r="EG3248">
        <v>2</v>
      </c>
      <c r="EJ3248" s="40"/>
      <c r="EK3248" t="s">
        <v>2053</v>
      </c>
    </row>
    <row r="3249" spans="1:141" x14ac:dyDescent="0.15">
      <c r="A3249" s="48">
        <v>4966</v>
      </c>
      <c r="B3249" s="40">
        <v>1</v>
      </c>
      <c r="C3249">
        <v>18</v>
      </c>
      <c r="D3249" s="2" t="s">
        <v>595</v>
      </c>
      <c r="E3249">
        <v>32</v>
      </c>
      <c r="F3249">
        <v>22</v>
      </c>
      <c r="G3249">
        <v>17</v>
      </c>
      <c r="H3249">
        <v>140</v>
      </c>
      <c r="I3249">
        <v>11</v>
      </c>
      <c r="J3249">
        <v>5</v>
      </c>
      <c r="K3249">
        <v>30</v>
      </c>
      <c r="L3249">
        <v>47</v>
      </c>
      <c r="M3249">
        <v>1</v>
      </c>
      <c r="N3249" s="23">
        <v>1</v>
      </c>
      <c r="O3249">
        <v>0</v>
      </c>
      <c r="P3249" s="8">
        <v>1</v>
      </c>
      <c r="Q3249">
        <v>34</v>
      </c>
      <c r="R3249">
        <v>4</v>
      </c>
      <c r="S3249">
        <v>0</v>
      </c>
      <c r="T3249">
        <v>54</v>
      </c>
      <c r="U3249">
        <v>453</v>
      </c>
      <c r="V3249" s="50">
        <v>2</v>
      </c>
      <c r="W3249" s="50" t="s">
        <v>596</v>
      </c>
      <c r="X3249" s="50">
        <v>1</v>
      </c>
      <c r="Y3249" s="51">
        <v>7.1084300000000002</v>
      </c>
      <c r="Z3249" s="51">
        <v>12.872777777777776</v>
      </c>
      <c r="AA3249" s="51">
        <v>3.2602358063108263</v>
      </c>
      <c r="AB3249" s="51">
        <v>451.38804945954979</v>
      </c>
      <c r="AC3249">
        <v>30</v>
      </c>
      <c r="AD3249">
        <v>0</v>
      </c>
      <c r="AE3249">
        <v>0</v>
      </c>
      <c r="AF3249" s="6">
        <v>20</v>
      </c>
      <c r="AG3249" s="52">
        <v>2500</v>
      </c>
      <c r="AH3249">
        <v>2500</v>
      </c>
      <c r="AI3249" s="52">
        <v>50</v>
      </c>
      <c r="AJ3249" s="52">
        <v>200</v>
      </c>
      <c r="AK3249" s="6">
        <v>250</v>
      </c>
      <c r="AL3249" s="6">
        <v>600</v>
      </c>
      <c r="AM3249" s="6">
        <v>0</v>
      </c>
      <c r="AN3249" s="52">
        <v>1000</v>
      </c>
      <c r="AO3249" s="5">
        <v>2324.2400000000002</v>
      </c>
      <c r="AP3249" s="75" t="s">
        <v>601</v>
      </c>
      <c r="AQ3249" s="13">
        <v>1039.6102358063108</v>
      </c>
      <c r="AR3249" s="13">
        <v>689.61023580631081</v>
      </c>
      <c r="AS3249" s="13">
        <v>650</v>
      </c>
      <c r="AT3249">
        <v>350</v>
      </c>
      <c r="AU3249">
        <v>0</v>
      </c>
      <c r="AV3249">
        <v>0</v>
      </c>
      <c r="AW3249" s="48">
        <v>4</v>
      </c>
      <c r="AX3249">
        <v>1</v>
      </c>
      <c r="AY3249">
        <v>0</v>
      </c>
      <c r="AZ3249">
        <v>5</v>
      </c>
      <c r="BA3249">
        <v>2</v>
      </c>
      <c r="BB3249">
        <v>0</v>
      </c>
      <c r="BC3249">
        <v>0</v>
      </c>
      <c r="BD3249">
        <v>0</v>
      </c>
      <c r="BE3249" s="7">
        <v>95.509999999999991</v>
      </c>
      <c r="BF3249" s="7">
        <v>104.49000000000001</v>
      </c>
      <c r="BG3249" s="7">
        <v>200</v>
      </c>
      <c r="BH3249" s="7">
        <v>3324.2400000000002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50</v>
      </c>
      <c r="BR3249" s="9" t="s">
        <v>602</v>
      </c>
      <c r="BS3249">
        <v>30</v>
      </c>
      <c r="BT3249">
        <v>48600</v>
      </c>
      <c r="BU3249" s="8">
        <v>6.8400000000000002E-2</v>
      </c>
      <c r="BV3249" s="64">
        <v>3324.2400000000002</v>
      </c>
      <c r="BW3249">
        <v>0</v>
      </c>
      <c r="BX3249" s="9"/>
      <c r="BY3249">
        <v>0</v>
      </c>
      <c r="BZ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v>0</v>
      </c>
      <c r="CI3249">
        <v>18032</v>
      </c>
      <c r="CJ3249">
        <v>22075</v>
      </c>
      <c r="CK3249">
        <v>0</v>
      </c>
      <c r="CL3249">
        <v>0</v>
      </c>
      <c r="CM3249">
        <v>30</v>
      </c>
      <c r="CN3249">
        <v>30</v>
      </c>
      <c r="CO3249">
        <v>0</v>
      </c>
      <c r="CP3249">
        <v>0</v>
      </c>
      <c r="CQ3249">
        <v>0</v>
      </c>
      <c r="CR3249">
        <v>0</v>
      </c>
      <c r="CS3249">
        <v>0</v>
      </c>
      <c r="CT3249">
        <v>0</v>
      </c>
      <c r="CU3249">
        <v>0</v>
      </c>
      <c r="CV3249">
        <v>0</v>
      </c>
      <c r="CW3249">
        <v>0</v>
      </c>
      <c r="CX3249">
        <v>0</v>
      </c>
      <c r="CY3249">
        <v>0</v>
      </c>
      <c r="CZ3249">
        <v>0</v>
      </c>
      <c r="DA3249">
        <v>0</v>
      </c>
      <c r="DB3249">
        <v>0</v>
      </c>
      <c r="DC3249">
        <v>0</v>
      </c>
      <c r="DD3249">
        <v>0</v>
      </c>
      <c r="DE3249">
        <v>0</v>
      </c>
      <c r="DF3249">
        <v>0</v>
      </c>
      <c r="DG3249">
        <v>0</v>
      </c>
      <c r="DH3249">
        <v>0</v>
      </c>
      <c r="DI3249">
        <v>0</v>
      </c>
      <c r="DJ3249">
        <v>0</v>
      </c>
      <c r="DK3249">
        <v>0</v>
      </c>
      <c r="DL3249">
        <v>0</v>
      </c>
      <c r="DM3249">
        <v>0</v>
      </c>
      <c r="DN3249">
        <v>0</v>
      </c>
      <c r="DO3249">
        <v>0</v>
      </c>
      <c r="DP3249">
        <v>0</v>
      </c>
      <c r="DQ3249">
        <v>0</v>
      </c>
      <c r="DR3249">
        <v>0</v>
      </c>
      <c r="DS3249">
        <v>0</v>
      </c>
      <c r="DT3249">
        <v>0</v>
      </c>
      <c r="DU3249">
        <v>0</v>
      </c>
      <c r="DV3249">
        <v>0</v>
      </c>
      <c r="DW3249">
        <v>0</v>
      </c>
      <c r="DX3249">
        <v>66</v>
      </c>
      <c r="DY3249">
        <v>5</v>
      </c>
      <c r="DZ3249">
        <v>131.5789</v>
      </c>
      <c r="EA3249">
        <v>30</v>
      </c>
      <c r="EB3249">
        <v>0</v>
      </c>
      <c r="EC3249">
        <v>131.5789</v>
      </c>
      <c r="ED3249" s="6">
        <v>0</v>
      </c>
      <c r="EE3249">
        <v>0</v>
      </c>
      <c r="EF3249">
        <v>1</v>
      </c>
      <c r="EG3249">
        <v>2</v>
      </c>
      <c r="EJ3249" s="40"/>
      <c r="EK3249" t="s">
        <v>603</v>
      </c>
    </row>
    <row r="3250" spans="1:141" x14ac:dyDescent="0.15">
      <c r="A3250" s="48">
        <v>6790</v>
      </c>
      <c r="B3250" s="40">
        <v>1</v>
      </c>
      <c r="C3250">
        <v>43</v>
      </c>
      <c r="D3250" s="2" t="s">
        <v>604</v>
      </c>
      <c r="E3250">
        <v>2</v>
      </c>
      <c r="F3250">
        <v>51</v>
      </c>
      <c r="G3250">
        <v>11</v>
      </c>
      <c r="H3250">
        <v>2</v>
      </c>
      <c r="I3250">
        <v>2</v>
      </c>
      <c r="J3250">
        <v>1</v>
      </c>
      <c r="K3250">
        <v>3</v>
      </c>
      <c r="L3250">
        <v>25</v>
      </c>
      <c r="M3250">
        <v>0</v>
      </c>
      <c r="N3250" s="23">
        <v>1</v>
      </c>
      <c r="O3250">
        <v>0</v>
      </c>
      <c r="P3250" s="8">
        <v>1</v>
      </c>
      <c r="Q3250">
        <v>34</v>
      </c>
      <c r="R3250">
        <v>3</v>
      </c>
      <c r="S3250">
        <v>1</v>
      </c>
      <c r="T3250">
        <v>43</v>
      </c>
      <c r="U3250">
        <v>51</v>
      </c>
      <c r="V3250" s="50">
        <v>2</v>
      </c>
      <c r="W3250" s="50" t="s">
        <v>605</v>
      </c>
      <c r="X3250" s="50">
        <v>1</v>
      </c>
      <c r="Y3250" s="51">
        <v>10.9091</v>
      </c>
      <c r="Z3250" s="51">
        <v>17.579000000000001</v>
      </c>
      <c r="AA3250" s="51">
        <v>4.359</v>
      </c>
      <c r="AB3250" s="51">
        <v>9661.2999999999993</v>
      </c>
      <c r="AC3250">
        <v>500</v>
      </c>
      <c r="AD3250">
        <v>0</v>
      </c>
      <c r="AE3250">
        <v>200</v>
      </c>
      <c r="AF3250" s="6">
        <v>0</v>
      </c>
      <c r="AG3250" s="52">
        <v>10000</v>
      </c>
      <c r="AH3250">
        <v>10000</v>
      </c>
      <c r="AI3250" s="52">
        <v>200</v>
      </c>
      <c r="AJ3250" s="52">
        <v>1700</v>
      </c>
      <c r="AK3250" s="6">
        <v>1900</v>
      </c>
      <c r="AL3250" s="6">
        <v>400</v>
      </c>
      <c r="AM3250" s="6">
        <v>400</v>
      </c>
      <c r="AN3250" s="52">
        <v>3000</v>
      </c>
      <c r="AO3250" s="5">
        <v>0</v>
      </c>
      <c r="AP3250" s="75" t="s">
        <v>606</v>
      </c>
      <c r="AQ3250" s="13">
        <v>3323.9900000000002</v>
      </c>
      <c r="AR3250" s="13">
        <v>1923.9900000000002</v>
      </c>
      <c r="AS3250" s="13">
        <v>1600</v>
      </c>
      <c r="AT3250">
        <v>1000</v>
      </c>
      <c r="AU3250">
        <v>52</v>
      </c>
      <c r="AV3250">
        <v>0</v>
      </c>
      <c r="AW3250" s="48">
        <v>4</v>
      </c>
      <c r="AX3250">
        <v>15</v>
      </c>
      <c r="AY3250">
        <v>0</v>
      </c>
      <c r="AZ3250">
        <v>4</v>
      </c>
      <c r="BA3250">
        <v>7</v>
      </c>
      <c r="BB3250">
        <v>14</v>
      </c>
      <c r="BC3250">
        <v>94</v>
      </c>
      <c r="BD3250">
        <v>50</v>
      </c>
      <c r="BE3250" s="7">
        <v>1506.04</v>
      </c>
      <c r="BF3250" s="7">
        <v>193.96000000000004</v>
      </c>
      <c r="BG3250" s="7">
        <v>1700</v>
      </c>
      <c r="BH3250" s="7">
        <v>1260</v>
      </c>
      <c r="BI3250">
        <v>50</v>
      </c>
      <c r="BJ3250">
        <v>1500</v>
      </c>
      <c r="BK3250">
        <v>0</v>
      </c>
      <c r="BL3250">
        <v>0</v>
      </c>
      <c r="BM3250">
        <v>0</v>
      </c>
      <c r="BN3250">
        <v>25</v>
      </c>
      <c r="BO3250">
        <v>0</v>
      </c>
      <c r="BP3250">
        <v>0</v>
      </c>
      <c r="BQ3250">
        <v>58</v>
      </c>
      <c r="BR3250" s="9" t="s">
        <v>607</v>
      </c>
      <c r="BS3250">
        <v>50</v>
      </c>
      <c r="BT3250">
        <v>500</v>
      </c>
      <c r="BU3250" s="8">
        <v>0.33</v>
      </c>
      <c r="BV3250" s="64">
        <v>165</v>
      </c>
      <c r="BW3250">
        <v>62</v>
      </c>
      <c r="BX3250" s="9" t="s">
        <v>608</v>
      </c>
      <c r="BY3250">
        <v>60</v>
      </c>
      <c r="BZ3250">
        <v>500</v>
      </c>
      <c r="CA3250" s="8">
        <v>1.1100000000000001</v>
      </c>
      <c r="CB3250" s="64">
        <v>555</v>
      </c>
      <c r="CC3250">
        <v>86</v>
      </c>
      <c r="CD3250">
        <v>30</v>
      </c>
      <c r="CE3250">
        <v>20000</v>
      </c>
      <c r="CF3250">
        <v>88</v>
      </c>
      <c r="CG3250">
        <v>60</v>
      </c>
      <c r="CH3250">
        <v>50</v>
      </c>
      <c r="CI3250">
        <v>43002</v>
      </c>
      <c r="CJ3250">
        <v>51003</v>
      </c>
      <c r="CK3250">
        <v>50</v>
      </c>
      <c r="CL3250">
        <v>50</v>
      </c>
      <c r="CM3250">
        <v>0</v>
      </c>
      <c r="CN3250">
        <v>0</v>
      </c>
      <c r="CO3250">
        <v>0</v>
      </c>
      <c r="CP3250">
        <v>0</v>
      </c>
      <c r="CQ3250">
        <v>0</v>
      </c>
      <c r="CR3250">
        <v>0</v>
      </c>
      <c r="CS3250">
        <v>0</v>
      </c>
      <c r="CT3250">
        <v>0</v>
      </c>
      <c r="CU3250">
        <v>60</v>
      </c>
      <c r="CV3250">
        <v>60</v>
      </c>
      <c r="CW3250">
        <v>0</v>
      </c>
      <c r="CX3250">
        <v>0</v>
      </c>
      <c r="CY3250">
        <v>0</v>
      </c>
      <c r="CZ3250">
        <v>0</v>
      </c>
      <c r="DA3250">
        <v>0</v>
      </c>
      <c r="DB3250">
        <v>0</v>
      </c>
      <c r="DC3250">
        <v>0</v>
      </c>
      <c r="DD3250">
        <v>0</v>
      </c>
      <c r="DE3250">
        <v>0</v>
      </c>
      <c r="DF3250">
        <v>0</v>
      </c>
      <c r="DG3250">
        <v>0</v>
      </c>
      <c r="DH3250">
        <v>0</v>
      </c>
      <c r="DI3250">
        <v>0</v>
      </c>
      <c r="DJ3250">
        <v>0</v>
      </c>
      <c r="DK3250">
        <v>0</v>
      </c>
      <c r="DL3250">
        <v>0</v>
      </c>
      <c r="DM3250">
        <v>0</v>
      </c>
      <c r="DN3250">
        <v>0</v>
      </c>
      <c r="DO3250">
        <v>0</v>
      </c>
      <c r="DP3250">
        <v>0</v>
      </c>
      <c r="DQ3250">
        <v>30</v>
      </c>
      <c r="DR3250">
        <v>30</v>
      </c>
      <c r="DS3250">
        <v>60</v>
      </c>
      <c r="DT3250">
        <v>60</v>
      </c>
      <c r="DU3250">
        <v>0</v>
      </c>
      <c r="DV3250">
        <v>0</v>
      </c>
      <c r="DW3250">
        <v>0</v>
      </c>
      <c r="DX3250">
        <v>43</v>
      </c>
      <c r="DY3250">
        <v>3</v>
      </c>
      <c r="DZ3250">
        <v>421.9409</v>
      </c>
      <c r="EA3250">
        <v>250</v>
      </c>
      <c r="EB3250">
        <v>0</v>
      </c>
      <c r="EC3250">
        <v>473.9409</v>
      </c>
      <c r="ED3250" s="6">
        <v>0</v>
      </c>
      <c r="EE3250">
        <v>0</v>
      </c>
      <c r="EF3250">
        <v>3</v>
      </c>
      <c r="EG3250">
        <v>4</v>
      </c>
      <c r="EJ3250" s="40"/>
      <c r="EK3250" t="s">
        <v>609</v>
      </c>
    </row>
    <row r="3251" spans="1:141" x14ac:dyDescent="0.15">
      <c r="A3251" s="48">
        <v>6791</v>
      </c>
      <c r="B3251" s="40">
        <v>1</v>
      </c>
      <c r="C3251">
        <v>43</v>
      </c>
      <c r="D3251" s="2" t="s">
        <v>610</v>
      </c>
      <c r="E3251">
        <v>2</v>
      </c>
      <c r="F3251">
        <v>51</v>
      </c>
      <c r="G3251">
        <v>11</v>
      </c>
      <c r="H3251">
        <v>2</v>
      </c>
      <c r="I3251">
        <v>2</v>
      </c>
      <c r="J3251">
        <v>2</v>
      </c>
      <c r="K3251">
        <v>3</v>
      </c>
      <c r="L3251">
        <v>46</v>
      </c>
      <c r="M3251">
        <v>1</v>
      </c>
      <c r="N3251" s="23">
        <v>1</v>
      </c>
      <c r="O3251">
        <v>0</v>
      </c>
      <c r="P3251" s="8">
        <v>1</v>
      </c>
      <c r="Q3251">
        <v>60</v>
      </c>
      <c r="R3251">
        <v>6</v>
      </c>
      <c r="S3251">
        <v>2</v>
      </c>
      <c r="T3251">
        <v>43</v>
      </c>
      <c r="U3251">
        <v>51</v>
      </c>
      <c r="V3251" s="50">
        <v>2</v>
      </c>
      <c r="W3251" s="50" t="s">
        <v>611</v>
      </c>
      <c r="X3251" s="50">
        <v>1</v>
      </c>
      <c r="Y3251" s="51">
        <v>10.9091</v>
      </c>
      <c r="Z3251" s="51">
        <v>17.579000000000001</v>
      </c>
      <c r="AA3251" s="51">
        <v>4.359</v>
      </c>
      <c r="AB3251" s="51">
        <v>9661.2999999999993</v>
      </c>
      <c r="AC3251">
        <v>500</v>
      </c>
      <c r="AD3251">
        <v>0</v>
      </c>
      <c r="AE3251">
        <v>200</v>
      </c>
      <c r="AF3251" s="6">
        <v>0</v>
      </c>
      <c r="AG3251" s="52">
        <v>8000</v>
      </c>
      <c r="AH3251">
        <v>8000</v>
      </c>
      <c r="AI3251" s="52">
        <v>200</v>
      </c>
      <c r="AJ3251" s="52">
        <v>700</v>
      </c>
      <c r="AK3251" s="6">
        <v>900</v>
      </c>
      <c r="AL3251" s="6">
        <v>100</v>
      </c>
      <c r="AM3251" s="6">
        <v>700</v>
      </c>
      <c r="AN3251" s="52">
        <v>3200</v>
      </c>
      <c r="AO3251" s="5">
        <v>0</v>
      </c>
      <c r="AP3251" s="75" t="s">
        <v>821</v>
      </c>
      <c r="AQ3251" s="13">
        <v>3373.9900000000002</v>
      </c>
      <c r="AR3251" s="13">
        <v>1473.9900000000002</v>
      </c>
      <c r="AS3251" s="13">
        <v>1300</v>
      </c>
      <c r="AT3251">
        <v>1200</v>
      </c>
      <c r="AU3251">
        <v>52</v>
      </c>
      <c r="AV3251">
        <v>0</v>
      </c>
      <c r="AW3251" s="48">
        <v>4</v>
      </c>
      <c r="AX3251">
        <v>12</v>
      </c>
      <c r="AY3251">
        <v>0</v>
      </c>
      <c r="AZ3251">
        <v>4</v>
      </c>
      <c r="BA3251">
        <v>10</v>
      </c>
      <c r="BB3251">
        <v>13</v>
      </c>
      <c r="BC3251">
        <v>28</v>
      </c>
      <c r="BD3251">
        <v>40</v>
      </c>
      <c r="BE3251" s="7">
        <v>1229.6500000000001</v>
      </c>
      <c r="BF3251" s="7">
        <v>0</v>
      </c>
      <c r="BG3251" s="7">
        <v>1229.6500000000001</v>
      </c>
      <c r="BH3251" s="7">
        <v>1482</v>
      </c>
      <c r="BI3251">
        <v>60</v>
      </c>
      <c r="BJ3251">
        <v>1500</v>
      </c>
      <c r="BK3251">
        <v>0</v>
      </c>
      <c r="BL3251">
        <v>0</v>
      </c>
      <c r="BM3251">
        <v>0</v>
      </c>
      <c r="BN3251">
        <v>0</v>
      </c>
      <c r="BO3251">
        <v>2</v>
      </c>
      <c r="BP3251">
        <v>1</v>
      </c>
      <c r="BQ3251">
        <v>58</v>
      </c>
      <c r="BR3251" s="9" t="s">
        <v>612</v>
      </c>
      <c r="BS3251">
        <v>55</v>
      </c>
      <c r="BT3251">
        <v>500</v>
      </c>
      <c r="BU3251" s="8">
        <v>0.33</v>
      </c>
      <c r="BV3251" s="64">
        <v>165</v>
      </c>
      <c r="BW3251">
        <v>62</v>
      </c>
      <c r="BX3251" s="9" t="s">
        <v>613</v>
      </c>
      <c r="BY3251">
        <v>100</v>
      </c>
      <c r="BZ3251">
        <v>700</v>
      </c>
      <c r="CA3251" s="8">
        <v>1.1100000000000001</v>
      </c>
      <c r="CB3251" s="64">
        <v>777.00000000000011</v>
      </c>
      <c r="CC3251">
        <v>86</v>
      </c>
      <c r="CD3251">
        <v>30</v>
      </c>
      <c r="CE3251">
        <v>25000</v>
      </c>
      <c r="CF3251">
        <v>88</v>
      </c>
      <c r="CG3251">
        <v>8</v>
      </c>
      <c r="CH3251">
        <v>250</v>
      </c>
      <c r="CI3251">
        <v>43002</v>
      </c>
      <c r="CJ3251">
        <v>51003</v>
      </c>
      <c r="CK3251">
        <v>55</v>
      </c>
      <c r="CL3251">
        <v>55</v>
      </c>
      <c r="CM3251">
        <v>0</v>
      </c>
      <c r="CN3251">
        <v>0</v>
      </c>
      <c r="CO3251">
        <v>0</v>
      </c>
      <c r="CP3251">
        <v>0</v>
      </c>
      <c r="CQ3251">
        <v>0</v>
      </c>
      <c r="CR3251">
        <v>0</v>
      </c>
      <c r="CS3251">
        <v>0</v>
      </c>
      <c r="CT3251">
        <v>0</v>
      </c>
      <c r="CU3251">
        <v>100</v>
      </c>
      <c r="CV3251">
        <v>100</v>
      </c>
      <c r="CW3251">
        <v>0</v>
      </c>
      <c r="CX3251">
        <v>0</v>
      </c>
      <c r="CY3251">
        <v>0</v>
      </c>
      <c r="CZ3251">
        <v>0</v>
      </c>
      <c r="DA3251">
        <v>0</v>
      </c>
      <c r="DB3251">
        <v>0</v>
      </c>
      <c r="DC3251">
        <v>0</v>
      </c>
      <c r="DD3251">
        <v>0</v>
      </c>
      <c r="DE3251">
        <v>0</v>
      </c>
      <c r="DF3251">
        <v>0</v>
      </c>
      <c r="DG3251">
        <v>0</v>
      </c>
      <c r="DH3251">
        <v>0</v>
      </c>
      <c r="DI3251">
        <v>0</v>
      </c>
      <c r="DJ3251">
        <v>0</v>
      </c>
      <c r="DK3251">
        <v>0</v>
      </c>
      <c r="DL3251">
        <v>0</v>
      </c>
      <c r="DM3251">
        <v>0</v>
      </c>
      <c r="DN3251">
        <v>0</v>
      </c>
      <c r="DO3251">
        <v>0</v>
      </c>
      <c r="DP3251">
        <v>0</v>
      </c>
      <c r="DQ3251">
        <v>30</v>
      </c>
      <c r="DR3251">
        <v>30</v>
      </c>
      <c r="DS3251">
        <v>8</v>
      </c>
      <c r="DT3251">
        <v>8</v>
      </c>
      <c r="DU3251">
        <v>0</v>
      </c>
      <c r="DV3251">
        <v>0</v>
      </c>
      <c r="DW3251">
        <v>0</v>
      </c>
      <c r="DX3251">
        <v>43</v>
      </c>
      <c r="DY3251">
        <v>3</v>
      </c>
      <c r="DZ3251">
        <v>506.32909999999998</v>
      </c>
      <c r="EA3251">
        <v>253</v>
      </c>
      <c r="EB3251">
        <v>0</v>
      </c>
      <c r="EC3251">
        <v>610.32910000000004</v>
      </c>
      <c r="ED3251" s="6">
        <v>0</v>
      </c>
      <c r="EE3251">
        <v>0</v>
      </c>
      <c r="EF3251">
        <v>3</v>
      </c>
      <c r="EG3251">
        <v>4</v>
      </c>
      <c r="EJ3251" s="40"/>
      <c r="EK3251" t="s">
        <v>428</v>
      </c>
    </row>
    <row r="3252" spans="1:141" x14ac:dyDescent="0.15">
      <c r="A3252" s="48">
        <v>6792</v>
      </c>
      <c r="B3252" s="40">
        <v>1</v>
      </c>
      <c r="C3252">
        <v>43</v>
      </c>
      <c r="D3252" s="2" t="s">
        <v>429</v>
      </c>
      <c r="E3252">
        <v>2</v>
      </c>
      <c r="F3252">
        <v>51</v>
      </c>
      <c r="G3252">
        <v>11</v>
      </c>
      <c r="H3252">
        <v>2</v>
      </c>
      <c r="I3252">
        <v>2</v>
      </c>
      <c r="J3252">
        <v>3</v>
      </c>
      <c r="K3252">
        <v>4</v>
      </c>
      <c r="L3252">
        <v>43</v>
      </c>
      <c r="M3252">
        <v>1</v>
      </c>
      <c r="N3252" s="23">
        <v>1</v>
      </c>
      <c r="O3252">
        <v>0</v>
      </c>
      <c r="P3252" s="8">
        <v>1</v>
      </c>
      <c r="Q3252">
        <v>68</v>
      </c>
      <c r="R3252">
        <v>1</v>
      </c>
      <c r="S3252">
        <v>1</v>
      </c>
      <c r="T3252">
        <v>43</v>
      </c>
      <c r="U3252">
        <v>51</v>
      </c>
      <c r="V3252" s="50">
        <v>2</v>
      </c>
      <c r="W3252" s="50" t="s">
        <v>3310</v>
      </c>
      <c r="X3252" s="50">
        <v>1</v>
      </c>
      <c r="Y3252" s="51">
        <v>10.9091</v>
      </c>
      <c r="Z3252" s="51">
        <v>17.579000000000001</v>
      </c>
      <c r="AA3252" s="51">
        <v>4.359</v>
      </c>
      <c r="AB3252" s="51">
        <v>5709.5999999999995</v>
      </c>
      <c r="AC3252">
        <v>300</v>
      </c>
      <c r="AD3252">
        <v>0</v>
      </c>
      <c r="AE3252">
        <v>100</v>
      </c>
      <c r="AF3252" s="6">
        <v>0</v>
      </c>
      <c r="AG3252" s="52">
        <v>5000</v>
      </c>
      <c r="AH3252">
        <v>5000</v>
      </c>
      <c r="AI3252" s="52">
        <v>400</v>
      </c>
      <c r="AJ3252" s="52">
        <v>1000</v>
      </c>
      <c r="AK3252" s="6">
        <v>1400</v>
      </c>
      <c r="AL3252" s="6">
        <v>200</v>
      </c>
      <c r="AM3252" s="6">
        <v>0</v>
      </c>
      <c r="AN3252" s="52">
        <v>1200</v>
      </c>
      <c r="AO3252" s="5">
        <v>0</v>
      </c>
      <c r="AP3252" s="75" t="s">
        <v>2024</v>
      </c>
      <c r="AQ3252" s="13">
        <v>1422.595</v>
      </c>
      <c r="AR3252" s="13">
        <v>822.59500000000003</v>
      </c>
      <c r="AS3252" s="13">
        <v>600</v>
      </c>
      <c r="AT3252">
        <v>600</v>
      </c>
      <c r="AU3252">
        <v>52</v>
      </c>
      <c r="AV3252">
        <v>0</v>
      </c>
      <c r="AW3252" s="48">
        <v>4</v>
      </c>
      <c r="AX3252">
        <v>8</v>
      </c>
      <c r="AY3252">
        <v>4</v>
      </c>
      <c r="AZ3252">
        <v>6</v>
      </c>
      <c r="BA3252">
        <v>6</v>
      </c>
      <c r="BB3252">
        <v>12</v>
      </c>
      <c r="BC3252">
        <v>0</v>
      </c>
      <c r="BD3252">
        <v>19</v>
      </c>
      <c r="BE3252" s="7">
        <v>1017.92</v>
      </c>
      <c r="BF3252" s="7">
        <v>0</v>
      </c>
      <c r="BG3252" s="7">
        <v>1017.92</v>
      </c>
      <c r="BH3252" s="7">
        <v>1014</v>
      </c>
      <c r="BI3252">
        <v>50</v>
      </c>
      <c r="BJ3252">
        <v>1000</v>
      </c>
      <c r="BK3252">
        <v>0</v>
      </c>
      <c r="BL3252">
        <v>0</v>
      </c>
      <c r="BM3252">
        <v>0</v>
      </c>
      <c r="BN3252">
        <v>0</v>
      </c>
      <c r="BO3252">
        <v>10</v>
      </c>
      <c r="BP3252">
        <v>1</v>
      </c>
      <c r="BQ3252">
        <v>58</v>
      </c>
      <c r="BR3252" s="9" t="s">
        <v>2189</v>
      </c>
      <c r="BS3252">
        <v>50</v>
      </c>
      <c r="BT3252">
        <v>300</v>
      </c>
      <c r="BU3252" s="8">
        <v>0.33</v>
      </c>
      <c r="BV3252" s="64">
        <v>99</v>
      </c>
      <c r="BW3252">
        <v>62</v>
      </c>
      <c r="BX3252" s="9" t="s">
        <v>2190</v>
      </c>
      <c r="BY3252">
        <v>50</v>
      </c>
      <c r="BZ3252">
        <v>500</v>
      </c>
      <c r="CA3252" s="8">
        <v>1.1100000000000001</v>
      </c>
      <c r="CB3252" s="64">
        <v>555</v>
      </c>
      <c r="CC3252">
        <v>80</v>
      </c>
      <c r="CD3252">
        <v>0</v>
      </c>
      <c r="CE3252">
        <v>10</v>
      </c>
      <c r="CF3252">
        <v>86</v>
      </c>
      <c r="CG3252">
        <v>5</v>
      </c>
      <c r="CH3252">
        <v>11000</v>
      </c>
      <c r="CI3252">
        <v>43002</v>
      </c>
      <c r="CJ3252">
        <v>51003</v>
      </c>
      <c r="CK3252">
        <v>50</v>
      </c>
      <c r="CL3252">
        <v>50</v>
      </c>
      <c r="CM3252">
        <v>0</v>
      </c>
      <c r="CN3252">
        <v>0</v>
      </c>
      <c r="CO3252">
        <v>0</v>
      </c>
      <c r="CP3252">
        <v>0</v>
      </c>
      <c r="CQ3252">
        <v>0</v>
      </c>
      <c r="CR3252">
        <v>0</v>
      </c>
      <c r="CS3252">
        <v>0</v>
      </c>
      <c r="CT3252">
        <v>0</v>
      </c>
      <c r="CU3252">
        <v>50</v>
      </c>
      <c r="CV3252">
        <v>50</v>
      </c>
      <c r="CW3252">
        <v>0</v>
      </c>
      <c r="CX3252">
        <v>0</v>
      </c>
      <c r="CY3252">
        <v>0</v>
      </c>
      <c r="CZ3252">
        <v>0</v>
      </c>
      <c r="DA3252">
        <v>0</v>
      </c>
      <c r="DB3252">
        <v>0</v>
      </c>
      <c r="DC3252">
        <v>0</v>
      </c>
      <c r="DD3252">
        <v>0</v>
      </c>
      <c r="DE3252">
        <v>0</v>
      </c>
      <c r="DF3252">
        <v>0</v>
      </c>
      <c r="DG3252">
        <v>0</v>
      </c>
      <c r="DH3252">
        <v>0</v>
      </c>
      <c r="DI3252">
        <v>0</v>
      </c>
      <c r="DJ3252">
        <v>0</v>
      </c>
      <c r="DK3252">
        <v>0</v>
      </c>
      <c r="DL3252">
        <v>0</v>
      </c>
      <c r="DM3252">
        <v>0</v>
      </c>
      <c r="DN3252">
        <v>0</v>
      </c>
      <c r="DO3252">
        <v>0</v>
      </c>
      <c r="DP3252">
        <v>0</v>
      </c>
      <c r="DQ3252">
        <v>5</v>
      </c>
      <c r="DR3252">
        <v>5</v>
      </c>
      <c r="DS3252">
        <v>0</v>
      </c>
      <c r="DT3252">
        <v>0</v>
      </c>
      <c r="DU3252">
        <v>0</v>
      </c>
      <c r="DV3252">
        <v>0</v>
      </c>
      <c r="DW3252">
        <v>0</v>
      </c>
      <c r="DX3252">
        <v>43</v>
      </c>
      <c r="DY3252">
        <v>3</v>
      </c>
      <c r="DZ3252">
        <v>253.16460000000001</v>
      </c>
      <c r="EA3252">
        <v>155</v>
      </c>
      <c r="EB3252">
        <v>0</v>
      </c>
      <c r="EC3252">
        <v>305.16460000000001</v>
      </c>
      <c r="ED3252" s="6">
        <v>0</v>
      </c>
      <c r="EE3252">
        <v>0</v>
      </c>
      <c r="EF3252">
        <v>3</v>
      </c>
      <c r="EG3252">
        <v>5</v>
      </c>
      <c r="EJ3252" s="40"/>
      <c r="EK3252" t="s">
        <v>430</v>
      </c>
    </row>
    <row r="3253" spans="1:141" x14ac:dyDescent="0.15">
      <c r="A3253" s="48">
        <v>6793</v>
      </c>
      <c r="B3253" s="40">
        <v>1</v>
      </c>
      <c r="C3253">
        <v>43</v>
      </c>
      <c r="D3253" s="2" t="s">
        <v>431</v>
      </c>
      <c r="E3253">
        <v>2</v>
      </c>
      <c r="F3253">
        <v>51</v>
      </c>
      <c r="G3253">
        <v>11</v>
      </c>
      <c r="H3253">
        <v>2</v>
      </c>
      <c r="I3253">
        <v>2</v>
      </c>
      <c r="J3253">
        <v>4</v>
      </c>
      <c r="K3253">
        <v>5</v>
      </c>
      <c r="L3253">
        <v>13</v>
      </c>
      <c r="M3253">
        <v>0</v>
      </c>
      <c r="N3253" s="23">
        <v>1</v>
      </c>
      <c r="O3253">
        <v>0</v>
      </c>
      <c r="P3253" s="8">
        <v>1</v>
      </c>
      <c r="Q3253">
        <v>70</v>
      </c>
      <c r="R3253">
        <v>4</v>
      </c>
      <c r="S3253">
        <v>1</v>
      </c>
      <c r="T3253">
        <v>43</v>
      </c>
      <c r="U3253">
        <v>51</v>
      </c>
      <c r="V3253" s="50">
        <v>2</v>
      </c>
      <c r="W3253" s="50" t="s">
        <v>432</v>
      </c>
      <c r="X3253" s="50">
        <v>1</v>
      </c>
      <c r="Y3253" s="51">
        <v>10.9091</v>
      </c>
      <c r="Z3253" s="51">
        <v>17.579000000000001</v>
      </c>
      <c r="AA3253" s="51">
        <v>4.359</v>
      </c>
      <c r="AB3253" s="51">
        <v>2193.8000000000002</v>
      </c>
      <c r="AC3253">
        <v>100</v>
      </c>
      <c r="AD3253">
        <v>0</v>
      </c>
      <c r="AE3253">
        <v>100</v>
      </c>
      <c r="AF3253" s="6">
        <v>0</v>
      </c>
      <c r="AG3253" s="52">
        <v>1500</v>
      </c>
      <c r="AH3253">
        <v>1500</v>
      </c>
      <c r="AI3253" s="52">
        <v>50</v>
      </c>
      <c r="AJ3253" s="52">
        <v>150</v>
      </c>
      <c r="AK3253" s="6">
        <v>200</v>
      </c>
      <c r="AL3253" s="6">
        <v>25</v>
      </c>
      <c r="AM3253" s="6">
        <v>0</v>
      </c>
      <c r="AN3253" s="52">
        <v>200</v>
      </c>
      <c r="AO3253" s="5">
        <v>14.5</v>
      </c>
      <c r="AP3253" s="75" t="s">
        <v>689</v>
      </c>
      <c r="AQ3253" s="13">
        <v>250.64500000000001</v>
      </c>
      <c r="AR3253" s="13">
        <v>200.64500000000001</v>
      </c>
      <c r="AS3253" s="13">
        <v>150</v>
      </c>
      <c r="AT3253">
        <v>50</v>
      </c>
      <c r="AU3253">
        <v>0</v>
      </c>
      <c r="AV3253">
        <v>0</v>
      </c>
      <c r="AW3253" s="48">
        <v>4</v>
      </c>
      <c r="AX3253">
        <v>4</v>
      </c>
      <c r="AY3253">
        <v>0</v>
      </c>
      <c r="AZ3253">
        <v>0</v>
      </c>
      <c r="BA3253">
        <v>1</v>
      </c>
      <c r="BB3253">
        <v>0</v>
      </c>
      <c r="BC3253">
        <v>0</v>
      </c>
      <c r="BD3253">
        <v>20</v>
      </c>
      <c r="BE3253" s="7">
        <v>294.79000000000002</v>
      </c>
      <c r="BF3253" s="7">
        <v>0</v>
      </c>
      <c r="BG3253" s="7">
        <v>294.79000000000002</v>
      </c>
      <c r="BH3253" s="7">
        <v>214.5</v>
      </c>
      <c r="BI3253">
        <v>25</v>
      </c>
      <c r="BJ3253">
        <v>350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58</v>
      </c>
      <c r="BR3253" s="9" t="s">
        <v>433</v>
      </c>
      <c r="BS3253">
        <v>10</v>
      </c>
      <c r="BT3253">
        <v>100</v>
      </c>
      <c r="BU3253" s="8">
        <v>0.33</v>
      </c>
      <c r="BV3253" s="64">
        <v>33</v>
      </c>
      <c r="BW3253">
        <v>62</v>
      </c>
      <c r="BX3253" s="9" t="s">
        <v>541</v>
      </c>
      <c r="BY3253">
        <v>15</v>
      </c>
      <c r="BZ3253">
        <v>50</v>
      </c>
      <c r="CA3253" s="8">
        <v>1.1100000000000001</v>
      </c>
      <c r="CB3253" s="64">
        <v>55.500000000000007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  <c r="CI3253">
        <v>43002</v>
      </c>
      <c r="CJ3253">
        <v>51003</v>
      </c>
      <c r="CK3253">
        <v>10</v>
      </c>
      <c r="CL3253">
        <v>10</v>
      </c>
      <c r="CM3253">
        <v>0</v>
      </c>
      <c r="CN3253">
        <v>0</v>
      </c>
      <c r="CO3253">
        <v>0</v>
      </c>
      <c r="CP3253">
        <v>0</v>
      </c>
      <c r="CQ3253">
        <v>0</v>
      </c>
      <c r="CR3253">
        <v>0</v>
      </c>
      <c r="CS3253">
        <v>0</v>
      </c>
      <c r="CT3253">
        <v>0</v>
      </c>
      <c r="CU3253">
        <v>15</v>
      </c>
      <c r="CV3253">
        <v>15</v>
      </c>
      <c r="CW3253">
        <v>0</v>
      </c>
      <c r="CX3253">
        <v>0</v>
      </c>
      <c r="CY3253">
        <v>0</v>
      </c>
      <c r="CZ3253">
        <v>0</v>
      </c>
      <c r="DA3253">
        <v>0</v>
      </c>
      <c r="DB3253">
        <v>0</v>
      </c>
      <c r="DC3253">
        <v>0</v>
      </c>
      <c r="DD3253">
        <v>0</v>
      </c>
      <c r="DE3253">
        <v>0</v>
      </c>
      <c r="DF3253">
        <v>0</v>
      </c>
      <c r="DG3253">
        <v>0</v>
      </c>
      <c r="DH3253">
        <v>0</v>
      </c>
      <c r="DI3253">
        <v>0</v>
      </c>
      <c r="DJ3253">
        <v>0</v>
      </c>
      <c r="DK3253">
        <v>0</v>
      </c>
      <c r="DL3253">
        <v>0</v>
      </c>
      <c r="DM3253">
        <v>0</v>
      </c>
      <c r="DN3253">
        <v>0</v>
      </c>
      <c r="DO3253">
        <v>0</v>
      </c>
      <c r="DP3253">
        <v>0</v>
      </c>
      <c r="DQ3253">
        <v>0</v>
      </c>
      <c r="DR3253">
        <v>0</v>
      </c>
      <c r="DS3253">
        <v>0</v>
      </c>
      <c r="DT3253">
        <v>0</v>
      </c>
      <c r="DU3253">
        <v>0</v>
      </c>
      <c r="DV3253">
        <v>0</v>
      </c>
      <c r="DW3253">
        <v>0</v>
      </c>
      <c r="DX3253">
        <v>43</v>
      </c>
      <c r="DY3253">
        <v>3</v>
      </c>
      <c r="DZ3253">
        <v>21.097049999999999</v>
      </c>
      <c r="EA3253">
        <v>50</v>
      </c>
      <c r="EB3253">
        <v>0</v>
      </c>
      <c r="EC3253">
        <v>73.097049999999996</v>
      </c>
      <c r="ED3253" s="6">
        <v>0</v>
      </c>
      <c r="EE3253">
        <v>0</v>
      </c>
      <c r="EF3253">
        <v>1</v>
      </c>
      <c r="EG3253">
        <v>1</v>
      </c>
      <c r="EJ3253" s="40"/>
      <c r="EK3253" t="s">
        <v>434</v>
      </c>
    </row>
    <row r="3254" spans="1:141" x14ac:dyDescent="0.15">
      <c r="A3254" s="48">
        <v>6794</v>
      </c>
      <c r="B3254" s="40">
        <v>1</v>
      </c>
      <c r="C3254">
        <v>43</v>
      </c>
      <c r="D3254" s="2" t="s">
        <v>435</v>
      </c>
      <c r="E3254">
        <v>2</v>
      </c>
      <c r="F3254">
        <v>51</v>
      </c>
      <c r="G3254">
        <v>11</v>
      </c>
      <c r="H3254">
        <v>2</v>
      </c>
      <c r="I3254">
        <v>2</v>
      </c>
      <c r="J3254">
        <v>5</v>
      </c>
      <c r="K3254">
        <v>5</v>
      </c>
      <c r="L3254">
        <v>32</v>
      </c>
      <c r="M3254">
        <v>0</v>
      </c>
      <c r="N3254" s="23">
        <v>1</v>
      </c>
      <c r="O3254">
        <v>0</v>
      </c>
      <c r="P3254" s="8">
        <v>1</v>
      </c>
      <c r="Q3254">
        <v>59</v>
      </c>
      <c r="R3254">
        <v>5</v>
      </c>
      <c r="S3254">
        <v>3</v>
      </c>
      <c r="T3254">
        <v>43</v>
      </c>
      <c r="U3254">
        <v>51</v>
      </c>
      <c r="V3254" s="50">
        <v>2</v>
      </c>
      <c r="W3254" s="50" t="s">
        <v>436</v>
      </c>
      <c r="X3254" s="50">
        <v>1</v>
      </c>
      <c r="Y3254" s="51">
        <v>10.9091</v>
      </c>
      <c r="Z3254" s="51">
        <v>17.579000000000001</v>
      </c>
      <c r="AA3254" s="51">
        <v>4.359</v>
      </c>
      <c r="AB3254" s="51">
        <v>1141.92</v>
      </c>
      <c r="AC3254">
        <v>60</v>
      </c>
      <c r="AD3254">
        <v>0</v>
      </c>
      <c r="AE3254">
        <v>20</v>
      </c>
      <c r="AF3254" s="6">
        <v>0</v>
      </c>
      <c r="AG3254" s="52">
        <v>900</v>
      </c>
      <c r="AH3254">
        <v>900</v>
      </c>
      <c r="AI3254" s="52">
        <v>0</v>
      </c>
      <c r="AJ3254" s="52">
        <v>150</v>
      </c>
      <c r="AK3254" s="6">
        <v>150</v>
      </c>
      <c r="AL3254" s="6">
        <v>5</v>
      </c>
      <c r="AM3254" s="6">
        <v>0</v>
      </c>
      <c r="AN3254" s="52">
        <v>110</v>
      </c>
      <c r="AO3254" s="5">
        <v>0</v>
      </c>
      <c r="AP3254" s="75" t="s">
        <v>2024</v>
      </c>
      <c r="AQ3254" s="13">
        <v>136.85899999999998</v>
      </c>
      <c r="AR3254" s="13">
        <v>136.85899999999998</v>
      </c>
      <c r="AS3254" s="13">
        <v>110</v>
      </c>
      <c r="AT3254">
        <v>0</v>
      </c>
      <c r="AU3254">
        <v>0</v>
      </c>
      <c r="AV3254">
        <v>0</v>
      </c>
      <c r="AW3254" s="48">
        <v>4</v>
      </c>
      <c r="AX3254">
        <v>2</v>
      </c>
      <c r="AY3254">
        <v>0</v>
      </c>
      <c r="AZ3254">
        <v>0</v>
      </c>
      <c r="BA3254">
        <v>2</v>
      </c>
      <c r="BB3254">
        <v>0</v>
      </c>
      <c r="BC3254">
        <v>0</v>
      </c>
      <c r="BD3254">
        <v>6</v>
      </c>
      <c r="BE3254" s="7">
        <v>167</v>
      </c>
      <c r="BF3254" s="7">
        <v>0</v>
      </c>
      <c r="BG3254" s="7">
        <v>167</v>
      </c>
      <c r="BH3254" s="7">
        <v>60.935402553333333</v>
      </c>
      <c r="BI3254">
        <v>10</v>
      </c>
      <c r="BJ3254">
        <v>75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62</v>
      </c>
      <c r="BR3254" s="9" t="s">
        <v>437</v>
      </c>
      <c r="BS3254">
        <v>8</v>
      </c>
      <c r="BT3254">
        <v>26</v>
      </c>
      <c r="BU3254" s="8">
        <v>1.1100000000000001</v>
      </c>
      <c r="BV3254" s="64">
        <v>28.860000000000003</v>
      </c>
      <c r="BW3254">
        <v>77</v>
      </c>
      <c r="BX3254" s="9" t="s">
        <v>438</v>
      </c>
      <c r="BY3254">
        <v>0</v>
      </c>
      <c r="BZ3254">
        <v>16</v>
      </c>
      <c r="CA3254" s="72">
        <v>0.31721265958333333</v>
      </c>
      <c r="CB3254" s="64">
        <v>5.0754025533333333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v>0</v>
      </c>
      <c r="CI3254">
        <v>43002</v>
      </c>
      <c r="CJ3254">
        <v>51003</v>
      </c>
      <c r="CK3254">
        <v>0</v>
      </c>
      <c r="CL3254">
        <v>0</v>
      </c>
      <c r="CM3254">
        <v>0</v>
      </c>
      <c r="CN3254">
        <v>0</v>
      </c>
      <c r="CO3254">
        <v>0</v>
      </c>
      <c r="CP3254">
        <v>0</v>
      </c>
      <c r="CQ3254">
        <v>0</v>
      </c>
      <c r="CR3254">
        <v>0</v>
      </c>
      <c r="CS3254">
        <v>0</v>
      </c>
      <c r="CT3254">
        <v>0</v>
      </c>
      <c r="CU3254">
        <v>8</v>
      </c>
      <c r="CV3254">
        <v>8</v>
      </c>
      <c r="CW3254">
        <v>0</v>
      </c>
      <c r="CX3254">
        <v>0</v>
      </c>
      <c r="CY3254">
        <v>0</v>
      </c>
      <c r="CZ3254">
        <v>0</v>
      </c>
      <c r="DA3254">
        <v>0</v>
      </c>
      <c r="DB3254">
        <v>0</v>
      </c>
      <c r="DC3254">
        <v>0</v>
      </c>
      <c r="DD3254">
        <v>0</v>
      </c>
      <c r="DE3254">
        <v>0</v>
      </c>
      <c r="DF3254">
        <v>0</v>
      </c>
      <c r="DG3254">
        <v>0</v>
      </c>
      <c r="DH3254">
        <v>0</v>
      </c>
      <c r="DI3254">
        <v>0</v>
      </c>
      <c r="DJ3254">
        <v>0</v>
      </c>
      <c r="DK3254">
        <v>0</v>
      </c>
      <c r="DL3254">
        <v>0</v>
      </c>
      <c r="DM3254">
        <v>0</v>
      </c>
      <c r="DN3254">
        <v>0</v>
      </c>
      <c r="DO3254">
        <v>0</v>
      </c>
      <c r="DP3254">
        <v>0</v>
      </c>
      <c r="DQ3254">
        <v>0</v>
      </c>
      <c r="DR3254">
        <v>0</v>
      </c>
      <c r="DS3254">
        <v>0</v>
      </c>
      <c r="DT3254">
        <v>0</v>
      </c>
      <c r="DU3254">
        <v>0</v>
      </c>
      <c r="DV3254">
        <v>0</v>
      </c>
      <c r="DW3254">
        <v>0</v>
      </c>
      <c r="DX3254">
        <v>43</v>
      </c>
      <c r="DY3254">
        <v>3</v>
      </c>
      <c r="DZ3254">
        <v>0</v>
      </c>
      <c r="EA3254">
        <v>18</v>
      </c>
      <c r="EB3254">
        <v>0</v>
      </c>
      <c r="EC3254">
        <v>156</v>
      </c>
      <c r="ED3254" s="6">
        <v>0</v>
      </c>
      <c r="EE3254">
        <v>0</v>
      </c>
      <c r="EF3254">
        <v>1</v>
      </c>
      <c r="EG3254">
        <v>1</v>
      </c>
      <c r="EJ3254" s="40"/>
      <c r="EK3254" t="s">
        <v>2980</v>
      </c>
    </row>
    <row r="3255" spans="1:141" x14ac:dyDescent="0.15">
      <c r="A3255" s="48">
        <v>6795</v>
      </c>
      <c r="B3255" s="40">
        <v>1</v>
      </c>
      <c r="C3255">
        <v>43</v>
      </c>
      <c r="D3255" s="2" t="s">
        <v>439</v>
      </c>
      <c r="E3255">
        <v>2</v>
      </c>
      <c r="F3255">
        <v>51</v>
      </c>
      <c r="G3255">
        <v>11</v>
      </c>
      <c r="H3255">
        <v>2</v>
      </c>
      <c r="I3255">
        <v>10</v>
      </c>
      <c r="J3255">
        <v>1</v>
      </c>
      <c r="K3255">
        <v>24</v>
      </c>
      <c r="L3255">
        <v>41</v>
      </c>
      <c r="M3255">
        <v>0</v>
      </c>
      <c r="N3255" s="23">
        <v>1</v>
      </c>
      <c r="O3255">
        <v>0</v>
      </c>
      <c r="P3255" s="8">
        <v>1</v>
      </c>
      <c r="Q3255">
        <v>39</v>
      </c>
      <c r="R3255">
        <v>10</v>
      </c>
      <c r="S3255">
        <v>1</v>
      </c>
      <c r="T3255">
        <v>43</v>
      </c>
      <c r="U3255">
        <v>51</v>
      </c>
      <c r="V3255" s="50">
        <v>2</v>
      </c>
      <c r="W3255" s="50" t="s">
        <v>1985</v>
      </c>
      <c r="X3255" s="50">
        <v>1</v>
      </c>
      <c r="Y3255" s="51">
        <v>10.9091</v>
      </c>
      <c r="Z3255" s="51">
        <v>17.579000000000001</v>
      </c>
      <c r="AA3255" s="51">
        <v>4.359</v>
      </c>
      <c r="AB3255" s="51">
        <v>2524.3000000000002</v>
      </c>
      <c r="AC3255">
        <v>125</v>
      </c>
      <c r="AD3255">
        <v>15</v>
      </c>
      <c r="AE3255">
        <v>60</v>
      </c>
      <c r="AF3255" s="6">
        <v>0</v>
      </c>
      <c r="AG3255" s="52">
        <v>3400</v>
      </c>
      <c r="AH3255">
        <v>3400</v>
      </c>
      <c r="AI3255" s="52">
        <v>150</v>
      </c>
      <c r="AJ3255" s="52">
        <v>600</v>
      </c>
      <c r="AK3255" s="6">
        <v>750</v>
      </c>
      <c r="AL3255" s="6">
        <v>50</v>
      </c>
      <c r="AM3255" s="6">
        <v>250</v>
      </c>
      <c r="AN3255" s="52">
        <v>2500</v>
      </c>
      <c r="AO3255" s="5">
        <v>0</v>
      </c>
      <c r="AP3255" s="75" t="s">
        <v>2024</v>
      </c>
      <c r="AQ3255" s="13">
        <v>2625.3962500000002</v>
      </c>
      <c r="AR3255" s="13">
        <v>1575.3962500000002</v>
      </c>
      <c r="AS3255" s="13">
        <v>1450</v>
      </c>
      <c r="AT3255">
        <v>800</v>
      </c>
      <c r="AU3255">
        <v>60</v>
      </c>
      <c r="AV3255">
        <v>0</v>
      </c>
      <c r="AW3255" s="48">
        <v>4</v>
      </c>
      <c r="AX3255">
        <v>5</v>
      </c>
      <c r="AY3255">
        <v>3</v>
      </c>
      <c r="AZ3255">
        <v>2</v>
      </c>
      <c r="BA3255">
        <v>7</v>
      </c>
      <c r="BB3255">
        <v>12</v>
      </c>
      <c r="BC3255">
        <v>36</v>
      </c>
      <c r="BD3255">
        <v>19</v>
      </c>
      <c r="BE3255" s="7">
        <v>900.69999999999993</v>
      </c>
      <c r="BF3255" s="7">
        <v>0</v>
      </c>
      <c r="BG3255" s="7">
        <v>900.69999999999993</v>
      </c>
      <c r="BH3255" s="7">
        <v>253.8</v>
      </c>
      <c r="BI3255">
        <v>18</v>
      </c>
      <c r="BJ3255">
        <v>650</v>
      </c>
      <c r="BK3255">
        <v>0</v>
      </c>
      <c r="BL3255">
        <v>0</v>
      </c>
      <c r="BM3255">
        <v>100</v>
      </c>
      <c r="BN3255">
        <v>0</v>
      </c>
      <c r="BO3255">
        <v>0</v>
      </c>
      <c r="BP3255">
        <v>0</v>
      </c>
      <c r="BQ3255">
        <v>58</v>
      </c>
      <c r="BR3255" s="9" t="s">
        <v>440</v>
      </c>
      <c r="BS3255">
        <v>5</v>
      </c>
      <c r="BT3255">
        <v>60</v>
      </c>
      <c r="BU3255" s="8">
        <v>0.33</v>
      </c>
      <c r="BV3255" s="64">
        <v>19.8</v>
      </c>
      <c r="BW3255">
        <v>81</v>
      </c>
      <c r="BX3255" s="9" t="s">
        <v>441</v>
      </c>
      <c r="BY3255">
        <v>0</v>
      </c>
      <c r="BZ3255">
        <v>10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v>0</v>
      </c>
      <c r="CI3255">
        <v>43002</v>
      </c>
      <c r="CJ3255">
        <v>51003</v>
      </c>
      <c r="CK3255">
        <v>5</v>
      </c>
      <c r="CL3255">
        <v>5</v>
      </c>
      <c r="CM3255">
        <v>0</v>
      </c>
      <c r="CN3255">
        <v>0</v>
      </c>
      <c r="CO3255">
        <v>0</v>
      </c>
      <c r="CP3255">
        <v>0</v>
      </c>
      <c r="CQ3255">
        <v>0</v>
      </c>
      <c r="CR3255">
        <v>0</v>
      </c>
      <c r="CS3255">
        <v>0</v>
      </c>
      <c r="CT3255">
        <v>0</v>
      </c>
      <c r="CU3255">
        <v>0</v>
      </c>
      <c r="CV3255">
        <v>0</v>
      </c>
      <c r="CW3255">
        <v>0</v>
      </c>
      <c r="CX3255">
        <v>0</v>
      </c>
      <c r="CY3255">
        <v>0</v>
      </c>
      <c r="CZ3255">
        <v>0</v>
      </c>
      <c r="DA3255">
        <v>0</v>
      </c>
      <c r="DB3255">
        <v>0</v>
      </c>
      <c r="DC3255">
        <v>0</v>
      </c>
      <c r="DD3255">
        <v>0</v>
      </c>
      <c r="DE3255">
        <v>0</v>
      </c>
      <c r="DF3255">
        <v>0</v>
      </c>
      <c r="DG3255">
        <v>0</v>
      </c>
      <c r="DH3255">
        <v>0</v>
      </c>
      <c r="DI3255">
        <v>0</v>
      </c>
      <c r="DJ3255">
        <v>0</v>
      </c>
      <c r="DK3255">
        <v>0</v>
      </c>
      <c r="DL3255">
        <v>0</v>
      </c>
      <c r="DM3255">
        <v>0</v>
      </c>
      <c r="DN3255">
        <v>0</v>
      </c>
      <c r="DO3255">
        <v>0</v>
      </c>
      <c r="DP3255">
        <v>0</v>
      </c>
      <c r="DQ3255">
        <v>0</v>
      </c>
      <c r="DR3255">
        <v>0</v>
      </c>
      <c r="DS3255">
        <v>0</v>
      </c>
      <c r="DT3255">
        <v>0</v>
      </c>
      <c r="DU3255">
        <v>0</v>
      </c>
      <c r="DV3255">
        <v>0</v>
      </c>
      <c r="DW3255">
        <v>0</v>
      </c>
      <c r="DX3255">
        <v>43</v>
      </c>
      <c r="DY3255">
        <v>3</v>
      </c>
      <c r="DZ3255">
        <v>337.55270000000002</v>
      </c>
      <c r="EA3255">
        <v>23</v>
      </c>
      <c r="EB3255">
        <v>0</v>
      </c>
      <c r="EC3255">
        <v>389.55270000000002</v>
      </c>
      <c r="ED3255" s="6">
        <v>0</v>
      </c>
      <c r="EE3255">
        <v>0</v>
      </c>
      <c r="EF3255">
        <v>1</v>
      </c>
      <c r="EG3255">
        <v>2</v>
      </c>
      <c r="EJ3255" s="40"/>
      <c r="EK3255" t="s">
        <v>2980</v>
      </c>
    </row>
    <row r="3256" spans="1:141" x14ac:dyDescent="0.15">
      <c r="A3256" s="48">
        <v>6796</v>
      </c>
      <c r="B3256" s="40">
        <v>1</v>
      </c>
      <c r="C3256">
        <v>43</v>
      </c>
      <c r="D3256" s="2" t="s">
        <v>442</v>
      </c>
      <c r="E3256">
        <v>2</v>
      </c>
      <c r="F3256">
        <v>51</v>
      </c>
      <c r="G3256">
        <v>11</v>
      </c>
      <c r="H3256">
        <v>2</v>
      </c>
      <c r="I3256">
        <v>10</v>
      </c>
      <c r="J3256">
        <v>2</v>
      </c>
      <c r="K3256">
        <v>23</v>
      </c>
      <c r="L3256">
        <v>4</v>
      </c>
      <c r="M3256">
        <v>0</v>
      </c>
      <c r="N3256" s="23">
        <v>1</v>
      </c>
      <c r="O3256">
        <v>0</v>
      </c>
      <c r="P3256" s="8">
        <v>1</v>
      </c>
      <c r="Q3256">
        <v>67</v>
      </c>
      <c r="R3256">
        <v>4</v>
      </c>
      <c r="S3256">
        <v>2</v>
      </c>
      <c r="T3256">
        <v>43</v>
      </c>
      <c r="U3256">
        <v>51</v>
      </c>
      <c r="V3256" s="50">
        <v>2</v>
      </c>
      <c r="W3256" s="50" t="s">
        <v>1804</v>
      </c>
      <c r="X3256" s="50">
        <v>1</v>
      </c>
      <c r="Y3256" s="51">
        <v>10.9091</v>
      </c>
      <c r="Z3256" s="51">
        <v>17.579000000000001</v>
      </c>
      <c r="AA3256" s="51">
        <v>4.359</v>
      </c>
      <c r="AB3256" s="51">
        <v>235.815</v>
      </c>
      <c r="AC3256">
        <v>3</v>
      </c>
      <c r="AD3256">
        <v>0</v>
      </c>
      <c r="AE3256">
        <v>42</v>
      </c>
      <c r="AF3256" s="6">
        <v>0</v>
      </c>
      <c r="AG3256" s="52">
        <v>714</v>
      </c>
      <c r="AH3256">
        <v>714</v>
      </c>
      <c r="AI3256" s="52">
        <v>0</v>
      </c>
      <c r="AJ3256" s="52">
        <v>0</v>
      </c>
      <c r="AK3256" s="6">
        <v>0</v>
      </c>
      <c r="AL3256" s="6">
        <v>0</v>
      </c>
      <c r="AM3256" s="6">
        <v>0</v>
      </c>
      <c r="AN3256" s="52">
        <v>200</v>
      </c>
      <c r="AO3256" s="5">
        <v>0</v>
      </c>
      <c r="AP3256" s="75" t="s">
        <v>443</v>
      </c>
      <c r="AQ3256" s="13">
        <v>209.15389999999999</v>
      </c>
      <c r="AR3256" s="13">
        <v>209.15389999999999</v>
      </c>
      <c r="AS3256" s="13">
        <v>200</v>
      </c>
      <c r="AT3256">
        <v>0</v>
      </c>
      <c r="AU3256">
        <v>0</v>
      </c>
      <c r="AV3256">
        <v>0</v>
      </c>
      <c r="AW3256" s="48">
        <v>4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 s="7">
        <v>0</v>
      </c>
      <c r="BF3256" s="7">
        <v>0</v>
      </c>
      <c r="BG3256" s="7">
        <v>0</v>
      </c>
      <c r="BH3256" s="7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 s="9" t="s">
        <v>2979</v>
      </c>
      <c r="BS3256">
        <v>0</v>
      </c>
      <c r="BT3256">
        <v>0</v>
      </c>
      <c r="BU3256" s="8"/>
      <c r="BV3256" s="8"/>
      <c r="BW3256">
        <v>0</v>
      </c>
      <c r="BX3256" s="9"/>
      <c r="BY3256">
        <v>0</v>
      </c>
      <c r="BZ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v>0</v>
      </c>
      <c r="CI3256">
        <v>43002</v>
      </c>
      <c r="CJ3256">
        <v>51003</v>
      </c>
      <c r="CK3256">
        <v>0</v>
      </c>
      <c r="CL3256">
        <v>0</v>
      </c>
      <c r="CM3256">
        <v>0</v>
      </c>
      <c r="CN3256">
        <v>0</v>
      </c>
      <c r="CO3256">
        <v>0</v>
      </c>
      <c r="CP3256">
        <v>0</v>
      </c>
      <c r="CQ3256">
        <v>0</v>
      </c>
      <c r="CR3256">
        <v>0</v>
      </c>
      <c r="CS3256">
        <v>0</v>
      </c>
      <c r="CT3256">
        <v>0</v>
      </c>
      <c r="CU3256">
        <v>0</v>
      </c>
      <c r="CV3256">
        <v>0</v>
      </c>
      <c r="CW3256">
        <v>0</v>
      </c>
      <c r="CX3256">
        <v>0</v>
      </c>
      <c r="CY3256">
        <v>0</v>
      </c>
      <c r="CZ3256">
        <v>0</v>
      </c>
      <c r="DA3256">
        <v>0</v>
      </c>
      <c r="DB3256">
        <v>0</v>
      </c>
      <c r="DC3256">
        <v>0</v>
      </c>
      <c r="DD3256">
        <v>0</v>
      </c>
      <c r="DE3256">
        <v>0</v>
      </c>
      <c r="DF3256">
        <v>0</v>
      </c>
      <c r="DG3256">
        <v>0</v>
      </c>
      <c r="DH3256">
        <v>0</v>
      </c>
      <c r="DI3256">
        <v>0</v>
      </c>
      <c r="DJ3256">
        <v>0</v>
      </c>
      <c r="DK3256">
        <v>0</v>
      </c>
      <c r="DL3256">
        <v>0</v>
      </c>
      <c r="DM3256">
        <v>0</v>
      </c>
      <c r="DN3256">
        <v>0</v>
      </c>
      <c r="DO3256">
        <v>0</v>
      </c>
      <c r="DP3256">
        <v>0</v>
      </c>
      <c r="DQ3256">
        <v>0</v>
      </c>
      <c r="DR3256">
        <v>0</v>
      </c>
      <c r="DS3256">
        <v>0</v>
      </c>
      <c r="DT3256">
        <v>0</v>
      </c>
      <c r="DU3256">
        <v>0</v>
      </c>
      <c r="DV3256">
        <v>0</v>
      </c>
      <c r="DW3256">
        <v>0</v>
      </c>
      <c r="DX3256">
        <v>43</v>
      </c>
      <c r="DY3256">
        <v>3</v>
      </c>
      <c r="DZ3256">
        <v>0</v>
      </c>
      <c r="EA3256">
        <v>0</v>
      </c>
      <c r="EB3256">
        <v>1</v>
      </c>
      <c r="EC3256">
        <v>104</v>
      </c>
      <c r="ED3256" s="6">
        <v>0</v>
      </c>
      <c r="EE3256">
        <v>0</v>
      </c>
      <c r="EF3256">
        <v>1</v>
      </c>
      <c r="EG3256">
        <v>1</v>
      </c>
      <c r="EJ3256" s="40"/>
      <c r="EK3256" t="s">
        <v>2980</v>
      </c>
    </row>
    <row r="3257" spans="1:141" x14ac:dyDescent="0.15">
      <c r="A3257" s="48">
        <v>6799</v>
      </c>
      <c r="B3257" s="40">
        <v>1</v>
      </c>
      <c r="C3257">
        <v>43</v>
      </c>
      <c r="D3257" s="2" t="s">
        <v>444</v>
      </c>
      <c r="E3257">
        <v>2</v>
      </c>
      <c r="F3257">
        <v>51</v>
      </c>
      <c r="G3257">
        <v>11</v>
      </c>
      <c r="H3257">
        <v>2</v>
      </c>
      <c r="I3257">
        <v>10</v>
      </c>
      <c r="J3257">
        <v>5</v>
      </c>
      <c r="K3257">
        <v>25</v>
      </c>
      <c r="L3257">
        <v>31</v>
      </c>
      <c r="M3257">
        <v>1</v>
      </c>
      <c r="N3257" s="23">
        <v>1</v>
      </c>
      <c r="O3257">
        <v>0</v>
      </c>
      <c r="P3257" s="8">
        <v>1</v>
      </c>
      <c r="Q3257">
        <v>72</v>
      </c>
      <c r="R3257">
        <v>10</v>
      </c>
      <c r="S3257">
        <v>1</v>
      </c>
      <c r="T3257">
        <v>43</v>
      </c>
      <c r="U3257">
        <v>51</v>
      </c>
      <c r="V3257" s="50">
        <v>2</v>
      </c>
      <c r="W3257" s="50" t="s">
        <v>3310</v>
      </c>
      <c r="X3257" s="50">
        <v>1</v>
      </c>
      <c r="Y3257" s="51">
        <v>10.9091</v>
      </c>
      <c r="Z3257" s="51">
        <v>17.579000000000001</v>
      </c>
      <c r="AA3257" s="51">
        <v>4.359</v>
      </c>
      <c r="AB3257" s="51">
        <v>12799.435000000001</v>
      </c>
      <c r="AC3257">
        <v>650</v>
      </c>
      <c r="AD3257">
        <v>15</v>
      </c>
      <c r="AE3257">
        <v>300</v>
      </c>
      <c r="AF3257" s="6">
        <v>0</v>
      </c>
      <c r="AG3257" s="52">
        <v>20000</v>
      </c>
      <c r="AH3257">
        <v>20000</v>
      </c>
      <c r="AI3257" s="52">
        <v>400</v>
      </c>
      <c r="AJ3257" s="52">
        <v>2040</v>
      </c>
      <c r="AK3257" s="6">
        <v>2440</v>
      </c>
      <c r="AL3257" s="6">
        <v>30</v>
      </c>
      <c r="AM3257" s="6">
        <v>360</v>
      </c>
      <c r="AN3257" s="52">
        <v>4000</v>
      </c>
      <c r="AO3257" s="5">
        <v>0</v>
      </c>
      <c r="AP3257" s="75" t="s">
        <v>445</v>
      </c>
      <c r="AQ3257" s="13">
        <v>4425.4542499999998</v>
      </c>
      <c r="AR3257" s="13">
        <v>2965.4542499999998</v>
      </c>
      <c r="AS3257" s="13">
        <v>2540</v>
      </c>
      <c r="AT3257">
        <v>1100</v>
      </c>
      <c r="AU3257">
        <v>52</v>
      </c>
      <c r="AV3257">
        <v>0</v>
      </c>
      <c r="AW3257" s="48">
        <v>4</v>
      </c>
      <c r="AX3257">
        <v>8</v>
      </c>
      <c r="AY3257">
        <v>1</v>
      </c>
      <c r="AZ3257">
        <v>4</v>
      </c>
      <c r="BA3257">
        <v>14</v>
      </c>
      <c r="BB3257">
        <v>28</v>
      </c>
      <c r="BC3257">
        <v>100</v>
      </c>
      <c r="BD3257">
        <v>30</v>
      </c>
      <c r="BE3257" s="7">
        <v>1510.3600000000001</v>
      </c>
      <c r="BF3257" s="7">
        <v>529.63999999999987</v>
      </c>
      <c r="BG3257" s="7">
        <v>2040</v>
      </c>
      <c r="BH3257" s="7">
        <v>2014.2000000000003</v>
      </c>
      <c r="BI3257">
        <v>70</v>
      </c>
      <c r="BJ3257">
        <v>2600</v>
      </c>
      <c r="BK3257">
        <v>0</v>
      </c>
      <c r="BL3257">
        <v>0</v>
      </c>
      <c r="BM3257">
        <v>0</v>
      </c>
      <c r="BN3257">
        <v>0</v>
      </c>
      <c r="BO3257">
        <v>1</v>
      </c>
      <c r="BP3257">
        <v>1</v>
      </c>
      <c r="BQ3257">
        <v>58</v>
      </c>
      <c r="BR3257" s="9" t="s">
        <v>446</v>
      </c>
      <c r="BS3257">
        <v>40</v>
      </c>
      <c r="BT3257">
        <v>240</v>
      </c>
      <c r="BU3257" s="8">
        <v>0.33</v>
      </c>
      <c r="BV3257" s="64">
        <v>79.2</v>
      </c>
      <c r="BW3257">
        <v>62</v>
      </c>
      <c r="BX3257" s="9" t="s">
        <v>447</v>
      </c>
      <c r="BY3257">
        <v>70</v>
      </c>
      <c r="BZ3257">
        <v>900</v>
      </c>
      <c r="CA3257" s="8">
        <v>1.1100000000000001</v>
      </c>
      <c r="CB3257" s="64">
        <v>999.00000000000011</v>
      </c>
      <c r="CC3257">
        <v>86</v>
      </c>
      <c r="CD3257">
        <v>7</v>
      </c>
      <c r="CE3257">
        <v>5500</v>
      </c>
      <c r="CF3257">
        <v>88</v>
      </c>
      <c r="CG3257">
        <v>14</v>
      </c>
      <c r="CH3257">
        <v>150</v>
      </c>
      <c r="CI3257">
        <v>43002</v>
      </c>
      <c r="CJ3257">
        <v>51003</v>
      </c>
      <c r="CK3257">
        <v>40</v>
      </c>
      <c r="CL3257">
        <v>40</v>
      </c>
      <c r="CM3257">
        <v>0</v>
      </c>
      <c r="CN3257">
        <v>0</v>
      </c>
      <c r="CO3257">
        <v>0</v>
      </c>
      <c r="CP3257">
        <v>0</v>
      </c>
      <c r="CQ3257">
        <v>0</v>
      </c>
      <c r="CR3257">
        <v>0</v>
      </c>
      <c r="CS3257">
        <v>0</v>
      </c>
      <c r="CT3257">
        <v>0</v>
      </c>
      <c r="CU3257">
        <v>70</v>
      </c>
      <c r="CV3257">
        <v>70</v>
      </c>
      <c r="CW3257">
        <v>0</v>
      </c>
      <c r="CX3257">
        <v>0</v>
      </c>
      <c r="CY3257">
        <v>0</v>
      </c>
      <c r="CZ3257">
        <v>0</v>
      </c>
      <c r="DA3257">
        <v>0</v>
      </c>
      <c r="DB3257">
        <v>0</v>
      </c>
      <c r="DC3257">
        <v>0</v>
      </c>
      <c r="DD3257">
        <v>0</v>
      </c>
      <c r="DE3257">
        <v>0</v>
      </c>
      <c r="DF3257">
        <v>0</v>
      </c>
      <c r="DG3257">
        <v>0</v>
      </c>
      <c r="DH3257">
        <v>0</v>
      </c>
      <c r="DI3257">
        <v>0</v>
      </c>
      <c r="DJ3257">
        <v>0</v>
      </c>
      <c r="DK3257">
        <v>0</v>
      </c>
      <c r="DL3257">
        <v>0</v>
      </c>
      <c r="DM3257">
        <v>0</v>
      </c>
      <c r="DN3257">
        <v>0</v>
      </c>
      <c r="DO3257">
        <v>0</v>
      </c>
      <c r="DP3257">
        <v>0</v>
      </c>
      <c r="DQ3257">
        <v>7</v>
      </c>
      <c r="DR3257">
        <v>7</v>
      </c>
      <c r="DS3257">
        <v>14</v>
      </c>
      <c r="DT3257">
        <v>14</v>
      </c>
      <c r="DU3257">
        <v>0</v>
      </c>
      <c r="DV3257">
        <v>0</v>
      </c>
      <c r="DW3257">
        <v>0</v>
      </c>
      <c r="DX3257">
        <v>43</v>
      </c>
      <c r="DY3257">
        <v>3</v>
      </c>
      <c r="DZ3257">
        <v>464.13499999999999</v>
      </c>
      <c r="EA3257">
        <v>201</v>
      </c>
      <c r="EB3257">
        <v>0</v>
      </c>
      <c r="EC3257">
        <v>516.13499999999999</v>
      </c>
      <c r="ED3257" s="6">
        <v>0</v>
      </c>
      <c r="EE3257">
        <v>0</v>
      </c>
      <c r="EF3257">
        <v>3</v>
      </c>
      <c r="EG3257">
        <v>4</v>
      </c>
      <c r="EJ3257" s="40"/>
      <c r="EK3257" t="s">
        <v>448</v>
      </c>
    </row>
    <row r="3258" spans="1:141" x14ac:dyDescent="0.15">
      <c r="A3258" s="48">
        <v>6801</v>
      </c>
      <c r="B3258" s="40">
        <v>1</v>
      </c>
      <c r="C3258">
        <v>43</v>
      </c>
      <c r="D3258" s="2" t="s">
        <v>449</v>
      </c>
      <c r="E3258">
        <v>2</v>
      </c>
      <c r="F3258">
        <v>51</v>
      </c>
      <c r="G3258">
        <v>11</v>
      </c>
      <c r="H3258">
        <v>2</v>
      </c>
      <c r="I3258">
        <v>21</v>
      </c>
      <c r="J3258">
        <v>2</v>
      </c>
      <c r="K3258">
        <v>44</v>
      </c>
      <c r="L3258">
        <v>25</v>
      </c>
      <c r="M3258">
        <v>0</v>
      </c>
      <c r="N3258" s="23">
        <v>1</v>
      </c>
      <c r="O3258">
        <v>0</v>
      </c>
      <c r="P3258" s="8">
        <v>1</v>
      </c>
      <c r="Q3258">
        <v>65</v>
      </c>
      <c r="R3258">
        <v>6</v>
      </c>
      <c r="S3258">
        <v>2</v>
      </c>
      <c r="T3258">
        <v>43</v>
      </c>
      <c r="U3258">
        <v>51</v>
      </c>
      <c r="V3258" s="50">
        <v>2</v>
      </c>
      <c r="W3258" s="50" t="s">
        <v>450</v>
      </c>
      <c r="X3258" s="50">
        <v>1</v>
      </c>
      <c r="Y3258" s="51">
        <v>10.9091</v>
      </c>
      <c r="Z3258" s="51">
        <v>17.579000000000001</v>
      </c>
      <c r="AA3258" s="51">
        <v>4.359</v>
      </c>
      <c r="AB3258" s="51">
        <v>3505.9380000000001</v>
      </c>
      <c r="AC3258">
        <v>192</v>
      </c>
      <c r="AD3258">
        <v>0</v>
      </c>
      <c r="AE3258">
        <v>10</v>
      </c>
      <c r="AF3258" s="6">
        <v>20</v>
      </c>
      <c r="AG3258" s="52">
        <v>2220</v>
      </c>
      <c r="AH3258">
        <v>2220</v>
      </c>
      <c r="AI3258" s="52">
        <v>50</v>
      </c>
      <c r="AJ3258" s="52">
        <v>350</v>
      </c>
      <c r="AK3258" s="6">
        <v>400</v>
      </c>
      <c r="AL3258" s="6">
        <v>25</v>
      </c>
      <c r="AM3258" s="6">
        <v>0</v>
      </c>
      <c r="AN3258" s="52">
        <v>650</v>
      </c>
      <c r="AO3258" s="5">
        <v>0</v>
      </c>
      <c r="AP3258" s="75" t="s">
        <v>451</v>
      </c>
      <c r="AQ3258" s="13">
        <v>715.38850000000002</v>
      </c>
      <c r="AR3258" s="13">
        <v>515.38850000000002</v>
      </c>
      <c r="AS3258" s="13">
        <v>450</v>
      </c>
      <c r="AT3258">
        <v>200</v>
      </c>
      <c r="AU3258">
        <v>52</v>
      </c>
      <c r="AV3258">
        <v>0</v>
      </c>
      <c r="AW3258" s="48">
        <v>4</v>
      </c>
      <c r="AX3258">
        <v>4</v>
      </c>
      <c r="AY3258">
        <v>0</v>
      </c>
      <c r="AZ3258">
        <v>0</v>
      </c>
      <c r="BA3258">
        <v>3</v>
      </c>
      <c r="BB3258">
        <v>5</v>
      </c>
      <c r="BC3258">
        <v>0</v>
      </c>
      <c r="BD3258">
        <v>13</v>
      </c>
      <c r="BE3258" s="7">
        <v>392.57999999999993</v>
      </c>
      <c r="BF3258" s="7">
        <v>0</v>
      </c>
      <c r="BG3258" s="7">
        <v>392.57999999999993</v>
      </c>
      <c r="BH3258" s="7">
        <v>313.52999999999997</v>
      </c>
      <c r="BI3258">
        <v>16</v>
      </c>
      <c r="BJ3258">
        <v>400</v>
      </c>
      <c r="BK3258">
        <v>0</v>
      </c>
      <c r="BL3258">
        <v>0</v>
      </c>
      <c r="BM3258">
        <v>12</v>
      </c>
      <c r="BN3258">
        <v>10</v>
      </c>
      <c r="BO3258">
        <v>0</v>
      </c>
      <c r="BP3258">
        <v>0</v>
      </c>
      <c r="BQ3258">
        <v>58</v>
      </c>
      <c r="BR3258" s="9" t="s">
        <v>2189</v>
      </c>
      <c r="BS3258">
        <v>8</v>
      </c>
      <c r="BT3258">
        <v>100</v>
      </c>
      <c r="BU3258" s="8">
        <v>0.33</v>
      </c>
      <c r="BV3258" s="64">
        <v>33</v>
      </c>
      <c r="BW3258">
        <v>62</v>
      </c>
      <c r="BX3258" s="9" t="s">
        <v>2190</v>
      </c>
      <c r="BY3258">
        <v>12</v>
      </c>
      <c r="BZ3258">
        <v>123</v>
      </c>
      <c r="CA3258" s="8">
        <v>1.1100000000000001</v>
      </c>
      <c r="CB3258" s="64">
        <v>136.53</v>
      </c>
      <c r="CC3258">
        <v>86</v>
      </c>
      <c r="CD3258">
        <v>5</v>
      </c>
      <c r="CE3258">
        <v>4000</v>
      </c>
      <c r="CF3258">
        <v>88</v>
      </c>
      <c r="CG3258">
        <v>3</v>
      </c>
      <c r="CH3258">
        <v>100</v>
      </c>
      <c r="CI3258">
        <v>43002</v>
      </c>
      <c r="CJ3258">
        <v>51003</v>
      </c>
      <c r="CK3258">
        <v>8</v>
      </c>
      <c r="CL3258">
        <v>8</v>
      </c>
      <c r="CM3258">
        <v>0</v>
      </c>
      <c r="CN3258">
        <v>0</v>
      </c>
      <c r="CO3258">
        <v>0</v>
      </c>
      <c r="CP3258">
        <v>0</v>
      </c>
      <c r="CQ3258">
        <v>0</v>
      </c>
      <c r="CR3258">
        <v>0</v>
      </c>
      <c r="CS3258">
        <v>0</v>
      </c>
      <c r="CT3258">
        <v>0</v>
      </c>
      <c r="CU3258">
        <v>12</v>
      </c>
      <c r="CV3258">
        <v>12</v>
      </c>
      <c r="CW3258">
        <v>0</v>
      </c>
      <c r="CX3258">
        <v>0</v>
      </c>
      <c r="CY3258">
        <v>0</v>
      </c>
      <c r="CZ3258">
        <v>0</v>
      </c>
      <c r="DA3258">
        <v>0</v>
      </c>
      <c r="DB3258">
        <v>0</v>
      </c>
      <c r="DC3258">
        <v>0</v>
      </c>
      <c r="DD3258">
        <v>0</v>
      </c>
      <c r="DE3258">
        <v>0</v>
      </c>
      <c r="DF3258">
        <v>0</v>
      </c>
      <c r="DG3258">
        <v>0</v>
      </c>
      <c r="DH3258">
        <v>0</v>
      </c>
      <c r="DI3258">
        <v>0</v>
      </c>
      <c r="DJ3258">
        <v>0</v>
      </c>
      <c r="DK3258">
        <v>0</v>
      </c>
      <c r="DL3258">
        <v>0</v>
      </c>
      <c r="DM3258">
        <v>0</v>
      </c>
      <c r="DN3258">
        <v>0</v>
      </c>
      <c r="DO3258">
        <v>0</v>
      </c>
      <c r="DP3258">
        <v>0</v>
      </c>
      <c r="DQ3258">
        <v>5</v>
      </c>
      <c r="DR3258">
        <v>5</v>
      </c>
      <c r="DS3258">
        <v>3</v>
      </c>
      <c r="DT3258">
        <v>3</v>
      </c>
      <c r="DU3258">
        <v>0</v>
      </c>
      <c r="DV3258">
        <v>0</v>
      </c>
      <c r="DW3258">
        <v>0</v>
      </c>
      <c r="DX3258">
        <v>43</v>
      </c>
      <c r="DY3258">
        <v>3</v>
      </c>
      <c r="DZ3258">
        <v>84.388180000000006</v>
      </c>
      <c r="EA3258">
        <v>44</v>
      </c>
      <c r="EB3258">
        <v>0</v>
      </c>
      <c r="EC3258">
        <v>188.38820000000001</v>
      </c>
      <c r="ED3258" s="6">
        <v>0</v>
      </c>
      <c r="EE3258">
        <v>0</v>
      </c>
      <c r="EF3258">
        <v>1</v>
      </c>
      <c r="EG3258">
        <v>2</v>
      </c>
      <c r="EJ3258" s="40"/>
      <c r="EK3258" t="s">
        <v>452</v>
      </c>
    </row>
    <row r="3259" spans="1:141" x14ac:dyDescent="0.15">
      <c r="A3259" s="48">
        <v>6803</v>
      </c>
      <c r="B3259" s="40">
        <v>1</v>
      </c>
      <c r="C3259">
        <v>43</v>
      </c>
      <c r="D3259" s="2" t="s">
        <v>453</v>
      </c>
      <c r="E3259">
        <v>2</v>
      </c>
      <c r="F3259">
        <v>51</v>
      </c>
      <c r="G3259">
        <v>11</v>
      </c>
      <c r="H3259">
        <v>2</v>
      </c>
      <c r="I3259">
        <v>21</v>
      </c>
      <c r="J3259">
        <v>4</v>
      </c>
      <c r="K3259">
        <v>44</v>
      </c>
      <c r="L3259">
        <v>31</v>
      </c>
      <c r="M3259">
        <v>0</v>
      </c>
      <c r="N3259" s="23">
        <v>1</v>
      </c>
      <c r="O3259">
        <v>0</v>
      </c>
      <c r="P3259" s="8">
        <v>1</v>
      </c>
      <c r="Q3259">
        <v>43</v>
      </c>
      <c r="R3259">
        <v>7</v>
      </c>
      <c r="S3259">
        <v>1</v>
      </c>
      <c r="T3259">
        <v>43</v>
      </c>
      <c r="U3259">
        <v>51</v>
      </c>
      <c r="V3259" s="50">
        <v>2</v>
      </c>
      <c r="W3259" s="50" t="s">
        <v>454</v>
      </c>
      <c r="X3259" s="50">
        <v>1</v>
      </c>
      <c r="Y3259" s="51">
        <v>10.9091</v>
      </c>
      <c r="Z3259" s="51">
        <v>17.579000000000001</v>
      </c>
      <c r="AA3259" s="51">
        <v>4.359</v>
      </c>
      <c r="AB3259" s="51">
        <v>237.245</v>
      </c>
      <c r="AC3259">
        <v>13</v>
      </c>
      <c r="AD3259">
        <v>0</v>
      </c>
      <c r="AE3259">
        <v>2</v>
      </c>
      <c r="AF3259" s="6">
        <v>0</v>
      </c>
      <c r="AG3259" s="52">
        <v>100</v>
      </c>
      <c r="AH3259">
        <v>100</v>
      </c>
      <c r="AI3259" s="52">
        <v>0</v>
      </c>
      <c r="AJ3259" s="52">
        <v>20</v>
      </c>
      <c r="AK3259" s="6">
        <v>20</v>
      </c>
      <c r="AL3259" s="6">
        <v>0</v>
      </c>
      <c r="AM3259" s="6">
        <v>0</v>
      </c>
      <c r="AN3259" s="52">
        <v>100</v>
      </c>
      <c r="AO3259" s="5">
        <v>0</v>
      </c>
      <c r="AP3259" s="75" t="s">
        <v>2024</v>
      </c>
      <c r="AQ3259" s="13">
        <v>103.4359</v>
      </c>
      <c r="AR3259" s="13">
        <v>103.4359</v>
      </c>
      <c r="AS3259" s="13">
        <v>100</v>
      </c>
      <c r="AT3259">
        <v>0</v>
      </c>
      <c r="AU3259">
        <v>0</v>
      </c>
      <c r="AV3259">
        <v>0</v>
      </c>
      <c r="AW3259" s="48">
        <v>4</v>
      </c>
      <c r="AX3259">
        <v>1</v>
      </c>
      <c r="AY3259">
        <v>0</v>
      </c>
      <c r="AZ3259">
        <v>1</v>
      </c>
      <c r="BA3259">
        <v>1</v>
      </c>
      <c r="BB3259">
        <v>0</v>
      </c>
      <c r="BC3259">
        <v>0</v>
      </c>
      <c r="BD3259">
        <v>0</v>
      </c>
      <c r="BE3259" s="7">
        <v>73.959999999999994</v>
      </c>
      <c r="BF3259" s="7">
        <v>0</v>
      </c>
      <c r="BG3259" s="7">
        <v>73.959999999999994</v>
      </c>
      <c r="BH3259" s="7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>
        <v>0</v>
      </c>
      <c r="BR3259" s="9" t="s">
        <v>2979</v>
      </c>
      <c r="BS3259">
        <v>0</v>
      </c>
      <c r="BT3259">
        <v>0</v>
      </c>
      <c r="BU3259" s="8"/>
      <c r="BV3259" s="8"/>
      <c r="BW3259">
        <v>0</v>
      </c>
      <c r="BX3259" s="9"/>
      <c r="BY3259">
        <v>0</v>
      </c>
      <c r="BZ3259">
        <v>0</v>
      </c>
      <c r="CC3259">
        <v>0</v>
      </c>
      <c r="CD3259">
        <v>0</v>
      </c>
      <c r="CE3259">
        <v>0</v>
      </c>
      <c r="CF3259">
        <v>0</v>
      </c>
      <c r="CG3259">
        <v>0</v>
      </c>
      <c r="CH3259">
        <v>0</v>
      </c>
      <c r="CI3259">
        <v>43002</v>
      </c>
      <c r="CJ3259">
        <v>51003</v>
      </c>
      <c r="CK3259">
        <v>0</v>
      </c>
      <c r="CL3259">
        <v>0</v>
      </c>
      <c r="CM3259">
        <v>0</v>
      </c>
      <c r="CN3259">
        <v>0</v>
      </c>
      <c r="CO3259">
        <v>0</v>
      </c>
      <c r="CP3259">
        <v>0</v>
      </c>
      <c r="CQ3259">
        <v>0</v>
      </c>
      <c r="CR3259">
        <v>0</v>
      </c>
      <c r="CS3259">
        <v>0</v>
      </c>
      <c r="CT3259">
        <v>0</v>
      </c>
      <c r="CU3259">
        <v>0</v>
      </c>
      <c r="CV3259">
        <v>0</v>
      </c>
      <c r="CW3259">
        <v>0</v>
      </c>
      <c r="CX3259">
        <v>0</v>
      </c>
      <c r="CY3259">
        <v>0</v>
      </c>
      <c r="CZ3259">
        <v>0</v>
      </c>
      <c r="DA3259">
        <v>0</v>
      </c>
      <c r="DB3259">
        <v>0</v>
      </c>
      <c r="DC3259">
        <v>0</v>
      </c>
      <c r="DD3259">
        <v>0</v>
      </c>
      <c r="DE3259">
        <v>0</v>
      </c>
      <c r="DF3259">
        <v>0</v>
      </c>
      <c r="DG3259">
        <v>0</v>
      </c>
      <c r="DH3259">
        <v>0</v>
      </c>
      <c r="DI3259">
        <v>0</v>
      </c>
      <c r="DJ3259">
        <v>0</v>
      </c>
      <c r="DK3259">
        <v>0</v>
      </c>
      <c r="DL3259">
        <v>0</v>
      </c>
      <c r="DM3259">
        <v>0</v>
      </c>
      <c r="DN3259">
        <v>0</v>
      </c>
      <c r="DO3259">
        <v>0</v>
      </c>
      <c r="DP3259">
        <v>0</v>
      </c>
      <c r="DQ3259">
        <v>0</v>
      </c>
      <c r="DR3259">
        <v>0</v>
      </c>
      <c r="DS3259">
        <v>0</v>
      </c>
      <c r="DT3259">
        <v>0</v>
      </c>
      <c r="DU3259">
        <v>0</v>
      </c>
      <c r="DV3259">
        <v>0</v>
      </c>
      <c r="DW3259">
        <v>0</v>
      </c>
      <c r="DX3259">
        <v>43</v>
      </c>
      <c r="DY3259">
        <v>3</v>
      </c>
      <c r="DZ3259">
        <v>0</v>
      </c>
      <c r="EA3259">
        <v>0</v>
      </c>
      <c r="EB3259">
        <v>1</v>
      </c>
      <c r="EC3259">
        <v>52</v>
      </c>
      <c r="ED3259" s="6">
        <v>0</v>
      </c>
      <c r="EE3259">
        <v>0</v>
      </c>
      <c r="EF3259">
        <v>1</v>
      </c>
      <c r="EG3259">
        <v>1</v>
      </c>
      <c r="EJ3259" s="40"/>
      <c r="EK3259" t="s">
        <v>2980</v>
      </c>
    </row>
    <row r="3260" spans="1:141" x14ac:dyDescent="0.15">
      <c r="A3260" s="48">
        <v>6804</v>
      </c>
      <c r="B3260" s="40">
        <v>1</v>
      </c>
      <c r="C3260">
        <v>43</v>
      </c>
      <c r="D3260" s="2" t="s">
        <v>444</v>
      </c>
      <c r="E3260">
        <v>2</v>
      </c>
      <c r="F3260">
        <v>51</v>
      </c>
      <c r="G3260">
        <v>11</v>
      </c>
      <c r="H3260">
        <v>2</v>
      </c>
      <c r="I3260">
        <v>21</v>
      </c>
      <c r="J3260">
        <v>5</v>
      </c>
      <c r="K3260">
        <v>44</v>
      </c>
      <c r="L3260">
        <v>38</v>
      </c>
      <c r="M3260">
        <v>0</v>
      </c>
      <c r="N3260" s="23">
        <v>1</v>
      </c>
      <c r="O3260">
        <v>0</v>
      </c>
      <c r="P3260" s="8">
        <v>1</v>
      </c>
      <c r="Q3260">
        <v>69</v>
      </c>
      <c r="R3260">
        <v>5</v>
      </c>
      <c r="S3260">
        <v>2</v>
      </c>
      <c r="T3260">
        <v>43</v>
      </c>
      <c r="U3260">
        <v>51</v>
      </c>
      <c r="V3260" s="50">
        <v>2</v>
      </c>
      <c r="W3260" s="50" t="s">
        <v>2023</v>
      </c>
      <c r="X3260" s="50">
        <v>1</v>
      </c>
      <c r="Y3260" s="51">
        <v>10.9091</v>
      </c>
      <c r="Z3260" s="51">
        <v>17.579000000000001</v>
      </c>
      <c r="AA3260" s="51">
        <v>4.359</v>
      </c>
      <c r="AB3260" s="51">
        <v>1198.587</v>
      </c>
      <c r="AC3260">
        <v>60</v>
      </c>
      <c r="AD3260">
        <v>0</v>
      </c>
      <c r="AE3260">
        <v>33</v>
      </c>
      <c r="AF3260" s="6">
        <v>0</v>
      </c>
      <c r="AG3260" s="52">
        <v>744</v>
      </c>
      <c r="AH3260">
        <v>744</v>
      </c>
      <c r="AI3260" s="52">
        <v>10</v>
      </c>
      <c r="AJ3260" s="52">
        <v>100</v>
      </c>
      <c r="AK3260" s="6">
        <v>110</v>
      </c>
      <c r="AL3260" s="6">
        <v>0</v>
      </c>
      <c r="AM3260" s="6">
        <v>0</v>
      </c>
      <c r="AN3260" s="52">
        <v>200</v>
      </c>
      <c r="AO3260" s="5">
        <v>31.090000000000003</v>
      </c>
      <c r="AP3260" s="75" t="s">
        <v>455</v>
      </c>
      <c r="AQ3260" s="13">
        <v>223.46235000000001</v>
      </c>
      <c r="AR3260" s="13">
        <v>223.46235000000001</v>
      </c>
      <c r="AS3260" s="13">
        <v>200</v>
      </c>
      <c r="AT3260">
        <v>0</v>
      </c>
      <c r="AU3260">
        <v>0</v>
      </c>
      <c r="AV3260">
        <v>0</v>
      </c>
      <c r="AW3260" s="48">
        <v>4</v>
      </c>
      <c r="AX3260">
        <v>1</v>
      </c>
      <c r="AY3260">
        <v>0</v>
      </c>
      <c r="AZ3260">
        <v>0</v>
      </c>
      <c r="BA3260">
        <v>1</v>
      </c>
      <c r="BB3260">
        <v>1</v>
      </c>
      <c r="BC3260">
        <v>0</v>
      </c>
      <c r="BD3260">
        <v>2</v>
      </c>
      <c r="BE3260" s="7">
        <v>95.71</v>
      </c>
      <c r="BF3260" s="7">
        <v>4.2900000000000063</v>
      </c>
      <c r="BG3260" s="7">
        <v>100</v>
      </c>
      <c r="BH3260" s="7">
        <v>231.09</v>
      </c>
      <c r="BI3260">
        <v>6</v>
      </c>
      <c r="BJ3260">
        <v>75</v>
      </c>
      <c r="BK3260">
        <v>0</v>
      </c>
      <c r="BL3260">
        <v>0</v>
      </c>
      <c r="BM3260">
        <v>6</v>
      </c>
      <c r="BN3260">
        <v>6</v>
      </c>
      <c r="BO3260">
        <v>0</v>
      </c>
      <c r="BP3260">
        <v>0</v>
      </c>
      <c r="BQ3260">
        <v>62</v>
      </c>
      <c r="BR3260" s="9" t="s">
        <v>2190</v>
      </c>
      <c r="BS3260">
        <v>5</v>
      </c>
      <c r="BT3260">
        <v>19</v>
      </c>
      <c r="BU3260" s="8">
        <v>1.1100000000000001</v>
      </c>
      <c r="BV3260" s="64">
        <v>21.090000000000003</v>
      </c>
      <c r="BW3260">
        <v>86</v>
      </c>
      <c r="BX3260" s="9" t="s">
        <v>1099</v>
      </c>
      <c r="BY3260">
        <v>4</v>
      </c>
      <c r="BZ3260">
        <v>3000</v>
      </c>
      <c r="CA3260" s="8">
        <v>6.0999999999999999E-2</v>
      </c>
      <c r="CB3260" s="8">
        <v>183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  <c r="CI3260">
        <v>43002</v>
      </c>
      <c r="CJ3260">
        <v>51003</v>
      </c>
      <c r="CK3260">
        <v>0</v>
      </c>
      <c r="CL3260">
        <v>0</v>
      </c>
      <c r="CM3260">
        <v>0</v>
      </c>
      <c r="CN3260">
        <v>0</v>
      </c>
      <c r="CO3260">
        <v>0</v>
      </c>
      <c r="CP3260">
        <v>0</v>
      </c>
      <c r="CQ3260">
        <v>0</v>
      </c>
      <c r="CR3260">
        <v>0</v>
      </c>
      <c r="CS3260">
        <v>0</v>
      </c>
      <c r="CT3260">
        <v>0</v>
      </c>
      <c r="CU3260">
        <v>5</v>
      </c>
      <c r="CV3260">
        <v>5</v>
      </c>
      <c r="CW3260">
        <v>0</v>
      </c>
      <c r="CX3260">
        <v>0</v>
      </c>
      <c r="CY3260">
        <v>0</v>
      </c>
      <c r="CZ3260">
        <v>0</v>
      </c>
      <c r="DA3260">
        <v>0</v>
      </c>
      <c r="DB3260">
        <v>0</v>
      </c>
      <c r="DC3260">
        <v>0</v>
      </c>
      <c r="DD3260">
        <v>0</v>
      </c>
      <c r="DE3260">
        <v>0</v>
      </c>
      <c r="DF3260">
        <v>0</v>
      </c>
      <c r="DG3260">
        <v>0</v>
      </c>
      <c r="DH3260">
        <v>0</v>
      </c>
      <c r="DI3260">
        <v>0</v>
      </c>
      <c r="DJ3260">
        <v>0</v>
      </c>
      <c r="DK3260">
        <v>0</v>
      </c>
      <c r="DL3260">
        <v>0</v>
      </c>
      <c r="DM3260">
        <v>0</v>
      </c>
      <c r="DN3260">
        <v>0</v>
      </c>
      <c r="DO3260">
        <v>0</v>
      </c>
      <c r="DP3260">
        <v>0</v>
      </c>
      <c r="DQ3260">
        <v>4</v>
      </c>
      <c r="DR3260">
        <v>4</v>
      </c>
      <c r="DS3260">
        <v>0</v>
      </c>
      <c r="DT3260">
        <v>0</v>
      </c>
      <c r="DU3260">
        <v>0</v>
      </c>
      <c r="DV3260">
        <v>0</v>
      </c>
      <c r="DW3260">
        <v>0</v>
      </c>
      <c r="DX3260">
        <v>43</v>
      </c>
      <c r="DY3260">
        <v>3</v>
      </c>
      <c r="DZ3260">
        <v>0</v>
      </c>
      <c r="EA3260">
        <v>15</v>
      </c>
      <c r="EB3260">
        <v>0</v>
      </c>
      <c r="EC3260">
        <v>104</v>
      </c>
      <c r="ED3260" s="6">
        <v>0</v>
      </c>
      <c r="EE3260">
        <v>0</v>
      </c>
      <c r="EF3260">
        <v>1</v>
      </c>
      <c r="EG3260">
        <v>1</v>
      </c>
      <c r="EJ3260" s="40"/>
      <c r="EK3260" t="s">
        <v>3312</v>
      </c>
    </row>
    <row r="3261" spans="1:141" x14ac:dyDescent="0.15">
      <c r="A3261" s="48">
        <v>6805</v>
      </c>
      <c r="B3261" s="40">
        <v>1</v>
      </c>
      <c r="C3261">
        <v>43</v>
      </c>
      <c r="D3261" s="2" t="s">
        <v>3233</v>
      </c>
      <c r="E3261">
        <v>2</v>
      </c>
      <c r="F3261">
        <v>51</v>
      </c>
      <c r="G3261">
        <v>11</v>
      </c>
      <c r="H3261">
        <v>2</v>
      </c>
      <c r="I3261">
        <v>29</v>
      </c>
      <c r="J3261">
        <v>1</v>
      </c>
      <c r="K3261">
        <v>57</v>
      </c>
      <c r="L3261">
        <v>22</v>
      </c>
      <c r="M3261">
        <v>1</v>
      </c>
      <c r="N3261" s="23">
        <v>1</v>
      </c>
      <c r="O3261">
        <v>0</v>
      </c>
      <c r="P3261" s="8">
        <v>1</v>
      </c>
      <c r="Q3261">
        <v>45</v>
      </c>
      <c r="R3261">
        <v>7</v>
      </c>
      <c r="S3261">
        <v>0</v>
      </c>
      <c r="T3261">
        <v>43</v>
      </c>
      <c r="U3261">
        <v>51</v>
      </c>
      <c r="V3261" s="50">
        <v>2</v>
      </c>
      <c r="W3261" s="50" t="s">
        <v>3310</v>
      </c>
      <c r="X3261" s="50">
        <v>1</v>
      </c>
      <c r="Y3261" s="51">
        <v>10.9091</v>
      </c>
      <c r="Z3261" s="51">
        <v>17.579000000000001</v>
      </c>
      <c r="AA3261" s="51">
        <v>4.359</v>
      </c>
      <c r="AB3261" s="51">
        <v>632.27200000000005</v>
      </c>
      <c r="AC3261">
        <v>32</v>
      </c>
      <c r="AD3261">
        <v>0</v>
      </c>
      <c r="AE3261">
        <v>16</v>
      </c>
      <c r="AF3261" s="6">
        <v>0</v>
      </c>
      <c r="AG3261" s="52">
        <v>1100</v>
      </c>
      <c r="AH3261">
        <v>1100</v>
      </c>
      <c r="AI3261" s="52">
        <v>70</v>
      </c>
      <c r="AJ3261" s="52">
        <v>90</v>
      </c>
      <c r="AK3261" s="6">
        <v>160</v>
      </c>
      <c r="AL3261" s="6">
        <v>0</v>
      </c>
      <c r="AM3261" s="6">
        <v>0</v>
      </c>
      <c r="AN3261" s="52">
        <v>100</v>
      </c>
      <c r="AO3261" s="5">
        <v>0</v>
      </c>
      <c r="AP3261" s="75" t="s">
        <v>456</v>
      </c>
      <c r="AQ3261" s="13">
        <v>125.8772</v>
      </c>
      <c r="AR3261" s="13">
        <v>125.8772</v>
      </c>
      <c r="AS3261" s="13">
        <v>100</v>
      </c>
      <c r="AT3261">
        <v>0</v>
      </c>
      <c r="AU3261">
        <v>0</v>
      </c>
      <c r="AV3261">
        <v>0</v>
      </c>
      <c r="AW3261" s="48">
        <v>4</v>
      </c>
      <c r="AX3261">
        <v>4</v>
      </c>
      <c r="AY3261">
        <v>0</v>
      </c>
      <c r="AZ3261">
        <v>0</v>
      </c>
      <c r="BA3261">
        <v>1</v>
      </c>
      <c r="BB3261">
        <v>0</v>
      </c>
      <c r="BC3261">
        <v>0</v>
      </c>
      <c r="BD3261">
        <v>2</v>
      </c>
      <c r="BE3261" s="7">
        <v>237.55</v>
      </c>
      <c r="BF3261" s="7">
        <v>0</v>
      </c>
      <c r="BG3261" s="7">
        <v>237.55</v>
      </c>
      <c r="BH3261" s="7">
        <v>63.5163797875</v>
      </c>
      <c r="BI3261">
        <v>12</v>
      </c>
      <c r="BJ3261">
        <v>150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>
        <v>77</v>
      </c>
      <c r="BR3261" s="9" t="s">
        <v>968</v>
      </c>
      <c r="BS3261">
        <v>0</v>
      </c>
      <c r="BT3261">
        <v>30</v>
      </c>
      <c r="BU3261" s="72">
        <v>0.31721265958333333</v>
      </c>
      <c r="BV3261" s="64">
        <v>9.5163797875</v>
      </c>
      <c r="BW3261">
        <v>0</v>
      </c>
      <c r="BX3261" s="9"/>
      <c r="BY3261">
        <v>0</v>
      </c>
      <c r="BZ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v>0</v>
      </c>
      <c r="CI3261">
        <v>43002</v>
      </c>
      <c r="CJ3261">
        <v>51003</v>
      </c>
      <c r="CK3261">
        <v>0</v>
      </c>
      <c r="CL3261">
        <v>0</v>
      </c>
      <c r="CM3261">
        <v>0</v>
      </c>
      <c r="CN3261">
        <v>0</v>
      </c>
      <c r="CO3261">
        <v>0</v>
      </c>
      <c r="CP3261">
        <v>0</v>
      </c>
      <c r="CQ3261">
        <v>0</v>
      </c>
      <c r="CR3261">
        <v>0</v>
      </c>
      <c r="CS3261">
        <v>0</v>
      </c>
      <c r="CT3261">
        <v>0</v>
      </c>
      <c r="CU3261">
        <v>0</v>
      </c>
      <c r="CV3261">
        <v>0</v>
      </c>
      <c r="CW3261">
        <v>0</v>
      </c>
      <c r="CX3261">
        <v>0</v>
      </c>
      <c r="CY3261">
        <v>0</v>
      </c>
      <c r="CZ3261">
        <v>0</v>
      </c>
      <c r="DA3261">
        <v>0</v>
      </c>
      <c r="DB3261">
        <v>0</v>
      </c>
      <c r="DC3261">
        <v>0</v>
      </c>
      <c r="DD3261">
        <v>0</v>
      </c>
      <c r="DE3261">
        <v>0</v>
      </c>
      <c r="DF3261">
        <v>0</v>
      </c>
      <c r="DG3261">
        <v>0</v>
      </c>
      <c r="DH3261">
        <v>0</v>
      </c>
      <c r="DI3261">
        <v>0</v>
      </c>
      <c r="DJ3261">
        <v>0</v>
      </c>
      <c r="DK3261">
        <v>0</v>
      </c>
      <c r="DL3261">
        <v>0</v>
      </c>
      <c r="DM3261">
        <v>0</v>
      </c>
      <c r="DN3261">
        <v>0</v>
      </c>
      <c r="DO3261">
        <v>0</v>
      </c>
      <c r="DP3261">
        <v>0</v>
      </c>
      <c r="DQ3261">
        <v>0</v>
      </c>
      <c r="DR3261">
        <v>0</v>
      </c>
      <c r="DS3261">
        <v>0</v>
      </c>
      <c r="DT3261">
        <v>0</v>
      </c>
      <c r="DU3261">
        <v>0</v>
      </c>
      <c r="DV3261">
        <v>0</v>
      </c>
      <c r="DW3261">
        <v>0</v>
      </c>
      <c r="DX3261">
        <v>43</v>
      </c>
      <c r="DY3261">
        <v>3</v>
      </c>
      <c r="DZ3261">
        <v>0</v>
      </c>
      <c r="EA3261">
        <v>12</v>
      </c>
      <c r="EB3261">
        <v>0</v>
      </c>
      <c r="EC3261">
        <v>0</v>
      </c>
      <c r="ED3261" s="71">
        <v>1</v>
      </c>
      <c r="EE3261">
        <v>0</v>
      </c>
      <c r="EF3261">
        <v>1</v>
      </c>
      <c r="EG3261">
        <v>1</v>
      </c>
      <c r="EJ3261" s="40"/>
      <c r="EK3261" t="s">
        <v>457</v>
      </c>
    </row>
    <row r="3262" spans="1:141" x14ac:dyDescent="0.15">
      <c r="A3262" s="48">
        <v>6806</v>
      </c>
      <c r="B3262" s="40">
        <v>1</v>
      </c>
      <c r="C3262">
        <v>43</v>
      </c>
      <c r="D3262" s="2" t="s">
        <v>439</v>
      </c>
      <c r="E3262">
        <v>2</v>
      </c>
      <c r="F3262">
        <v>51</v>
      </c>
      <c r="G3262">
        <v>11</v>
      </c>
      <c r="H3262">
        <v>2</v>
      </c>
      <c r="I3262">
        <v>29</v>
      </c>
      <c r="J3262">
        <v>2</v>
      </c>
      <c r="K3262">
        <v>57</v>
      </c>
      <c r="L3262">
        <v>29</v>
      </c>
      <c r="M3262">
        <v>0</v>
      </c>
      <c r="N3262" s="23">
        <v>1</v>
      </c>
      <c r="O3262">
        <v>0</v>
      </c>
      <c r="P3262" s="8">
        <v>1</v>
      </c>
      <c r="Q3262">
        <v>60</v>
      </c>
      <c r="R3262">
        <v>2</v>
      </c>
      <c r="S3262">
        <v>1</v>
      </c>
      <c r="T3262">
        <v>43</v>
      </c>
      <c r="U3262">
        <v>51</v>
      </c>
      <c r="V3262" s="50">
        <v>2</v>
      </c>
      <c r="W3262" s="50" t="s">
        <v>1985</v>
      </c>
      <c r="X3262" s="50">
        <v>1</v>
      </c>
      <c r="Y3262" s="51">
        <v>10.9091</v>
      </c>
      <c r="Z3262" s="51">
        <v>17.579000000000001</v>
      </c>
      <c r="AA3262" s="51">
        <v>4.359</v>
      </c>
      <c r="AB3262" s="51">
        <v>3921.1870000000004</v>
      </c>
      <c r="AC3262">
        <v>200</v>
      </c>
      <c r="AD3262">
        <v>0</v>
      </c>
      <c r="AE3262">
        <v>93</v>
      </c>
      <c r="AF3262" s="6">
        <v>0</v>
      </c>
      <c r="AG3262" s="52">
        <v>4102</v>
      </c>
      <c r="AH3262">
        <v>4102</v>
      </c>
      <c r="AI3262" s="52">
        <v>100</v>
      </c>
      <c r="AJ3262" s="52">
        <v>710</v>
      </c>
      <c r="AK3262" s="6">
        <v>810</v>
      </c>
      <c r="AL3262" s="6">
        <v>0</v>
      </c>
      <c r="AM3262" s="6">
        <v>0</v>
      </c>
      <c r="AN3262" s="52">
        <v>500</v>
      </c>
      <c r="AO3262" s="5">
        <v>35.200000000000045</v>
      </c>
      <c r="AP3262" s="75" t="s">
        <v>458</v>
      </c>
      <c r="AQ3262" s="13">
        <v>639.46935000000008</v>
      </c>
      <c r="AR3262" s="13">
        <v>289.46935000000008</v>
      </c>
      <c r="AS3262" s="13">
        <v>150</v>
      </c>
      <c r="AT3262">
        <v>350</v>
      </c>
      <c r="AU3262">
        <v>52</v>
      </c>
      <c r="AV3262">
        <v>0</v>
      </c>
      <c r="AW3262" s="48">
        <v>4</v>
      </c>
      <c r="AX3262">
        <v>6</v>
      </c>
      <c r="AY3262">
        <v>1</v>
      </c>
      <c r="AZ3262">
        <v>2</v>
      </c>
      <c r="BA3262">
        <v>9</v>
      </c>
      <c r="BB3262">
        <v>5</v>
      </c>
      <c r="BC3262">
        <v>2</v>
      </c>
      <c r="BD3262">
        <v>13</v>
      </c>
      <c r="BE3262" s="7">
        <v>686.90000000000009</v>
      </c>
      <c r="BF3262" s="7">
        <v>23.099999999999909</v>
      </c>
      <c r="BG3262" s="7">
        <v>710</v>
      </c>
      <c r="BH3262" s="7">
        <v>535.20000000000005</v>
      </c>
      <c r="BI3262">
        <v>25</v>
      </c>
      <c r="BJ3262">
        <v>500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62</v>
      </c>
      <c r="BR3262" s="9" t="s">
        <v>2190</v>
      </c>
      <c r="BS3262">
        <v>40</v>
      </c>
      <c r="BT3262">
        <v>320</v>
      </c>
      <c r="BU3262" s="8">
        <v>1.1100000000000001</v>
      </c>
      <c r="BV3262" s="64">
        <v>355.20000000000005</v>
      </c>
      <c r="BW3262">
        <v>0</v>
      </c>
      <c r="BX3262" s="9"/>
      <c r="BY3262">
        <v>0</v>
      </c>
      <c r="BZ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  <c r="CI3262">
        <v>43002</v>
      </c>
      <c r="CJ3262">
        <v>51003</v>
      </c>
      <c r="CK3262">
        <v>0</v>
      </c>
      <c r="CL3262">
        <v>0</v>
      </c>
      <c r="CM3262">
        <v>0</v>
      </c>
      <c r="CN3262">
        <v>0</v>
      </c>
      <c r="CO3262">
        <v>0</v>
      </c>
      <c r="CP3262">
        <v>0</v>
      </c>
      <c r="CQ3262">
        <v>0</v>
      </c>
      <c r="CR3262">
        <v>0</v>
      </c>
      <c r="CS3262">
        <v>0</v>
      </c>
      <c r="CT3262">
        <v>0</v>
      </c>
      <c r="CU3262">
        <v>40</v>
      </c>
      <c r="CV3262">
        <v>40</v>
      </c>
      <c r="CW3262">
        <v>0</v>
      </c>
      <c r="CX3262">
        <v>0</v>
      </c>
      <c r="CY3262">
        <v>0</v>
      </c>
      <c r="CZ3262">
        <v>0</v>
      </c>
      <c r="DA3262">
        <v>0</v>
      </c>
      <c r="DB3262">
        <v>0</v>
      </c>
      <c r="DC3262">
        <v>0</v>
      </c>
      <c r="DD3262">
        <v>0</v>
      </c>
      <c r="DE3262">
        <v>0</v>
      </c>
      <c r="DF3262">
        <v>0</v>
      </c>
      <c r="DG3262">
        <v>0</v>
      </c>
      <c r="DH3262">
        <v>0</v>
      </c>
      <c r="DI3262">
        <v>0</v>
      </c>
      <c r="DJ3262">
        <v>0</v>
      </c>
      <c r="DK3262">
        <v>0</v>
      </c>
      <c r="DL3262">
        <v>0</v>
      </c>
      <c r="DM3262">
        <v>0</v>
      </c>
      <c r="DN3262">
        <v>0</v>
      </c>
      <c r="DO3262">
        <v>0</v>
      </c>
      <c r="DP3262">
        <v>0</v>
      </c>
      <c r="DQ3262">
        <v>0</v>
      </c>
      <c r="DR3262">
        <v>0</v>
      </c>
      <c r="DS3262">
        <v>0</v>
      </c>
      <c r="DT3262">
        <v>0</v>
      </c>
      <c r="DU3262">
        <v>0</v>
      </c>
      <c r="DV3262">
        <v>0</v>
      </c>
      <c r="DW3262">
        <v>0</v>
      </c>
      <c r="DX3262">
        <v>43</v>
      </c>
      <c r="DY3262">
        <v>3</v>
      </c>
      <c r="DZ3262">
        <v>147.67930000000001</v>
      </c>
      <c r="EA3262">
        <v>65</v>
      </c>
      <c r="EB3262">
        <v>0</v>
      </c>
      <c r="EC3262">
        <v>199.67930000000001</v>
      </c>
      <c r="ED3262" s="6">
        <v>0</v>
      </c>
      <c r="EE3262">
        <v>0</v>
      </c>
      <c r="EF3262">
        <v>2</v>
      </c>
      <c r="EG3262">
        <v>3</v>
      </c>
      <c r="EJ3262" s="40"/>
      <c r="EK3262" t="s">
        <v>2980</v>
      </c>
    </row>
    <row r="3263" spans="1:141" x14ac:dyDescent="0.15">
      <c r="A3263" s="48">
        <v>6807</v>
      </c>
      <c r="B3263" s="40">
        <v>1</v>
      </c>
      <c r="C3263">
        <v>43</v>
      </c>
      <c r="D3263" s="2" t="s">
        <v>444</v>
      </c>
      <c r="E3263">
        <v>2</v>
      </c>
      <c r="F3263">
        <v>51</v>
      </c>
      <c r="G3263">
        <v>11</v>
      </c>
      <c r="H3263">
        <v>2</v>
      </c>
      <c r="I3263">
        <v>29</v>
      </c>
      <c r="J3263">
        <v>3</v>
      </c>
      <c r="K3263">
        <v>57</v>
      </c>
      <c r="L3263">
        <v>33</v>
      </c>
      <c r="M3263">
        <v>1</v>
      </c>
      <c r="N3263" s="23">
        <v>1</v>
      </c>
      <c r="O3263">
        <v>0</v>
      </c>
      <c r="P3263" s="8">
        <v>1</v>
      </c>
      <c r="Q3263">
        <v>28</v>
      </c>
      <c r="R3263">
        <v>3</v>
      </c>
      <c r="S3263">
        <v>0</v>
      </c>
      <c r="T3263">
        <v>43</v>
      </c>
      <c r="U3263">
        <v>51</v>
      </c>
      <c r="V3263" s="50">
        <v>2</v>
      </c>
      <c r="W3263" s="50" t="s">
        <v>2023</v>
      </c>
      <c r="X3263" s="50">
        <v>1</v>
      </c>
      <c r="Y3263" s="51">
        <v>10.9091</v>
      </c>
      <c r="Z3263" s="51">
        <v>17.579000000000001</v>
      </c>
      <c r="AA3263" s="51">
        <v>4.359</v>
      </c>
      <c r="AB3263" s="51">
        <v>246.10599999999999</v>
      </c>
      <c r="AC3263">
        <v>14</v>
      </c>
      <c r="AD3263">
        <v>0</v>
      </c>
      <c r="AE3263">
        <v>0</v>
      </c>
      <c r="AF3263" s="6">
        <v>0</v>
      </c>
      <c r="AG3263" s="52">
        <v>280</v>
      </c>
      <c r="AH3263">
        <v>280</v>
      </c>
      <c r="AI3263" s="52">
        <v>0</v>
      </c>
      <c r="AJ3263" s="52">
        <v>35</v>
      </c>
      <c r="AK3263" s="6">
        <v>35</v>
      </c>
      <c r="AL3263" s="6">
        <v>0</v>
      </c>
      <c r="AM3263" s="6">
        <v>0</v>
      </c>
      <c r="AN3263" s="52">
        <v>45</v>
      </c>
      <c r="AO3263" s="5">
        <v>0</v>
      </c>
      <c r="AP3263" s="75" t="s">
        <v>2024</v>
      </c>
      <c r="AQ3263" s="13">
        <v>50.25</v>
      </c>
      <c r="AR3263" s="13">
        <v>50.25</v>
      </c>
      <c r="AS3263" s="13">
        <v>45</v>
      </c>
      <c r="AT3263">
        <v>0</v>
      </c>
      <c r="AU3263">
        <v>0</v>
      </c>
      <c r="AV3263">
        <v>0</v>
      </c>
      <c r="AW3263" s="48">
        <v>4</v>
      </c>
      <c r="AX3263">
        <v>0</v>
      </c>
      <c r="AY3263">
        <v>0</v>
      </c>
      <c r="AZ3263">
        <v>0</v>
      </c>
      <c r="BA3263">
        <v>1</v>
      </c>
      <c r="BB3263">
        <v>1</v>
      </c>
      <c r="BC3263">
        <v>0</v>
      </c>
      <c r="BD3263">
        <v>0</v>
      </c>
      <c r="BE3263" s="7">
        <v>36.94</v>
      </c>
      <c r="BF3263" s="7">
        <v>0</v>
      </c>
      <c r="BG3263" s="7">
        <v>36.94</v>
      </c>
      <c r="BH3263" s="7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88</v>
      </c>
      <c r="BR3263" s="9" t="s">
        <v>1253</v>
      </c>
      <c r="BS3263">
        <v>10</v>
      </c>
      <c r="BT3263">
        <v>300</v>
      </c>
      <c r="BU3263" s="8"/>
      <c r="BV3263" s="8"/>
      <c r="BW3263">
        <v>0</v>
      </c>
      <c r="BX3263" s="9"/>
      <c r="BY3263">
        <v>0</v>
      </c>
      <c r="BZ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  <c r="CI3263">
        <v>43002</v>
      </c>
      <c r="CJ3263">
        <v>51003</v>
      </c>
      <c r="CK3263">
        <v>0</v>
      </c>
      <c r="CL3263">
        <v>0</v>
      </c>
      <c r="CM3263">
        <v>0</v>
      </c>
      <c r="CN3263">
        <v>0</v>
      </c>
      <c r="CO3263">
        <v>0</v>
      </c>
      <c r="CP3263">
        <v>0</v>
      </c>
      <c r="CQ3263">
        <v>0</v>
      </c>
      <c r="CR3263">
        <v>0</v>
      </c>
      <c r="CS3263">
        <v>0</v>
      </c>
      <c r="CT3263">
        <v>0</v>
      </c>
      <c r="CU3263">
        <v>0</v>
      </c>
      <c r="CV3263">
        <v>0</v>
      </c>
      <c r="CW3263">
        <v>0</v>
      </c>
      <c r="CX3263">
        <v>0</v>
      </c>
      <c r="CY3263">
        <v>0</v>
      </c>
      <c r="CZ3263">
        <v>0</v>
      </c>
      <c r="DA3263">
        <v>0</v>
      </c>
      <c r="DB3263">
        <v>0</v>
      </c>
      <c r="DC3263">
        <v>0</v>
      </c>
      <c r="DD3263">
        <v>0</v>
      </c>
      <c r="DE3263">
        <v>0</v>
      </c>
      <c r="DF3263">
        <v>0</v>
      </c>
      <c r="DG3263">
        <v>0</v>
      </c>
      <c r="DH3263">
        <v>0</v>
      </c>
      <c r="DI3263">
        <v>0</v>
      </c>
      <c r="DJ3263">
        <v>0</v>
      </c>
      <c r="DK3263">
        <v>0</v>
      </c>
      <c r="DL3263">
        <v>0</v>
      </c>
      <c r="DM3263">
        <v>0</v>
      </c>
      <c r="DN3263">
        <v>0</v>
      </c>
      <c r="DO3263">
        <v>0</v>
      </c>
      <c r="DP3263">
        <v>0</v>
      </c>
      <c r="DQ3263">
        <v>0</v>
      </c>
      <c r="DR3263">
        <v>0</v>
      </c>
      <c r="DS3263">
        <v>10</v>
      </c>
      <c r="DT3263">
        <v>10</v>
      </c>
      <c r="DU3263">
        <v>0</v>
      </c>
      <c r="DV3263">
        <v>0</v>
      </c>
      <c r="DW3263">
        <v>0</v>
      </c>
      <c r="DX3263">
        <v>43</v>
      </c>
      <c r="DY3263">
        <v>3</v>
      </c>
      <c r="DZ3263">
        <v>0</v>
      </c>
      <c r="EA3263">
        <v>10</v>
      </c>
      <c r="EB3263">
        <v>0</v>
      </c>
      <c r="EC3263">
        <v>0</v>
      </c>
      <c r="ED3263" s="71">
        <v>1</v>
      </c>
      <c r="EE3263">
        <v>0</v>
      </c>
      <c r="EF3263">
        <v>1</v>
      </c>
      <c r="EG3263">
        <v>1</v>
      </c>
      <c r="EJ3263" s="40"/>
      <c r="EK3263" t="s">
        <v>2980</v>
      </c>
    </row>
    <row r="3264" spans="1:141" x14ac:dyDescent="0.15">
      <c r="A3264" s="48">
        <v>6808</v>
      </c>
      <c r="B3264" s="40">
        <v>1</v>
      </c>
      <c r="C3264">
        <v>43</v>
      </c>
      <c r="D3264" s="2" t="s">
        <v>444</v>
      </c>
      <c r="E3264">
        <v>2</v>
      </c>
      <c r="F3264">
        <v>51</v>
      </c>
      <c r="G3264">
        <v>11</v>
      </c>
      <c r="H3264">
        <v>2</v>
      </c>
      <c r="I3264">
        <v>29</v>
      </c>
      <c r="J3264">
        <v>4</v>
      </c>
      <c r="K3264">
        <v>57</v>
      </c>
      <c r="L3264">
        <v>36</v>
      </c>
      <c r="M3264">
        <v>0</v>
      </c>
      <c r="N3264" s="23">
        <v>1</v>
      </c>
      <c r="O3264">
        <v>0</v>
      </c>
      <c r="P3264" s="8">
        <v>1</v>
      </c>
      <c r="Q3264">
        <v>37</v>
      </c>
      <c r="R3264">
        <v>3</v>
      </c>
      <c r="S3264">
        <v>1</v>
      </c>
      <c r="T3264">
        <v>43</v>
      </c>
      <c r="U3264">
        <v>51</v>
      </c>
      <c r="V3264" s="50">
        <v>2</v>
      </c>
      <c r="W3264" s="50" t="s">
        <v>2023</v>
      </c>
      <c r="X3264" s="50">
        <v>1</v>
      </c>
      <c r="Y3264" s="51">
        <v>10.9091</v>
      </c>
      <c r="Z3264" s="51">
        <v>17.579000000000001</v>
      </c>
      <c r="AA3264" s="51">
        <v>4.359</v>
      </c>
      <c r="AB3264" s="51">
        <v>1168.646</v>
      </c>
      <c r="AC3264">
        <v>64</v>
      </c>
      <c r="AD3264">
        <v>0</v>
      </c>
      <c r="AE3264">
        <v>10</v>
      </c>
      <c r="AF3264" s="6">
        <v>0</v>
      </c>
      <c r="AG3264" s="52">
        <v>1880</v>
      </c>
      <c r="AH3264">
        <v>1880</v>
      </c>
      <c r="AI3264" s="52">
        <v>25</v>
      </c>
      <c r="AJ3264" s="52">
        <v>125</v>
      </c>
      <c r="AK3264" s="6">
        <v>150</v>
      </c>
      <c r="AL3264" s="6">
        <v>0</v>
      </c>
      <c r="AM3264" s="6">
        <v>0</v>
      </c>
      <c r="AN3264" s="52">
        <v>100</v>
      </c>
      <c r="AO3264" s="5">
        <v>0</v>
      </c>
      <c r="AP3264" s="75" t="s">
        <v>2024</v>
      </c>
      <c r="AQ3264" s="13">
        <v>124.1045</v>
      </c>
      <c r="AR3264" s="13">
        <v>124.1045</v>
      </c>
      <c r="AS3264" s="13">
        <v>100</v>
      </c>
      <c r="AT3264">
        <v>0</v>
      </c>
      <c r="AU3264">
        <v>0</v>
      </c>
      <c r="AV3264">
        <v>0</v>
      </c>
      <c r="AW3264" s="48">
        <v>4</v>
      </c>
      <c r="AX3264">
        <v>2</v>
      </c>
      <c r="AY3264">
        <v>0</v>
      </c>
      <c r="AZ3264">
        <v>0</v>
      </c>
      <c r="BA3264">
        <v>2</v>
      </c>
      <c r="BB3264">
        <v>1</v>
      </c>
      <c r="BC3264">
        <v>0</v>
      </c>
      <c r="BD3264">
        <v>5</v>
      </c>
      <c r="BE3264" s="7">
        <v>179.21</v>
      </c>
      <c r="BF3264" s="7">
        <v>0</v>
      </c>
      <c r="BG3264" s="7">
        <v>179.21</v>
      </c>
      <c r="BH3264" s="7">
        <v>63</v>
      </c>
      <c r="BI3264">
        <v>10</v>
      </c>
      <c r="BJ3264">
        <v>175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>
        <v>0</v>
      </c>
      <c r="BR3264" s="9" t="s">
        <v>2979</v>
      </c>
      <c r="BS3264">
        <v>0</v>
      </c>
      <c r="BT3264">
        <v>0</v>
      </c>
      <c r="BU3264" s="8"/>
      <c r="BV3264" s="8"/>
      <c r="BW3264">
        <v>0</v>
      </c>
      <c r="BX3264" s="9"/>
      <c r="BY3264">
        <v>0</v>
      </c>
      <c r="BZ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v>0</v>
      </c>
      <c r="CI3264">
        <v>43002</v>
      </c>
      <c r="CJ3264">
        <v>51003</v>
      </c>
      <c r="CK3264">
        <v>0</v>
      </c>
      <c r="CL3264">
        <v>0</v>
      </c>
      <c r="CM3264">
        <v>0</v>
      </c>
      <c r="CN3264">
        <v>0</v>
      </c>
      <c r="CO3264">
        <v>0</v>
      </c>
      <c r="CP3264">
        <v>0</v>
      </c>
      <c r="CQ3264">
        <v>0</v>
      </c>
      <c r="CR3264">
        <v>0</v>
      </c>
      <c r="CS3264">
        <v>0</v>
      </c>
      <c r="CT3264">
        <v>0</v>
      </c>
      <c r="CU3264">
        <v>0</v>
      </c>
      <c r="CV3264">
        <v>0</v>
      </c>
      <c r="CW3264">
        <v>0</v>
      </c>
      <c r="CX3264">
        <v>0</v>
      </c>
      <c r="CY3264">
        <v>0</v>
      </c>
      <c r="CZ3264">
        <v>0</v>
      </c>
      <c r="DA3264">
        <v>0</v>
      </c>
      <c r="DB3264">
        <v>0</v>
      </c>
      <c r="DC3264">
        <v>0</v>
      </c>
      <c r="DD3264">
        <v>0</v>
      </c>
      <c r="DE3264">
        <v>0</v>
      </c>
      <c r="DF3264">
        <v>0</v>
      </c>
      <c r="DG3264">
        <v>0</v>
      </c>
      <c r="DH3264">
        <v>0</v>
      </c>
      <c r="DI3264">
        <v>0</v>
      </c>
      <c r="DJ3264">
        <v>0</v>
      </c>
      <c r="DK3264">
        <v>0</v>
      </c>
      <c r="DL3264">
        <v>0</v>
      </c>
      <c r="DM3264">
        <v>0</v>
      </c>
      <c r="DN3264">
        <v>0</v>
      </c>
      <c r="DO3264">
        <v>0</v>
      </c>
      <c r="DP3264">
        <v>0</v>
      </c>
      <c r="DQ3264">
        <v>0</v>
      </c>
      <c r="DR3264">
        <v>0</v>
      </c>
      <c r="DS3264">
        <v>0</v>
      </c>
      <c r="DT3264">
        <v>0</v>
      </c>
      <c r="DU3264">
        <v>0</v>
      </c>
      <c r="DV3264">
        <v>0</v>
      </c>
      <c r="DW3264">
        <v>0</v>
      </c>
      <c r="DX3264">
        <v>43</v>
      </c>
      <c r="DY3264">
        <v>3</v>
      </c>
      <c r="DZ3264">
        <v>0</v>
      </c>
      <c r="EA3264">
        <v>10</v>
      </c>
      <c r="EB3264">
        <v>0</v>
      </c>
      <c r="EC3264">
        <v>52</v>
      </c>
      <c r="ED3264" s="6">
        <v>0</v>
      </c>
      <c r="EE3264">
        <v>0</v>
      </c>
      <c r="EF3264">
        <v>1</v>
      </c>
      <c r="EG3264">
        <v>1</v>
      </c>
      <c r="EJ3264" s="40"/>
      <c r="EK3264" t="s">
        <v>2980</v>
      </c>
    </row>
    <row r="3265" spans="1:141" x14ac:dyDescent="0.15">
      <c r="A3265" s="48">
        <v>6809</v>
      </c>
      <c r="B3265" s="40">
        <v>1</v>
      </c>
      <c r="C3265">
        <v>43</v>
      </c>
      <c r="D3265" s="2" t="s">
        <v>444</v>
      </c>
      <c r="E3265">
        <v>2</v>
      </c>
      <c r="F3265">
        <v>51</v>
      </c>
      <c r="G3265">
        <v>11</v>
      </c>
      <c r="H3265">
        <v>2</v>
      </c>
      <c r="I3265">
        <v>29</v>
      </c>
      <c r="J3265">
        <v>5</v>
      </c>
      <c r="K3265">
        <v>57</v>
      </c>
      <c r="L3265">
        <v>39</v>
      </c>
      <c r="M3265">
        <v>1</v>
      </c>
      <c r="N3265" s="23">
        <v>1</v>
      </c>
      <c r="O3265">
        <v>0</v>
      </c>
      <c r="P3265" s="8">
        <v>1</v>
      </c>
      <c r="Q3265">
        <v>39</v>
      </c>
      <c r="R3265">
        <v>6</v>
      </c>
      <c r="S3265">
        <v>0</v>
      </c>
      <c r="T3265">
        <v>43</v>
      </c>
      <c r="U3265">
        <v>51</v>
      </c>
      <c r="V3265" s="50">
        <v>2</v>
      </c>
      <c r="W3265" s="50" t="s">
        <v>2023</v>
      </c>
      <c r="X3265" s="50">
        <v>1</v>
      </c>
      <c r="Y3265" s="51">
        <v>10.9091</v>
      </c>
      <c r="Z3265" s="51">
        <v>17.579000000000001</v>
      </c>
      <c r="AA3265" s="51">
        <v>4.359</v>
      </c>
      <c r="AB3265" s="51">
        <v>2372.4499999999998</v>
      </c>
      <c r="AC3265">
        <v>130</v>
      </c>
      <c r="AD3265">
        <v>0</v>
      </c>
      <c r="AE3265">
        <v>20</v>
      </c>
      <c r="AF3265" s="6">
        <v>0</v>
      </c>
      <c r="AG3265" s="52">
        <v>1500</v>
      </c>
      <c r="AH3265">
        <v>1500</v>
      </c>
      <c r="AI3265" s="52">
        <v>125</v>
      </c>
      <c r="AJ3265" s="52">
        <v>275</v>
      </c>
      <c r="AK3265" s="6">
        <v>400</v>
      </c>
      <c r="AL3265" s="6">
        <v>150</v>
      </c>
      <c r="AM3265" s="6">
        <v>129</v>
      </c>
      <c r="AN3265" s="52">
        <v>500</v>
      </c>
      <c r="AO3265" s="5">
        <v>46</v>
      </c>
      <c r="AP3265" s="75" t="s">
        <v>2703</v>
      </c>
      <c r="AQ3265" s="13">
        <v>561.48399999999992</v>
      </c>
      <c r="AR3265" s="13">
        <v>-67.516000000000076</v>
      </c>
      <c r="AS3265" s="13">
        <v>-129</v>
      </c>
      <c r="AT3265">
        <v>500</v>
      </c>
      <c r="AU3265">
        <v>52</v>
      </c>
      <c r="AV3265">
        <v>0</v>
      </c>
      <c r="AW3265" s="48">
        <v>4</v>
      </c>
      <c r="AX3265">
        <v>5</v>
      </c>
      <c r="AY3265">
        <v>0</v>
      </c>
      <c r="AZ3265">
        <v>0</v>
      </c>
      <c r="BA3265">
        <v>3</v>
      </c>
      <c r="BB3265">
        <v>1</v>
      </c>
      <c r="BC3265">
        <v>5</v>
      </c>
      <c r="BD3265">
        <v>22</v>
      </c>
      <c r="BE3265" s="7">
        <v>422.4</v>
      </c>
      <c r="BF3265" s="7">
        <v>0</v>
      </c>
      <c r="BG3265" s="7">
        <v>422.4</v>
      </c>
      <c r="BH3265" s="7">
        <v>546</v>
      </c>
      <c r="BI3265">
        <v>20</v>
      </c>
      <c r="BJ3265">
        <v>500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>
        <v>58</v>
      </c>
      <c r="BR3265" s="9" t="s">
        <v>2189</v>
      </c>
      <c r="BS3265">
        <v>10</v>
      </c>
      <c r="BT3265">
        <v>100</v>
      </c>
      <c r="BU3265" s="8">
        <v>0.33</v>
      </c>
      <c r="BV3265" s="64">
        <v>33</v>
      </c>
      <c r="BW3265">
        <v>62</v>
      </c>
      <c r="BX3265" s="9" t="s">
        <v>2190</v>
      </c>
      <c r="BY3265">
        <v>25</v>
      </c>
      <c r="BZ3265">
        <v>300</v>
      </c>
      <c r="CA3265" s="8">
        <v>1.1100000000000001</v>
      </c>
      <c r="CB3265" s="64">
        <v>333.00000000000006</v>
      </c>
      <c r="CC3265">
        <v>0</v>
      </c>
      <c r="CD3265">
        <v>0</v>
      </c>
      <c r="CE3265">
        <v>0</v>
      </c>
      <c r="CF3265">
        <v>0</v>
      </c>
      <c r="CG3265">
        <v>0</v>
      </c>
      <c r="CH3265">
        <v>0</v>
      </c>
      <c r="CI3265">
        <v>43002</v>
      </c>
      <c r="CJ3265">
        <v>51003</v>
      </c>
      <c r="CK3265">
        <v>10</v>
      </c>
      <c r="CL3265">
        <v>10</v>
      </c>
      <c r="CM3265">
        <v>0</v>
      </c>
      <c r="CN3265">
        <v>0</v>
      </c>
      <c r="CO3265">
        <v>0</v>
      </c>
      <c r="CP3265">
        <v>0</v>
      </c>
      <c r="CQ3265">
        <v>0</v>
      </c>
      <c r="CR3265">
        <v>0</v>
      </c>
      <c r="CS3265">
        <v>0</v>
      </c>
      <c r="CT3265">
        <v>0</v>
      </c>
      <c r="CU3265">
        <v>25</v>
      </c>
      <c r="CV3265">
        <v>25</v>
      </c>
      <c r="CW3265">
        <v>0</v>
      </c>
      <c r="CX3265">
        <v>0</v>
      </c>
      <c r="CY3265">
        <v>0</v>
      </c>
      <c r="CZ3265">
        <v>0</v>
      </c>
      <c r="DA3265">
        <v>0</v>
      </c>
      <c r="DB3265">
        <v>0</v>
      </c>
      <c r="DC3265">
        <v>0</v>
      </c>
      <c r="DD3265">
        <v>0</v>
      </c>
      <c r="DE3265">
        <v>0</v>
      </c>
      <c r="DF3265">
        <v>0</v>
      </c>
      <c r="DG3265">
        <v>0</v>
      </c>
      <c r="DH3265">
        <v>0</v>
      </c>
      <c r="DI3265">
        <v>0</v>
      </c>
      <c r="DJ3265">
        <v>0</v>
      </c>
      <c r="DK3265">
        <v>0</v>
      </c>
      <c r="DL3265">
        <v>0</v>
      </c>
      <c r="DM3265">
        <v>0</v>
      </c>
      <c r="DN3265">
        <v>0</v>
      </c>
      <c r="DO3265">
        <v>0</v>
      </c>
      <c r="DP3265">
        <v>0</v>
      </c>
      <c r="DQ3265">
        <v>0</v>
      </c>
      <c r="DR3265">
        <v>0</v>
      </c>
      <c r="DS3265">
        <v>0</v>
      </c>
      <c r="DT3265">
        <v>0</v>
      </c>
      <c r="DU3265">
        <v>0</v>
      </c>
      <c r="DV3265">
        <v>0</v>
      </c>
      <c r="DW3265">
        <v>0</v>
      </c>
      <c r="DX3265">
        <v>43</v>
      </c>
      <c r="DY3265">
        <v>3</v>
      </c>
      <c r="DZ3265">
        <v>210.97049999999999</v>
      </c>
      <c r="EA3265">
        <v>55</v>
      </c>
      <c r="EB3265">
        <v>0</v>
      </c>
      <c r="EC3265">
        <v>210.97049999999999</v>
      </c>
      <c r="ED3265" s="6">
        <v>0</v>
      </c>
      <c r="EE3265">
        <v>0</v>
      </c>
      <c r="EF3265">
        <v>2</v>
      </c>
      <c r="EG3265">
        <v>3</v>
      </c>
      <c r="EJ3265" s="40"/>
      <c r="EK3265" t="s">
        <v>2980</v>
      </c>
    </row>
    <row r="3266" spans="1:141" x14ac:dyDescent="0.15">
      <c r="A3266" s="48">
        <v>6810</v>
      </c>
      <c r="B3266" s="40">
        <v>1</v>
      </c>
      <c r="C3266">
        <v>43</v>
      </c>
      <c r="D3266" s="2" t="s">
        <v>444</v>
      </c>
      <c r="E3266">
        <v>2</v>
      </c>
      <c r="F3266">
        <v>51</v>
      </c>
      <c r="G3266">
        <v>11</v>
      </c>
      <c r="H3266">
        <v>3</v>
      </c>
      <c r="I3266">
        <v>1</v>
      </c>
      <c r="J3266">
        <v>1</v>
      </c>
      <c r="K3266">
        <v>1</v>
      </c>
      <c r="L3266">
        <v>1</v>
      </c>
      <c r="M3266">
        <v>0</v>
      </c>
      <c r="N3266" s="23">
        <v>1</v>
      </c>
      <c r="O3266">
        <v>0</v>
      </c>
      <c r="P3266" s="8">
        <v>1</v>
      </c>
      <c r="Q3266">
        <v>51</v>
      </c>
      <c r="R3266">
        <v>6</v>
      </c>
      <c r="S3266">
        <v>2</v>
      </c>
      <c r="T3266">
        <v>43</v>
      </c>
      <c r="U3266">
        <v>51</v>
      </c>
      <c r="V3266" s="50">
        <v>2</v>
      </c>
      <c r="W3266" s="50" t="s">
        <v>2023</v>
      </c>
      <c r="X3266" s="50">
        <v>1</v>
      </c>
      <c r="Y3266" s="51">
        <v>10.9091</v>
      </c>
      <c r="Z3266" s="51">
        <v>17.579000000000001</v>
      </c>
      <c r="AA3266" s="51">
        <v>4.359</v>
      </c>
      <c r="AB3266" s="51">
        <v>1313.42</v>
      </c>
      <c r="AC3266">
        <v>40</v>
      </c>
      <c r="AD3266">
        <v>0</v>
      </c>
      <c r="AE3266">
        <v>100</v>
      </c>
      <c r="AF3266" s="6">
        <v>40</v>
      </c>
      <c r="AG3266" s="52">
        <v>1000</v>
      </c>
      <c r="AH3266">
        <v>1000</v>
      </c>
      <c r="AI3266" s="52">
        <v>50</v>
      </c>
      <c r="AJ3266" s="52">
        <v>100</v>
      </c>
      <c r="AK3266" s="6">
        <v>150</v>
      </c>
      <c r="AL3266" s="6">
        <v>0</v>
      </c>
      <c r="AM3266" s="6">
        <v>0</v>
      </c>
      <c r="AN3266" s="52">
        <v>150</v>
      </c>
      <c r="AO3266" s="5">
        <v>11.100000000000023</v>
      </c>
      <c r="AP3266" s="75" t="s">
        <v>2703</v>
      </c>
      <c r="AQ3266" s="13">
        <v>201.863</v>
      </c>
      <c r="AR3266" s="13">
        <v>201.863</v>
      </c>
      <c r="AS3266" s="13">
        <v>150</v>
      </c>
      <c r="AT3266">
        <v>0</v>
      </c>
      <c r="AU3266">
        <v>0</v>
      </c>
      <c r="AV3266">
        <v>0</v>
      </c>
      <c r="AW3266" s="48">
        <v>4</v>
      </c>
      <c r="AX3266">
        <v>2</v>
      </c>
      <c r="AY3266">
        <v>0</v>
      </c>
      <c r="AZ3266">
        <v>0</v>
      </c>
      <c r="BA3266">
        <v>2</v>
      </c>
      <c r="BB3266">
        <v>0</v>
      </c>
      <c r="BC3266">
        <v>8</v>
      </c>
      <c r="BD3266">
        <v>9</v>
      </c>
      <c r="BE3266" s="7">
        <v>193.1</v>
      </c>
      <c r="BF3266" s="7">
        <v>0</v>
      </c>
      <c r="BG3266" s="7">
        <v>193.1</v>
      </c>
      <c r="BH3266" s="7">
        <v>161.10000000000002</v>
      </c>
      <c r="BI3266">
        <v>15</v>
      </c>
      <c r="BJ3266">
        <v>125</v>
      </c>
      <c r="BK3266">
        <v>0</v>
      </c>
      <c r="BL3266">
        <v>0</v>
      </c>
      <c r="BM3266">
        <v>20</v>
      </c>
      <c r="BN3266">
        <v>0</v>
      </c>
      <c r="BO3266">
        <v>0</v>
      </c>
      <c r="BP3266">
        <v>0</v>
      </c>
      <c r="BQ3266">
        <v>58</v>
      </c>
      <c r="BR3266" s="9" t="s">
        <v>459</v>
      </c>
      <c r="BS3266">
        <v>10</v>
      </c>
      <c r="BT3266">
        <v>150</v>
      </c>
      <c r="BU3266" s="8">
        <v>0.33</v>
      </c>
      <c r="BV3266" s="64">
        <v>49.5</v>
      </c>
      <c r="BW3266">
        <v>62</v>
      </c>
      <c r="BX3266" s="9" t="s">
        <v>460</v>
      </c>
      <c r="BY3266">
        <v>10</v>
      </c>
      <c r="BZ3266">
        <v>60</v>
      </c>
      <c r="CA3266" s="8">
        <v>1.1100000000000001</v>
      </c>
      <c r="CB3266" s="64">
        <v>66.600000000000009</v>
      </c>
      <c r="CC3266">
        <v>86</v>
      </c>
      <c r="CD3266">
        <v>4</v>
      </c>
      <c r="CE3266">
        <v>2220</v>
      </c>
      <c r="CF3266">
        <v>0</v>
      </c>
      <c r="CG3266">
        <v>0</v>
      </c>
      <c r="CH3266">
        <v>0</v>
      </c>
      <c r="CI3266">
        <v>43002</v>
      </c>
      <c r="CJ3266">
        <v>51003</v>
      </c>
      <c r="CK3266">
        <v>10</v>
      </c>
      <c r="CL3266">
        <v>10</v>
      </c>
      <c r="CM3266">
        <v>0</v>
      </c>
      <c r="CN3266">
        <v>0</v>
      </c>
      <c r="CO3266">
        <v>0</v>
      </c>
      <c r="CP3266">
        <v>0</v>
      </c>
      <c r="CQ3266">
        <v>0</v>
      </c>
      <c r="CR3266">
        <v>0</v>
      </c>
      <c r="CS3266">
        <v>0</v>
      </c>
      <c r="CT3266">
        <v>0</v>
      </c>
      <c r="CU3266">
        <v>10</v>
      </c>
      <c r="CV3266">
        <v>10</v>
      </c>
      <c r="CW3266">
        <v>0</v>
      </c>
      <c r="CX3266">
        <v>0</v>
      </c>
      <c r="CY3266">
        <v>0</v>
      </c>
      <c r="CZ3266">
        <v>0</v>
      </c>
      <c r="DA3266">
        <v>0</v>
      </c>
      <c r="DB3266">
        <v>0</v>
      </c>
      <c r="DC3266">
        <v>0</v>
      </c>
      <c r="DD3266">
        <v>0</v>
      </c>
      <c r="DE3266">
        <v>0</v>
      </c>
      <c r="DF3266">
        <v>0</v>
      </c>
      <c r="DG3266">
        <v>0</v>
      </c>
      <c r="DH3266">
        <v>0</v>
      </c>
      <c r="DI3266">
        <v>0</v>
      </c>
      <c r="DJ3266">
        <v>0</v>
      </c>
      <c r="DK3266">
        <v>0</v>
      </c>
      <c r="DL3266">
        <v>0</v>
      </c>
      <c r="DM3266">
        <v>0</v>
      </c>
      <c r="DN3266">
        <v>0</v>
      </c>
      <c r="DO3266">
        <v>0</v>
      </c>
      <c r="DP3266">
        <v>0</v>
      </c>
      <c r="DQ3266">
        <v>4</v>
      </c>
      <c r="DR3266">
        <v>4</v>
      </c>
      <c r="DS3266">
        <v>0</v>
      </c>
      <c r="DT3266">
        <v>0</v>
      </c>
      <c r="DU3266">
        <v>0</v>
      </c>
      <c r="DV3266">
        <v>0</v>
      </c>
      <c r="DW3266">
        <v>0</v>
      </c>
      <c r="DX3266">
        <v>43</v>
      </c>
      <c r="DY3266">
        <v>3</v>
      </c>
      <c r="DZ3266">
        <v>0</v>
      </c>
      <c r="EA3266">
        <v>39</v>
      </c>
      <c r="EB3266">
        <v>0</v>
      </c>
      <c r="EC3266">
        <v>104</v>
      </c>
      <c r="ED3266" s="6">
        <v>0</v>
      </c>
      <c r="EE3266">
        <v>0</v>
      </c>
      <c r="EF3266">
        <v>1</v>
      </c>
      <c r="EG3266">
        <v>1</v>
      </c>
      <c r="EJ3266" s="40"/>
      <c r="EK3266" t="s">
        <v>461</v>
      </c>
    </row>
    <row r="3267" spans="1:141" x14ac:dyDescent="0.15">
      <c r="A3267" s="48">
        <v>6813</v>
      </c>
      <c r="B3267" s="40">
        <v>1</v>
      </c>
      <c r="C3267">
        <v>43</v>
      </c>
      <c r="D3267" s="2" t="s">
        <v>462</v>
      </c>
      <c r="E3267">
        <v>2</v>
      </c>
      <c r="F3267">
        <v>51</v>
      </c>
      <c r="G3267">
        <v>11</v>
      </c>
      <c r="H3267">
        <v>3</v>
      </c>
      <c r="I3267">
        <v>1</v>
      </c>
      <c r="J3267">
        <v>4</v>
      </c>
      <c r="K3267">
        <v>1</v>
      </c>
      <c r="L3267">
        <v>18</v>
      </c>
      <c r="M3267">
        <v>0</v>
      </c>
      <c r="N3267" s="23">
        <v>1</v>
      </c>
      <c r="O3267">
        <v>0</v>
      </c>
      <c r="P3267" s="8">
        <v>1</v>
      </c>
      <c r="Q3267">
        <v>60</v>
      </c>
      <c r="R3267">
        <v>9</v>
      </c>
      <c r="S3267">
        <v>6</v>
      </c>
      <c r="T3267">
        <v>43</v>
      </c>
      <c r="U3267">
        <v>51</v>
      </c>
      <c r="V3267" s="50">
        <v>2</v>
      </c>
      <c r="W3267" s="50" t="s">
        <v>463</v>
      </c>
      <c r="X3267" s="50">
        <v>1</v>
      </c>
      <c r="Y3267" s="51">
        <v>10.9091</v>
      </c>
      <c r="Z3267" s="51">
        <v>17.579000000000001</v>
      </c>
      <c r="AA3267" s="51">
        <v>4.359</v>
      </c>
      <c r="AB3267" s="51">
        <v>1313.42</v>
      </c>
      <c r="AC3267">
        <v>40</v>
      </c>
      <c r="AD3267">
        <v>0</v>
      </c>
      <c r="AE3267">
        <v>100</v>
      </c>
      <c r="AF3267" s="6">
        <v>40</v>
      </c>
      <c r="AG3267" s="52">
        <v>1400</v>
      </c>
      <c r="AH3267">
        <v>1400</v>
      </c>
      <c r="AI3267" s="52">
        <v>40</v>
      </c>
      <c r="AJ3267" s="52">
        <v>280</v>
      </c>
      <c r="AK3267" s="6">
        <v>320</v>
      </c>
      <c r="AL3267" s="6">
        <v>0</v>
      </c>
      <c r="AM3267" s="6">
        <v>0</v>
      </c>
      <c r="AN3267" s="52">
        <v>300</v>
      </c>
      <c r="AO3267" s="5">
        <v>0</v>
      </c>
      <c r="AP3267" s="75" t="s">
        <v>2024</v>
      </c>
      <c r="AQ3267" s="13">
        <v>377.59299999999996</v>
      </c>
      <c r="AR3267" s="13">
        <v>369.59299999999996</v>
      </c>
      <c r="AS3267" s="13">
        <v>292</v>
      </c>
      <c r="AT3267">
        <v>8</v>
      </c>
      <c r="AU3267">
        <v>4</v>
      </c>
      <c r="AV3267">
        <v>0</v>
      </c>
      <c r="AW3267" s="48">
        <v>4</v>
      </c>
      <c r="AX3267">
        <v>4</v>
      </c>
      <c r="AY3267">
        <v>0</v>
      </c>
      <c r="AZ3267">
        <v>0</v>
      </c>
      <c r="BA3267">
        <v>0</v>
      </c>
      <c r="BB3267">
        <v>0</v>
      </c>
      <c r="BC3267">
        <v>8</v>
      </c>
      <c r="BD3267">
        <v>12</v>
      </c>
      <c r="BE3267" s="7">
        <v>264.36</v>
      </c>
      <c r="BF3267" s="7">
        <v>15.639999999999986</v>
      </c>
      <c r="BG3267" s="7">
        <v>280</v>
      </c>
      <c r="BH3267" s="7">
        <v>239.1</v>
      </c>
      <c r="BI3267">
        <v>16</v>
      </c>
      <c r="BJ3267">
        <v>350</v>
      </c>
      <c r="BK3267">
        <v>0</v>
      </c>
      <c r="BL3267">
        <v>0</v>
      </c>
      <c r="BM3267">
        <v>10</v>
      </c>
      <c r="BN3267">
        <v>8</v>
      </c>
      <c r="BO3267">
        <v>0</v>
      </c>
      <c r="BP3267">
        <v>0</v>
      </c>
      <c r="BQ3267">
        <v>58</v>
      </c>
      <c r="BR3267" s="9" t="s">
        <v>464</v>
      </c>
      <c r="BS3267">
        <v>10</v>
      </c>
      <c r="BT3267">
        <v>40</v>
      </c>
      <c r="BU3267" s="8">
        <v>0.33</v>
      </c>
      <c r="BV3267" s="64">
        <v>13.200000000000001</v>
      </c>
      <c r="BW3267">
        <v>62</v>
      </c>
      <c r="BX3267" s="9" t="s">
        <v>3158</v>
      </c>
      <c r="BY3267">
        <v>14</v>
      </c>
      <c r="BZ3267">
        <v>90</v>
      </c>
      <c r="CA3267" s="8">
        <v>1.1100000000000001</v>
      </c>
      <c r="CB3267" s="64">
        <v>99.9</v>
      </c>
      <c r="CC3267">
        <v>86</v>
      </c>
      <c r="CD3267">
        <v>4</v>
      </c>
      <c r="CE3267">
        <v>3000</v>
      </c>
      <c r="CF3267">
        <v>88</v>
      </c>
      <c r="CG3267">
        <v>2</v>
      </c>
      <c r="CH3267">
        <v>300</v>
      </c>
      <c r="CI3267">
        <v>43002</v>
      </c>
      <c r="CJ3267">
        <v>51003</v>
      </c>
      <c r="CK3267">
        <v>10</v>
      </c>
      <c r="CL3267">
        <v>10</v>
      </c>
      <c r="CM3267">
        <v>0</v>
      </c>
      <c r="CN3267">
        <v>0</v>
      </c>
      <c r="CO3267">
        <v>0</v>
      </c>
      <c r="CP3267">
        <v>0</v>
      </c>
      <c r="CQ3267">
        <v>0</v>
      </c>
      <c r="CR3267">
        <v>0</v>
      </c>
      <c r="CS3267">
        <v>0</v>
      </c>
      <c r="CT3267">
        <v>0</v>
      </c>
      <c r="CU3267">
        <v>14</v>
      </c>
      <c r="CV3267">
        <v>14</v>
      </c>
      <c r="CW3267">
        <v>0</v>
      </c>
      <c r="CX3267">
        <v>0</v>
      </c>
      <c r="CY3267">
        <v>0</v>
      </c>
      <c r="CZ3267">
        <v>0</v>
      </c>
      <c r="DA3267">
        <v>0</v>
      </c>
      <c r="DB3267">
        <v>0</v>
      </c>
      <c r="DC3267">
        <v>0</v>
      </c>
      <c r="DD3267">
        <v>0</v>
      </c>
      <c r="DE3267">
        <v>0</v>
      </c>
      <c r="DF3267">
        <v>0</v>
      </c>
      <c r="DG3267">
        <v>0</v>
      </c>
      <c r="DH3267">
        <v>0</v>
      </c>
      <c r="DI3267">
        <v>0</v>
      </c>
      <c r="DJ3267">
        <v>0</v>
      </c>
      <c r="DK3267">
        <v>0</v>
      </c>
      <c r="DL3267">
        <v>0</v>
      </c>
      <c r="DM3267">
        <v>0</v>
      </c>
      <c r="DN3267">
        <v>0</v>
      </c>
      <c r="DO3267">
        <v>0</v>
      </c>
      <c r="DP3267">
        <v>0</v>
      </c>
      <c r="DQ3267">
        <v>4</v>
      </c>
      <c r="DR3267">
        <v>4</v>
      </c>
      <c r="DS3267">
        <v>2</v>
      </c>
      <c r="DT3267">
        <v>2</v>
      </c>
      <c r="DU3267">
        <v>0</v>
      </c>
      <c r="DV3267">
        <v>0</v>
      </c>
      <c r="DW3267">
        <v>0</v>
      </c>
      <c r="DX3267">
        <v>43</v>
      </c>
      <c r="DY3267">
        <v>3</v>
      </c>
      <c r="DZ3267">
        <v>3.3755269999999999</v>
      </c>
      <c r="EA3267">
        <v>46</v>
      </c>
      <c r="EB3267">
        <v>0</v>
      </c>
      <c r="EC3267">
        <v>315.37549999999999</v>
      </c>
      <c r="ED3267" s="6">
        <v>0</v>
      </c>
      <c r="EE3267">
        <v>0</v>
      </c>
      <c r="EF3267">
        <v>1</v>
      </c>
      <c r="EG3267">
        <v>1</v>
      </c>
      <c r="EJ3267" s="40"/>
      <c r="EK3267" t="s">
        <v>465</v>
      </c>
    </row>
    <row r="3268" spans="1:141" x14ac:dyDescent="0.15">
      <c r="A3268" s="48">
        <v>6814</v>
      </c>
      <c r="B3268" s="40">
        <v>1</v>
      </c>
      <c r="C3268">
        <v>43</v>
      </c>
      <c r="D3268" s="2" t="s">
        <v>466</v>
      </c>
      <c r="E3268">
        <v>2</v>
      </c>
      <c r="F3268">
        <v>51</v>
      </c>
      <c r="G3268">
        <v>11</v>
      </c>
      <c r="H3268">
        <v>3</v>
      </c>
      <c r="I3268">
        <v>1</v>
      </c>
      <c r="J3268">
        <v>5</v>
      </c>
      <c r="K3268">
        <v>1</v>
      </c>
      <c r="L3268">
        <v>27</v>
      </c>
      <c r="M3268">
        <v>1</v>
      </c>
      <c r="N3268" s="23">
        <v>1</v>
      </c>
      <c r="O3268">
        <v>0</v>
      </c>
      <c r="P3268" s="8">
        <v>1</v>
      </c>
      <c r="Q3268">
        <v>65</v>
      </c>
      <c r="R3268">
        <v>5</v>
      </c>
      <c r="S3268">
        <v>1</v>
      </c>
      <c r="T3268">
        <v>43</v>
      </c>
      <c r="U3268">
        <v>51</v>
      </c>
      <c r="V3268" s="50">
        <v>2</v>
      </c>
      <c r="W3268" s="50" t="s">
        <v>467</v>
      </c>
      <c r="X3268" s="50">
        <v>1</v>
      </c>
      <c r="Y3268" s="51">
        <v>10.9091</v>
      </c>
      <c r="Z3268" s="51">
        <v>17.579000000000001</v>
      </c>
      <c r="AA3268" s="51">
        <v>4.359</v>
      </c>
      <c r="AB3268" s="51">
        <v>1314.85</v>
      </c>
      <c r="AC3268">
        <v>50</v>
      </c>
      <c r="AD3268">
        <v>0</v>
      </c>
      <c r="AE3268">
        <v>100</v>
      </c>
      <c r="AF3268" s="6">
        <v>0</v>
      </c>
      <c r="AG3268" s="52">
        <v>1000</v>
      </c>
      <c r="AH3268">
        <v>1000</v>
      </c>
      <c r="AI3268" s="52">
        <v>10</v>
      </c>
      <c r="AJ3268" s="52">
        <v>100</v>
      </c>
      <c r="AK3268" s="6">
        <v>110</v>
      </c>
      <c r="AL3268" s="6">
        <v>0</v>
      </c>
      <c r="AM3268" s="6">
        <v>0</v>
      </c>
      <c r="AN3268" s="52">
        <v>150</v>
      </c>
      <c r="AO3268" s="5">
        <v>0</v>
      </c>
      <c r="AP3268" s="75" t="s">
        <v>2024</v>
      </c>
      <c r="AQ3268" s="13">
        <v>188.06500000000003</v>
      </c>
      <c r="AR3268" s="13">
        <v>188.06500000000003</v>
      </c>
      <c r="AS3268" s="13">
        <v>150</v>
      </c>
      <c r="AT3268">
        <v>0</v>
      </c>
      <c r="AU3268">
        <v>0</v>
      </c>
      <c r="AV3268">
        <v>0</v>
      </c>
      <c r="AW3268" s="48">
        <v>4</v>
      </c>
      <c r="AX3268">
        <v>2</v>
      </c>
      <c r="AY3268">
        <v>0</v>
      </c>
      <c r="AZ3268">
        <v>0</v>
      </c>
      <c r="BA3268">
        <v>2</v>
      </c>
      <c r="BB3268">
        <v>0</v>
      </c>
      <c r="BC3268">
        <v>1</v>
      </c>
      <c r="BD3268">
        <v>2</v>
      </c>
      <c r="BE3268" s="7">
        <v>156.35</v>
      </c>
      <c r="BF3268" s="7">
        <v>0</v>
      </c>
      <c r="BG3268" s="7">
        <v>156.35</v>
      </c>
      <c r="BH3268" s="7">
        <v>83.580000000000013</v>
      </c>
      <c r="BI3268">
        <v>4</v>
      </c>
      <c r="BJ3268">
        <v>23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58</v>
      </c>
      <c r="BR3268" s="9" t="s">
        <v>468</v>
      </c>
      <c r="BS3268">
        <v>10</v>
      </c>
      <c r="BT3268">
        <v>60</v>
      </c>
      <c r="BU3268" s="8">
        <v>0.33</v>
      </c>
      <c r="BV3268" s="64">
        <v>19.8</v>
      </c>
      <c r="BW3268">
        <v>62</v>
      </c>
      <c r="BX3268" s="9" t="s">
        <v>469</v>
      </c>
      <c r="BY3268">
        <v>8</v>
      </c>
      <c r="BZ3268">
        <v>50</v>
      </c>
      <c r="CA3268" s="8">
        <v>1.1100000000000001</v>
      </c>
      <c r="CB3268" s="64">
        <v>55.500000000000007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v>0</v>
      </c>
      <c r="CI3268">
        <v>43002</v>
      </c>
      <c r="CJ3268">
        <v>51003</v>
      </c>
      <c r="CK3268">
        <v>10</v>
      </c>
      <c r="CL3268">
        <v>10</v>
      </c>
      <c r="CM3268">
        <v>0</v>
      </c>
      <c r="CN3268">
        <v>0</v>
      </c>
      <c r="CO3268">
        <v>0</v>
      </c>
      <c r="CP3268">
        <v>0</v>
      </c>
      <c r="CQ3268">
        <v>0</v>
      </c>
      <c r="CR3268">
        <v>0</v>
      </c>
      <c r="CS3268">
        <v>0</v>
      </c>
      <c r="CT3268">
        <v>0</v>
      </c>
      <c r="CU3268">
        <v>8</v>
      </c>
      <c r="CV3268">
        <v>8</v>
      </c>
      <c r="CW3268">
        <v>0</v>
      </c>
      <c r="CX3268">
        <v>0</v>
      </c>
      <c r="CY3268">
        <v>0</v>
      </c>
      <c r="CZ3268">
        <v>0</v>
      </c>
      <c r="DA3268">
        <v>0</v>
      </c>
      <c r="DB3268">
        <v>0</v>
      </c>
      <c r="DC3268">
        <v>0</v>
      </c>
      <c r="DD3268">
        <v>0</v>
      </c>
      <c r="DE3268">
        <v>0</v>
      </c>
      <c r="DF3268">
        <v>0</v>
      </c>
      <c r="DG3268">
        <v>0</v>
      </c>
      <c r="DH3268">
        <v>0</v>
      </c>
      <c r="DI3268">
        <v>0</v>
      </c>
      <c r="DJ3268">
        <v>0</v>
      </c>
      <c r="DK3268">
        <v>0</v>
      </c>
      <c r="DL3268">
        <v>0</v>
      </c>
      <c r="DM3268">
        <v>0</v>
      </c>
      <c r="DN3268">
        <v>0</v>
      </c>
      <c r="DO3268">
        <v>0</v>
      </c>
      <c r="DP3268">
        <v>0</v>
      </c>
      <c r="DQ3268">
        <v>0</v>
      </c>
      <c r="DR3268">
        <v>0</v>
      </c>
      <c r="DS3268">
        <v>0</v>
      </c>
      <c r="DT3268">
        <v>0</v>
      </c>
      <c r="DU3268">
        <v>0</v>
      </c>
      <c r="DV3268">
        <v>0</v>
      </c>
      <c r="DW3268">
        <v>0</v>
      </c>
      <c r="DX3268">
        <v>43</v>
      </c>
      <c r="DY3268">
        <v>3</v>
      </c>
      <c r="DZ3268">
        <v>0</v>
      </c>
      <c r="EA3268">
        <v>22</v>
      </c>
      <c r="EB3268">
        <v>0</v>
      </c>
      <c r="EC3268">
        <v>52</v>
      </c>
      <c r="ED3268" s="6">
        <v>0</v>
      </c>
      <c r="EE3268">
        <v>0</v>
      </c>
      <c r="EF3268">
        <v>1</v>
      </c>
      <c r="EG3268">
        <v>1</v>
      </c>
      <c r="EJ3268" s="40"/>
      <c r="EK3268" t="s">
        <v>470</v>
      </c>
    </row>
    <row r="3269" spans="1:141" x14ac:dyDescent="0.15">
      <c r="A3269" s="48">
        <v>6815</v>
      </c>
      <c r="B3269" s="40">
        <v>1</v>
      </c>
      <c r="C3269">
        <v>43</v>
      </c>
      <c r="D3269" s="2" t="s">
        <v>471</v>
      </c>
      <c r="E3269">
        <v>2</v>
      </c>
      <c r="F3269">
        <v>51</v>
      </c>
      <c r="G3269">
        <v>11</v>
      </c>
      <c r="H3269">
        <v>3</v>
      </c>
      <c r="I3269">
        <v>9</v>
      </c>
      <c r="J3269">
        <v>1</v>
      </c>
      <c r="K3269">
        <v>13</v>
      </c>
      <c r="L3269">
        <v>43</v>
      </c>
      <c r="M3269">
        <v>0</v>
      </c>
      <c r="N3269" s="23">
        <v>1</v>
      </c>
      <c r="O3269">
        <v>0</v>
      </c>
      <c r="P3269" s="8">
        <v>1</v>
      </c>
      <c r="Q3269">
        <v>25</v>
      </c>
      <c r="R3269">
        <v>5</v>
      </c>
      <c r="S3269">
        <v>1</v>
      </c>
      <c r="T3269">
        <v>43</v>
      </c>
      <c r="U3269">
        <v>51</v>
      </c>
      <c r="V3269" s="50">
        <v>2</v>
      </c>
      <c r="W3269" s="50" t="s">
        <v>3310</v>
      </c>
      <c r="X3269" s="50">
        <v>1</v>
      </c>
      <c r="Y3269" s="51">
        <v>10.9091</v>
      </c>
      <c r="Z3269" s="51">
        <v>17.579000000000001</v>
      </c>
      <c r="AA3269" s="51">
        <v>4.359</v>
      </c>
      <c r="AB3269" s="51">
        <v>1535.6599999999999</v>
      </c>
      <c r="AC3269">
        <v>70</v>
      </c>
      <c r="AD3269">
        <v>0</v>
      </c>
      <c r="AE3269">
        <v>70</v>
      </c>
      <c r="AF3269" s="6">
        <v>0</v>
      </c>
      <c r="AG3269" s="52">
        <v>900</v>
      </c>
      <c r="AH3269">
        <v>900</v>
      </c>
      <c r="AI3269" s="52">
        <v>6</v>
      </c>
      <c r="AJ3269" s="52">
        <v>150</v>
      </c>
      <c r="AK3269" s="6">
        <v>156</v>
      </c>
      <c r="AL3269" s="6">
        <v>0</v>
      </c>
      <c r="AM3269" s="6">
        <v>0</v>
      </c>
      <c r="AN3269" s="52">
        <v>60</v>
      </c>
      <c r="AO3269" s="5">
        <v>82.800000000000011</v>
      </c>
      <c r="AP3269" s="75" t="s">
        <v>472</v>
      </c>
      <c r="AQ3269" s="13">
        <v>98.518500000000003</v>
      </c>
      <c r="AR3269" s="13">
        <v>98.518500000000003</v>
      </c>
      <c r="AS3269" s="13">
        <v>60</v>
      </c>
      <c r="AT3269">
        <v>0</v>
      </c>
      <c r="AU3269">
        <v>0</v>
      </c>
      <c r="AV3269">
        <v>0</v>
      </c>
      <c r="AW3269" s="48">
        <v>4</v>
      </c>
      <c r="AX3269">
        <v>4</v>
      </c>
      <c r="AY3269">
        <v>0</v>
      </c>
      <c r="AZ3269">
        <v>0</v>
      </c>
      <c r="BA3269">
        <v>2</v>
      </c>
      <c r="BB3269">
        <v>2</v>
      </c>
      <c r="BC3269">
        <v>0</v>
      </c>
      <c r="BD3269">
        <v>7</v>
      </c>
      <c r="BE3269" s="7">
        <v>305.77999999999997</v>
      </c>
      <c r="BF3269" s="7">
        <v>0</v>
      </c>
      <c r="BG3269" s="7">
        <v>305.77999999999997</v>
      </c>
      <c r="BH3269" s="7">
        <v>142.80000000000001</v>
      </c>
      <c r="BI3269">
        <v>6</v>
      </c>
      <c r="BJ3269">
        <v>150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>
        <v>62</v>
      </c>
      <c r="BR3269" s="9" t="s">
        <v>2190</v>
      </c>
      <c r="BS3269">
        <v>3</v>
      </c>
      <c r="BT3269">
        <v>80</v>
      </c>
      <c r="BU3269" s="8">
        <v>1.1100000000000001</v>
      </c>
      <c r="BV3269" s="64">
        <v>88.800000000000011</v>
      </c>
      <c r="BW3269">
        <v>0</v>
      </c>
      <c r="BX3269" s="9"/>
      <c r="BY3269">
        <v>0</v>
      </c>
      <c r="BZ3269">
        <v>0</v>
      </c>
      <c r="CC3269">
        <v>0</v>
      </c>
      <c r="CD3269">
        <v>0</v>
      </c>
      <c r="CE3269">
        <v>0</v>
      </c>
      <c r="CF3269">
        <v>0</v>
      </c>
      <c r="CG3269">
        <v>0</v>
      </c>
      <c r="CH3269">
        <v>0</v>
      </c>
      <c r="CI3269">
        <v>43002</v>
      </c>
      <c r="CJ3269">
        <v>51003</v>
      </c>
      <c r="CK3269">
        <v>0</v>
      </c>
      <c r="CL3269">
        <v>0</v>
      </c>
      <c r="CM3269">
        <v>0</v>
      </c>
      <c r="CN3269">
        <v>0</v>
      </c>
      <c r="CO3269">
        <v>0</v>
      </c>
      <c r="CP3269">
        <v>0</v>
      </c>
      <c r="CQ3269">
        <v>0</v>
      </c>
      <c r="CR3269">
        <v>0</v>
      </c>
      <c r="CS3269">
        <v>0</v>
      </c>
      <c r="CT3269">
        <v>0</v>
      </c>
      <c r="CU3269">
        <v>3</v>
      </c>
      <c r="CV3269">
        <v>3</v>
      </c>
      <c r="CW3269">
        <v>0</v>
      </c>
      <c r="CX3269">
        <v>0</v>
      </c>
      <c r="CY3269">
        <v>0</v>
      </c>
      <c r="CZ3269">
        <v>0</v>
      </c>
      <c r="DA3269">
        <v>0</v>
      </c>
      <c r="DB3269">
        <v>0</v>
      </c>
      <c r="DC3269">
        <v>0</v>
      </c>
      <c r="DD3269">
        <v>0</v>
      </c>
      <c r="DE3269">
        <v>0</v>
      </c>
      <c r="DF3269">
        <v>0</v>
      </c>
      <c r="DG3269">
        <v>0</v>
      </c>
      <c r="DH3269">
        <v>0</v>
      </c>
      <c r="DI3269">
        <v>0</v>
      </c>
      <c r="DJ3269">
        <v>0</v>
      </c>
      <c r="DK3269">
        <v>0</v>
      </c>
      <c r="DL3269">
        <v>0</v>
      </c>
      <c r="DM3269">
        <v>0</v>
      </c>
      <c r="DN3269">
        <v>0</v>
      </c>
      <c r="DO3269">
        <v>0</v>
      </c>
      <c r="DP3269">
        <v>0</v>
      </c>
      <c r="DQ3269">
        <v>0</v>
      </c>
      <c r="DR3269">
        <v>0</v>
      </c>
      <c r="DS3269">
        <v>0</v>
      </c>
      <c r="DT3269">
        <v>0</v>
      </c>
      <c r="DU3269">
        <v>0</v>
      </c>
      <c r="DV3269">
        <v>0</v>
      </c>
      <c r="DW3269">
        <v>0</v>
      </c>
      <c r="DX3269">
        <v>43</v>
      </c>
      <c r="DY3269">
        <v>3</v>
      </c>
      <c r="DZ3269">
        <v>0</v>
      </c>
      <c r="EA3269">
        <v>9</v>
      </c>
      <c r="EB3269">
        <v>0</v>
      </c>
      <c r="EC3269">
        <v>52</v>
      </c>
      <c r="ED3269" s="6">
        <v>0</v>
      </c>
      <c r="EE3269">
        <v>0</v>
      </c>
      <c r="EF3269">
        <v>1</v>
      </c>
      <c r="EG3269">
        <v>1</v>
      </c>
      <c r="EJ3269" s="40"/>
      <c r="EK3269" t="s">
        <v>2980</v>
      </c>
    </row>
    <row r="3270" spans="1:141" x14ac:dyDescent="0.15">
      <c r="A3270" s="48">
        <v>6816</v>
      </c>
      <c r="B3270" s="40">
        <v>1</v>
      </c>
      <c r="C3270">
        <v>43</v>
      </c>
      <c r="D3270" s="2" t="s">
        <v>444</v>
      </c>
      <c r="E3270">
        <v>2</v>
      </c>
      <c r="F3270">
        <v>51</v>
      </c>
      <c r="G3270">
        <v>11</v>
      </c>
      <c r="H3270">
        <v>3</v>
      </c>
      <c r="I3270">
        <v>9</v>
      </c>
      <c r="J3270">
        <v>2</v>
      </c>
      <c r="K3270">
        <v>15</v>
      </c>
      <c r="L3270">
        <v>22</v>
      </c>
      <c r="M3270">
        <v>1</v>
      </c>
      <c r="N3270" s="23">
        <v>1</v>
      </c>
      <c r="O3270">
        <v>0</v>
      </c>
      <c r="P3270" s="8">
        <v>1</v>
      </c>
      <c r="Q3270">
        <v>47</v>
      </c>
      <c r="R3270">
        <v>8</v>
      </c>
      <c r="S3270">
        <v>3</v>
      </c>
      <c r="T3270">
        <v>43</v>
      </c>
      <c r="U3270">
        <v>51</v>
      </c>
      <c r="V3270" s="50">
        <v>2</v>
      </c>
      <c r="W3270" s="50" t="s">
        <v>2023</v>
      </c>
      <c r="X3270" s="50">
        <v>1</v>
      </c>
      <c r="Y3270" s="51">
        <v>10.9091</v>
      </c>
      <c r="Z3270" s="51">
        <v>17.579000000000001</v>
      </c>
      <c r="AA3270" s="51">
        <v>4.359</v>
      </c>
      <c r="AB3270" s="51">
        <v>140.63200000000001</v>
      </c>
      <c r="AC3270">
        <v>8</v>
      </c>
      <c r="AD3270">
        <v>0</v>
      </c>
      <c r="AE3270">
        <v>0</v>
      </c>
      <c r="AF3270" s="6">
        <v>0</v>
      </c>
      <c r="AG3270" s="52">
        <v>1500</v>
      </c>
      <c r="AH3270">
        <v>1500</v>
      </c>
      <c r="AI3270" s="52">
        <v>500</v>
      </c>
      <c r="AJ3270" s="52">
        <v>240</v>
      </c>
      <c r="AK3270" s="6">
        <v>740</v>
      </c>
      <c r="AL3270" s="6">
        <v>0</v>
      </c>
      <c r="AM3270" s="6">
        <v>20</v>
      </c>
      <c r="AN3270" s="52">
        <v>500</v>
      </c>
      <c r="AO3270" s="5">
        <v>0</v>
      </c>
      <c r="AP3270" s="75" t="s">
        <v>2024</v>
      </c>
      <c r="AQ3270" s="13">
        <v>599.5</v>
      </c>
      <c r="AR3270" s="13">
        <v>579.5</v>
      </c>
      <c r="AS3270" s="13">
        <v>480</v>
      </c>
      <c r="AT3270">
        <v>0</v>
      </c>
      <c r="AU3270">
        <v>0</v>
      </c>
      <c r="AV3270">
        <v>0</v>
      </c>
      <c r="AW3270" s="48">
        <v>4</v>
      </c>
      <c r="AX3270">
        <v>4</v>
      </c>
      <c r="AY3270">
        <v>0</v>
      </c>
      <c r="AZ3270">
        <v>0</v>
      </c>
      <c r="BA3270">
        <v>2</v>
      </c>
      <c r="BB3270">
        <v>0</v>
      </c>
      <c r="BC3270">
        <v>0</v>
      </c>
      <c r="BD3270">
        <v>9</v>
      </c>
      <c r="BE3270" s="7">
        <v>281.35999999999996</v>
      </c>
      <c r="BF3270" s="7">
        <v>0</v>
      </c>
      <c r="BG3270" s="7">
        <v>281.35999999999996</v>
      </c>
      <c r="BH3270" s="7">
        <v>210.3</v>
      </c>
      <c r="BI3270">
        <v>30</v>
      </c>
      <c r="BJ3270">
        <v>400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>
        <v>58</v>
      </c>
      <c r="BR3270" s="9" t="s">
        <v>2189</v>
      </c>
      <c r="BS3270">
        <v>20</v>
      </c>
      <c r="BT3270">
        <v>100</v>
      </c>
      <c r="BU3270" s="8">
        <v>0.33</v>
      </c>
      <c r="BV3270" s="64">
        <v>33</v>
      </c>
      <c r="BW3270">
        <v>62</v>
      </c>
      <c r="BX3270" s="9" t="s">
        <v>2190</v>
      </c>
      <c r="BY3270">
        <v>5</v>
      </c>
      <c r="BZ3270">
        <v>30</v>
      </c>
      <c r="CA3270" s="8">
        <v>1.1100000000000001</v>
      </c>
      <c r="CB3270" s="64">
        <v>33.300000000000004</v>
      </c>
      <c r="CC3270">
        <v>86</v>
      </c>
      <c r="CD3270">
        <v>4</v>
      </c>
      <c r="CE3270">
        <v>2500</v>
      </c>
      <c r="CF3270">
        <v>88</v>
      </c>
      <c r="CG3270">
        <v>1</v>
      </c>
      <c r="CH3270">
        <v>30</v>
      </c>
      <c r="CI3270">
        <v>43002</v>
      </c>
      <c r="CJ3270">
        <v>51003</v>
      </c>
      <c r="CK3270">
        <v>20</v>
      </c>
      <c r="CL3270">
        <v>20</v>
      </c>
      <c r="CM3270">
        <v>0</v>
      </c>
      <c r="CN3270">
        <v>0</v>
      </c>
      <c r="CO3270">
        <v>0</v>
      </c>
      <c r="CP3270">
        <v>0</v>
      </c>
      <c r="CQ3270">
        <v>0</v>
      </c>
      <c r="CR3270">
        <v>0</v>
      </c>
      <c r="CS3270">
        <v>0</v>
      </c>
      <c r="CT3270">
        <v>0</v>
      </c>
      <c r="CU3270">
        <v>5</v>
      </c>
      <c r="CV3270">
        <v>5</v>
      </c>
      <c r="CW3270">
        <v>0</v>
      </c>
      <c r="CX3270">
        <v>0</v>
      </c>
      <c r="CY3270">
        <v>0</v>
      </c>
      <c r="CZ3270">
        <v>0</v>
      </c>
      <c r="DA3270">
        <v>0</v>
      </c>
      <c r="DB3270">
        <v>0</v>
      </c>
      <c r="DC3270">
        <v>0</v>
      </c>
      <c r="DD3270">
        <v>0</v>
      </c>
      <c r="DE3270">
        <v>0</v>
      </c>
      <c r="DF3270">
        <v>0</v>
      </c>
      <c r="DG3270">
        <v>0</v>
      </c>
      <c r="DH3270">
        <v>0</v>
      </c>
      <c r="DI3270">
        <v>0</v>
      </c>
      <c r="DJ3270">
        <v>0</v>
      </c>
      <c r="DK3270">
        <v>0</v>
      </c>
      <c r="DL3270">
        <v>0</v>
      </c>
      <c r="DM3270">
        <v>0</v>
      </c>
      <c r="DN3270">
        <v>0</v>
      </c>
      <c r="DO3270">
        <v>0</v>
      </c>
      <c r="DP3270">
        <v>0</v>
      </c>
      <c r="DQ3270">
        <v>4</v>
      </c>
      <c r="DR3270">
        <v>4</v>
      </c>
      <c r="DS3270">
        <v>1</v>
      </c>
      <c r="DT3270">
        <v>1</v>
      </c>
      <c r="DU3270">
        <v>0</v>
      </c>
      <c r="DV3270">
        <v>0</v>
      </c>
      <c r="DW3270">
        <v>0</v>
      </c>
      <c r="DX3270">
        <v>43</v>
      </c>
      <c r="DY3270">
        <v>3</v>
      </c>
      <c r="DZ3270">
        <v>0</v>
      </c>
      <c r="EA3270">
        <v>60</v>
      </c>
      <c r="EB3270">
        <v>0</v>
      </c>
      <c r="EC3270">
        <v>156</v>
      </c>
      <c r="ED3270" s="6">
        <v>0</v>
      </c>
      <c r="EE3270">
        <v>0</v>
      </c>
      <c r="EF3270">
        <v>2</v>
      </c>
      <c r="EG3270">
        <v>3</v>
      </c>
      <c r="EJ3270" s="40"/>
      <c r="EK3270" t="s">
        <v>2980</v>
      </c>
    </row>
    <row r="3271" spans="1:141" x14ac:dyDescent="0.15">
      <c r="A3271" s="48">
        <v>6817</v>
      </c>
      <c r="B3271" s="40">
        <v>1</v>
      </c>
      <c r="C3271">
        <v>43</v>
      </c>
      <c r="D3271" s="2" t="s">
        <v>444</v>
      </c>
      <c r="E3271">
        <v>2</v>
      </c>
      <c r="F3271">
        <v>51</v>
      </c>
      <c r="G3271">
        <v>11</v>
      </c>
      <c r="H3271">
        <v>3</v>
      </c>
      <c r="I3271">
        <v>9</v>
      </c>
      <c r="J3271">
        <v>3</v>
      </c>
      <c r="K3271">
        <v>14</v>
      </c>
      <c r="L3271">
        <v>9</v>
      </c>
      <c r="M3271">
        <v>1</v>
      </c>
      <c r="N3271" s="23">
        <v>1</v>
      </c>
      <c r="O3271">
        <v>0</v>
      </c>
      <c r="P3271" s="8">
        <v>1</v>
      </c>
      <c r="Q3271">
        <v>18</v>
      </c>
      <c r="R3271">
        <v>5</v>
      </c>
      <c r="S3271">
        <v>1</v>
      </c>
      <c r="T3271">
        <v>43</v>
      </c>
      <c r="U3271">
        <v>51</v>
      </c>
      <c r="V3271" s="50">
        <v>2</v>
      </c>
      <c r="W3271" s="50" t="s">
        <v>2023</v>
      </c>
      <c r="X3271" s="50">
        <v>1</v>
      </c>
      <c r="Y3271" s="51">
        <v>10.9091</v>
      </c>
      <c r="Z3271" s="51">
        <v>17.579000000000001</v>
      </c>
      <c r="AA3271" s="51">
        <v>4.359</v>
      </c>
      <c r="AB3271" s="51">
        <v>3951.7000000000003</v>
      </c>
      <c r="AC3271">
        <v>200</v>
      </c>
      <c r="AD3271">
        <v>0</v>
      </c>
      <c r="AE3271">
        <v>80</v>
      </c>
      <c r="AF3271" s="6">
        <v>20</v>
      </c>
      <c r="AG3271" s="52">
        <v>2400</v>
      </c>
      <c r="AH3271">
        <v>2400</v>
      </c>
      <c r="AI3271" s="52">
        <v>65</v>
      </c>
      <c r="AJ3271" s="52">
        <v>250</v>
      </c>
      <c r="AK3271" s="6">
        <v>315</v>
      </c>
      <c r="AL3271" s="6">
        <v>0</v>
      </c>
      <c r="AM3271" s="6">
        <v>0</v>
      </c>
      <c r="AN3271" s="52">
        <v>900</v>
      </c>
      <c r="AO3271" s="5">
        <v>0</v>
      </c>
      <c r="AP3271" s="75" t="s">
        <v>2024</v>
      </c>
      <c r="AQ3271" s="13">
        <v>967.55</v>
      </c>
      <c r="AR3271" s="13">
        <v>967.55</v>
      </c>
      <c r="AS3271" s="13">
        <v>900</v>
      </c>
      <c r="AT3271">
        <v>0</v>
      </c>
      <c r="AU3271">
        <v>0</v>
      </c>
      <c r="AV3271">
        <v>0</v>
      </c>
      <c r="AW3271" s="48">
        <v>4</v>
      </c>
      <c r="AX3271">
        <v>5</v>
      </c>
      <c r="AY3271">
        <v>0</v>
      </c>
      <c r="AZ3271">
        <v>2</v>
      </c>
      <c r="BA3271">
        <v>1</v>
      </c>
      <c r="BB3271">
        <v>2</v>
      </c>
      <c r="BC3271">
        <v>0</v>
      </c>
      <c r="BD3271">
        <v>6</v>
      </c>
      <c r="BE3271" s="7">
        <v>333.46</v>
      </c>
      <c r="BF3271" s="7">
        <v>0</v>
      </c>
      <c r="BG3271" s="7">
        <v>333.46</v>
      </c>
      <c r="BH3271" s="7">
        <v>540.15</v>
      </c>
      <c r="BI3271">
        <v>50</v>
      </c>
      <c r="BJ3271">
        <v>1000</v>
      </c>
      <c r="BK3271">
        <v>0</v>
      </c>
      <c r="BL3271">
        <v>0</v>
      </c>
      <c r="BM3271">
        <v>0</v>
      </c>
      <c r="BN3271">
        <v>0</v>
      </c>
      <c r="BO3271">
        <v>2</v>
      </c>
      <c r="BP3271">
        <v>1</v>
      </c>
      <c r="BQ3271">
        <v>58</v>
      </c>
      <c r="BR3271" s="9" t="s">
        <v>2189</v>
      </c>
      <c r="BS3271">
        <v>20</v>
      </c>
      <c r="BT3271">
        <v>75</v>
      </c>
      <c r="BU3271" s="8">
        <v>0.33</v>
      </c>
      <c r="BV3271" s="64">
        <v>24.75</v>
      </c>
      <c r="BW3271">
        <v>62</v>
      </c>
      <c r="BX3271" s="9" t="s">
        <v>2190</v>
      </c>
      <c r="BY3271">
        <v>25</v>
      </c>
      <c r="BZ3271">
        <v>140</v>
      </c>
      <c r="CA3271" s="8">
        <v>1.1100000000000001</v>
      </c>
      <c r="CB3271" s="64">
        <v>155.4</v>
      </c>
      <c r="CC3271">
        <v>77</v>
      </c>
      <c r="CD3271">
        <v>0</v>
      </c>
      <c r="CE3271">
        <v>14</v>
      </c>
      <c r="CF3271">
        <v>86</v>
      </c>
      <c r="CG3271">
        <v>7</v>
      </c>
      <c r="CH3271">
        <v>7000</v>
      </c>
      <c r="CI3271">
        <v>43002</v>
      </c>
      <c r="CJ3271">
        <v>51003</v>
      </c>
      <c r="CK3271">
        <v>20</v>
      </c>
      <c r="CL3271">
        <v>20</v>
      </c>
      <c r="CM3271">
        <v>0</v>
      </c>
      <c r="CN3271">
        <v>0</v>
      </c>
      <c r="CO3271">
        <v>0</v>
      </c>
      <c r="CP3271">
        <v>0</v>
      </c>
      <c r="CQ3271">
        <v>0</v>
      </c>
      <c r="CR3271">
        <v>0</v>
      </c>
      <c r="CS3271">
        <v>0</v>
      </c>
      <c r="CT3271">
        <v>0</v>
      </c>
      <c r="CU3271">
        <v>25</v>
      </c>
      <c r="CV3271">
        <v>25</v>
      </c>
      <c r="CW3271">
        <v>0</v>
      </c>
      <c r="CX3271">
        <v>0</v>
      </c>
      <c r="CY3271">
        <v>0</v>
      </c>
      <c r="CZ3271">
        <v>0</v>
      </c>
      <c r="DA3271">
        <v>0</v>
      </c>
      <c r="DB3271">
        <v>0</v>
      </c>
      <c r="DC3271">
        <v>0</v>
      </c>
      <c r="DD3271">
        <v>0</v>
      </c>
      <c r="DE3271">
        <v>0</v>
      </c>
      <c r="DF3271">
        <v>0</v>
      </c>
      <c r="DG3271">
        <v>0</v>
      </c>
      <c r="DH3271">
        <v>0</v>
      </c>
      <c r="DI3271">
        <v>0</v>
      </c>
      <c r="DJ3271">
        <v>0</v>
      </c>
      <c r="DK3271">
        <v>0</v>
      </c>
      <c r="DL3271">
        <v>0</v>
      </c>
      <c r="DM3271">
        <v>0</v>
      </c>
      <c r="DN3271">
        <v>0</v>
      </c>
      <c r="DO3271">
        <v>0</v>
      </c>
      <c r="DP3271">
        <v>0</v>
      </c>
      <c r="DQ3271">
        <v>7</v>
      </c>
      <c r="DR3271">
        <v>7</v>
      </c>
      <c r="DS3271">
        <v>0</v>
      </c>
      <c r="DT3271">
        <v>0</v>
      </c>
      <c r="DU3271">
        <v>0</v>
      </c>
      <c r="DV3271">
        <v>0</v>
      </c>
      <c r="DW3271">
        <v>0</v>
      </c>
      <c r="DX3271">
        <v>43</v>
      </c>
      <c r="DY3271">
        <v>3</v>
      </c>
      <c r="DZ3271">
        <v>0</v>
      </c>
      <c r="EA3271">
        <v>102</v>
      </c>
      <c r="EB3271">
        <v>0</v>
      </c>
      <c r="EC3271">
        <v>52</v>
      </c>
      <c r="ED3271" s="6">
        <v>0</v>
      </c>
      <c r="EE3271">
        <v>1</v>
      </c>
      <c r="EF3271">
        <v>3</v>
      </c>
      <c r="EG3271">
        <v>5</v>
      </c>
      <c r="EJ3271" s="40"/>
      <c r="EK3271" t="s">
        <v>3312</v>
      </c>
    </row>
    <row r="3272" spans="1:141" x14ac:dyDescent="0.15">
      <c r="A3272" s="48">
        <v>6818</v>
      </c>
      <c r="B3272" s="40">
        <v>1</v>
      </c>
      <c r="C3272">
        <v>43</v>
      </c>
      <c r="D3272" s="2" t="s">
        <v>3233</v>
      </c>
      <c r="E3272">
        <v>2</v>
      </c>
      <c r="F3272">
        <v>51</v>
      </c>
      <c r="G3272">
        <v>11</v>
      </c>
      <c r="H3272">
        <v>3</v>
      </c>
      <c r="I3272">
        <v>9</v>
      </c>
      <c r="J3272">
        <v>4</v>
      </c>
      <c r="K3272">
        <v>17</v>
      </c>
      <c r="L3272">
        <v>15</v>
      </c>
      <c r="M3272">
        <v>0</v>
      </c>
      <c r="N3272" s="23">
        <v>1</v>
      </c>
      <c r="O3272">
        <v>0</v>
      </c>
      <c r="P3272" s="8">
        <v>1</v>
      </c>
      <c r="Q3272">
        <v>60</v>
      </c>
      <c r="R3272">
        <v>7</v>
      </c>
      <c r="S3272">
        <v>3</v>
      </c>
      <c r="T3272">
        <v>43</v>
      </c>
      <c r="U3272">
        <v>51</v>
      </c>
      <c r="V3272" s="50">
        <v>2</v>
      </c>
      <c r="W3272" s="50" t="s">
        <v>3310</v>
      </c>
      <c r="X3272" s="50">
        <v>1</v>
      </c>
      <c r="Y3272" s="51">
        <v>10.9091</v>
      </c>
      <c r="Z3272" s="51">
        <v>17.579000000000001</v>
      </c>
      <c r="AA3272" s="51">
        <v>4.359</v>
      </c>
      <c r="AB3272" s="51">
        <v>11391.314999999999</v>
      </c>
      <c r="AC3272">
        <v>405</v>
      </c>
      <c r="AD3272">
        <v>0</v>
      </c>
      <c r="AE3272">
        <v>500</v>
      </c>
      <c r="AF3272" s="6">
        <v>480</v>
      </c>
      <c r="AG3272" s="52">
        <v>7330</v>
      </c>
      <c r="AH3272">
        <v>7330</v>
      </c>
      <c r="AI3272" s="52">
        <v>125</v>
      </c>
      <c r="AJ3272" s="52">
        <v>1175</v>
      </c>
      <c r="AK3272" s="6">
        <v>1300</v>
      </c>
      <c r="AL3272" s="6">
        <v>0</v>
      </c>
      <c r="AM3272" s="6">
        <v>114</v>
      </c>
      <c r="AN3272" s="52">
        <v>1500</v>
      </c>
      <c r="AO3272" s="5">
        <v>0</v>
      </c>
      <c r="AP3272" s="75" t="s">
        <v>473</v>
      </c>
      <c r="AQ3272" s="13">
        <v>1905.7159999999999</v>
      </c>
      <c r="AR3272" s="13">
        <v>1391.7159999999999</v>
      </c>
      <c r="AS3272" s="13">
        <v>986</v>
      </c>
      <c r="AT3272">
        <v>400</v>
      </c>
      <c r="AU3272">
        <v>51</v>
      </c>
      <c r="AV3272">
        <v>0</v>
      </c>
      <c r="AW3272" s="48">
        <v>4</v>
      </c>
      <c r="AX3272">
        <v>8</v>
      </c>
      <c r="AY3272">
        <v>0</v>
      </c>
      <c r="AZ3272">
        <v>4</v>
      </c>
      <c r="BA3272">
        <v>2</v>
      </c>
      <c r="BB3272">
        <v>3</v>
      </c>
      <c r="BC3272">
        <v>36</v>
      </c>
      <c r="BD3272">
        <v>25</v>
      </c>
      <c r="BE3272" s="7">
        <v>662.57</v>
      </c>
      <c r="BF3272" s="7">
        <v>512.42999999999995</v>
      </c>
      <c r="BG3272" s="7">
        <v>1175</v>
      </c>
      <c r="BH3272" s="7">
        <v>716.06999999999994</v>
      </c>
      <c r="BI3272">
        <v>45</v>
      </c>
      <c r="BJ3272">
        <v>1000</v>
      </c>
      <c r="BK3272">
        <v>0</v>
      </c>
      <c r="BL3272">
        <v>0</v>
      </c>
      <c r="BM3272">
        <v>20</v>
      </c>
      <c r="BN3272">
        <v>0</v>
      </c>
      <c r="BO3272">
        <v>0</v>
      </c>
      <c r="BP3272">
        <v>0</v>
      </c>
      <c r="BQ3272">
        <v>58</v>
      </c>
      <c r="BR3272" s="9" t="s">
        <v>474</v>
      </c>
      <c r="BS3272">
        <v>15</v>
      </c>
      <c r="BT3272">
        <v>80</v>
      </c>
      <c r="BU3272" s="8">
        <v>0.33</v>
      </c>
      <c r="BV3272" s="64">
        <v>26.400000000000002</v>
      </c>
      <c r="BW3272">
        <v>62</v>
      </c>
      <c r="BX3272" s="9" t="s">
        <v>3158</v>
      </c>
      <c r="BY3272">
        <v>102</v>
      </c>
      <c r="BZ3272">
        <v>297</v>
      </c>
      <c r="CA3272" s="8">
        <v>1.1100000000000001</v>
      </c>
      <c r="CB3272" s="64">
        <v>329.67</v>
      </c>
      <c r="CC3272">
        <v>86</v>
      </c>
      <c r="CD3272">
        <v>10</v>
      </c>
      <c r="CE3272">
        <v>9000</v>
      </c>
      <c r="CF3272">
        <v>88</v>
      </c>
      <c r="CG3272">
        <v>5</v>
      </c>
      <c r="CH3272">
        <v>2000</v>
      </c>
      <c r="CI3272">
        <v>43002</v>
      </c>
      <c r="CJ3272">
        <v>51003</v>
      </c>
      <c r="CK3272">
        <v>15</v>
      </c>
      <c r="CL3272">
        <v>15</v>
      </c>
      <c r="CM3272">
        <v>0</v>
      </c>
      <c r="CN3272">
        <v>0</v>
      </c>
      <c r="CO3272">
        <v>0</v>
      </c>
      <c r="CP3272">
        <v>0</v>
      </c>
      <c r="CQ3272">
        <v>0</v>
      </c>
      <c r="CR3272">
        <v>0</v>
      </c>
      <c r="CS3272">
        <v>0</v>
      </c>
      <c r="CT3272">
        <v>0</v>
      </c>
      <c r="CU3272">
        <v>102</v>
      </c>
      <c r="CV3272">
        <v>102</v>
      </c>
      <c r="CW3272">
        <v>0</v>
      </c>
      <c r="CX3272">
        <v>0</v>
      </c>
      <c r="CY3272">
        <v>0</v>
      </c>
      <c r="CZ3272">
        <v>0</v>
      </c>
      <c r="DA3272">
        <v>0</v>
      </c>
      <c r="DB3272">
        <v>0</v>
      </c>
      <c r="DC3272">
        <v>0</v>
      </c>
      <c r="DD3272">
        <v>0</v>
      </c>
      <c r="DE3272">
        <v>0</v>
      </c>
      <c r="DF3272">
        <v>0</v>
      </c>
      <c r="DG3272">
        <v>0</v>
      </c>
      <c r="DH3272">
        <v>0</v>
      </c>
      <c r="DI3272">
        <v>0</v>
      </c>
      <c r="DJ3272">
        <v>0</v>
      </c>
      <c r="DK3272">
        <v>0</v>
      </c>
      <c r="DL3272">
        <v>0</v>
      </c>
      <c r="DM3272">
        <v>0</v>
      </c>
      <c r="DN3272">
        <v>0</v>
      </c>
      <c r="DO3272">
        <v>0</v>
      </c>
      <c r="DP3272">
        <v>0</v>
      </c>
      <c r="DQ3272">
        <v>10</v>
      </c>
      <c r="DR3272">
        <v>10</v>
      </c>
      <c r="DS3272">
        <v>5</v>
      </c>
      <c r="DT3272">
        <v>5</v>
      </c>
      <c r="DU3272">
        <v>0</v>
      </c>
      <c r="DV3272">
        <v>0</v>
      </c>
      <c r="DW3272">
        <v>0</v>
      </c>
      <c r="DX3272">
        <v>43</v>
      </c>
      <c r="DY3272">
        <v>3</v>
      </c>
      <c r="DZ3272">
        <v>168.7764</v>
      </c>
      <c r="EA3272">
        <v>177</v>
      </c>
      <c r="EB3272">
        <v>0</v>
      </c>
      <c r="EC3272">
        <v>324.77640000000002</v>
      </c>
      <c r="ED3272" s="6">
        <v>0</v>
      </c>
      <c r="EE3272">
        <v>0</v>
      </c>
      <c r="EF3272">
        <v>3</v>
      </c>
      <c r="EG3272">
        <v>5</v>
      </c>
      <c r="EJ3272" s="40"/>
      <c r="EK3272" t="s">
        <v>475</v>
      </c>
    </row>
    <row r="3273" spans="1:141" x14ac:dyDescent="0.15">
      <c r="A3273" s="48">
        <v>6819</v>
      </c>
      <c r="B3273" s="40">
        <v>1</v>
      </c>
      <c r="C3273">
        <v>43</v>
      </c>
      <c r="D3273" s="2" t="s">
        <v>476</v>
      </c>
      <c r="E3273">
        <v>2</v>
      </c>
      <c r="F3273">
        <v>51</v>
      </c>
      <c r="G3273">
        <v>11</v>
      </c>
      <c r="H3273">
        <v>3</v>
      </c>
      <c r="I3273">
        <v>9</v>
      </c>
      <c r="J3273">
        <v>5</v>
      </c>
      <c r="K3273">
        <v>17</v>
      </c>
      <c r="L3273">
        <v>22</v>
      </c>
      <c r="M3273">
        <v>0</v>
      </c>
      <c r="N3273" s="23">
        <v>1</v>
      </c>
      <c r="O3273">
        <v>0</v>
      </c>
      <c r="P3273" s="8">
        <v>1</v>
      </c>
      <c r="Q3273">
        <v>49</v>
      </c>
      <c r="R3273">
        <v>6</v>
      </c>
      <c r="S3273">
        <v>1</v>
      </c>
      <c r="T3273">
        <v>43</v>
      </c>
      <c r="U3273">
        <v>51</v>
      </c>
      <c r="V3273" s="50">
        <v>2</v>
      </c>
      <c r="W3273" s="50" t="s">
        <v>477</v>
      </c>
      <c r="X3273" s="50">
        <v>1</v>
      </c>
      <c r="Y3273" s="51">
        <v>10.9091</v>
      </c>
      <c r="Z3273" s="51">
        <v>17.579000000000001</v>
      </c>
      <c r="AA3273" s="51">
        <v>4.359</v>
      </c>
      <c r="AB3273" s="51">
        <v>1318.425</v>
      </c>
      <c r="AC3273">
        <v>75</v>
      </c>
      <c r="AD3273">
        <v>0</v>
      </c>
      <c r="AE3273">
        <v>0</v>
      </c>
      <c r="AF3273" s="6">
        <v>0</v>
      </c>
      <c r="AG3273" s="52">
        <v>200</v>
      </c>
      <c r="AH3273">
        <v>200</v>
      </c>
      <c r="AI3273" s="52">
        <v>5</v>
      </c>
      <c r="AJ3273" s="52">
        <v>150</v>
      </c>
      <c r="AK3273" s="6">
        <v>155</v>
      </c>
      <c r="AL3273" s="6">
        <v>0</v>
      </c>
      <c r="AM3273" s="6">
        <v>10</v>
      </c>
      <c r="AN3273" s="52">
        <v>400</v>
      </c>
      <c r="AO3273" s="5">
        <v>0</v>
      </c>
      <c r="AP3273" s="75" t="s">
        <v>2024</v>
      </c>
      <c r="AQ3273" s="13">
        <v>423.13499999999999</v>
      </c>
      <c r="AR3273" s="13">
        <v>263.13499999999999</v>
      </c>
      <c r="AS3273" s="13">
        <v>240</v>
      </c>
      <c r="AT3273">
        <v>150</v>
      </c>
      <c r="AU3273">
        <v>52</v>
      </c>
      <c r="AV3273">
        <v>0</v>
      </c>
      <c r="AW3273" s="48">
        <v>4</v>
      </c>
      <c r="AX3273">
        <v>3</v>
      </c>
      <c r="AY3273">
        <v>0</v>
      </c>
      <c r="AZ3273">
        <v>0</v>
      </c>
      <c r="BA3273">
        <v>2</v>
      </c>
      <c r="BB3273">
        <v>0</v>
      </c>
      <c r="BC3273">
        <v>0</v>
      </c>
      <c r="BD3273">
        <v>5</v>
      </c>
      <c r="BE3273" s="7">
        <v>216.23</v>
      </c>
      <c r="BF3273" s="7">
        <v>0</v>
      </c>
      <c r="BG3273" s="7">
        <v>216.23</v>
      </c>
      <c r="BH3273" s="7">
        <v>234.9</v>
      </c>
      <c r="BI3273">
        <v>6</v>
      </c>
      <c r="BJ3273">
        <v>320</v>
      </c>
      <c r="BK3273">
        <v>0</v>
      </c>
      <c r="BL3273">
        <v>0</v>
      </c>
      <c r="BM3273">
        <v>70</v>
      </c>
      <c r="BN3273">
        <v>0</v>
      </c>
      <c r="BO3273">
        <v>0</v>
      </c>
      <c r="BP3273">
        <v>0</v>
      </c>
      <c r="BQ3273">
        <v>58</v>
      </c>
      <c r="BR3273" s="9" t="s">
        <v>2189</v>
      </c>
      <c r="BS3273">
        <v>6</v>
      </c>
      <c r="BT3273">
        <v>60</v>
      </c>
      <c r="BU3273" s="8">
        <v>0.33</v>
      </c>
      <c r="BV3273" s="64">
        <v>19.8</v>
      </c>
      <c r="BW3273">
        <v>62</v>
      </c>
      <c r="BX3273" s="9" t="s">
        <v>2190</v>
      </c>
      <c r="BY3273">
        <v>5</v>
      </c>
      <c r="BZ3273">
        <v>90</v>
      </c>
      <c r="CA3273" s="8">
        <v>1.1100000000000001</v>
      </c>
      <c r="CB3273" s="64">
        <v>99.9</v>
      </c>
      <c r="CC3273">
        <v>86</v>
      </c>
      <c r="CD3273">
        <v>5</v>
      </c>
      <c r="CE3273">
        <v>3400</v>
      </c>
      <c r="CF3273">
        <v>88</v>
      </c>
      <c r="CG3273">
        <v>2</v>
      </c>
      <c r="CH3273">
        <v>250</v>
      </c>
      <c r="CI3273">
        <v>43002</v>
      </c>
      <c r="CJ3273">
        <v>51003</v>
      </c>
      <c r="CK3273">
        <v>6</v>
      </c>
      <c r="CL3273">
        <v>6</v>
      </c>
      <c r="CM3273">
        <v>0</v>
      </c>
      <c r="CN3273">
        <v>0</v>
      </c>
      <c r="CO3273">
        <v>0</v>
      </c>
      <c r="CP3273">
        <v>0</v>
      </c>
      <c r="CQ3273">
        <v>0</v>
      </c>
      <c r="CR3273">
        <v>0</v>
      </c>
      <c r="CS3273">
        <v>0</v>
      </c>
      <c r="CT3273">
        <v>0</v>
      </c>
      <c r="CU3273">
        <v>5</v>
      </c>
      <c r="CV3273">
        <v>5</v>
      </c>
      <c r="CW3273">
        <v>0</v>
      </c>
      <c r="CX3273">
        <v>0</v>
      </c>
      <c r="CY3273">
        <v>0</v>
      </c>
      <c r="CZ3273">
        <v>0</v>
      </c>
      <c r="DA3273">
        <v>0</v>
      </c>
      <c r="DB3273">
        <v>0</v>
      </c>
      <c r="DC3273">
        <v>0</v>
      </c>
      <c r="DD3273">
        <v>0</v>
      </c>
      <c r="DE3273">
        <v>0</v>
      </c>
      <c r="DF3273">
        <v>0</v>
      </c>
      <c r="DG3273">
        <v>0</v>
      </c>
      <c r="DH3273">
        <v>0</v>
      </c>
      <c r="DI3273">
        <v>0</v>
      </c>
      <c r="DJ3273">
        <v>0</v>
      </c>
      <c r="DK3273">
        <v>0</v>
      </c>
      <c r="DL3273">
        <v>0</v>
      </c>
      <c r="DM3273">
        <v>0</v>
      </c>
      <c r="DN3273">
        <v>0</v>
      </c>
      <c r="DO3273">
        <v>0</v>
      </c>
      <c r="DP3273">
        <v>0</v>
      </c>
      <c r="DQ3273">
        <v>5</v>
      </c>
      <c r="DR3273">
        <v>5</v>
      </c>
      <c r="DS3273">
        <v>2</v>
      </c>
      <c r="DT3273">
        <v>2</v>
      </c>
      <c r="DU3273">
        <v>0</v>
      </c>
      <c r="DV3273">
        <v>0</v>
      </c>
      <c r="DW3273">
        <v>0</v>
      </c>
      <c r="DX3273">
        <v>43</v>
      </c>
      <c r="DY3273">
        <v>3</v>
      </c>
      <c r="DZ3273">
        <v>63.291139999999999</v>
      </c>
      <c r="EA3273">
        <v>24</v>
      </c>
      <c r="EB3273">
        <v>0</v>
      </c>
      <c r="EC3273">
        <v>115.2911</v>
      </c>
      <c r="ED3273" s="6">
        <v>0</v>
      </c>
      <c r="EE3273">
        <v>0</v>
      </c>
      <c r="EF3273">
        <v>1</v>
      </c>
      <c r="EG3273">
        <v>2</v>
      </c>
      <c r="EJ3273" s="40"/>
      <c r="EK3273" t="s">
        <v>478</v>
      </c>
    </row>
    <row r="3274" spans="1:141" x14ac:dyDescent="0.15">
      <c r="A3274" s="48">
        <v>6820</v>
      </c>
      <c r="B3274" s="40">
        <v>1</v>
      </c>
      <c r="C3274">
        <v>43</v>
      </c>
      <c r="D3274" s="2" t="s">
        <v>479</v>
      </c>
      <c r="E3274">
        <v>2</v>
      </c>
      <c r="F3274">
        <v>51</v>
      </c>
      <c r="G3274">
        <v>11</v>
      </c>
      <c r="H3274">
        <v>3</v>
      </c>
      <c r="I3274">
        <v>17</v>
      </c>
      <c r="J3274">
        <v>1</v>
      </c>
      <c r="K3274">
        <v>34</v>
      </c>
      <c r="L3274">
        <v>22</v>
      </c>
      <c r="M3274">
        <v>0</v>
      </c>
      <c r="N3274" s="23">
        <v>1</v>
      </c>
      <c r="O3274">
        <v>0</v>
      </c>
      <c r="P3274" s="8">
        <v>1</v>
      </c>
      <c r="Q3274">
        <v>65</v>
      </c>
      <c r="R3274">
        <v>5</v>
      </c>
      <c r="S3274">
        <v>1</v>
      </c>
      <c r="T3274">
        <v>43</v>
      </c>
      <c r="U3274">
        <v>51</v>
      </c>
      <c r="V3274" s="50">
        <v>2</v>
      </c>
      <c r="W3274" s="50" t="s">
        <v>480</v>
      </c>
      <c r="X3274" s="50">
        <v>1</v>
      </c>
      <c r="Y3274" s="51">
        <v>10.9091</v>
      </c>
      <c r="Z3274" s="51">
        <v>17.579000000000001</v>
      </c>
      <c r="AA3274" s="51">
        <v>4.359</v>
      </c>
      <c r="AB3274" s="51">
        <v>1932.2600000000002</v>
      </c>
      <c r="AC3274">
        <v>100</v>
      </c>
      <c r="AD3274">
        <v>0</v>
      </c>
      <c r="AE3274">
        <v>40</v>
      </c>
      <c r="AF3274" s="6">
        <v>0</v>
      </c>
      <c r="AG3274" s="52">
        <v>900</v>
      </c>
      <c r="AH3274">
        <v>900</v>
      </c>
      <c r="AI3274" s="52">
        <v>25</v>
      </c>
      <c r="AJ3274" s="52">
        <v>125</v>
      </c>
      <c r="AK3274" s="6">
        <v>150</v>
      </c>
      <c r="AL3274" s="6">
        <v>0</v>
      </c>
      <c r="AM3274" s="6">
        <v>0</v>
      </c>
      <c r="AN3274" s="52">
        <v>200</v>
      </c>
      <c r="AO3274" s="5">
        <v>0</v>
      </c>
      <c r="AP3274" s="75" t="s">
        <v>481</v>
      </c>
      <c r="AQ3274" s="13">
        <v>230.643</v>
      </c>
      <c r="AR3274" s="13">
        <v>230.643</v>
      </c>
      <c r="AS3274" s="13">
        <v>200</v>
      </c>
      <c r="AT3274">
        <v>0</v>
      </c>
      <c r="AU3274">
        <v>0</v>
      </c>
      <c r="AV3274">
        <v>0</v>
      </c>
      <c r="AW3274" s="48">
        <v>4</v>
      </c>
      <c r="AX3274">
        <v>2</v>
      </c>
      <c r="AY3274">
        <v>0</v>
      </c>
      <c r="AZ3274">
        <v>0</v>
      </c>
      <c r="BA3274">
        <v>3</v>
      </c>
      <c r="BB3274">
        <v>0</v>
      </c>
      <c r="BC3274">
        <v>2</v>
      </c>
      <c r="BD3274">
        <v>6</v>
      </c>
      <c r="BE3274" s="7">
        <v>192.69</v>
      </c>
      <c r="BF3274" s="7">
        <v>0</v>
      </c>
      <c r="BG3274" s="7">
        <v>192.69</v>
      </c>
      <c r="BH3274" s="7">
        <v>193.2</v>
      </c>
      <c r="BI3274">
        <v>25</v>
      </c>
      <c r="BJ3274">
        <v>375</v>
      </c>
      <c r="BK3274">
        <v>0</v>
      </c>
      <c r="BL3274">
        <v>0</v>
      </c>
      <c r="BM3274">
        <v>20</v>
      </c>
      <c r="BN3274">
        <v>20</v>
      </c>
      <c r="BO3274">
        <v>0</v>
      </c>
      <c r="BP3274">
        <v>0</v>
      </c>
      <c r="BQ3274">
        <v>58</v>
      </c>
      <c r="BR3274" s="9" t="s">
        <v>482</v>
      </c>
      <c r="BS3274">
        <v>12</v>
      </c>
      <c r="BT3274">
        <v>25</v>
      </c>
      <c r="BU3274" s="8">
        <v>0.33</v>
      </c>
      <c r="BV3274" s="64">
        <v>8.25</v>
      </c>
      <c r="BW3274">
        <v>62</v>
      </c>
      <c r="BX3274" s="9" t="s">
        <v>483</v>
      </c>
      <c r="BY3274">
        <v>12</v>
      </c>
      <c r="BZ3274">
        <v>45</v>
      </c>
      <c r="CA3274" s="8">
        <v>1.1100000000000001</v>
      </c>
      <c r="CB3274" s="64">
        <v>49.95</v>
      </c>
      <c r="CC3274">
        <v>88</v>
      </c>
      <c r="CD3274">
        <v>4</v>
      </c>
      <c r="CE3274">
        <v>300</v>
      </c>
      <c r="CF3274">
        <v>0</v>
      </c>
      <c r="CG3274">
        <v>0</v>
      </c>
      <c r="CH3274">
        <v>0</v>
      </c>
      <c r="CI3274">
        <v>43002</v>
      </c>
      <c r="CJ3274">
        <v>51003</v>
      </c>
      <c r="CK3274">
        <v>12</v>
      </c>
      <c r="CL3274">
        <v>12</v>
      </c>
      <c r="CM3274">
        <v>0</v>
      </c>
      <c r="CN3274">
        <v>0</v>
      </c>
      <c r="CO3274">
        <v>0</v>
      </c>
      <c r="CP3274">
        <v>0</v>
      </c>
      <c r="CQ3274">
        <v>0</v>
      </c>
      <c r="CR3274">
        <v>0</v>
      </c>
      <c r="CS3274">
        <v>0</v>
      </c>
      <c r="CT3274">
        <v>0</v>
      </c>
      <c r="CU3274">
        <v>12</v>
      </c>
      <c r="CV3274">
        <v>12</v>
      </c>
      <c r="CW3274">
        <v>0</v>
      </c>
      <c r="CX3274">
        <v>0</v>
      </c>
      <c r="CY3274">
        <v>0</v>
      </c>
      <c r="CZ3274">
        <v>0</v>
      </c>
      <c r="DA3274">
        <v>0</v>
      </c>
      <c r="DB3274">
        <v>0</v>
      </c>
      <c r="DC3274">
        <v>0</v>
      </c>
      <c r="DD3274">
        <v>0</v>
      </c>
      <c r="DE3274">
        <v>0</v>
      </c>
      <c r="DF3274">
        <v>0</v>
      </c>
      <c r="DG3274">
        <v>0</v>
      </c>
      <c r="DH3274">
        <v>0</v>
      </c>
      <c r="DI3274">
        <v>0</v>
      </c>
      <c r="DJ3274">
        <v>0</v>
      </c>
      <c r="DK3274">
        <v>0</v>
      </c>
      <c r="DL3274">
        <v>0</v>
      </c>
      <c r="DM3274">
        <v>0</v>
      </c>
      <c r="DN3274">
        <v>0</v>
      </c>
      <c r="DO3274">
        <v>0</v>
      </c>
      <c r="DP3274">
        <v>0</v>
      </c>
      <c r="DQ3274">
        <v>0</v>
      </c>
      <c r="DR3274">
        <v>0</v>
      </c>
      <c r="DS3274">
        <v>4</v>
      </c>
      <c r="DT3274">
        <v>4</v>
      </c>
      <c r="DU3274">
        <v>0</v>
      </c>
      <c r="DV3274">
        <v>0</v>
      </c>
      <c r="DW3274">
        <v>0</v>
      </c>
      <c r="DX3274">
        <v>43</v>
      </c>
      <c r="DY3274">
        <v>3</v>
      </c>
      <c r="DZ3274">
        <v>0</v>
      </c>
      <c r="EA3274">
        <v>53</v>
      </c>
      <c r="EB3274">
        <v>0</v>
      </c>
      <c r="EC3274">
        <v>52</v>
      </c>
      <c r="ED3274" s="6">
        <v>0</v>
      </c>
      <c r="EE3274">
        <v>0</v>
      </c>
      <c r="EF3274">
        <v>2</v>
      </c>
      <c r="EG3274">
        <v>3</v>
      </c>
      <c r="EJ3274" s="40"/>
      <c r="EK3274" t="s">
        <v>3312</v>
      </c>
    </row>
    <row r="3275" spans="1:141" x14ac:dyDescent="0.15">
      <c r="A3275" s="48">
        <v>6821</v>
      </c>
      <c r="B3275" s="40">
        <v>1</v>
      </c>
      <c r="C3275">
        <v>43</v>
      </c>
      <c r="D3275" s="2" t="s">
        <v>3233</v>
      </c>
      <c r="E3275">
        <v>2</v>
      </c>
      <c r="F3275">
        <v>51</v>
      </c>
      <c r="G3275">
        <v>11</v>
      </c>
      <c r="H3275">
        <v>3</v>
      </c>
      <c r="I3275">
        <v>17</v>
      </c>
      <c r="J3275">
        <v>2</v>
      </c>
      <c r="K3275">
        <v>34</v>
      </c>
      <c r="L3275">
        <v>45</v>
      </c>
      <c r="M3275">
        <v>0</v>
      </c>
      <c r="N3275" s="23">
        <v>1</v>
      </c>
      <c r="O3275">
        <v>0</v>
      </c>
      <c r="P3275" s="8">
        <v>1</v>
      </c>
      <c r="Q3275">
        <v>39</v>
      </c>
      <c r="R3275">
        <v>9</v>
      </c>
      <c r="S3275">
        <v>3</v>
      </c>
      <c r="T3275">
        <v>43</v>
      </c>
      <c r="U3275">
        <v>51</v>
      </c>
      <c r="V3275" s="21">
        <v>4</v>
      </c>
      <c r="W3275" s="21" t="s">
        <v>2982</v>
      </c>
      <c r="X3275" s="21">
        <v>0</v>
      </c>
      <c r="Y3275" s="51">
        <v>10.9091</v>
      </c>
      <c r="Z3275" s="51">
        <v>17.579000000000001</v>
      </c>
      <c r="AA3275" s="51">
        <v>4.359</v>
      </c>
      <c r="AB3275" s="51">
        <v>3199.0920000000001</v>
      </c>
      <c r="AC3275">
        <v>180</v>
      </c>
      <c r="AD3275">
        <v>0</v>
      </c>
      <c r="AE3275">
        <v>8</v>
      </c>
      <c r="AF3275" s="6">
        <v>0</v>
      </c>
      <c r="AG3275" s="52">
        <v>1200</v>
      </c>
      <c r="AH3275">
        <v>1200</v>
      </c>
      <c r="AI3275" s="52">
        <v>40</v>
      </c>
      <c r="AJ3275" s="52">
        <v>186</v>
      </c>
      <c r="AK3275" s="6">
        <v>226</v>
      </c>
      <c r="AL3275" s="6">
        <v>0</v>
      </c>
      <c r="AM3275" s="6">
        <v>0</v>
      </c>
      <c r="AN3275" s="52">
        <v>350</v>
      </c>
      <c r="AO3275" s="5">
        <v>0</v>
      </c>
      <c r="AP3275" s="7" t="s">
        <v>484</v>
      </c>
      <c r="AQ3275" s="13">
        <v>175</v>
      </c>
      <c r="AR3275" s="13">
        <v>75</v>
      </c>
      <c r="AS3275" s="13">
        <v>75</v>
      </c>
      <c r="AT3275">
        <v>100</v>
      </c>
      <c r="AU3275">
        <v>52</v>
      </c>
      <c r="AV3275">
        <v>0</v>
      </c>
      <c r="AW3275" s="48">
        <v>4</v>
      </c>
      <c r="AX3275">
        <v>3</v>
      </c>
      <c r="AY3275">
        <v>1</v>
      </c>
      <c r="AZ3275">
        <v>0</v>
      </c>
      <c r="BA3275">
        <v>3</v>
      </c>
      <c r="BB3275">
        <v>0</v>
      </c>
      <c r="BC3275">
        <v>10</v>
      </c>
      <c r="BD3275">
        <v>10</v>
      </c>
      <c r="BE3275" s="7">
        <v>330.44</v>
      </c>
      <c r="BF3275" s="7">
        <v>0</v>
      </c>
      <c r="BG3275" s="7">
        <v>330.44</v>
      </c>
      <c r="BH3275" s="7">
        <v>324</v>
      </c>
      <c r="BI3275">
        <v>25</v>
      </c>
      <c r="BJ3275">
        <v>500</v>
      </c>
      <c r="BK3275">
        <v>0</v>
      </c>
      <c r="BL3275">
        <v>0</v>
      </c>
      <c r="BM3275">
        <v>12</v>
      </c>
      <c r="BN3275">
        <v>0</v>
      </c>
      <c r="BO3275">
        <v>0</v>
      </c>
      <c r="BP3275">
        <v>0</v>
      </c>
      <c r="BQ3275">
        <v>58</v>
      </c>
      <c r="BR3275" s="9" t="s">
        <v>3319</v>
      </c>
      <c r="BS3275">
        <v>20</v>
      </c>
      <c r="BT3275">
        <v>100</v>
      </c>
      <c r="BU3275" s="8">
        <v>0.33</v>
      </c>
      <c r="BV3275" s="64">
        <v>33</v>
      </c>
      <c r="BW3275">
        <v>62</v>
      </c>
      <c r="BX3275" s="9" t="s">
        <v>3158</v>
      </c>
      <c r="BY3275">
        <v>25</v>
      </c>
      <c r="BZ3275">
        <v>100</v>
      </c>
      <c r="CA3275" s="8">
        <v>1.1100000000000001</v>
      </c>
      <c r="CB3275" s="64">
        <v>111.00000000000001</v>
      </c>
      <c r="CC3275">
        <v>0</v>
      </c>
      <c r="CD3275">
        <v>0</v>
      </c>
      <c r="CE3275">
        <v>0</v>
      </c>
      <c r="CF3275">
        <v>0</v>
      </c>
      <c r="CG3275">
        <v>0</v>
      </c>
      <c r="CH3275">
        <v>0</v>
      </c>
      <c r="CI3275">
        <v>43002</v>
      </c>
      <c r="CJ3275">
        <v>51003</v>
      </c>
      <c r="CK3275">
        <v>20</v>
      </c>
      <c r="CL3275">
        <v>20</v>
      </c>
      <c r="CM3275">
        <v>0</v>
      </c>
      <c r="CN3275">
        <v>0</v>
      </c>
      <c r="CO3275">
        <v>0</v>
      </c>
      <c r="CP3275">
        <v>0</v>
      </c>
      <c r="CQ3275">
        <v>0</v>
      </c>
      <c r="CR3275">
        <v>0</v>
      </c>
      <c r="CS3275">
        <v>0</v>
      </c>
      <c r="CT3275">
        <v>0</v>
      </c>
      <c r="CU3275">
        <v>25</v>
      </c>
      <c r="CV3275">
        <v>25</v>
      </c>
      <c r="CW3275">
        <v>0</v>
      </c>
      <c r="CX3275">
        <v>0</v>
      </c>
      <c r="CY3275">
        <v>0</v>
      </c>
      <c r="CZ3275">
        <v>0</v>
      </c>
      <c r="DA3275">
        <v>0</v>
      </c>
      <c r="DB3275">
        <v>0</v>
      </c>
      <c r="DC3275">
        <v>0</v>
      </c>
      <c r="DD3275">
        <v>0</v>
      </c>
      <c r="DE3275">
        <v>0</v>
      </c>
      <c r="DF3275">
        <v>0</v>
      </c>
      <c r="DG3275">
        <v>0</v>
      </c>
      <c r="DH3275">
        <v>0</v>
      </c>
      <c r="DI3275">
        <v>0</v>
      </c>
      <c r="DJ3275">
        <v>0</v>
      </c>
      <c r="DK3275">
        <v>0</v>
      </c>
      <c r="DL3275">
        <v>0</v>
      </c>
      <c r="DM3275">
        <v>0</v>
      </c>
      <c r="DN3275">
        <v>0</v>
      </c>
      <c r="DO3275">
        <v>0</v>
      </c>
      <c r="DP3275">
        <v>0</v>
      </c>
      <c r="DQ3275">
        <v>0</v>
      </c>
      <c r="DR3275">
        <v>0</v>
      </c>
      <c r="DS3275">
        <v>0</v>
      </c>
      <c r="DT3275">
        <v>0</v>
      </c>
      <c r="DU3275">
        <v>0</v>
      </c>
      <c r="DV3275">
        <v>0</v>
      </c>
      <c r="DW3275">
        <v>0</v>
      </c>
      <c r="DX3275">
        <v>43</v>
      </c>
      <c r="DY3275">
        <v>3</v>
      </c>
      <c r="DZ3275">
        <v>42.194090000000003</v>
      </c>
      <c r="EA3275">
        <v>70</v>
      </c>
      <c r="EB3275">
        <v>0</v>
      </c>
      <c r="EC3275">
        <v>198.19409999999999</v>
      </c>
      <c r="ED3275" s="6">
        <v>0</v>
      </c>
      <c r="EE3275">
        <v>0</v>
      </c>
      <c r="EF3275">
        <v>2</v>
      </c>
      <c r="EG3275">
        <v>3</v>
      </c>
      <c r="EJ3275" s="40"/>
      <c r="EK3275" t="s">
        <v>3312</v>
      </c>
    </row>
    <row r="3276" spans="1:141" x14ac:dyDescent="0.15">
      <c r="A3276" s="48">
        <v>6822</v>
      </c>
      <c r="B3276" s="40">
        <v>1</v>
      </c>
      <c r="C3276">
        <v>43</v>
      </c>
      <c r="D3276" s="2" t="s">
        <v>3233</v>
      </c>
      <c r="E3276">
        <v>2</v>
      </c>
      <c r="F3276">
        <v>51</v>
      </c>
      <c r="G3276">
        <v>11</v>
      </c>
      <c r="H3276">
        <v>3</v>
      </c>
      <c r="I3276">
        <v>17</v>
      </c>
      <c r="J3276">
        <v>3</v>
      </c>
      <c r="K3276">
        <v>35</v>
      </c>
      <c r="L3276">
        <v>4</v>
      </c>
      <c r="M3276">
        <v>0</v>
      </c>
      <c r="N3276" s="23">
        <v>1</v>
      </c>
      <c r="O3276">
        <v>0</v>
      </c>
      <c r="P3276" s="8">
        <v>1</v>
      </c>
      <c r="Q3276">
        <v>46</v>
      </c>
      <c r="R3276">
        <v>12</v>
      </c>
      <c r="S3276">
        <v>3</v>
      </c>
      <c r="T3276">
        <v>43</v>
      </c>
      <c r="U3276">
        <v>51</v>
      </c>
      <c r="V3276" s="21">
        <v>4</v>
      </c>
      <c r="W3276" s="21" t="s">
        <v>485</v>
      </c>
      <c r="X3276" s="21">
        <v>0</v>
      </c>
      <c r="Y3276" s="51">
        <v>10.9091</v>
      </c>
      <c r="Z3276" s="51">
        <v>17.579000000000001</v>
      </c>
      <c r="AA3276" s="51">
        <v>4.359</v>
      </c>
      <c r="AB3276" s="51">
        <v>1823.2850000000001</v>
      </c>
      <c r="AC3276">
        <v>100</v>
      </c>
      <c r="AD3276">
        <v>0</v>
      </c>
      <c r="AE3276">
        <v>15</v>
      </c>
      <c r="AF3276" s="6">
        <v>0</v>
      </c>
      <c r="AG3276" s="52">
        <v>900</v>
      </c>
      <c r="AH3276">
        <v>900</v>
      </c>
      <c r="AI3276" s="52">
        <v>15</v>
      </c>
      <c r="AJ3276" s="52">
        <v>100</v>
      </c>
      <c r="AK3276" s="6">
        <v>115</v>
      </c>
      <c r="AL3276" s="6">
        <v>0</v>
      </c>
      <c r="AM3276" s="6">
        <v>0</v>
      </c>
      <c r="AN3276" s="52">
        <v>150</v>
      </c>
      <c r="AO3276" s="5">
        <v>165.2</v>
      </c>
      <c r="AP3276" s="7" t="s">
        <v>1419</v>
      </c>
      <c r="AQ3276" s="13">
        <v>157.6</v>
      </c>
      <c r="AR3276" s="13">
        <v>157.6</v>
      </c>
      <c r="AS3276" s="13">
        <v>157.6</v>
      </c>
      <c r="AT3276">
        <v>0</v>
      </c>
      <c r="AU3276">
        <v>0</v>
      </c>
      <c r="AV3276">
        <v>0</v>
      </c>
      <c r="AW3276" s="48">
        <v>4</v>
      </c>
      <c r="AX3276">
        <v>2</v>
      </c>
      <c r="AY3276">
        <v>0</v>
      </c>
      <c r="AZ3276">
        <v>0</v>
      </c>
      <c r="BA3276">
        <v>1</v>
      </c>
      <c r="BB3276">
        <v>0</v>
      </c>
      <c r="BC3276">
        <v>0</v>
      </c>
      <c r="BD3276">
        <v>16</v>
      </c>
      <c r="BE3276" s="7">
        <v>177.25</v>
      </c>
      <c r="BF3276" s="7">
        <v>0</v>
      </c>
      <c r="BG3276" s="7">
        <v>177.25</v>
      </c>
      <c r="BH3276" s="7">
        <v>315.2</v>
      </c>
      <c r="BI3276">
        <v>18</v>
      </c>
      <c r="BJ3276">
        <v>370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>
        <v>62</v>
      </c>
      <c r="BR3276" s="9" t="s">
        <v>486</v>
      </c>
      <c r="BS3276">
        <v>15</v>
      </c>
      <c r="BT3276">
        <v>120</v>
      </c>
      <c r="BU3276" s="8">
        <v>1.1100000000000001</v>
      </c>
      <c r="BV3276" s="64">
        <v>133.20000000000002</v>
      </c>
      <c r="BW3276">
        <v>86</v>
      </c>
      <c r="BX3276" s="9" t="s">
        <v>3315</v>
      </c>
      <c r="BY3276">
        <v>2</v>
      </c>
      <c r="BZ3276">
        <v>800</v>
      </c>
      <c r="CA3276" s="8">
        <v>6.0999999999999999E-2</v>
      </c>
      <c r="CB3276" s="8">
        <v>48.8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v>0</v>
      </c>
      <c r="CI3276">
        <v>43002</v>
      </c>
      <c r="CJ3276">
        <v>51003</v>
      </c>
      <c r="CK3276">
        <v>0</v>
      </c>
      <c r="CL3276">
        <v>0</v>
      </c>
      <c r="CM3276">
        <v>0</v>
      </c>
      <c r="CN3276">
        <v>0</v>
      </c>
      <c r="CO3276">
        <v>0</v>
      </c>
      <c r="CP3276">
        <v>0</v>
      </c>
      <c r="CQ3276">
        <v>0</v>
      </c>
      <c r="CR3276">
        <v>0</v>
      </c>
      <c r="CS3276">
        <v>0</v>
      </c>
      <c r="CT3276">
        <v>0</v>
      </c>
      <c r="CU3276">
        <v>15</v>
      </c>
      <c r="CV3276">
        <v>15</v>
      </c>
      <c r="CW3276">
        <v>0</v>
      </c>
      <c r="CX3276">
        <v>0</v>
      </c>
      <c r="CY3276">
        <v>0</v>
      </c>
      <c r="CZ3276">
        <v>0</v>
      </c>
      <c r="DA3276">
        <v>0</v>
      </c>
      <c r="DB3276">
        <v>0</v>
      </c>
      <c r="DC3276">
        <v>0</v>
      </c>
      <c r="DD3276">
        <v>0</v>
      </c>
      <c r="DE3276">
        <v>0</v>
      </c>
      <c r="DF3276">
        <v>0</v>
      </c>
      <c r="DG3276">
        <v>0</v>
      </c>
      <c r="DH3276">
        <v>0</v>
      </c>
      <c r="DI3276">
        <v>0</v>
      </c>
      <c r="DJ3276">
        <v>0</v>
      </c>
      <c r="DK3276">
        <v>0</v>
      </c>
      <c r="DL3276">
        <v>0</v>
      </c>
      <c r="DM3276">
        <v>0</v>
      </c>
      <c r="DN3276">
        <v>0</v>
      </c>
      <c r="DO3276">
        <v>0</v>
      </c>
      <c r="DP3276">
        <v>0</v>
      </c>
      <c r="DQ3276">
        <v>2</v>
      </c>
      <c r="DR3276">
        <v>2</v>
      </c>
      <c r="DS3276">
        <v>0</v>
      </c>
      <c r="DT3276">
        <v>0</v>
      </c>
      <c r="DU3276">
        <v>0</v>
      </c>
      <c r="DV3276">
        <v>0</v>
      </c>
      <c r="DW3276">
        <v>0</v>
      </c>
      <c r="DX3276">
        <v>43</v>
      </c>
      <c r="DY3276">
        <v>3</v>
      </c>
      <c r="DZ3276">
        <v>0</v>
      </c>
      <c r="EA3276">
        <v>35</v>
      </c>
      <c r="EB3276">
        <v>0</v>
      </c>
      <c r="EC3276">
        <v>156</v>
      </c>
      <c r="ED3276" s="6">
        <v>0</v>
      </c>
      <c r="EE3276">
        <v>0</v>
      </c>
      <c r="EF3276">
        <v>1</v>
      </c>
      <c r="EG3276">
        <v>1</v>
      </c>
      <c r="EJ3276" s="40"/>
      <c r="EK3276" t="s">
        <v>3312</v>
      </c>
    </row>
    <row r="3277" spans="1:141" x14ac:dyDescent="0.15">
      <c r="A3277" s="48">
        <v>6823</v>
      </c>
      <c r="B3277" s="40">
        <v>1</v>
      </c>
      <c r="C3277">
        <v>43</v>
      </c>
      <c r="D3277" s="2" t="s">
        <v>3233</v>
      </c>
      <c r="E3277">
        <v>2</v>
      </c>
      <c r="F3277">
        <v>51</v>
      </c>
      <c r="G3277">
        <v>11</v>
      </c>
      <c r="H3277">
        <v>3</v>
      </c>
      <c r="I3277">
        <v>17</v>
      </c>
      <c r="J3277">
        <v>4</v>
      </c>
      <c r="K3277">
        <v>35</v>
      </c>
      <c r="L3277">
        <v>19</v>
      </c>
      <c r="M3277">
        <v>0</v>
      </c>
      <c r="N3277" s="23">
        <v>1</v>
      </c>
      <c r="O3277">
        <v>0</v>
      </c>
      <c r="P3277" s="8">
        <v>1</v>
      </c>
      <c r="Q3277">
        <v>70</v>
      </c>
      <c r="R3277">
        <v>10</v>
      </c>
      <c r="S3277">
        <v>4</v>
      </c>
      <c r="T3277">
        <v>43</v>
      </c>
      <c r="U3277">
        <v>51</v>
      </c>
      <c r="V3277" s="50">
        <v>2</v>
      </c>
      <c r="W3277" s="50" t="s">
        <v>3310</v>
      </c>
      <c r="X3277" s="50">
        <v>1</v>
      </c>
      <c r="Y3277" s="51">
        <v>10.9091</v>
      </c>
      <c r="Z3277" s="51">
        <v>17.579000000000001</v>
      </c>
      <c r="AA3277" s="51">
        <v>4.359</v>
      </c>
      <c r="AB3277" s="51">
        <v>7973.42</v>
      </c>
      <c r="AC3277">
        <v>280</v>
      </c>
      <c r="AD3277">
        <v>0</v>
      </c>
      <c r="AE3277">
        <v>700</v>
      </c>
      <c r="AF3277" s="6">
        <v>0</v>
      </c>
      <c r="AG3277" s="52">
        <v>4000</v>
      </c>
      <c r="AH3277">
        <v>4000</v>
      </c>
      <c r="AI3277" s="52">
        <v>240</v>
      </c>
      <c r="AJ3277" s="52">
        <v>349</v>
      </c>
      <c r="AK3277" s="6">
        <v>589</v>
      </c>
      <c r="AL3277" s="6">
        <v>0</v>
      </c>
      <c r="AM3277" s="6">
        <v>10</v>
      </c>
      <c r="AN3277" s="52">
        <v>1400</v>
      </c>
      <c r="AO3277" s="5">
        <v>0</v>
      </c>
      <c r="AP3277" s="75" t="s">
        <v>1616</v>
      </c>
      <c r="AQ3277" s="13">
        <v>1635.395</v>
      </c>
      <c r="AR3277" s="13">
        <v>1219.395</v>
      </c>
      <c r="AS3277" s="13">
        <v>984</v>
      </c>
      <c r="AT3277">
        <v>406</v>
      </c>
      <c r="AU3277">
        <v>52</v>
      </c>
      <c r="AV3277">
        <v>0</v>
      </c>
      <c r="AW3277" s="48">
        <v>4</v>
      </c>
      <c r="AX3277">
        <v>8</v>
      </c>
      <c r="AY3277">
        <v>0</v>
      </c>
      <c r="AZ3277">
        <v>2</v>
      </c>
      <c r="BA3277">
        <v>5</v>
      </c>
      <c r="BB3277">
        <v>5</v>
      </c>
      <c r="BC3277">
        <v>0</v>
      </c>
      <c r="BD3277">
        <v>25</v>
      </c>
      <c r="BE3277" s="7">
        <v>683.48</v>
      </c>
      <c r="BF3277" s="7">
        <v>0</v>
      </c>
      <c r="BG3277" s="7">
        <v>683.48</v>
      </c>
      <c r="BH3277" s="7">
        <v>738.30000000000007</v>
      </c>
      <c r="BI3277">
        <v>50</v>
      </c>
      <c r="BJ3277">
        <v>1200</v>
      </c>
      <c r="BK3277">
        <v>0</v>
      </c>
      <c r="BL3277">
        <v>0</v>
      </c>
      <c r="BM3277">
        <v>20</v>
      </c>
      <c r="BN3277">
        <v>4</v>
      </c>
      <c r="BO3277">
        <v>0</v>
      </c>
      <c r="BP3277">
        <v>0</v>
      </c>
      <c r="BQ3277">
        <v>62</v>
      </c>
      <c r="BR3277" s="9" t="s">
        <v>487</v>
      </c>
      <c r="BS3277">
        <v>63</v>
      </c>
      <c r="BT3277">
        <v>270</v>
      </c>
      <c r="BU3277" s="8">
        <v>1.1100000000000001</v>
      </c>
      <c r="BV3277" s="64">
        <v>299.70000000000005</v>
      </c>
      <c r="BW3277">
        <v>58</v>
      </c>
      <c r="BX3277" s="9" t="s">
        <v>488</v>
      </c>
      <c r="BY3277">
        <v>2</v>
      </c>
      <c r="BZ3277">
        <v>20</v>
      </c>
      <c r="CA3277" s="8">
        <v>0.33</v>
      </c>
      <c r="CB3277" s="64">
        <v>6.6000000000000005</v>
      </c>
      <c r="CC3277">
        <v>86</v>
      </c>
      <c r="CD3277">
        <v>0</v>
      </c>
      <c r="CE3277">
        <v>9200</v>
      </c>
      <c r="CF3277">
        <v>88</v>
      </c>
      <c r="CG3277">
        <v>3</v>
      </c>
      <c r="CH3277">
        <v>25</v>
      </c>
      <c r="CI3277">
        <v>43002</v>
      </c>
      <c r="CJ3277">
        <v>51003</v>
      </c>
      <c r="CK3277">
        <v>2</v>
      </c>
      <c r="CL3277">
        <v>2</v>
      </c>
      <c r="CM3277">
        <v>0</v>
      </c>
      <c r="CN3277">
        <v>0</v>
      </c>
      <c r="CO3277">
        <v>0</v>
      </c>
      <c r="CP3277">
        <v>0</v>
      </c>
      <c r="CQ3277">
        <v>0</v>
      </c>
      <c r="CR3277">
        <v>0</v>
      </c>
      <c r="CS3277">
        <v>0</v>
      </c>
      <c r="CT3277">
        <v>0</v>
      </c>
      <c r="CU3277">
        <v>63</v>
      </c>
      <c r="CV3277">
        <v>63</v>
      </c>
      <c r="CW3277">
        <v>0</v>
      </c>
      <c r="CX3277">
        <v>0</v>
      </c>
      <c r="CY3277">
        <v>0</v>
      </c>
      <c r="CZ3277">
        <v>0</v>
      </c>
      <c r="DA3277">
        <v>0</v>
      </c>
      <c r="DB3277">
        <v>0</v>
      </c>
      <c r="DC3277">
        <v>0</v>
      </c>
      <c r="DD3277">
        <v>0</v>
      </c>
      <c r="DE3277">
        <v>0</v>
      </c>
      <c r="DF3277">
        <v>0</v>
      </c>
      <c r="DG3277">
        <v>0</v>
      </c>
      <c r="DH3277">
        <v>0</v>
      </c>
      <c r="DI3277">
        <v>0</v>
      </c>
      <c r="DJ3277">
        <v>0</v>
      </c>
      <c r="DK3277">
        <v>0</v>
      </c>
      <c r="DL3277">
        <v>0</v>
      </c>
      <c r="DM3277">
        <v>0</v>
      </c>
      <c r="DN3277">
        <v>0</v>
      </c>
      <c r="DO3277">
        <v>0</v>
      </c>
      <c r="DP3277">
        <v>0</v>
      </c>
      <c r="DQ3277">
        <v>0</v>
      </c>
      <c r="DR3277">
        <v>0</v>
      </c>
      <c r="DS3277">
        <v>3</v>
      </c>
      <c r="DT3277">
        <v>3</v>
      </c>
      <c r="DU3277">
        <v>0</v>
      </c>
      <c r="DV3277">
        <v>0</v>
      </c>
      <c r="DW3277">
        <v>0</v>
      </c>
      <c r="DX3277">
        <v>43</v>
      </c>
      <c r="DY3277">
        <v>3</v>
      </c>
      <c r="DZ3277">
        <v>171.30799999999999</v>
      </c>
      <c r="EA3277">
        <v>118</v>
      </c>
      <c r="EB3277">
        <v>0</v>
      </c>
      <c r="EC3277">
        <v>379.30799999999999</v>
      </c>
      <c r="ED3277" s="6">
        <v>0</v>
      </c>
      <c r="EE3277">
        <v>0</v>
      </c>
      <c r="EF3277">
        <v>3</v>
      </c>
      <c r="EG3277">
        <v>5</v>
      </c>
      <c r="EJ3277" s="40"/>
      <c r="EK3277" t="s">
        <v>489</v>
      </c>
    </row>
    <row r="3278" spans="1:141" x14ac:dyDescent="0.15">
      <c r="A3278" s="48">
        <v>6824</v>
      </c>
      <c r="B3278" s="40">
        <v>1</v>
      </c>
      <c r="C3278">
        <v>43</v>
      </c>
      <c r="D3278" s="2" t="s">
        <v>490</v>
      </c>
      <c r="E3278">
        <v>2</v>
      </c>
      <c r="F3278">
        <v>51</v>
      </c>
      <c r="G3278">
        <v>11</v>
      </c>
      <c r="H3278">
        <v>3</v>
      </c>
      <c r="I3278">
        <v>17</v>
      </c>
      <c r="J3278">
        <v>5</v>
      </c>
      <c r="K3278">
        <v>35</v>
      </c>
      <c r="L3278">
        <v>44</v>
      </c>
      <c r="M3278">
        <v>0</v>
      </c>
      <c r="N3278" s="23">
        <v>1</v>
      </c>
      <c r="O3278">
        <v>0</v>
      </c>
      <c r="P3278" s="8">
        <v>1</v>
      </c>
      <c r="Q3278">
        <v>65</v>
      </c>
      <c r="R3278">
        <v>6</v>
      </c>
      <c r="S3278">
        <v>2</v>
      </c>
      <c r="T3278">
        <v>43</v>
      </c>
      <c r="U3278">
        <v>51</v>
      </c>
      <c r="V3278" s="50">
        <v>2</v>
      </c>
      <c r="W3278" s="50" t="s">
        <v>491</v>
      </c>
      <c r="X3278" s="50">
        <v>1</v>
      </c>
      <c r="Y3278" s="51">
        <v>10.9091</v>
      </c>
      <c r="Z3278" s="51">
        <v>17.579000000000001</v>
      </c>
      <c r="AA3278" s="51">
        <v>4.359</v>
      </c>
      <c r="AB3278" s="51">
        <v>4272.7669999999998</v>
      </c>
      <c r="AC3278">
        <v>220</v>
      </c>
      <c r="AD3278">
        <v>0</v>
      </c>
      <c r="AE3278">
        <v>93</v>
      </c>
      <c r="AF3278" s="6">
        <v>0</v>
      </c>
      <c r="AG3278" s="52">
        <v>5300</v>
      </c>
      <c r="AH3278">
        <v>5300</v>
      </c>
      <c r="AI3278" s="52">
        <v>240</v>
      </c>
      <c r="AJ3278" s="52">
        <v>635</v>
      </c>
      <c r="AK3278" s="6">
        <v>875</v>
      </c>
      <c r="AL3278" s="6">
        <v>0</v>
      </c>
      <c r="AM3278" s="6">
        <v>0</v>
      </c>
      <c r="AN3278" s="52">
        <v>1300</v>
      </c>
      <c r="AO3278" s="5">
        <v>0</v>
      </c>
      <c r="AP3278" s="75" t="s">
        <v>606</v>
      </c>
      <c r="AQ3278" s="13">
        <v>1445.99935</v>
      </c>
      <c r="AR3278" s="13">
        <v>845.99935000000005</v>
      </c>
      <c r="AS3278" s="13">
        <v>700</v>
      </c>
      <c r="AT3278">
        <v>600</v>
      </c>
      <c r="AU3278">
        <v>52</v>
      </c>
      <c r="AV3278">
        <v>0</v>
      </c>
      <c r="AW3278" s="48">
        <v>4</v>
      </c>
      <c r="AX3278">
        <v>8</v>
      </c>
      <c r="AY3278">
        <v>0</v>
      </c>
      <c r="AZ3278">
        <v>2</v>
      </c>
      <c r="BA3278">
        <v>5</v>
      </c>
      <c r="BB3278">
        <v>27</v>
      </c>
      <c r="BC3278">
        <v>0</v>
      </c>
      <c r="BD3278">
        <v>25</v>
      </c>
      <c r="BE3278" s="7">
        <v>1022.06</v>
      </c>
      <c r="BF3278" s="7">
        <v>0</v>
      </c>
      <c r="BG3278" s="7">
        <v>1022.06</v>
      </c>
      <c r="BH3278" s="7">
        <v>862.95</v>
      </c>
      <c r="BI3278">
        <v>35</v>
      </c>
      <c r="BJ3278">
        <v>1150</v>
      </c>
      <c r="BK3278">
        <v>0</v>
      </c>
      <c r="BL3278">
        <v>0</v>
      </c>
      <c r="BM3278">
        <v>20</v>
      </c>
      <c r="BN3278">
        <v>0</v>
      </c>
      <c r="BO3278">
        <v>0</v>
      </c>
      <c r="BP3278">
        <v>0</v>
      </c>
      <c r="BQ3278">
        <v>58</v>
      </c>
      <c r="BR3278" s="9" t="s">
        <v>492</v>
      </c>
      <c r="BS3278">
        <v>4</v>
      </c>
      <c r="BT3278">
        <v>15</v>
      </c>
      <c r="BU3278" s="8">
        <v>0.33</v>
      </c>
      <c r="BV3278" s="64">
        <v>4.95</v>
      </c>
      <c r="BW3278">
        <v>62</v>
      </c>
      <c r="BX3278" s="9" t="s">
        <v>493</v>
      </c>
      <c r="BY3278">
        <v>40</v>
      </c>
      <c r="BZ3278">
        <v>400</v>
      </c>
      <c r="CA3278" s="8">
        <v>1.1100000000000001</v>
      </c>
      <c r="CB3278" s="64">
        <v>444.00000000000006</v>
      </c>
      <c r="CC3278">
        <v>86</v>
      </c>
      <c r="CD3278">
        <v>6</v>
      </c>
      <c r="CE3278">
        <v>8000</v>
      </c>
      <c r="CF3278">
        <v>0</v>
      </c>
      <c r="CG3278">
        <v>0</v>
      </c>
      <c r="CH3278">
        <v>0</v>
      </c>
      <c r="CI3278">
        <v>43002</v>
      </c>
      <c r="CJ3278">
        <v>51003</v>
      </c>
      <c r="CK3278">
        <v>4</v>
      </c>
      <c r="CL3278">
        <v>4</v>
      </c>
      <c r="CM3278">
        <v>0</v>
      </c>
      <c r="CN3278">
        <v>0</v>
      </c>
      <c r="CO3278">
        <v>0</v>
      </c>
      <c r="CP3278">
        <v>0</v>
      </c>
      <c r="CQ3278">
        <v>0</v>
      </c>
      <c r="CR3278">
        <v>0</v>
      </c>
      <c r="CS3278">
        <v>0</v>
      </c>
      <c r="CT3278">
        <v>0</v>
      </c>
      <c r="CU3278">
        <v>40</v>
      </c>
      <c r="CV3278">
        <v>40</v>
      </c>
      <c r="CW3278">
        <v>0</v>
      </c>
      <c r="CX3278">
        <v>0</v>
      </c>
      <c r="CY3278">
        <v>0</v>
      </c>
      <c r="CZ3278">
        <v>0</v>
      </c>
      <c r="DA3278">
        <v>0</v>
      </c>
      <c r="DB3278">
        <v>0</v>
      </c>
      <c r="DC3278">
        <v>0</v>
      </c>
      <c r="DD3278">
        <v>0</v>
      </c>
      <c r="DE3278">
        <v>0</v>
      </c>
      <c r="DF3278">
        <v>0</v>
      </c>
      <c r="DG3278">
        <v>0</v>
      </c>
      <c r="DH3278">
        <v>0</v>
      </c>
      <c r="DI3278">
        <v>0</v>
      </c>
      <c r="DJ3278">
        <v>0</v>
      </c>
      <c r="DK3278">
        <v>0</v>
      </c>
      <c r="DL3278">
        <v>0</v>
      </c>
      <c r="DM3278">
        <v>0</v>
      </c>
      <c r="DN3278">
        <v>0</v>
      </c>
      <c r="DO3278">
        <v>0</v>
      </c>
      <c r="DP3278">
        <v>0</v>
      </c>
      <c r="DQ3278">
        <v>6</v>
      </c>
      <c r="DR3278">
        <v>6</v>
      </c>
      <c r="DS3278">
        <v>0</v>
      </c>
      <c r="DT3278">
        <v>0</v>
      </c>
      <c r="DU3278">
        <v>0</v>
      </c>
      <c r="DV3278">
        <v>0</v>
      </c>
      <c r="DW3278">
        <v>0</v>
      </c>
      <c r="DX3278">
        <v>43</v>
      </c>
      <c r="DY3278">
        <v>3</v>
      </c>
      <c r="DZ3278">
        <v>253.16460000000001</v>
      </c>
      <c r="EA3278">
        <v>85</v>
      </c>
      <c r="EB3278">
        <v>0</v>
      </c>
      <c r="EC3278">
        <v>357.16460000000001</v>
      </c>
      <c r="ED3278" s="6">
        <v>0</v>
      </c>
      <c r="EE3278">
        <v>0</v>
      </c>
      <c r="EF3278">
        <v>2</v>
      </c>
      <c r="EG3278">
        <v>3</v>
      </c>
      <c r="EJ3278" s="40"/>
      <c r="EK3278" t="s">
        <v>2980</v>
      </c>
    </row>
    <row r="3279" spans="1:141" x14ac:dyDescent="0.15">
      <c r="A3279" s="48">
        <v>6825</v>
      </c>
      <c r="B3279" s="40">
        <v>1</v>
      </c>
      <c r="C3279">
        <v>43</v>
      </c>
      <c r="D3279" s="2" t="s">
        <v>444</v>
      </c>
      <c r="E3279">
        <v>2</v>
      </c>
      <c r="F3279">
        <v>51</v>
      </c>
      <c r="G3279">
        <v>11</v>
      </c>
      <c r="H3279">
        <v>3</v>
      </c>
      <c r="I3279">
        <v>25</v>
      </c>
      <c r="J3279">
        <v>1</v>
      </c>
      <c r="K3279">
        <v>51</v>
      </c>
      <c r="L3279">
        <v>35</v>
      </c>
      <c r="M3279">
        <v>0</v>
      </c>
      <c r="N3279" s="23">
        <v>1</v>
      </c>
      <c r="O3279">
        <v>0</v>
      </c>
      <c r="P3279" s="8">
        <v>1</v>
      </c>
      <c r="Q3279">
        <v>67</v>
      </c>
      <c r="R3279">
        <v>3</v>
      </c>
      <c r="S3279">
        <v>2</v>
      </c>
      <c r="T3279">
        <v>43</v>
      </c>
      <c r="U3279">
        <v>51</v>
      </c>
      <c r="V3279" s="50">
        <v>2</v>
      </c>
      <c r="W3279" s="50" t="s">
        <v>2023</v>
      </c>
      <c r="X3279" s="50">
        <v>1</v>
      </c>
      <c r="Y3279" s="51">
        <v>10.9091</v>
      </c>
      <c r="Z3279" s="51">
        <v>17.579000000000001</v>
      </c>
      <c r="AA3279" s="51">
        <v>4.359</v>
      </c>
      <c r="AB3279" s="51">
        <v>2851.94</v>
      </c>
      <c r="AC3279">
        <v>130</v>
      </c>
      <c r="AD3279">
        <v>0</v>
      </c>
      <c r="AE3279">
        <v>130</v>
      </c>
      <c r="AF3279" s="6">
        <v>0</v>
      </c>
      <c r="AG3279" s="52">
        <v>1200</v>
      </c>
      <c r="AH3279">
        <v>1200</v>
      </c>
      <c r="AI3279" s="52">
        <v>30</v>
      </c>
      <c r="AJ3279" s="52">
        <v>225</v>
      </c>
      <c r="AK3279" s="6">
        <v>255</v>
      </c>
      <c r="AL3279" s="6">
        <v>0</v>
      </c>
      <c r="AM3279" s="6">
        <v>0</v>
      </c>
      <c r="AN3279" s="52">
        <v>400</v>
      </c>
      <c r="AO3279" s="5">
        <v>0</v>
      </c>
      <c r="AP3279" s="75" t="s">
        <v>494</v>
      </c>
      <c r="AQ3279" s="13">
        <v>465.89350000000002</v>
      </c>
      <c r="AR3279" s="13">
        <v>465.89350000000002</v>
      </c>
      <c r="AS3279" s="13">
        <v>400</v>
      </c>
      <c r="AT3279">
        <v>0</v>
      </c>
      <c r="AU3279">
        <v>0</v>
      </c>
      <c r="AV3279">
        <v>0</v>
      </c>
      <c r="AW3279" s="48">
        <v>4</v>
      </c>
      <c r="AX3279">
        <v>4</v>
      </c>
      <c r="AY3279">
        <v>0</v>
      </c>
      <c r="AZ3279">
        <v>0</v>
      </c>
      <c r="BA3279">
        <v>4</v>
      </c>
      <c r="BB3279">
        <v>0</v>
      </c>
      <c r="BC3279">
        <v>0</v>
      </c>
      <c r="BD3279">
        <v>6</v>
      </c>
      <c r="BE3279" s="7">
        <v>314.91999999999996</v>
      </c>
      <c r="BF3279" s="7">
        <v>0</v>
      </c>
      <c r="BG3279" s="7">
        <v>314.91999999999996</v>
      </c>
      <c r="BH3279" s="7">
        <v>216.9</v>
      </c>
      <c r="BI3279">
        <v>15</v>
      </c>
      <c r="BJ3279">
        <v>310</v>
      </c>
      <c r="BK3279">
        <v>0</v>
      </c>
      <c r="BL3279">
        <v>0</v>
      </c>
      <c r="BM3279">
        <v>12</v>
      </c>
      <c r="BN3279">
        <v>0</v>
      </c>
      <c r="BO3279">
        <v>0</v>
      </c>
      <c r="BP3279">
        <v>0</v>
      </c>
      <c r="BQ3279">
        <v>58</v>
      </c>
      <c r="BR3279" s="9" t="s">
        <v>495</v>
      </c>
      <c r="BS3279">
        <v>14</v>
      </c>
      <c r="BT3279">
        <v>50</v>
      </c>
      <c r="BU3279" s="8">
        <v>0.33</v>
      </c>
      <c r="BV3279" s="64">
        <v>16.5</v>
      </c>
      <c r="BW3279">
        <v>62</v>
      </c>
      <c r="BX3279" s="9" t="s">
        <v>496</v>
      </c>
      <c r="BY3279">
        <v>14</v>
      </c>
      <c r="BZ3279">
        <v>80</v>
      </c>
      <c r="CA3279" s="8">
        <v>1.1100000000000001</v>
      </c>
      <c r="CB3279" s="64">
        <v>88.800000000000011</v>
      </c>
      <c r="CC3279">
        <v>86</v>
      </c>
      <c r="CD3279">
        <v>2</v>
      </c>
      <c r="CE3279">
        <v>2000</v>
      </c>
      <c r="CF3279">
        <v>88</v>
      </c>
      <c r="CG3279">
        <v>4</v>
      </c>
      <c r="CH3279">
        <v>500</v>
      </c>
      <c r="CI3279">
        <v>43002</v>
      </c>
      <c r="CJ3279">
        <v>51003</v>
      </c>
      <c r="CK3279">
        <v>14</v>
      </c>
      <c r="CL3279">
        <v>14</v>
      </c>
      <c r="CM3279">
        <v>0</v>
      </c>
      <c r="CN3279">
        <v>0</v>
      </c>
      <c r="CO3279">
        <v>0</v>
      </c>
      <c r="CP3279">
        <v>0</v>
      </c>
      <c r="CQ3279">
        <v>0</v>
      </c>
      <c r="CR3279">
        <v>0</v>
      </c>
      <c r="CS3279">
        <v>0</v>
      </c>
      <c r="CT3279">
        <v>0</v>
      </c>
      <c r="CU3279">
        <v>14</v>
      </c>
      <c r="CV3279">
        <v>14</v>
      </c>
      <c r="CW3279">
        <v>0</v>
      </c>
      <c r="CX3279">
        <v>0</v>
      </c>
      <c r="CY3279">
        <v>0</v>
      </c>
      <c r="CZ3279">
        <v>0</v>
      </c>
      <c r="DA3279">
        <v>0</v>
      </c>
      <c r="DB3279">
        <v>0</v>
      </c>
      <c r="DC3279">
        <v>0</v>
      </c>
      <c r="DD3279">
        <v>0</v>
      </c>
      <c r="DE3279">
        <v>0</v>
      </c>
      <c r="DF3279">
        <v>0</v>
      </c>
      <c r="DG3279">
        <v>0</v>
      </c>
      <c r="DH3279">
        <v>0</v>
      </c>
      <c r="DI3279">
        <v>0</v>
      </c>
      <c r="DJ3279">
        <v>0</v>
      </c>
      <c r="DK3279">
        <v>0</v>
      </c>
      <c r="DL3279">
        <v>0</v>
      </c>
      <c r="DM3279">
        <v>0</v>
      </c>
      <c r="DN3279">
        <v>0</v>
      </c>
      <c r="DO3279">
        <v>0</v>
      </c>
      <c r="DP3279">
        <v>0</v>
      </c>
      <c r="DQ3279">
        <v>2</v>
      </c>
      <c r="DR3279">
        <v>2</v>
      </c>
      <c r="DS3279">
        <v>4</v>
      </c>
      <c r="DT3279">
        <v>4</v>
      </c>
      <c r="DU3279">
        <v>0</v>
      </c>
      <c r="DV3279">
        <v>0</v>
      </c>
      <c r="DW3279">
        <v>0</v>
      </c>
      <c r="DX3279">
        <v>43</v>
      </c>
      <c r="DY3279">
        <v>3</v>
      </c>
      <c r="DZ3279">
        <v>0</v>
      </c>
      <c r="EA3279">
        <v>49</v>
      </c>
      <c r="EB3279">
        <v>0</v>
      </c>
      <c r="EC3279">
        <v>104</v>
      </c>
      <c r="ED3279" s="6">
        <v>0</v>
      </c>
      <c r="EE3279">
        <v>0</v>
      </c>
      <c r="EF3279">
        <v>1</v>
      </c>
      <c r="EG3279">
        <v>1</v>
      </c>
      <c r="EJ3279" s="40"/>
      <c r="EK3279" t="s">
        <v>497</v>
      </c>
    </row>
    <row r="3280" spans="1:141" x14ac:dyDescent="0.15">
      <c r="A3280" s="48">
        <v>6826</v>
      </c>
      <c r="B3280" s="40">
        <v>1</v>
      </c>
      <c r="C3280">
        <v>43</v>
      </c>
      <c r="D3280" s="2" t="s">
        <v>498</v>
      </c>
      <c r="E3280">
        <v>2</v>
      </c>
      <c r="F3280">
        <v>51</v>
      </c>
      <c r="G3280">
        <v>11</v>
      </c>
      <c r="H3280">
        <v>3</v>
      </c>
      <c r="I3280">
        <v>25</v>
      </c>
      <c r="J3280">
        <v>2</v>
      </c>
      <c r="K3280">
        <v>51</v>
      </c>
      <c r="L3280">
        <v>38</v>
      </c>
      <c r="M3280">
        <v>0</v>
      </c>
      <c r="N3280" s="23">
        <v>1</v>
      </c>
      <c r="O3280">
        <v>0</v>
      </c>
      <c r="P3280" s="8">
        <v>1</v>
      </c>
      <c r="Q3280">
        <v>48</v>
      </c>
      <c r="R3280">
        <v>8</v>
      </c>
      <c r="S3280">
        <v>1</v>
      </c>
      <c r="T3280">
        <v>43</v>
      </c>
      <c r="U3280">
        <v>51</v>
      </c>
      <c r="V3280" s="50">
        <v>2</v>
      </c>
      <c r="W3280" s="50" t="s">
        <v>499</v>
      </c>
      <c r="X3280" s="50">
        <v>1</v>
      </c>
      <c r="Y3280" s="51">
        <v>10.9091</v>
      </c>
      <c r="Z3280" s="51">
        <v>17.579000000000001</v>
      </c>
      <c r="AA3280" s="51">
        <v>4.359</v>
      </c>
      <c r="AB3280" s="51">
        <v>6005.4350000000004</v>
      </c>
      <c r="AC3280">
        <v>235</v>
      </c>
      <c r="AD3280">
        <v>0</v>
      </c>
      <c r="AE3280">
        <v>430</v>
      </c>
      <c r="AF3280" s="6">
        <v>0</v>
      </c>
      <c r="AG3280" s="52">
        <v>3000</v>
      </c>
      <c r="AH3280">
        <v>3000</v>
      </c>
      <c r="AI3280" s="52">
        <v>100</v>
      </c>
      <c r="AJ3280" s="52">
        <v>150</v>
      </c>
      <c r="AK3280" s="6">
        <v>250</v>
      </c>
      <c r="AL3280" s="6">
        <v>0</v>
      </c>
      <c r="AM3280" s="6">
        <v>100</v>
      </c>
      <c r="AN3280" s="52">
        <v>1000</v>
      </c>
      <c r="AO3280" s="5">
        <v>0</v>
      </c>
      <c r="AP3280" s="75" t="s">
        <v>500</v>
      </c>
      <c r="AQ3280" s="13">
        <v>1128.9185</v>
      </c>
      <c r="AR3280" s="13">
        <v>623.91849999999999</v>
      </c>
      <c r="AS3280" s="13">
        <v>495</v>
      </c>
      <c r="AT3280">
        <v>405</v>
      </c>
      <c r="AU3280">
        <v>52</v>
      </c>
      <c r="AV3280">
        <v>0</v>
      </c>
      <c r="AW3280" s="48">
        <v>4</v>
      </c>
      <c r="AX3280">
        <v>5</v>
      </c>
      <c r="AY3280">
        <v>0</v>
      </c>
      <c r="AZ3280">
        <v>2</v>
      </c>
      <c r="BA3280">
        <v>5</v>
      </c>
      <c r="BB3280">
        <v>7</v>
      </c>
      <c r="BC3280">
        <v>7</v>
      </c>
      <c r="BD3280">
        <v>25</v>
      </c>
      <c r="BE3280" s="7">
        <v>571.52</v>
      </c>
      <c r="BF3280" s="7">
        <v>0</v>
      </c>
      <c r="BG3280" s="7">
        <v>571.52</v>
      </c>
      <c r="BH3280" s="7">
        <v>252</v>
      </c>
      <c r="BI3280">
        <v>40</v>
      </c>
      <c r="BJ3280">
        <v>300</v>
      </c>
      <c r="BK3280">
        <v>0</v>
      </c>
      <c r="BL3280">
        <v>0</v>
      </c>
      <c r="BM3280">
        <v>30</v>
      </c>
      <c r="BN3280">
        <v>0</v>
      </c>
      <c r="BO3280">
        <v>0</v>
      </c>
      <c r="BP3280">
        <v>0</v>
      </c>
      <c r="BQ3280">
        <v>58</v>
      </c>
      <c r="BR3280" s="9" t="s">
        <v>501</v>
      </c>
      <c r="BS3280">
        <v>30</v>
      </c>
      <c r="BT3280">
        <v>100</v>
      </c>
      <c r="BU3280" s="8">
        <v>0.33</v>
      </c>
      <c r="BV3280" s="64">
        <v>33</v>
      </c>
      <c r="BW3280">
        <v>62</v>
      </c>
      <c r="BX3280" s="9" t="s">
        <v>502</v>
      </c>
      <c r="BY3280">
        <v>50</v>
      </c>
      <c r="BZ3280">
        <v>100</v>
      </c>
      <c r="CA3280" s="8">
        <v>1.1100000000000001</v>
      </c>
      <c r="CB3280" s="64">
        <v>111.00000000000001</v>
      </c>
      <c r="CC3280">
        <v>86</v>
      </c>
      <c r="CD3280">
        <v>10</v>
      </c>
      <c r="CE3280">
        <v>9300</v>
      </c>
      <c r="CF3280">
        <v>88</v>
      </c>
      <c r="CG3280">
        <v>1</v>
      </c>
      <c r="CH3280">
        <v>90</v>
      </c>
      <c r="CI3280">
        <v>43002</v>
      </c>
      <c r="CJ3280">
        <v>51003</v>
      </c>
      <c r="CK3280">
        <v>30</v>
      </c>
      <c r="CL3280">
        <v>30</v>
      </c>
      <c r="CM3280">
        <v>0</v>
      </c>
      <c r="CN3280">
        <v>0</v>
      </c>
      <c r="CO3280">
        <v>0</v>
      </c>
      <c r="CP3280">
        <v>0</v>
      </c>
      <c r="CQ3280">
        <v>0</v>
      </c>
      <c r="CR3280">
        <v>0</v>
      </c>
      <c r="CS3280">
        <v>0</v>
      </c>
      <c r="CT3280">
        <v>0</v>
      </c>
      <c r="CU3280">
        <v>50</v>
      </c>
      <c r="CV3280">
        <v>50</v>
      </c>
      <c r="CW3280">
        <v>0</v>
      </c>
      <c r="CX3280">
        <v>0</v>
      </c>
      <c r="CY3280">
        <v>0</v>
      </c>
      <c r="CZ3280">
        <v>0</v>
      </c>
      <c r="DA3280">
        <v>0</v>
      </c>
      <c r="DB3280">
        <v>0</v>
      </c>
      <c r="DC3280">
        <v>0</v>
      </c>
      <c r="DD3280">
        <v>0</v>
      </c>
      <c r="DE3280">
        <v>0</v>
      </c>
      <c r="DF3280">
        <v>0</v>
      </c>
      <c r="DG3280">
        <v>0</v>
      </c>
      <c r="DH3280">
        <v>0</v>
      </c>
      <c r="DI3280">
        <v>0</v>
      </c>
      <c r="DJ3280">
        <v>0</v>
      </c>
      <c r="DK3280">
        <v>0</v>
      </c>
      <c r="DL3280">
        <v>0</v>
      </c>
      <c r="DM3280">
        <v>0</v>
      </c>
      <c r="DN3280">
        <v>0</v>
      </c>
      <c r="DO3280">
        <v>0</v>
      </c>
      <c r="DP3280">
        <v>0</v>
      </c>
      <c r="DQ3280">
        <v>10</v>
      </c>
      <c r="DR3280">
        <v>10</v>
      </c>
      <c r="DS3280">
        <v>1</v>
      </c>
      <c r="DT3280">
        <v>1</v>
      </c>
      <c r="DU3280">
        <v>0</v>
      </c>
      <c r="DV3280">
        <v>0</v>
      </c>
      <c r="DW3280">
        <v>0</v>
      </c>
      <c r="DX3280">
        <v>43</v>
      </c>
      <c r="DY3280">
        <v>3</v>
      </c>
      <c r="DZ3280">
        <v>170.8861</v>
      </c>
      <c r="EA3280">
        <v>131</v>
      </c>
      <c r="EB3280">
        <v>0</v>
      </c>
      <c r="EC3280">
        <v>222.8861</v>
      </c>
      <c r="ED3280" s="6">
        <v>0</v>
      </c>
      <c r="EE3280">
        <v>0</v>
      </c>
      <c r="EF3280">
        <v>3</v>
      </c>
      <c r="EG3280">
        <v>5</v>
      </c>
      <c r="EJ3280" s="40"/>
      <c r="EK3280" t="s">
        <v>503</v>
      </c>
    </row>
    <row r="3281" spans="1:141" x14ac:dyDescent="0.15">
      <c r="A3281" s="48">
        <v>6827</v>
      </c>
      <c r="B3281" s="40">
        <v>1</v>
      </c>
      <c r="C3281">
        <v>43</v>
      </c>
      <c r="D3281" s="2" t="s">
        <v>504</v>
      </c>
      <c r="E3281">
        <v>2</v>
      </c>
      <c r="F3281">
        <v>51</v>
      </c>
      <c r="G3281">
        <v>11</v>
      </c>
      <c r="H3281">
        <v>3</v>
      </c>
      <c r="I3281">
        <v>25</v>
      </c>
      <c r="J3281">
        <v>3</v>
      </c>
      <c r="K3281">
        <v>51</v>
      </c>
      <c r="L3281">
        <v>46</v>
      </c>
      <c r="M3281">
        <v>1</v>
      </c>
      <c r="N3281" s="23">
        <v>1</v>
      </c>
      <c r="O3281">
        <v>0</v>
      </c>
      <c r="P3281" s="8">
        <v>1</v>
      </c>
      <c r="Q3281">
        <v>43</v>
      </c>
      <c r="R3281">
        <v>5</v>
      </c>
      <c r="S3281">
        <v>0</v>
      </c>
      <c r="T3281">
        <v>43</v>
      </c>
      <c r="U3281">
        <v>51</v>
      </c>
      <c r="V3281" s="50">
        <v>2</v>
      </c>
      <c r="W3281" s="50" t="s">
        <v>3310</v>
      </c>
      <c r="X3281" s="50">
        <v>1</v>
      </c>
      <c r="Y3281" s="51">
        <v>10.9091</v>
      </c>
      <c r="Z3281" s="51">
        <v>17.579000000000001</v>
      </c>
      <c r="AA3281" s="51">
        <v>4.359</v>
      </c>
      <c r="AB3281" s="51">
        <v>5484.5</v>
      </c>
      <c r="AC3281">
        <v>250</v>
      </c>
      <c r="AD3281">
        <v>0</v>
      </c>
      <c r="AE3281">
        <v>250</v>
      </c>
      <c r="AF3281" s="6">
        <v>0</v>
      </c>
      <c r="AG3281" s="52">
        <v>3000</v>
      </c>
      <c r="AH3281">
        <v>3000</v>
      </c>
      <c r="AI3281" s="52">
        <v>100</v>
      </c>
      <c r="AJ3281" s="52">
        <v>600</v>
      </c>
      <c r="AK3281" s="6">
        <v>700</v>
      </c>
      <c r="AL3281" s="6">
        <v>0</v>
      </c>
      <c r="AM3281" s="6">
        <v>65</v>
      </c>
      <c r="AN3281" s="52">
        <v>1000</v>
      </c>
      <c r="AO3281" s="5">
        <v>59.25</v>
      </c>
      <c r="AP3281" s="75" t="s">
        <v>472</v>
      </c>
      <c r="AQ3281" s="13">
        <v>1157.1875</v>
      </c>
      <c r="AR3281" s="13">
        <v>742.1875</v>
      </c>
      <c r="AS3281" s="13">
        <v>585</v>
      </c>
      <c r="AT3281">
        <v>350</v>
      </c>
      <c r="AU3281">
        <v>0</v>
      </c>
      <c r="AV3281">
        <v>0</v>
      </c>
      <c r="AW3281" s="48">
        <v>4</v>
      </c>
      <c r="AX3281">
        <v>3</v>
      </c>
      <c r="AY3281">
        <v>1</v>
      </c>
      <c r="AZ3281">
        <v>3</v>
      </c>
      <c r="BA3281">
        <v>6</v>
      </c>
      <c r="BB3281">
        <v>0</v>
      </c>
      <c r="BC3281">
        <v>18</v>
      </c>
      <c r="BD3281">
        <v>22</v>
      </c>
      <c r="BE3281" s="7">
        <v>449.81000000000006</v>
      </c>
      <c r="BF3281" s="7">
        <v>150.18999999999994</v>
      </c>
      <c r="BG3281" s="7">
        <v>600</v>
      </c>
      <c r="BH3281" s="7">
        <v>1059.25</v>
      </c>
      <c r="BI3281">
        <v>10</v>
      </c>
      <c r="BJ3281">
        <v>500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62</v>
      </c>
      <c r="BR3281" s="9" t="s">
        <v>493</v>
      </c>
      <c r="BS3281">
        <v>20</v>
      </c>
      <c r="BT3281">
        <v>325</v>
      </c>
      <c r="BU3281" s="8">
        <v>1.1100000000000001</v>
      </c>
      <c r="BV3281" s="64">
        <v>360.75000000000006</v>
      </c>
      <c r="BW3281">
        <v>86</v>
      </c>
      <c r="BX3281" s="9" t="s">
        <v>1099</v>
      </c>
      <c r="BY3281">
        <v>6</v>
      </c>
      <c r="BZ3281">
        <v>8500</v>
      </c>
      <c r="CA3281" s="8">
        <v>6.0999999999999999E-2</v>
      </c>
      <c r="CB3281" s="8">
        <v>518.5</v>
      </c>
      <c r="CC3281">
        <v>88</v>
      </c>
      <c r="CD3281">
        <v>12</v>
      </c>
      <c r="CE3281">
        <v>2000</v>
      </c>
      <c r="CF3281">
        <v>0</v>
      </c>
      <c r="CG3281">
        <v>0</v>
      </c>
      <c r="CH3281">
        <v>0</v>
      </c>
      <c r="CI3281">
        <v>43002</v>
      </c>
      <c r="CJ3281">
        <v>51003</v>
      </c>
      <c r="CK3281">
        <v>0</v>
      </c>
      <c r="CL3281">
        <v>0</v>
      </c>
      <c r="CM3281">
        <v>0</v>
      </c>
      <c r="CN3281">
        <v>0</v>
      </c>
      <c r="CO3281">
        <v>0</v>
      </c>
      <c r="CP3281">
        <v>0</v>
      </c>
      <c r="CQ3281">
        <v>0</v>
      </c>
      <c r="CR3281">
        <v>0</v>
      </c>
      <c r="CS3281">
        <v>0</v>
      </c>
      <c r="CT3281">
        <v>0</v>
      </c>
      <c r="CU3281">
        <v>20</v>
      </c>
      <c r="CV3281">
        <v>20</v>
      </c>
      <c r="CW3281">
        <v>0</v>
      </c>
      <c r="CX3281">
        <v>0</v>
      </c>
      <c r="CY3281">
        <v>0</v>
      </c>
      <c r="CZ3281">
        <v>0</v>
      </c>
      <c r="DA3281">
        <v>0</v>
      </c>
      <c r="DB3281">
        <v>0</v>
      </c>
      <c r="DC3281">
        <v>0</v>
      </c>
      <c r="DD3281">
        <v>0</v>
      </c>
      <c r="DE3281">
        <v>0</v>
      </c>
      <c r="DF3281">
        <v>0</v>
      </c>
      <c r="DG3281">
        <v>0</v>
      </c>
      <c r="DH3281">
        <v>0</v>
      </c>
      <c r="DI3281">
        <v>0</v>
      </c>
      <c r="DJ3281">
        <v>0</v>
      </c>
      <c r="DK3281">
        <v>0</v>
      </c>
      <c r="DL3281">
        <v>0</v>
      </c>
      <c r="DM3281">
        <v>0</v>
      </c>
      <c r="DN3281">
        <v>0</v>
      </c>
      <c r="DO3281">
        <v>0</v>
      </c>
      <c r="DP3281">
        <v>0</v>
      </c>
      <c r="DQ3281">
        <v>6</v>
      </c>
      <c r="DR3281">
        <v>6</v>
      </c>
      <c r="DS3281">
        <v>12</v>
      </c>
      <c r="DT3281">
        <v>12</v>
      </c>
      <c r="DU3281">
        <v>0</v>
      </c>
      <c r="DV3281">
        <v>0</v>
      </c>
      <c r="DW3281">
        <v>0</v>
      </c>
      <c r="DX3281">
        <v>43</v>
      </c>
      <c r="DY3281">
        <v>3</v>
      </c>
      <c r="DZ3281">
        <v>147.67930000000001</v>
      </c>
      <c r="EA3281">
        <v>48</v>
      </c>
      <c r="EB3281">
        <v>0</v>
      </c>
      <c r="EC3281">
        <v>147.67930000000001</v>
      </c>
      <c r="ED3281" s="6">
        <v>0</v>
      </c>
      <c r="EE3281">
        <v>0</v>
      </c>
      <c r="EF3281">
        <v>1</v>
      </c>
      <c r="EG3281">
        <v>2</v>
      </c>
      <c r="EJ3281" s="40"/>
      <c r="EK3281" t="s">
        <v>2980</v>
      </c>
    </row>
    <row r="3282" spans="1:141" x14ac:dyDescent="0.15">
      <c r="A3282" s="48">
        <v>6828</v>
      </c>
      <c r="B3282" s="40">
        <v>1</v>
      </c>
      <c r="C3282">
        <v>43</v>
      </c>
      <c r="D3282" s="2" t="s">
        <v>444</v>
      </c>
      <c r="E3282">
        <v>2</v>
      </c>
      <c r="F3282">
        <v>51</v>
      </c>
      <c r="G3282">
        <v>11</v>
      </c>
      <c r="H3282">
        <v>4</v>
      </c>
      <c r="I3282">
        <v>4</v>
      </c>
      <c r="J3282">
        <v>1</v>
      </c>
      <c r="K3282">
        <v>8</v>
      </c>
      <c r="L3282">
        <v>27</v>
      </c>
      <c r="M3282">
        <v>0</v>
      </c>
      <c r="N3282" s="23">
        <v>1</v>
      </c>
      <c r="O3282">
        <v>0</v>
      </c>
      <c r="P3282" s="8">
        <v>1</v>
      </c>
      <c r="Q3282">
        <v>55</v>
      </c>
      <c r="R3282">
        <v>5</v>
      </c>
      <c r="S3282">
        <v>1</v>
      </c>
      <c r="T3282">
        <v>43</v>
      </c>
      <c r="U3282">
        <v>51</v>
      </c>
      <c r="V3282" s="50">
        <v>2</v>
      </c>
      <c r="W3282" s="50" t="s">
        <v>2023</v>
      </c>
      <c r="X3282" s="50">
        <v>1</v>
      </c>
      <c r="Y3282" s="51">
        <v>10.9091</v>
      </c>
      <c r="Z3282" s="51">
        <v>17.579000000000001</v>
      </c>
      <c r="AA3282" s="51">
        <v>4.359</v>
      </c>
      <c r="AB3282" s="51">
        <v>5731.3949999999995</v>
      </c>
      <c r="AC3282">
        <v>300</v>
      </c>
      <c r="AD3282">
        <v>10</v>
      </c>
      <c r="AE3282">
        <v>95</v>
      </c>
      <c r="AF3282" s="6">
        <v>0</v>
      </c>
      <c r="AG3282" s="52">
        <v>5000</v>
      </c>
      <c r="AH3282">
        <v>5000</v>
      </c>
      <c r="AI3282" s="52">
        <v>400</v>
      </c>
      <c r="AJ3282" s="52">
        <v>1000</v>
      </c>
      <c r="AK3282" s="6">
        <v>1400</v>
      </c>
      <c r="AL3282" s="6">
        <v>0</v>
      </c>
      <c r="AM3282" s="6">
        <v>0</v>
      </c>
      <c r="AN3282" s="52">
        <v>800</v>
      </c>
      <c r="AO3282" s="5">
        <v>0</v>
      </c>
      <c r="AP3282" s="75" t="s">
        <v>2024</v>
      </c>
      <c r="AQ3282" s="13">
        <v>1023.68475</v>
      </c>
      <c r="AR3282" s="13">
        <v>573.68475000000001</v>
      </c>
      <c r="AS3282" s="13">
        <v>350</v>
      </c>
      <c r="AT3282">
        <v>450</v>
      </c>
      <c r="AU3282">
        <v>50</v>
      </c>
      <c r="AV3282">
        <v>0</v>
      </c>
      <c r="AW3282" s="48">
        <v>4</v>
      </c>
      <c r="AX3282">
        <v>16</v>
      </c>
      <c r="AY3282">
        <v>0</v>
      </c>
      <c r="AZ3282">
        <v>0</v>
      </c>
      <c r="BA3282">
        <v>3</v>
      </c>
      <c r="BB3282">
        <v>60</v>
      </c>
      <c r="BC3282">
        <v>30</v>
      </c>
      <c r="BD3282">
        <v>20</v>
      </c>
      <c r="BE3282" s="7">
        <v>1952.31</v>
      </c>
      <c r="BF3282" s="7">
        <v>0</v>
      </c>
      <c r="BG3282" s="7">
        <v>1952.31</v>
      </c>
      <c r="BH3282" s="7">
        <v>574.5</v>
      </c>
      <c r="BI3282">
        <v>40</v>
      </c>
      <c r="BJ3282">
        <v>750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58</v>
      </c>
      <c r="BR3282" s="9" t="s">
        <v>2189</v>
      </c>
      <c r="BS3282">
        <v>20</v>
      </c>
      <c r="BT3282">
        <v>250</v>
      </c>
      <c r="BU3282" s="8">
        <v>0.33</v>
      </c>
      <c r="BV3282" s="64">
        <v>82.5</v>
      </c>
      <c r="BW3282">
        <v>62</v>
      </c>
      <c r="BX3282" s="9" t="s">
        <v>2190</v>
      </c>
      <c r="BY3282">
        <v>50</v>
      </c>
      <c r="BZ3282">
        <v>200</v>
      </c>
      <c r="CA3282" s="8">
        <v>1.1100000000000001</v>
      </c>
      <c r="CB3282" s="64">
        <v>222.00000000000003</v>
      </c>
      <c r="CC3282">
        <v>86</v>
      </c>
      <c r="CD3282">
        <v>4</v>
      </c>
      <c r="CE3282">
        <v>3500</v>
      </c>
      <c r="CF3282">
        <v>88</v>
      </c>
      <c r="CG3282">
        <v>10</v>
      </c>
      <c r="CH3282">
        <v>300</v>
      </c>
      <c r="CI3282">
        <v>43002</v>
      </c>
      <c r="CJ3282">
        <v>51003</v>
      </c>
      <c r="CK3282">
        <v>20</v>
      </c>
      <c r="CL3282">
        <v>20</v>
      </c>
      <c r="CM3282">
        <v>0</v>
      </c>
      <c r="CN3282">
        <v>0</v>
      </c>
      <c r="CO3282">
        <v>0</v>
      </c>
      <c r="CP3282">
        <v>0</v>
      </c>
      <c r="CQ3282">
        <v>0</v>
      </c>
      <c r="CR3282">
        <v>0</v>
      </c>
      <c r="CS3282">
        <v>0</v>
      </c>
      <c r="CT3282">
        <v>0</v>
      </c>
      <c r="CU3282">
        <v>50</v>
      </c>
      <c r="CV3282">
        <v>50</v>
      </c>
      <c r="CW3282">
        <v>0</v>
      </c>
      <c r="CX3282">
        <v>0</v>
      </c>
      <c r="CY3282">
        <v>0</v>
      </c>
      <c r="CZ3282">
        <v>0</v>
      </c>
      <c r="DA3282">
        <v>0</v>
      </c>
      <c r="DB3282">
        <v>0</v>
      </c>
      <c r="DC3282">
        <v>0</v>
      </c>
      <c r="DD3282">
        <v>0</v>
      </c>
      <c r="DE3282">
        <v>0</v>
      </c>
      <c r="DF3282">
        <v>0</v>
      </c>
      <c r="DG3282">
        <v>0</v>
      </c>
      <c r="DH3282">
        <v>0</v>
      </c>
      <c r="DI3282">
        <v>0</v>
      </c>
      <c r="DJ3282">
        <v>0</v>
      </c>
      <c r="DK3282">
        <v>0</v>
      </c>
      <c r="DL3282">
        <v>0</v>
      </c>
      <c r="DM3282">
        <v>0</v>
      </c>
      <c r="DN3282">
        <v>0</v>
      </c>
      <c r="DO3282">
        <v>0</v>
      </c>
      <c r="DP3282">
        <v>0</v>
      </c>
      <c r="DQ3282">
        <v>4</v>
      </c>
      <c r="DR3282">
        <v>4</v>
      </c>
      <c r="DS3282">
        <v>10</v>
      </c>
      <c r="DT3282">
        <v>10</v>
      </c>
      <c r="DU3282">
        <v>0</v>
      </c>
      <c r="DV3282">
        <v>0</v>
      </c>
      <c r="DW3282">
        <v>0</v>
      </c>
      <c r="DX3282">
        <v>43</v>
      </c>
      <c r="DY3282">
        <v>3</v>
      </c>
      <c r="DZ3282">
        <v>189.8734</v>
      </c>
      <c r="EA3282">
        <v>124</v>
      </c>
      <c r="EB3282">
        <v>0</v>
      </c>
      <c r="EC3282">
        <v>241.8734</v>
      </c>
      <c r="ED3282" s="6">
        <v>0</v>
      </c>
      <c r="EE3282">
        <v>0</v>
      </c>
      <c r="EF3282">
        <v>3</v>
      </c>
      <c r="EG3282">
        <v>5</v>
      </c>
      <c r="EJ3282" s="40"/>
      <c r="EK3282" t="s">
        <v>2980</v>
      </c>
    </row>
    <row r="3283" spans="1:141" x14ac:dyDescent="0.15">
      <c r="A3283" s="48">
        <v>6829</v>
      </c>
      <c r="B3283" s="40">
        <v>1</v>
      </c>
      <c r="C3283">
        <v>43</v>
      </c>
      <c r="D3283" s="2" t="s">
        <v>444</v>
      </c>
      <c r="E3283">
        <v>2</v>
      </c>
      <c r="F3283">
        <v>51</v>
      </c>
      <c r="G3283">
        <v>11</v>
      </c>
      <c r="H3283">
        <v>4</v>
      </c>
      <c r="I3283">
        <v>4</v>
      </c>
      <c r="J3283">
        <v>2</v>
      </c>
      <c r="K3283">
        <v>9</v>
      </c>
      <c r="L3283">
        <v>42</v>
      </c>
      <c r="M3283">
        <v>0</v>
      </c>
      <c r="N3283" s="23">
        <v>1</v>
      </c>
      <c r="O3283">
        <v>0</v>
      </c>
      <c r="P3283" s="8">
        <v>1</v>
      </c>
      <c r="Q3283">
        <v>33</v>
      </c>
      <c r="R3283">
        <v>4</v>
      </c>
      <c r="S3283">
        <v>2</v>
      </c>
      <c r="T3283">
        <v>43</v>
      </c>
      <c r="U3283">
        <v>51</v>
      </c>
      <c r="V3283" s="50">
        <v>2</v>
      </c>
      <c r="W3283" s="50" t="s">
        <v>2023</v>
      </c>
      <c r="X3283" s="50">
        <v>1</v>
      </c>
      <c r="Y3283" s="51">
        <v>10.9091</v>
      </c>
      <c r="Z3283" s="51">
        <v>17.579000000000001</v>
      </c>
      <c r="AA3283" s="51">
        <v>4.359</v>
      </c>
      <c r="AB3283" s="51">
        <v>1593.0419999999999</v>
      </c>
      <c r="AC3283">
        <v>75</v>
      </c>
      <c r="AD3283">
        <v>14</v>
      </c>
      <c r="AE3283">
        <v>49</v>
      </c>
      <c r="AF3283" s="6">
        <v>0</v>
      </c>
      <c r="AG3283" s="52">
        <v>1500</v>
      </c>
      <c r="AH3283">
        <v>1500</v>
      </c>
      <c r="AI3283" s="52">
        <v>50</v>
      </c>
      <c r="AJ3283" s="52">
        <v>200</v>
      </c>
      <c r="AK3283" s="6">
        <v>250</v>
      </c>
      <c r="AL3283" s="6">
        <v>10</v>
      </c>
      <c r="AM3283" s="6">
        <v>50</v>
      </c>
      <c r="AN3283" s="52">
        <v>500</v>
      </c>
      <c r="AO3283" s="5">
        <v>0</v>
      </c>
      <c r="AP3283" s="75" t="s">
        <v>2024</v>
      </c>
      <c r="AQ3283" s="13">
        <v>550.08085000000005</v>
      </c>
      <c r="AR3283" s="13">
        <v>440.08085000000005</v>
      </c>
      <c r="AS3283" s="13">
        <v>390</v>
      </c>
      <c r="AT3283">
        <v>60</v>
      </c>
      <c r="AU3283">
        <v>50</v>
      </c>
      <c r="AV3283">
        <v>0</v>
      </c>
      <c r="AW3283" s="48">
        <v>4</v>
      </c>
      <c r="AX3283">
        <v>2</v>
      </c>
      <c r="AY3283">
        <v>0</v>
      </c>
      <c r="AZ3283">
        <v>0</v>
      </c>
      <c r="BA3283">
        <v>3</v>
      </c>
      <c r="BB3283">
        <v>0</v>
      </c>
      <c r="BC3283">
        <v>0</v>
      </c>
      <c r="BD3283">
        <v>10</v>
      </c>
      <c r="BE3283" s="7">
        <v>201.27</v>
      </c>
      <c r="BF3283" s="7">
        <v>0</v>
      </c>
      <c r="BG3283" s="7">
        <v>201.27</v>
      </c>
      <c r="BH3283" s="7">
        <v>394.2</v>
      </c>
      <c r="BI3283">
        <v>18</v>
      </c>
      <c r="BJ3283">
        <v>750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58</v>
      </c>
      <c r="BR3283" s="9" t="s">
        <v>2189</v>
      </c>
      <c r="BS3283">
        <v>4</v>
      </c>
      <c r="BT3283">
        <v>40</v>
      </c>
      <c r="BU3283" s="8">
        <v>0.33</v>
      </c>
      <c r="BV3283" s="64">
        <v>13.200000000000001</v>
      </c>
      <c r="BW3283">
        <v>62</v>
      </c>
      <c r="BX3283" s="9" t="s">
        <v>3158</v>
      </c>
      <c r="BY3283">
        <v>10</v>
      </c>
      <c r="BZ3283">
        <v>100</v>
      </c>
      <c r="CA3283" s="8">
        <v>1.1100000000000001</v>
      </c>
      <c r="CB3283" s="64">
        <v>111.00000000000001</v>
      </c>
      <c r="CC3283">
        <v>86</v>
      </c>
      <c r="CD3283">
        <v>6</v>
      </c>
      <c r="CE3283">
        <v>4000</v>
      </c>
      <c r="CF3283">
        <v>0</v>
      </c>
      <c r="CG3283">
        <v>0</v>
      </c>
      <c r="CH3283">
        <v>0</v>
      </c>
      <c r="CI3283">
        <v>43002</v>
      </c>
      <c r="CJ3283">
        <v>51003</v>
      </c>
      <c r="CK3283">
        <v>4</v>
      </c>
      <c r="CL3283">
        <v>4</v>
      </c>
      <c r="CM3283">
        <v>0</v>
      </c>
      <c r="CN3283">
        <v>0</v>
      </c>
      <c r="CO3283">
        <v>0</v>
      </c>
      <c r="CP3283">
        <v>0</v>
      </c>
      <c r="CQ3283">
        <v>0</v>
      </c>
      <c r="CR3283">
        <v>0</v>
      </c>
      <c r="CS3283">
        <v>0</v>
      </c>
      <c r="CT3283">
        <v>0</v>
      </c>
      <c r="CU3283">
        <v>10</v>
      </c>
      <c r="CV3283">
        <v>10</v>
      </c>
      <c r="CW3283">
        <v>0</v>
      </c>
      <c r="CX3283">
        <v>0</v>
      </c>
      <c r="CY3283">
        <v>0</v>
      </c>
      <c r="CZ3283">
        <v>0</v>
      </c>
      <c r="DA3283">
        <v>0</v>
      </c>
      <c r="DB3283">
        <v>0</v>
      </c>
      <c r="DC3283">
        <v>0</v>
      </c>
      <c r="DD3283">
        <v>0</v>
      </c>
      <c r="DE3283">
        <v>0</v>
      </c>
      <c r="DF3283">
        <v>0</v>
      </c>
      <c r="DG3283">
        <v>0</v>
      </c>
      <c r="DH3283">
        <v>0</v>
      </c>
      <c r="DI3283">
        <v>0</v>
      </c>
      <c r="DJ3283">
        <v>0</v>
      </c>
      <c r="DK3283">
        <v>0</v>
      </c>
      <c r="DL3283">
        <v>0</v>
      </c>
      <c r="DM3283">
        <v>0</v>
      </c>
      <c r="DN3283">
        <v>0</v>
      </c>
      <c r="DO3283">
        <v>0</v>
      </c>
      <c r="DP3283">
        <v>0</v>
      </c>
      <c r="DQ3283">
        <v>6</v>
      </c>
      <c r="DR3283">
        <v>6</v>
      </c>
      <c r="DS3283">
        <v>0</v>
      </c>
      <c r="DT3283">
        <v>0</v>
      </c>
      <c r="DU3283">
        <v>0</v>
      </c>
      <c r="DV3283">
        <v>0</v>
      </c>
      <c r="DW3283">
        <v>0</v>
      </c>
      <c r="DX3283">
        <v>43</v>
      </c>
      <c r="DY3283">
        <v>3</v>
      </c>
      <c r="DZ3283">
        <v>25.316459999999999</v>
      </c>
      <c r="EA3283">
        <v>38</v>
      </c>
      <c r="EB3283">
        <v>0</v>
      </c>
      <c r="EC3283">
        <v>129.31649999999999</v>
      </c>
      <c r="ED3283" s="6">
        <v>0</v>
      </c>
      <c r="EE3283">
        <v>0</v>
      </c>
      <c r="EF3283">
        <v>1</v>
      </c>
      <c r="EG3283">
        <v>1</v>
      </c>
      <c r="EJ3283" s="40"/>
      <c r="EK3283" t="s">
        <v>505</v>
      </c>
    </row>
    <row r="3284" spans="1:141" x14ac:dyDescent="0.15">
      <c r="A3284" s="48">
        <v>6830</v>
      </c>
      <c r="B3284" s="40">
        <v>1</v>
      </c>
      <c r="C3284">
        <v>43</v>
      </c>
      <c r="D3284" s="2" t="s">
        <v>506</v>
      </c>
      <c r="E3284">
        <v>2</v>
      </c>
      <c r="F3284">
        <v>51</v>
      </c>
      <c r="G3284">
        <v>11</v>
      </c>
      <c r="H3284">
        <v>4</v>
      </c>
      <c r="I3284">
        <v>4</v>
      </c>
      <c r="J3284">
        <v>3</v>
      </c>
      <c r="K3284">
        <v>10</v>
      </c>
      <c r="L3284">
        <v>9</v>
      </c>
      <c r="M3284">
        <v>0</v>
      </c>
      <c r="N3284" s="23">
        <v>1</v>
      </c>
      <c r="O3284">
        <v>0</v>
      </c>
      <c r="P3284" s="8">
        <v>1</v>
      </c>
      <c r="Q3284">
        <v>30</v>
      </c>
      <c r="R3284">
        <v>8</v>
      </c>
      <c r="S3284">
        <v>1</v>
      </c>
      <c r="T3284">
        <v>85</v>
      </c>
      <c r="U3284">
        <v>160</v>
      </c>
      <c r="V3284" s="50">
        <v>2</v>
      </c>
      <c r="W3284" s="50" t="s">
        <v>507</v>
      </c>
      <c r="X3284" s="50">
        <v>1</v>
      </c>
      <c r="Y3284" s="51">
        <v>10.9091</v>
      </c>
      <c r="Z3284" s="51">
        <v>17.579000000000001</v>
      </c>
      <c r="AA3284" s="51">
        <v>4.359</v>
      </c>
      <c r="AB3284" s="51">
        <v>1587.9679999999998</v>
      </c>
      <c r="AC3284">
        <v>70</v>
      </c>
      <c r="AD3284">
        <v>2</v>
      </c>
      <c r="AE3284">
        <v>80</v>
      </c>
      <c r="AF3284" s="6">
        <v>0</v>
      </c>
      <c r="AG3284" s="52">
        <v>1050</v>
      </c>
      <c r="AH3284">
        <v>1050</v>
      </c>
      <c r="AI3284" s="52">
        <v>200</v>
      </c>
      <c r="AJ3284" s="52">
        <v>170</v>
      </c>
      <c r="AK3284" s="6">
        <v>370</v>
      </c>
      <c r="AL3284" s="6">
        <v>0</v>
      </c>
      <c r="AM3284" s="6">
        <v>50</v>
      </c>
      <c r="AN3284" s="52">
        <v>150</v>
      </c>
      <c r="AO3284" s="5">
        <v>121.80000000000001</v>
      </c>
      <c r="AP3284" s="75" t="s">
        <v>2703</v>
      </c>
      <c r="AQ3284" s="13">
        <v>218.77190000000002</v>
      </c>
      <c r="AR3284" s="13">
        <v>68.771900000000016</v>
      </c>
      <c r="AS3284" s="13">
        <v>0</v>
      </c>
      <c r="AT3284">
        <v>100</v>
      </c>
      <c r="AU3284">
        <v>50</v>
      </c>
      <c r="AV3284">
        <v>0</v>
      </c>
      <c r="AW3284" s="48">
        <v>4</v>
      </c>
      <c r="AX3284">
        <v>6</v>
      </c>
      <c r="AY3284">
        <v>0</v>
      </c>
      <c r="AZ3284">
        <v>0</v>
      </c>
      <c r="BA3284">
        <v>1</v>
      </c>
      <c r="BB3284">
        <v>0</v>
      </c>
      <c r="BC3284">
        <v>0</v>
      </c>
      <c r="BD3284">
        <v>0</v>
      </c>
      <c r="BE3284" s="7">
        <v>336.01</v>
      </c>
      <c r="BF3284" s="7">
        <v>0</v>
      </c>
      <c r="BG3284" s="7">
        <v>336.01</v>
      </c>
      <c r="BH3284" s="7">
        <v>271.8</v>
      </c>
      <c r="BI3284">
        <v>0</v>
      </c>
      <c r="BJ3284">
        <v>0</v>
      </c>
      <c r="BK3284">
        <v>0</v>
      </c>
      <c r="BL3284">
        <v>0</v>
      </c>
      <c r="BM3284">
        <v>15</v>
      </c>
      <c r="BN3284">
        <v>0</v>
      </c>
      <c r="BO3284">
        <v>0</v>
      </c>
      <c r="BP3284">
        <v>0</v>
      </c>
      <c r="BQ3284">
        <v>62</v>
      </c>
      <c r="BR3284" s="9" t="s">
        <v>2190</v>
      </c>
      <c r="BS3284">
        <v>12</v>
      </c>
      <c r="BT3284">
        <v>80</v>
      </c>
      <c r="BU3284" s="8">
        <v>1.1100000000000001</v>
      </c>
      <c r="BV3284" s="64">
        <v>88.800000000000011</v>
      </c>
      <c r="BW3284">
        <v>86</v>
      </c>
      <c r="BX3284" s="9" t="s">
        <v>1099</v>
      </c>
      <c r="BY3284">
        <v>3</v>
      </c>
      <c r="BZ3284">
        <v>3000</v>
      </c>
      <c r="CA3284" s="8">
        <v>6.0999999999999999E-2</v>
      </c>
      <c r="CB3284" s="8">
        <v>183</v>
      </c>
      <c r="CC3284">
        <v>88</v>
      </c>
      <c r="CD3284">
        <v>2</v>
      </c>
      <c r="CE3284">
        <v>0</v>
      </c>
      <c r="CF3284">
        <v>0</v>
      </c>
      <c r="CG3284">
        <v>0</v>
      </c>
      <c r="CH3284">
        <v>0</v>
      </c>
      <c r="CI3284">
        <v>43002</v>
      </c>
      <c r="CJ3284">
        <v>51003</v>
      </c>
      <c r="CK3284">
        <v>0</v>
      </c>
      <c r="CL3284">
        <v>0</v>
      </c>
      <c r="CM3284">
        <v>0</v>
      </c>
      <c r="CN3284">
        <v>0</v>
      </c>
      <c r="CO3284">
        <v>0</v>
      </c>
      <c r="CP3284">
        <v>0</v>
      </c>
      <c r="CQ3284">
        <v>0</v>
      </c>
      <c r="CR3284">
        <v>0</v>
      </c>
      <c r="CS3284">
        <v>0</v>
      </c>
      <c r="CT3284">
        <v>0</v>
      </c>
      <c r="CU3284">
        <v>12</v>
      </c>
      <c r="CV3284">
        <v>12</v>
      </c>
      <c r="CW3284">
        <v>0</v>
      </c>
      <c r="CX3284">
        <v>0</v>
      </c>
      <c r="CY3284">
        <v>0</v>
      </c>
      <c r="CZ3284">
        <v>0</v>
      </c>
      <c r="DA3284">
        <v>0</v>
      </c>
      <c r="DB3284">
        <v>0</v>
      </c>
      <c r="DC3284">
        <v>0</v>
      </c>
      <c r="DD3284">
        <v>0</v>
      </c>
      <c r="DE3284">
        <v>0</v>
      </c>
      <c r="DF3284">
        <v>0</v>
      </c>
      <c r="DG3284">
        <v>0</v>
      </c>
      <c r="DH3284">
        <v>0</v>
      </c>
      <c r="DI3284">
        <v>0</v>
      </c>
      <c r="DJ3284">
        <v>0</v>
      </c>
      <c r="DK3284">
        <v>0</v>
      </c>
      <c r="DL3284">
        <v>0</v>
      </c>
      <c r="DM3284">
        <v>0</v>
      </c>
      <c r="DN3284">
        <v>0</v>
      </c>
      <c r="DO3284">
        <v>0</v>
      </c>
      <c r="DP3284">
        <v>0</v>
      </c>
      <c r="DQ3284">
        <v>3</v>
      </c>
      <c r="DR3284">
        <v>3</v>
      </c>
      <c r="DS3284">
        <v>2</v>
      </c>
      <c r="DT3284">
        <v>2</v>
      </c>
      <c r="DU3284">
        <v>0</v>
      </c>
      <c r="DV3284">
        <v>0</v>
      </c>
      <c r="DW3284">
        <v>0</v>
      </c>
      <c r="DX3284">
        <v>43</v>
      </c>
      <c r="DY3284">
        <v>3</v>
      </c>
      <c r="DZ3284">
        <v>42.194090000000003</v>
      </c>
      <c r="EA3284">
        <v>17</v>
      </c>
      <c r="EB3284">
        <v>0</v>
      </c>
      <c r="EC3284">
        <v>94.194090000000003</v>
      </c>
      <c r="ED3284" s="6">
        <v>0</v>
      </c>
      <c r="EE3284">
        <v>0</v>
      </c>
      <c r="EF3284">
        <v>1</v>
      </c>
      <c r="EG3284">
        <v>2</v>
      </c>
      <c r="EJ3284" s="40"/>
      <c r="EK3284" t="s">
        <v>508</v>
      </c>
    </row>
    <row r="3285" spans="1:141" x14ac:dyDescent="0.15">
      <c r="A3285" s="48">
        <v>6831</v>
      </c>
      <c r="B3285" s="40">
        <v>1</v>
      </c>
      <c r="C3285">
        <v>43</v>
      </c>
      <c r="D3285" s="2" t="s">
        <v>509</v>
      </c>
      <c r="E3285">
        <v>2</v>
      </c>
      <c r="F3285">
        <v>51</v>
      </c>
      <c r="G3285">
        <v>11</v>
      </c>
      <c r="H3285">
        <v>4</v>
      </c>
      <c r="I3285">
        <v>4</v>
      </c>
      <c r="J3285">
        <v>4</v>
      </c>
      <c r="K3285">
        <v>9</v>
      </c>
      <c r="L3285">
        <v>29</v>
      </c>
      <c r="M3285">
        <v>0</v>
      </c>
      <c r="N3285" s="23">
        <v>1</v>
      </c>
      <c r="O3285">
        <v>0</v>
      </c>
      <c r="P3285" s="8">
        <v>1</v>
      </c>
      <c r="Q3285">
        <v>42</v>
      </c>
      <c r="R3285">
        <v>9</v>
      </c>
      <c r="S3285">
        <v>1</v>
      </c>
      <c r="T3285">
        <v>43</v>
      </c>
      <c r="U3285">
        <v>51</v>
      </c>
      <c r="V3285" s="50">
        <v>2</v>
      </c>
      <c r="W3285" s="50" t="s">
        <v>510</v>
      </c>
      <c r="X3285" s="50">
        <v>1</v>
      </c>
      <c r="Y3285" s="51">
        <v>10.9091</v>
      </c>
      <c r="Z3285" s="51">
        <v>17.579000000000001</v>
      </c>
      <c r="AA3285" s="51">
        <v>4.359</v>
      </c>
      <c r="AB3285" s="51">
        <v>2920.1849999999999</v>
      </c>
      <c r="AC3285">
        <v>150</v>
      </c>
      <c r="AD3285">
        <v>0</v>
      </c>
      <c r="AE3285">
        <v>65</v>
      </c>
      <c r="AF3285" s="6">
        <v>0</v>
      </c>
      <c r="AG3285" s="52">
        <v>1500</v>
      </c>
      <c r="AH3285">
        <v>1500</v>
      </c>
      <c r="AI3285" s="52">
        <v>30</v>
      </c>
      <c r="AJ3285" s="52">
        <v>250</v>
      </c>
      <c r="AK3285" s="6">
        <v>280</v>
      </c>
      <c r="AL3285" s="6">
        <v>0</v>
      </c>
      <c r="AM3285" s="6">
        <v>0</v>
      </c>
      <c r="AN3285" s="52">
        <v>500</v>
      </c>
      <c r="AO3285" s="5">
        <v>0</v>
      </c>
      <c r="AP3285" s="75" t="s">
        <v>511</v>
      </c>
      <c r="AQ3285" s="13">
        <v>555.47674999999992</v>
      </c>
      <c r="AR3285" s="13">
        <v>555.47674999999992</v>
      </c>
      <c r="AS3285" s="13">
        <v>500</v>
      </c>
      <c r="AT3285">
        <v>0</v>
      </c>
      <c r="AU3285">
        <v>0</v>
      </c>
      <c r="AV3285">
        <v>0</v>
      </c>
      <c r="AW3285" s="48">
        <v>4</v>
      </c>
      <c r="AX3285">
        <v>5</v>
      </c>
      <c r="AY3285">
        <v>0</v>
      </c>
      <c r="AZ3285">
        <v>0</v>
      </c>
      <c r="BA3285">
        <v>4</v>
      </c>
      <c r="BB3285">
        <v>7</v>
      </c>
      <c r="BC3285">
        <v>0</v>
      </c>
      <c r="BD3285">
        <v>10</v>
      </c>
      <c r="BE3285" s="7">
        <v>487.78</v>
      </c>
      <c r="BF3285" s="7">
        <v>0</v>
      </c>
      <c r="BG3285" s="7">
        <v>487.78</v>
      </c>
      <c r="BH3285" s="7">
        <v>189.60000000000002</v>
      </c>
      <c r="BI3285">
        <v>25</v>
      </c>
      <c r="BJ3285">
        <v>250</v>
      </c>
      <c r="BK3285">
        <v>0</v>
      </c>
      <c r="BL3285">
        <v>0</v>
      </c>
      <c r="BM3285">
        <v>0</v>
      </c>
      <c r="BN3285">
        <v>20</v>
      </c>
      <c r="BO3285">
        <v>0</v>
      </c>
      <c r="BP3285">
        <v>0</v>
      </c>
      <c r="BQ3285">
        <v>58</v>
      </c>
      <c r="BR3285" s="9" t="s">
        <v>2189</v>
      </c>
      <c r="BS3285">
        <v>12</v>
      </c>
      <c r="BT3285">
        <v>100</v>
      </c>
      <c r="BU3285" s="8">
        <v>0.33</v>
      </c>
      <c r="BV3285" s="64">
        <v>33</v>
      </c>
      <c r="BW3285">
        <v>62</v>
      </c>
      <c r="BX3285" s="9" t="s">
        <v>2190</v>
      </c>
      <c r="BY3285">
        <v>12</v>
      </c>
      <c r="BZ3285">
        <v>60</v>
      </c>
      <c r="CA3285" s="8">
        <v>1.1100000000000001</v>
      </c>
      <c r="CB3285" s="64">
        <v>66.600000000000009</v>
      </c>
      <c r="CC3285">
        <v>86</v>
      </c>
      <c r="CD3285">
        <v>7</v>
      </c>
      <c r="CE3285">
        <v>4000</v>
      </c>
      <c r="CF3285">
        <v>0</v>
      </c>
      <c r="CG3285">
        <v>0</v>
      </c>
      <c r="CH3285">
        <v>0</v>
      </c>
      <c r="CI3285">
        <v>43002</v>
      </c>
      <c r="CJ3285">
        <v>51003</v>
      </c>
      <c r="CK3285">
        <v>12</v>
      </c>
      <c r="CL3285">
        <v>12</v>
      </c>
      <c r="CM3285">
        <v>0</v>
      </c>
      <c r="CN3285">
        <v>0</v>
      </c>
      <c r="CO3285">
        <v>0</v>
      </c>
      <c r="CP3285">
        <v>0</v>
      </c>
      <c r="CQ3285">
        <v>0</v>
      </c>
      <c r="CR3285">
        <v>0</v>
      </c>
      <c r="CS3285">
        <v>0</v>
      </c>
      <c r="CT3285">
        <v>0</v>
      </c>
      <c r="CU3285">
        <v>12</v>
      </c>
      <c r="CV3285">
        <v>12</v>
      </c>
      <c r="CW3285">
        <v>0</v>
      </c>
      <c r="CX3285">
        <v>0</v>
      </c>
      <c r="CY3285">
        <v>0</v>
      </c>
      <c r="CZ3285">
        <v>0</v>
      </c>
      <c r="DA3285">
        <v>0</v>
      </c>
      <c r="DB3285">
        <v>0</v>
      </c>
      <c r="DC3285">
        <v>0</v>
      </c>
      <c r="DD3285">
        <v>0</v>
      </c>
      <c r="DE3285">
        <v>0</v>
      </c>
      <c r="DF3285">
        <v>0</v>
      </c>
      <c r="DG3285">
        <v>0</v>
      </c>
      <c r="DH3285">
        <v>0</v>
      </c>
      <c r="DI3285">
        <v>0</v>
      </c>
      <c r="DJ3285">
        <v>0</v>
      </c>
      <c r="DK3285">
        <v>0</v>
      </c>
      <c r="DL3285">
        <v>0</v>
      </c>
      <c r="DM3285">
        <v>0</v>
      </c>
      <c r="DN3285">
        <v>0</v>
      </c>
      <c r="DO3285">
        <v>0</v>
      </c>
      <c r="DP3285">
        <v>0</v>
      </c>
      <c r="DQ3285">
        <v>7</v>
      </c>
      <c r="DR3285">
        <v>7</v>
      </c>
      <c r="DS3285">
        <v>0</v>
      </c>
      <c r="DT3285">
        <v>0</v>
      </c>
      <c r="DU3285">
        <v>0</v>
      </c>
      <c r="DV3285">
        <v>0</v>
      </c>
      <c r="DW3285">
        <v>0</v>
      </c>
      <c r="DX3285">
        <v>43</v>
      </c>
      <c r="DY3285">
        <v>3</v>
      </c>
      <c r="DZ3285">
        <v>0</v>
      </c>
      <c r="EA3285">
        <v>56</v>
      </c>
      <c r="EB3285">
        <v>0</v>
      </c>
      <c r="EC3285">
        <v>52</v>
      </c>
      <c r="ED3285" s="6">
        <v>0</v>
      </c>
      <c r="EE3285">
        <v>0</v>
      </c>
      <c r="EF3285">
        <v>2</v>
      </c>
      <c r="EG3285">
        <v>3</v>
      </c>
      <c r="EJ3285" s="40"/>
      <c r="EK3285" t="s">
        <v>2980</v>
      </c>
    </row>
    <row r="3286" spans="1:141" x14ac:dyDescent="0.15">
      <c r="A3286" s="48">
        <v>6834</v>
      </c>
      <c r="B3286" s="40">
        <v>1</v>
      </c>
      <c r="C3286">
        <v>43</v>
      </c>
      <c r="D3286" s="2" t="s">
        <v>444</v>
      </c>
      <c r="E3286">
        <v>2</v>
      </c>
      <c r="F3286">
        <v>51</v>
      </c>
      <c r="G3286">
        <v>11</v>
      </c>
      <c r="H3286">
        <v>4</v>
      </c>
      <c r="I3286">
        <v>12</v>
      </c>
      <c r="J3286">
        <v>2</v>
      </c>
      <c r="K3286">
        <v>27</v>
      </c>
      <c r="L3286">
        <v>40</v>
      </c>
      <c r="M3286">
        <v>1</v>
      </c>
      <c r="N3286" s="23">
        <v>1</v>
      </c>
      <c r="O3286">
        <v>0</v>
      </c>
      <c r="P3286" s="8">
        <v>1</v>
      </c>
      <c r="Q3286">
        <v>49</v>
      </c>
      <c r="R3286">
        <v>7</v>
      </c>
      <c r="S3286">
        <v>3</v>
      </c>
      <c r="T3286">
        <v>43</v>
      </c>
      <c r="U3286">
        <v>51</v>
      </c>
      <c r="V3286" s="66">
        <v>3</v>
      </c>
      <c r="W3286" s="66" t="s">
        <v>1106</v>
      </c>
      <c r="X3286" s="66">
        <v>0</v>
      </c>
      <c r="Y3286" s="51">
        <v>10.9091</v>
      </c>
      <c r="Z3286" s="51">
        <v>17.579000000000001</v>
      </c>
      <c r="AA3286" s="51">
        <v>4.359</v>
      </c>
      <c r="AB3286" s="51">
        <v>1863.3</v>
      </c>
      <c r="AC3286">
        <v>75</v>
      </c>
      <c r="AD3286">
        <v>0</v>
      </c>
      <c r="AE3286">
        <v>100</v>
      </c>
      <c r="AF3286" s="6">
        <v>25</v>
      </c>
      <c r="AG3286" s="52">
        <v>1600</v>
      </c>
      <c r="AH3286">
        <v>1600</v>
      </c>
      <c r="AI3286" s="52">
        <v>25</v>
      </c>
      <c r="AJ3286" s="52">
        <v>120</v>
      </c>
      <c r="AK3286" s="6">
        <v>145</v>
      </c>
      <c r="AL3286" s="6">
        <v>0</v>
      </c>
      <c r="AM3286" s="6">
        <v>0</v>
      </c>
      <c r="AN3286" s="52">
        <v>305</v>
      </c>
      <c r="AO3286" s="5">
        <v>0</v>
      </c>
      <c r="AP3286" s="7" t="s">
        <v>1107</v>
      </c>
      <c r="AQ3286" s="13">
        <v>225</v>
      </c>
      <c r="AR3286" s="13">
        <v>225</v>
      </c>
      <c r="AS3286" s="13">
        <v>225</v>
      </c>
      <c r="AT3286">
        <v>0</v>
      </c>
      <c r="AU3286">
        <v>0</v>
      </c>
      <c r="AV3286">
        <v>0</v>
      </c>
      <c r="AW3286" s="48">
        <v>4</v>
      </c>
      <c r="AX3286">
        <v>4</v>
      </c>
      <c r="AY3286">
        <v>0</v>
      </c>
      <c r="AZ3286">
        <v>0</v>
      </c>
      <c r="BA3286">
        <v>1</v>
      </c>
      <c r="BB3286">
        <v>0</v>
      </c>
      <c r="BC3286">
        <v>0</v>
      </c>
      <c r="BD3286">
        <v>5</v>
      </c>
      <c r="BE3286" s="7">
        <v>247.09</v>
      </c>
      <c r="BF3286" s="7">
        <v>0</v>
      </c>
      <c r="BG3286" s="7">
        <v>247.09</v>
      </c>
      <c r="BH3286" s="7">
        <v>258.33</v>
      </c>
      <c r="BI3286">
        <v>25</v>
      </c>
      <c r="BJ3286">
        <v>340</v>
      </c>
      <c r="BK3286">
        <v>0</v>
      </c>
      <c r="BL3286">
        <v>0</v>
      </c>
      <c r="BM3286">
        <v>100</v>
      </c>
      <c r="BN3286">
        <v>0</v>
      </c>
      <c r="BO3286">
        <v>0</v>
      </c>
      <c r="BP3286">
        <v>0</v>
      </c>
      <c r="BQ3286">
        <v>58</v>
      </c>
      <c r="BR3286" s="9" t="s">
        <v>512</v>
      </c>
      <c r="BS3286">
        <v>25</v>
      </c>
      <c r="BT3286">
        <v>200</v>
      </c>
      <c r="BU3286" s="8">
        <v>0.33</v>
      </c>
      <c r="BV3286" s="64">
        <v>66</v>
      </c>
      <c r="BW3286">
        <v>62</v>
      </c>
      <c r="BX3286" s="9" t="s">
        <v>513</v>
      </c>
      <c r="BY3286">
        <v>23</v>
      </c>
      <c r="BZ3286">
        <v>63</v>
      </c>
      <c r="CA3286" s="8">
        <v>1.1100000000000001</v>
      </c>
      <c r="CB3286" s="64">
        <v>69.930000000000007</v>
      </c>
      <c r="CC3286">
        <v>0</v>
      </c>
      <c r="CD3286">
        <v>0</v>
      </c>
      <c r="CE3286">
        <v>0</v>
      </c>
      <c r="CF3286">
        <v>0</v>
      </c>
      <c r="CG3286">
        <v>0</v>
      </c>
      <c r="CH3286">
        <v>0</v>
      </c>
      <c r="CI3286">
        <v>43002</v>
      </c>
      <c r="CJ3286">
        <v>51003</v>
      </c>
      <c r="CK3286">
        <v>25</v>
      </c>
      <c r="CL3286">
        <v>25</v>
      </c>
      <c r="CM3286">
        <v>0</v>
      </c>
      <c r="CN3286">
        <v>0</v>
      </c>
      <c r="CO3286">
        <v>0</v>
      </c>
      <c r="CP3286">
        <v>0</v>
      </c>
      <c r="CQ3286">
        <v>0</v>
      </c>
      <c r="CR3286">
        <v>0</v>
      </c>
      <c r="CS3286">
        <v>0</v>
      </c>
      <c r="CT3286">
        <v>0</v>
      </c>
      <c r="CU3286">
        <v>23</v>
      </c>
      <c r="CV3286">
        <v>23</v>
      </c>
      <c r="CW3286">
        <v>0</v>
      </c>
      <c r="CX3286">
        <v>0</v>
      </c>
      <c r="CY3286">
        <v>0</v>
      </c>
      <c r="CZ3286">
        <v>0</v>
      </c>
      <c r="DA3286">
        <v>0</v>
      </c>
      <c r="DB3286">
        <v>0</v>
      </c>
      <c r="DC3286">
        <v>0</v>
      </c>
      <c r="DD3286">
        <v>0</v>
      </c>
      <c r="DE3286">
        <v>0</v>
      </c>
      <c r="DF3286">
        <v>0</v>
      </c>
      <c r="DG3286">
        <v>0</v>
      </c>
      <c r="DH3286">
        <v>0</v>
      </c>
      <c r="DI3286">
        <v>0</v>
      </c>
      <c r="DJ3286">
        <v>0</v>
      </c>
      <c r="DK3286">
        <v>0</v>
      </c>
      <c r="DL3286">
        <v>0</v>
      </c>
      <c r="DM3286">
        <v>0</v>
      </c>
      <c r="DN3286">
        <v>0</v>
      </c>
      <c r="DO3286">
        <v>0</v>
      </c>
      <c r="DP3286">
        <v>0</v>
      </c>
      <c r="DQ3286">
        <v>0</v>
      </c>
      <c r="DR3286">
        <v>0</v>
      </c>
      <c r="DS3286">
        <v>0</v>
      </c>
      <c r="DT3286">
        <v>0</v>
      </c>
      <c r="DU3286">
        <v>0</v>
      </c>
      <c r="DV3286">
        <v>0</v>
      </c>
      <c r="DW3286">
        <v>0</v>
      </c>
      <c r="DX3286">
        <v>43</v>
      </c>
      <c r="DY3286">
        <v>3</v>
      </c>
      <c r="DZ3286">
        <v>0</v>
      </c>
      <c r="EA3286">
        <v>73</v>
      </c>
      <c r="EB3286">
        <v>0</v>
      </c>
      <c r="EC3286">
        <v>156</v>
      </c>
      <c r="ED3286" s="6">
        <v>0</v>
      </c>
      <c r="EE3286">
        <v>0</v>
      </c>
      <c r="EF3286">
        <v>2</v>
      </c>
      <c r="EG3286">
        <v>3</v>
      </c>
      <c r="EJ3286" s="40"/>
      <c r="EK3286" t="s">
        <v>3312</v>
      </c>
    </row>
    <row r="3287" spans="1:141" x14ac:dyDescent="0.15">
      <c r="A3287" s="48">
        <v>6835</v>
      </c>
      <c r="B3287" s="40">
        <v>1</v>
      </c>
      <c r="C3287">
        <v>43</v>
      </c>
      <c r="D3287" s="2" t="s">
        <v>3233</v>
      </c>
      <c r="E3287">
        <v>2</v>
      </c>
      <c r="F3287">
        <v>51</v>
      </c>
      <c r="G3287">
        <v>11</v>
      </c>
      <c r="H3287">
        <v>4</v>
      </c>
      <c r="I3287">
        <v>12</v>
      </c>
      <c r="J3287">
        <v>3</v>
      </c>
      <c r="K3287">
        <v>27</v>
      </c>
      <c r="L3287">
        <v>50</v>
      </c>
      <c r="M3287">
        <v>0</v>
      </c>
      <c r="N3287" s="23">
        <v>1</v>
      </c>
      <c r="O3287">
        <v>0</v>
      </c>
      <c r="P3287" s="8">
        <v>1</v>
      </c>
      <c r="Q3287">
        <v>52</v>
      </c>
      <c r="R3287">
        <v>7</v>
      </c>
      <c r="S3287">
        <v>1</v>
      </c>
      <c r="T3287">
        <v>43</v>
      </c>
      <c r="U3287">
        <v>51</v>
      </c>
      <c r="V3287" s="50">
        <v>2</v>
      </c>
      <c r="W3287" s="50" t="s">
        <v>3310</v>
      </c>
      <c r="X3287" s="50">
        <v>1</v>
      </c>
      <c r="Y3287" s="51">
        <v>10.9091</v>
      </c>
      <c r="Z3287" s="51">
        <v>17.579000000000001</v>
      </c>
      <c r="AA3287" s="51">
        <v>4.359</v>
      </c>
      <c r="AB3287" s="51">
        <v>3751.1860000000001</v>
      </c>
      <c r="AC3287">
        <v>200</v>
      </c>
      <c r="AD3287">
        <v>4</v>
      </c>
      <c r="AE3287">
        <v>50</v>
      </c>
      <c r="AF3287" s="6">
        <v>0</v>
      </c>
      <c r="AG3287" s="52">
        <v>2500</v>
      </c>
      <c r="AH3287">
        <v>2500</v>
      </c>
      <c r="AI3287" s="52">
        <v>75</v>
      </c>
      <c r="AJ3287" s="52">
        <v>220</v>
      </c>
      <c r="AK3287" s="6">
        <v>295</v>
      </c>
      <c r="AL3287" s="6">
        <v>15</v>
      </c>
      <c r="AM3287" s="6">
        <v>0</v>
      </c>
      <c r="AN3287" s="52">
        <v>870</v>
      </c>
      <c r="AO3287" s="5">
        <v>0</v>
      </c>
      <c r="AP3287" s="75" t="s">
        <v>514</v>
      </c>
      <c r="AQ3287" s="13">
        <v>924.29430000000002</v>
      </c>
      <c r="AR3287" s="13">
        <v>874.29430000000002</v>
      </c>
      <c r="AS3287" s="13">
        <v>820</v>
      </c>
      <c r="AT3287">
        <v>50</v>
      </c>
      <c r="AU3287">
        <v>25</v>
      </c>
      <c r="AV3287">
        <v>0</v>
      </c>
      <c r="AW3287" s="48">
        <v>4</v>
      </c>
      <c r="AX3287">
        <v>5</v>
      </c>
      <c r="AY3287">
        <v>0</v>
      </c>
      <c r="AZ3287">
        <v>0</v>
      </c>
      <c r="BA3287">
        <v>2</v>
      </c>
      <c r="BB3287">
        <v>3</v>
      </c>
      <c r="BC3287">
        <v>2</v>
      </c>
      <c r="BD3287">
        <v>16</v>
      </c>
      <c r="BE3287" s="7">
        <v>406.34</v>
      </c>
      <c r="BF3287" s="7">
        <v>0</v>
      </c>
      <c r="BG3287" s="7">
        <v>406.34</v>
      </c>
      <c r="BH3287" s="7">
        <v>627</v>
      </c>
      <c r="BI3287">
        <v>35</v>
      </c>
      <c r="BJ3287">
        <v>725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>
        <v>58</v>
      </c>
      <c r="BR3287" s="9" t="s">
        <v>515</v>
      </c>
      <c r="BS3287">
        <v>12</v>
      </c>
      <c r="BT3287">
        <v>100</v>
      </c>
      <c r="BU3287" s="8">
        <v>0.33</v>
      </c>
      <c r="BV3287" s="64">
        <v>33</v>
      </c>
      <c r="BW3287">
        <v>62</v>
      </c>
      <c r="BX3287" s="9" t="s">
        <v>516</v>
      </c>
      <c r="BY3287">
        <v>40</v>
      </c>
      <c r="BZ3287">
        <v>300</v>
      </c>
      <c r="CA3287" s="8">
        <v>1.1100000000000001</v>
      </c>
      <c r="CB3287" s="64">
        <v>333.00000000000006</v>
      </c>
      <c r="CC3287">
        <v>86</v>
      </c>
      <c r="CD3287">
        <v>6</v>
      </c>
      <c r="CE3287">
        <v>3400</v>
      </c>
      <c r="CF3287">
        <v>88</v>
      </c>
      <c r="CG3287">
        <v>4</v>
      </c>
      <c r="CH3287">
        <v>200</v>
      </c>
      <c r="CI3287">
        <v>43002</v>
      </c>
      <c r="CJ3287">
        <v>51003</v>
      </c>
      <c r="CK3287">
        <v>12</v>
      </c>
      <c r="CL3287">
        <v>12</v>
      </c>
      <c r="CM3287">
        <v>0</v>
      </c>
      <c r="CN3287">
        <v>0</v>
      </c>
      <c r="CO3287">
        <v>0</v>
      </c>
      <c r="CP3287">
        <v>0</v>
      </c>
      <c r="CQ3287">
        <v>0</v>
      </c>
      <c r="CR3287">
        <v>0</v>
      </c>
      <c r="CS3287">
        <v>0</v>
      </c>
      <c r="CT3287">
        <v>0</v>
      </c>
      <c r="CU3287">
        <v>40</v>
      </c>
      <c r="CV3287">
        <v>40</v>
      </c>
      <c r="CW3287">
        <v>0</v>
      </c>
      <c r="CX3287">
        <v>0</v>
      </c>
      <c r="CY3287">
        <v>0</v>
      </c>
      <c r="CZ3287">
        <v>0</v>
      </c>
      <c r="DA3287">
        <v>0</v>
      </c>
      <c r="DB3287">
        <v>0</v>
      </c>
      <c r="DC3287">
        <v>0</v>
      </c>
      <c r="DD3287">
        <v>0</v>
      </c>
      <c r="DE3287">
        <v>0</v>
      </c>
      <c r="DF3287">
        <v>0</v>
      </c>
      <c r="DG3287">
        <v>0</v>
      </c>
      <c r="DH3287">
        <v>0</v>
      </c>
      <c r="DI3287">
        <v>0</v>
      </c>
      <c r="DJ3287">
        <v>0</v>
      </c>
      <c r="DK3287">
        <v>0</v>
      </c>
      <c r="DL3287">
        <v>0</v>
      </c>
      <c r="DM3287">
        <v>0</v>
      </c>
      <c r="DN3287">
        <v>0</v>
      </c>
      <c r="DO3287">
        <v>0</v>
      </c>
      <c r="DP3287">
        <v>0</v>
      </c>
      <c r="DQ3287">
        <v>6</v>
      </c>
      <c r="DR3287">
        <v>6</v>
      </c>
      <c r="DS3287">
        <v>4</v>
      </c>
      <c r="DT3287">
        <v>4</v>
      </c>
      <c r="DU3287">
        <v>0</v>
      </c>
      <c r="DV3287">
        <v>0</v>
      </c>
      <c r="DW3287">
        <v>0</v>
      </c>
      <c r="DX3287">
        <v>43</v>
      </c>
      <c r="DY3287">
        <v>3</v>
      </c>
      <c r="DZ3287">
        <v>21.097049999999999</v>
      </c>
      <c r="EA3287">
        <v>97</v>
      </c>
      <c r="EB3287">
        <v>0</v>
      </c>
      <c r="EC3287">
        <v>73.097049999999996</v>
      </c>
      <c r="ED3287" s="6">
        <v>0</v>
      </c>
      <c r="EE3287">
        <v>0</v>
      </c>
      <c r="EF3287">
        <v>2</v>
      </c>
      <c r="EG3287">
        <v>3</v>
      </c>
      <c r="EJ3287" s="40"/>
      <c r="EK3287" t="s">
        <v>517</v>
      </c>
    </row>
    <row r="3288" spans="1:141" x14ac:dyDescent="0.15">
      <c r="A3288" s="48">
        <v>6836</v>
      </c>
      <c r="B3288" s="40">
        <v>1</v>
      </c>
      <c r="C3288">
        <v>43</v>
      </c>
      <c r="D3288" s="2" t="s">
        <v>518</v>
      </c>
      <c r="E3288">
        <v>2</v>
      </c>
      <c r="F3288">
        <v>51</v>
      </c>
      <c r="G3288">
        <v>11</v>
      </c>
      <c r="H3288">
        <v>4</v>
      </c>
      <c r="I3288">
        <v>12</v>
      </c>
      <c r="J3288">
        <v>4</v>
      </c>
      <c r="K3288">
        <v>28</v>
      </c>
      <c r="L3288">
        <v>24</v>
      </c>
      <c r="M3288">
        <v>0</v>
      </c>
      <c r="N3288" s="23">
        <v>1</v>
      </c>
      <c r="O3288">
        <v>0</v>
      </c>
      <c r="P3288" s="8">
        <v>1</v>
      </c>
      <c r="Q3288">
        <v>72</v>
      </c>
      <c r="R3288">
        <v>4</v>
      </c>
      <c r="S3288">
        <v>3</v>
      </c>
      <c r="T3288">
        <v>43</v>
      </c>
      <c r="U3288">
        <v>51</v>
      </c>
      <c r="V3288" s="50">
        <v>2</v>
      </c>
      <c r="W3288" s="50" t="s">
        <v>519</v>
      </c>
      <c r="X3288" s="50">
        <v>1</v>
      </c>
      <c r="Y3288" s="51">
        <v>10.9091</v>
      </c>
      <c r="Z3288" s="51">
        <v>17.579000000000001</v>
      </c>
      <c r="AA3288" s="51">
        <v>4.359</v>
      </c>
      <c r="AB3288" s="51">
        <v>6040.1</v>
      </c>
      <c r="AC3288">
        <v>325</v>
      </c>
      <c r="AD3288">
        <v>5</v>
      </c>
      <c r="AE3288">
        <v>70</v>
      </c>
      <c r="AF3288" s="6">
        <v>0</v>
      </c>
      <c r="AG3288" s="52">
        <v>8000</v>
      </c>
      <c r="AH3288">
        <v>8000</v>
      </c>
      <c r="AI3288" s="52">
        <v>200</v>
      </c>
      <c r="AJ3288" s="52">
        <v>400</v>
      </c>
      <c r="AK3288" s="6">
        <v>600</v>
      </c>
      <c r="AL3288" s="6">
        <v>30</v>
      </c>
      <c r="AM3288" s="6">
        <v>0</v>
      </c>
      <c r="AN3288" s="52">
        <v>1200</v>
      </c>
      <c r="AO3288" s="5">
        <v>0</v>
      </c>
      <c r="AP3288" s="75" t="s">
        <v>2024</v>
      </c>
      <c r="AQ3288" s="13">
        <v>1301.7462500000001</v>
      </c>
      <c r="AR3288" s="13">
        <v>751.74625000000015</v>
      </c>
      <c r="AS3288" s="13">
        <v>650</v>
      </c>
      <c r="AT3288">
        <v>550</v>
      </c>
      <c r="AU3288">
        <v>50</v>
      </c>
      <c r="AV3288">
        <v>0</v>
      </c>
      <c r="AW3288" s="48">
        <v>4</v>
      </c>
      <c r="AX3288">
        <v>7</v>
      </c>
      <c r="AY3288">
        <v>0</v>
      </c>
      <c r="AZ3288">
        <v>0</v>
      </c>
      <c r="BA3288">
        <v>5</v>
      </c>
      <c r="BB3288">
        <v>5</v>
      </c>
      <c r="BC3288">
        <v>0</v>
      </c>
      <c r="BD3288">
        <v>25</v>
      </c>
      <c r="BE3288" s="7">
        <v>631.07000000000005</v>
      </c>
      <c r="BF3288" s="7">
        <v>0</v>
      </c>
      <c r="BG3288" s="7">
        <v>631.07000000000005</v>
      </c>
      <c r="BH3288" s="7">
        <v>841.80000000000007</v>
      </c>
      <c r="BI3288">
        <v>35</v>
      </c>
      <c r="BJ3288">
        <v>1050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58</v>
      </c>
      <c r="BR3288" s="9" t="s">
        <v>520</v>
      </c>
      <c r="BS3288">
        <v>10</v>
      </c>
      <c r="BT3288">
        <v>60</v>
      </c>
      <c r="BU3288" s="8">
        <v>0.33</v>
      </c>
      <c r="BV3288" s="64">
        <v>19.8</v>
      </c>
      <c r="BW3288">
        <v>62</v>
      </c>
      <c r="BX3288" s="9" t="s">
        <v>521</v>
      </c>
      <c r="BY3288">
        <v>60</v>
      </c>
      <c r="BZ3288">
        <v>400</v>
      </c>
      <c r="CA3288" s="8">
        <v>1.1100000000000001</v>
      </c>
      <c r="CB3288" s="64">
        <v>444.00000000000006</v>
      </c>
      <c r="CC3288">
        <v>86</v>
      </c>
      <c r="CD3288">
        <v>9</v>
      </c>
      <c r="CE3288">
        <v>6000</v>
      </c>
      <c r="CF3288">
        <v>88</v>
      </c>
      <c r="CG3288">
        <v>4</v>
      </c>
      <c r="CH3288">
        <v>200</v>
      </c>
      <c r="CI3288">
        <v>43002</v>
      </c>
      <c r="CJ3288">
        <v>51003</v>
      </c>
      <c r="CK3288">
        <v>10</v>
      </c>
      <c r="CL3288">
        <v>10</v>
      </c>
      <c r="CM3288">
        <v>0</v>
      </c>
      <c r="CN3288">
        <v>0</v>
      </c>
      <c r="CO3288">
        <v>0</v>
      </c>
      <c r="CP3288">
        <v>0</v>
      </c>
      <c r="CQ3288">
        <v>0</v>
      </c>
      <c r="CR3288">
        <v>0</v>
      </c>
      <c r="CS3288">
        <v>0</v>
      </c>
      <c r="CT3288">
        <v>0</v>
      </c>
      <c r="CU3288">
        <v>60</v>
      </c>
      <c r="CV3288">
        <v>60</v>
      </c>
      <c r="CW3288">
        <v>0</v>
      </c>
      <c r="CX3288">
        <v>0</v>
      </c>
      <c r="CY3288">
        <v>0</v>
      </c>
      <c r="CZ3288">
        <v>0</v>
      </c>
      <c r="DA3288">
        <v>0</v>
      </c>
      <c r="DB3288">
        <v>0</v>
      </c>
      <c r="DC3288">
        <v>0</v>
      </c>
      <c r="DD3288">
        <v>0</v>
      </c>
      <c r="DE3288">
        <v>0</v>
      </c>
      <c r="DF3288">
        <v>0</v>
      </c>
      <c r="DG3288">
        <v>0</v>
      </c>
      <c r="DH3288">
        <v>0</v>
      </c>
      <c r="DI3288">
        <v>0</v>
      </c>
      <c r="DJ3288">
        <v>0</v>
      </c>
      <c r="DK3288">
        <v>0</v>
      </c>
      <c r="DL3288">
        <v>0</v>
      </c>
      <c r="DM3288">
        <v>0</v>
      </c>
      <c r="DN3288">
        <v>0</v>
      </c>
      <c r="DO3288">
        <v>0</v>
      </c>
      <c r="DP3288">
        <v>0</v>
      </c>
      <c r="DQ3288">
        <v>9</v>
      </c>
      <c r="DR3288">
        <v>9</v>
      </c>
      <c r="DS3288">
        <v>4</v>
      </c>
      <c r="DT3288">
        <v>4</v>
      </c>
      <c r="DU3288">
        <v>0</v>
      </c>
      <c r="DV3288">
        <v>0</v>
      </c>
      <c r="DW3288">
        <v>0</v>
      </c>
      <c r="DX3288">
        <v>43</v>
      </c>
      <c r="DY3288">
        <v>3</v>
      </c>
      <c r="DZ3288">
        <v>232.0675</v>
      </c>
      <c r="EA3288">
        <v>118</v>
      </c>
      <c r="EB3288">
        <v>0</v>
      </c>
      <c r="EC3288">
        <v>388.0675</v>
      </c>
      <c r="ED3288" s="6">
        <v>0</v>
      </c>
      <c r="EE3288">
        <v>0</v>
      </c>
      <c r="EF3288">
        <v>3</v>
      </c>
      <c r="EG3288">
        <v>5</v>
      </c>
      <c r="EJ3288" s="40"/>
      <c r="EK3288" t="s">
        <v>334</v>
      </c>
    </row>
    <row r="3289" spans="1:141" x14ac:dyDescent="0.15">
      <c r="A3289" s="48">
        <v>6837</v>
      </c>
      <c r="B3289" s="40">
        <v>1</v>
      </c>
      <c r="C3289">
        <v>43</v>
      </c>
      <c r="D3289" s="2" t="s">
        <v>335</v>
      </c>
      <c r="E3289">
        <v>2</v>
      </c>
      <c r="F3289">
        <v>51</v>
      </c>
      <c r="G3289">
        <v>11</v>
      </c>
      <c r="H3289">
        <v>4</v>
      </c>
      <c r="I3289">
        <v>12</v>
      </c>
      <c r="J3289">
        <v>5</v>
      </c>
      <c r="K3289">
        <v>28</v>
      </c>
      <c r="L3289">
        <v>37</v>
      </c>
      <c r="M3289">
        <v>1</v>
      </c>
      <c r="N3289" s="23">
        <v>1</v>
      </c>
      <c r="O3289">
        <v>0</v>
      </c>
      <c r="P3289" s="8">
        <v>1</v>
      </c>
      <c r="Q3289">
        <v>52</v>
      </c>
      <c r="R3289">
        <v>7</v>
      </c>
      <c r="S3289">
        <v>3</v>
      </c>
      <c r="T3289">
        <v>43</v>
      </c>
      <c r="U3289">
        <v>51</v>
      </c>
      <c r="V3289" s="50">
        <v>2</v>
      </c>
      <c r="W3289" s="50" t="s">
        <v>336</v>
      </c>
      <c r="X3289" s="50">
        <v>1</v>
      </c>
      <c r="Y3289" s="51">
        <v>10.9091</v>
      </c>
      <c r="Z3289" s="51">
        <v>17.579000000000001</v>
      </c>
      <c r="AA3289" s="51">
        <v>4.359</v>
      </c>
      <c r="AB3289" s="51">
        <v>3909.9690000000001</v>
      </c>
      <c r="AC3289">
        <v>213</v>
      </c>
      <c r="AD3289">
        <v>3</v>
      </c>
      <c r="AE3289">
        <v>35</v>
      </c>
      <c r="AF3289" s="6">
        <v>0</v>
      </c>
      <c r="AG3289" s="52">
        <v>2000</v>
      </c>
      <c r="AH3289">
        <v>2000</v>
      </c>
      <c r="AI3289" s="52">
        <v>100</v>
      </c>
      <c r="AJ3289" s="52">
        <v>250</v>
      </c>
      <c r="AK3289" s="6">
        <v>350</v>
      </c>
      <c r="AL3289" s="6">
        <v>0</v>
      </c>
      <c r="AM3289" s="6">
        <v>0</v>
      </c>
      <c r="AN3289" s="52">
        <v>1000</v>
      </c>
      <c r="AO3289" s="5">
        <v>0</v>
      </c>
      <c r="AP3289" s="75" t="s">
        <v>337</v>
      </c>
      <c r="AQ3289" s="13">
        <v>1058.4821000000002</v>
      </c>
      <c r="AR3289" s="13">
        <v>1058.4821000000002</v>
      </c>
      <c r="AS3289" s="13">
        <v>1000</v>
      </c>
      <c r="AT3289">
        <v>0</v>
      </c>
      <c r="AU3289">
        <v>0</v>
      </c>
      <c r="AV3289">
        <v>0</v>
      </c>
      <c r="AW3289" s="48">
        <v>4</v>
      </c>
      <c r="AX3289">
        <v>5</v>
      </c>
      <c r="AY3289">
        <v>0</v>
      </c>
      <c r="AZ3289">
        <v>0</v>
      </c>
      <c r="BA3289">
        <v>3</v>
      </c>
      <c r="BB3289">
        <v>5</v>
      </c>
      <c r="BC3289">
        <v>7</v>
      </c>
      <c r="BD3289">
        <v>30</v>
      </c>
      <c r="BE3289" s="7">
        <v>513.54</v>
      </c>
      <c r="BF3289" s="7">
        <v>0</v>
      </c>
      <c r="BG3289" s="7">
        <v>513.54</v>
      </c>
      <c r="BH3289" s="7">
        <v>847.5</v>
      </c>
      <c r="BI3289">
        <v>75</v>
      </c>
      <c r="BJ3289">
        <v>2000</v>
      </c>
      <c r="BK3289">
        <v>0</v>
      </c>
      <c r="BL3289">
        <v>0</v>
      </c>
      <c r="BM3289">
        <v>0</v>
      </c>
      <c r="BN3289">
        <v>0</v>
      </c>
      <c r="BO3289">
        <v>3</v>
      </c>
      <c r="BP3289">
        <v>1</v>
      </c>
      <c r="BQ3289">
        <v>58</v>
      </c>
      <c r="BR3289" s="9" t="s">
        <v>338</v>
      </c>
      <c r="BS3289">
        <v>15</v>
      </c>
      <c r="BT3289">
        <v>50</v>
      </c>
      <c r="BU3289" s="8">
        <v>0.33</v>
      </c>
      <c r="BV3289" s="64">
        <v>16.5</v>
      </c>
      <c r="BW3289">
        <v>62</v>
      </c>
      <c r="BX3289" s="9" t="s">
        <v>339</v>
      </c>
      <c r="BY3289">
        <v>25</v>
      </c>
      <c r="BZ3289">
        <v>100</v>
      </c>
      <c r="CA3289" s="8">
        <v>1.1100000000000001</v>
      </c>
      <c r="CB3289" s="64">
        <v>111.00000000000001</v>
      </c>
      <c r="CC3289">
        <v>77</v>
      </c>
      <c r="CD3289">
        <v>3</v>
      </c>
      <c r="CE3289">
        <v>100</v>
      </c>
      <c r="CF3289">
        <v>86</v>
      </c>
      <c r="CG3289">
        <v>5</v>
      </c>
      <c r="CH3289">
        <v>2500</v>
      </c>
      <c r="CI3289">
        <v>43002</v>
      </c>
      <c r="CJ3289">
        <v>51003</v>
      </c>
      <c r="CK3289">
        <v>15</v>
      </c>
      <c r="CL3289">
        <v>15</v>
      </c>
      <c r="CM3289">
        <v>0</v>
      </c>
      <c r="CN3289">
        <v>0</v>
      </c>
      <c r="CO3289">
        <v>0</v>
      </c>
      <c r="CP3289">
        <v>0</v>
      </c>
      <c r="CQ3289">
        <v>0</v>
      </c>
      <c r="CR3289">
        <v>0</v>
      </c>
      <c r="CS3289">
        <v>0</v>
      </c>
      <c r="CT3289">
        <v>0</v>
      </c>
      <c r="CU3289">
        <v>25</v>
      </c>
      <c r="CV3289">
        <v>25</v>
      </c>
      <c r="CW3289">
        <v>0</v>
      </c>
      <c r="CX3289">
        <v>0</v>
      </c>
      <c r="CY3289">
        <v>0</v>
      </c>
      <c r="CZ3289">
        <v>0</v>
      </c>
      <c r="DA3289">
        <v>0</v>
      </c>
      <c r="DB3289">
        <v>0</v>
      </c>
      <c r="DC3289">
        <v>0</v>
      </c>
      <c r="DD3289">
        <v>0</v>
      </c>
      <c r="DE3289">
        <v>0</v>
      </c>
      <c r="DF3289">
        <v>0</v>
      </c>
      <c r="DG3289">
        <v>3</v>
      </c>
      <c r="DH3289">
        <v>3</v>
      </c>
      <c r="DI3289">
        <v>0</v>
      </c>
      <c r="DJ3289">
        <v>0</v>
      </c>
      <c r="DK3289">
        <v>0</v>
      </c>
      <c r="DL3289">
        <v>0</v>
      </c>
      <c r="DM3289">
        <v>0</v>
      </c>
      <c r="DN3289">
        <v>0</v>
      </c>
      <c r="DO3289">
        <v>0</v>
      </c>
      <c r="DP3289">
        <v>0</v>
      </c>
      <c r="DQ3289">
        <v>5</v>
      </c>
      <c r="DR3289">
        <v>5</v>
      </c>
      <c r="DS3289">
        <v>0</v>
      </c>
      <c r="DT3289">
        <v>0</v>
      </c>
      <c r="DU3289">
        <v>0</v>
      </c>
      <c r="DV3289">
        <v>0</v>
      </c>
      <c r="DW3289">
        <v>0</v>
      </c>
      <c r="DX3289">
        <v>43</v>
      </c>
      <c r="DY3289">
        <v>3</v>
      </c>
      <c r="DZ3289">
        <v>0</v>
      </c>
      <c r="EA3289">
        <v>123</v>
      </c>
      <c r="EB3289">
        <v>0</v>
      </c>
      <c r="EC3289">
        <v>156</v>
      </c>
      <c r="ED3289" s="6">
        <v>0</v>
      </c>
      <c r="EE3289">
        <v>0</v>
      </c>
      <c r="EF3289">
        <v>3</v>
      </c>
      <c r="EG3289">
        <v>5</v>
      </c>
      <c r="EJ3289" s="40"/>
      <c r="EK3289" t="s">
        <v>340</v>
      </c>
    </row>
    <row r="3290" spans="1:141" x14ac:dyDescent="0.15">
      <c r="A3290" s="48">
        <v>6858</v>
      </c>
      <c r="B3290" s="40">
        <v>1</v>
      </c>
      <c r="C3290">
        <v>43</v>
      </c>
      <c r="D3290" s="2" t="s">
        <v>341</v>
      </c>
      <c r="E3290">
        <v>2</v>
      </c>
      <c r="F3290">
        <v>51</v>
      </c>
      <c r="G3290">
        <v>11</v>
      </c>
      <c r="H3290">
        <v>7</v>
      </c>
      <c r="I3290">
        <v>1</v>
      </c>
      <c r="J3290">
        <v>1</v>
      </c>
      <c r="K3290">
        <v>1</v>
      </c>
      <c r="L3290">
        <v>1</v>
      </c>
      <c r="M3290">
        <v>0</v>
      </c>
      <c r="N3290" s="23">
        <v>1</v>
      </c>
      <c r="O3290">
        <v>0</v>
      </c>
      <c r="P3290" s="8">
        <v>1</v>
      </c>
      <c r="Q3290">
        <v>58</v>
      </c>
      <c r="R3290">
        <v>3</v>
      </c>
      <c r="S3290">
        <v>1</v>
      </c>
      <c r="T3290">
        <v>43</v>
      </c>
      <c r="U3290">
        <v>51</v>
      </c>
      <c r="V3290" s="50">
        <v>2</v>
      </c>
      <c r="W3290" s="50" t="s">
        <v>3310</v>
      </c>
      <c r="X3290" s="50">
        <v>1</v>
      </c>
      <c r="Y3290" s="51">
        <v>10.9091</v>
      </c>
      <c r="Z3290" s="51">
        <v>17.579000000000001</v>
      </c>
      <c r="AA3290" s="51">
        <v>4.359</v>
      </c>
      <c r="AB3290" s="51">
        <v>5268.1180000000004</v>
      </c>
      <c r="AC3290">
        <v>200</v>
      </c>
      <c r="AD3290">
        <v>225</v>
      </c>
      <c r="AE3290">
        <v>177</v>
      </c>
      <c r="AF3290" s="6">
        <v>0</v>
      </c>
      <c r="AG3290" s="52">
        <v>4500</v>
      </c>
      <c r="AH3290">
        <v>4500</v>
      </c>
      <c r="AI3290" s="52">
        <v>250</v>
      </c>
      <c r="AJ3290" s="52">
        <v>775</v>
      </c>
      <c r="AK3290" s="6">
        <v>1025</v>
      </c>
      <c r="AL3290" s="6">
        <v>0</v>
      </c>
      <c r="AM3290" s="6">
        <v>15</v>
      </c>
      <c r="AN3290" s="52">
        <v>2500</v>
      </c>
      <c r="AO3290" s="5">
        <v>0</v>
      </c>
      <c r="AP3290" s="75" t="s">
        <v>644</v>
      </c>
      <c r="AQ3290" s="13">
        <v>2735.6158999999998</v>
      </c>
      <c r="AR3290" s="13">
        <v>2220.6158999999998</v>
      </c>
      <c r="AS3290" s="13">
        <v>1985</v>
      </c>
      <c r="AT3290">
        <v>500</v>
      </c>
      <c r="AU3290">
        <v>100</v>
      </c>
      <c r="AV3290">
        <v>0</v>
      </c>
      <c r="AW3290" s="48">
        <v>4</v>
      </c>
      <c r="AX3290">
        <v>11</v>
      </c>
      <c r="AY3290">
        <v>0</v>
      </c>
      <c r="AZ3290">
        <v>0</v>
      </c>
      <c r="BA3290">
        <v>5</v>
      </c>
      <c r="BB3290">
        <v>8</v>
      </c>
      <c r="BC3290">
        <v>46</v>
      </c>
      <c r="BD3290">
        <v>40</v>
      </c>
      <c r="BE3290" s="7">
        <v>1029.8</v>
      </c>
      <c r="BF3290" s="7">
        <v>0</v>
      </c>
      <c r="BG3290" s="7">
        <v>1029.8</v>
      </c>
      <c r="BH3290" s="7">
        <v>597</v>
      </c>
      <c r="BI3290">
        <v>45</v>
      </c>
      <c r="BJ3290">
        <v>550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58</v>
      </c>
      <c r="BR3290" s="9" t="s">
        <v>492</v>
      </c>
      <c r="BS3290">
        <v>15</v>
      </c>
      <c r="BT3290">
        <v>200</v>
      </c>
      <c r="BU3290" s="8">
        <v>0.33</v>
      </c>
      <c r="BV3290" s="64">
        <v>66</v>
      </c>
      <c r="BW3290">
        <v>62</v>
      </c>
      <c r="BX3290" s="9" t="s">
        <v>493</v>
      </c>
      <c r="BY3290">
        <v>40</v>
      </c>
      <c r="BZ3290">
        <v>300</v>
      </c>
      <c r="CA3290" s="8">
        <v>1.1100000000000001</v>
      </c>
      <c r="CB3290" s="64">
        <v>333.00000000000006</v>
      </c>
      <c r="CC3290">
        <v>86</v>
      </c>
      <c r="CD3290">
        <v>10</v>
      </c>
      <c r="CE3290">
        <v>9500</v>
      </c>
      <c r="CF3290">
        <v>88</v>
      </c>
      <c r="CG3290">
        <v>15</v>
      </c>
      <c r="CH3290">
        <v>250</v>
      </c>
      <c r="CI3290">
        <v>43002</v>
      </c>
      <c r="CJ3290">
        <v>51003</v>
      </c>
      <c r="CK3290">
        <v>15</v>
      </c>
      <c r="CL3290">
        <v>15</v>
      </c>
      <c r="CM3290">
        <v>0</v>
      </c>
      <c r="CN3290">
        <v>0</v>
      </c>
      <c r="CO3290">
        <v>0</v>
      </c>
      <c r="CP3290">
        <v>0</v>
      </c>
      <c r="CQ3290">
        <v>0</v>
      </c>
      <c r="CR3290">
        <v>0</v>
      </c>
      <c r="CS3290">
        <v>0</v>
      </c>
      <c r="CT3290">
        <v>0</v>
      </c>
      <c r="CU3290">
        <v>40</v>
      </c>
      <c r="CV3290">
        <v>40</v>
      </c>
      <c r="CW3290">
        <v>0</v>
      </c>
      <c r="CX3290">
        <v>0</v>
      </c>
      <c r="CY3290">
        <v>0</v>
      </c>
      <c r="CZ3290">
        <v>0</v>
      </c>
      <c r="DA3290">
        <v>0</v>
      </c>
      <c r="DB3290">
        <v>0</v>
      </c>
      <c r="DC3290">
        <v>0</v>
      </c>
      <c r="DD3290">
        <v>0</v>
      </c>
      <c r="DE3290">
        <v>0</v>
      </c>
      <c r="DF3290">
        <v>0</v>
      </c>
      <c r="DG3290">
        <v>0</v>
      </c>
      <c r="DH3290">
        <v>0</v>
      </c>
      <c r="DI3290">
        <v>0</v>
      </c>
      <c r="DJ3290">
        <v>0</v>
      </c>
      <c r="DK3290">
        <v>0</v>
      </c>
      <c r="DL3290">
        <v>0</v>
      </c>
      <c r="DM3290">
        <v>0</v>
      </c>
      <c r="DN3290">
        <v>0</v>
      </c>
      <c r="DO3290">
        <v>0</v>
      </c>
      <c r="DP3290">
        <v>0</v>
      </c>
      <c r="DQ3290">
        <v>10</v>
      </c>
      <c r="DR3290">
        <v>10</v>
      </c>
      <c r="DS3290">
        <v>15</v>
      </c>
      <c r="DT3290">
        <v>15</v>
      </c>
      <c r="DU3290">
        <v>0</v>
      </c>
      <c r="DV3290">
        <v>0</v>
      </c>
      <c r="DW3290">
        <v>0</v>
      </c>
      <c r="DX3290">
        <v>43</v>
      </c>
      <c r="DY3290">
        <v>3</v>
      </c>
      <c r="DZ3290">
        <v>210.97049999999999</v>
      </c>
      <c r="EA3290">
        <v>125</v>
      </c>
      <c r="EB3290">
        <v>0</v>
      </c>
      <c r="EC3290">
        <v>262.97050000000002</v>
      </c>
      <c r="ED3290" s="6">
        <v>0</v>
      </c>
      <c r="EE3290">
        <v>0</v>
      </c>
      <c r="EF3290">
        <v>3</v>
      </c>
      <c r="EG3290">
        <v>5</v>
      </c>
      <c r="EJ3290" s="40"/>
      <c r="EK3290" t="s">
        <v>342</v>
      </c>
    </row>
    <row r="3291" spans="1:141" x14ac:dyDescent="0.15">
      <c r="A3291" s="48">
        <v>6859</v>
      </c>
      <c r="B3291" s="40">
        <v>1</v>
      </c>
      <c r="C3291">
        <v>43</v>
      </c>
      <c r="D3291" s="2" t="s">
        <v>343</v>
      </c>
      <c r="E3291">
        <v>2</v>
      </c>
      <c r="F3291">
        <v>51</v>
      </c>
      <c r="G3291">
        <v>11</v>
      </c>
      <c r="H3291">
        <v>7</v>
      </c>
      <c r="I3291">
        <v>1</v>
      </c>
      <c r="J3291">
        <v>2</v>
      </c>
      <c r="K3291">
        <v>1</v>
      </c>
      <c r="L3291">
        <v>14</v>
      </c>
      <c r="M3291">
        <v>0</v>
      </c>
      <c r="N3291" s="23">
        <v>1</v>
      </c>
      <c r="O3291">
        <v>0</v>
      </c>
      <c r="P3291" s="8">
        <v>1</v>
      </c>
      <c r="Q3291">
        <v>32</v>
      </c>
      <c r="R3291">
        <v>5</v>
      </c>
      <c r="S3291">
        <v>3</v>
      </c>
      <c r="T3291">
        <v>43</v>
      </c>
      <c r="U3291">
        <v>51</v>
      </c>
      <c r="V3291" s="21">
        <v>4</v>
      </c>
      <c r="W3291" s="21" t="s">
        <v>344</v>
      </c>
      <c r="X3291" s="21">
        <v>0</v>
      </c>
      <c r="Y3291" s="51">
        <v>10.9091</v>
      </c>
      <c r="Z3291" s="51">
        <v>17.579000000000001</v>
      </c>
      <c r="AA3291" s="51">
        <v>4.359</v>
      </c>
      <c r="AB3291" s="57">
        <v>1314.85</v>
      </c>
      <c r="AC3291">
        <v>50</v>
      </c>
      <c r="AD3291">
        <v>0</v>
      </c>
      <c r="AE3291">
        <v>100</v>
      </c>
      <c r="AF3291" s="6">
        <v>0</v>
      </c>
      <c r="AG3291" s="52">
        <v>0</v>
      </c>
      <c r="AH3291" s="57">
        <v>1314.85</v>
      </c>
      <c r="AI3291" s="52">
        <v>0</v>
      </c>
      <c r="AJ3291" s="52">
        <v>20</v>
      </c>
      <c r="AK3291" s="6">
        <v>20</v>
      </c>
      <c r="AL3291" s="6">
        <v>0</v>
      </c>
      <c r="AM3291" s="6">
        <v>0</v>
      </c>
      <c r="AN3291" s="52">
        <v>150</v>
      </c>
      <c r="AO3291" s="5">
        <v>0</v>
      </c>
      <c r="AP3291" s="7" t="s">
        <v>1084</v>
      </c>
      <c r="AQ3291" s="13">
        <v>75</v>
      </c>
      <c r="AR3291" s="13">
        <v>75</v>
      </c>
      <c r="AS3291" s="13">
        <v>75</v>
      </c>
      <c r="AT3291">
        <v>0</v>
      </c>
      <c r="AU3291">
        <v>0</v>
      </c>
      <c r="AV3291">
        <v>0</v>
      </c>
      <c r="AW3291" s="48">
        <v>4</v>
      </c>
      <c r="AX3291">
        <v>0</v>
      </c>
      <c r="AY3291">
        <v>0</v>
      </c>
      <c r="AZ3291">
        <v>0</v>
      </c>
      <c r="BA3291">
        <v>1</v>
      </c>
      <c r="BB3291">
        <v>0</v>
      </c>
      <c r="BC3291">
        <v>0</v>
      </c>
      <c r="BD3291">
        <v>2</v>
      </c>
      <c r="BE3291" s="7">
        <v>27.91</v>
      </c>
      <c r="BF3291" s="7">
        <v>0</v>
      </c>
      <c r="BG3291" s="7">
        <v>27.91</v>
      </c>
      <c r="BH3291" s="7">
        <v>111.57</v>
      </c>
      <c r="BI3291">
        <v>10</v>
      </c>
      <c r="BJ3291">
        <v>150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>
        <v>58</v>
      </c>
      <c r="BR3291" s="9" t="s">
        <v>345</v>
      </c>
      <c r="BS3291">
        <v>5</v>
      </c>
      <c r="BT3291">
        <v>50</v>
      </c>
      <c r="BU3291" s="8">
        <v>0.33</v>
      </c>
      <c r="BV3291" s="64">
        <v>16.5</v>
      </c>
      <c r="BW3291">
        <v>62</v>
      </c>
      <c r="BX3291" s="9" t="s">
        <v>486</v>
      </c>
      <c r="BY3291">
        <v>8</v>
      </c>
      <c r="BZ3291">
        <v>37</v>
      </c>
      <c r="CA3291" s="8">
        <v>1.1100000000000001</v>
      </c>
      <c r="CB3291" s="64">
        <v>41.07</v>
      </c>
      <c r="CC3291">
        <v>86</v>
      </c>
      <c r="CD3291">
        <v>3</v>
      </c>
      <c r="CE3291">
        <v>1000</v>
      </c>
      <c r="CF3291">
        <v>0</v>
      </c>
      <c r="CG3291">
        <v>0</v>
      </c>
      <c r="CH3291">
        <v>0</v>
      </c>
      <c r="CI3291">
        <v>43002</v>
      </c>
      <c r="CJ3291">
        <v>51003</v>
      </c>
      <c r="CK3291">
        <v>5</v>
      </c>
      <c r="CL3291">
        <v>5</v>
      </c>
      <c r="CM3291">
        <v>0</v>
      </c>
      <c r="CN3291">
        <v>0</v>
      </c>
      <c r="CO3291">
        <v>0</v>
      </c>
      <c r="CP3291">
        <v>0</v>
      </c>
      <c r="CQ3291">
        <v>0</v>
      </c>
      <c r="CR3291">
        <v>0</v>
      </c>
      <c r="CS3291">
        <v>0</v>
      </c>
      <c r="CT3291">
        <v>0</v>
      </c>
      <c r="CU3291">
        <v>8</v>
      </c>
      <c r="CV3291">
        <v>8</v>
      </c>
      <c r="CW3291">
        <v>0</v>
      </c>
      <c r="CX3291">
        <v>0</v>
      </c>
      <c r="CY3291">
        <v>0</v>
      </c>
      <c r="CZ3291">
        <v>0</v>
      </c>
      <c r="DA3291">
        <v>0</v>
      </c>
      <c r="DB3291">
        <v>0</v>
      </c>
      <c r="DC3291">
        <v>0</v>
      </c>
      <c r="DD3291">
        <v>0</v>
      </c>
      <c r="DE3291">
        <v>0</v>
      </c>
      <c r="DF3291">
        <v>0</v>
      </c>
      <c r="DG3291">
        <v>0</v>
      </c>
      <c r="DH3291">
        <v>0</v>
      </c>
      <c r="DI3291">
        <v>0</v>
      </c>
      <c r="DJ3291">
        <v>0</v>
      </c>
      <c r="DK3291">
        <v>0</v>
      </c>
      <c r="DL3291">
        <v>0</v>
      </c>
      <c r="DM3291">
        <v>0</v>
      </c>
      <c r="DN3291">
        <v>0</v>
      </c>
      <c r="DO3291">
        <v>0</v>
      </c>
      <c r="DP3291">
        <v>0</v>
      </c>
      <c r="DQ3291">
        <v>3</v>
      </c>
      <c r="DR3291">
        <v>3</v>
      </c>
      <c r="DS3291">
        <v>0</v>
      </c>
      <c r="DT3291">
        <v>0</v>
      </c>
      <c r="DU3291">
        <v>0</v>
      </c>
      <c r="DV3291">
        <v>0</v>
      </c>
      <c r="DW3291">
        <v>0</v>
      </c>
      <c r="DX3291">
        <v>43</v>
      </c>
      <c r="DY3291">
        <v>3</v>
      </c>
      <c r="DZ3291">
        <v>0</v>
      </c>
      <c r="EA3291">
        <v>26</v>
      </c>
      <c r="EB3291">
        <v>0</v>
      </c>
      <c r="EC3291">
        <v>156</v>
      </c>
      <c r="ED3291" s="6">
        <v>0</v>
      </c>
      <c r="EE3291">
        <v>0</v>
      </c>
      <c r="EF3291">
        <v>1</v>
      </c>
      <c r="EG3291">
        <v>1</v>
      </c>
      <c r="EJ3291" s="40"/>
      <c r="EK3291" t="s">
        <v>574</v>
      </c>
    </row>
    <row r="3292" spans="1:141" x14ac:dyDescent="0.15">
      <c r="A3292" s="48">
        <v>6861</v>
      </c>
      <c r="B3292" s="40">
        <v>1</v>
      </c>
      <c r="C3292">
        <v>43</v>
      </c>
      <c r="D3292" s="2" t="s">
        <v>346</v>
      </c>
      <c r="E3292">
        <v>2</v>
      </c>
      <c r="F3292">
        <v>51</v>
      </c>
      <c r="G3292">
        <v>11</v>
      </c>
      <c r="H3292">
        <v>7</v>
      </c>
      <c r="I3292">
        <v>1</v>
      </c>
      <c r="J3292">
        <v>4</v>
      </c>
      <c r="K3292">
        <v>1</v>
      </c>
      <c r="L3292">
        <v>21</v>
      </c>
      <c r="M3292">
        <v>0</v>
      </c>
      <c r="N3292" s="23">
        <v>1</v>
      </c>
      <c r="O3292">
        <v>0</v>
      </c>
      <c r="P3292" s="8">
        <v>1</v>
      </c>
      <c r="Q3292">
        <v>51</v>
      </c>
      <c r="R3292">
        <v>7</v>
      </c>
      <c r="S3292">
        <v>5</v>
      </c>
      <c r="T3292">
        <v>43</v>
      </c>
      <c r="U3292">
        <v>51</v>
      </c>
      <c r="V3292" s="50">
        <v>2</v>
      </c>
      <c r="W3292" s="50" t="s">
        <v>347</v>
      </c>
      <c r="X3292" s="50">
        <v>1</v>
      </c>
      <c r="Y3292" s="51">
        <v>10.9091</v>
      </c>
      <c r="Z3292" s="51">
        <v>17.579000000000001</v>
      </c>
      <c r="AA3292" s="51">
        <v>4.359</v>
      </c>
      <c r="AB3292" s="51">
        <v>3203.52</v>
      </c>
      <c r="AC3292">
        <v>150</v>
      </c>
      <c r="AD3292">
        <v>0</v>
      </c>
      <c r="AE3292">
        <v>130</v>
      </c>
      <c r="AF3292" s="6">
        <v>0</v>
      </c>
      <c r="AG3292" s="52">
        <v>1200</v>
      </c>
      <c r="AH3292">
        <v>1200</v>
      </c>
      <c r="AI3292" s="52">
        <v>50</v>
      </c>
      <c r="AJ3292" s="52">
        <v>225</v>
      </c>
      <c r="AK3292" s="6">
        <v>275</v>
      </c>
      <c r="AL3292" s="6">
        <v>0</v>
      </c>
      <c r="AM3292" s="6">
        <v>8</v>
      </c>
      <c r="AN3292" s="52">
        <v>575</v>
      </c>
      <c r="AO3292" s="5">
        <v>0</v>
      </c>
      <c r="AP3292" s="75" t="s">
        <v>2024</v>
      </c>
      <c r="AQ3292" s="13">
        <v>643.43349999999998</v>
      </c>
      <c r="AR3292" s="13">
        <v>485.43349999999998</v>
      </c>
      <c r="AS3292" s="13">
        <v>417</v>
      </c>
      <c r="AT3292">
        <v>150</v>
      </c>
      <c r="AU3292">
        <v>0</v>
      </c>
      <c r="AV3292">
        <v>0</v>
      </c>
      <c r="AW3292" s="48">
        <v>4</v>
      </c>
      <c r="AX3292">
        <v>2</v>
      </c>
      <c r="AY3292">
        <v>0</v>
      </c>
      <c r="AZ3292">
        <v>0</v>
      </c>
      <c r="BA3292">
        <v>1</v>
      </c>
      <c r="BB3292">
        <v>2</v>
      </c>
      <c r="BC3292">
        <v>0</v>
      </c>
      <c r="BD3292">
        <v>0</v>
      </c>
      <c r="BE3292" s="7">
        <v>157.14999999999998</v>
      </c>
      <c r="BF3292" s="7">
        <v>67.850000000000023</v>
      </c>
      <c r="BG3292" s="7">
        <v>225</v>
      </c>
      <c r="BH3292" s="7">
        <v>191.7</v>
      </c>
      <c r="BI3292">
        <v>15</v>
      </c>
      <c r="BJ3292">
        <v>325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>
        <v>58</v>
      </c>
      <c r="BR3292" s="9" t="s">
        <v>348</v>
      </c>
      <c r="BS3292">
        <v>15</v>
      </c>
      <c r="BT3292">
        <v>75</v>
      </c>
      <c r="BU3292" s="8">
        <v>0.33</v>
      </c>
      <c r="BV3292" s="64">
        <v>24.75</v>
      </c>
      <c r="BW3292">
        <v>62</v>
      </c>
      <c r="BX3292" s="9" t="s">
        <v>349</v>
      </c>
      <c r="BY3292">
        <v>4</v>
      </c>
      <c r="BZ3292">
        <v>45</v>
      </c>
      <c r="CA3292" s="8">
        <v>1.1100000000000001</v>
      </c>
      <c r="CB3292" s="64">
        <v>49.95</v>
      </c>
      <c r="CC3292">
        <v>86</v>
      </c>
      <c r="CD3292">
        <v>3</v>
      </c>
      <c r="CE3292">
        <v>3000</v>
      </c>
      <c r="CF3292">
        <v>0</v>
      </c>
      <c r="CG3292">
        <v>0</v>
      </c>
      <c r="CH3292">
        <v>0</v>
      </c>
      <c r="CI3292">
        <v>43002</v>
      </c>
      <c r="CJ3292">
        <v>51003</v>
      </c>
      <c r="CK3292">
        <v>15</v>
      </c>
      <c r="CL3292">
        <v>15</v>
      </c>
      <c r="CM3292">
        <v>0</v>
      </c>
      <c r="CN3292">
        <v>0</v>
      </c>
      <c r="CO3292">
        <v>0</v>
      </c>
      <c r="CP3292">
        <v>0</v>
      </c>
      <c r="CQ3292">
        <v>0</v>
      </c>
      <c r="CR3292">
        <v>0</v>
      </c>
      <c r="CS3292">
        <v>0</v>
      </c>
      <c r="CT3292">
        <v>0</v>
      </c>
      <c r="CU3292">
        <v>4</v>
      </c>
      <c r="CV3292">
        <v>4</v>
      </c>
      <c r="CW3292">
        <v>0</v>
      </c>
      <c r="CX3292">
        <v>0</v>
      </c>
      <c r="CY3292">
        <v>0</v>
      </c>
      <c r="CZ3292">
        <v>0</v>
      </c>
      <c r="DA3292">
        <v>0</v>
      </c>
      <c r="DB3292">
        <v>0</v>
      </c>
      <c r="DC3292">
        <v>0</v>
      </c>
      <c r="DD3292">
        <v>0</v>
      </c>
      <c r="DE3292">
        <v>0</v>
      </c>
      <c r="DF3292">
        <v>0</v>
      </c>
      <c r="DG3292">
        <v>0</v>
      </c>
      <c r="DH3292">
        <v>0</v>
      </c>
      <c r="DI3292">
        <v>0</v>
      </c>
      <c r="DJ3292">
        <v>0</v>
      </c>
      <c r="DK3292">
        <v>0</v>
      </c>
      <c r="DL3292">
        <v>0</v>
      </c>
      <c r="DM3292">
        <v>0</v>
      </c>
      <c r="DN3292">
        <v>0</v>
      </c>
      <c r="DO3292">
        <v>0</v>
      </c>
      <c r="DP3292">
        <v>0</v>
      </c>
      <c r="DQ3292">
        <v>3</v>
      </c>
      <c r="DR3292">
        <v>3</v>
      </c>
      <c r="DS3292">
        <v>0</v>
      </c>
      <c r="DT3292">
        <v>0</v>
      </c>
      <c r="DU3292">
        <v>0</v>
      </c>
      <c r="DV3292">
        <v>0</v>
      </c>
      <c r="DW3292">
        <v>0</v>
      </c>
      <c r="DX3292">
        <v>43</v>
      </c>
      <c r="DY3292">
        <v>3</v>
      </c>
      <c r="DZ3292">
        <v>63.291139999999999</v>
      </c>
      <c r="EA3292">
        <v>37</v>
      </c>
      <c r="EB3292">
        <v>0</v>
      </c>
      <c r="EC3292">
        <v>323.29109999999997</v>
      </c>
      <c r="ED3292" s="6">
        <v>0</v>
      </c>
      <c r="EE3292">
        <v>0</v>
      </c>
      <c r="EF3292">
        <v>1</v>
      </c>
      <c r="EG3292">
        <v>2</v>
      </c>
      <c r="EJ3292" s="40"/>
      <c r="EK3292" t="s">
        <v>2980</v>
      </c>
    </row>
    <row r="3293" spans="1:141" x14ac:dyDescent="0.15">
      <c r="A3293" s="48">
        <v>6862</v>
      </c>
      <c r="B3293" s="40">
        <v>1</v>
      </c>
      <c r="C3293">
        <v>43</v>
      </c>
      <c r="D3293" s="2" t="s">
        <v>444</v>
      </c>
      <c r="E3293">
        <v>2</v>
      </c>
      <c r="F3293">
        <v>51</v>
      </c>
      <c r="G3293">
        <v>11</v>
      </c>
      <c r="H3293">
        <v>7</v>
      </c>
      <c r="I3293">
        <v>1</v>
      </c>
      <c r="J3293">
        <v>5</v>
      </c>
      <c r="K3293">
        <v>1</v>
      </c>
      <c r="L3293">
        <v>28</v>
      </c>
      <c r="M3293">
        <v>0</v>
      </c>
      <c r="N3293" s="23">
        <v>1</v>
      </c>
      <c r="O3293">
        <v>0</v>
      </c>
      <c r="P3293" s="8">
        <v>1</v>
      </c>
      <c r="Q3293">
        <v>41</v>
      </c>
      <c r="R3293">
        <v>7</v>
      </c>
      <c r="S3293">
        <v>1</v>
      </c>
      <c r="T3293">
        <v>43</v>
      </c>
      <c r="U3293">
        <v>51</v>
      </c>
      <c r="V3293" s="50">
        <v>2</v>
      </c>
      <c r="W3293" s="50" t="s">
        <v>2023</v>
      </c>
      <c r="X3293" s="50">
        <v>1</v>
      </c>
      <c r="Y3293" s="51">
        <v>10.9091</v>
      </c>
      <c r="Z3293" s="51">
        <v>17.579000000000001</v>
      </c>
      <c r="AA3293" s="51">
        <v>4.359</v>
      </c>
      <c r="AB3293" s="51">
        <v>1536.375</v>
      </c>
      <c r="AC3293">
        <v>75</v>
      </c>
      <c r="AD3293">
        <v>0</v>
      </c>
      <c r="AE3293">
        <v>50</v>
      </c>
      <c r="AF3293" s="6">
        <v>0</v>
      </c>
      <c r="AG3293" s="52">
        <v>1000</v>
      </c>
      <c r="AH3293">
        <v>1000</v>
      </c>
      <c r="AI3293" s="52">
        <v>50</v>
      </c>
      <c r="AJ3293" s="52">
        <v>350</v>
      </c>
      <c r="AK3293" s="6">
        <v>400</v>
      </c>
      <c r="AL3293" s="6">
        <v>0</v>
      </c>
      <c r="AM3293" s="6">
        <v>6</v>
      </c>
      <c r="AN3293" s="52">
        <v>675</v>
      </c>
      <c r="AO3293" s="5">
        <v>0</v>
      </c>
      <c r="AP3293" s="75" t="s">
        <v>350</v>
      </c>
      <c r="AQ3293" s="13">
        <v>744.74750000000006</v>
      </c>
      <c r="AR3293" s="13">
        <v>588.74750000000006</v>
      </c>
      <c r="AS3293" s="13">
        <v>519</v>
      </c>
      <c r="AT3293">
        <v>150</v>
      </c>
      <c r="AU3293">
        <v>15</v>
      </c>
      <c r="AV3293">
        <v>0</v>
      </c>
      <c r="AW3293" s="48">
        <v>4</v>
      </c>
      <c r="AX3293">
        <v>3</v>
      </c>
      <c r="AY3293">
        <v>0</v>
      </c>
      <c r="AZ3293">
        <v>0</v>
      </c>
      <c r="BA3293">
        <v>3</v>
      </c>
      <c r="BB3293">
        <v>10</v>
      </c>
      <c r="BC3293">
        <v>0</v>
      </c>
      <c r="BD3293">
        <v>0</v>
      </c>
      <c r="BE3293" s="7">
        <v>375.78</v>
      </c>
      <c r="BF3293" s="7">
        <v>0</v>
      </c>
      <c r="BG3293" s="7">
        <v>375.78</v>
      </c>
      <c r="BH3293" s="7">
        <v>169.35</v>
      </c>
      <c r="BI3293">
        <v>10</v>
      </c>
      <c r="BJ3293">
        <v>210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58</v>
      </c>
      <c r="BR3293" s="9" t="s">
        <v>351</v>
      </c>
      <c r="BS3293">
        <v>20</v>
      </c>
      <c r="BT3293">
        <v>200</v>
      </c>
      <c r="BU3293" s="8">
        <v>0.33</v>
      </c>
      <c r="BV3293" s="64">
        <v>66</v>
      </c>
      <c r="BW3293">
        <v>62</v>
      </c>
      <c r="BX3293" s="9" t="s">
        <v>352</v>
      </c>
      <c r="BY3293">
        <v>4</v>
      </c>
      <c r="BZ3293">
        <v>25</v>
      </c>
      <c r="CA3293" s="8">
        <v>1.1100000000000001</v>
      </c>
      <c r="CB3293" s="64">
        <v>27.750000000000004</v>
      </c>
      <c r="CC3293">
        <v>86</v>
      </c>
      <c r="CD3293">
        <v>3</v>
      </c>
      <c r="CE3293">
        <v>2100</v>
      </c>
      <c r="CF3293">
        <v>0</v>
      </c>
      <c r="CG3293">
        <v>0</v>
      </c>
      <c r="CH3293">
        <v>0</v>
      </c>
      <c r="CI3293">
        <v>43002</v>
      </c>
      <c r="CJ3293">
        <v>51003</v>
      </c>
      <c r="CK3293">
        <v>20</v>
      </c>
      <c r="CL3293">
        <v>20</v>
      </c>
      <c r="CM3293">
        <v>0</v>
      </c>
      <c r="CN3293">
        <v>0</v>
      </c>
      <c r="CO3293">
        <v>0</v>
      </c>
      <c r="CP3293">
        <v>0</v>
      </c>
      <c r="CQ3293">
        <v>0</v>
      </c>
      <c r="CR3293">
        <v>0</v>
      </c>
      <c r="CS3293">
        <v>0</v>
      </c>
      <c r="CT3293">
        <v>0</v>
      </c>
      <c r="CU3293">
        <v>4</v>
      </c>
      <c r="CV3293">
        <v>4</v>
      </c>
      <c r="CW3293">
        <v>0</v>
      </c>
      <c r="CX3293">
        <v>0</v>
      </c>
      <c r="CY3293">
        <v>0</v>
      </c>
      <c r="CZ3293">
        <v>0</v>
      </c>
      <c r="DA3293">
        <v>0</v>
      </c>
      <c r="DB3293">
        <v>0</v>
      </c>
      <c r="DC3293">
        <v>0</v>
      </c>
      <c r="DD3293">
        <v>0</v>
      </c>
      <c r="DE3293">
        <v>0</v>
      </c>
      <c r="DF3293">
        <v>0</v>
      </c>
      <c r="DG3293">
        <v>0</v>
      </c>
      <c r="DH3293">
        <v>0</v>
      </c>
      <c r="DI3293">
        <v>0</v>
      </c>
      <c r="DJ3293">
        <v>0</v>
      </c>
      <c r="DK3293">
        <v>0</v>
      </c>
      <c r="DL3293">
        <v>0</v>
      </c>
      <c r="DM3293">
        <v>0</v>
      </c>
      <c r="DN3293">
        <v>0</v>
      </c>
      <c r="DO3293">
        <v>0</v>
      </c>
      <c r="DP3293">
        <v>0</v>
      </c>
      <c r="DQ3293">
        <v>3</v>
      </c>
      <c r="DR3293">
        <v>3</v>
      </c>
      <c r="DS3293">
        <v>0</v>
      </c>
      <c r="DT3293">
        <v>0</v>
      </c>
      <c r="DU3293">
        <v>0</v>
      </c>
      <c r="DV3293">
        <v>0</v>
      </c>
      <c r="DW3293">
        <v>0</v>
      </c>
      <c r="DX3293">
        <v>43</v>
      </c>
      <c r="DY3293">
        <v>3</v>
      </c>
      <c r="DZ3293">
        <v>63.291139999999999</v>
      </c>
      <c r="EA3293">
        <v>37</v>
      </c>
      <c r="EB3293">
        <v>0</v>
      </c>
      <c r="EC3293">
        <v>115.2911</v>
      </c>
      <c r="ED3293" s="6">
        <v>0</v>
      </c>
      <c r="EE3293">
        <v>0</v>
      </c>
      <c r="EF3293">
        <v>1</v>
      </c>
      <c r="EG3293">
        <v>2</v>
      </c>
      <c r="EJ3293" s="40"/>
      <c r="EK3293" t="s">
        <v>353</v>
      </c>
    </row>
    <row r="3294" spans="1:141" x14ac:dyDescent="0.15">
      <c r="A3294" s="48">
        <v>6863</v>
      </c>
      <c r="B3294" s="40">
        <v>1</v>
      </c>
      <c r="C3294">
        <v>43</v>
      </c>
      <c r="D3294" s="2" t="s">
        <v>354</v>
      </c>
      <c r="E3294">
        <v>2</v>
      </c>
      <c r="F3294">
        <v>51</v>
      </c>
      <c r="G3294">
        <v>11</v>
      </c>
      <c r="H3294">
        <v>7</v>
      </c>
      <c r="I3294">
        <v>9</v>
      </c>
      <c r="J3294">
        <v>1</v>
      </c>
      <c r="K3294">
        <v>23</v>
      </c>
      <c r="L3294">
        <v>14</v>
      </c>
      <c r="M3294">
        <v>1</v>
      </c>
      <c r="N3294" s="23">
        <v>1</v>
      </c>
      <c r="O3294">
        <v>0</v>
      </c>
      <c r="P3294" s="8">
        <v>1</v>
      </c>
      <c r="Q3294">
        <v>66</v>
      </c>
      <c r="R3294">
        <v>6</v>
      </c>
      <c r="S3294">
        <v>1</v>
      </c>
      <c r="T3294">
        <v>43</v>
      </c>
      <c r="U3294">
        <v>51</v>
      </c>
      <c r="V3294" s="50">
        <v>2</v>
      </c>
      <c r="W3294" s="50" t="s">
        <v>355</v>
      </c>
      <c r="X3294" s="50">
        <v>1</v>
      </c>
      <c r="Y3294" s="51">
        <v>10.9091</v>
      </c>
      <c r="Z3294" s="51">
        <v>17.579000000000001</v>
      </c>
      <c r="AA3294" s="51">
        <v>4.359</v>
      </c>
      <c r="AB3294" s="51">
        <v>11367.029999999999</v>
      </c>
      <c r="AC3294">
        <v>540</v>
      </c>
      <c r="AD3294">
        <v>80</v>
      </c>
      <c r="AE3294">
        <v>350</v>
      </c>
      <c r="AF3294" s="6">
        <v>0</v>
      </c>
      <c r="AG3294" s="52">
        <v>25000</v>
      </c>
      <c r="AH3294">
        <v>25000</v>
      </c>
      <c r="AI3294" s="52">
        <v>300</v>
      </c>
      <c r="AJ3294" s="52">
        <v>2000</v>
      </c>
      <c r="AK3294" s="6">
        <v>2300</v>
      </c>
      <c r="AL3294" s="6">
        <v>100</v>
      </c>
      <c r="AM3294" s="6">
        <v>80</v>
      </c>
      <c r="AN3294" s="52">
        <v>6085</v>
      </c>
      <c r="AO3294" s="5">
        <v>0</v>
      </c>
      <c r="AP3294" s="75" t="s">
        <v>356</v>
      </c>
      <c r="AQ3294" s="13">
        <v>6516.8185000000003</v>
      </c>
      <c r="AR3294" s="13">
        <v>4936.8185000000003</v>
      </c>
      <c r="AS3294" s="13">
        <v>4505</v>
      </c>
      <c r="AT3294">
        <v>1500</v>
      </c>
      <c r="AU3294">
        <v>20</v>
      </c>
      <c r="AV3294">
        <v>0</v>
      </c>
      <c r="AW3294" s="48">
        <v>4</v>
      </c>
      <c r="AX3294">
        <v>18</v>
      </c>
      <c r="AY3294">
        <v>0</v>
      </c>
      <c r="AZ3294">
        <v>4</v>
      </c>
      <c r="BA3294">
        <v>8</v>
      </c>
      <c r="BB3294">
        <v>22</v>
      </c>
      <c r="BC3294">
        <v>72</v>
      </c>
      <c r="BD3294">
        <v>80</v>
      </c>
      <c r="BE3294" s="7">
        <v>1857.8000000000002</v>
      </c>
      <c r="BF3294" s="7">
        <v>142.19999999999982</v>
      </c>
      <c r="BG3294" s="7">
        <v>2000</v>
      </c>
      <c r="BH3294" s="7">
        <v>2322</v>
      </c>
      <c r="BI3294">
        <v>100</v>
      </c>
      <c r="BJ3294">
        <v>2200</v>
      </c>
      <c r="BK3294">
        <v>0</v>
      </c>
      <c r="BL3294">
        <v>0</v>
      </c>
      <c r="BM3294">
        <v>100</v>
      </c>
      <c r="BN3294">
        <v>0</v>
      </c>
      <c r="BO3294">
        <v>0</v>
      </c>
      <c r="BP3294">
        <v>2</v>
      </c>
      <c r="BQ3294">
        <v>58</v>
      </c>
      <c r="BR3294" s="9" t="s">
        <v>357</v>
      </c>
      <c r="BS3294">
        <v>30</v>
      </c>
      <c r="BT3294">
        <v>600</v>
      </c>
      <c r="BU3294" s="8">
        <v>0.33</v>
      </c>
      <c r="BV3294" s="64">
        <v>198</v>
      </c>
      <c r="BW3294">
        <v>62</v>
      </c>
      <c r="BX3294" s="9" t="s">
        <v>1070</v>
      </c>
      <c r="BY3294">
        <v>150</v>
      </c>
      <c r="BZ3294">
        <v>1200</v>
      </c>
      <c r="CA3294" s="8">
        <v>1.1100000000000001</v>
      </c>
      <c r="CB3294" s="64">
        <v>1332.0000000000002</v>
      </c>
      <c r="CC3294">
        <v>86</v>
      </c>
      <c r="CD3294">
        <v>25</v>
      </c>
      <c r="CE3294">
        <v>25500</v>
      </c>
      <c r="CF3294">
        <v>88</v>
      </c>
      <c r="CG3294">
        <v>12</v>
      </c>
      <c r="CH3294">
        <v>100</v>
      </c>
      <c r="CI3294">
        <v>43002</v>
      </c>
      <c r="CJ3294">
        <v>51003</v>
      </c>
      <c r="CK3294">
        <v>30</v>
      </c>
      <c r="CL3294">
        <v>30</v>
      </c>
      <c r="CM3294">
        <v>0</v>
      </c>
      <c r="CN3294">
        <v>0</v>
      </c>
      <c r="CO3294">
        <v>0</v>
      </c>
      <c r="CP3294">
        <v>0</v>
      </c>
      <c r="CQ3294">
        <v>0</v>
      </c>
      <c r="CR3294">
        <v>0</v>
      </c>
      <c r="CS3294">
        <v>0</v>
      </c>
      <c r="CT3294">
        <v>0</v>
      </c>
      <c r="CU3294">
        <v>150</v>
      </c>
      <c r="CV3294">
        <v>150</v>
      </c>
      <c r="CW3294">
        <v>0</v>
      </c>
      <c r="CX3294">
        <v>0</v>
      </c>
      <c r="CY3294">
        <v>0</v>
      </c>
      <c r="CZ3294">
        <v>0</v>
      </c>
      <c r="DA3294">
        <v>0</v>
      </c>
      <c r="DB3294">
        <v>0</v>
      </c>
      <c r="DC3294">
        <v>0</v>
      </c>
      <c r="DD3294">
        <v>0</v>
      </c>
      <c r="DE3294">
        <v>0</v>
      </c>
      <c r="DF3294">
        <v>0</v>
      </c>
      <c r="DG3294">
        <v>0</v>
      </c>
      <c r="DH3294">
        <v>0</v>
      </c>
      <c r="DI3294">
        <v>0</v>
      </c>
      <c r="DJ3294">
        <v>0</v>
      </c>
      <c r="DK3294">
        <v>0</v>
      </c>
      <c r="DL3294">
        <v>0</v>
      </c>
      <c r="DM3294">
        <v>0</v>
      </c>
      <c r="DN3294">
        <v>0</v>
      </c>
      <c r="DO3294">
        <v>0</v>
      </c>
      <c r="DP3294">
        <v>0</v>
      </c>
      <c r="DQ3294">
        <v>25</v>
      </c>
      <c r="DR3294">
        <v>25</v>
      </c>
      <c r="DS3294">
        <v>12</v>
      </c>
      <c r="DT3294">
        <v>12</v>
      </c>
      <c r="DU3294">
        <v>0</v>
      </c>
      <c r="DV3294">
        <v>0</v>
      </c>
      <c r="DW3294">
        <v>0</v>
      </c>
      <c r="DX3294">
        <v>43</v>
      </c>
      <c r="DY3294">
        <v>3</v>
      </c>
      <c r="DZ3294">
        <v>632.91139999999996</v>
      </c>
      <c r="EA3294">
        <v>317</v>
      </c>
      <c r="EB3294">
        <v>0</v>
      </c>
      <c r="EC3294">
        <v>684.91139999999996</v>
      </c>
      <c r="ED3294" s="6">
        <v>0</v>
      </c>
      <c r="EE3294">
        <v>0</v>
      </c>
      <c r="EF3294">
        <v>3</v>
      </c>
      <c r="EG3294">
        <v>4</v>
      </c>
      <c r="EJ3294" s="40"/>
      <c r="EK3294" t="s">
        <v>358</v>
      </c>
    </row>
    <row r="3295" spans="1:141" x14ac:dyDescent="0.15">
      <c r="A3295" s="48">
        <v>6864</v>
      </c>
      <c r="B3295" s="40">
        <v>1</v>
      </c>
      <c r="C3295">
        <v>43</v>
      </c>
      <c r="D3295" s="2" t="s">
        <v>359</v>
      </c>
      <c r="E3295">
        <v>2</v>
      </c>
      <c r="F3295">
        <v>51</v>
      </c>
      <c r="G3295">
        <v>11</v>
      </c>
      <c r="H3295">
        <v>7</v>
      </c>
      <c r="I3295">
        <v>9</v>
      </c>
      <c r="J3295">
        <v>2</v>
      </c>
      <c r="K3295">
        <v>23</v>
      </c>
      <c r="L3295">
        <v>20</v>
      </c>
      <c r="M3295">
        <v>1</v>
      </c>
      <c r="N3295" s="23">
        <v>1</v>
      </c>
      <c r="O3295">
        <v>0</v>
      </c>
      <c r="P3295" s="8">
        <v>1</v>
      </c>
      <c r="Q3295">
        <v>33</v>
      </c>
      <c r="R3295">
        <v>3</v>
      </c>
      <c r="S3295">
        <v>1</v>
      </c>
      <c r="T3295">
        <v>43</v>
      </c>
      <c r="U3295">
        <v>51</v>
      </c>
      <c r="V3295" s="50">
        <v>2</v>
      </c>
      <c r="W3295" s="50" t="s">
        <v>360</v>
      </c>
      <c r="X3295" s="50">
        <v>1</v>
      </c>
      <c r="Y3295" s="51">
        <v>10.9091</v>
      </c>
      <c r="Z3295" s="51">
        <v>17.579000000000001</v>
      </c>
      <c r="AA3295" s="51">
        <v>4.359</v>
      </c>
      <c r="AB3295" s="51">
        <v>3722.1720000000005</v>
      </c>
      <c r="AC3295">
        <v>180</v>
      </c>
      <c r="AD3295">
        <v>8</v>
      </c>
      <c r="AE3295">
        <v>120</v>
      </c>
      <c r="AF3295" s="6">
        <v>0</v>
      </c>
      <c r="AG3295" s="52">
        <v>6000</v>
      </c>
      <c r="AH3295">
        <v>6000</v>
      </c>
      <c r="AI3295" s="52">
        <v>100</v>
      </c>
      <c r="AJ3295" s="52">
        <v>575</v>
      </c>
      <c r="AK3295" s="6">
        <v>675</v>
      </c>
      <c r="AL3295" s="6">
        <v>40</v>
      </c>
      <c r="AM3295" s="6">
        <v>24</v>
      </c>
      <c r="AN3295" s="52">
        <v>1250</v>
      </c>
      <c r="AO3295" s="5">
        <v>0</v>
      </c>
      <c r="AP3295" s="75" t="s">
        <v>361</v>
      </c>
      <c r="AQ3295" s="13">
        <v>1376.8476000000001</v>
      </c>
      <c r="AR3295" s="13">
        <v>1077.8476000000001</v>
      </c>
      <c r="AS3295" s="13">
        <v>951</v>
      </c>
      <c r="AT3295">
        <v>275</v>
      </c>
      <c r="AU3295">
        <v>10</v>
      </c>
      <c r="AV3295">
        <v>0</v>
      </c>
      <c r="AW3295" s="48">
        <v>4</v>
      </c>
      <c r="AX3295">
        <v>6</v>
      </c>
      <c r="AY3295">
        <v>0</v>
      </c>
      <c r="AZ3295">
        <v>0</v>
      </c>
      <c r="BA3295">
        <v>4</v>
      </c>
      <c r="BB3295">
        <v>6</v>
      </c>
      <c r="BC3295">
        <v>21</v>
      </c>
      <c r="BD3295">
        <v>16</v>
      </c>
      <c r="BE3295" s="7">
        <v>587.35</v>
      </c>
      <c r="BF3295" s="7">
        <v>0</v>
      </c>
      <c r="BG3295" s="7">
        <v>587.35</v>
      </c>
      <c r="BH3295" s="7">
        <v>680.25</v>
      </c>
      <c r="BI3295">
        <v>25</v>
      </c>
      <c r="BJ3295">
        <v>750</v>
      </c>
      <c r="BK3295">
        <v>0</v>
      </c>
      <c r="BL3295">
        <v>0</v>
      </c>
      <c r="BM3295">
        <v>30</v>
      </c>
      <c r="BN3295">
        <v>0</v>
      </c>
      <c r="BO3295">
        <v>0</v>
      </c>
      <c r="BP3295">
        <v>2</v>
      </c>
      <c r="BQ3295">
        <v>58</v>
      </c>
      <c r="BR3295" s="9" t="s">
        <v>362</v>
      </c>
      <c r="BS3295">
        <v>15</v>
      </c>
      <c r="BT3295">
        <v>150</v>
      </c>
      <c r="BU3295" s="8">
        <v>0.33</v>
      </c>
      <c r="BV3295" s="64">
        <v>49.5</v>
      </c>
      <c r="BW3295">
        <v>62</v>
      </c>
      <c r="BX3295" s="9" t="s">
        <v>363</v>
      </c>
      <c r="BY3295">
        <v>30</v>
      </c>
      <c r="BZ3295">
        <v>325</v>
      </c>
      <c r="CA3295" s="8">
        <v>1.1100000000000001</v>
      </c>
      <c r="CB3295" s="64">
        <v>360.75000000000006</v>
      </c>
      <c r="CC3295">
        <v>86</v>
      </c>
      <c r="CD3295">
        <v>8</v>
      </c>
      <c r="CE3295">
        <v>6000</v>
      </c>
      <c r="CF3295">
        <v>88</v>
      </c>
      <c r="CG3295">
        <v>8</v>
      </c>
      <c r="CH3295">
        <v>50</v>
      </c>
      <c r="CI3295">
        <v>43002</v>
      </c>
      <c r="CJ3295">
        <v>51003</v>
      </c>
      <c r="CK3295">
        <v>15</v>
      </c>
      <c r="CL3295">
        <v>15</v>
      </c>
      <c r="CM3295">
        <v>0</v>
      </c>
      <c r="CN3295">
        <v>0</v>
      </c>
      <c r="CO3295">
        <v>0</v>
      </c>
      <c r="CP3295">
        <v>0</v>
      </c>
      <c r="CQ3295">
        <v>0</v>
      </c>
      <c r="CR3295">
        <v>0</v>
      </c>
      <c r="CS3295">
        <v>0</v>
      </c>
      <c r="CT3295">
        <v>0</v>
      </c>
      <c r="CU3295">
        <v>30</v>
      </c>
      <c r="CV3295">
        <v>30</v>
      </c>
      <c r="CW3295">
        <v>0</v>
      </c>
      <c r="CX3295">
        <v>0</v>
      </c>
      <c r="CY3295">
        <v>0</v>
      </c>
      <c r="CZ3295">
        <v>0</v>
      </c>
      <c r="DA3295">
        <v>0</v>
      </c>
      <c r="DB3295">
        <v>0</v>
      </c>
      <c r="DC3295">
        <v>0</v>
      </c>
      <c r="DD3295">
        <v>0</v>
      </c>
      <c r="DE3295">
        <v>0</v>
      </c>
      <c r="DF3295">
        <v>0</v>
      </c>
      <c r="DG3295">
        <v>0</v>
      </c>
      <c r="DH3295">
        <v>0</v>
      </c>
      <c r="DI3295">
        <v>0</v>
      </c>
      <c r="DJ3295">
        <v>0</v>
      </c>
      <c r="DK3295">
        <v>0</v>
      </c>
      <c r="DL3295">
        <v>0</v>
      </c>
      <c r="DM3295">
        <v>0</v>
      </c>
      <c r="DN3295">
        <v>0</v>
      </c>
      <c r="DO3295">
        <v>0</v>
      </c>
      <c r="DP3295">
        <v>0</v>
      </c>
      <c r="DQ3295">
        <v>8</v>
      </c>
      <c r="DR3295">
        <v>8</v>
      </c>
      <c r="DS3295">
        <v>8</v>
      </c>
      <c r="DT3295">
        <v>8</v>
      </c>
      <c r="DU3295">
        <v>0</v>
      </c>
      <c r="DV3295">
        <v>0</v>
      </c>
      <c r="DW3295">
        <v>0</v>
      </c>
      <c r="DX3295">
        <v>43</v>
      </c>
      <c r="DY3295">
        <v>3</v>
      </c>
      <c r="DZ3295">
        <v>116.0338</v>
      </c>
      <c r="EA3295">
        <v>86</v>
      </c>
      <c r="EB3295">
        <v>0</v>
      </c>
      <c r="EC3295">
        <v>168.03380000000001</v>
      </c>
      <c r="ED3295" s="6">
        <v>0</v>
      </c>
      <c r="EE3295">
        <v>0</v>
      </c>
      <c r="EF3295">
        <v>2</v>
      </c>
      <c r="EG3295">
        <v>3</v>
      </c>
      <c r="EJ3295" s="40"/>
      <c r="EK3295" t="s">
        <v>1072</v>
      </c>
    </row>
    <row r="3296" spans="1:141" x14ac:dyDescent="0.15">
      <c r="A3296" s="48">
        <v>6866</v>
      </c>
      <c r="B3296" s="40">
        <v>1</v>
      </c>
      <c r="C3296">
        <v>43</v>
      </c>
      <c r="D3296" s="2" t="s">
        <v>364</v>
      </c>
      <c r="E3296">
        <v>2</v>
      </c>
      <c r="F3296">
        <v>51</v>
      </c>
      <c r="G3296">
        <v>11</v>
      </c>
      <c r="H3296">
        <v>7</v>
      </c>
      <c r="I3296">
        <v>9</v>
      </c>
      <c r="J3296">
        <v>4</v>
      </c>
      <c r="K3296">
        <v>24</v>
      </c>
      <c r="L3296">
        <v>1</v>
      </c>
      <c r="M3296">
        <v>0</v>
      </c>
      <c r="N3296" s="23">
        <v>1</v>
      </c>
      <c r="O3296">
        <v>0</v>
      </c>
      <c r="P3296" s="8">
        <v>1</v>
      </c>
      <c r="Q3296">
        <v>69</v>
      </c>
      <c r="R3296">
        <v>5</v>
      </c>
      <c r="S3296">
        <v>2</v>
      </c>
      <c r="T3296">
        <v>43</v>
      </c>
      <c r="U3296">
        <v>51</v>
      </c>
      <c r="V3296" s="50">
        <v>2</v>
      </c>
      <c r="W3296" s="50" t="s">
        <v>3310</v>
      </c>
      <c r="X3296" s="50">
        <v>1</v>
      </c>
      <c r="Y3296" s="51">
        <v>10.9091</v>
      </c>
      <c r="Z3296" s="51">
        <v>17.579000000000001</v>
      </c>
      <c r="AA3296" s="51">
        <v>4.359</v>
      </c>
      <c r="AB3296" s="51">
        <v>1571.2469999999998</v>
      </c>
      <c r="AC3296">
        <v>75</v>
      </c>
      <c r="AD3296">
        <v>8</v>
      </c>
      <c r="AE3296">
        <v>50</v>
      </c>
      <c r="AF3296" s="6">
        <v>0</v>
      </c>
      <c r="AG3296" s="52">
        <v>3000</v>
      </c>
      <c r="AH3296">
        <v>3000</v>
      </c>
      <c r="AI3296" s="52">
        <v>125</v>
      </c>
      <c r="AJ3296" s="52">
        <v>450</v>
      </c>
      <c r="AK3296" s="6">
        <v>575</v>
      </c>
      <c r="AL3296" s="6">
        <v>15</v>
      </c>
      <c r="AM3296" s="6">
        <v>16</v>
      </c>
      <c r="AN3296" s="52">
        <v>1285</v>
      </c>
      <c r="AO3296" s="5">
        <v>0</v>
      </c>
      <c r="AP3296" s="75" t="s">
        <v>644</v>
      </c>
      <c r="AQ3296" s="13">
        <v>1381.0161000000001</v>
      </c>
      <c r="AR3296" s="13">
        <v>1195.0161000000001</v>
      </c>
      <c r="AS3296" s="13">
        <v>1099</v>
      </c>
      <c r="AT3296">
        <v>170</v>
      </c>
      <c r="AU3296">
        <v>10</v>
      </c>
      <c r="AV3296">
        <v>0</v>
      </c>
      <c r="AW3296" s="48">
        <v>4</v>
      </c>
      <c r="AX3296">
        <v>5</v>
      </c>
      <c r="AY3296">
        <v>0</v>
      </c>
      <c r="AZ3296">
        <v>0</v>
      </c>
      <c r="BA3296">
        <v>3</v>
      </c>
      <c r="BB3296">
        <v>10</v>
      </c>
      <c r="BC3296">
        <v>11</v>
      </c>
      <c r="BD3296">
        <v>28</v>
      </c>
      <c r="BE3296" s="7">
        <v>592.40999999999985</v>
      </c>
      <c r="BF3296" s="7">
        <v>0</v>
      </c>
      <c r="BG3296" s="7">
        <v>592.40999999999985</v>
      </c>
      <c r="BH3296" s="7">
        <v>509.58000000000004</v>
      </c>
      <c r="BI3296">
        <v>20</v>
      </c>
      <c r="BJ3296">
        <v>500</v>
      </c>
      <c r="BK3296">
        <v>0</v>
      </c>
      <c r="BL3296">
        <v>0</v>
      </c>
      <c r="BM3296">
        <v>25</v>
      </c>
      <c r="BN3296">
        <v>0</v>
      </c>
      <c r="BO3296">
        <v>0</v>
      </c>
      <c r="BP3296">
        <v>0</v>
      </c>
      <c r="BQ3296">
        <v>58</v>
      </c>
      <c r="BR3296" s="9" t="s">
        <v>365</v>
      </c>
      <c r="BS3296">
        <v>3</v>
      </c>
      <c r="BT3296">
        <v>104</v>
      </c>
      <c r="BU3296" s="8">
        <v>0.33</v>
      </c>
      <c r="BV3296" s="64">
        <v>34.32</v>
      </c>
      <c r="BW3296">
        <v>62</v>
      </c>
      <c r="BX3296" s="9" t="s">
        <v>366</v>
      </c>
      <c r="BY3296">
        <v>20</v>
      </c>
      <c r="BZ3296">
        <v>266</v>
      </c>
      <c r="CA3296" s="8">
        <v>1.1100000000000001</v>
      </c>
      <c r="CB3296" s="64">
        <v>295.26000000000005</v>
      </c>
      <c r="CC3296">
        <v>86</v>
      </c>
      <c r="CD3296">
        <v>5</v>
      </c>
      <c r="CE3296">
        <v>4300</v>
      </c>
      <c r="CF3296">
        <v>88</v>
      </c>
      <c r="CG3296">
        <v>2</v>
      </c>
      <c r="CH3296">
        <v>40</v>
      </c>
      <c r="CI3296">
        <v>43002</v>
      </c>
      <c r="CJ3296">
        <v>51003</v>
      </c>
      <c r="CK3296">
        <v>3</v>
      </c>
      <c r="CL3296">
        <v>3</v>
      </c>
      <c r="CM3296">
        <v>0</v>
      </c>
      <c r="CN3296">
        <v>0</v>
      </c>
      <c r="CO3296">
        <v>0</v>
      </c>
      <c r="CP3296">
        <v>0</v>
      </c>
      <c r="CQ3296">
        <v>0</v>
      </c>
      <c r="CR3296">
        <v>0</v>
      </c>
      <c r="CS3296">
        <v>0</v>
      </c>
      <c r="CT3296">
        <v>0</v>
      </c>
      <c r="CU3296">
        <v>20</v>
      </c>
      <c r="CV3296">
        <v>20</v>
      </c>
      <c r="CW3296">
        <v>0</v>
      </c>
      <c r="CX3296">
        <v>0</v>
      </c>
      <c r="CY3296">
        <v>0</v>
      </c>
      <c r="CZ3296">
        <v>0</v>
      </c>
      <c r="DA3296">
        <v>0</v>
      </c>
      <c r="DB3296">
        <v>0</v>
      </c>
      <c r="DC3296">
        <v>0</v>
      </c>
      <c r="DD3296">
        <v>0</v>
      </c>
      <c r="DE3296">
        <v>0</v>
      </c>
      <c r="DF3296">
        <v>0</v>
      </c>
      <c r="DG3296">
        <v>0</v>
      </c>
      <c r="DH3296">
        <v>0</v>
      </c>
      <c r="DI3296">
        <v>0</v>
      </c>
      <c r="DJ3296">
        <v>0</v>
      </c>
      <c r="DK3296">
        <v>0</v>
      </c>
      <c r="DL3296">
        <v>0</v>
      </c>
      <c r="DM3296">
        <v>0</v>
      </c>
      <c r="DN3296">
        <v>0</v>
      </c>
      <c r="DO3296">
        <v>0</v>
      </c>
      <c r="DP3296">
        <v>0</v>
      </c>
      <c r="DQ3296">
        <v>5</v>
      </c>
      <c r="DR3296">
        <v>5</v>
      </c>
      <c r="DS3296">
        <v>2</v>
      </c>
      <c r="DT3296">
        <v>2</v>
      </c>
      <c r="DU3296">
        <v>0</v>
      </c>
      <c r="DV3296">
        <v>0</v>
      </c>
      <c r="DW3296">
        <v>0</v>
      </c>
      <c r="DX3296">
        <v>43</v>
      </c>
      <c r="DY3296">
        <v>3</v>
      </c>
      <c r="DZ3296">
        <v>71.729960000000005</v>
      </c>
      <c r="EA3296">
        <v>50</v>
      </c>
      <c r="EB3296">
        <v>0</v>
      </c>
      <c r="EC3296">
        <v>175.73</v>
      </c>
      <c r="ED3296" s="6">
        <v>0</v>
      </c>
      <c r="EE3296">
        <v>0</v>
      </c>
      <c r="EF3296">
        <v>1</v>
      </c>
      <c r="EG3296">
        <v>2</v>
      </c>
      <c r="EJ3296" s="40"/>
      <c r="EK3296" t="s">
        <v>367</v>
      </c>
    </row>
    <row r="3297" spans="1:141" x14ac:dyDescent="0.15">
      <c r="A3297" s="48">
        <v>6867</v>
      </c>
      <c r="B3297" s="40">
        <v>1</v>
      </c>
      <c r="C3297">
        <v>43</v>
      </c>
      <c r="D3297" s="2" t="s">
        <v>368</v>
      </c>
      <c r="E3297">
        <v>2</v>
      </c>
      <c r="F3297">
        <v>51</v>
      </c>
      <c r="G3297">
        <v>11</v>
      </c>
      <c r="H3297">
        <v>7</v>
      </c>
      <c r="I3297">
        <v>9</v>
      </c>
      <c r="J3297">
        <v>5</v>
      </c>
      <c r="K3297">
        <v>25</v>
      </c>
      <c r="L3297">
        <v>8</v>
      </c>
      <c r="M3297">
        <v>0</v>
      </c>
      <c r="N3297" s="23">
        <v>1</v>
      </c>
      <c r="O3297">
        <v>0</v>
      </c>
      <c r="P3297" s="8">
        <v>1</v>
      </c>
      <c r="Q3297">
        <v>36</v>
      </c>
      <c r="R3297">
        <v>10</v>
      </c>
      <c r="S3297">
        <v>2</v>
      </c>
      <c r="T3297">
        <v>43</v>
      </c>
      <c r="U3297">
        <v>51</v>
      </c>
      <c r="V3297" s="21">
        <v>4</v>
      </c>
      <c r="W3297" s="21" t="s">
        <v>369</v>
      </c>
      <c r="X3297" s="21">
        <v>0</v>
      </c>
      <c r="Y3297" s="51">
        <v>10.9091</v>
      </c>
      <c r="Z3297" s="51">
        <v>17.579000000000001</v>
      </c>
      <c r="AA3297" s="51">
        <v>4.359</v>
      </c>
      <c r="AB3297" s="51">
        <v>2278.12</v>
      </c>
      <c r="AC3297">
        <v>80</v>
      </c>
      <c r="AD3297">
        <v>0</v>
      </c>
      <c r="AE3297">
        <v>80</v>
      </c>
      <c r="AF3297" s="6">
        <v>120</v>
      </c>
      <c r="AG3297" s="52">
        <v>3000</v>
      </c>
      <c r="AH3297">
        <v>3000</v>
      </c>
      <c r="AI3297" s="52">
        <v>10</v>
      </c>
      <c r="AJ3297" s="52">
        <v>200</v>
      </c>
      <c r="AK3297" s="6">
        <v>210</v>
      </c>
      <c r="AL3297" s="6">
        <v>10</v>
      </c>
      <c r="AM3297" s="6">
        <v>0</v>
      </c>
      <c r="AN3297" s="52">
        <v>500</v>
      </c>
      <c r="AO3297" s="5">
        <v>227.46000000000004</v>
      </c>
      <c r="AP3297" s="7" t="s">
        <v>1233</v>
      </c>
      <c r="AQ3297" s="13">
        <v>363.73</v>
      </c>
      <c r="AR3297" s="13">
        <v>113.73000000000002</v>
      </c>
      <c r="AS3297" s="13">
        <v>113.73000000000002</v>
      </c>
      <c r="AT3297">
        <v>250</v>
      </c>
      <c r="AU3297">
        <v>0</v>
      </c>
      <c r="AV3297">
        <v>0</v>
      </c>
      <c r="AW3297" s="48">
        <v>4</v>
      </c>
      <c r="AX3297">
        <v>4</v>
      </c>
      <c r="AY3297">
        <v>0</v>
      </c>
      <c r="AZ3297">
        <v>2</v>
      </c>
      <c r="BA3297">
        <v>2</v>
      </c>
      <c r="BB3297">
        <v>1</v>
      </c>
      <c r="BC3297">
        <v>30</v>
      </c>
      <c r="BD3297">
        <v>22</v>
      </c>
      <c r="BE3297" s="7">
        <v>400.19000000000005</v>
      </c>
      <c r="BF3297" s="7">
        <v>0</v>
      </c>
      <c r="BG3297" s="7">
        <v>400.19000000000005</v>
      </c>
      <c r="BH3297" s="7">
        <v>727.46</v>
      </c>
      <c r="BI3297">
        <v>20</v>
      </c>
      <c r="BJ3297">
        <v>300</v>
      </c>
      <c r="BK3297">
        <v>0</v>
      </c>
      <c r="BL3297">
        <v>0</v>
      </c>
      <c r="BM3297">
        <v>25</v>
      </c>
      <c r="BN3297">
        <v>0</v>
      </c>
      <c r="BO3297">
        <v>0</v>
      </c>
      <c r="BP3297">
        <v>0</v>
      </c>
      <c r="BQ3297">
        <v>62</v>
      </c>
      <c r="BR3297" s="9" t="s">
        <v>2190</v>
      </c>
      <c r="BS3297">
        <v>4</v>
      </c>
      <c r="BT3297">
        <v>36</v>
      </c>
      <c r="BU3297" s="8">
        <v>1.1100000000000001</v>
      </c>
      <c r="BV3297" s="64">
        <v>39.96</v>
      </c>
      <c r="BW3297">
        <v>86</v>
      </c>
      <c r="BX3297" s="9" t="s">
        <v>1099</v>
      </c>
      <c r="BY3297">
        <v>15</v>
      </c>
      <c r="BZ3297">
        <v>9500</v>
      </c>
      <c r="CA3297" s="8">
        <v>6.0999999999999999E-2</v>
      </c>
      <c r="CB3297" s="8">
        <v>579.5</v>
      </c>
      <c r="CC3297">
        <v>88</v>
      </c>
      <c r="CD3297">
        <v>10</v>
      </c>
      <c r="CE3297">
        <v>80</v>
      </c>
      <c r="CF3297">
        <v>0</v>
      </c>
      <c r="CG3297">
        <v>0</v>
      </c>
      <c r="CH3297">
        <v>0</v>
      </c>
      <c r="CI3297">
        <v>43002</v>
      </c>
      <c r="CJ3297">
        <v>51003</v>
      </c>
      <c r="CK3297">
        <v>0</v>
      </c>
      <c r="CL3297">
        <v>0</v>
      </c>
      <c r="CM3297">
        <v>0</v>
      </c>
      <c r="CN3297">
        <v>0</v>
      </c>
      <c r="CO3297">
        <v>0</v>
      </c>
      <c r="CP3297">
        <v>0</v>
      </c>
      <c r="CQ3297">
        <v>0</v>
      </c>
      <c r="CR3297">
        <v>0</v>
      </c>
      <c r="CS3297">
        <v>0</v>
      </c>
      <c r="CT3297">
        <v>0</v>
      </c>
      <c r="CU3297">
        <v>4</v>
      </c>
      <c r="CV3297">
        <v>4</v>
      </c>
      <c r="CW3297">
        <v>0</v>
      </c>
      <c r="CX3297">
        <v>0</v>
      </c>
      <c r="CY3297">
        <v>0</v>
      </c>
      <c r="CZ3297">
        <v>0</v>
      </c>
      <c r="DA3297">
        <v>0</v>
      </c>
      <c r="DB3297">
        <v>0</v>
      </c>
      <c r="DC3297">
        <v>0</v>
      </c>
      <c r="DD3297">
        <v>0</v>
      </c>
      <c r="DE3297">
        <v>0</v>
      </c>
      <c r="DF3297">
        <v>0</v>
      </c>
      <c r="DG3297">
        <v>0</v>
      </c>
      <c r="DH3297">
        <v>0</v>
      </c>
      <c r="DI3297">
        <v>0</v>
      </c>
      <c r="DJ3297">
        <v>0</v>
      </c>
      <c r="DK3297">
        <v>0</v>
      </c>
      <c r="DL3297">
        <v>0</v>
      </c>
      <c r="DM3297">
        <v>0</v>
      </c>
      <c r="DN3297">
        <v>0</v>
      </c>
      <c r="DO3297">
        <v>0</v>
      </c>
      <c r="DP3297">
        <v>0</v>
      </c>
      <c r="DQ3297">
        <v>15</v>
      </c>
      <c r="DR3297">
        <v>15</v>
      </c>
      <c r="DS3297">
        <v>10</v>
      </c>
      <c r="DT3297">
        <v>10</v>
      </c>
      <c r="DU3297">
        <v>0</v>
      </c>
      <c r="DV3297">
        <v>0</v>
      </c>
      <c r="DW3297">
        <v>0</v>
      </c>
      <c r="DX3297">
        <v>43</v>
      </c>
      <c r="DY3297">
        <v>3</v>
      </c>
      <c r="DZ3297">
        <v>105.48520000000001</v>
      </c>
      <c r="EA3297">
        <v>49</v>
      </c>
      <c r="EB3297">
        <v>0</v>
      </c>
      <c r="EC3297">
        <v>209.48519999999999</v>
      </c>
      <c r="ED3297" s="6">
        <v>0</v>
      </c>
      <c r="EE3297">
        <v>0</v>
      </c>
      <c r="EF3297">
        <v>1</v>
      </c>
      <c r="EG3297">
        <v>2</v>
      </c>
      <c r="EJ3297" s="40"/>
      <c r="EK3297" t="s">
        <v>370</v>
      </c>
    </row>
    <row r="3298" spans="1:141" x14ac:dyDescent="0.15">
      <c r="A3298" s="48">
        <v>6868</v>
      </c>
      <c r="B3298" s="40">
        <v>1</v>
      </c>
      <c r="C3298">
        <v>43</v>
      </c>
      <c r="D3298" s="2" t="s">
        <v>371</v>
      </c>
      <c r="E3298">
        <v>2</v>
      </c>
      <c r="F3298">
        <v>51</v>
      </c>
      <c r="G3298">
        <v>11</v>
      </c>
      <c r="H3298">
        <v>7</v>
      </c>
      <c r="I3298">
        <v>17</v>
      </c>
      <c r="J3298">
        <v>1</v>
      </c>
      <c r="K3298">
        <v>54</v>
      </c>
      <c r="L3298">
        <v>1</v>
      </c>
      <c r="M3298">
        <v>0</v>
      </c>
      <c r="N3298" s="23">
        <v>1</v>
      </c>
      <c r="O3298">
        <v>0</v>
      </c>
      <c r="P3298" s="8">
        <v>1</v>
      </c>
      <c r="Q3298">
        <v>65</v>
      </c>
      <c r="R3298">
        <v>6</v>
      </c>
      <c r="S3298">
        <v>2</v>
      </c>
      <c r="T3298">
        <v>43</v>
      </c>
      <c r="U3298">
        <v>51</v>
      </c>
      <c r="V3298" s="50">
        <v>2</v>
      </c>
      <c r="W3298" s="50" t="s">
        <v>372</v>
      </c>
      <c r="X3298" s="50">
        <v>1</v>
      </c>
      <c r="Y3298" s="51">
        <v>10.9091</v>
      </c>
      <c r="Z3298" s="51">
        <v>17.579000000000001</v>
      </c>
      <c r="AA3298" s="51">
        <v>4.359</v>
      </c>
      <c r="AB3298" s="51">
        <v>758.39699999999993</v>
      </c>
      <c r="AC3298">
        <v>30</v>
      </c>
      <c r="AD3298">
        <v>3</v>
      </c>
      <c r="AE3298">
        <v>50</v>
      </c>
      <c r="AF3298" s="6">
        <v>0</v>
      </c>
      <c r="AG3298" s="52">
        <v>500</v>
      </c>
      <c r="AH3298">
        <v>500</v>
      </c>
      <c r="AI3298" s="52">
        <v>2</v>
      </c>
      <c r="AJ3298" s="52">
        <v>30</v>
      </c>
      <c r="AK3298" s="6">
        <v>32</v>
      </c>
      <c r="AL3298" s="6">
        <v>0</v>
      </c>
      <c r="AM3298" s="6">
        <v>0</v>
      </c>
      <c r="AN3298" s="52">
        <v>50</v>
      </c>
      <c r="AO3298" s="5">
        <v>0</v>
      </c>
      <c r="AP3298" s="75" t="s">
        <v>373</v>
      </c>
      <c r="AQ3298" s="13">
        <v>66.305350000000004</v>
      </c>
      <c r="AR3298" s="13">
        <v>66.305350000000004</v>
      </c>
      <c r="AS3298" s="13">
        <v>50</v>
      </c>
      <c r="AT3298">
        <v>0</v>
      </c>
      <c r="AU3298">
        <v>0</v>
      </c>
      <c r="AV3298">
        <v>0</v>
      </c>
      <c r="AW3298" s="48">
        <v>4</v>
      </c>
      <c r="AX3298">
        <v>1</v>
      </c>
      <c r="AY3298">
        <v>0</v>
      </c>
      <c r="AZ3298">
        <v>0</v>
      </c>
      <c r="BA3298">
        <v>1</v>
      </c>
      <c r="BB3298">
        <v>0</v>
      </c>
      <c r="BC3298">
        <v>0</v>
      </c>
      <c r="BD3298">
        <v>0</v>
      </c>
      <c r="BE3298" s="7">
        <v>73.959999999999994</v>
      </c>
      <c r="BF3298" s="7">
        <v>0</v>
      </c>
      <c r="BG3298" s="7">
        <v>73.959999999999994</v>
      </c>
      <c r="BH3298" s="7">
        <v>38.400000000000006</v>
      </c>
      <c r="BI3298">
        <v>4</v>
      </c>
      <c r="BJ3298">
        <v>45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62</v>
      </c>
      <c r="BR3298" s="9" t="s">
        <v>2190</v>
      </c>
      <c r="BS3298">
        <v>3</v>
      </c>
      <c r="BT3298">
        <v>20</v>
      </c>
      <c r="BU3298" s="8">
        <v>1.1100000000000001</v>
      </c>
      <c r="BV3298" s="64">
        <v>22.200000000000003</v>
      </c>
      <c r="BW3298">
        <v>88</v>
      </c>
      <c r="BX3298" s="9" t="s">
        <v>1253</v>
      </c>
      <c r="BY3298">
        <v>3</v>
      </c>
      <c r="BZ3298">
        <v>50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  <c r="CI3298">
        <v>43002</v>
      </c>
      <c r="CJ3298">
        <v>51003</v>
      </c>
      <c r="CK3298">
        <v>0</v>
      </c>
      <c r="CL3298">
        <v>0</v>
      </c>
      <c r="CM3298">
        <v>0</v>
      </c>
      <c r="CN3298">
        <v>0</v>
      </c>
      <c r="CO3298">
        <v>0</v>
      </c>
      <c r="CP3298">
        <v>0</v>
      </c>
      <c r="CQ3298">
        <v>0</v>
      </c>
      <c r="CR3298">
        <v>0</v>
      </c>
      <c r="CS3298">
        <v>0</v>
      </c>
      <c r="CT3298">
        <v>0</v>
      </c>
      <c r="CU3298">
        <v>3</v>
      </c>
      <c r="CV3298">
        <v>3</v>
      </c>
      <c r="CW3298">
        <v>0</v>
      </c>
      <c r="CX3298">
        <v>0</v>
      </c>
      <c r="CY3298">
        <v>0</v>
      </c>
      <c r="CZ3298">
        <v>0</v>
      </c>
      <c r="DA3298">
        <v>0</v>
      </c>
      <c r="DB3298">
        <v>0</v>
      </c>
      <c r="DC3298">
        <v>0</v>
      </c>
      <c r="DD3298">
        <v>0</v>
      </c>
      <c r="DE3298">
        <v>0</v>
      </c>
      <c r="DF3298">
        <v>0</v>
      </c>
      <c r="DG3298">
        <v>0</v>
      </c>
      <c r="DH3298">
        <v>0</v>
      </c>
      <c r="DI3298">
        <v>0</v>
      </c>
      <c r="DJ3298">
        <v>0</v>
      </c>
      <c r="DK3298">
        <v>0</v>
      </c>
      <c r="DL3298">
        <v>0</v>
      </c>
      <c r="DM3298">
        <v>0</v>
      </c>
      <c r="DN3298">
        <v>0</v>
      </c>
      <c r="DO3298">
        <v>0</v>
      </c>
      <c r="DP3298">
        <v>0</v>
      </c>
      <c r="DQ3298">
        <v>0</v>
      </c>
      <c r="DR3298">
        <v>0</v>
      </c>
      <c r="DS3298">
        <v>3</v>
      </c>
      <c r="DT3298">
        <v>3</v>
      </c>
      <c r="DU3298">
        <v>0</v>
      </c>
      <c r="DV3298">
        <v>0</v>
      </c>
      <c r="DW3298">
        <v>0</v>
      </c>
      <c r="DX3298">
        <v>43</v>
      </c>
      <c r="DY3298">
        <v>3</v>
      </c>
      <c r="DZ3298">
        <v>0</v>
      </c>
      <c r="EA3298">
        <v>10</v>
      </c>
      <c r="EB3298">
        <v>0</v>
      </c>
      <c r="EC3298">
        <v>104</v>
      </c>
      <c r="ED3298" s="6">
        <v>0</v>
      </c>
      <c r="EE3298">
        <v>0</v>
      </c>
      <c r="EF3298">
        <v>1</v>
      </c>
      <c r="EG3298">
        <v>1</v>
      </c>
      <c r="EJ3298" s="40"/>
      <c r="EK3298" t="s">
        <v>2980</v>
      </c>
    </row>
    <row r="3299" spans="1:141" x14ac:dyDescent="0.15">
      <c r="A3299" s="48">
        <v>6869</v>
      </c>
      <c r="B3299" s="40">
        <v>1</v>
      </c>
      <c r="C3299">
        <v>43</v>
      </c>
      <c r="D3299" s="2" t="s">
        <v>444</v>
      </c>
      <c r="E3299">
        <v>2</v>
      </c>
      <c r="F3299">
        <v>51</v>
      </c>
      <c r="G3299">
        <v>11</v>
      </c>
      <c r="H3299">
        <v>7</v>
      </c>
      <c r="I3299">
        <v>17</v>
      </c>
      <c r="J3299">
        <v>2</v>
      </c>
      <c r="K3299">
        <v>54</v>
      </c>
      <c r="L3299">
        <v>7</v>
      </c>
      <c r="M3299">
        <v>0</v>
      </c>
      <c r="N3299" s="23">
        <v>1</v>
      </c>
      <c r="O3299">
        <v>0</v>
      </c>
      <c r="P3299" s="8">
        <v>1</v>
      </c>
      <c r="Q3299">
        <v>30</v>
      </c>
      <c r="R3299">
        <v>5</v>
      </c>
      <c r="S3299">
        <v>1</v>
      </c>
      <c r="T3299">
        <v>43</v>
      </c>
      <c r="U3299">
        <v>51</v>
      </c>
      <c r="V3299" s="50">
        <v>2</v>
      </c>
      <c r="W3299" s="50" t="s">
        <v>2023</v>
      </c>
      <c r="X3299" s="50">
        <v>1</v>
      </c>
      <c r="Y3299" s="51">
        <v>10.9091</v>
      </c>
      <c r="Z3299" s="51">
        <v>17.579000000000001</v>
      </c>
      <c r="AA3299" s="51">
        <v>4.359</v>
      </c>
      <c r="AB3299" s="51">
        <v>874.66000000000008</v>
      </c>
      <c r="AC3299">
        <v>20</v>
      </c>
      <c r="AD3299">
        <v>0</v>
      </c>
      <c r="AE3299">
        <v>120</v>
      </c>
      <c r="AF3299" s="6">
        <v>0</v>
      </c>
      <c r="AG3299" s="52">
        <v>750</v>
      </c>
      <c r="AH3299">
        <v>750</v>
      </c>
      <c r="AI3299" s="52">
        <v>5</v>
      </c>
      <c r="AJ3299" s="52">
        <v>60</v>
      </c>
      <c r="AK3299" s="6">
        <v>65</v>
      </c>
      <c r="AL3299" s="6">
        <v>0</v>
      </c>
      <c r="AM3299" s="6">
        <v>0</v>
      </c>
      <c r="AN3299" s="52">
        <v>150</v>
      </c>
      <c r="AO3299" s="5">
        <v>0</v>
      </c>
      <c r="AP3299" s="75" t="s">
        <v>2024</v>
      </c>
      <c r="AQ3299" s="13">
        <v>185.78899999999999</v>
      </c>
      <c r="AR3299" s="13">
        <v>185.78899999999999</v>
      </c>
      <c r="AS3299" s="13">
        <v>150</v>
      </c>
      <c r="AT3299">
        <v>0</v>
      </c>
      <c r="AU3299">
        <v>0</v>
      </c>
      <c r="AV3299">
        <v>0</v>
      </c>
      <c r="AW3299" s="48">
        <v>4</v>
      </c>
      <c r="AX3299">
        <v>1</v>
      </c>
      <c r="AY3299">
        <v>0</v>
      </c>
      <c r="AZ3299">
        <v>0</v>
      </c>
      <c r="BA3299">
        <v>1</v>
      </c>
      <c r="BB3299">
        <v>1</v>
      </c>
      <c r="BC3299">
        <v>0</v>
      </c>
      <c r="BD3299">
        <v>0</v>
      </c>
      <c r="BE3299" s="7">
        <v>89.35</v>
      </c>
      <c r="BF3299" s="7">
        <v>0</v>
      </c>
      <c r="BG3299" s="7">
        <v>89.35</v>
      </c>
      <c r="BH3299" s="7">
        <v>38.102443085416667</v>
      </c>
      <c r="BI3299">
        <v>5</v>
      </c>
      <c r="BJ3299">
        <v>75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>
        <v>77</v>
      </c>
      <c r="BR3299" s="9" t="s">
        <v>374</v>
      </c>
      <c r="BS3299">
        <v>0</v>
      </c>
      <c r="BT3299">
        <v>35</v>
      </c>
      <c r="BU3299" s="72">
        <v>0.31721265958333333</v>
      </c>
      <c r="BV3299" s="64">
        <v>11.102443085416667</v>
      </c>
      <c r="BW3299">
        <v>88</v>
      </c>
      <c r="BX3299" s="9" t="s">
        <v>1253</v>
      </c>
      <c r="BY3299">
        <v>0</v>
      </c>
      <c r="BZ3299">
        <v>70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v>0</v>
      </c>
      <c r="CI3299">
        <v>43002</v>
      </c>
      <c r="CJ3299">
        <v>51003</v>
      </c>
      <c r="CK3299">
        <v>0</v>
      </c>
      <c r="CL3299">
        <v>0</v>
      </c>
      <c r="CM3299">
        <v>0</v>
      </c>
      <c r="CN3299">
        <v>0</v>
      </c>
      <c r="CO3299">
        <v>0</v>
      </c>
      <c r="CP3299">
        <v>0</v>
      </c>
      <c r="CQ3299">
        <v>0</v>
      </c>
      <c r="CR3299">
        <v>0</v>
      </c>
      <c r="CS3299">
        <v>0</v>
      </c>
      <c r="CT3299">
        <v>0</v>
      </c>
      <c r="CU3299">
        <v>0</v>
      </c>
      <c r="CV3299">
        <v>0</v>
      </c>
      <c r="CW3299">
        <v>0</v>
      </c>
      <c r="CX3299">
        <v>0</v>
      </c>
      <c r="CY3299">
        <v>0</v>
      </c>
      <c r="CZ3299">
        <v>0</v>
      </c>
      <c r="DA3299">
        <v>0</v>
      </c>
      <c r="DB3299">
        <v>0</v>
      </c>
      <c r="DC3299">
        <v>0</v>
      </c>
      <c r="DD3299">
        <v>0</v>
      </c>
      <c r="DE3299">
        <v>0</v>
      </c>
      <c r="DF3299">
        <v>0</v>
      </c>
      <c r="DG3299">
        <v>0</v>
      </c>
      <c r="DH3299">
        <v>0</v>
      </c>
      <c r="DI3299">
        <v>0</v>
      </c>
      <c r="DJ3299">
        <v>0</v>
      </c>
      <c r="DK3299">
        <v>0</v>
      </c>
      <c r="DL3299">
        <v>0</v>
      </c>
      <c r="DM3299">
        <v>0</v>
      </c>
      <c r="DN3299">
        <v>0</v>
      </c>
      <c r="DO3299">
        <v>0</v>
      </c>
      <c r="DP3299">
        <v>0</v>
      </c>
      <c r="DQ3299">
        <v>0</v>
      </c>
      <c r="DR3299">
        <v>0</v>
      </c>
      <c r="DS3299">
        <v>0</v>
      </c>
      <c r="DT3299">
        <v>0</v>
      </c>
      <c r="DU3299">
        <v>0</v>
      </c>
      <c r="DV3299">
        <v>0</v>
      </c>
      <c r="DW3299">
        <v>0</v>
      </c>
      <c r="DX3299">
        <v>43</v>
      </c>
      <c r="DY3299">
        <v>3</v>
      </c>
      <c r="DZ3299">
        <v>0</v>
      </c>
      <c r="EA3299">
        <v>5</v>
      </c>
      <c r="EB3299">
        <v>0</v>
      </c>
      <c r="EC3299">
        <v>52</v>
      </c>
      <c r="ED3299" s="6">
        <v>0</v>
      </c>
      <c r="EE3299">
        <v>0</v>
      </c>
      <c r="EF3299">
        <v>1</v>
      </c>
      <c r="EG3299">
        <v>1</v>
      </c>
      <c r="EJ3299" s="40"/>
      <c r="EK3299" t="s">
        <v>2162</v>
      </c>
    </row>
    <row r="3300" spans="1:141" x14ac:dyDescent="0.15">
      <c r="A3300" s="48">
        <v>6870</v>
      </c>
      <c r="B3300" s="40">
        <v>1</v>
      </c>
      <c r="C3300">
        <v>43</v>
      </c>
      <c r="D3300" s="2" t="s">
        <v>439</v>
      </c>
      <c r="E3300">
        <v>2</v>
      </c>
      <c r="F3300">
        <v>51</v>
      </c>
      <c r="G3300">
        <v>11</v>
      </c>
      <c r="H3300">
        <v>7</v>
      </c>
      <c r="I3300">
        <v>17</v>
      </c>
      <c r="J3300">
        <v>3</v>
      </c>
      <c r="K3300">
        <v>54</v>
      </c>
      <c r="L3300">
        <v>29</v>
      </c>
      <c r="M3300">
        <v>0</v>
      </c>
      <c r="N3300" s="23">
        <v>1</v>
      </c>
      <c r="O3300">
        <v>0</v>
      </c>
      <c r="P3300" s="8">
        <v>1</v>
      </c>
      <c r="Q3300">
        <v>27</v>
      </c>
      <c r="R3300">
        <v>2</v>
      </c>
      <c r="S3300">
        <v>1</v>
      </c>
      <c r="T3300">
        <v>43</v>
      </c>
      <c r="U3300">
        <v>51</v>
      </c>
      <c r="V3300" s="50">
        <v>2</v>
      </c>
      <c r="W3300" s="50" t="s">
        <v>1985</v>
      </c>
      <c r="X3300" s="50">
        <v>1</v>
      </c>
      <c r="Y3300" s="51">
        <v>10.9091</v>
      </c>
      <c r="Z3300" s="51">
        <v>17.579000000000001</v>
      </c>
      <c r="AA3300" s="51">
        <v>4.359</v>
      </c>
      <c r="AB3300" s="51">
        <v>1456.4829999999999</v>
      </c>
      <c r="AC3300">
        <v>65</v>
      </c>
      <c r="AD3300">
        <v>2</v>
      </c>
      <c r="AE3300">
        <v>65</v>
      </c>
      <c r="AF3300" s="6">
        <v>5</v>
      </c>
      <c r="AG3300" s="52">
        <v>1500</v>
      </c>
      <c r="AH3300">
        <v>1500</v>
      </c>
      <c r="AI3300" s="52">
        <v>50</v>
      </c>
      <c r="AJ3300" s="52">
        <v>200</v>
      </c>
      <c r="AK3300" s="6">
        <v>250</v>
      </c>
      <c r="AL3300" s="6">
        <v>20</v>
      </c>
      <c r="AM3300" s="6">
        <v>0</v>
      </c>
      <c r="AN3300" s="52">
        <v>300</v>
      </c>
      <c r="AO3300" s="5">
        <v>0</v>
      </c>
      <c r="AP3300" s="75" t="s">
        <v>2024</v>
      </c>
      <c r="AQ3300" s="13">
        <v>352.04240000000004</v>
      </c>
      <c r="AR3300" s="13">
        <v>202.04240000000004</v>
      </c>
      <c r="AS3300" s="13">
        <v>150</v>
      </c>
      <c r="AT3300">
        <v>150</v>
      </c>
      <c r="AU3300">
        <v>2</v>
      </c>
      <c r="AV3300">
        <v>0</v>
      </c>
      <c r="AW3300" s="48">
        <v>4</v>
      </c>
      <c r="AX3300">
        <v>2</v>
      </c>
      <c r="AY3300">
        <v>0</v>
      </c>
      <c r="AZ3300">
        <v>0</v>
      </c>
      <c r="BA3300">
        <v>1</v>
      </c>
      <c r="BB3300">
        <v>0</v>
      </c>
      <c r="BC3300">
        <v>0</v>
      </c>
      <c r="BD3300">
        <v>9</v>
      </c>
      <c r="BE3300" s="7">
        <v>154.98999999999998</v>
      </c>
      <c r="BF3300" s="7">
        <v>45.010000000000019</v>
      </c>
      <c r="BG3300" s="7">
        <v>200</v>
      </c>
      <c r="BH3300" s="7">
        <v>83.25</v>
      </c>
      <c r="BI3300">
        <v>8</v>
      </c>
      <c r="BJ3300">
        <v>125</v>
      </c>
      <c r="BK3300">
        <v>0</v>
      </c>
      <c r="BL3300">
        <v>0</v>
      </c>
      <c r="BM3300">
        <v>5</v>
      </c>
      <c r="BN3300">
        <v>0</v>
      </c>
      <c r="BO3300">
        <v>0</v>
      </c>
      <c r="BP3300">
        <v>0</v>
      </c>
      <c r="BQ3300">
        <v>58</v>
      </c>
      <c r="BR3300" s="9" t="s">
        <v>375</v>
      </c>
      <c r="BS3300">
        <v>2</v>
      </c>
      <c r="BT3300">
        <v>15</v>
      </c>
      <c r="BU3300" s="8">
        <v>0.33</v>
      </c>
      <c r="BV3300" s="64">
        <v>4.95</v>
      </c>
      <c r="BW3300">
        <v>62</v>
      </c>
      <c r="BX3300" s="9" t="s">
        <v>376</v>
      </c>
      <c r="BY3300">
        <v>5</v>
      </c>
      <c r="BZ3300">
        <v>30</v>
      </c>
      <c r="CA3300" s="8">
        <v>1.1100000000000001</v>
      </c>
      <c r="CB3300" s="64">
        <v>33.300000000000004</v>
      </c>
      <c r="CC3300">
        <v>86</v>
      </c>
      <c r="CD3300">
        <v>5</v>
      </c>
      <c r="CE3300">
        <v>3500</v>
      </c>
      <c r="CF3300">
        <v>88</v>
      </c>
      <c r="CG3300">
        <v>2</v>
      </c>
      <c r="CH3300">
        <v>0</v>
      </c>
      <c r="CI3300">
        <v>43002</v>
      </c>
      <c r="CJ3300">
        <v>51003</v>
      </c>
      <c r="CK3300">
        <v>2</v>
      </c>
      <c r="CL3300">
        <v>2</v>
      </c>
      <c r="CM3300">
        <v>0</v>
      </c>
      <c r="CN3300">
        <v>0</v>
      </c>
      <c r="CO3300">
        <v>0</v>
      </c>
      <c r="CP3300">
        <v>0</v>
      </c>
      <c r="CQ3300">
        <v>0</v>
      </c>
      <c r="CR3300">
        <v>0</v>
      </c>
      <c r="CS3300">
        <v>0</v>
      </c>
      <c r="CT3300">
        <v>0</v>
      </c>
      <c r="CU3300">
        <v>5</v>
      </c>
      <c r="CV3300">
        <v>5</v>
      </c>
      <c r="CW3300">
        <v>0</v>
      </c>
      <c r="CX3300">
        <v>0</v>
      </c>
      <c r="CY3300">
        <v>0</v>
      </c>
      <c r="CZ3300">
        <v>0</v>
      </c>
      <c r="DA3300">
        <v>0</v>
      </c>
      <c r="DB3300">
        <v>0</v>
      </c>
      <c r="DC3300">
        <v>0</v>
      </c>
      <c r="DD3300">
        <v>0</v>
      </c>
      <c r="DE3300">
        <v>0</v>
      </c>
      <c r="DF3300">
        <v>0</v>
      </c>
      <c r="DG3300">
        <v>0</v>
      </c>
      <c r="DH3300">
        <v>0</v>
      </c>
      <c r="DI3300">
        <v>0</v>
      </c>
      <c r="DJ3300">
        <v>0</v>
      </c>
      <c r="DK3300">
        <v>0</v>
      </c>
      <c r="DL3300">
        <v>0</v>
      </c>
      <c r="DM3300">
        <v>0</v>
      </c>
      <c r="DN3300">
        <v>0</v>
      </c>
      <c r="DO3300">
        <v>0</v>
      </c>
      <c r="DP3300">
        <v>0</v>
      </c>
      <c r="DQ3300">
        <v>5</v>
      </c>
      <c r="DR3300">
        <v>5</v>
      </c>
      <c r="DS3300">
        <v>2</v>
      </c>
      <c r="DT3300">
        <v>2</v>
      </c>
      <c r="DU3300">
        <v>0</v>
      </c>
      <c r="DV3300">
        <v>0</v>
      </c>
      <c r="DW3300">
        <v>0</v>
      </c>
      <c r="DX3300">
        <v>43</v>
      </c>
      <c r="DY3300">
        <v>3</v>
      </c>
      <c r="DZ3300">
        <v>63.291139999999999</v>
      </c>
      <c r="EA3300">
        <v>22</v>
      </c>
      <c r="EB3300">
        <v>0</v>
      </c>
      <c r="EC3300">
        <v>115.2911</v>
      </c>
      <c r="ED3300" s="6">
        <v>0</v>
      </c>
      <c r="EE3300">
        <v>0</v>
      </c>
      <c r="EF3300">
        <v>1</v>
      </c>
      <c r="EG3300">
        <v>2</v>
      </c>
      <c r="EJ3300" s="40"/>
      <c r="EK3300" t="s">
        <v>377</v>
      </c>
    </row>
    <row r="3301" spans="1:141" x14ac:dyDescent="0.15">
      <c r="A3301" s="48">
        <v>6871</v>
      </c>
      <c r="B3301" s="40">
        <v>1</v>
      </c>
      <c r="C3301">
        <v>43</v>
      </c>
      <c r="D3301" s="2" t="s">
        <v>378</v>
      </c>
      <c r="E3301">
        <v>2</v>
      </c>
      <c r="F3301">
        <v>51</v>
      </c>
      <c r="G3301">
        <v>11</v>
      </c>
      <c r="H3301">
        <v>7</v>
      </c>
      <c r="I3301">
        <v>17</v>
      </c>
      <c r="J3301">
        <v>4</v>
      </c>
      <c r="K3301">
        <v>54</v>
      </c>
      <c r="L3301">
        <v>31</v>
      </c>
      <c r="M3301">
        <v>1</v>
      </c>
      <c r="N3301" s="23">
        <v>1</v>
      </c>
      <c r="O3301">
        <v>0</v>
      </c>
      <c r="P3301" s="8">
        <v>1</v>
      </c>
      <c r="Q3301">
        <v>54</v>
      </c>
      <c r="R3301">
        <v>7</v>
      </c>
      <c r="S3301">
        <v>1</v>
      </c>
      <c r="T3301">
        <v>43</v>
      </c>
      <c r="U3301">
        <v>51</v>
      </c>
      <c r="V3301" s="50">
        <v>2</v>
      </c>
      <c r="W3301" s="50" t="s">
        <v>379</v>
      </c>
      <c r="X3301" s="50">
        <v>1</v>
      </c>
      <c r="Y3301" s="51">
        <v>10.9091</v>
      </c>
      <c r="Z3301" s="51">
        <v>17.579000000000001</v>
      </c>
      <c r="AA3301" s="51">
        <v>4.359</v>
      </c>
      <c r="AB3301" s="51">
        <v>3630.7019999999998</v>
      </c>
      <c r="AC3301">
        <v>150</v>
      </c>
      <c r="AD3301">
        <v>3</v>
      </c>
      <c r="AE3301">
        <v>150</v>
      </c>
      <c r="AF3301" s="6">
        <v>75</v>
      </c>
      <c r="AG3301" s="52">
        <v>2000</v>
      </c>
      <c r="AH3301">
        <v>2000</v>
      </c>
      <c r="AI3301" s="52">
        <v>35</v>
      </c>
      <c r="AJ3301" s="52">
        <v>200</v>
      </c>
      <c r="AK3301" s="6">
        <v>235</v>
      </c>
      <c r="AL3301" s="6">
        <v>0</v>
      </c>
      <c r="AM3301" s="6">
        <v>0</v>
      </c>
      <c r="AN3301" s="52">
        <v>400</v>
      </c>
      <c r="AO3301" s="5">
        <v>0</v>
      </c>
      <c r="AP3301" s="75" t="s">
        <v>380</v>
      </c>
      <c r="AQ3301" s="13">
        <v>484.13759999999996</v>
      </c>
      <c r="AR3301" s="13">
        <v>484.13759999999996</v>
      </c>
      <c r="AS3301" s="13">
        <v>400</v>
      </c>
      <c r="AT3301">
        <v>0</v>
      </c>
      <c r="AU3301">
        <v>0</v>
      </c>
      <c r="AV3301">
        <v>0</v>
      </c>
      <c r="AW3301" s="48">
        <v>4</v>
      </c>
      <c r="AX3301">
        <v>4</v>
      </c>
      <c r="AY3301">
        <v>0</v>
      </c>
      <c r="AZ3301">
        <v>2</v>
      </c>
      <c r="BA3301">
        <v>3</v>
      </c>
      <c r="BB3301">
        <v>3</v>
      </c>
      <c r="BC3301">
        <v>13</v>
      </c>
      <c r="BD3301">
        <v>12</v>
      </c>
      <c r="BE3301" s="7">
        <v>385.53000000000003</v>
      </c>
      <c r="BF3301" s="7">
        <v>0</v>
      </c>
      <c r="BG3301" s="7">
        <v>385.53000000000003</v>
      </c>
      <c r="BH3301" s="7">
        <v>158.85</v>
      </c>
      <c r="BI3301">
        <v>20</v>
      </c>
      <c r="BJ3301">
        <v>300</v>
      </c>
      <c r="BK3301">
        <v>0</v>
      </c>
      <c r="BL3301">
        <v>0</v>
      </c>
      <c r="BM3301">
        <v>6</v>
      </c>
      <c r="BN3301">
        <v>0</v>
      </c>
      <c r="BO3301">
        <v>3</v>
      </c>
      <c r="BP3301">
        <v>3</v>
      </c>
      <c r="BQ3301">
        <v>58</v>
      </c>
      <c r="BR3301" s="9" t="s">
        <v>381</v>
      </c>
      <c r="BS3301">
        <v>6</v>
      </c>
      <c r="BT3301">
        <v>33</v>
      </c>
      <c r="BU3301" s="8">
        <v>0.33</v>
      </c>
      <c r="BV3301" s="64">
        <v>10.89</v>
      </c>
      <c r="BW3301">
        <v>62</v>
      </c>
      <c r="BX3301" s="9" t="s">
        <v>382</v>
      </c>
      <c r="BY3301">
        <v>10</v>
      </c>
      <c r="BZ3301">
        <v>36</v>
      </c>
      <c r="CA3301" s="8">
        <v>1.1100000000000001</v>
      </c>
      <c r="CB3301" s="64">
        <v>39.96</v>
      </c>
      <c r="CC3301">
        <v>77</v>
      </c>
      <c r="CD3301">
        <v>1</v>
      </c>
      <c r="CE3301">
        <v>32</v>
      </c>
      <c r="CF3301">
        <v>86</v>
      </c>
      <c r="CG3301">
        <v>2</v>
      </c>
      <c r="CH3301">
        <v>2000</v>
      </c>
      <c r="CI3301">
        <v>43002</v>
      </c>
      <c r="CJ3301">
        <v>51003</v>
      </c>
      <c r="CK3301">
        <v>6</v>
      </c>
      <c r="CL3301">
        <v>6</v>
      </c>
      <c r="CM3301">
        <v>0</v>
      </c>
      <c r="CN3301">
        <v>0</v>
      </c>
      <c r="CO3301">
        <v>0</v>
      </c>
      <c r="CP3301">
        <v>0</v>
      </c>
      <c r="CQ3301">
        <v>0</v>
      </c>
      <c r="CR3301">
        <v>0</v>
      </c>
      <c r="CS3301">
        <v>0</v>
      </c>
      <c r="CT3301">
        <v>0</v>
      </c>
      <c r="CU3301">
        <v>10</v>
      </c>
      <c r="CV3301">
        <v>10</v>
      </c>
      <c r="CW3301">
        <v>0</v>
      </c>
      <c r="CX3301">
        <v>0</v>
      </c>
      <c r="CY3301">
        <v>0</v>
      </c>
      <c r="CZ3301">
        <v>0</v>
      </c>
      <c r="DA3301">
        <v>0</v>
      </c>
      <c r="DB3301">
        <v>0</v>
      </c>
      <c r="DC3301">
        <v>0</v>
      </c>
      <c r="DD3301">
        <v>0</v>
      </c>
      <c r="DE3301">
        <v>0</v>
      </c>
      <c r="DF3301">
        <v>0</v>
      </c>
      <c r="DG3301">
        <v>1</v>
      </c>
      <c r="DH3301">
        <v>1</v>
      </c>
      <c r="DI3301">
        <v>0</v>
      </c>
      <c r="DJ3301">
        <v>0</v>
      </c>
      <c r="DK3301">
        <v>0</v>
      </c>
      <c r="DL3301">
        <v>0</v>
      </c>
      <c r="DM3301">
        <v>0</v>
      </c>
      <c r="DN3301">
        <v>0</v>
      </c>
      <c r="DO3301">
        <v>0</v>
      </c>
      <c r="DP3301">
        <v>0</v>
      </c>
      <c r="DQ3301">
        <v>2</v>
      </c>
      <c r="DR3301">
        <v>2</v>
      </c>
      <c r="DS3301">
        <v>0</v>
      </c>
      <c r="DT3301">
        <v>0</v>
      </c>
      <c r="DU3301">
        <v>0</v>
      </c>
      <c r="DV3301">
        <v>0</v>
      </c>
      <c r="DW3301">
        <v>0</v>
      </c>
      <c r="DX3301">
        <v>43</v>
      </c>
      <c r="DY3301">
        <v>3</v>
      </c>
      <c r="DZ3301">
        <v>0</v>
      </c>
      <c r="EA3301">
        <v>39</v>
      </c>
      <c r="EB3301">
        <v>0</v>
      </c>
      <c r="EC3301">
        <v>52</v>
      </c>
      <c r="ED3301" s="6">
        <v>0</v>
      </c>
      <c r="EE3301">
        <v>0</v>
      </c>
      <c r="EF3301">
        <v>1</v>
      </c>
      <c r="EG3301">
        <v>1</v>
      </c>
      <c r="EJ3301" s="40"/>
      <c r="EK3301" t="s">
        <v>3312</v>
      </c>
    </row>
    <row r="3302" spans="1:141" x14ac:dyDescent="0.15">
      <c r="A3302" s="48">
        <v>6872</v>
      </c>
      <c r="B3302" s="40">
        <v>1</v>
      </c>
      <c r="C3302">
        <v>43</v>
      </c>
      <c r="D3302" s="2" t="s">
        <v>3233</v>
      </c>
      <c r="E3302">
        <v>2</v>
      </c>
      <c r="F3302">
        <v>51</v>
      </c>
      <c r="G3302">
        <v>11</v>
      </c>
      <c r="H3302">
        <v>7</v>
      </c>
      <c r="I3302">
        <v>17</v>
      </c>
      <c r="J3302">
        <v>5</v>
      </c>
      <c r="K3302">
        <v>54</v>
      </c>
      <c r="L3302">
        <v>38</v>
      </c>
      <c r="M3302">
        <v>0</v>
      </c>
      <c r="N3302" s="23">
        <v>1</v>
      </c>
      <c r="O3302">
        <v>0</v>
      </c>
      <c r="P3302" s="8">
        <v>1</v>
      </c>
      <c r="Q3302">
        <v>39</v>
      </c>
      <c r="R3302">
        <v>3</v>
      </c>
      <c r="S3302">
        <v>2</v>
      </c>
      <c r="T3302">
        <v>43</v>
      </c>
      <c r="U3302">
        <v>51</v>
      </c>
      <c r="V3302" s="66">
        <v>3</v>
      </c>
      <c r="W3302" s="66" t="s">
        <v>1106</v>
      </c>
      <c r="X3302" s="66">
        <v>0</v>
      </c>
      <c r="Y3302" s="51">
        <v>10.9091</v>
      </c>
      <c r="Z3302" s="51">
        <v>17.579000000000001</v>
      </c>
      <c r="AA3302" s="51">
        <v>4.359</v>
      </c>
      <c r="AB3302" s="51">
        <v>2512.0070000000001</v>
      </c>
      <c r="AC3302">
        <v>100</v>
      </c>
      <c r="AD3302">
        <v>3</v>
      </c>
      <c r="AE3302">
        <v>170</v>
      </c>
      <c r="AF3302" s="6">
        <v>0</v>
      </c>
      <c r="AG3302" s="52">
        <v>1750</v>
      </c>
      <c r="AH3302">
        <v>1750</v>
      </c>
      <c r="AI3302" s="52">
        <v>30</v>
      </c>
      <c r="AJ3302" s="52">
        <v>300</v>
      </c>
      <c r="AK3302" s="6">
        <v>330</v>
      </c>
      <c r="AL3302" s="6">
        <v>0</v>
      </c>
      <c r="AM3302" s="6">
        <v>0</v>
      </c>
      <c r="AN3302" s="52">
        <v>500</v>
      </c>
      <c r="AO3302" s="5">
        <v>0</v>
      </c>
      <c r="AP3302" s="7" t="s">
        <v>1107</v>
      </c>
      <c r="AQ3302" s="13">
        <v>412.5</v>
      </c>
      <c r="AR3302" s="13">
        <v>337.5</v>
      </c>
      <c r="AS3302" s="13">
        <v>337.5</v>
      </c>
      <c r="AT3302">
        <v>75</v>
      </c>
      <c r="AU3302">
        <v>9</v>
      </c>
      <c r="AV3302">
        <v>0</v>
      </c>
      <c r="AW3302" s="48">
        <v>4</v>
      </c>
      <c r="AX3302">
        <v>5</v>
      </c>
      <c r="AY3302">
        <v>0</v>
      </c>
      <c r="AZ3302">
        <v>0</v>
      </c>
      <c r="BA3302">
        <v>2</v>
      </c>
      <c r="BB3302">
        <v>1</v>
      </c>
      <c r="BC3302">
        <v>0</v>
      </c>
      <c r="BD3302">
        <v>6</v>
      </c>
      <c r="BE3302" s="7">
        <v>339.61999999999995</v>
      </c>
      <c r="BF3302" s="7">
        <v>0</v>
      </c>
      <c r="BG3302" s="7">
        <v>339.61999999999995</v>
      </c>
      <c r="BH3302" s="7">
        <v>149.39000000000001</v>
      </c>
      <c r="BI3302">
        <v>20</v>
      </c>
      <c r="BJ3302">
        <v>250</v>
      </c>
      <c r="BK3302">
        <v>0</v>
      </c>
      <c r="BL3302">
        <v>0</v>
      </c>
      <c r="BM3302">
        <v>40</v>
      </c>
      <c r="BN3302">
        <v>0</v>
      </c>
      <c r="BO3302">
        <v>0</v>
      </c>
      <c r="BP3302">
        <v>0</v>
      </c>
      <c r="BQ3302">
        <v>58</v>
      </c>
      <c r="BR3302" s="9" t="s">
        <v>383</v>
      </c>
      <c r="BS3302">
        <v>8</v>
      </c>
      <c r="BT3302">
        <v>48</v>
      </c>
      <c r="BU3302" s="8">
        <v>0.33</v>
      </c>
      <c r="BV3302" s="64">
        <v>15.84</v>
      </c>
      <c r="BW3302">
        <v>60</v>
      </c>
      <c r="BX3302" s="9" t="s">
        <v>384</v>
      </c>
      <c r="BY3302">
        <v>6</v>
      </c>
      <c r="BZ3302">
        <v>65</v>
      </c>
      <c r="CA3302" s="8">
        <v>0.67</v>
      </c>
      <c r="CB3302" s="64">
        <v>43.550000000000004</v>
      </c>
      <c r="CC3302">
        <v>62</v>
      </c>
      <c r="CD3302">
        <v>10</v>
      </c>
      <c r="CE3302">
        <v>115</v>
      </c>
      <c r="CF3302">
        <v>88</v>
      </c>
      <c r="CG3302">
        <v>3</v>
      </c>
      <c r="CH3302">
        <v>200</v>
      </c>
      <c r="CI3302">
        <v>43002</v>
      </c>
      <c r="CJ3302">
        <v>51003</v>
      </c>
      <c r="CK3302">
        <v>8</v>
      </c>
      <c r="CL3302">
        <v>8</v>
      </c>
      <c r="CM3302">
        <v>0</v>
      </c>
      <c r="CN3302">
        <v>0</v>
      </c>
      <c r="CO3302">
        <v>0</v>
      </c>
      <c r="CP3302">
        <v>0</v>
      </c>
      <c r="CQ3302">
        <v>0</v>
      </c>
      <c r="CR3302">
        <v>0</v>
      </c>
      <c r="CS3302">
        <v>6</v>
      </c>
      <c r="CT3302">
        <v>6</v>
      </c>
      <c r="CU3302">
        <v>10</v>
      </c>
      <c r="CV3302">
        <v>10</v>
      </c>
      <c r="CW3302">
        <v>0</v>
      </c>
      <c r="CX3302">
        <v>0</v>
      </c>
      <c r="CY3302">
        <v>0</v>
      </c>
      <c r="CZ3302">
        <v>0</v>
      </c>
      <c r="DA3302">
        <v>0</v>
      </c>
      <c r="DB3302">
        <v>0</v>
      </c>
      <c r="DC3302">
        <v>0</v>
      </c>
      <c r="DD3302">
        <v>0</v>
      </c>
      <c r="DE3302">
        <v>0</v>
      </c>
      <c r="DF3302">
        <v>0</v>
      </c>
      <c r="DG3302">
        <v>0</v>
      </c>
      <c r="DH3302">
        <v>0</v>
      </c>
      <c r="DI3302">
        <v>0</v>
      </c>
      <c r="DJ3302">
        <v>0</v>
      </c>
      <c r="DK3302">
        <v>0</v>
      </c>
      <c r="DL3302">
        <v>0</v>
      </c>
      <c r="DM3302">
        <v>0</v>
      </c>
      <c r="DN3302">
        <v>0</v>
      </c>
      <c r="DO3302">
        <v>0</v>
      </c>
      <c r="DP3302">
        <v>0</v>
      </c>
      <c r="DQ3302">
        <v>0</v>
      </c>
      <c r="DR3302">
        <v>0</v>
      </c>
      <c r="DS3302">
        <v>3</v>
      </c>
      <c r="DT3302">
        <v>3</v>
      </c>
      <c r="DU3302">
        <v>0</v>
      </c>
      <c r="DV3302">
        <v>0</v>
      </c>
      <c r="DW3302">
        <v>0</v>
      </c>
      <c r="DX3302">
        <v>43</v>
      </c>
      <c r="DY3302">
        <v>3</v>
      </c>
      <c r="DZ3302">
        <v>31.645569999999999</v>
      </c>
      <c r="EA3302">
        <v>47</v>
      </c>
      <c r="EB3302">
        <v>0</v>
      </c>
      <c r="EC3302">
        <v>135.6456</v>
      </c>
      <c r="ED3302" s="6">
        <v>0</v>
      </c>
      <c r="EE3302">
        <v>0</v>
      </c>
      <c r="EF3302">
        <v>1</v>
      </c>
      <c r="EG3302">
        <v>2</v>
      </c>
      <c r="EJ3302" s="40"/>
      <c r="EK3302" t="s">
        <v>385</v>
      </c>
    </row>
    <row r="3303" spans="1:141" x14ac:dyDescent="0.15">
      <c r="A3303" s="48">
        <v>6888</v>
      </c>
      <c r="B3303" s="40">
        <v>1</v>
      </c>
      <c r="C3303">
        <v>43</v>
      </c>
      <c r="D3303" s="2" t="s">
        <v>386</v>
      </c>
      <c r="E3303">
        <v>2</v>
      </c>
      <c r="F3303">
        <v>51</v>
      </c>
      <c r="G3303">
        <v>11</v>
      </c>
      <c r="H3303">
        <v>9</v>
      </c>
      <c r="I3303">
        <v>3</v>
      </c>
      <c r="J3303">
        <v>1</v>
      </c>
      <c r="K3303">
        <v>17</v>
      </c>
      <c r="L3303">
        <v>50</v>
      </c>
      <c r="M3303">
        <v>0</v>
      </c>
      <c r="N3303" s="23">
        <v>1</v>
      </c>
      <c r="O3303">
        <v>0</v>
      </c>
      <c r="P3303" s="8">
        <v>1</v>
      </c>
      <c r="Q3303">
        <v>60</v>
      </c>
      <c r="R3303">
        <v>7</v>
      </c>
      <c r="S3303">
        <v>1</v>
      </c>
      <c r="T3303">
        <v>43</v>
      </c>
      <c r="U3303">
        <v>51</v>
      </c>
      <c r="V3303" s="50">
        <v>2</v>
      </c>
      <c r="W3303" s="50" t="s">
        <v>387</v>
      </c>
      <c r="X3303" s="50">
        <v>1</v>
      </c>
      <c r="Y3303" s="51">
        <v>10.9091</v>
      </c>
      <c r="Z3303" s="51">
        <v>17.579000000000001</v>
      </c>
      <c r="AA3303" s="51">
        <v>4.359</v>
      </c>
      <c r="AB3303" s="51">
        <v>1901.7470000000001</v>
      </c>
      <c r="AC3303">
        <v>100</v>
      </c>
      <c r="AD3303">
        <v>0</v>
      </c>
      <c r="AE3303">
        <v>33</v>
      </c>
      <c r="AF3303" s="6">
        <v>0</v>
      </c>
      <c r="AG3303" s="52">
        <v>3500</v>
      </c>
      <c r="AH3303">
        <v>3500</v>
      </c>
      <c r="AI3303" s="52">
        <v>150</v>
      </c>
      <c r="AJ3303" s="52">
        <v>600</v>
      </c>
      <c r="AK3303" s="6">
        <v>750</v>
      </c>
      <c r="AL3303" s="6">
        <v>150</v>
      </c>
      <c r="AM3303" s="6">
        <v>0</v>
      </c>
      <c r="AN3303" s="52">
        <v>400</v>
      </c>
      <c r="AO3303" s="5">
        <v>0</v>
      </c>
      <c r="AP3303" s="75" t="s">
        <v>2024</v>
      </c>
      <c r="AQ3303" s="13">
        <v>516.24234999999999</v>
      </c>
      <c r="AR3303" s="13">
        <v>266.24234999999999</v>
      </c>
      <c r="AS3303" s="13">
        <v>150</v>
      </c>
      <c r="AT3303">
        <v>250</v>
      </c>
      <c r="AU3303">
        <v>0</v>
      </c>
      <c r="AV3303">
        <v>0</v>
      </c>
      <c r="AW3303" s="48">
        <v>4</v>
      </c>
      <c r="AX3303">
        <v>1</v>
      </c>
      <c r="AY3303">
        <v>0</v>
      </c>
      <c r="AZ3303">
        <v>0</v>
      </c>
      <c r="BA3303">
        <v>4</v>
      </c>
      <c r="BB3303">
        <v>3</v>
      </c>
      <c r="BC3303">
        <v>0</v>
      </c>
      <c r="BD3303">
        <v>4</v>
      </c>
      <c r="BE3303" s="7">
        <v>197.50000000000003</v>
      </c>
      <c r="BF3303" s="7">
        <v>402.5</v>
      </c>
      <c r="BG3303" s="7">
        <v>600</v>
      </c>
      <c r="BH3303" s="7">
        <v>54</v>
      </c>
      <c r="BI3303">
        <v>12</v>
      </c>
      <c r="BJ3303">
        <v>150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88</v>
      </c>
      <c r="BR3303" s="9" t="s">
        <v>388</v>
      </c>
      <c r="BS3303">
        <v>4</v>
      </c>
      <c r="BT3303">
        <v>500</v>
      </c>
      <c r="BU3303" s="8"/>
      <c r="BV3303" s="8"/>
      <c r="BW3303">
        <v>0</v>
      </c>
      <c r="BX3303" s="9"/>
      <c r="BY3303">
        <v>0</v>
      </c>
      <c r="BZ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  <c r="CI3303">
        <v>43002</v>
      </c>
      <c r="CJ3303">
        <v>51003</v>
      </c>
      <c r="CK3303">
        <v>0</v>
      </c>
      <c r="CL3303">
        <v>0</v>
      </c>
      <c r="CM3303">
        <v>0</v>
      </c>
      <c r="CN3303">
        <v>0</v>
      </c>
      <c r="CO3303">
        <v>0</v>
      </c>
      <c r="CP3303">
        <v>0</v>
      </c>
      <c r="CQ3303">
        <v>0</v>
      </c>
      <c r="CR3303">
        <v>0</v>
      </c>
      <c r="CS3303">
        <v>0</v>
      </c>
      <c r="CT3303">
        <v>0</v>
      </c>
      <c r="CU3303">
        <v>0</v>
      </c>
      <c r="CV3303">
        <v>0</v>
      </c>
      <c r="CW3303">
        <v>0</v>
      </c>
      <c r="CX3303">
        <v>0</v>
      </c>
      <c r="CY3303">
        <v>0</v>
      </c>
      <c r="CZ3303">
        <v>0</v>
      </c>
      <c r="DA3303">
        <v>0</v>
      </c>
      <c r="DB3303">
        <v>0</v>
      </c>
      <c r="DC3303">
        <v>0</v>
      </c>
      <c r="DD3303">
        <v>0</v>
      </c>
      <c r="DE3303">
        <v>0</v>
      </c>
      <c r="DF3303">
        <v>0</v>
      </c>
      <c r="DG3303">
        <v>0</v>
      </c>
      <c r="DH3303">
        <v>0</v>
      </c>
      <c r="DI3303">
        <v>0</v>
      </c>
      <c r="DJ3303">
        <v>0</v>
      </c>
      <c r="DK3303">
        <v>0</v>
      </c>
      <c r="DL3303">
        <v>0</v>
      </c>
      <c r="DM3303">
        <v>0</v>
      </c>
      <c r="DN3303">
        <v>0</v>
      </c>
      <c r="DO3303">
        <v>0</v>
      </c>
      <c r="DP3303">
        <v>0</v>
      </c>
      <c r="DQ3303">
        <v>0</v>
      </c>
      <c r="DR3303">
        <v>0</v>
      </c>
      <c r="DS3303">
        <v>4</v>
      </c>
      <c r="DT3303">
        <v>4</v>
      </c>
      <c r="DU3303">
        <v>0</v>
      </c>
      <c r="DV3303">
        <v>0</v>
      </c>
      <c r="DW3303">
        <v>0</v>
      </c>
      <c r="DX3303">
        <v>43</v>
      </c>
      <c r="DY3303">
        <v>3</v>
      </c>
      <c r="DZ3303">
        <v>105.48520000000001</v>
      </c>
      <c r="EA3303">
        <v>16</v>
      </c>
      <c r="EB3303">
        <v>0</v>
      </c>
      <c r="EC3303">
        <v>157.48519999999999</v>
      </c>
      <c r="ED3303" s="6">
        <v>0</v>
      </c>
      <c r="EE3303">
        <v>0</v>
      </c>
      <c r="EF3303">
        <v>1</v>
      </c>
      <c r="EG3303">
        <v>2</v>
      </c>
      <c r="EJ3303" s="40"/>
      <c r="EK3303" t="s">
        <v>389</v>
      </c>
    </row>
    <row r="3304" spans="1:141" x14ac:dyDescent="0.15">
      <c r="A3304" s="48">
        <v>6889</v>
      </c>
      <c r="B3304" s="40">
        <v>1</v>
      </c>
      <c r="C3304">
        <v>43</v>
      </c>
      <c r="D3304" s="2" t="s">
        <v>390</v>
      </c>
      <c r="E3304">
        <v>2</v>
      </c>
      <c r="F3304">
        <v>51</v>
      </c>
      <c r="G3304">
        <v>11</v>
      </c>
      <c r="H3304">
        <v>9</v>
      </c>
      <c r="I3304">
        <v>3</v>
      </c>
      <c r="J3304">
        <v>2</v>
      </c>
      <c r="K3304">
        <v>18</v>
      </c>
      <c r="L3304">
        <v>11</v>
      </c>
      <c r="M3304">
        <v>0</v>
      </c>
      <c r="N3304" s="23">
        <v>1</v>
      </c>
      <c r="O3304">
        <v>0</v>
      </c>
      <c r="P3304" s="8">
        <v>1</v>
      </c>
      <c r="Q3304">
        <v>27</v>
      </c>
      <c r="R3304">
        <v>3</v>
      </c>
      <c r="S3304">
        <v>1</v>
      </c>
      <c r="T3304">
        <v>43</v>
      </c>
      <c r="U3304">
        <v>51</v>
      </c>
      <c r="V3304" s="66">
        <v>3</v>
      </c>
      <c r="W3304" s="66" t="s">
        <v>391</v>
      </c>
      <c r="X3304" s="66">
        <v>0</v>
      </c>
      <c r="Y3304" s="51">
        <v>10.9091</v>
      </c>
      <c r="Z3304" s="51">
        <v>17.579000000000001</v>
      </c>
      <c r="AA3304" s="51">
        <v>4.359</v>
      </c>
      <c r="AB3304" s="51">
        <v>1843.65</v>
      </c>
      <c r="AC3304">
        <v>90</v>
      </c>
      <c r="AD3304">
        <v>0</v>
      </c>
      <c r="AE3304">
        <v>60</v>
      </c>
      <c r="AF3304" s="6">
        <v>0</v>
      </c>
      <c r="AG3304" s="52">
        <v>1700</v>
      </c>
      <c r="AH3304">
        <v>1700</v>
      </c>
      <c r="AI3304" s="52">
        <v>200</v>
      </c>
      <c r="AJ3304" s="52">
        <v>250</v>
      </c>
      <c r="AK3304" s="6">
        <v>450</v>
      </c>
      <c r="AL3304" s="6">
        <v>100</v>
      </c>
      <c r="AM3304" s="6">
        <v>0</v>
      </c>
      <c r="AN3304" s="52">
        <v>400</v>
      </c>
      <c r="AO3304" s="5">
        <v>98.75</v>
      </c>
      <c r="AP3304" s="7" t="s">
        <v>392</v>
      </c>
      <c r="AQ3304" s="13">
        <v>413.75</v>
      </c>
      <c r="AR3304" s="13">
        <v>413.75</v>
      </c>
      <c r="AS3304" s="13">
        <v>413.75</v>
      </c>
      <c r="AT3304">
        <v>0</v>
      </c>
      <c r="AU3304">
        <v>0</v>
      </c>
      <c r="AV3304">
        <v>0</v>
      </c>
      <c r="AW3304" s="48">
        <v>4</v>
      </c>
      <c r="AX3304">
        <v>2</v>
      </c>
      <c r="AY3304">
        <v>0</v>
      </c>
      <c r="AZ3304">
        <v>0</v>
      </c>
      <c r="BA3304">
        <v>2</v>
      </c>
      <c r="BB3304">
        <v>0</v>
      </c>
      <c r="BC3304">
        <v>0</v>
      </c>
      <c r="BD3304">
        <v>17</v>
      </c>
      <c r="BE3304" s="7">
        <v>201.98</v>
      </c>
      <c r="BF3304" s="7">
        <v>48.02000000000001</v>
      </c>
      <c r="BG3304" s="7">
        <v>250</v>
      </c>
      <c r="BH3304" s="7">
        <v>498.75</v>
      </c>
      <c r="BI3304">
        <v>30</v>
      </c>
      <c r="BJ3304">
        <v>1000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>
        <v>62</v>
      </c>
      <c r="BR3304" s="9" t="s">
        <v>493</v>
      </c>
      <c r="BS3304">
        <v>13</v>
      </c>
      <c r="BT3304">
        <v>125</v>
      </c>
      <c r="BU3304" s="8">
        <v>1.1100000000000001</v>
      </c>
      <c r="BV3304" s="64">
        <v>138.75</v>
      </c>
      <c r="BW3304">
        <v>0</v>
      </c>
      <c r="BX3304" s="9"/>
      <c r="BY3304">
        <v>0</v>
      </c>
      <c r="BZ3304">
        <v>0</v>
      </c>
      <c r="CC3304">
        <v>0</v>
      </c>
      <c r="CD3304">
        <v>0</v>
      </c>
      <c r="CE3304">
        <v>0</v>
      </c>
      <c r="CF3304">
        <v>0</v>
      </c>
      <c r="CG3304">
        <v>0</v>
      </c>
      <c r="CH3304">
        <v>0</v>
      </c>
      <c r="CI3304">
        <v>43002</v>
      </c>
      <c r="CJ3304">
        <v>51003</v>
      </c>
      <c r="CK3304">
        <v>0</v>
      </c>
      <c r="CL3304">
        <v>0</v>
      </c>
      <c r="CM3304">
        <v>0</v>
      </c>
      <c r="CN3304">
        <v>0</v>
      </c>
      <c r="CO3304">
        <v>0</v>
      </c>
      <c r="CP3304">
        <v>0</v>
      </c>
      <c r="CQ3304">
        <v>0</v>
      </c>
      <c r="CR3304">
        <v>0</v>
      </c>
      <c r="CS3304">
        <v>0</v>
      </c>
      <c r="CT3304">
        <v>0</v>
      </c>
      <c r="CU3304">
        <v>13</v>
      </c>
      <c r="CV3304">
        <v>13</v>
      </c>
      <c r="CW3304">
        <v>0</v>
      </c>
      <c r="CX3304">
        <v>0</v>
      </c>
      <c r="CY3304">
        <v>0</v>
      </c>
      <c r="CZ3304">
        <v>0</v>
      </c>
      <c r="DA3304">
        <v>0</v>
      </c>
      <c r="DB3304">
        <v>0</v>
      </c>
      <c r="DC3304">
        <v>0</v>
      </c>
      <c r="DD3304">
        <v>0</v>
      </c>
      <c r="DE3304">
        <v>0</v>
      </c>
      <c r="DF3304">
        <v>0</v>
      </c>
      <c r="DG3304">
        <v>0</v>
      </c>
      <c r="DH3304">
        <v>0</v>
      </c>
      <c r="DI3304">
        <v>0</v>
      </c>
      <c r="DJ3304">
        <v>0</v>
      </c>
      <c r="DK3304">
        <v>0</v>
      </c>
      <c r="DL3304">
        <v>0</v>
      </c>
      <c r="DM3304">
        <v>0</v>
      </c>
      <c r="DN3304">
        <v>0</v>
      </c>
      <c r="DO3304">
        <v>0</v>
      </c>
      <c r="DP3304">
        <v>0</v>
      </c>
      <c r="DQ3304">
        <v>0</v>
      </c>
      <c r="DR3304">
        <v>0</v>
      </c>
      <c r="DS3304">
        <v>0</v>
      </c>
      <c r="DT3304">
        <v>0</v>
      </c>
      <c r="DU3304">
        <v>0</v>
      </c>
      <c r="DV3304">
        <v>0</v>
      </c>
      <c r="DW3304">
        <v>0</v>
      </c>
      <c r="DX3304">
        <v>43</v>
      </c>
      <c r="DY3304">
        <v>3</v>
      </c>
      <c r="DZ3304">
        <v>0</v>
      </c>
      <c r="EA3304">
        <v>43</v>
      </c>
      <c r="EB3304">
        <v>0</v>
      </c>
      <c r="EC3304">
        <v>52</v>
      </c>
      <c r="ED3304" s="6">
        <v>0</v>
      </c>
      <c r="EE3304">
        <v>0</v>
      </c>
      <c r="EF3304">
        <v>1</v>
      </c>
      <c r="EG3304">
        <v>1</v>
      </c>
      <c r="EJ3304" s="40"/>
      <c r="EK3304" t="s">
        <v>2132</v>
      </c>
    </row>
    <row r="3305" spans="1:141" x14ac:dyDescent="0.15">
      <c r="A3305" s="48">
        <v>6890</v>
      </c>
      <c r="B3305" s="40">
        <v>1</v>
      </c>
      <c r="C3305">
        <v>43</v>
      </c>
      <c r="D3305" s="2" t="s">
        <v>393</v>
      </c>
      <c r="E3305">
        <v>2</v>
      </c>
      <c r="F3305">
        <v>51</v>
      </c>
      <c r="G3305">
        <v>11</v>
      </c>
      <c r="H3305">
        <v>9</v>
      </c>
      <c r="I3305">
        <v>3</v>
      </c>
      <c r="J3305">
        <v>3</v>
      </c>
      <c r="K3305">
        <v>18</v>
      </c>
      <c r="L3305">
        <v>23</v>
      </c>
      <c r="M3305">
        <v>1</v>
      </c>
      <c r="N3305" s="23">
        <v>1</v>
      </c>
      <c r="O3305">
        <v>0</v>
      </c>
      <c r="P3305" s="8">
        <v>1</v>
      </c>
      <c r="Q3305">
        <v>48</v>
      </c>
      <c r="R3305">
        <v>10</v>
      </c>
      <c r="S3305">
        <v>0</v>
      </c>
      <c r="T3305">
        <v>43</v>
      </c>
      <c r="U3305">
        <v>51</v>
      </c>
      <c r="V3305" s="50">
        <v>2</v>
      </c>
      <c r="W3305" s="50" t="s">
        <v>2134</v>
      </c>
      <c r="X3305" s="50">
        <v>1</v>
      </c>
      <c r="Y3305" s="51">
        <v>10.9091</v>
      </c>
      <c r="Z3305" s="51">
        <v>17.579000000000001</v>
      </c>
      <c r="AA3305" s="51">
        <v>4.359</v>
      </c>
      <c r="AB3305" s="51">
        <v>351.58000000000004</v>
      </c>
      <c r="AC3305">
        <v>20</v>
      </c>
      <c r="AD3305">
        <v>0</v>
      </c>
      <c r="AE3305">
        <v>0</v>
      </c>
      <c r="AF3305" s="6">
        <v>0</v>
      </c>
      <c r="AG3305" s="52">
        <v>600</v>
      </c>
      <c r="AH3305">
        <v>600</v>
      </c>
      <c r="AI3305" s="52">
        <v>80</v>
      </c>
      <c r="AJ3305" s="52">
        <v>200</v>
      </c>
      <c r="AK3305" s="6">
        <v>280</v>
      </c>
      <c r="AL3305" s="6">
        <v>20</v>
      </c>
      <c r="AM3305" s="78">
        <v>1.5</v>
      </c>
      <c r="AN3305" s="52">
        <v>100</v>
      </c>
      <c r="AO3305" s="5">
        <v>0</v>
      </c>
      <c r="AP3305" s="75" t="s">
        <v>3060</v>
      </c>
      <c r="AQ3305" s="13">
        <v>140.16</v>
      </c>
      <c r="AR3305" s="13">
        <v>138.66</v>
      </c>
      <c r="AS3305" s="13">
        <v>98.5</v>
      </c>
      <c r="AT3305">
        <v>0</v>
      </c>
      <c r="AU3305">
        <v>0</v>
      </c>
      <c r="AV3305">
        <v>0</v>
      </c>
      <c r="AW3305" s="48">
        <v>4</v>
      </c>
      <c r="AX3305">
        <v>2</v>
      </c>
      <c r="AY3305">
        <v>0</v>
      </c>
      <c r="AZ3305">
        <v>0</v>
      </c>
      <c r="BA3305">
        <v>1</v>
      </c>
      <c r="BB3305">
        <v>2</v>
      </c>
      <c r="BC3305">
        <v>0</v>
      </c>
      <c r="BD3305">
        <v>2</v>
      </c>
      <c r="BE3305" s="7">
        <v>163.51</v>
      </c>
      <c r="BF3305" s="7">
        <v>36.490000000000009</v>
      </c>
      <c r="BG3305" s="7">
        <v>200</v>
      </c>
      <c r="BH3305" s="7">
        <v>89.28</v>
      </c>
      <c r="BI3305">
        <v>4</v>
      </c>
      <c r="BJ3305">
        <v>100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>
        <v>88</v>
      </c>
      <c r="BR3305" s="9" t="s">
        <v>3172</v>
      </c>
      <c r="BS3305">
        <v>2</v>
      </c>
      <c r="BT3305">
        <v>250</v>
      </c>
      <c r="BU3305" s="8"/>
      <c r="BV3305" s="8"/>
      <c r="BW3305">
        <v>62</v>
      </c>
      <c r="BX3305" s="9" t="s">
        <v>3158</v>
      </c>
      <c r="BY3305">
        <v>10</v>
      </c>
      <c r="BZ3305">
        <v>48</v>
      </c>
      <c r="CA3305" s="8">
        <v>1.1100000000000001</v>
      </c>
      <c r="CB3305" s="64">
        <v>53.28</v>
      </c>
      <c r="CC3305">
        <v>0</v>
      </c>
      <c r="CD3305">
        <v>0</v>
      </c>
      <c r="CE3305">
        <v>0</v>
      </c>
      <c r="CF3305">
        <v>0</v>
      </c>
      <c r="CG3305">
        <v>0</v>
      </c>
      <c r="CH3305">
        <v>0</v>
      </c>
      <c r="CI3305">
        <v>43002</v>
      </c>
      <c r="CJ3305">
        <v>51003</v>
      </c>
      <c r="CK3305">
        <v>0</v>
      </c>
      <c r="CL3305">
        <v>0</v>
      </c>
      <c r="CM3305">
        <v>0</v>
      </c>
      <c r="CN3305">
        <v>0</v>
      </c>
      <c r="CO3305">
        <v>0</v>
      </c>
      <c r="CP3305">
        <v>0</v>
      </c>
      <c r="CQ3305">
        <v>0</v>
      </c>
      <c r="CR3305">
        <v>0</v>
      </c>
      <c r="CS3305">
        <v>0</v>
      </c>
      <c r="CT3305">
        <v>0</v>
      </c>
      <c r="CU3305">
        <v>10</v>
      </c>
      <c r="CV3305">
        <v>10</v>
      </c>
      <c r="CW3305">
        <v>0</v>
      </c>
      <c r="CX3305">
        <v>0</v>
      </c>
      <c r="CY3305">
        <v>0</v>
      </c>
      <c r="CZ3305">
        <v>0</v>
      </c>
      <c r="DA3305">
        <v>0</v>
      </c>
      <c r="DB3305">
        <v>0</v>
      </c>
      <c r="DC3305">
        <v>0</v>
      </c>
      <c r="DD3305">
        <v>0</v>
      </c>
      <c r="DE3305">
        <v>0</v>
      </c>
      <c r="DF3305">
        <v>0</v>
      </c>
      <c r="DG3305">
        <v>0</v>
      </c>
      <c r="DH3305">
        <v>0</v>
      </c>
      <c r="DI3305">
        <v>0</v>
      </c>
      <c r="DJ3305">
        <v>0</v>
      </c>
      <c r="DK3305">
        <v>0</v>
      </c>
      <c r="DL3305">
        <v>0</v>
      </c>
      <c r="DM3305">
        <v>0</v>
      </c>
      <c r="DN3305">
        <v>0</v>
      </c>
      <c r="DO3305">
        <v>0</v>
      </c>
      <c r="DP3305">
        <v>0</v>
      </c>
      <c r="DQ3305">
        <v>0</v>
      </c>
      <c r="DR3305">
        <v>0</v>
      </c>
      <c r="DS3305">
        <v>2</v>
      </c>
      <c r="DT3305">
        <v>2</v>
      </c>
      <c r="DU3305">
        <v>0</v>
      </c>
      <c r="DV3305">
        <v>0</v>
      </c>
      <c r="DW3305">
        <v>0</v>
      </c>
      <c r="DX3305">
        <v>43</v>
      </c>
      <c r="DY3305">
        <v>3</v>
      </c>
      <c r="DZ3305">
        <v>0</v>
      </c>
      <c r="EA3305">
        <v>16</v>
      </c>
      <c r="EB3305">
        <v>0</v>
      </c>
      <c r="EC3305">
        <v>0</v>
      </c>
      <c r="ED3305" s="71">
        <v>1</v>
      </c>
      <c r="EE3305">
        <v>0</v>
      </c>
      <c r="EF3305">
        <v>1</v>
      </c>
      <c r="EG3305">
        <v>1</v>
      </c>
      <c r="EJ3305" s="40"/>
      <c r="EK3305" t="s">
        <v>2980</v>
      </c>
    </row>
    <row r="3306" spans="1:141" x14ac:dyDescent="0.15">
      <c r="A3306" s="48">
        <v>6891</v>
      </c>
      <c r="B3306" s="40">
        <v>1</v>
      </c>
      <c r="C3306">
        <v>43</v>
      </c>
      <c r="D3306" s="2" t="s">
        <v>444</v>
      </c>
      <c r="E3306">
        <v>2</v>
      </c>
      <c r="F3306">
        <v>51</v>
      </c>
      <c r="G3306">
        <v>11</v>
      </c>
      <c r="H3306">
        <v>9</v>
      </c>
      <c r="I3306">
        <v>3</v>
      </c>
      <c r="J3306">
        <v>4</v>
      </c>
      <c r="K3306">
        <v>8</v>
      </c>
      <c r="L3306">
        <v>1</v>
      </c>
      <c r="M3306">
        <v>0</v>
      </c>
      <c r="N3306" s="23">
        <v>1</v>
      </c>
      <c r="O3306">
        <v>0</v>
      </c>
      <c r="P3306" s="8">
        <v>1</v>
      </c>
      <c r="Q3306">
        <v>59</v>
      </c>
      <c r="R3306">
        <v>7</v>
      </c>
      <c r="S3306">
        <v>2</v>
      </c>
      <c r="T3306">
        <v>43</v>
      </c>
      <c r="U3306">
        <v>51</v>
      </c>
      <c r="V3306" s="50">
        <v>2</v>
      </c>
      <c r="W3306" s="50" t="s">
        <v>2023</v>
      </c>
      <c r="X3306" s="50">
        <v>1</v>
      </c>
      <c r="Y3306" s="51">
        <v>10.9091</v>
      </c>
      <c r="Z3306" s="51">
        <v>17.579000000000001</v>
      </c>
      <c r="AA3306" s="51">
        <v>4.359</v>
      </c>
      <c r="AB3306" s="51">
        <v>439.47500000000002</v>
      </c>
      <c r="AC3306">
        <v>25</v>
      </c>
      <c r="AD3306">
        <v>0</v>
      </c>
      <c r="AE3306">
        <v>0</v>
      </c>
      <c r="AF3306" s="6">
        <v>0</v>
      </c>
      <c r="AG3306" s="52">
        <v>1000</v>
      </c>
      <c r="AH3306">
        <v>1000</v>
      </c>
      <c r="AI3306" s="52">
        <v>50</v>
      </c>
      <c r="AJ3306" s="52">
        <v>400</v>
      </c>
      <c r="AK3306" s="6">
        <v>450</v>
      </c>
      <c r="AL3306" s="6">
        <v>25</v>
      </c>
      <c r="AM3306" s="6">
        <v>0</v>
      </c>
      <c r="AN3306" s="52">
        <v>450</v>
      </c>
      <c r="AO3306" s="5">
        <v>0</v>
      </c>
      <c r="AP3306" s="75" t="s">
        <v>2024</v>
      </c>
      <c r="AQ3306" s="13">
        <v>516.35</v>
      </c>
      <c r="AR3306" s="13">
        <v>316.35000000000002</v>
      </c>
      <c r="AS3306" s="13">
        <v>250</v>
      </c>
      <c r="AT3306">
        <v>200</v>
      </c>
      <c r="AU3306">
        <v>50</v>
      </c>
      <c r="AV3306">
        <v>0</v>
      </c>
      <c r="AW3306" s="48">
        <v>4</v>
      </c>
      <c r="AX3306">
        <v>6</v>
      </c>
      <c r="AY3306">
        <v>0</v>
      </c>
      <c r="AZ3306">
        <v>2</v>
      </c>
      <c r="BA3306">
        <v>3</v>
      </c>
      <c r="BB3306">
        <v>1</v>
      </c>
      <c r="BC3306">
        <v>0</v>
      </c>
      <c r="BD3306">
        <v>3</v>
      </c>
      <c r="BE3306" s="7">
        <v>404.04</v>
      </c>
      <c r="BF3306" s="7">
        <v>0</v>
      </c>
      <c r="BG3306" s="7">
        <v>404.04</v>
      </c>
      <c r="BH3306" s="7">
        <v>155.4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>
        <v>62</v>
      </c>
      <c r="BR3306" s="9" t="s">
        <v>3158</v>
      </c>
      <c r="BS3306">
        <v>15</v>
      </c>
      <c r="BT3306">
        <v>140</v>
      </c>
      <c r="BU3306" s="8">
        <v>1.1100000000000001</v>
      </c>
      <c r="BV3306" s="64">
        <v>155.4</v>
      </c>
      <c r="BW3306">
        <v>0</v>
      </c>
      <c r="BX3306" s="9"/>
      <c r="BY3306">
        <v>0</v>
      </c>
      <c r="BZ3306">
        <v>0</v>
      </c>
      <c r="CC3306">
        <v>0</v>
      </c>
      <c r="CD3306">
        <v>0</v>
      </c>
      <c r="CE3306">
        <v>0</v>
      </c>
      <c r="CF3306">
        <v>0</v>
      </c>
      <c r="CG3306">
        <v>0</v>
      </c>
      <c r="CH3306">
        <v>0</v>
      </c>
      <c r="CI3306">
        <v>43002</v>
      </c>
      <c r="CJ3306">
        <v>51003</v>
      </c>
      <c r="CK3306">
        <v>0</v>
      </c>
      <c r="CL3306">
        <v>0</v>
      </c>
      <c r="CM3306">
        <v>0</v>
      </c>
      <c r="CN3306">
        <v>0</v>
      </c>
      <c r="CO3306">
        <v>0</v>
      </c>
      <c r="CP3306">
        <v>0</v>
      </c>
      <c r="CQ3306">
        <v>0</v>
      </c>
      <c r="CR3306">
        <v>0</v>
      </c>
      <c r="CS3306">
        <v>0</v>
      </c>
      <c r="CT3306">
        <v>0</v>
      </c>
      <c r="CU3306">
        <v>15</v>
      </c>
      <c r="CV3306">
        <v>15</v>
      </c>
      <c r="CW3306">
        <v>0</v>
      </c>
      <c r="CX3306">
        <v>0</v>
      </c>
      <c r="CY3306">
        <v>0</v>
      </c>
      <c r="CZ3306">
        <v>0</v>
      </c>
      <c r="DA3306">
        <v>0</v>
      </c>
      <c r="DB3306">
        <v>0</v>
      </c>
      <c r="DC3306">
        <v>0</v>
      </c>
      <c r="DD3306">
        <v>0</v>
      </c>
      <c r="DE3306">
        <v>0</v>
      </c>
      <c r="DF3306">
        <v>0</v>
      </c>
      <c r="DG3306">
        <v>0</v>
      </c>
      <c r="DH3306">
        <v>0</v>
      </c>
      <c r="DI3306">
        <v>0</v>
      </c>
      <c r="DJ3306">
        <v>0</v>
      </c>
      <c r="DK3306">
        <v>0</v>
      </c>
      <c r="DL3306">
        <v>0</v>
      </c>
      <c r="DM3306">
        <v>0</v>
      </c>
      <c r="DN3306">
        <v>0</v>
      </c>
      <c r="DO3306">
        <v>0</v>
      </c>
      <c r="DP3306">
        <v>0</v>
      </c>
      <c r="DQ3306">
        <v>0</v>
      </c>
      <c r="DR3306">
        <v>0</v>
      </c>
      <c r="DS3306">
        <v>0</v>
      </c>
      <c r="DT3306">
        <v>0</v>
      </c>
      <c r="DU3306">
        <v>0</v>
      </c>
      <c r="DV3306">
        <v>0</v>
      </c>
      <c r="DW3306">
        <v>0</v>
      </c>
      <c r="DX3306">
        <v>43</v>
      </c>
      <c r="DY3306">
        <v>3</v>
      </c>
      <c r="DZ3306">
        <v>84.388180000000006</v>
      </c>
      <c r="EA3306">
        <v>15</v>
      </c>
      <c r="EB3306">
        <v>0</v>
      </c>
      <c r="EC3306">
        <v>188.38820000000001</v>
      </c>
      <c r="ED3306" s="6">
        <v>0</v>
      </c>
      <c r="EE3306">
        <v>0</v>
      </c>
      <c r="EF3306">
        <v>1</v>
      </c>
      <c r="EG3306">
        <v>2</v>
      </c>
      <c r="EJ3306" s="40"/>
      <c r="EK3306" t="s">
        <v>2980</v>
      </c>
    </row>
    <row r="3307" spans="1:141" x14ac:dyDescent="0.15">
      <c r="A3307" s="48">
        <v>6892</v>
      </c>
      <c r="B3307" s="40">
        <v>1</v>
      </c>
      <c r="C3307">
        <v>43</v>
      </c>
      <c r="D3307" s="2" t="s">
        <v>444</v>
      </c>
      <c r="E3307">
        <v>2</v>
      </c>
      <c r="F3307">
        <v>51</v>
      </c>
      <c r="G3307">
        <v>11</v>
      </c>
      <c r="H3307">
        <v>9</v>
      </c>
      <c r="I3307">
        <v>3</v>
      </c>
      <c r="J3307">
        <v>5</v>
      </c>
      <c r="K3307">
        <v>18</v>
      </c>
      <c r="L3307">
        <v>40</v>
      </c>
      <c r="M3307">
        <v>0</v>
      </c>
      <c r="N3307" s="23">
        <v>1</v>
      </c>
      <c r="O3307">
        <v>0</v>
      </c>
      <c r="P3307" s="8">
        <v>1</v>
      </c>
      <c r="Q3307">
        <v>50</v>
      </c>
      <c r="R3307">
        <v>6</v>
      </c>
      <c r="S3307">
        <v>2</v>
      </c>
      <c r="T3307">
        <v>43</v>
      </c>
      <c r="U3307">
        <v>51</v>
      </c>
      <c r="V3307" s="50">
        <v>2</v>
      </c>
      <c r="W3307" s="50" t="s">
        <v>2023</v>
      </c>
      <c r="X3307" s="50">
        <v>1</v>
      </c>
      <c r="Y3307" s="51">
        <v>10.9091</v>
      </c>
      <c r="Z3307" s="51">
        <v>17.579000000000001</v>
      </c>
      <c r="AA3307" s="51">
        <v>4.359</v>
      </c>
      <c r="AB3307" s="51">
        <v>2283.84</v>
      </c>
      <c r="AC3307">
        <v>120</v>
      </c>
      <c r="AD3307">
        <v>0</v>
      </c>
      <c r="AE3307">
        <v>40</v>
      </c>
      <c r="AF3307" s="6">
        <v>0</v>
      </c>
      <c r="AG3307" s="52">
        <v>1500</v>
      </c>
      <c r="AH3307">
        <v>1500</v>
      </c>
      <c r="AI3307" s="52">
        <v>0</v>
      </c>
      <c r="AJ3307" s="52">
        <v>150</v>
      </c>
      <c r="AK3307" s="6">
        <v>150</v>
      </c>
      <c r="AL3307" s="6">
        <v>0</v>
      </c>
      <c r="AM3307" s="6">
        <v>0</v>
      </c>
      <c r="AN3307" s="52">
        <v>580</v>
      </c>
      <c r="AO3307" s="5">
        <v>0</v>
      </c>
      <c r="AP3307" s="75" t="s">
        <v>394</v>
      </c>
      <c r="AQ3307" s="13">
        <v>611.21799999999996</v>
      </c>
      <c r="AR3307" s="13">
        <v>611.21799999999996</v>
      </c>
      <c r="AS3307" s="13">
        <v>580</v>
      </c>
      <c r="AT3307">
        <v>0</v>
      </c>
      <c r="AU3307">
        <v>0</v>
      </c>
      <c r="AV3307">
        <v>0</v>
      </c>
      <c r="AW3307" s="48">
        <v>4</v>
      </c>
      <c r="AX3307">
        <v>1</v>
      </c>
      <c r="AY3307">
        <v>0</v>
      </c>
      <c r="AZ3307">
        <v>0</v>
      </c>
      <c r="BA3307">
        <v>4</v>
      </c>
      <c r="BB3307">
        <v>5</v>
      </c>
      <c r="BC3307">
        <v>0</v>
      </c>
      <c r="BD3307">
        <v>18</v>
      </c>
      <c r="BE3307" s="7">
        <v>272.8</v>
      </c>
      <c r="BF3307" s="7">
        <v>0</v>
      </c>
      <c r="BG3307" s="7">
        <v>272.8</v>
      </c>
      <c r="BH3307" s="7">
        <v>388</v>
      </c>
      <c r="BI3307">
        <v>15</v>
      </c>
      <c r="BJ3307">
        <v>400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86</v>
      </c>
      <c r="BR3307" s="9" t="s">
        <v>395</v>
      </c>
      <c r="BS3307">
        <v>1</v>
      </c>
      <c r="BT3307">
        <v>4000</v>
      </c>
      <c r="BU3307" s="8">
        <v>6.0999999999999999E-2</v>
      </c>
      <c r="BV3307" s="64">
        <v>244</v>
      </c>
      <c r="BW3307">
        <v>88</v>
      </c>
      <c r="BX3307" s="9" t="s">
        <v>3172</v>
      </c>
      <c r="BY3307">
        <v>3</v>
      </c>
      <c r="BZ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  <c r="CI3307">
        <v>43002</v>
      </c>
      <c r="CJ3307">
        <v>51003</v>
      </c>
      <c r="CK3307">
        <v>0</v>
      </c>
      <c r="CL3307">
        <v>0</v>
      </c>
      <c r="CM3307">
        <v>0</v>
      </c>
      <c r="CN3307">
        <v>0</v>
      </c>
      <c r="CO3307">
        <v>0</v>
      </c>
      <c r="CP3307">
        <v>0</v>
      </c>
      <c r="CQ3307">
        <v>0</v>
      </c>
      <c r="CR3307">
        <v>0</v>
      </c>
      <c r="CS3307">
        <v>0</v>
      </c>
      <c r="CT3307">
        <v>0</v>
      </c>
      <c r="CU3307">
        <v>0</v>
      </c>
      <c r="CV3307">
        <v>0</v>
      </c>
      <c r="CW3307">
        <v>0</v>
      </c>
      <c r="CX3307">
        <v>0</v>
      </c>
      <c r="CY3307">
        <v>0</v>
      </c>
      <c r="CZ3307">
        <v>0</v>
      </c>
      <c r="DA3307">
        <v>0</v>
      </c>
      <c r="DB3307">
        <v>0</v>
      </c>
      <c r="DC3307">
        <v>0</v>
      </c>
      <c r="DD3307">
        <v>0</v>
      </c>
      <c r="DE3307">
        <v>0</v>
      </c>
      <c r="DF3307">
        <v>0</v>
      </c>
      <c r="DG3307">
        <v>0</v>
      </c>
      <c r="DH3307">
        <v>0</v>
      </c>
      <c r="DI3307">
        <v>0</v>
      </c>
      <c r="DJ3307">
        <v>0</v>
      </c>
      <c r="DK3307">
        <v>0</v>
      </c>
      <c r="DL3307">
        <v>0</v>
      </c>
      <c r="DM3307">
        <v>0</v>
      </c>
      <c r="DN3307">
        <v>0</v>
      </c>
      <c r="DO3307">
        <v>0</v>
      </c>
      <c r="DP3307">
        <v>0</v>
      </c>
      <c r="DQ3307">
        <v>1</v>
      </c>
      <c r="DR3307">
        <v>1</v>
      </c>
      <c r="DS3307">
        <v>3</v>
      </c>
      <c r="DT3307">
        <v>3</v>
      </c>
      <c r="DU3307">
        <v>0</v>
      </c>
      <c r="DV3307">
        <v>0</v>
      </c>
      <c r="DW3307">
        <v>0</v>
      </c>
      <c r="DX3307">
        <v>43</v>
      </c>
      <c r="DY3307">
        <v>3</v>
      </c>
      <c r="DZ3307">
        <v>0</v>
      </c>
      <c r="EA3307">
        <v>19</v>
      </c>
      <c r="EB3307">
        <v>0</v>
      </c>
      <c r="EC3307">
        <v>104</v>
      </c>
      <c r="ED3307" s="6">
        <v>0</v>
      </c>
      <c r="EE3307">
        <v>0</v>
      </c>
      <c r="EF3307">
        <v>1</v>
      </c>
      <c r="EG3307">
        <v>1</v>
      </c>
      <c r="EJ3307" s="40"/>
      <c r="EK3307" t="s">
        <v>3312</v>
      </c>
    </row>
    <row r="3308" spans="1:141" x14ac:dyDescent="0.15">
      <c r="A3308" s="48">
        <v>6893</v>
      </c>
      <c r="B3308" s="40">
        <v>1</v>
      </c>
      <c r="C3308">
        <v>43</v>
      </c>
      <c r="D3308" s="2" t="s">
        <v>3233</v>
      </c>
      <c r="E3308">
        <v>2</v>
      </c>
      <c r="F3308">
        <v>51</v>
      </c>
      <c r="G3308">
        <v>11</v>
      </c>
      <c r="H3308">
        <v>9</v>
      </c>
      <c r="I3308">
        <v>11</v>
      </c>
      <c r="J3308">
        <v>1</v>
      </c>
      <c r="K3308">
        <v>41</v>
      </c>
      <c r="L3308">
        <v>15</v>
      </c>
      <c r="M3308">
        <v>0</v>
      </c>
      <c r="N3308" s="23">
        <v>1</v>
      </c>
      <c r="O3308">
        <v>0</v>
      </c>
      <c r="P3308" s="8">
        <v>1</v>
      </c>
      <c r="Q3308">
        <v>55</v>
      </c>
      <c r="R3308">
        <v>13</v>
      </c>
      <c r="S3308">
        <v>2</v>
      </c>
      <c r="T3308">
        <v>43</v>
      </c>
      <c r="U3308">
        <v>51</v>
      </c>
      <c r="V3308" s="50">
        <v>2</v>
      </c>
      <c r="W3308" s="50" t="s">
        <v>3310</v>
      </c>
      <c r="X3308" s="50">
        <v>1</v>
      </c>
      <c r="Y3308" s="51">
        <v>10.9091</v>
      </c>
      <c r="Z3308" s="51">
        <v>17.579000000000001</v>
      </c>
      <c r="AA3308" s="51">
        <v>4.359</v>
      </c>
      <c r="AB3308" s="51">
        <v>14971.44</v>
      </c>
      <c r="AC3308">
        <v>750</v>
      </c>
      <c r="AD3308">
        <v>150</v>
      </c>
      <c r="AE3308">
        <v>260</v>
      </c>
      <c r="AF3308" s="6">
        <v>0</v>
      </c>
      <c r="AG3308" s="52">
        <v>20000</v>
      </c>
      <c r="AH3308">
        <v>20000</v>
      </c>
      <c r="AI3308" s="52">
        <v>1500</v>
      </c>
      <c r="AJ3308" s="52">
        <v>2000</v>
      </c>
      <c r="AK3308" s="6">
        <v>3500</v>
      </c>
      <c r="AL3308" s="6">
        <v>300</v>
      </c>
      <c r="AM3308" s="6">
        <v>50</v>
      </c>
      <c r="AN3308" s="52">
        <v>10000</v>
      </c>
      <c r="AO3308" s="5">
        <v>3350</v>
      </c>
      <c r="AP3308" s="75" t="s">
        <v>396</v>
      </c>
      <c r="AQ3308" s="13">
        <v>10579.8595</v>
      </c>
      <c r="AR3308" s="13">
        <v>7529.8595000000005</v>
      </c>
      <c r="AS3308" s="13">
        <v>6950</v>
      </c>
      <c r="AT3308">
        <v>3000</v>
      </c>
      <c r="AU3308">
        <v>12</v>
      </c>
      <c r="AV3308">
        <v>0</v>
      </c>
      <c r="AW3308" s="48">
        <v>4</v>
      </c>
      <c r="AX3308">
        <v>20</v>
      </c>
      <c r="AY3308">
        <v>0</v>
      </c>
      <c r="AZ3308">
        <v>12</v>
      </c>
      <c r="BA3308">
        <v>12</v>
      </c>
      <c r="BB3308">
        <v>20</v>
      </c>
      <c r="BC3308">
        <v>60</v>
      </c>
      <c r="BD3308">
        <v>100</v>
      </c>
      <c r="BE3308" s="7">
        <v>2056.7999999999997</v>
      </c>
      <c r="BF3308" s="7">
        <v>0</v>
      </c>
      <c r="BG3308" s="7">
        <v>2056.7999999999997</v>
      </c>
      <c r="BH3308" s="7">
        <v>13350</v>
      </c>
      <c r="BI3308">
        <v>100</v>
      </c>
      <c r="BJ3308">
        <v>30000</v>
      </c>
      <c r="BK3308">
        <v>0</v>
      </c>
      <c r="BL3308">
        <v>0</v>
      </c>
      <c r="BM3308">
        <v>300</v>
      </c>
      <c r="BN3308">
        <v>0</v>
      </c>
      <c r="BO3308">
        <v>0</v>
      </c>
      <c r="BP3308">
        <v>0</v>
      </c>
      <c r="BQ3308">
        <v>58</v>
      </c>
      <c r="BR3308" s="9" t="s">
        <v>397</v>
      </c>
      <c r="BS3308">
        <v>100</v>
      </c>
      <c r="BT3308">
        <v>1000</v>
      </c>
      <c r="BU3308" s="8">
        <v>0.33</v>
      </c>
      <c r="BV3308" s="64">
        <v>330</v>
      </c>
      <c r="BW3308">
        <v>62</v>
      </c>
      <c r="BX3308" s="9" t="s">
        <v>398</v>
      </c>
      <c r="BY3308">
        <v>150</v>
      </c>
      <c r="BZ3308">
        <v>2000</v>
      </c>
      <c r="CA3308" s="8">
        <v>1.1100000000000001</v>
      </c>
      <c r="CB3308" s="64">
        <v>2220</v>
      </c>
      <c r="CC3308">
        <v>86</v>
      </c>
      <c r="CD3308">
        <v>40</v>
      </c>
      <c r="CE3308">
        <v>40000</v>
      </c>
      <c r="CF3308">
        <v>88</v>
      </c>
      <c r="CG3308">
        <v>4</v>
      </c>
      <c r="CH3308">
        <v>300</v>
      </c>
      <c r="CI3308">
        <v>43002</v>
      </c>
      <c r="CJ3308">
        <v>51003</v>
      </c>
      <c r="CK3308">
        <v>100</v>
      </c>
      <c r="CL3308">
        <v>100</v>
      </c>
      <c r="CM3308">
        <v>0</v>
      </c>
      <c r="CN3308">
        <v>0</v>
      </c>
      <c r="CO3308">
        <v>0</v>
      </c>
      <c r="CP3308">
        <v>0</v>
      </c>
      <c r="CQ3308">
        <v>0</v>
      </c>
      <c r="CR3308">
        <v>0</v>
      </c>
      <c r="CS3308">
        <v>0</v>
      </c>
      <c r="CT3308">
        <v>0</v>
      </c>
      <c r="CU3308">
        <v>150</v>
      </c>
      <c r="CV3308">
        <v>150</v>
      </c>
      <c r="CW3308">
        <v>0</v>
      </c>
      <c r="CX3308">
        <v>0</v>
      </c>
      <c r="CY3308">
        <v>0</v>
      </c>
      <c r="CZ3308">
        <v>0</v>
      </c>
      <c r="DA3308">
        <v>0</v>
      </c>
      <c r="DB3308">
        <v>0</v>
      </c>
      <c r="DC3308">
        <v>0</v>
      </c>
      <c r="DD3308">
        <v>0</v>
      </c>
      <c r="DE3308">
        <v>0</v>
      </c>
      <c r="DF3308">
        <v>0</v>
      </c>
      <c r="DG3308">
        <v>0</v>
      </c>
      <c r="DH3308">
        <v>0</v>
      </c>
      <c r="DI3308">
        <v>0</v>
      </c>
      <c r="DJ3308">
        <v>0</v>
      </c>
      <c r="DK3308">
        <v>0</v>
      </c>
      <c r="DL3308">
        <v>0</v>
      </c>
      <c r="DM3308">
        <v>0</v>
      </c>
      <c r="DN3308">
        <v>0</v>
      </c>
      <c r="DO3308">
        <v>0</v>
      </c>
      <c r="DP3308">
        <v>0</v>
      </c>
      <c r="DQ3308">
        <v>40</v>
      </c>
      <c r="DR3308">
        <v>40</v>
      </c>
      <c r="DS3308">
        <v>4</v>
      </c>
      <c r="DT3308">
        <v>4</v>
      </c>
      <c r="DU3308">
        <v>0</v>
      </c>
      <c r="DV3308">
        <v>0</v>
      </c>
      <c r="DW3308">
        <v>0</v>
      </c>
      <c r="DX3308">
        <v>43</v>
      </c>
      <c r="DY3308">
        <v>3</v>
      </c>
      <c r="DZ3308">
        <v>1265.8230000000001</v>
      </c>
      <c r="EA3308">
        <v>394</v>
      </c>
      <c r="EB3308">
        <v>0</v>
      </c>
      <c r="EC3308">
        <v>1369.8230000000001</v>
      </c>
      <c r="ED3308" s="6">
        <v>0</v>
      </c>
      <c r="EE3308">
        <v>0</v>
      </c>
      <c r="EF3308">
        <v>3</v>
      </c>
      <c r="EG3308">
        <v>4</v>
      </c>
      <c r="EJ3308" s="40"/>
      <c r="EK3308" t="s">
        <v>2980</v>
      </c>
    </row>
    <row r="3309" spans="1:141" x14ac:dyDescent="0.15">
      <c r="A3309" s="48">
        <v>6894</v>
      </c>
      <c r="B3309" s="40">
        <v>1</v>
      </c>
      <c r="C3309">
        <v>43</v>
      </c>
      <c r="D3309" s="2" t="s">
        <v>444</v>
      </c>
      <c r="E3309">
        <v>2</v>
      </c>
      <c r="F3309">
        <v>51</v>
      </c>
      <c r="G3309">
        <v>11</v>
      </c>
      <c r="H3309">
        <v>9</v>
      </c>
      <c r="I3309">
        <v>11</v>
      </c>
      <c r="J3309">
        <v>2</v>
      </c>
      <c r="K3309">
        <v>41</v>
      </c>
      <c r="L3309">
        <v>1</v>
      </c>
      <c r="M3309">
        <v>0</v>
      </c>
      <c r="N3309" s="23">
        <v>1</v>
      </c>
      <c r="O3309">
        <v>0</v>
      </c>
      <c r="P3309" s="8">
        <v>1</v>
      </c>
      <c r="Q3309">
        <v>32</v>
      </c>
      <c r="R3309">
        <v>4</v>
      </c>
      <c r="S3309">
        <v>1</v>
      </c>
      <c r="T3309">
        <v>51</v>
      </c>
      <c r="U3309">
        <v>413</v>
      </c>
      <c r="V3309" s="50">
        <v>2</v>
      </c>
      <c r="W3309" s="50" t="s">
        <v>2023</v>
      </c>
      <c r="X3309" s="50">
        <v>1</v>
      </c>
      <c r="Y3309" s="51">
        <v>10.9091</v>
      </c>
      <c r="Z3309" s="51">
        <v>17.579000000000001</v>
      </c>
      <c r="AA3309" s="51">
        <v>4.359</v>
      </c>
      <c r="AB3309" s="51">
        <v>6014.73</v>
      </c>
      <c r="AC3309">
        <v>300</v>
      </c>
      <c r="AD3309">
        <v>0</v>
      </c>
      <c r="AE3309">
        <v>170</v>
      </c>
      <c r="AF3309" s="6">
        <v>0</v>
      </c>
      <c r="AG3309" s="52">
        <v>8000</v>
      </c>
      <c r="AH3309">
        <v>8000</v>
      </c>
      <c r="AI3309" s="52">
        <v>1000</v>
      </c>
      <c r="AJ3309" s="52">
        <v>950</v>
      </c>
      <c r="AK3309" s="6">
        <v>1950</v>
      </c>
      <c r="AL3309" s="6">
        <v>50</v>
      </c>
      <c r="AM3309" s="6">
        <v>0</v>
      </c>
      <c r="AN3309" s="52">
        <v>2000</v>
      </c>
      <c r="AO3309" s="5">
        <v>0</v>
      </c>
      <c r="AP3309" s="75" t="s">
        <v>399</v>
      </c>
      <c r="AQ3309" s="13">
        <v>2306.5515</v>
      </c>
      <c r="AR3309" s="13">
        <v>1034.5515</v>
      </c>
      <c r="AS3309" s="13">
        <v>728</v>
      </c>
      <c r="AT3309">
        <v>1272</v>
      </c>
      <c r="AU3309">
        <v>50</v>
      </c>
      <c r="AV3309">
        <v>0</v>
      </c>
      <c r="AW3309" s="48">
        <v>4</v>
      </c>
      <c r="AX3309">
        <v>8</v>
      </c>
      <c r="AY3309">
        <v>0</v>
      </c>
      <c r="AZ3309">
        <v>7</v>
      </c>
      <c r="BA3309">
        <v>6</v>
      </c>
      <c r="BB3309">
        <v>23</v>
      </c>
      <c r="BC3309">
        <v>47</v>
      </c>
      <c r="BD3309">
        <v>47</v>
      </c>
      <c r="BE3309" s="7">
        <v>1149.3</v>
      </c>
      <c r="BF3309" s="7">
        <v>0</v>
      </c>
      <c r="BG3309" s="7">
        <v>1149.3</v>
      </c>
      <c r="BH3309" s="7">
        <v>1005</v>
      </c>
      <c r="BI3309">
        <v>70</v>
      </c>
      <c r="BJ3309">
        <v>1250</v>
      </c>
      <c r="BK3309">
        <v>0</v>
      </c>
      <c r="BL3309">
        <v>0</v>
      </c>
      <c r="BM3309">
        <v>50</v>
      </c>
      <c r="BN3309">
        <v>0</v>
      </c>
      <c r="BO3309">
        <v>0</v>
      </c>
      <c r="BP3309">
        <v>0</v>
      </c>
      <c r="BQ3309">
        <v>62</v>
      </c>
      <c r="BR3309" s="9" t="s">
        <v>400</v>
      </c>
      <c r="BS3309">
        <v>50</v>
      </c>
      <c r="BT3309">
        <v>500</v>
      </c>
      <c r="BU3309" s="8">
        <v>1.1100000000000001</v>
      </c>
      <c r="BV3309" s="64">
        <v>555</v>
      </c>
      <c r="BW3309">
        <v>0</v>
      </c>
      <c r="BX3309" s="9"/>
      <c r="BY3309">
        <v>0</v>
      </c>
      <c r="BZ3309">
        <v>0</v>
      </c>
      <c r="CC3309">
        <v>0</v>
      </c>
      <c r="CD3309">
        <v>0</v>
      </c>
      <c r="CE3309">
        <v>0</v>
      </c>
      <c r="CF3309">
        <v>0</v>
      </c>
      <c r="CG3309">
        <v>0</v>
      </c>
      <c r="CH3309">
        <v>0</v>
      </c>
      <c r="CI3309">
        <v>43002</v>
      </c>
      <c r="CJ3309">
        <v>51003</v>
      </c>
      <c r="CK3309">
        <v>0</v>
      </c>
      <c r="CL3309">
        <v>0</v>
      </c>
      <c r="CM3309">
        <v>0</v>
      </c>
      <c r="CN3309">
        <v>0</v>
      </c>
      <c r="CO3309">
        <v>0</v>
      </c>
      <c r="CP3309">
        <v>0</v>
      </c>
      <c r="CQ3309">
        <v>0</v>
      </c>
      <c r="CR3309">
        <v>0</v>
      </c>
      <c r="CS3309">
        <v>0</v>
      </c>
      <c r="CT3309">
        <v>0</v>
      </c>
      <c r="CU3309">
        <v>50</v>
      </c>
      <c r="CV3309">
        <v>50</v>
      </c>
      <c r="CW3309">
        <v>0</v>
      </c>
      <c r="CX3309">
        <v>0</v>
      </c>
      <c r="CY3309">
        <v>0</v>
      </c>
      <c r="CZ3309">
        <v>0</v>
      </c>
      <c r="DA3309">
        <v>0</v>
      </c>
      <c r="DB3309">
        <v>0</v>
      </c>
      <c r="DC3309">
        <v>0</v>
      </c>
      <c r="DD3309">
        <v>0</v>
      </c>
      <c r="DE3309">
        <v>0</v>
      </c>
      <c r="DF3309">
        <v>0</v>
      </c>
      <c r="DG3309">
        <v>0</v>
      </c>
      <c r="DH3309">
        <v>0</v>
      </c>
      <c r="DI3309">
        <v>0</v>
      </c>
      <c r="DJ3309">
        <v>0</v>
      </c>
      <c r="DK3309">
        <v>0</v>
      </c>
      <c r="DL3309">
        <v>0</v>
      </c>
      <c r="DM3309">
        <v>0</v>
      </c>
      <c r="DN3309">
        <v>0</v>
      </c>
      <c r="DO3309">
        <v>0</v>
      </c>
      <c r="DP3309">
        <v>0</v>
      </c>
      <c r="DQ3309">
        <v>0</v>
      </c>
      <c r="DR3309">
        <v>0</v>
      </c>
      <c r="DS3309">
        <v>0</v>
      </c>
      <c r="DT3309">
        <v>0</v>
      </c>
      <c r="DU3309">
        <v>0</v>
      </c>
      <c r="DV3309">
        <v>0</v>
      </c>
      <c r="DW3309">
        <v>0</v>
      </c>
      <c r="DX3309">
        <v>43</v>
      </c>
      <c r="DY3309">
        <v>3</v>
      </c>
      <c r="DZ3309">
        <v>536.70889999999997</v>
      </c>
      <c r="EA3309">
        <v>120</v>
      </c>
      <c r="EB3309">
        <v>0</v>
      </c>
      <c r="EC3309">
        <v>588.70889999999997</v>
      </c>
      <c r="ED3309" s="6">
        <v>0</v>
      </c>
      <c r="EE3309">
        <v>0</v>
      </c>
      <c r="EF3309">
        <v>3</v>
      </c>
      <c r="EG3309">
        <v>5</v>
      </c>
      <c r="EJ3309" s="40"/>
      <c r="EK3309" t="s">
        <v>2980</v>
      </c>
    </row>
    <row r="3310" spans="1:141" x14ac:dyDescent="0.15">
      <c r="A3310" s="48">
        <v>6895</v>
      </c>
      <c r="B3310" s="40">
        <v>1</v>
      </c>
      <c r="C3310">
        <v>43</v>
      </c>
      <c r="D3310" s="2" t="s">
        <v>444</v>
      </c>
      <c r="E3310">
        <v>2</v>
      </c>
      <c r="F3310">
        <v>51</v>
      </c>
      <c r="G3310">
        <v>11</v>
      </c>
      <c r="H3310">
        <v>9</v>
      </c>
      <c r="I3310">
        <v>11</v>
      </c>
      <c r="J3310">
        <v>3</v>
      </c>
      <c r="K3310">
        <v>42</v>
      </c>
      <c r="L3310">
        <v>39</v>
      </c>
      <c r="M3310">
        <v>1</v>
      </c>
      <c r="N3310" s="23">
        <v>1</v>
      </c>
      <c r="O3310">
        <v>0</v>
      </c>
      <c r="P3310" s="8">
        <v>1</v>
      </c>
      <c r="Q3310">
        <v>68</v>
      </c>
      <c r="R3310">
        <v>4</v>
      </c>
      <c r="S3310">
        <v>1</v>
      </c>
      <c r="T3310">
        <v>43</v>
      </c>
      <c r="U3310">
        <v>51</v>
      </c>
      <c r="V3310" s="21">
        <v>4</v>
      </c>
      <c r="W3310" s="21" t="s">
        <v>2982</v>
      </c>
      <c r="X3310" s="21">
        <v>0</v>
      </c>
      <c r="Y3310" s="51">
        <v>10.9091</v>
      </c>
      <c r="Z3310" s="51">
        <v>17.579000000000001</v>
      </c>
      <c r="AA3310" s="51">
        <v>4.359</v>
      </c>
      <c r="AB3310" s="51">
        <v>3725.17</v>
      </c>
      <c r="AC3310">
        <v>140</v>
      </c>
      <c r="AD3310">
        <v>0</v>
      </c>
      <c r="AE3310">
        <v>290</v>
      </c>
      <c r="AF3310" s="6">
        <v>0</v>
      </c>
      <c r="AG3310" s="52">
        <v>5000</v>
      </c>
      <c r="AH3310">
        <v>5000</v>
      </c>
      <c r="AI3310" s="52">
        <v>25</v>
      </c>
      <c r="AJ3310" s="52">
        <v>200</v>
      </c>
      <c r="AK3310" s="6">
        <v>225</v>
      </c>
      <c r="AL3310" s="6">
        <v>50</v>
      </c>
      <c r="AM3310" s="6">
        <v>0</v>
      </c>
      <c r="AN3310" s="52">
        <v>300</v>
      </c>
      <c r="AO3310" s="5">
        <v>0</v>
      </c>
      <c r="AP3310" s="7" t="s">
        <v>401</v>
      </c>
      <c r="AQ3310" s="13">
        <v>150</v>
      </c>
      <c r="AR3310" s="13">
        <v>50</v>
      </c>
      <c r="AS3310" s="13">
        <v>50</v>
      </c>
      <c r="AT3310">
        <v>100</v>
      </c>
      <c r="AU3310">
        <v>18</v>
      </c>
      <c r="AV3310">
        <v>0</v>
      </c>
      <c r="AW3310" s="48">
        <v>4</v>
      </c>
      <c r="AX3310">
        <v>3</v>
      </c>
      <c r="AY3310">
        <v>0</v>
      </c>
      <c r="AZ3310">
        <v>0</v>
      </c>
      <c r="BA3310">
        <v>5</v>
      </c>
      <c r="BB3310">
        <v>0</v>
      </c>
      <c r="BC3310">
        <v>0</v>
      </c>
      <c r="BD3310">
        <v>44</v>
      </c>
      <c r="BE3310" s="7">
        <v>404.90000000000003</v>
      </c>
      <c r="BF3310" s="7">
        <v>0</v>
      </c>
      <c r="BG3310" s="7">
        <v>404.90000000000003</v>
      </c>
      <c r="BH3310" s="7">
        <v>165.57</v>
      </c>
      <c r="BI3310">
        <v>40</v>
      </c>
      <c r="BJ3310">
        <v>300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1</v>
      </c>
      <c r="BQ3310">
        <v>58</v>
      </c>
      <c r="BR3310" s="9" t="s">
        <v>3319</v>
      </c>
      <c r="BS3310">
        <v>30</v>
      </c>
      <c r="BT3310">
        <v>50</v>
      </c>
      <c r="BU3310" s="8">
        <v>0.33</v>
      </c>
      <c r="BV3310" s="64">
        <v>16.5</v>
      </c>
      <c r="BW3310">
        <v>62</v>
      </c>
      <c r="BX3310" s="9" t="s">
        <v>3158</v>
      </c>
      <c r="BY3310">
        <v>12</v>
      </c>
      <c r="BZ3310">
        <v>37</v>
      </c>
      <c r="CA3310" s="8">
        <v>1.1100000000000001</v>
      </c>
      <c r="CB3310" s="64">
        <v>41.07</v>
      </c>
      <c r="CC3310">
        <v>86</v>
      </c>
      <c r="CD3310">
        <v>3</v>
      </c>
      <c r="CE3310">
        <v>500</v>
      </c>
      <c r="CF3310">
        <v>88</v>
      </c>
      <c r="CG3310">
        <v>2</v>
      </c>
      <c r="CH3310">
        <v>400</v>
      </c>
      <c r="CI3310">
        <v>43002</v>
      </c>
      <c r="CJ3310">
        <v>51003</v>
      </c>
      <c r="CK3310">
        <v>30</v>
      </c>
      <c r="CL3310">
        <v>30</v>
      </c>
      <c r="CM3310">
        <v>0</v>
      </c>
      <c r="CN3310">
        <v>0</v>
      </c>
      <c r="CO3310">
        <v>0</v>
      </c>
      <c r="CP3310">
        <v>0</v>
      </c>
      <c r="CQ3310">
        <v>0</v>
      </c>
      <c r="CR3310">
        <v>0</v>
      </c>
      <c r="CS3310">
        <v>0</v>
      </c>
      <c r="CT3310">
        <v>0</v>
      </c>
      <c r="CU3310">
        <v>12</v>
      </c>
      <c r="CV3310">
        <v>12</v>
      </c>
      <c r="CW3310">
        <v>0</v>
      </c>
      <c r="CX3310">
        <v>0</v>
      </c>
      <c r="CY3310">
        <v>0</v>
      </c>
      <c r="CZ3310">
        <v>0</v>
      </c>
      <c r="DA3310">
        <v>0</v>
      </c>
      <c r="DB3310">
        <v>0</v>
      </c>
      <c r="DC3310">
        <v>0</v>
      </c>
      <c r="DD3310">
        <v>0</v>
      </c>
      <c r="DE3310">
        <v>0</v>
      </c>
      <c r="DF3310">
        <v>0</v>
      </c>
      <c r="DG3310">
        <v>0</v>
      </c>
      <c r="DH3310">
        <v>0</v>
      </c>
      <c r="DI3310">
        <v>0</v>
      </c>
      <c r="DJ3310">
        <v>0</v>
      </c>
      <c r="DK3310">
        <v>0</v>
      </c>
      <c r="DL3310">
        <v>0</v>
      </c>
      <c r="DM3310">
        <v>0</v>
      </c>
      <c r="DN3310">
        <v>0</v>
      </c>
      <c r="DO3310">
        <v>0</v>
      </c>
      <c r="DP3310">
        <v>0</v>
      </c>
      <c r="DQ3310">
        <v>3</v>
      </c>
      <c r="DR3310">
        <v>3</v>
      </c>
      <c r="DS3310">
        <v>2</v>
      </c>
      <c r="DT3310">
        <v>2</v>
      </c>
      <c r="DU3310">
        <v>0</v>
      </c>
      <c r="DV3310">
        <v>0</v>
      </c>
      <c r="DW3310">
        <v>0</v>
      </c>
      <c r="DX3310">
        <v>43</v>
      </c>
      <c r="DY3310">
        <v>3</v>
      </c>
      <c r="DZ3310">
        <v>42.194090000000003</v>
      </c>
      <c r="EA3310">
        <v>87</v>
      </c>
      <c r="EB3310">
        <v>0</v>
      </c>
      <c r="EC3310">
        <v>94.194090000000003</v>
      </c>
      <c r="ED3310" s="6">
        <v>0</v>
      </c>
      <c r="EE3310">
        <v>0</v>
      </c>
      <c r="EF3310">
        <v>2</v>
      </c>
      <c r="EG3310">
        <v>3</v>
      </c>
      <c r="EJ3310" s="40"/>
      <c r="EK3310" t="s">
        <v>402</v>
      </c>
    </row>
    <row r="3311" spans="1:141" x14ac:dyDescent="0.15">
      <c r="A3311" s="48">
        <v>6896</v>
      </c>
      <c r="B3311" s="40">
        <v>1</v>
      </c>
      <c r="C3311">
        <v>43</v>
      </c>
      <c r="D3311" s="2" t="s">
        <v>403</v>
      </c>
      <c r="E3311">
        <v>2</v>
      </c>
      <c r="F3311">
        <v>51</v>
      </c>
      <c r="G3311">
        <v>11</v>
      </c>
      <c r="H3311">
        <v>9</v>
      </c>
      <c r="I3311">
        <v>11</v>
      </c>
      <c r="J3311">
        <v>4</v>
      </c>
      <c r="K3311">
        <v>42</v>
      </c>
      <c r="L3311">
        <v>45</v>
      </c>
      <c r="M3311">
        <v>0</v>
      </c>
      <c r="N3311" s="23">
        <v>1</v>
      </c>
      <c r="O3311">
        <v>0</v>
      </c>
      <c r="P3311" s="8">
        <v>1</v>
      </c>
      <c r="Q3311">
        <v>68</v>
      </c>
      <c r="R3311">
        <v>3</v>
      </c>
      <c r="S3311">
        <v>2</v>
      </c>
      <c r="T3311">
        <v>43</v>
      </c>
      <c r="U3311">
        <v>51</v>
      </c>
      <c r="V3311" s="50">
        <v>2</v>
      </c>
      <c r="W3311" s="50" t="s">
        <v>404</v>
      </c>
      <c r="X3311" s="50">
        <v>1</v>
      </c>
      <c r="Y3311" s="51">
        <v>10.9091</v>
      </c>
      <c r="Z3311" s="51">
        <v>17.579000000000001</v>
      </c>
      <c r="AA3311" s="51">
        <v>4.359</v>
      </c>
      <c r="AB3311" s="51">
        <v>8208.5300000000007</v>
      </c>
      <c r="AC3311">
        <v>400</v>
      </c>
      <c r="AD3311">
        <v>0</v>
      </c>
      <c r="AE3311">
        <v>270</v>
      </c>
      <c r="AF3311" s="6">
        <v>0</v>
      </c>
      <c r="AG3311" s="52">
        <v>8000</v>
      </c>
      <c r="AH3311">
        <v>8000</v>
      </c>
      <c r="AI3311" s="52">
        <v>10</v>
      </c>
      <c r="AJ3311" s="52">
        <v>200</v>
      </c>
      <c r="AK3311" s="6">
        <v>210</v>
      </c>
      <c r="AL3311" s="6">
        <v>0</v>
      </c>
      <c r="AM3311" s="6">
        <v>0</v>
      </c>
      <c r="AN3311" s="52">
        <v>200</v>
      </c>
      <c r="AO3311" s="5">
        <v>137.5</v>
      </c>
      <c r="AP3311" s="75" t="s">
        <v>2703</v>
      </c>
      <c r="AQ3311" s="13">
        <v>290.11649999999997</v>
      </c>
      <c r="AR3311" s="13">
        <v>290.11649999999997</v>
      </c>
      <c r="AS3311" s="13">
        <v>200</v>
      </c>
      <c r="AT3311">
        <v>0</v>
      </c>
      <c r="AU3311">
        <v>0</v>
      </c>
      <c r="AV3311">
        <v>0</v>
      </c>
      <c r="AW3311" s="48">
        <v>4</v>
      </c>
      <c r="AX3311">
        <v>2</v>
      </c>
      <c r="AY3311">
        <v>0</v>
      </c>
      <c r="AZ3311">
        <v>4</v>
      </c>
      <c r="BA3311">
        <v>0</v>
      </c>
      <c r="BB3311">
        <v>7</v>
      </c>
      <c r="BC3311">
        <v>0</v>
      </c>
      <c r="BD3311">
        <v>9</v>
      </c>
      <c r="BE3311" s="7">
        <v>241.17000000000002</v>
      </c>
      <c r="BF3311" s="7">
        <v>0</v>
      </c>
      <c r="BG3311" s="7">
        <v>241.17000000000002</v>
      </c>
      <c r="BH3311" s="7">
        <v>337.5</v>
      </c>
      <c r="BI3311">
        <v>30</v>
      </c>
      <c r="BJ3311">
        <v>800</v>
      </c>
      <c r="BK3311">
        <v>0</v>
      </c>
      <c r="BL3311">
        <v>0</v>
      </c>
      <c r="BM3311">
        <v>0</v>
      </c>
      <c r="BN3311">
        <v>0</v>
      </c>
      <c r="BO3311">
        <v>0</v>
      </c>
      <c r="BP3311">
        <v>0</v>
      </c>
      <c r="BQ3311">
        <v>58</v>
      </c>
      <c r="BR3311" s="9" t="s">
        <v>2189</v>
      </c>
      <c r="BS3311">
        <v>50</v>
      </c>
      <c r="BT3311">
        <v>150</v>
      </c>
      <c r="BU3311" s="8">
        <v>0.33</v>
      </c>
      <c r="BV3311" s="64">
        <v>49.5</v>
      </c>
      <c r="BW3311">
        <v>0</v>
      </c>
      <c r="BX3311" s="9"/>
      <c r="BY3311">
        <v>0</v>
      </c>
      <c r="BZ3311">
        <v>0</v>
      </c>
      <c r="CC3311">
        <v>0</v>
      </c>
      <c r="CD3311">
        <v>0</v>
      </c>
      <c r="CE3311">
        <v>0</v>
      </c>
      <c r="CF3311">
        <v>0</v>
      </c>
      <c r="CG3311">
        <v>0</v>
      </c>
      <c r="CH3311">
        <v>0</v>
      </c>
      <c r="CI3311">
        <v>43002</v>
      </c>
      <c r="CJ3311">
        <v>51003</v>
      </c>
      <c r="CK3311">
        <v>50</v>
      </c>
      <c r="CL3311">
        <v>50</v>
      </c>
      <c r="CM3311">
        <v>0</v>
      </c>
      <c r="CN3311">
        <v>0</v>
      </c>
      <c r="CO3311">
        <v>0</v>
      </c>
      <c r="CP3311">
        <v>0</v>
      </c>
      <c r="CQ3311">
        <v>0</v>
      </c>
      <c r="CR3311">
        <v>0</v>
      </c>
      <c r="CS3311">
        <v>0</v>
      </c>
      <c r="CT3311">
        <v>0</v>
      </c>
      <c r="CU3311">
        <v>0</v>
      </c>
      <c r="CV3311">
        <v>0</v>
      </c>
      <c r="CW3311">
        <v>0</v>
      </c>
      <c r="CX3311">
        <v>0</v>
      </c>
      <c r="CY3311">
        <v>0</v>
      </c>
      <c r="CZ3311">
        <v>0</v>
      </c>
      <c r="DA3311">
        <v>0</v>
      </c>
      <c r="DB3311">
        <v>0</v>
      </c>
      <c r="DC3311">
        <v>0</v>
      </c>
      <c r="DD3311">
        <v>0</v>
      </c>
      <c r="DE3311">
        <v>0</v>
      </c>
      <c r="DF3311">
        <v>0</v>
      </c>
      <c r="DG3311">
        <v>0</v>
      </c>
      <c r="DH3311">
        <v>0</v>
      </c>
      <c r="DI3311">
        <v>0</v>
      </c>
      <c r="DJ3311">
        <v>0</v>
      </c>
      <c r="DK3311">
        <v>0</v>
      </c>
      <c r="DL3311">
        <v>0</v>
      </c>
      <c r="DM3311">
        <v>0</v>
      </c>
      <c r="DN3311">
        <v>0</v>
      </c>
      <c r="DO3311">
        <v>0</v>
      </c>
      <c r="DP3311">
        <v>0</v>
      </c>
      <c r="DQ3311">
        <v>0</v>
      </c>
      <c r="DR3311">
        <v>0</v>
      </c>
      <c r="DS3311">
        <v>0</v>
      </c>
      <c r="DT3311">
        <v>0</v>
      </c>
      <c r="DU3311">
        <v>0</v>
      </c>
      <c r="DV3311">
        <v>0</v>
      </c>
      <c r="DW3311">
        <v>0</v>
      </c>
      <c r="DX3311">
        <v>43</v>
      </c>
      <c r="DY3311">
        <v>3</v>
      </c>
      <c r="DZ3311">
        <v>0</v>
      </c>
      <c r="EA3311">
        <v>80</v>
      </c>
      <c r="EB3311">
        <v>0</v>
      </c>
      <c r="EC3311">
        <v>104</v>
      </c>
      <c r="ED3311" s="6">
        <v>0</v>
      </c>
      <c r="EE3311">
        <v>0</v>
      </c>
      <c r="EF3311">
        <v>2</v>
      </c>
      <c r="EG3311">
        <v>3</v>
      </c>
      <c r="EJ3311" s="40"/>
      <c r="EK3311" t="s">
        <v>2980</v>
      </c>
    </row>
    <row r="3312" spans="1:141" x14ac:dyDescent="0.15">
      <c r="A3312" s="48">
        <v>6897</v>
      </c>
      <c r="B3312" s="40">
        <v>1</v>
      </c>
      <c r="C3312">
        <v>43</v>
      </c>
      <c r="D3312" s="2" t="s">
        <v>444</v>
      </c>
      <c r="E3312">
        <v>2</v>
      </c>
      <c r="F3312">
        <v>51</v>
      </c>
      <c r="G3312">
        <v>11</v>
      </c>
      <c r="H3312">
        <v>9</v>
      </c>
      <c r="I3312">
        <v>11</v>
      </c>
      <c r="J3312">
        <v>5</v>
      </c>
      <c r="K3312">
        <v>43</v>
      </c>
      <c r="L3312">
        <v>19</v>
      </c>
      <c r="M3312">
        <v>1</v>
      </c>
      <c r="N3312" s="23">
        <v>1</v>
      </c>
      <c r="O3312">
        <v>0</v>
      </c>
      <c r="P3312" s="8">
        <v>1</v>
      </c>
      <c r="Q3312">
        <v>61</v>
      </c>
      <c r="R3312">
        <v>3</v>
      </c>
      <c r="S3312">
        <v>1</v>
      </c>
      <c r="T3312">
        <v>43</v>
      </c>
      <c r="U3312">
        <v>51</v>
      </c>
      <c r="V3312" s="50">
        <v>2</v>
      </c>
      <c r="W3312" s="50" t="s">
        <v>2023</v>
      </c>
      <c r="X3312" s="50">
        <v>1</v>
      </c>
      <c r="Y3312" s="51">
        <v>10.9091</v>
      </c>
      <c r="Z3312" s="51">
        <v>17.579000000000001</v>
      </c>
      <c r="AA3312" s="51">
        <v>4.359</v>
      </c>
      <c r="AB3312" s="51">
        <v>2438.5500000000002</v>
      </c>
      <c r="AC3312">
        <v>135</v>
      </c>
      <c r="AD3312">
        <v>0</v>
      </c>
      <c r="AE3312">
        <v>15</v>
      </c>
      <c r="AF3312" s="6">
        <v>0</v>
      </c>
      <c r="AG3312" s="52">
        <v>1500</v>
      </c>
      <c r="AH3312">
        <v>1500</v>
      </c>
      <c r="AI3312" s="52">
        <v>50</v>
      </c>
      <c r="AJ3312" s="52">
        <v>225</v>
      </c>
      <c r="AK3312" s="6">
        <v>275</v>
      </c>
      <c r="AL3312" s="6">
        <v>10</v>
      </c>
      <c r="AM3312" s="6">
        <v>5</v>
      </c>
      <c r="AN3312" s="52">
        <v>1000</v>
      </c>
      <c r="AO3312" s="5">
        <v>0</v>
      </c>
      <c r="AP3312" s="75" t="s">
        <v>2024</v>
      </c>
      <c r="AQ3312" s="13">
        <v>1043.3692500000002</v>
      </c>
      <c r="AR3312" s="13">
        <v>838.36925000000019</v>
      </c>
      <c r="AS3312" s="13">
        <v>795</v>
      </c>
      <c r="AT3312">
        <v>200</v>
      </c>
      <c r="AU3312">
        <v>52</v>
      </c>
      <c r="AV3312">
        <v>0</v>
      </c>
      <c r="AW3312" s="48">
        <v>4</v>
      </c>
      <c r="AX3312">
        <v>3</v>
      </c>
      <c r="AY3312">
        <v>0</v>
      </c>
      <c r="AZ3312">
        <v>2</v>
      </c>
      <c r="BA3312">
        <v>3</v>
      </c>
      <c r="BB3312">
        <v>6</v>
      </c>
      <c r="BC3312">
        <v>0</v>
      </c>
      <c r="BD3312">
        <v>5</v>
      </c>
      <c r="BE3312" s="7">
        <v>330.12</v>
      </c>
      <c r="BF3312" s="7">
        <v>0</v>
      </c>
      <c r="BG3312" s="7">
        <v>330.12</v>
      </c>
      <c r="BH3312" s="7">
        <v>297.90000000000003</v>
      </c>
      <c r="BI3312">
        <v>20</v>
      </c>
      <c r="BJ3312">
        <v>400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2</v>
      </c>
      <c r="BQ3312">
        <v>58</v>
      </c>
      <c r="BR3312" s="9" t="s">
        <v>405</v>
      </c>
      <c r="BS3312">
        <v>20</v>
      </c>
      <c r="BT3312">
        <v>130</v>
      </c>
      <c r="BU3312" s="8">
        <v>0.33</v>
      </c>
      <c r="BV3312" s="64">
        <v>42.9</v>
      </c>
      <c r="BW3312">
        <v>62</v>
      </c>
      <c r="BX3312" s="9" t="s">
        <v>406</v>
      </c>
      <c r="BY3312">
        <v>10</v>
      </c>
      <c r="BZ3312">
        <v>100</v>
      </c>
      <c r="CA3312" s="8">
        <v>1.1100000000000001</v>
      </c>
      <c r="CB3312" s="64">
        <v>111.00000000000001</v>
      </c>
      <c r="CC3312">
        <v>86</v>
      </c>
      <c r="CD3312">
        <v>3</v>
      </c>
      <c r="CE3312">
        <v>3000</v>
      </c>
      <c r="CF3312">
        <v>88</v>
      </c>
      <c r="CG3312">
        <v>4</v>
      </c>
      <c r="CH3312">
        <v>480</v>
      </c>
      <c r="CI3312">
        <v>43002</v>
      </c>
      <c r="CJ3312">
        <v>51003</v>
      </c>
      <c r="CK3312">
        <v>20</v>
      </c>
      <c r="CL3312">
        <v>20</v>
      </c>
      <c r="CM3312">
        <v>0</v>
      </c>
      <c r="CN3312">
        <v>0</v>
      </c>
      <c r="CO3312">
        <v>0</v>
      </c>
      <c r="CP3312">
        <v>0</v>
      </c>
      <c r="CQ3312">
        <v>0</v>
      </c>
      <c r="CR3312">
        <v>0</v>
      </c>
      <c r="CS3312">
        <v>0</v>
      </c>
      <c r="CT3312">
        <v>0</v>
      </c>
      <c r="CU3312">
        <v>10</v>
      </c>
      <c r="CV3312">
        <v>10</v>
      </c>
      <c r="CW3312">
        <v>0</v>
      </c>
      <c r="CX3312">
        <v>0</v>
      </c>
      <c r="CY3312">
        <v>0</v>
      </c>
      <c r="CZ3312">
        <v>0</v>
      </c>
      <c r="DA3312">
        <v>0</v>
      </c>
      <c r="DB3312">
        <v>0</v>
      </c>
      <c r="DC3312">
        <v>0</v>
      </c>
      <c r="DD3312">
        <v>0</v>
      </c>
      <c r="DE3312">
        <v>0</v>
      </c>
      <c r="DF3312">
        <v>0</v>
      </c>
      <c r="DG3312">
        <v>0</v>
      </c>
      <c r="DH3312">
        <v>0</v>
      </c>
      <c r="DI3312">
        <v>0</v>
      </c>
      <c r="DJ3312">
        <v>0</v>
      </c>
      <c r="DK3312">
        <v>0</v>
      </c>
      <c r="DL3312">
        <v>0</v>
      </c>
      <c r="DM3312">
        <v>0</v>
      </c>
      <c r="DN3312">
        <v>0</v>
      </c>
      <c r="DO3312">
        <v>0</v>
      </c>
      <c r="DP3312">
        <v>0</v>
      </c>
      <c r="DQ3312">
        <v>3</v>
      </c>
      <c r="DR3312">
        <v>3</v>
      </c>
      <c r="DS3312">
        <v>4</v>
      </c>
      <c r="DT3312">
        <v>4</v>
      </c>
      <c r="DU3312">
        <v>0</v>
      </c>
      <c r="DV3312">
        <v>0</v>
      </c>
      <c r="DW3312">
        <v>0</v>
      </c>
      <c r="DX3312">
        <v>43</v>
      </c>
      <c r="DY3312">
        <v>3</v>
      </c>
      <c r="DZ3312">
        <v>84.388180000000006</v>
      </c>
      <c r="EA3312">
        <v>57</v>
      </c>
      <c r="EB3312">
        <v>0</v>
      </c>
      <c r="EC3312">
        <v>136.38820000000001</v>
      </c>
      <c r="ED3312" s="6">
        <v>0</v>
      </c>
      <c r="EE3312">
        <v>0</v>
      </c>
      <c r="EF3312">
        <v>2</v>
      </c>
      <c r="EG3312">
        <v>3</v>
      </c>
      <c r="EJ3312" s="40"/>
      <c r="EK3312" t="s">
        <v>407</v>
      </c>
    </row>
    <row r="3313" spans="1:141" x14ac:dyDescent="0.15">
      <c r="A3313" s="48">
        <v>6913</v>
      </c>
      <c r="B3313" s="40">
        <v>1</v>
      </c>
      <c r="C3313">
        <v>43</v>
      </c>
      <c r="D3313" s="2" t="s">
        <v>408</v>
      </c>
      <c r="E3313">
        <v>2</v>
      </c>
      <c r="F3313">
        <v>51</v>
      </c>
      <c r="G3313">
        <v>11</v>
      </c>
      <c r="H3313">
        <v>11</v>
      </c>
      <c r="I3313">
        <v>1</v>
      </c>
      <c r="J3313">
        <v>1</v>
      </c>
      <c r="K3313">
        <v>1</v>
      </c>
      <c r="L3313">
        <v>1</v>
      </c>
      <c r="M3313">
        <v>0</v>
      </c>
      <c r="N3313" s="23">
        <v>1</v>
      </c>
      <c r="O3313">
        <v>0</v>
      </c>
      <c r="P3313" s="8">
        <v>1</v>
      </c>
      <c r="Q3313">
        <v>40</v>
      </c>
      <c r="R3313">
        <v>18</v>
      </c>
      <c r="S3313">
        <v>2</v>
      </c>
      <c r="T3313">
        <v>9</v>
      </c>
      <c r="U3313">
        <v>11</v>
      </c>
      <c r="V3313" s="50">
        <v>2</v>
      </c>
      <c r="W3313" s="50" t="s">
        <v>409</v>
      </c>
      <c r="X3313" s="50">
        <v>1</v>
      </c>
      <c r="Y3313" s="51">
        <v>10.9091</v>
      </c>
      <c r="Z3313" s="51">
        <v>17.579000000000001</v>
      </c>
      <c r="AA3313" s="51">
        <v>4.359</v>
      </c>
      <c r="AB3313" s="51">
        <v>1493.5000000000002</v>
      </c>
      <c r="AC3313">
        <v>80</v>
      </c>
      <c r="AD3313">
        <v>10</v>
      </c>
      <c r="AE3313">
        <v>10</v>
      </c>
      <c r="AF3313" s="6">
        <v>0</v>
      </c>
      <c r="AG3313" s="52">
        <v>10000</v>
      </c>
      <c r="AH3313">
        <v>10000</v>
      </c>
      <c r="AI3313" s="52">
        <v>140</v>
      </c>
      <c r="AJ3313" s="52">
        <v>450</v>
      </c>
      <c r="AK3313" s="6">
        <v>590</v>
      </c>
      <c r="AL3313" s="6">
        <v>0</v>
      </c>
      <c r="AM3313" s="6">
        <v>80</v>
      </c>
      <c r="AN3313" s="52">
        <v>1200</v>
      </c>
      <c r="AO3313" s="5">
        <v>0</v>
      </c>
      <c r="AP3313" s="75" t="s">
        <v>410</v>
      </c>
      <c r="AQ3313" s="13">
        <v>1289.6389999999999</v>
      </c>
      <c r="AR3313" s="13">
        <v>784.6389999999999</v>
      </c>
      <c r="AS3313" s="13">
        <v>695</v>
      </c>
      <c r="AT3313">
        <v>425</v>
      </c>
      <c r="AU3313">
        <v>0</v>
      </c>
      <c r="AV3313">
        <v>0</v>
      </c>
      <c r="AW3313" s="48">
        <v>4</v>
      </c>
      <c r="AX3313">
        <v>4</v>
      </c>
      <c r="AY3313">
        <v>1</v>
      </c>
      <c r="AZ3313">
        <v>0</v>
      </c>
      <c r="BA3313">
        <v>6</v>
      </c>
      <c r="BB3313">
        <v>0</v>
      </c>
      <c r="BC3313">
        <v>0</v>
      </c>
      <c r="BD3313">
        <v>3</v>
      </c>
      <c r="BE3313" s="7">
        <v>404.54</v>
      </c>
      <c r="BF3313" s="7">
        <v>45.45999999999998</v>
      </c>
      <c r="BG3313" s="7">
        <v>450</v>
      </c>
      <c r="BH3313" s="7">
        <v>156</v>
      </c>
      <c r="BI3313">
        <v>10</v>
      </c>
      <c r="BJ3313">
        <v>250</v>
      </c>
      <c r="BK3313">
        <v>0</v>
      </c>
      <c r="BL3313">
        <v>0</v>
      </c>
      <c r="BM3313">
        <v>150</v>
      </c>
      <c r="BN3313">
        <v>0</v>
      </c>
      <c r="BO3313">
        <v>0</v>
      </c>
      <c r="BP3313">
        <v>0</v>
      </c>
      <c r="BQ3313">
        <v>58</v>
      </c>
      <c r="BR3313" s="9" t="s">
        <v>2189</v>
      </c>
      <c r="BS3313">
        <v>20</v>
      </c>
      <c r="BT3313">
        <v>200</v>
      </c>
      <c r="BU3313" s="8">
        <v>0.33</v>
      </c>
      <c r="BV3313" s="64">
        <v>66</v>
      </c>
      <c r="BW3313">
        <v>0</v>
      </c>
      <c r="BX3313" s="9"/>
      <c r="BY3313">
        <v>0</v>
      </c>
      <c r="BZ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v>0</v>
      </c>
      <c r="CI3313">
        <v>43002</v>
      </c>
      <c r="CJ3313">
        <v>51003</v>
      </c>
      <c r="CK3313">
        <v>20</v>
      </c>
      <c r="CL3313">
        <v>20</v>
      </c>
      <c r="CM3313">
        <v>0</v>
      </c>
      <c r="CN3313">
        <v>0</v>
      </c>
      <c r="CO3313">
        <v>0</v>
      </c>
      <c r="CP3313">
        <v>0</v>
      </c>
      <c r="CQ3313">
        <v>0</v>
      </c>
      <c r="CR3313">
        <v>0</v>
      </c>
      <c r="CS3313">
        <v>0</v>
      </c>
      <c r="CT3313">
        <v>0</v>
      </c>
      <c r="CU3313">
        <v>0</v>
      </c>
      <c r="CV3313">
        <v>0</v>
      </c>
      <c r="CW3313">
        <v>0</v>
      </c>
      <c r="CX3313">
        <v>0</v>
      </c>
      <c r="CY3313">
        <v>0</v>
      </c>
      <c r="CZ3313">
        <v>0</v>
      </c>
      <c r="DA3313">
        <v>0</v>
      </c>
      <c r="DB3313">
        <v>0</v>
      </c>
      <c r="DC3313">
        <v>0</v>
      </c>
      <c r="DD3313">
        <v>0</v>
      </c>
      <c r="DE3313">
        <v>0</v>
      </c>
      <c r="DF3313">
        <v>0</v>
      </c>
      <c r="DG3313">
        <v>0</v>
      </c>
      <c r="DH3313">
        <v>0</v>
      </c>
      <c r="DI3313">
        <v>0</v>
      </c>
      <c r="DJ3313">
        <v>0</v>
      </c>
      <c r="DK3313">
        <v>0</v>
      </c>
      <c r="DL3313">
        <v>0</v>
      </c>
      <c r="DM3313">
        <v>0</v>
      </c>
      <c r="DN3313">
        <v>0</v>
      </c>
      <c r="DO3313">
        <v>0</v>
      </c>
      <c r="DP3313">
        <v>0</v>
      </c>
      <c r="DQ3313">
        <v>0</v>
      </c>
      <c r="DR3313">
        <v>0</v>
      </c>
      <c r="DS3313">
        <v>0</v>
      </c>
      <c r="DT3313">
        <v>0</v>
      </c>
      <c r="DU3313">
        <v>0</v>
      </c>
      <c r="DV3313">
        <v>0</v>
      </c>
      <c r="DW3313">
        <v>0</v>
      </c>
      <c r="DX3313">
        <v>43</v>
      </c>
      <c r="DY3313">
        <v>3</v>
      </c>
      <c r="DZ3313">
        <v>179.32490000000001</v>
      </c>
      <c r="EA3313">
        <v>30</v>
      </c>
      <c r="EB3313">
        <v>0</v>
      </c>
      <c r="EC3313">
        <v>283.32490000000001</v>
      </c>
      <c r="ED3313" s="6">
        <v>0</v>
      </c>
      <c r="EE3313">
        <v>0</v>
      </c>
      <c r="EF3313">
        <v>1</v>
      </c>
      <c r="EG3313">
        <v>2</v>
      </c>
      <c r="EJ3313" s="40"/>
      <c r="EK3313" t="s">
        <v>2980</v>
      </c>
    </row>
    <row r="3314" spans="1:141" x14ac:dyDescent="0.15">
      <c r="A3314" s="48">
        <v>6915</v>
      </c>
      <c r="B3314" s="40">
        <v>1</v>
      </c>
      <c r="C3314">
        <v>43</v>
      </c>
      <c r="D3314" s="2" t="s">
        <v>444</v>
      </c>
      <c r="E3314">
        <v>2</v>
      </c>
      <c r="F3314">
        <v>51</v>
      </c>
      <c r="G3314">
        <v>11</v>
      </c>
      <c r="H3314">
        <v>11</v>
      </c>
      <c r="I3314">
        <v>1</v>
      </c>
      <c r="J3314">
        <v>3</v>
      </c>
      <c r="K3314">
        <v>1</v>
      </c>
      <c r="L3314">
        <v>25</v>
      </c>
      <c r="M3314">
        <v>1</v>
      </c>
      <c r="N3314" s="23">
        <v>1</v>
      </c>
      <c r="O3314">
        <v>0</v>
      </c>
      <c r="P3314" s="8">
        <v>1</v>
      </c>
      <c r="Q3314">
        <v>62</v>
      </c>
      <c r="R3314">
        <v>15</v>
      </c>
      <c r="S3314">
        <v>0</v>
      </c>
      <c r="T3314">
        <v>43</v>
      </c>
      <c r="U3314">
        <v>51</v>
      </c>
      <c r="V3314" s="50">
        <v>2</v>
      </c>
      <c r="W3314" s="50" t="s">
        <v>2023</v>
      </c>
      <c r="X3314" s="50">
        <v>1</v>
      </c>
      <c r="Y3314" s="51">
        <v>10.9091</v>
      </c>
      <c r="Z3314" s="51">
        <v>17.579000000000001</v>
      </c>
      <c r="AA3314" s="51">
        <v>4.359</v>
      </c>
      <c r="AB3314" s="51">
        <v>196.155</v>
      </c>
      <c r="AC3314">
        <v>0</v>
      </c>
      <c r="AD3314">
        <v>45</v>
      </c>
      <c r="AE3314">
        <v>0</v>
      </c>
      <c r="AF3314" s="6">
        <v>0</v>
      </c>
      <c r="AG3314" s="52">
        <v>15000</v>
      </c>
      <c r="AH3314">
        <v>15000</v>
      </c>
      <c r="AI3314" s="52">
        <v>0</v>
      </c>
      <c r="AJ3314" s="52">
        <v>600</v>
      </c>
      <c r="AK3314" s="6">
        <v>600</v>
      </c>
      <c r="AL3314" s="6">
        <v>0</v>
      </c>
      <c r="AM3314" s="6">
        <v>100</v>
      </c>
      <c r="AN3314" s="52">
        <v>550</v>
      </c>
      <c r="AO3314" s="5">
        <v>0</v>
      </c>
      <c r="AP3314" s="75" t="s">
        <v>411</v>
      </c>
      <c r="AQ3314" s="13">
        <v>649.80775000000006</v>
      </c>
      <c r="AR3314" s="13">
        <v>449.80775000000006</v>
      </c>
      <c r="AS3314" s="13">
        <v>350</v>
      </c>
      <c r="AT3314" s="76">
        <v>100</v>
      </c>
      <c r="AU3314">
        <v>0</v>
      </c>
      <c r="AV3314">
        <v>0</v>
      </c>
      <c r="AW3314" s="48">
        <v>4</v>
      </c>
      <c r="AX3314">
        <v>5</v>
      </c>
      <c r="AY3314">
        <v>1</v>
      </c>
      <c r="AZ3314">
        <v>0</v>
      </c>
      <c r="BA3314">
        <v>5</v>
      </c>
      <c r="BB3314">
        <v>0</v>
      </c>
      <c r="BC3314">
        <v>0</v>
      </c>
      <c r="BD3314">
        <v>0</v>
      </c>
      <c r="BE3314" s="7">
        <v>425.85999999999996</v>
      </c>
      <c r="BF3314" s="7">
        <v>174.14000000000004</v>
      </c>
      <c r="BG3314" s="7">
        <v>600</v>
      </c>
      <c r="BH3314" s="7">
        <v>0</v>
      </c>
      <c r="BI3314">
        <v>0</v>
      </c>
      <c r="BJ3314">
        <v>0</v>
      </c>
      <c r="BK3314">
        <v>0</v>
      </c>
      <c r="BL3314">
        <v>0</v>
      </c>
      <c r="BM3314">
        <v>40</v>
      </c>
      <c r="BN3314">
        <v>10</v>
      </c>
      <c r="BO3314">
        <v>0</v>
      </c>
      <c r="BP3314">
        <v>0</v>
      </c>
      <c r="BQ3314">
        <v>88</v>
      </c>
      <c r="BR3314" s="9" t="s">
        <v>412</v>
      </c>
      <c r="BS3314">
        <v>2</v>
      </c>
      <c r="BT3314">
        <v>25</v>
      </c>
      <c r="BU3314" s="8"/>
      <c r="BV3314" s="8"/>
      <c r="BW3314">
        <v>0</v>
      </c>
      <c r="BX3314" s="9"/>
      <c r="BY3314">
        <v>0</v>
      </c>
      <c r="BZ3314">
        <v>0</v>
      </c>
      <c r="CC3314">
        <v>0</v>
      </c>
      <c r="CD3314">
        <v>0</v>
      </c>
      <c r="CE3314">
        <v>0</v>
      </c>
      <c r="CF3314">
        <v>0</v>
      </c>
      <c r="CG3314">
        <v>0</v>
      </c>
      <c r="CH3314">
        <v>0</v>
      </c>
      <c r="CI3314">
        <v>43002</v>
      </c>
      <c r="CJ3314">
        <v>51003</v>
      </c>
      <c r="CK3314">
        <v>0</v>
      </c>
      <c r="CL3314">
        <v>0</v>
      </c>
      <c r="CM3314">
        <v>0</v>
      </c>
      <c r="CN3314">
        <v>0</v>
      </c>
      <c r="CO3314">
        <v>0</v>
      </c>
      <c r="CP3314">
        <v>0</v>
      </c>
      <c r="CQ3314">
        <v>0</v>
      </c>
      <c r="CR3314">
        <v>0</v>
      </c>
      <c r="CS3314">
        <v>0</v>
      </c>
      <c r="CT3314">
        <v>0</v>
      </c>
      <c r="CU3314">
        <v>0</v>
      </c>
      <c r="CV3314">
        <v>0</v>
      </c>
      <c r="CW3314">
        <v>0</v>
      </c>
      <c r="CX3314">
        <v>0</v>
      </c>
      <c r="CY3314">
        <v>0</v>
      </c>
      <c r="CZ3314">
        <v>0</v>
      </c>
      <c r="DA3314">
        <v>0</v>
      </c>
      <c r="DB3314">
        <v>0</v>
      </c>
      <c r="DC3314">
        <v>0</v>
      </c>
      <c r="DD3314">
        <v>0</v>
      </c>
      <c r="DE3314">
        <v>0</v>
      </c>
      <c r="DF3314">
        <v>0</v>
      </c>
      <c r="DG3314">
        <v>0</v>
      </c>
      <c r="DH3314">
        <v>0</v>
      </c>
      <c r="DI3314">
        <v>0</v>
      </c>
      <c r="DJ3314">
        <v>0</v>
      </c>
      <c r="DK3314">
        <v>0</v>
      </c>
      <c r="DL3314">
        <v>0</v>
      </c>
      <c r="DM3314">
        <v>0</v>
      </c>
      <c r="DN3314">
        <v>0</v>
      </c>
      <c r="DO3314">
        <v>0</v>
      </c>
      <c r="DP3314">
        <v>0</v>
      </c>
      <c r="DQ3314">
        <v>0</v>
      </c>
      <c r="DR3314">
        <v>0</v>
      </c>
      <c r="DS3314">
        <v>2</v>
      </c>
      <c r="DT3314">
        <v>2</v>
      </c>
      <c r="DU3314">
        <v>0</v>
      </c>
      <c r="DV3314">
        <v>0</v>
      </c>
      <c r="DW3314">
        <v>0</v>
      </c>
      <c r="DX3314">
        <v>43</v>
      </c>
      <c r="DY3314">
        <v>3</v>
      </c>
      <c r="DZ3314">
        <v>421.9409</v>
      </c>
      <c r="EA3314">
        <v>2</v>
      </c>
      <c r="EB3314">
        <v>0</v>
      </c>
      <c r="EC3314">
        <v>421.9409</v>
      </c>
      <c r="ED3314" s="6">
        <v>0</v>
      </c>
      <c r="EE3314">
        <v>0</v>
      </c>
      <c r="EF3314">
        <v>1</v>
      </c>
      <c r="EG3314">
        <v>2</v>
      </c>
      <c r="EJ3314" s="40"/>
      <c r="EK3314" t="s">
        <v>413</v>
      </c>
    </row>
    <row r="3315" spans="1:141" x14ac:dyDescent="0.15">
      <c r="A3315" s="48">
        <v>6916</v>
      </c>
      <c r="B3315" s="40">
        <v>1</v>
      </c>
      <c r="C3315">
        <v>43</v>
      </c>
      <c r="D3315" s="2" t="s">
        <v>414</v>
      </c>
      <c r="E3315">
        <v>2</v>
      </c>
      <c r="F3315">
        <v>51</v>
      </c>
      <c r="G3315">
        <v>11</v>
      </c>
      <c r="H3315">
        <v>11</v>
      </c>
      <c r="I3315">
        <v>1</v>
      </c>
      <c r="J3315">
        <v>4</v>
      </c>
      <c r="K3315">
        <v>2</v>
      </c>
      <c r="L3315">
        <v>11</v>
      </c>
      <c r="M3315">
        <v>1</v>
      </c>
      <c r="N3315" s="23">
        <v>1</v>
      </c>
      <c r="O3315">
        <v>0</v>
      </c>
      <c r="P3315" s="8">
        <v>1</v>
      </c>
      <c r="Q3315">
        <v>32</v>
      </c>
      <c r="R3315">
        <v>5</v>
      </c>
      <c r="S3315">
        <v>0</v>
      </c>
      <c r="T3315">
        <v>43</v>
      </c>
      <c r="U3315">
        <v>51</v>
      </c>
      <c r="V3315" s="50">
        <v>2</v>
      </c>
      <c r="W3315" s="50" t="s">
        <v>415</v>
      </c>
      <c r="X3315" s="50">
        <v>1</v>
      </c>
      <c r="Y3315" s="51">
        <v>10.9091</v>
      </c>
      <c r="Z3315" s="51">
        <v>17.579000000000001</v>
      </c>
      <c r="AA3315" s="51">
        <v>4.359</v>
      </c>
      <c r="AB3315" s="51">
        <v>171.14500000000001</v>
      </c>
      <c r="AC3315">
        <v>8</v>
      </c>
      <c r="AD3315">
        <v>7</v>
      </c>
      <c r="AE3315">
        <v>0</v>
      </c>
      <c r="AF3315" s="6">
        <v>0</v>
      </c>
      <c r="AG3315" s="52">
        <v>6000</v>
      </c>
      <c r="AH3315">
        <v>6000</v>
      </c>
      <c r="AI3315" s="52">
        <v>0</v>
      </c>
      <c r="AJ3315" s="52">
        <v>75</v>
      </c>
      <c r="AK3315" s="6">
        <v>75</v>
      </c>
      <c r="AL3315" s="6">
        <v>0</v>
      </c>
      <c r="AM3315" s="6">
        <v>0</v>
      </c>
      <c r="AN3315" s="52">
        <v>75</v>
      </c>
      <c r="AO3315" s="5">
        <v>0</v>
      </c>
      <c r="AP3315" s="75" t="s">
        <v>2024</v>
      </c>
      <c r="AQ3315" s="13">
        <v>87.775649999999999</v>
      </c>
      <c r="AR3315" s="13">
        <v>-12.224350000000001</v>
      </c>
      <c r="AS3315" s="13">
        <v>-25</v>
      </c>
      <c r="AT3315">
        <v>100</v>
      </c>
      <c r="AU3315">
        <v>52</v>
      </c>
      <c r="AV3315">
        <v>0</v>
      </c>
      <c r="AW3315" s="48">
        <v>4</v>
      </c>
      <c r="AX3315">
        <v>1</v>
      </c>
      <c r="AY3315">
        <v>0</v>
      </c>
      <c r="AZ3315">
        <v>0</v>
      </c>
      <c r="BA3315">
        <v>1</v>
      </c>
      <c r="BB3315">
        <v>1</v>
      </c>
      <c r="BC3315">
        <v>0</v>
      </c>
      <c r="BD3315">
        <v>0</v>
      </c>
      <c r="BE3315" s="7">
        <v>89.35</v>
      </c>
      <c r="BF3315" s="7">
        <v>0</v>
      </c>
      <c r="BG3315" s="7">
        <v>89.35</v>
      </c>
      <c r="BH3315" s="7">
        <v>0</v>
      </c>
      <c r="BI3315">
        <v>0</v>
      </c>
      <c r="BJ3315">
        <v>0</v>
      </c>
      <c r="BK3315">
        <v>0</v>
      </c>
      <c r="BL3315">
        <v>0</v>
      </c>
      <c r="BM3315">
        <v>20</v>
      </c>
      <c r="BN3315">
        <v>0</v>
      </c>
      <c r="BO3315">
        <v>0</v>
      </c>
      <c r="BP3315">
        <v>0</v>
      </c>
      <c r="BQ3315">
        <v>0</v>
      </c>
      <c r="BR3315" s="9" t="s">
        <v>2979</v>
      </c>
      <c r="BS3315">
        <v>0</v>
      </c>
      <c r="BT3315">
        <v>0</v>
      </c>
      <c r="BU3315" s="8"/>
      <c r="BV3315" s="8"/>
      <c r="BW3315">
        <v>0</v>
      </c>
      <c r="BX3315" s="9"/>
      <c r="BY3315">
        <v>0</v>
      </c>
      <c r="BZ3315">
        <v>0</v>
      </c>
      <c r="CC3315">
        <v>0</v>
      </c>
      <c r="CD3315">
        <v>0</v>
      </c>
      <c r="CE3315">
        <v>0</v>
      </c>
      <c r="CF3315">
        <v>0</v>
      </c>
      <c r="CG3315">
        <v>0</v>
      </c>
      <c r="CH3315">
        <v>0</v>
      </c>
      <c r="CI3315">
        <v>43002</v>
      </c>
      <c r="CJ3315">
        <v>51003</v>
      </c>
      <c r="CK3315">
        <v>0</v>
      </c>
      <c r="CL3315">
        <v>0</v>
      </c>
      <c r="CM3315">
        <v>0</v>
      </c>
      <c r="CN3315">
        <v>0</v>
      </c>
      <c r="CO3315">
        <v>0</v>
      </c>
      <c r="CP3315">
        <v>0</v>
      </c>
      <c r="CQ3315">
        <v>0</v>
      </c>
      <c r="CR3315">
        <v>0</v>
      </c>
      <c r="CS3315">
        <v>0</v>
      </c>
      <c r="CT3315">
        <v>0</v>
      </c>
      <c r="CU3315">
        <v>0</v>
      </c>
      <c r="CV3315">
        <v>0</v>
      </c>
      <c r="CW3315">
        <v>0</v>
      </c>
      <c r="CX3315">
        <v>0</v>
      </c>
      <c r="CY3315">
        <v>0</v>
      </c>
      <c r="CZ3315">
        <v>0</v>
      </c>
      <c r="DA3315">
        <v>0</v>
      </c>
      <c r="DB3315">
        <v>0</v>
      </c>
      <c r="DC3315">
        <v>0</v>
      </c>
      <c r="DD3315">
        <v>0</v>
      </c>
      <c r="DE3315">
        <v>0</v>
      </c>
      <c r="DF3315">
        <v>0</v>
      </c>
      <c r="DG3315">
        <v>0</v>
      </c>
      <c r="DH3315">
        <v>0</v>
      </c>
      <c r="DI3315">
        <v>0</v>
      </c>
      <c r="DJ3315">
        <v>0</v>
      </c>
      <c r="DK3315">
        <v>0</v>
      </c>
      <c r="DL3315">
        <v>0</v>
      </c>
      <c r="DM3315">
        <v>0</v>
      </c>
      <c r="DN3315">
        <v>0</v>
      </c>
      <c r="DO3315">
        <v>0</v>
      </c>
      <c r="DP3315">
        <v>0</v>
      </c>
      <c r="DQ3315">
        <v>0</v>
      </c>
      <c r="DR3315">
        <v>0</v>
      </c>
      <c r="DS3315">
        <v>0</v>
      </c>
      <c r="DT3315">
        <v>0</v>
      </c>
      <c r="DU3315">
        <v>0</v>
      </c>
      <c r="DV3315">
        <v>0</v>
      </c>
      <c r="DW3315">
        <v>0</v>
      </c>
      <c r="DX3315">
        <v>43</v>
      </c>
      <c r="DY3315">
        <v>3</v>
      </c>
      <c r="DZ3315">
        <v>42.194090000000003</v>
      </c>
      <c r="EA3315">
        <v>0</v>
      </c>
      <c r="EB3315">
        <v>1</v>
      </c>
      <c r="EC3315">
        <v>42.194090000000003</v>
      </c>
      <c r="ED3315" s="6">
        <v>0</v>
      </c>
      <c r="EE3315">
        <v>0</v>
      </c>
      <c r="EF3315">
        <v>1</v>
      </c>
      <c r="EG3315">
        <v>2</v>
      </c>
      <c r="EJ3315" s="40"/>
      <c r="EK3315" t="s">
        <v>2980</v>
      </c>
    </row>
    <row r="3316" spans="1:141" x14ac:dyDescent="0.15">
      <c r="A3316" s="48">
        <v>6917</v>
      </c>
      <c r="B3316" s="40">
        <v>1</v>
      </c>
      <c r="C3316">
        <v>43</v>
      </c>
      <c r="D3316" s="2" t="s">
        <v>444</v>
      </c>
      <c r="E3316">
        <v>2</v>
      </c>
      <c r="F3316">
        <v>51</v>
      </c>
      <c r="G3316">
        <v>11</v>
      </c>
      <c r="H3316">
        <v>11</v>
      </c>
      <c r="I3316">
        <v>1</v>
      </c>
      <c r="J3316">
        <v>5</v>
      </c>
      <c r="K3316">
        <v>2</v>
      </c>
      <c r="L3316">
        <v>16</v>
      </c>
      <c r="M3316">
        <v>1</v>
      </c>
      <c r="N3316" s="23">
        <v>1</v>
      </c>
      <c r="O3316">
        <v>0</v>
      </c>
      <c r="P3316" s="8">
        <v>1</v>
      </c>
      <c r="Q3316">
        <v>39</v>
      </c>
      <c r="R3316">
        <v>11</v>
      </c>
      <c r="S3316">
        <v>1</v>
      </c>
      <c r="T3316">
        <v>43</v>
      </c>
      <c r="U3316">
        <v>51</v>
      </c>
      <c r="V3316" s="50">
        <v>2</v>
      </c>
      <c r="W3316" s="50" t="s">
        <v>2023</v>
      </c>
      <c r="X3316" s="50">
        <v>1</v>
      </c>
      <c r="Y3316" s="51">
        <v>10.9091</v>
      </c>
      <c r="Z3316" s="51">
        <v>17.579000000000001</v>
      </c>
      <c r="AA3316" s="51">
        <v>4.359</v>
      </c>
      <c r="AB3316" s="51">
        <v>1089.326</v>
      </c>
      <c r="AC3316">
        <v>58</v>
      </c>
      <c r="AD3316">
        <v>6</v>
      </c>
      <c r="AE3316">
        <v>10</v>
      </c>
      <c r="AF3316" s="6">
        <v>0</v>
      </c>
      <c r="AG3316" s="52">
        <v>5000</v>
      </c>
      <c r="AH3316">
        <v>5000</v>
      </c>
      <c r="AI3316" s="52">
        <v>30</v>
      </c>
      <c r="AJ3316" s="52">
        <v>175</v>
      </c>
      <c r="AK3316" s="6">
        <v>205</v>
      </c>
      <c r="AL3316" s="6">
        <v>50</v>
      </c>
      <c r="AM3316" s="6">
        <v>20</v>
      </c>
      <c r="AN3316" s="52">
        <v>400</v>
      </c>
      <c r="AO3316" s="5">
        <v>0</v>
      </c>
      <c r="AP3316" s="75" t="s">
        <v>2024</v>
      </c>
      <c r="AQ3316" s="13">
        <v>433.54719999999998</v>
      </c>
      <c r="AR3316" s="13">
        <v>263.54719999999998</v>
      </c>
      <c r="AS3316" s="13">
        <v>230</v>
      </c>
      <c r="AT3316">
        <v>150</v>
      </c>
      <c r="AU3316">
        <v>0</v>
      </c>
      <c r="AV3316">
        <v>0</v>
      </c>
      <c r="AW3316" s="48">
        <v>4</v>
      </c>
      <c r="AX3316">
        <v>1</v>
      </c>
      <c r="AY3316">
        <v>0</v>
      </c>
      <c r="AZ3316">
        <v>0</v>
      </c>
      <c r="BA3316">
        <v>2</v>
      </c>
      <c r="BB3316">
        <v>3</v>
      </c>
      <c r="BC3316">
        <v>0</v>
      </c>
      <c r="BD3316">
        <v>5</v>
      </c>
      <c r="BE3316" s="7">
        <v>157.58000000000001</v>
      </c>
      <c r="BF3316" s="7">
        <v>17.419999999999987</v>
      </c>
      <c r="BG3316" s="7">
        <v>175</v>
      </c>
      <c r="BH3316" s="7">
        <v>15.600000000000001</v>
      </c>
      <c r="BI3316">
        <v>5</v>
      </c>
      <c r="BJ3316">
        <v>25</v>
      </c>
      <c r="BK3316">
        <v>0</v>
      </c>
      <c r="BL3316">
        <v>0</v>
      </c>
      <c r="BM3316">
        <v>8</v>
      </c>
      <c r="BN3316">
        <v>14</v>
      </c>
      <c r="BO3316">
        <v>0</v>
      </c>
      <c r="BP3316">
        <v>0</v>
      </c>
      <c r="BQ3316">
        <v>58</v>
      </c>
      <c r="BR3316" s="9" t="s">
        <v>416</v>
      </c>
      <c r="BS3316">
        <v>1</v>
      </c>
      <c r="BT3316">
        <v>20</v>
      </c>
      <c r="BU3316" s="8">
        <v>0.33</v>
      </c>
      <c r="BV3316" s="64">
        <v>6.6000000000000005</v>
      </c>
      <c r="BW3316">
        <v>88</v>
      </c>
      <c r="BX3316" s="9" t="s">
        <v>3172</v>
      </c>
      <c r="BY3316">
        <v>6</v>
      </c>
      <c r="BZ3316">
        <v>500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  <c r="CI3316">
        <v>43002</v>
      </c>
      <c r="CJ3316">
        <v>51003</v>
      </c>
      <c r="CK3316">
        <v>1</v>
      </c>
      <c r="CL3316">
        <v>1</v>
      </c>
      <c r="CM3316">
        <v>0</v>
      </c>
      <c r="CN3316">
        <v>0</v>
      </c>
      <c r="CO3316">
        <v>0</v>
      </c>
      <c r="CP3316">
        <v>0</v>
      </c>
      <c r="CQ3316">
        <v>0</v>
      </c>
      <c r="CR3316">
        <v>0</v>
      </c>
      <c r="CS3316">
        <v>0</v>
      </c>
      <c r="CT3316">
        <v>0</v>
      </c>
      <c r="CU3316">
        <v>0</v>
      </c>
      <c r="CV3316">
        <v>0</v>
      </c>
      <c r="CW3316">
        <v>0</v>
      </c>
      <c r="CX3316">
        <v>0</v>
      </c>
      <c r="CY3316">
        <v>0</v>
      </c>
      <c r="CZ3316">
        <v>0</v>
      </c>
      <c r="DA3316">
        <v>0</v>
      </c>
      <c r="DB3316">
        <v>0</v>
      </c>
      <c r="DC3316">
        <v>0</v>
      </c>
      <c r="DD3316">
        <v>0</v>
      </c>
      <c r="DE3316">
        <v>0</v>
      </c>
      <c r="DF3316">
        <v>0</v>
      </c>
      <c r="DG3316">
        <v>0</v>
      </c>
      <c r="DH3316">
        <v>0</v>
      </c>
      <c r="DI3316">
        <v>0</v>
      </c>
      <c r="DJ3316">
        <v>0</v>
      </c>
      <c r="DK3316">
        <v>0</v>
      </c>
      <c r="DL3316">
        <v>0</v>
      </c>
      <c r="DM3316">
        <v>0</v>
      </c>
      <c r="DN3316">
        <v>0</v>
      </c>
      <c r="DO3316">
        <v>0</v>
      </c>
      <c r="DP3316">
        <v>0</v>
      </c>
      <c r="DQ3316">
        <v>0</v>
      </c>
      <c r="DR3316">
        <v>0</v>
      </c>
      <c r="DS3316">
        <v>6</v>
      </c>
      <c r="DT3316">
        <v>6</v>
      </c>
      <c r="DU3316">
        <v>0</v>
      </c>
      <c r="DV3316">
        <v>0</v>
      </c>
      <c r="DW3316">
        <v>0</v>
      </c>
      <c r="DX3316">
        <v>43</v>
      </c>
      <c r="DY3316">
        <v>3</v>
      </c>
      <c r="DZ3316">
        <v>63.291139999999999</v>
      </c>
      <c r="EA3316">
        <v>12</v>
      </c>
      <c r="EB3316">
        <v>0</v>
      </c>
      <c r="EC3316">
        <v>115.2911</v>
      </c>
      <c r="ED3316" s="6">
        <v>0</v>
      </c>
      <c r="EE3316">
        <v>0</v>
      </c>
      <c r="EF3316">
        <v>1</v>
      </c>
      <c r="EG3316">
        <v>2</v>
      </c>
      <c r="EJ3316" s="40"/>
      <c r="EK3316" t="s">
        <v>2980</v>
      </c>
    </row>
    <row r="3317" spans="1:141" x14ac:dyDescent="0.15">
      <c r="A3317" s="48">
        <v>6922</v>
      </c>
      <c r="B3317" s="40">
        <v>1</v>
      </c>
      <c r="C3317">
        <v>43</v>
      </c>
      <c r="D3317" s="2" t="s">
        <v>444</v>
      </c>
      <c r="E3317">
        <v>2</v>
      </c>
      <c r="F3317">
        <v>51</v>
      </c>
      <c r="G3317">
        <v>11</v>
      </c>
      <c r="H3317">
        <v>11</v>
      </c>
      <c r="I3317">
        <v>9</v>
      </c>
      <c r="J3317">
        <v>8</v>
      </c>
      <c r="K3317">
        <v>38</v>
      </c>
      <c r="L3317">
        <v>20</v>
      </c>
      <c r="M3317">
        <v>1</v>
      </c>
      <c r="N3317" s="23">
        <v>1</v>
      </c>
      <c r="O3317">
        <v>0</v>
      </c>
      <c r="P3317" s="8">
        <v>1</v>
      </c>
      <c r="Q3317">
        <v>38</v>
      </c>
      <c r="R3317">
        <v>7</v>
      </c>
      <c r="S3317">
        <v>1</v>
      </c>
      <c r="T3317">
        <v>43</v>
      </c>
      <c r="U3317">
        <v>51</v>
      </c>
      <c r="V3317" s="50">
        <v>2</v>
      </c>
      <c r="W3317" s="50" t="s">
        <v>2023</v>
      </c>
      <c r="X3317" s="50">
        <v>1</v>
      </c>
      <c r="Y3317" s="51">
        <v>10.9091</v>
      </c>
      <c r="Z3317" s="51">
        <v>17.579000000000001</v>
      </c>
      <c r="AA3317" s="51">
        <v>4.359</v>
      </c>
      <c r="AB3317" s="51">
        <v>6319.86</v>
      </c>
      <c r="AC3317">
        <v>300</v>
      </c>
      <c r="AD3317">
        <v>100</v>
      </c>
      <c r="AE3317">
        <v>140</v>
      </c>
      <c r="AF3317" s="6">
        <v>0</v>
      </c>
      <c r="AG3317" s="52">
        <v>10000</v>
      </c>
      <c r="AH3317">
        <v>10000</v>
      </c>
      <c r="AI3317" s="52">
        <v>200</v>
      </c>
      <c r="AJ3317" s="52">
        <v>850</v>
      </c>
      <c r="AK3317" s="6">
        <v>1050</v>
      </c>
      <c r="AL3317" s="6">
        <v>0</v>
      </c>
      <c r="AM3317" s="6">
        <v>200</v>
      </c>
      <c r="AN3317" s="52">
        <v>3500</v>
      </c>
      <c r="AO3317" s="5">
        <v>0</v>
      </c>
      <c r="AP3317" s="75" t="s">
        <v>417</v>
      </c>
      <c r="AQ3317" s="13">
        <v>3705.2080000000001</v>
      </c>
      <c r="AR3317" s="13">
        <v>2805.2080000000001</v>
      </c>
      <c r="AS3317" s="13">
        <v>2600</v>
      </c>
      <c r="AT3317">
        <v>700</v>
      </c>
      <c r="AU3317">
        <v>25</v>
      </c>
      <c r="AV3317">
        <v>0</v>
      </c>
      <c r="AW3317" s="48">
        <v>4</v>
      </c>
      <c r="AX3317">
        <v>4</v>
      </c>
      <c r="AY3317">
        <v>5</v>
      </c>
      <c r="AZ3317">
        <v>2</v>
      </c>
      <c r="BA3317">
        <v>4</v>
      </c>
      <c r="BB3317">
        <v>10</v>
      </c>
      <c r="BC3317">
        <v>0</v>
      </c>
      <c r="BD3317">
        <v>36</v>
      </c>
      <c r="BE3317" s="7">
        <v>844.52</v>
      </c>
      <c r="BF3317" s="7">
        <v>5.4800000000000182</v>
      </c>
      <c r="BG3317" s="7">
        <v>850</v>
      </c>
      <c r="BH3317" s="7">
        <v>1774.5000000000002</v>
      </c>
      <c r="BI3317">
        <v>50</v>
      </c>
      <c r="BJ3317">
        <v>1000</v>
      </c>
      <c r="BK3317">
        <v>0</v>
      </c>
      <c r="BL3317">
        <v>0</v>
      </c>
      <c r="BM3317">
        <v>0</v>
      </c>
      <c r="BN3317">
        <v>10</v>
      </c>
      <c r="BO3317">
        <v>1</v>
      </c>
      <c r="BP3317">
        <v>1</v>
      </c>
      <c r="BQ3317">
        <v>58</v>
      </c>
      <c r="BR3317" s="9" t="s">
        <v>418</v>
      </c>
      <c r="BS3317">
        <v>25</v>
      </c>
      <c r="BT3317">
        <v>250</v>
      </c>
      <c r="BU3317" s="8">
        <v>0.33</v>
      </c>
      <c r="BV3317" s="64">
        <v>82.5</v>
      </c>
      <c r="BW3317">
        <v>62</v>
      </c>
      <c r="BX3317" s="9" t="s">
        <v>419</v>
      </c>
      <c r="BY3317">
        <v>140</v>
      </c>
      <c r="BZ3317">
        <v>1200</v>
      </c>
      <c r="CA3317" s="8">
        <v>1.1100000000000001</v>
      </c>
      <c r="CB3317" s="64">
        <v>1332.0000000000002</v>
      </c>
      <c r="CC3317">
        <v>86</v>
      </c>
      <c r="CD3317">
        <v>30</v>
      </c>
      <c r="CE3317">
        <v>18000</v>
      </c>
      <c r="CF3317">
        <v>88</v>
      </c>
      <c r="CG3317">
        <v>6</v>
      </c>
      <c r="CH3317">
        <v>300</v>
      </c>
      <c r="CI3317">
        <v>43002</v>
      </c>
      <c r="CJ3317">
        <v>51003</v>
      </c>
      <c r="CK3317">
        <v>25</v>
      </c>
      <c r="CL3317">
        <v>25</v>
      </c>
      <c r="CM3317">
        <v>0</v>
      </c>
      <c r="CN3317">
        <v>0</v>
      </c>
      <c r="CO3317">
        <v>0</v>
      </c>
      <c r="CP3317">
        <v>0</v>
      </c>
      <c r="CQ3317">
        <v>0</v>
      </c>
      <c r="CR3317">
        <v>0</v>
      </c>
      <c r="CS3317">
        <v>0</v>
      </c>
      <c r="CT3317">
        <v>0</v>
      </c>
      <c r="CU3317">
        <v>140</v>
      </c>
      <c r="CV3317">
        <v>140</v>
      </c>
      <c r="CW3317">
        <v>0</v>
      </c>
      <c r="CX3317">
        <v>0</v>
      </c>
      <c r="CY3317">
        <v>0</v>
      </c>
      <c r="CZ3317">
        <v>0</v>
      </c>
      <c r="DA3317">
        <v>0</v>
      </c>
      <c r="DB3317">
        <v>0</v>
      </c>
      <c r="DC3317">
        <v>0</v>
      </c>
      <c r="DD3317">
        <v>0</v>
      </c>
      <c r="DE3317">
        <v>0</v>
      </c>
      <c r="DF3317">
        <v>0</v>
      </c>
      <c r="DG3317">
        <v>0</v>
      </c>
      <c r="DH3317">
        <v>0</v>
      </c>
      <c r="DI3317">
        <v>0</v>
      </c>
      <c r="DJ3317">
        <v>0</v>
      </c>
      <c r="DK3317">
        <v>0</v>
      </c>
      <c r="DL3317">
        <v>0</v>
      </c>
      <c r="DM3317">
        <v>0</v>
      </c>
      <c r="DN3317">
        <v>0</v>
      </c>
      <c r="DO3317">
        <v>0</v>
      </c>
      <c r="DP3317">
        <v>0</v>
      </c>
      <c r="DQ3317">
        <v>30</v>
      </c>
      <c r="DR3317">
        <v>30</v>
      </c>
      <c r="DS3317">
        <v>6</v>
      </c>
      <c r="DT3317">
        <v>6</v>
      </c>
      <c r="DU3317">
        <v>0</v>
      </c>
      <c r="DV3317">
        <v>0</v>
      </c>
      <c r="DW3317">
        <v>0</v>
      </c>
      <c r="DX3317">
        <v>43</v>
      </c>
      <c r="DY3317">
        <v>3</v>
      </c>
      <c r="DZ3317">
        <v>295.35860000000002</v>
      </c>
      <c r="EA3317">
        <v>251</v>
      </c>
      <c r="EB3317">
        <v>0</v>
      </c>
      <c r="EC3317">
        <v>347.35860000000002</v>
      </c>
      <c r="ED3317" s="6">
        <v>0</v>
      </c>
      <c r="EE3317">
        <v>0</v>
      </c>
      <c r="EF3317">
        <v>3</v>
      </c>
      <c r="EG3317">
        <v>4</v>
      </c>
      <c r="EJ3317" s="40"/>
      <c r="EK3317" t="s">
        <v>624</v>
      </c>
    </row>
    <row r="3318" spans="1:141" x14ac:dyDescent="0.15">
      <c r="A3318" s="48">
        <v>6929</v>
      </c>
      <c r="B3318" s="40">
        <v>1</v>
      </c>
      <c r="C3318">
        <v>43</v>
      </c>
      <c r="D3318" s="2" t="s">
        <v>420</v>
      </c>
      <c r="E3318">
        <v>2</v>
      </c>
      <c r="F3318">
        <v>51</v>
      </c>
      <c r="G3318">
        <v>11</v>
      </c>
      <c r="H3318">
        <v>13</v>
      </c>
      <c r="I3318">
        <v>3</v>
      </c>
      <c r="J3318">
        <v>2</v>
      </c>
      <c r="K3318">
        <v>22</v>
      </c>
      <c r="L3318">
        <v>32</v>
      </c>
      <c r="M3318">
        <v>0</v>
      </c>
      <c r="N3318" s="23">
        <v>1</v>
      </c>
      <c r="O3318">
        <v>0</v>
      </c>
      <c r="P3318" s="8">
        <v>1</v>
      </c>
      <c r="Q3318">
        <v>51</v>
      </c>
      <c r="R3318">
        <v>5</v>
      </c>
      <c r="S3318">
        <v>3</v>
      </c>
      <c r="T3318">
        <v>43</v>
      </c>
      <c r="U3318">
        <v>51</v>
      </c>
      <c r="V3318" s="50">
        <v>2</v>
      </c>
      <c r="W3318" s="50" t="s">
        <v>3310</v>
      </c>
      <c r="X3318" s="50">
        <v>1</v>
      </c>
      <c r="Y3318" s="51">
        <v>10.9091</v>
      </c>
      <c r="Z3318" s="51">
        <v>17.579000000000001</v>
      </c>
      <c r="AA3318" s="51">
        <v>4.359</v>
      </c>
      <c r="AB3318" s="51">
        <v>517.22199999999998</v>
      </c>
      <c r="AC3318">
        <v>20</v>
      </c>
      <c r="AD3318">
        <v>0</v>
      </c>
      <c r="AE3318">
        <v>38</v>
      </c>
      <c r="AF3318" s="6">
        <v>0</v>
      </c>
      <c r="AG3318" s="52">
        <v>150</v>
      </c>
      <c r="AH3318">
        <v>150</v>
      </c>
      <c r="AI3318" s="52">
        <v>2</v>
      </c>
      <c r="AJ3318" s="52">
        <v>20</v>
      </c>
      <c r="AK3318" s="6">
        <v>22</v>
      </c>
      <c r="AL3318" s="6">
        <v>0</v>
      </c>
      <c r="AM3318" s="6">
        <v>0</v>
      </c>
      <c r="AN3318" s="52">
        <v>30</v>
      </c>
      <c r="AO3318" s="5">
        <v>0</v>
      </c>
      <c r="AP3318" s="75" t="s">
        <v>644</v>
      </c>
      <c r="AQ3318" s="13">
        <v>41.536099999999998</v>
      </c>
      <c r="AR3318" s="13">
        <v>41.536099999999998</v>
      </c>
      <c r="AS3318" s="13">
        <v>30</v>
      </c>
      <c r="AT3318">
        <v>0</v>
      </c>
      <c r="AU3318">
        <v>0</v>
      </c>
      <c r="AV3318">
        <v>0</v>
      </c>
      <c r="AW3318" s="48">
        <v>4</v>
      </c>
      <c r="AX3318">
        <v>0</v>
      </c>
      <c r="AY3318">
        <v>0</v>
      </c>
      <c r="AZ3318">
        <v>0</v>
      </c>
      <c r="BA3318">
        <v>1</v>
      </c>
      <c r="BB3318">
        <v>0</v>
      </c>
      <c r="BC3318">
        <v>0</v>
      </c>
      <c r="BD3318">
        <v>3</v>
      </c>
      <c r="BE3318" s="7">
        <v>31.090000000000003</v>
      </c>
      <c r="BF3318" s="7">
        <v>0</v>
      </c>
      <c r="BG3318" s="7">
        <v>31.090000000000003</v>
      </c>
      <c r="BH3318" s="7">
        <v>6.4799999999999995</v>
      </c>
      <c r="BI3318">
        <v>8</v>
      </c>
      <c r="BJ3318">
        <v>18</v>
      </c>
      <c r="BK3318">
        <v>0</v>
      </c>
      <c r="BL3318">
        <v>0</v>
      </c>
      <c r="BM3318">
        <v>0</v>
      </c>
      <c r="BN3318">
        <v>5</v>
      </c>
      <c r="BO3318">
        <v>0</v>
      </c>
      <c r="BP3318">
        <v>0</v>
      </c>
      <c r="BQ3318">
        <v>0</v>
      </c>
      <c r="BR3318" s="9" t="s">
        <v>421</v>
      </c>
      <c r="BS3318">
        <v>0</v>
      </c>
      <c r="BT3318">
        <v>0</v>
      </c>
      <c r="BU3318" s="8"/>
      <c r="BV3318" s="8"/>
      <c r="BW3318">
        <v>0</v>
      </c>
      <c r="BX3318" s="9"/>
      <c r="BY3318">
        <v>0</v>
      </c>
      <c r="BZ3318">
        <v>0</v>
      </c>
      <c r="CC3318">
        <v>0</v>
      </c>
      <c r="CD3318">
        <v>0</v>
      </c>
      <c r="CE3318">
        <v>0</v>
      </c>
      <c r="CF3318">
        <v>0</v>
      </c>
      <c r="CG3318">
        <v>0</v>
      </c>
      <c r="CH3318">
        <v>0</v>
      </c>
      <c r="CI3318">
        <v>43002</v>
      </c>
      <c r="CJ3318">
        <v>51003</v>
      </c>
      <c r="CK3318">
        <v>0</v>
      </c>
      <c r="CL3318">
        <v>0</v>
      </c>
      <c r="CM3318">
        <v>0</v>
      </c>
      <c r="CN3318">
        <v>0</v>
      </c>
      <c r="CO3318">
        <v>0</v>
      </c>
      <c r="CP3318">
        <v>0</v>
      </c>
      <c r="CQ3318">
        <v>0</v>
      </c>
      <c r="CR3318">
        <v>0</v>
      </c>
      <c r="CS3318">
        <v>0</v>
      </c>
      <c r="CT3318">
        <v>0</v>
      </c>
      <c r="CU3318">
        <v>0</v>
      </c>
      <c r="CV3318">
        <v>0</v>
      </c>
      <c r="CW3318">
        <v>0</v>
      </c>
      <c r="CX3318">
        <v>0</v>
      </c>
      <c r="CY3318">
        <v>0</v>
      </c>
      <c r="CZ3318">
        <v>0</v>
      </c>
      <c r="DA3318">
        <v>0</v>
      </c>
      <c r="DB3318">
        <v>0</v>
      </c>
      <c r="DC3318">
        <v>0</v>
      </c>
      <c r="DD3318">
        <v>0</v>
      </c>
      <c r="DE3318">
        <v>0</v>
      </c>
      <c r="DF3318">
        <v>0</v>
      </c>
      <c r="DG3318">
        <v>0</v>
      </c>
      <c r="DH3318">
        <v>0</v>
      </c>
      <c r="DI3318">
        <v>0</v>
      </c>
      <c r="DJ3318">
        <v>0</v>
      </c>
      <c r="DK3318">
        <v>0</v>
      </c>
      <c r="DL3318">
        <v>0</v>
      </c>
      <c r="DM3318">
        <v>0</v>
      </c>
      <c r="DN3318">
        <v>0</v>
      </c>
      <c r="DO3318">
        <v>0</v>
      </c>
      <c r="DP3318">
        <v>0</v>
      </c>
      <c r="DQ3318">
        <v>0</v>
      </c>
      <c r="DR3318">
        <v>0</v>
      </c>
      <c r="DS3318">
        <v>0</v>
      </c>
      <c r="DT3318">
        <v>0</v>
      </c>
      <c r="DU3318">
        <v>0</v>
      </c>
      <c r="DV3318">
        <v>0</v>
      </c>
      <c r="DW3318">
        <v>0</v>
      </c>
      <c r="DX3318">
        <v>43</v>
      </c>
      <c r="DY3318">
        <v>3</v>
      </c>
      <c r="DZ3318">
        <v>0</v>
      </c>
      <c r="EA3318">
        <v>8</v>
      </c>
      <c r="EB3318">
        <v>0</v>
      </c>
      <c r="EC3318">
        <v>156</v>
      </c>
      <c r="ED3318" s="6">
        <v>0</v>
      </c>
      <c r="EE3318">
        <v>0</v>
      </c>
      <c r="EF3318">
        <v>1</v>
      </c>
      <c r="EG3318">
        <v>1</v>
      </c>
      <c r="EJ3318" s="40"/>
      <c r="EK3318" t="s">
        <v>422</v>
      </c>
    </row>
    <row r="3319" spans="1:141" x14ac:dyDescent="0.15">
      <c r="A3319" s="48">
        <v>6930</v>
      </c>
      <c r="B3319" s="40">
        <v>1</v>
      </c>
      <c r="C3319">
        <v>43</v>
      </c>
      <c r="D3319" s="2" t="s">
        <v>423</v>
      </c>
      <c r="E3319">
        <v>2</v>
      </c>
      <c r="F3319">
        <v>51</v>
      </c>
      <c r="G3319">
        <v>11</v>
      </c>
      <c r="H3319">
        <v>13</v>
      </c>
      <c r="I3319">
        <v>3</v>
      </c>
      <c r="J3319">
        <v>3</v>
      </c>
      <c r="K3319">
        <v>22</v>
      </c>
      <c r="L3319">
        <v>37</v>
      </c>
      <c r="M3319">
        <v>0</v>
      </c>
      <c r="N3319" s="23">
        <v>1</v>
      </c>
      <c r="O3319">
        <v>0</v>
      </c>
      <c r="P3319" s="8">
        <v>1</v>
      </c>
      <c r="Q3319">
        <v>35</v>
      </c>
      <c r="R3319">
        <v>9</v>
      </c>
      <c r="S3319">
        <v>2</v>
      </c>
      <c r="T3319">
        <v>43</v>
      </c>
      <c r="U3319">
        <v>51</v>
      </c>
      <c r="V3319" s="50">
        <v>2</v>
      </c>
      <c r="W3319" s="50" t="s">
        <v>424</v>
      </c>
      <c r="X3319" s="50">
        <v>1</v>
      </c>
      <c r="Y3319" s="51">
        <v>10.9091</v>
      </c>
      <c r="Z3319" s="51">
        <v>17.579000000000001</v>
      </c>
      <c r="AA3319" s="51">
        <v>4.359</v>
      </c>
      <c r="AB3319" s="51">
        <v>1511.0050000000001</v>
      </c>
      <c r="AC3319">
        <v>50</v>
      </c>
      <c r="AD3319">
        <v>30</v>
      </c>
      <c r="AE3319">
        <v>100</v>
      </c>
      <c r="AF3319" s="6">
        <v>15</v>
      </c>
      <c r="AG3319" s="52">
        <v>1000</v>
      </c>
      <c r="AH3319">
        <v>1000</v>
      </c>
      <c r="AI3319" s="52">
        <v>10</v>
      </c>
      <c r="AJ3319" s="52">
        <v>100</v>
      </c>
      <c r="AK3319" s="6">
        <v>110</v>
      </c>
      <c r="AL3319" s="6">
        <v>120</v>
      </c>
      <c r="AM3319" s="6">
        <v>0</v>
      </c>
      <c r="AN3319" s="52">
        <v>200</v>
      </c>
      <c r="AO3319" s="5">
        <v>0</v>
      </c>
      <c r="AP3319" s="75" t="s">
        <v>425</v>
      </c>
      <c r="AQ3319" s="13">
        <v>247.87275000000002</v>
      </c>
      <c r="AR3319" s="13">
        <v>47.872750000000025</v>
      </c>
      <c r="AS3319" s="13">
        <v>0</v>
      </c>
      <c r="AT3319">
        <v>200</v>
      </c>
      <c r="AU3319">
        <v>52</v>
      </c>
      <c r="AV3319">
        <v>0</v>
      </c>
      <c r="AW3319" s="48">
        <v>4</v>
      </c>
      <c r="AX3319">
        <v>3</v>
      </c>
      <c r="AY3319">
        <v>0</v>
      </c>
      <c r="AZ3319">
        <v>0</v>
      </c>
      <c r="BA3319">
        <v>1</v>
      </c>
      <c r="BB3319">
        <v>1</v>
      </c>
      <c r="BC3319">
        <v>0</v>
      </c>
      <c r="BD3319">
        <v>3</v>
      </c>
      <c r="BE3319" s="7">
        <v>203.71</v>
      </c>
      <c r="BF3319" s="7">
        <v>0</v>
      </c>
      <c r="BG3319" s="7">
        <v>203.71</v>
      </c>
      <c r="BH3319" s="7">
        <v>173.25</v>
      </c>
      <c r="BI3319">
        <v>40</v>
      </c>
      <c r="BJ3319">
        <v>250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>
        <v>62</v>
      </c>
      <c r="BR3319" s="9" t="s">
        <v>426</v>
      </c>
      <c r="BS3319">
        <v>10</v>
      </c>
      <c r="BT3319">
        <v>75</v>
      </c>
      <c r="BU3319" s="8">
        <v>1.1100000000000001</v>
      </c>
      <c r="BV3319" s="64">
        <v>83.250000000000014</v>
      </c>
      <c r="BW3319">
        <v>0</v>
      </c>
      <c r="BX3319" s="9"/>
      <c r="BY3319">
        <v>0</v>
      </c>
      <c r="BZ3319">
        <v>0</v>
      </c>
      <c r="CC3319">
        <v>0</v>
      </c>
      <c r="CD3319">
        <v>0</v>
      </c>
      <c r="CE3319">
        <v>0</v>
      </c>
      <c r="CF3319">
        <v>0</v>
      </c>
      <c r="CG3319">
        <v>0</v>
      </c>
      <c r="CH3319">
        <v>0</v>
      </c>
      <c r="CI3319">
        <v>43002</v>
      </c>
      <c r="CJ3319">
        <v>51003</v>
      </c>
      <c r="CK3319">
        <v>0</v>
      </c>
      <c r="CL3319">
        <v>0</v>
      </c>
      <c r="CM3319">
        <v>0</v>
      </c>
      <c r="CN3319">
        <v>0</v>
      </c>
      <c r="CO3319">
        <v>0</v>
      </c>
      <c r="CP3319">
        <v>0</v>
      </c>
      <c r="CQ3319">
        <v>0</v>
      </c>
      <c r="CR3319">
        <v>0</v>
      </c>
      <c r="CS3319">
        <v>0</v>
      </c>
      <c r="CT3319">
        <v>0</v>
      </c>
      <c r="CU3319">
        <v>10</v>
      </c>
      <c r="CV3319">
        <v>10</v>
      </c>
      <c r="CW3319">
        <v>0</v>
      </c>
      <c r="CX3319">
        <v>0</v>
      </c>
      <c r="CY3319">
        <v>0</v>
      </c>
      <c r="CZ3319">
        <v>0</v>
      </c>
      <c r="DA3319">
        <v>0</v>
      </c>
      <c r="DB3319">
        <v>0</v>
      </c>
      <c r="DC3319">
        <v>0</v>
      </c>
      <c r="DD3319">
        <v>0</v>
      </c>
      <c r="DE3319">
        <v>0</v>
      </c>
      <c r="DF3319">
        <v>0</v>
      </c>
      <c r="DG3319">
        <v>0</v>
      </c>
      <c r="DH3319">
        <v>0</v>
      </c>
      <c r="DI3319">
        <v>0</v>
      </c>
      <c r="DJ3319">
        <v>0</v>
      </c>
      <c r="DK3319">
        <v>0</v>
      </c>
      <c r="DL3319">
        <v>0</v>
      </c>
      <c r="DM3319">
        <v>0</v>
      </c>
      <c r="DN3319">
        <v>0</v>
      </c>
      <c r="DO3319">
        <v>0</v>
      </c>
      <c r="DP3319">
        <v>0</v>
      </c>
      <c r="DQ3319">
        <v>0</v>
      </c>
      <c r="DR3319">
        <v>0</v>
      </c>
      <c r="DS3319">
        <v>0</v>
      </c>
      <c r="DT3319">
        <v>0</v>
      </c>
      <c r="DU3319">
        <v>0</v>
      </c>
      <c r="DV3319">
        <v>0</v>
      </c>
      <c r="DW3319">
        <v>0</v>
      </c>
      <c r="DX3319">
        <v>43</v>
      </c>
      <c r="DY3319">
        <v>3</v>
      </c>
      <c r="DZ3319">
        <v>84.388180000000006</v>
      </c>
      <c r="EA3319">
        <v>50</v>
      </c>
      <c r="EB3319">
        <v>0</v>
      </c>
      <c r="EC3319">
        <v>188.38820000000001</v>
      </c>
      <c r="ED3319" s="6">
        <v>0</v>
      </c>
      <c r="EE3319">
        <v>0</v>
      </c>
      <c r="EF3319">
        <v>1</v>
      </c>
      <c r="EG3319">
        <v>2</v>
      </c>
      <c r="EJ3319" s="40"/>
      <c r="EK3319" t="s">
        <v>2980</v>
      </c>
    </row>
    <row r="3320" spans="1:141" x14ac:dyDescent="0.15">
      <c r="A3320" s="48">
        <v>6931</v>
      </c>
      <c r="B3320" s="40">
        <v>1</v>
      </c>
      <c r="C3320">
        <v>43</v>
      </c>
      <c r="D3320" s="2" t="s">
        <v>444</v>
      </c>
      <c r="E3320">
        <v>2</v>
      </c>
      <c r="F3320">
        <v>51</v>
      </c>
      <c r="G3320">
        <v>11</v>
      </c>
      <c r="H3320">
        <v>13</v>
      </c>
      <c r="I3320">
        <v>3</v>
      </c>
      <c r="J3320">
        <v>4</v>
      </c>
      <c r="K3320">
        <v>22</v>
      </c>
      <c r="L3320">
        <v>46</v>
      </c>
      <c r="M3320">
        <v>0</v>
      </c>
      <c r="N3320" s="23">
        <v>1</v>
      </c>
      <c r="O3320">
        <v>0</v>
      </c>
      <c r="P3320" s="8">
        <v>1</v>
      </c>
      <c r="Q3320">
        <v>68</v>
      </c>
      <c r="R3320">
        <v>9</v>
      </c>
      <c r="S3320">
        <v>2</v>
      </c>
      <c r="T3320">
        <v>43</v>
      </c>
      <c r="U3320">
        <v>51</v>
      </c>
      <c r="V3320" s="21">
        <v>4</v>
      </c>
      <c r="W3320" s="21" t="s">
        <v>2982</v>
      </c>
      <c r="X3320" s="21">
        <v>0</v>
      </c>
      <c r="Y3320" s="51">
        <v>10.9091</v>
      </c>
      <c r="Z3320" s="51">
        <v>17.579000000000001</v>
      </c>
      <c r="AA3320" s="51">
        <v>4.359</v>
      </c>
      <c r="AB3320" s="51">
        <v>569.53</v>
      </c>
      <c r="AC3320">
        <v>20</v>
      </c>
      <c r="AD3320">
        <v>0</v>
      </c>
      <c r="AE3320">
        <v>40</v>
      </c>
      <c r="AF3320" s="6">
        <v>10</v>
      </c>
      <c r="AG3320" s="52">
        <v>300</v>
      </c>
      <c r="AH3320">
        <v>300</v>
      </c>
      <c r="AI3320" s="52">
        <v>8</v>
      </c>
      <c r="AJ3320" s="52">
        <v>40</v>
      </c>
      <c r="AK3320" s="6">
        <v>48</v>
      </c>
      <c r="AL3320" s="6">
        <v>100</v>
      </c>
      <c r="AM3320" s="6">
        <v>0</v>
      </c>
      <c r="AN3320" s="52">
        <v>165</v>
      </c>
      <c r="AO3320" s="5">
        <v>0</v>
      </c>
      <c r="AP3320" s="7" t="s">
        <v>427</v>
      </c>
      <c r="AQ3320" s="13">
        <v>82.5</v>
      </c>
      <c r="AR3320" s="13">
        <v>82.5</v>
      </c>
      <c r="AS3320" s="13">
        <v>82.5</v>
      </c>
      <c r="AT3320">
        <v>0</v>
      </c>
      <c r="AU3320">
        <v>0</v>
      </c>
      <c r="AV3320">
        <v>0</v>
      </c>
      <c r="AW3320" s="48">
        <v>4</v>
      </c>
      <c r="AX3320">
        <v>1</v>
      </c>
      <c r="AY3320">
        <v>0</v>
      </c>
      <c r="AZ3320">
        <v>0</v>
      </c>
      <c r="BA3320">
        <v>2</v>
      </c>
      <c r="BB3320">
        <v>2</v>
      </c>
      <c r="BC3320">
        <v>0</v>
      </c>
      <c r="BD3320">
        <v>0</v>
      </c>
      <c r="BE3320" s="7">
        <v>126.28999999999999</v>
      </c>
      <c r="BF3320" s="7">
        <v>0</v>
      </c>
      <c r="BG3320" s="7">
        <v>126.28999999999999</v>
      </c>
      <c r="BH3320" s="7">
        <v>121.1</v>
      </c>
      <c r="BI3320">
        <v>10</v>
      </c>
      <c r="BJ3320">
        <v>150</v>
      </c>
      <c r="BK3320">
        <v>0</v>
      </c>
      <c r="BL3320">
        <v>0</v>
      </c>
      <c r="BM3320">
        <v>10</v>
      </c>
      <c r="BN3320">
        <v>30</v>
      </c>
      <c r="BO3320">
        <v>0</v>
      </c>
      <c r="BP3320">
        <v>0</v>
      </c>
      <c r="BQ3320">
        <v>86</v>
      </c>
      <c r="BR3320" s="9" t="s">
        <v>3315</v>
      </c>
      <c r="BS3320">
        <v>3</v>
      </c>
      <c r="BT3320">
        <v>1100</v>
      </c>
      <c r="BU3320" s="8">
        <v>6.0999999999999999E-2</v>
      </c>
      <c r="BV3320" s="64">
        <v>67.099999999999994</v>
      </c>
      <c r="BW3320">
        <v>91</v>
      </c>
      <c r="BX3320" s="9" t="s">
        <v>243</v>
      </c>
      <c r="BY3320">
        <v>0</v>
      </c>
      <c r="BZ3320">
        <v>10</v>
      </c>
      <c r="CC3320">
        <v>0</v>
      </c>
      <c r="CD3320">
        <v>0</v>
      </c>
      <c r="CE3320">
        <v>0</v>
      </c>
      <c r="CF3320">
        <v>0</v>
      </c>
      <c r="CG3320">
        <v>0</v>
      </c>
      <c r="CH3320">
        <v>0</v>
      </c>
      <c r="CI3320">
        <v>43002</v>
      </c>
      <c r="CJ3320">
        <v>51003</v>
      </c>
      <c r="CK3320">
        <v>0</v>
      </c>
      <c r="CL3320">
        <v>0</v>
      </c>
      <c r="CM3320">
        <v>0</v>
      </c>
      <c r="CN3320">
        <v>0</v>
      </c>
      <c r="CO3320">
        <v>0</v>
      </c>
      <c r="CP3320">
        <v>0</v>
      </c>
      <c r="CQ3320">
        <v>0</v>
      </c>
      <c r="CR3320">
        <v>0</v>
      </c>
      <c r="CS3320">
        <v>0</v>
      </c>
      <c r="CT3320">
        <v>0</v>
      </c>
      <c r="CU3320">
        <v>0</v>
      </c>
      <c r="CV3320">
        <v>0</v>
      </c>
      <c r="CW3320">
        <v>0</v>
      </c>
      <c r="CX3320">
        <v>0</v>
      </c>
      <c r="CY3320">
        <v>0</v>
      </c>
      <c r="CZ3320">
        <v>0</v>
      </c>
      <c r="DA3320">
        <v>0</v>
      </c>
      <c r="DB3320">
        <v>0</v>
      </c>
      <c r="DC3320">
        <v>0</v>
      </c>
      <c r="DD3320">
        <v>0</v>
      </c>
      <c r="DE3320">
        <v>0</v>
      </c>
      <c r="DF3320">
        <v>0</v>
      </c>
      <c r="DG3320">
        <v>0</v>
      </c>
      <c r="DH3320">
        <v>0</v>
      </c>
      <c r="DI3320">
        <v>0</v>
      </c>
      <c r="DJ3320">
        <v>0</v>
      </c>
      <c r="DK3320">
        <v>0</v>
      </c>
      <c r="DL3320">
        <v>0</v>
      </c>
      <c r="DM3320">
        <v>0</v>
      </c>
      <c r="DN3320">
        <v>0</v>
      </c>
      <c r="DO3320">
        <v>0</v>
      </c>
      <c r="DP3320">
        <v>0</v>
      </c>
      <c r="DQ3320">
        <v>3</v>
      </c>
      <c r="DR3320">
        <v>3</v>
      </c>
      <c r="DS3320">
        <v>0</v>
      </c>
      <c r="DT3320">
        <v>0</v>
      </c>
      <c r="DU3320">
        <v>0</v>
      </c>
      <c r="DV3320">
        <v>0</v>
      </c>
      <c r="DW3320">
        <v>0</v>
      </c>
      <c r="DX3320">
        <v>43</v>
      </c>
      <c r="DY3320">
        <v>3</v>
      </c>
      <c r="DZ3320">
        <v>0</v>
      </c>
      <c r="EA3320">
        <v>13</v>
      </c>
      <c r="EB3320">
        <v>0</v>
      </c>
      <c r="EC3320">
        <v>104</v>
      </c>
      <c r="ED3320" s="6">
        <v>0</v>
      </c>
      <c r="EE3320">
        <v>0</v>
      </c>
      <c r="EF3320">
        <v>1</v>
      </c>
      <c r="EG3320">
        <v>1</v>
      </c>
      <c r="EJ3320" s="40"/>
      <c r="EK3320" t="s">
        <v>3312</v>
      </c>
    </row>
    <row r="3321" spans="1:141" x14ac:dyDescent="0.15">
      <c r="A3321" s="48">
        <v>6932</v>
      </c>
      <c r="B3321" s="40">
        <v>1</v>
      </c>
      <c r="C3321">
        <v>43</v>
      </c>
      <c r="D3321" s="2" t="s">
        <v>3233</v>
      </c>
      <c r="E3321">
        <v>2</v>
      </c>
      <c r="F3321">
        <v>51</v>
      </c>
      <c r="G3321">
        <v>11</v>
      </c>
      <c r="H3321">
        <v>13</v>
      </c>
      <c r="I3321">
        <v>3</v>
      </c>
      <c r="J3321">
        <v>5</v>
      </c>
      <c r="K3321">
        <v>23</v>
      </c>
      <c r="L3321">
        <v>5</v>
      </c>
      <c r="M3321">
        <v>0</v>
      </c>
      <c r="N3321" s="23">
        <v>1</v>
      </c>
      <c r="O3321">
        <v>0</v>
      </c>
      <c r="P3321" s="8">
        <v>1</v>
      </c>
      <c r="Q3321">
        <v>52</v>
      </c>
      <c r="R3321">
        <v>8</v>
      </c>
      <c r="S3321">
        <v>5</v>
      </c>
      <c r="T3321">
        <v>43</v>
      </c>
      <c r="U3321">
        <v>51</v>
      </c>
      <c r="V3321" s="66">
        <v>3</v>
      </c>
      <c r="W3321" s="66" t="s">
        <v>2848</v>
      </c>
      <c r="X3321" s="66">
        <v>0</v>
      </c>
      <c r="Y3321" s="51">
        <v>10.9091</v>
      </c>
      <c r="Z3321" s="51">
        <v>17.579000000000001</v>
      </c>
      <c r="AA3321" s="51">
        <v>4.359</v>
      </c>
      <c r="AB3321" s="51">
        <v>5118.3440000000001</v>
      </c>
      <c r="AC3321">
        <v>250</v>
      </c>
      <c r="AD3321">
        <v>20</v>
      </c>
      <c r="AE3321">
        <v>146</v>
      </c>
      <c r="AF3321" s="6">
        <v>0</v>
      </c>
      <c r="AG3321" s="52">
        <v>4000</v>
      </c>
      <c r="AH3321">
        <v>4000</v>
      </c>
      <c r="AI3321" s="52">
        <v>40</v>
      </c>
      <c r="AJ3321" s="52">
        <v>400</v>
      </c>
      <c r="AK3321" s="6">
        <v>440</v>
      </c>
      <c r="AL3321" s="6">
        <v>30</v>
      </c>
      <c r="AM3321" s="6">
        <v>0</v>
      </c>
      <c r="AN3321" s="52">
        <v>600</v>
      </c>
      <c r="AO3321" s="5">
        <v>0</v>
      </c>
      <c r="AP3321" s="7" t="s">
        <v>244</v>
      </c>
      <c r="AQ3321" s="13">
        <v>400</v>
      </c>
      <c r="AR3321" s="13">
        <v>360</v>
      </c>
      <c r="AS3321" s="13">
        <v>360</v>
      </c>
      <c r="AT3321">
        <v>40</v>
      </c>
      <c r="AU3321">
        <v>3</v>
      </c>
      <c r="AV3321">
        <v>0</v>
      </c>
      <c r="AW3321" s="48">
        <v>4</v>
      </c>
      <c r="AX3321">
        <v>7</v>
      </c>
      <c r="AY3321">
        <v>0</v>
      </c>
      <c r="AZ3321">
        <v>0</v>
      </c>
      <c r="BA3321">
        <v>4</v>
      </c>
      <c r="BB3321">
        <v>8</v>
      </c>
      <c r="BC3321">
        <v>31</v>
      </c>
      <c r="BD3321">
        <v>10</v>
      </c>
      <c r="BE3321" s="7">
        <v>672.16</v>
      </c>
      <c r="BF3321" s="7">
        <v>0</v>
      </c>
      <c r="BG3321" s="7">
        <v>672.16</v>
      </c>
      <c r="BH3321" s="7">
        <v>244</v>
      </c>
      <c r="BI3321">
        <v>0</v>
      </c>
      <c r="BJ3321">
        <v>0</v>
      </c>
      <c r="BK3321">
        <v>0</v>
      </c>
      <c r="BL3321">
        <v>0</v>
      </c>
      <c r="BM3321">
        <v>15</v>
      </c>
      <c r="BN3321">
        <v>40</v>
      </c>
      <c r="BO3321">
        <v>0</v>
      </c>
      <c r="BP3321">
        <v>0</v>
      </c>
      <c r="BQ3321">
        <v>86</v>
      </c>
      <c r="BR3321" s="9" t="s">
        <v>245</v>
      </c>
      <c r="BS3321">
        <v>6</v>
      </c>
      <c r="BT3321">
        <v>4000</v>
      </c>
      <c r="BU3321" s="8">
        <v>6.0999999999999999E-2</v>
      </c>
      <c r="BV3321" s="64">
        <v>244</v>
      </c>
      <c r="BW3321">
        <v>88</v>
      </c>
      <c r="BX3321" s="9" t="s">
        <v>3172</v>
      </c>
      <c r="BY3321">
        <v>4</v>
      </c>
      <c r="BZ3321">
        <v>50</v>
      </c>
      <c r="CC3321">
        <v>0</v>
      </c>
      <c r="CD3321">
        <v>0</v>
      </c>
      <c r="CE3321">
        <v>0</v>
      </c>
      <c r="CF3321">
        <v>0</v>
      </c>
      <c r="CG3321">
        <v>0</v>
      </c>
      <c r="CH3321">
        <v>0</v>
      </c>
      <c r="CI3321">
        <v>43002</v>
      </c>
      <c r="CJ3321">
        <v>51003</v>
      </c>
      <c r="CK3321">
        <v>0</v>
      </c>
      <c r="CL3321">
        <v>0</v>
      </c>
      <c r="CM3321">
        <v>0</v>
      </c>
      <c r="CN3321">
        <v>0</v>
      </c>
      <c r="CO3321">
        <v>0</v>
      </c>
      <c r="CP3321">
        <v>0</v>
      </c>
      <c r="CQ3321">
        <v>0</v>
      </c>
      <c r="CR3321">
        <v>0</v>
      </c>
      <c r="CS3321">
        <v>0</v>
      </c>
      <c r="CT3321">
        <v>0</v>
      </c>
      <c r="CU3321">
        <v>0</v>
      </c>
      <c r="CV3321">
        <v>0</v>
      </c>
      <c r="CW3321">
        <v>0</v>
      </c>
      <c r="CX3321">
        <v>0</v>
      </c>
      <c r="CY3321">
        <v>0</v>
      </c>
      <c r="CZ3321">
        <v>0</v>
      </c>
      <c r="DA3321">
        <v>0</v>
      </c>
      <c r="DB3321">
        <v>0</v>
      </c>
      <c r="DC3321">
        <v>0</v>
      </c>
      <c r="DD3321">
        <v>0</v>
      </c>
      <c r="DE3321">
        <v>0</v>
      </c>
      <c r="DF3321">
        <v>0</v>
      </c>
      <c r="DG3321">
        <v>0</v>
      </c>
      <c r="DH3321">
        <v>0</v>
      </c>
      <c r="DI3321">
        <v>0</v>
      </c>
      <c r="DJ3321">
        <v>0</v>
      </c>
      <c r="DK3321">
        <v>0</v>
      </c>
      <c r="DL3321">
        <v>0</v>
      </c>
      <c r="DM3321">
        <v>0</v>
      </c>
      <c r="DN3321">
        <v>0</v>
      </c>
      <c r="DO3321">
        <v>0</v>
      </c>
      <c r="DP3321">
        <v>0</v>
      </c>
      <c r="DQ3321">
        <v>6</v>
      </c>
      <c r="DR3321">
        <v>6</v>
      </c>
      <c r="DS3321">
        <v>4</v>
      </c>
      <c r="DT3321">
        <v>4</v>
      </c>
      <c r="DU3321">
        <v>0</v>
      </c>
      <c r="DV3321">
        <v>0</v>
      </c>
      <c r="DW3321">
        <v>0</v>
      </c>
      <c r="DX3321">
        <v>43</v>
      </c>
      <c r="DY3321">
        <v>3</v>
      </c>
      <c r="DZ3321">
        <v>16.87764</v>
      </c>
      <c r="EA3321">
        <v>10</v>
      </c>
      <c r="EB3321">
        <v>0</v>
      </c>
      <c r="EC3321">
        <v>276.87759999999997</v>
      </c>
      <c r="ED3321" s="6">
        <v>0</v>
      </c>
      <c r="EE3321">
        <v>0</v>
      </c>
      <c r="EF3321">
        <v>1</v>
      </c>
      <c r="EG3321">
        <v>1</v>
      </c>
      <c r="EJ3321" s="40"/>
      <c r="EK3321" t="s">
        <v>3312</v>
      </c>
    </row>
    <row r="3322" spans="1:141" x14ac:dyDescent="0.15">
      <c r="A3322" s="48">
        <v>6933</v>
      </c>
      <c r="B3322" s="40">
        <v>1</v>
      </c>
      <c r="C3322">
        <v>43</v>
      </c>
      <c r="D3322" s="2" t="s">
        <v>3233</v>
      </c>
      <c r="E3322">
        <v>2</v>
      </c>
      <c r="F3322">
        <v>51</v>
      </c>
      <c r="G3322">
        <v>11</v>
      </c>
      <c r="H3322">
        <v>14</v>
      </c>
      <c r="I3322">
        <v>1</v>
      </c>
      <c r="J3322">
        <v>1</v>
      </c>
      <c r="K3322">
        <v>18</v>
      </c>
      <c r="L3322">
        <v>39</v>
      </c>
      <c r="M3322">
        <v>0</v>
      </c>
      <c r="N3322" s="23">
        <v>1</v>
      </c>
      <c r="O3322">
        <v>0</v>
      </c>
      <c r="P3322" s="8">
        <v>1</v>
      </c>
      <c r="Q3322">
        <v>61</v>
      </c>
      <c r="R3322">
        <v>5</v>
      </c>
      <c r="S3322">
        <v>1</v>
      </c>
      <c r="T3322">
        <v>43</v>
      </c>
      <c r="U3322">
        <v>51</v>
      </c>
      <c r="V3322" s="50">
        <v>2</v>
      </c>
      <c r="W3322" s="50" t="s">
        <v>3310</v>
      </c>
      <c r="X3322" s="50">
        <v>1</v>
      </c>
      <c r="Y3322" s="51">
        <v>10.9091</v>
      </c>
      <c r="Z3322" s="51">
        <v>17.579000000000001</v>
      </c>
      <c r="AA3322" s="51">
        <v>4.359</v>
      </c>
      <c r="AB3322" s="51">
        <v>2838.8629999999998</v>
      </c>
      <c r="AC3322">
        <v>130</v>
      </c>
      <c r="AD3322">
        <v>105</v>
      </c>
      <c r="AE3322">
        <v>22</v>
      </c>
      <c r="AF3322" s="6">
        <v>0</v>
      </c>
      <c r="AG3322" s="52">
        <v>6000</v>
      </c>
      <c r="AH3322">
        <v>6000</v>
      </c>
      <c r="AI3322" s="52">
        <v>150</v>
      </c>
      <c r="AJ3322" s="52">
        <v>500</v>
      </c>
      <c r="AK3322" s="6">
        <v>650</v>
      </c>
      <c r="AL3322" s="6">
        <v>200</v>
      </c>
      <c r="AM3322" s="6">
        <v>0</v>
      </c>
      <c r="AN3322" s="52">
        <v>1500</v>
      </c>
      <c r="AO3322" s="5">
        <v>0</v>
      </c>
      <c r="AP3322" s="75" t="s">
        <v>246</v>
      </c>
      <c r="AQ3322" s="13">
        <v>1621.72965</v>
      </c>
      <c r="AR3322" s="13">
        <v>1121.72965</v>
      </c>
      <c r="AS3322" s="13">
        <v>1000</v>
      </c>
      <c r="AT3322">
        <v>500</v>
      </c>
      <c r="AU3322">
        <v>20</v>
      </c>
      <c r="AV3322">
        <v>0</v>
      </c>
      <c r="AW3322" s="48">
        <v>4</v>
      </c>
      <c r="AX3322">
        <v>2</v>
      </c>
      <c r="AY3322">
        <v>4</v>
      </c>
      <c r="AZ3322">
        <v>2</v>
      </c>
      <c r="BA3322">
        <v>3</v>
      </c>
      <c r="BB3322">
        <v>6</v>
      </c>
      <c r="BC3322">
        <v>0</v>
      </c>
      <c r="BD3322">
        <v>4</v>
      </c>
      <c r="BE3322" s="7">
        <v>498.7700000000001</v>
      </c>
      <c r="BF3322" s="7">
        <v>1.2299999999999045</v>
      </c>
      <c r="BG3322" s="7">
        <v>500</v>
      </c>
      <c r="BH3322" s="7">
        <v>576.6</v>
      </c>
      <c r="BI3322">
        <v>10</v>
      </c>
      <c r="BJ3322">
        <v>60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>
        <v>62</v>
      </c>
      <c r="BR3322" s="9" t="s">
        <v>2190</v>
      </c>
      <c r="BS3322">
        <v>30</v>
      </c>
      <c r="BT3322">
        <v>500</v>
      </c>
      <c r="BU3322" s="8">
        <v>1.1100000000000001</v>
      </c>
      <c r="BV3322" s="64">
        <v>555</v>
      </c>
      <c r="BW3322">
        <v>0</v>
      </c>
      <c r="BX3322" s="9"/>
      <c r="BY3322">
        <v>0</v>
      </c>
      <c r="BZ3322">
        <v>0</v>
      </c>
      <c r="CC3322">
        <v>0</v>
      </c>
      <c r="CD3322">
        <v>0</v>
      </c>
      <c r="CE3322">
        <v>0</v>
      </c>
      <c r="CF3322">
        <v>0</v>
      </c>
      <c r="CG3322">
        <v>0</v>
      </c>
      <c r="CH3322">
        <v>0</v>
      </c>
      <c r="CI3322">
        <v>43002</v>
      </c>
      <c r="CJ3322">
        <v>51003</v>
      </c>
      <c r="CK3322">
        <v>0</v>
      </c>
      <c r="CL3322">
        <v>0</v>
      </c>
      <c r="CM3322">
        <v>0</v>
      </c>
      <c r="CN3322">
        <v>0</v>
      </c>
      <c r="CO3322">
        <v>0</v>
      </c>
      <c r="CP3322">
        <v>0</v>
      </c>
      <c r="CQ3322">
        <v>0</v>
      </c>
      <c r="CR3322">
        <v>0</v>
      </c>
      <c r="CS3322">
        <v>0</v>
      </c>
      <c r="CT3322">
        <v>0</v>
      </c>
      <c r="CU3322">
        <v>30</v>
      </c>
      <c r="CV3322">
        <v>30</v>
      </c>
      <c r="CW3322">
        <v>0</v>
      </c>
      <c r="CX3322">
        <v>0</v>
      </c>
      <c r="CY3322">
        <v>0</v>
      </c>
      <c r="CZ3322">
        <v>0</v>
      </c>
      <c r="DA3322">
        <v>0</v>
      </c>
      <c r="DB3322">
        <v>0</v>
      </c>
      <c r="DC3322">
        <v>0</v>
      </c>
      <c r="DD3322">
        <v>0</v>
      </c>
      <c r="DE3322">
        <v>0</v>
      </c>
      <c r="DF3322">
        <v>0</v>
      </c>
      <c r="DG3322">
        <v>0</v>
      </c>
      <c r="DH3322">
        <v>0</v>
      </c>
      <c r="DI3322">
        <v>0</v>
      </c>
      <c r="DJ3322">
        <v>0</v>
      </c>
      <c r="DK3322">
        <v>0</v>
      </c>
      <c r="DL3322">
        <v>0</v>
      </c>
      <c r="DM3322">
        <v>0</v>
      </c>
      <c r="DN3322">
        <v>0</v>
      </c>
      <c r="DO3322">
        <v>0</v>
      </c>
      <c r="DP3322">
        <v>0</v>
      </c>
      <c r="DQ3322">
        <v>0</v>
      </c>
      <c r="DR3322">
        <v>0</v>
      </c>
      <c r="DS3322">
        <v>0</v>
      </c>
      <c r="DT3322">
        <v>0</v>
      </c>
      <c r="DU3322">
        <v>0</v>
      </c>
      <c r="DV3322">
        <v>0</v>
      </c>
      <c r="DW3322">
        <v>0</v>
      </c>
      <c r="DX3322">
        <v>43</v>
      </c>
      <c r="DY3322">
        <v>3</v>
      </c>
      <c r="DZ3322">
        <v>210.97049999999999</v>
      </c>
      <c r="EA3322">
        <v>40</v>
      </c>
      <c r="EB3322">
        <v>0</v>
      </c>
      <c r="EC3322">
        <v>262.97050000000002</v>
      </c>
      <c r="ED3322" s="6">
        <v>0</v>
      </c>
      <c r="EE3322">
        <v>0</v>
      </c>
      <c r="EF3322">
        <v>1</v>
      </c>
      <c r="EG3322">
        <v>2</v>
      </c>
      <c r="EJ3322" s="40"/>
      <c r="EK3322" t="s">
        <v>247</v>
      </c>
    </row>
    <row r="3323" spans="1:141" x14ac:dyDescent="0.15">
      <c r="A3323" s="48">
        <v>7012</v>
      </c>
      <c r="B3323" s="40">
        <v>1</v>
      </c>
      <c r="C3323">
        <v>43</v>
      </c>
      <c r="D3323" s="2" t="s">
        <v>248</v>
      </c>
      <c r="E3323">
        <v>41</v>
      </c>
      <c r="F3323">
        <v>51</v>
      </c>
      <c r="G3323">
        <v>12</v>
      </c>
      <c r="H3323">
        <v>112</v>
      </c>
      <c r="I3323">
        <v>2</v>
      </c>
      <c r="J3323">
        <v>4</v>
      </c>
      <c r="K3323">
        <v>3</v>
      </c>
      <c r="L3323">
        <v>41</v>
      </c>
      <c r="M3323">
        <v>1</v>
      </c>
      <c r="N3323" s="23">
        <v>1</v>
      </c>
      <c r="O3323">
        <v>0</v>
      </c>
      <c r="P3323" s="8">
        <v>1</v>
      </c>
      <c r="Q3323">
        <v>39</v>
      </c>
      <c r="R3323">
        <v>6</v>
      </c>
      <c r="S3323">
        <v>1</v>
      </c>
      <c r="T3323">
        <v>43</v>
      </c>
      <c r="U3323">
        <v>51</v>
      </c>
      <c r="V3323" s="66">
        <v>3</v>
      </c>
      <c r="W3323" s="66" t="s">
        <v>249</v>
      </c>
      <c r="X3323" s="66">
        <v>0</v>
      </c>
      <c r="Y3323" s="51">
        <v>10.9091</v>
      </c>
      <c r="Z3323" s="51">
        <v>17.579000000000001</v>
      </c>
      <c r="AA3323" s="51">
        <v>4.359</v>
      </c>
      <c r="AB3323" s="51">
        <v>1532.8000000000002</v>
      </c>
      <c r="AC3323">
        <v>50</v>
      </c>
      <c r="AD3323">
        <v>0</v>
      </c>
      <c r="AE3323">
        <v>150</v>
      </c>
      <c r="AF3323" s="6">
        <v>0</v>
      </c>
      <c r="AG3323" s="52">
        <v>600</v>
      </c>
      <c r="AH3323">
        <v>600</v>
      </c>
      <c r="AI3323" s="52">
        <v>5</v>
      </c>
      <c r="AJ3323" s="52">
        <v>140</v>
      </c>
      <c r="AK3323" s="6">
        <v>145</v>
      </c>
      <c r="AL3323" s="6">
        <v>0</v>
      </c>
      <c r="AM3323" s="6">
        <v>0</v>
      </c>
      <c r="AN3323" s="52">
        <v>200</v>
      </c>
      <c r="AO3323" s="5">
        <v>0</v>
      </c>
      <c r="AP3323" s="7" t="s">
        <v>250</v>
      </c>
      <c r="AQ3323" s="13">
        <v>170</v>
      </c>
      <c r="AR3323" s="13">
        <v>70</v>
      </c>
      <c r="AS3323" s="13">
        <v>70</v>
      </c>
      <c r="AT3323">
        <v>100</v>
      </c>
      <c r="AU3323">
        <v>52</v>
      </c>
      <c r="AV3323">
        <v>0</v>
      </c>
      <c r="AW3323" s="48">
        <v>4</v>
      </c>
      <c r="AX3323">
        <v>1</v>
      </c>
      <c r="AY3323">
        <v>0</v>
      </c>
      <c r="AZ3323">
        <v>1</v>
      </c>
      <c r="BA3323">
        <v>2</v>
      </c>
      <c r="BB3323">
        <v>1</v>
      </c>
      <c r="BC3323">
        <v>0</v>
      </c>
      <c r="BD3323">
        <v>6</v>
      </c>
      <c r="BE3323" s="7">
        <v>129.97999999999999</v>
      </c>
      <c r="BF3323" s="7">
        <v>10.02000000000001</v>
      </c>
      <c r="BG3323" s="7">
        <v>140</v>
      </c>
      <c r="BH3323" s="7">
        <v>108</v>
      </c>
      <c r="BI3323">
        <v>20</v>
      </c>
      <c r="BJ3323">
        <v>300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 s="9" t="s">
        <v>251</v>
      </c>
      <c r="BS3323">
        <v>0</v>
      </c>
      <c r="BT3323">
        <v>0</v>
      </c>
      <c r="BU3323" s="8"/>
      <c r="BV3323" s="8"/>
      <c r="BW3323">
        <v>0</v>
      </c>
      <c r="BX3323" s="9"/>
      <c r="BY3323">
        <v>0</v>
      </c>
      <c r="BZ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  <c r="CI3323">
        <v>43041</v>
      </c>
      <c r="CJ3323">
        <v>51083</v>
      </c>
      <c r="CK3323">
        <v>0</v>
      </c>
      <c r="CL3323">
        <v>0</v>
      </c>
      <c r="CM3323">
        <v>0</v>
      </c>
      <c r="CN3323">
        <v>0</v>
      </c>
      <c r="CO3323">
        <v>0</v>
      </c>
      <c r="CP3323">
        <v>0</v>
      </c>
      <c r="CQ3323">
        <v>0</v>
      </c>
      <c r="CR3323">
        <v>0</v>
      </c>
      <c r="CS3323">
        <v>0</v>
      </c>
      <c r="CT3323">
        <v>0</v>
      </c>
      <c r="CU3323">
        <v>0</v>
      </c>
      <c r="CV3323">
        <v>0</v>
      </c>
      <c r="CW3323">
        <v>0</v>
      </c>
      <c r="CX3323">
        <v>0</v>
      </c>
      <c r="CY3323">
        <v>0</v>
      </c>
      <c r="CZ3323">
        <v>0</v>
      </c>
      <c r="DA3323">
        <v>0</v>
      </c>
      <c r="DB3323">
        <v>0</v>
      </c>
      <c r="DC3323">
        <v>0</v>
      </c>
      <c r="DD3323">
        <v>0</v>
      </c>
      <c r="DE3323">
        <v>0</v>
      </c>
      <c r="DF3323">
        <v>0</v>
      </c>
      <c r="DG3323">
        <v>0</v>
      </c>
      <c r="DH3323">
        <v>0</v>
      </c>
      <c r="DI3323">
        <v>0</v>
      </c>
      <c r="DJ3323">
        <v>0</v>
      </c>
      <c r="DK3323">
        <v>0</v>
      </c>
      <c r="DL3323">
        <v>0</v>
      </c>
      <c r="DM3323">
        <v>0</v>
      </c>
      <c r="DN3323">
        <v>0</v>
      </c>
      <c r="DO3323">
        <v>0</v>
      </c>
      <c r="DP3323">
        <v>0</v>
      </c>
      <c r="DQ3323">
        <v>0</v>
      </c>
      <c r="DR3323">
        <v>0</v>
      </c>
      <c r="DS3323">
        <v>0</v>
      </c>
      <c r="DT3323">
        <v>0</v>
      </c>
      <c r="DU3323">
        <v>0</v>
      </c>
      <c r="DV3323">
        <v>0</v>
      </c>
      <c r="DW3323">
        <v>0</v>
      </c>
      <c r="DX3323">
        <v>224</v>
      </c>
      <c r="DY3323">
        <v>3</v>
      </c>
      <c r="DZ3323">
        <v>42.194090000000003</v>
      </c>
      <c r="EA3323">
        <v>20</v>
      </c>
      <c r="EB3323">
        <v>0</v>
      </c>
      <c r="EC3323">
        <v>94.194090000000003</v>
      </c>
      <c r="ED3323" s="6">
        <v>0</v>
      </c>
      <c r="EE3323">
        <v>0</v>
      </c>
      <c r="EF3323">
        <v>1</v>
      </c>
      <c r="EG3323">
        <v>2</v>
      </c>
      <c r="EJ3323" s="40"/>
      <c r="EK3323" t="s">
        <v>3312</v>
      </c>
    </row>
    <row r="3324" spans="1:141" x14ac:dyDescent="0.15">
      <c r="A3324" s="48">
        <v>7014</v>
      </c>
      <c r="B3324" s="40">
        <v>1</v>
      </c>
      <c r="C3324">
        <v>43</v>
      </c>
      <c r="D3324" s="2" t="s">
        <v>3233</v>
      </c>
      <c r="E3324">
        <v>41</v>
      </c>
      <c r="F3324">
        <v>51</v>
      </c>
      <c r="G3324">
        <v>12</v>
      </c>
      <c r="H3324">
        <v>112</v>
      </c>
      <c r="I3324">
        <v>10</v>
      </c>
      <c r="J3324">
        <v>1</v>
      </c>
      <c r="K3324">
        <v>32</v>
      </c>
      <c r="L3324">
        <v>15</v>
      </c>
      <c r="M3324">
        <v>1</v>
      </c>
      <c r="N3324" s="23">
        <v>1</v>
      </c>
      <c r="O3324">
        <v>0</v>
      </c>
      <c r="P3324" s="8">
        <v>1</v>
      </c>
      <c r="Q3324">
        <v>45</v>
      </c>
      <c r="R3324">
        <v>4</v>
      </c>
      <c r="S3324">
        <v>0</v>
      </c>
      <c r="T3324">
        <v>43</v>
      </c>
      <c r="U3324">
        <v>51</v>
      </c>
      <c r="V3324" s="21">
        <v>4</v>
      </c>
      <c r="W3324" s="21" t="s">
        <v>3313</v>
      </c>
      <c r="X3324" s="21">
        <v>0</v>
      </c>
      <c r="Y3324" s="51">
        <v>10.9091</v>
      </c>
      <c r="Z3324" s="51">
        <v>17.579000000000001</v>
      </c>
      <c r="AA3324" s="51">
        <v>4.359</v>
      </c>
      <c r="AB3324" s="51">
        <v>1955.5540000000001</v>
      </c>
      <c r="AC3324">
        <v>80</v>
      </c>
      <c r="AD3324">
        <v>0</v>
      </c>
      <c r="AE3324">
        <v>100</v>
      </c>
      <c r="AF3324" s="6">
        <v>26</v>
      </c>
      <c r="AG3324" s="52">
        <v>2400</v>
      </c>
      <c r="AH3324">
        <v>2400</v>
      </c>
      <c r="AI3324" s="52">
        <v>0</v>
      </c>
      <c r="AJ3324" s="52">
        <v>250</v>
      </c>
      <c r="AK3324" s="6">
        <v>250</v>
      </c>
      <c r="AL3324" s="6">
        <v>0</v>
      </c>
      <c r="AM3324" s="6">
        <v>0</v>
      </c>
      <c r="AN3324" s="52">
        <v>400</v>
      </c>
      <c r="AO3324" s="5">
        <v>0</v>
      </c>
      <c r="AP3324" s="7" t="s">
        <v>1084</v>
      </c>
      <c r="AQ3324" s="13">
        <v>200</v>
      </c>
      <c r="AR3324" s="13">
        <v>0</v>
      </c>
      <c r="AS3324" s="13">
        <v>0</v>
      </c>
      <c r="AT3324">
        <v>200</v>
      </c>
      <c r="AU3324">
        <v>52</v>
      </c>
      <c r="AV3324">
        <v>0</v>
      </c>
      <c r="AW3324" s="48">
        <v>4</v>
      </c>
      <c r="AX3324">
        <v>1</v>
      </c>
      <c r="AY3324">
        <v>0</v>
      </c>
      <c r="AZ3324">
        <v>5</v>
      </c>
      <c r="BA3324">
        <v>1</v>
      </c>
      <c r="BB3324">
        <v>0</v>
      </c>
      <c r="BC3324">
        <v>0</v>
      </c>
      <c r="BD3324">
        <v>12</v>
      </c>
      <c r="BE3324" s="7">
        <v>112.12</v>
      </c>
      <c r="BF3324" s="7">
        <v>137.88</v>
      </c>
      <c r="BG3324" s="7">
        <v>250</v>
      </c>
      <c r="BH3324" s="7">
        <v>273.89999999999998</v>
      </c>
      <c r="BI3324">
        <v>25</v>
      </c>
      <c r="BJ3324">
        <v>500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>
        <v>58</v>
      </c>
      <c r="BR3324" s="9" t="s">
        <v>345</v>
      </c>
      <c r="BS3324">
        <v>25</v>
      </c>
      <c r="BT3324">
        <v>150</v>
      </c>
      <c r="BU3324" s="8">
        <v>0.33</v>
      </c>
      <c r="BV3324" s="64">
        <v>49.5</v>
      </c>
      <c r="BW3324">
        <v>62</v>
      </c>
      <c r="BX3324" s="9" t="s">
        <v>486</v>
      </c>
      <c r="BY3324">
        <v>4</v>
      </c>
      <c r="BZ3324">
        <v>40</v>
      </c>
      <c r="CA3324" s="8">
        <v>1.1100000000000001</v>
      </c>
      <c r="CB3324" s="64">
        <v>44.400000000000006</v>
      </c>
      <c r="CC3324">
        <v>86</v>
      </c>
      <c r="CD3324">
        <v>2</v>
      </c>
      <c r="CE3324">
        <v>800</v>
      </c>
      <c r="CF3324">
        <v>0</v>
      </c>
      <c r="CG3324">
        <v>0</v>
      </c>
      <c r="CH3324">
        <v>0</v>
      </c>
      <c r="CI3324">
        <v>43041</v>
      </c>
      <c r="CJ3324">
        <v>51083</v>
      </c>
      <c r="CK3324">
        <v>25</v>
      </c>
      <c r="CL3324">
        <v>25</v>
      </c>
      <c r="CM3324">
        <v>0</v>
      </c>
      <c r="CN3324">
        <v>0</v>
      </c>
      <c r="CO3324">
        <v>0</v>
      </c>
      <c r="CP3324">
        <v>0</v>
      </c>
      <c r="CQ3324">
        <v>0</v>
      </c>
      <c r="CR3324">
        <v>0</v>
      </c>
      <c r="CS3324">
        <v>0</v>
      </c>
      <c r="CT3324">
        <v>0</v>
      </c>
      <c r="CU3324">
        <v>4</v>
      </c>
      <c r="CV3324">
        <v>4</v>
      </c>
      <c r="CW3324">
        <v>0</v>
      </c>
      <c r="CX3324">
        <v>0</v>
      </c>
      <c r="CY3324">
        <v>0</v>
      </c>
      <c r="CZ3324">
        <v>0</v>
      </c>
      <c r="DA3324">
        <v>0</v>
      </c>
      <c r="DB3324">
        <v>0</v>
      </c>
      <c r="DC3324">
        <v>0</v>
      </c>
      <c r="DD3324">
        <v>0</v>
      </c>
      <c r="DE3324">
        <v>0</v>
      </c>
      <c r="DF3324">
        <v>0</v>
      </c>
      <c r="DG3324">
        <v>0</v>
      </c>
      <c r="DH3324">
        <v>0</v>
      </c>
      <c r="DI3324">
        <v>0</v>
      </c>
      <c r="DJ3324">
        <v>0</v>
      </c>
      <c r="DK3324">
        <v>0</v>
      </c>
      <c r="DL3324">
        <v>0</v>
      </c>
      <c r="DM3324">
        <v>0</v>
      </c>
      <c r="DN3324">
        <v>0</v>
      </c>
      <c r="DO3324">
        <v>0</v>
      </c>
      <c r="DP3324">
        <v>0</v>
      </c>
      <c r="DQ3324">
        <v>2</v>
      </c>
      <c r="DR3324">
        <v>2</v>
      </c>
      <c r="DS3324">
        <v>0</v>
      </c>
      <c r="DT3324">
        <v>0</v>
      </c>
      <c r="DU3324">
        <v>0</v>
      </c>
      <c r="DV3324">
        <v>0</v>
      </c>
      <c r="DW3324">
        <v>0</v>
      </c>
      <c r="DX3324">
        <v>224</v>
      </c>
      <c r="DY3324">
        <v>3</v>
      </c>
      <c r="DZ3324">
        <v>84.388180000000006</v>
      </c>
      <c r="EA3324">
        <v>56</v>
      </c>
      <c r="EB3324">
        <v>0</v>
      </c>
      <c r="EC3324">
        <v>84.388180000000006</v>
      </c>
      <c r="ED3324" s="6">
        <v>0</v>
      </c>
      <c r="EE3324">
        <v>0</v>
      </c>
      <c r="EF3324">
        <v>2</v>
      </c>
      <c r="EG3324">
        <v>3</v>
      </c>
      <c r="EJ3324" s="40"/>
      <c r="EK3324" t="s">
        <v>2980</v>
      </c>
    </row>
    <row r="3325" spans="1:141" x14ac:dyDescent="0.15">
      <c r="A3325" s="48">
        <v>7015</v>
      </c>
      <c r="B3325" s="40">
        <v>1</v>
      </c>
      <c r="C3325">
        <v>43</v>
      </c>
      <c r="D3325" s="2" t="s">
        <v>444</v>
      </c>
      <c r="E3325">
        <v>41</v>
      </c>
      <c r="F3325">
        <v>51</v>
      </c>
      <c r="G3325">
        <v>12</v>
      </c>
      <c r="H3325">
        <v>112</v>
      </c>
      <c r="I3325">
        <v>10</v>
      </c>
      <c r="J3325">
        <v>2</v>
      </c>
      <c r="K3325">
        <v>32</v>
      </c>
      <c r="L3325">
        <v>27</v>
      </c>
      <c r="M3325">
        <v>0</v>
      </c>
      <c r="N3325" s="23">
        <v>1</v>
      </c>
      <c r="O3325">
        <v>0</v>
      </c>
      <c r="P3325" s="8">
        <v>1</v>
      </c>
      <c r="Q3325">
        <v>61</v>
      </c>
      <c r="R3325">
        <v>2</v>
      </c>
      <c r="S3325">
        <v>1</v>
      </c>
      <c r="T3325">
        <v>43</v>
      </c>
      <c r="U3325">
        <v>51</v>
      </c>
      <c r="V3325" s="50">
        <v>2</v>
      </c>
      <c r="W3325" s="50" t="s">
        <v>2023</v>
      </c>
      <c r="X3325" s="50">
        <v>1</v>
      </c>
      <c r="Y3325" s="51">
        <v>10.9091</v>
      </c>
      <c r="Z3325" s="51">
        <v>17.579000000000001</v>
      </c>
      <c r="AA3325" s="51">
        <v>4.359</v>
      </c>
      <c r="AB3325" s="51">
        <v>2106.62</v>
      </c>
      <c r="AC3325">
        <v>100</v>
      </c>
      <c r="AD3325">
        <v>0</v>
      </c>
      <c r="AE3325">
        <v>80</v>
      </c>
      <c r="AF3325" s="6">
        <v>0</v>
      </c>
      <c r="AG3325" s="52">
        <v>1200</v>
      </c>
      <c r="AH3325">
        <v>1200</v>
      </c>
      <c r="AI3325" s="52">
        <v>25</v>
      </c>
      <c r="AJ3325" s="52">
        <v>500</v>
      </c>
      <c r="AK3325" s="6">
        <v>525</v>
      </c>
      <c r="AL3325" s="6">
        <v>0</v>
      </c>
      <c r="AM3325" s="6">
        <v>15</v>
      </c>
      <c r="AN3325" s="52">
        <v>700</v>
      </c>
      <c r="AO3325" s="5">
        <v>0</v>
      </c>
      <c r="AP3325" s="75" t="s">
        <v>252</v>
      </c>
      <c r="AQ3325" s="13">
        <v>795.61099999999999</v>
      </c>
      <c r="AR3325" s="13">
        <v>530.61099999999999</v>
      </c>
      <c r="AS3325" s="13">
        <v>435</v>
      </c>
      <c r="AT3325">
        <v>250</v>
      </c>
      <c r="AU3325">
        <v>52</v>
      </c>
      <c r="AV3325">
        <v>0</v>
      </c>
      <c r="AW3325" s="48">
        <v>4</v>
      </c>
      <c r="AX3325">
        <v>3</v>
      </c>
      <c r="AY3325">
        <v>1</v>
      </c>
      <c r="AZ3325">
        <v>0</v>
      </c>
      <c r="BA3325">
        <v>3</v>
      </c>
      <c r="BB3325">
        <v>3</v>
      </c>
      <c r="BC3325">
        <v>0</v>
      </c>
      <c r="BD3325">
        <v>20</v>
      </c>
      <c r="BE3325" s="7">
        <v>387.71000000000004</v>
      </c>
      <c r="BF3325" s="7">
        <v>112.28999999999996</v>
      </c>
      <c r="BG3325" s="7">
        <v>500</v>
      </c>
      <c r="BH3325" s="7">
        <v>340.5</v>
      </c>
      <c r="BI3325">
        <v>25</v>
      </c>
      <c r="BJ3325">
        <v>500</v>
      </c>
      <c r="BK3325">
        <v>0</v>
      </c>
      <c r="BL3325">
        <v>0</v>
      </c>
      <c r="BM3325">
        <v>10</v>
      </c>
      <c r="BN3325">
        <v>10</v>
      </c>
      <c r="BO3325">
        <v>0</v>
      </c>
      <c r="BP3325">
        <v>0</v>
      </c>
      <c r="BQ3325">
        <v>58</v>
      </c>
      <c r="BR3325" s="9" t="s">
        <v>253</v>
      </c>
      <c r="BS3325">
        <v>20</v>
      </c>
      <c r="BT3325">
        <v>150</v>
      </c>
      <c r="BU3325" s="8">
        <v>0.33</v>
      </c>
      <c r="BV3325" s="64">
        <v>49.5</v>
      </c>
      <c r="BW3325">
        <v>62</v>
      </c>
      <c r="BX3325" s="9" t="s">
        <v>254</v>
      </c>
      <c r="BY3325">
        <v>10</v>
      </c>
      <c r="BZ3325">
        <v>100</v>
      </c>
      <c r="CA3325" s="8">
        <v>1.1100000000000001</v>
      </c>
      <c r="CB3325" s="64">
        <v>111.00000000000001</v>
      </c>
      <c r="CC3325">
        <v>86</v>
      </c>
      <c r="CD3325">
        <v>8</v>
      </c>
      <c r="CE3325">
        <v>4500</v>
      </c>
      <c r="CF3325">
        <v>0</v>
      </c>
      <c r="CG3325">
        <v>0</v>
      </c>
      <c r="CH3325">
        <v>0</v>
      </c>
      <c r="CI3325">
        <v>43041</v>
      </c>
      <c r="CJ3325">
        <v>51083</v>
      </c>
      <c r="CK3325">
        <v>20</v>
      </c>
      <c r="CL3325">
        <v>20</v>
      </c>
      <c r="CM3325">
        <v>0</v>
      </c>
      <c r="CN3325">
        <v>0</v>
      </c>
      <c r="CO3325">
        <v>0</v>
      </c>
      <c r="CP3325">
        <v>0</v>
      </c>
      <c r="CQ3325">
        <v>0</v>
      </c>
      <c r="CR3325">
        <v>0</v>
      </c>
      <c r="CS3325">
        <v>0</v>
      </c>
      <c r="CT3325">
        <v>0</v>
      </c>
      <c r="CU3325">
        <v>10</v>
      </c>
      <c r="CV3325">
        <v>10</v>
      </c>
      <c r="CW3325">
        <v>0</v>
      </c>
      <c r="CX3325">
        <v>0</v>
      </c>
      <c r="CY3325">
        <v>0</v>
      </c>
      <c r="CZ3325">
        <v>0</v>
      </c>
      <c r="DA3325">
        <v>0</v>
      </c>
      <c r="DB3325">
        <v>0</v>
      </c>
      <c r="DC3325">
        <v>0</v>
      </c>
      <c r="DD3325">
        <v>0</v>
      </c>
      <c r="DE3325">
        <v>0</v>
      </c>
      <c r="DF3325">
        <v>0</v>
      </c>
      <c r="DG3325">
        <v>0</v>
      </c>
      <c r="DH3325">
        <v>0</v>
      </c>
      <c r="DI3325">
        <v>0</v>
      </c>
      <c r="DJ3325">
        <v>0</v>
      </c>
      <c r="DK3325">
        <v>0</v>
      </c>
      <c r="DL3325">
        <v>0</v>
      </c>
      <c r="DM3325">
        <v>0</v>
      </c>
      <c r="DN3325">
        <v>0</v>
      </c>
      <c r="DO3325">
        <v>0</v>
      </c>
      <c r="DP3325">
        <v>0</v>
      </c>
      <c r="DQ3325">
        <v>8</v>
      </c>
      <c r="DR3325">
        <v>8</v>
      </c>
      <c r="DS3325">
        <v>0</v>
      </c>
      <c r="DT3325">
        <v>0</v>
      </c>
      <c r="DU3325">
        <v>0</v>
      </c>
      <c r="DV3325">
        <v>0</v>
      </c>
      <c r="DW3325">
        <v>0</v>
      </c>
      <c r="DX3325">
        <v>224</v>
      </c>
      <c r="DY3325">
        <v>3</v>
      </c>
      <c r="DZ3325">
        <v>105.48520000000001</v>
      </c>
      <c r="EA3325">
        <v>63</v>
      </c>
      <c r="EB3325">
        <v>0</v>
      </c>
      <c r="EC3325">
        <v>157.48519999999999</v>
      </c>
      <c r="ED3325" s="6">
        <v>0</v>
      </c>
      <c r="EE3325">
        <v>0</v>
      </c>
      <c r="EF3325">
        <v>2</v>
      </c>
      <c r="EG3325">
        <v>3</v>
      </c>
      <c r="EJ3325" s="40"/>
      <c r="EK3325" t="s">
        <v>255</v>
      </c>
    </row>
    <row r="3326" spans="1:141" x14ac:dyDescent="0.15">
      <c r="A3326" s="48">
        <v>7016</v>
      </c>
      <c r="B3326" s="40">
        <v>1</v>
      </c>
      <c r="C3326">
        <v>43</v>
      </c>
      <c r="D3326" s="2" t="s">
        <v>256</v>
      </c>
      <c r="E3326">
        <v>41</v>
      </c>
      <c r="F3326">
        <v>51</v>
      </c>
      <c r="G3326">
        <v>12</v>
      </c>
      <c r="H3326">
        <v>112</v>
      </c>
      <c r="I3326">
        <v>10</v>
      </c>
      <c r="J3326">
        <v>3</v>
      </c>
      <c r="K3326">
        <v>32</v>
      </c>
      <c r="L3326">
        <v>34</v>
      </c>
      <c r="M3326">
        <v>0</v>
      </c>
      <c r="N3326" s="23">
        <v>1</v>
      </c>
      <c r="O3326">
        <v>0</v>
      </c>
      <c r="P3326" s="8">
        <v>1</v>
      </c>
      <c r="Q3326">
        <v>60</v>
      </c>
      <c r="R3326">
        <v>8</v>
      </c>
      <c r="S3326">
        <v>1</v>
      </c>
      <c r="T3326">
        <v>43</v>
      </c>
      <c r="U3326">
        <v>51</v>
      </c>
      <c r="V3326" s="50">
        <v>2</v>
      </c>
      <c r="W3326" s="50" t="s">
        <v>257</v>
      </c>
      <c r="X3326" s="50">
        <v>1</v>
      </c>
      <c r="Y3326" s="51">
        <v>10.9091</v>
      </c>
      <c r="Z3326" s="51">
        <v>17.579000000000001</v>
      </c>
      <c r="AA3326" s="51">
        <v>4.359</v>
      </c>
      <c r="AB3326" s="51">
        <v>12291</v>
      </c>
      <c r="AC3326">
        <v>600</v>
      </c>
      <c r="AD3326">
        <v>0</v>
      </c>
      <c r="AE3326">
        <v>360</v>
      </c>
      <c r="AF3326" s="6">
        <v>40</v>
      </c>
      <c r="AG3326" s="52">
        <v>10000</v>
      </c>
      <c r="AH3326">
        <v>10000</v>
      </c>
      <c r="AI3326" s="52">
        <v>100</v>
      </c>
      <c r="AJ3326" s="52">
        <v>580</v>
      </c>
      <c r="AK3326" s="6">
        <v>680</v>
      </c>
      <c r="AL3326" s="6">
        <v>0</v>
      </c>
      <c r="AM3326" s="6">
        <v>0</v>
      </c>
      <c r="AN3326" s="52">
        <v>2000</v>
      </c>
      <c r="AO3326" s="5">
        <v>0</v>
      </c>
      <c r="AP3326" s="75" t="s">
        <v>2024</v>
      </c>
      <c r="AQ3326" s="13">
        <v>2186.8799999999997</v>
      </c>
      <c r="AR3326" s="13">
        <v>1686.8799999999997</v>
      </c>
      <c r="AS3326" s="13">
        <v>1500</v>
      </c>
      <c r="AT3326">
        <v>500</v>
      </c>
      <c r="AU3326">
        <v>52</v>
      </c>
      <c r="AV3326">
        <v>0</v>
      </c>
      <c r="AW3326" s="48">
        <v>4</v>
      </c>
      <c r="AX3326">
        <v>6</v>
      </c>
      <c r="AY3326">
        <v>4</v>
      </c>
      <c r="AZ3326">
        <v>4</v>
      </c>
      <c r="BA3326">
        <v>6</v>
      </c>
      <c r="BB3326">
        <v>6</v>
      </c>
      <c r="BC3326">
        <v>0</v>
      </c>
      <c r="BD3326">
        <v>140</v>
      </c>
      <c r="BE3326" s="7">
        <v>1205.54</v>
      </c>
      <c r="BF3326" s="7">
        <v>0</v>
      </c>
      <c r="BG3326" s="7">
        <v>1205.54</v>
      </c>
      <c r="BH3326" s="7">
        <v>1800</v>
      </c>
      <c r="BI3326">
        <v>125</v>
      </c>
      <c r="BJ3326">
        <v>3000</v>
      </c>
      <c r="BK3326">
        <v>0</v>
      </c>
      <c r="BL3326">
        <v>0</v>
      </c>
      <c r="BM3326">
        <v>25</v>
      </c>
      <c r="BN3326">
        <v>50</v>
      </c>
      <c r="BO3326">
        <v>0</v>
      </c>
      <c r="BP3326">
        <v>0</v>
      </c>
      <c r="BQ3326">
        <v>58</v>
      </c>
      <c r="BR3326" s="9" t="s">
        <v>2189</v>
      </c>
      <c r="BS3326">
        <v>75</v>
      </c>
      <c r="BT3326">
        <v>500</v>
      </c>
      <c r="BU3326" s="8">
        <v>0.33</v>
      </c>
      <c r="BV3326" s="64">
        <v>165</v>
      </c>
      <c r="BW3326">
        <v>62</v>
      </c>
      <c r="BX3326" s="9" t="s">
        <v>2190</v>
      </c>
      <c r="BY3326">
        <v>50</v>
      </c>
      <c r="BZ3326">
        <v>500</v>
      </c>
      <c r="CA3326" s="8">
        <v>1.1100000000000001</v>
      </c>
      <c r="CB3326" s="64">
        <v>555</v>
      </c>
      <c r="CC3326">
        <v>86</v>
      </c>
      <c r="CD3326">
        <v>2</v>
      </c>
      <c r="CE3326">
        <v>2000</v>
      </c>
      <c r="CF3326">
        <v>0</v>
      </c>
      <c r="CG3326">
        <v>0</v>
      </c>
      <c r="CH3326">
        <v>0</v>
      </c>
      <c r="CI3326">
        <v>43041</v>
      </c>
      <c r="CJ3326">
        <v>51083</v>
      </c>
      <c r="CK3326">
        <v>75</v>
      </c>
      <c r="CL3326">
        <v>75</v>
      </c>
      <c r="CM3326">
        <v>0</v>
      </c>
      <c r="CN3326">
        <v>0</v>
      </c>
      <c r="CO3326">
        <v>0</v>
      </c>
      <c r="CP3326">
        <v>0</v>
      </c>
      <c r="CQ3326">
        <v>0</v>
      </c>
      <c r="CR3326">
        <v>0</v>
      </c>
      <c r="CS3326">
        <v>0</v>
      </c>
      <c r="CT3326">
        <v>0</v>
      </c>
      <c r="CU3326">
        <v>50</v>
      </c>
      <c r="CV3326">
        <v>50</v>
      </c>
      <c r="CW3326">
        <v>0</v>
      </c>
      <c r="CX3326">
        <v>0</v>
      </c>
      <c r="CY3326">
        <v>0</v>
      </c>
      <c r="CZ3326">
        <v>0</v>
      </c>
      <c r="DA3326">
        <v>0</v>
      </c>
      <c r="DB3326">
        <v>0</v>
      </c>
      <c r="DC3326">
        <v>0</v>
      </c>
      <c r="DD3326">
        <v>0</v>
      </c>
      <c r="DE3326">
        <v>0</v>
      </c>
      <c r="DF3326">
        <v>0</v>
      </c>
      <c r="DG3326">
        <v>0</v>
      </c>
      <c r="DH3326">
        <v>0</v>
      </c>
      <c r="DI3326">
        <v>0</v>
      </c>
      <c r="DJ3326">
        <v>0</v>
      </c>
      <c r="DK3326">
        <v>0</v>
      </c>
      <c r="DL3326">
        <v>0</v>
      </c>
      <c r="DM3326">
        <v>0</v>
      </c>
      <c r="DN3326">
        <v>0</v>
      </c>
      <c r="DO3326">
        <v>0</v>
      </c>
      <c r="DP3326">
        <v>0</v>
      </c>
      <c r="DQ3326">
        <v>2</v>
      </c>
      <c r="DR3326">
        <v>2</v>
      </c>
      <c r="DS3326">
        <v>0</v>
      </c>
      <c r="DT3326">
        <v>0</v>
      </c>
      <c r="DU3326">
        <v>0</v>
      </c>
      <c r="DV3326">
        <v>0</v>
      </c>
      <c r="DW3326">
        <v>0</v>
      </c>
      <c r="DX3326">
        <v>224</v>
      </c>
      <c r="DY3326">
        <v>3</v>
      </c>
      <c r="DZ3326">
        <v>210.97049999999999</v>
      </c>
      <c r="EA3326">
        <v>252</v>
      </c>
      <c r="EB3326">
        <v>0</v>
      </c>
      <c r="EC3326">
        <v>262.97050000000002</v>
      </c>
      <c r="ED3326" s="6">
        <v>0</v>
      </c>
      <c r="EE3326">
        <v>0</v>
      </c>
      <c r="EF3326">
        <v>3</v>
      </c>
      <c r="EG3326">
        <v>4</v>
      </c>
      <c r="EJ3326" s="40"/>
      <c r="EK3326" t="s">
        <v>258</v>
      </c>
    </row>
    <row r="3327" spans="1:141" x14ac:dyDescent="0.15">
      <c r="A3327" s="48">
        <v>7017</v>
      </c>
      <c r="B3327" s="40">
        <v>1</v>
      </c>
      <c r="C3327">
        <v>43</v>
      </c>
      <c r="D3327" s="2" t="s">
        <v>259</v>
      </c>
      <c r="E3327">
        <v>41</v>
      </c>
      <c r="F3327">
        <v>51</v>
      </c>
      <c r="G3327">
        <v>12</v>
      </c>
      <c r="H3327">
        <v>112</v>
      </c>
      <c r="I3327">
        <v>10</v>
      </c>
      <c r="J3327">
        <v>4</v>
      </c>
      <c r="K3327">
        <v>33</v>
      </c>
      <c r="L3327">
        <v>27</v>
      </c>
      <c r="M3327">
        <v>0</v>
      </c>
      <c r="N3327" s="23">
        <v>1</v>
      </c>
      <c r="O3327">
        <v>0</v>
      </c>
      <c r="P3327" s="8">
        <v>1</v>
      </c>
      <c r="Q3327">
        <v>51</v>
      </c>
      <c r="R3327">
        <v>11</v>
      </c>
      <c r="S3327">
        <v>4</v>
      </c>
      <c r="T3327">
        <v>43</v>
      </c>
      <c r="U3327">
        <v>51</v>
      </c>
      <c r="V3327" s="50">
        <v>2</v>
      </c>
      <c r="W3327" s="50" t="s">
        <v>260</v>
      </c>
      <c r="X3327" s="50">
        <v>1</v>
      </c>
      <c r="Y3327" s="51">
        <v>10.9091</v>
      </c>
      <c r="Z3327" s="51">
        <v>17.579000000000001</v>
      </c>
      <c r="AA3327" s="51">
        <v>4.359</v>
      </c>
      <c r="AB3327" s="51">
        <v>1756.4700000000003</v>
      </c>
      <c r="AC3327">
        <v>90</v>
      </c>
      <c r="AD3327">
        <v>0</v>
      </c>
      <c r="AE3327">
        <v>40</v>
      </c>
      <c r="AF3327" s="6">
        <v>0</v>
      </c>
      <c r="AG3327" s="52">
        <v>1000</v>
      </c>
      <c r="AH3327">
        <v>1000</v>
      </c>
      <c r="AI3327" s="52">
        <v>10</v>
      </c>
      <c r="AJ3327" s="52">
        <v>75</v>
      </c>
      <c r="AK3327" s="6">
        <v>85</v>
      </c>
      <c r="AL3327" s="6">
        <v>0</v>
      </c>
      <c r="AM3327" s="6">
        <v>0</v>
      </c>
      <c r="AN3327" s="52">
        <v>250</v>
      </c>
      <c r="AO3327" s="5">
        <v>0</v>
      </c>
      <c r="AP3327" s="75" t="s">
        <v>261</v>
      </c>
      <c r="AQ3327" s="13">
        <v>271.238</v>
      </c>
      <c r="AR3327" s="13">
        <v>271.238</v>
      </c>
      <c r="AS3327" s="13">
        <v>250</v>
      </c>
      <c r="AT3327">
        <v>0</v>
      </c>
      <c r="AU3327">
        <v>0</v>
      </c>
      <c r="AV3327">
        <v>0</v>
      </c>
      <c r="AW3327" s="48">
        <v>4</v>
      </c>
      <c r="AX3327">
        <v>0</v>
      </c>
      <c r="AY3327">
        <v>1</v>
      </c>
      <c r="AZ3327">
        <v>0</v>
      </c>
      <c r="BA3327">
        <v>2</v>
      </c>
      <c r="BB3327">
        <v>0</v>
      </c>
      <c r="BC3327">
        <v>0</v>
      </c>
      <c r="BD3327">
        <v>8</v>
      </c>
      <c r="BE3327" s="7">
        <v>124.6</v>
      </c>
      <c r="BF3327" s="7">
        <v>0</v>
      </c>
      <c r="BG3327" s="7">
        <v>124.6</v>
      </c>
      <c r="BH3327" s="7">
        <v>228.45</v>
      </c>
      <c r="BI3327">
        <v>20</v>
      </c>
      <c r="BJ3327">
        <v>350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0</v>
      </c>
      <c r="BQ3327">
        <v>58</v>
      </c>
      <c r="BR3327" s="9" t="s">
        <v>262</v>
      </c>
      <c r="BS3327">
        <v>15</v>
      </c>
      <c r="BT3327">
        <v>75</v>
      </c>
      <c r="BU3327" s="8">
        <v>0.33</v>
      </c>
      <c r="BV3327" s="64">
        <v>24.75</v>
      </c>
      <c r="BW3327">
        <v>62</v>
      </c>
      <c r="BX3327" s="9" t="s">
        <v>263</v>
      </c>
      <c r="BY3327">
        <v>10</v>
      </c>
      <c r="BZ3327">
        <v>70</v>
      </c>
      <c r="CA3327" s="8">
        <v>1.1100000000000001</v>
      </c>
      <c r="CB3327" s="64">
        <v>77.7</v>
      </c>
      <c r="CC3327">
        <v>0</v>
      </c>
      <c r="CD3327">
        <v>0</v>
      </c>
      <c r="CE3327">
        <v>0</v>
      </c>
      <c r="CF3327">
        <v>0</v>
      </c>
      <c r="CG3327">
        <v>0</v>
      </c>
      <c r="CH3327">
        <v>0</v>
      </c>
      <c r="CI3327">
        <v>43041</v>
      </c>
      <c r="CJ3327">
        <v>51083</v>
      </c>
      <c r="CK3327">
        <v>15</v>
      </c>
      <c r="CL3327">
        <v>15</v>
      </c>
      <c r="CM3327">
        <v>0</v>
      </c>
      <c r="CN3327">
        <v>0</v>
      </c>
      <c r="CO3327">
        <v>0</v>
      </c>
      <c r="CP3327">
        <v>0</v>
      </c>
      <c r="CQ3327">
        <v>0</v>
      </c>
      <c r="CR3327">
        <v>0</v>
      </c>
      <c r="CS3327">
        <v>0</v>
      </c>
      <c r="CT3327">
        <v>0</v>
      </c>
      <c r="CU3327">
        <v>10</v>
      </c>
      <c r="CV3327">
        <v>10</v>
      </c>
      <c r="CW3327">
        <v>0</v>
      </c>
      <c r="CX3327">
        <v>0</v>
      </c>
      <c r="CY3327">
        <v>0</v>
      </c>
      <c r="CZ3327">
        <v>0</v>
      </c>
      <c r="DA3327">
        <v>0</v>
      </c>
      <c r="DB3327">
        <v>0</v>
      </c>
      <c r="DC3327">
        <v>0</v>
      </c>
      <c r="DD3327">
        <v>0</v>
      </c>
      <c r="DE3327">
        <v>0</v>
      </c>
      <c r="DF3327">
        <v>0</v>
      </c>
      <c r="DG3327">
        <v>0</v>
      </c>
      <c r="DH3327">
        <v>0</v>
      </c>
      <c r="DI3327">
        <v>0</v>
      </c>
      <c r="DJ3327">
        <v>0</v>
      </c>
      <c r="DK3327">
        <v>0</v>
      </c>
      <c r="DL3327">
        <v>0</v>
      </c>
      <c r="DM3327">
        <v>0</v>
      </c>
      <c r="DN3327">
        <v>0</v>
      </c>
      <c r="DO3327">
        <v>0</v>
      </c>
      <c r="DP3327">
        <v>0</v>
      </c>
      <c r="DQ3327">
        <v>0</v>
      </c>
      <c r="DR3327">
        <v>0</v>
      </c>
      <c r="DS3327">
        <v>0</v>
      </c>
      <c r="DT3327">
        <v>0</v>
      </c>
      <c r="DU3327">
        <v>0</v>
      </c>
      <c r="DV3327">
        <v>0</v>
      </c>
      <c r="DW3327">
        <v>0</v>
      </c>
      <c r="DX3327">
        <v>224</v>
      </c>
      <c r="DY3327">
        <v>3</v>
      </c>
      <c r="DZ3327">
        <v>0</v>
      </c>
      <c r="EA3327">
        <v>45</v>
      </c>
      <c r="EB3327">
        <v>0</v>
      </c>
      <c r="EC3327">
        <v>208</v>
      </c>
      <c r="ED3327" s="6">
        <v>0</v>
      </c>
      <c r="EE3327">
        <v>0</v>
      </c>
      <c r="EF3327">
        <v>1</v>
      </c>
      <c r="EG3327">
        <v>1</v>
      </c>
      <c r="EJ3327" s="40"/>
      <c r="EK3327" t="s">
        <v>3312</v>
      </c>
    </row>
    <row r="3328" spans="1:141" x14ac:dyDescent="0.15">
      <c r="A3328" s="48">
        <v>7018</v>
      </c>
      <c r="B3328" s="40">
        <v>1</v>
      </c>
      <c r="C3328">
        <v>43</v>
      </c>
      <c r="D3328" s="2" t="s">
        <v>3233</v>
      </c>
      <c r="E3328">
        <v>41</v>
      </c>
      <c r="F3328">
        <v>51</v>
      </c>
      <c r="G3328">
        <v>12</v>
      </c>
      <c r="H3328">
        <v>112</v>
      </c>
      <c r="I3328">
        <v>10</v>
      </c>
      <c r="J3328">
        <v>5</v>
      </c>
      <c r="K3328">
        <v>33</v>
      </c>
      <c r="L3328">
        <v>50</v>
      </c>
      <c r="M3328">
        <v>1</v>
      </c>
      <c r="N3328" s="23">
        <v>1</v>
      </c>
      <c r="O3328">
        <v>0</v>
      </c>
      <c r="P3328" s="8">
        <v>1</v>
      </c>
      <c r="Q3328">
        <v>48</v>
      </c>
      <c r="R3328">
        <v>9</v>
      </c>
      <c r="S3328">
        <v>2</v>
      </c>
      <c r="T3328">
        <v>43</v>
      </c>
      <c r="U3328">
        <v>51</v>
      </c>
      <c r="V3328" s="50">
        <v>2</v>
      </c>
      <c r="W3328" s="50" t="s">
        <v>3310</v>
      </c>
      <c r="X3328" s="50">
        <v>1</v>
      </c>
      <c r="Y3328" s="51">
        <v>10.9091</v>
      </c>
      <c r="Z3328" s="51">
        <v>17.579000000000001</v>
      </c>
      <c r="AA3328" s="51">
        <v>4.359</v>
      </c>
      <c r="AB3328" s="51">
        <v>1536.375</v>
      </c>
      <c r="AC3328">
        <v>75</v>
      </c>
      <c r="AD3328">
        <v>0</v>
      </c>
      <c r="AE3328">
        <v>50</v>
      </c>
      <c r="AF3328" s="6">
        <v>0</v>
      </c>
      <c r="AG3328" s="52">
        <v>1000</v>
      </c>
      <c r="AH3328">
        <v>1000</v>
      </c>
      <c r="AI3328" s="52">
        <v>15</v>
      </c>
      <c r="AJ3328" s="52">
        <v>150</v>
      </c>
      <c r="AK3328" s="6">
        <v>165</v>
      </c>
      <c r="AL3328" s="6">
        <v>0</v>
      </c>
      <c r="AM3328" s="6">
        <v>0</v>
      </c>
      <c r="AN3328" s="52">
        <v>250</v>
      </c>
      <c r="AO3328" s="5">
        <v>0</v>
      </c>
      <c r="AP3328" s="75" t="s">
        <v>264</v>
      </c>
      <c r="AQ3328" s="13">
        <v>285.30249999999995</v>
      </c>
      <c r="AR3328" s="13">
        <v>205.30249999999995</v>
      </c>
      <c r="AS3328" s="13">
        <v>170</v>
      </c>
      <c r="AT3328">
        <v>80</v>
      </c>
      <c r="AU3328">
        <v>45</v>
      </c>
      <c r="AV3328">
        <v>0</v>
      </c>
      <c r="AW3328" s="48">
        <v>4</v>
      </c>
      <c r="AX3328">
        <v>2</v>
      </c>
      <c r="AY3328">
        <v>0</v>
      </c>
      <c r="AZ3328">
        <v>0</v>
      </c>
      <c r="BA3328">
        <v>1</v>
      </c>
      <c r="BB3328">
        <v>0</v>
      </c>
      <c r="BC3328">
        <v>0</v>
      </c>
      <c r="BD3328">
        <v>5</v>
      </c>
      <c r="BE3328" s="7">
        <v>142.26999999999998</v>
      </c>
      <c r="BF3328" s="7">
        <v>7.7300000000000182</v>
      </c>
      <c r="BG3328" s="7">
        <v>150</v>
      </c>
      <c r="BH3328" s="7">
        <v>174.69</v>
      </c>
      <c r="BI3328">
        <v>15</v>
      </c>
      <c r="BJ3328">
        <v>250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58</v>
      </c>
      <c r="BR3328" s="9" t="s">
        <v>265</v>
      </c>
      <c r="BS3328">
        <v>10</v>
      </c>
      <c r="BT3328">
        <v>75</v>
      </c>
      <c r="BU3328" s="8">
        <v>0.33</v>
      </c>
      <c r="BV3328" s="64">
        <v>24.75</v>
      </c>
      <c r="BW3328">
        <v>62</v>
      </c>
      <c r="BX3328" s="9" t="s">
        <v>266</v>
      </c>
      <c r="BY3328">
        <v>9</v>
      </c>
      <c r="BZ3328">
        <v>54</v>
      </c>
      <c r="CA3328" s="8">
        <v>1.1100000000000001</v>
      </c>
      <c r="CB3328" s="64">
        <v>59.940000000000005</v>
      </c>
      <c r="CC3328">
        <v>86</v>
      </c>
      <c r="CD3328">
        <v>2</v>
      </c>
      <c r="CE3328">
        <v>1000</v>
      </c>
      <c r="CF3328">
        <v>0</v>
      </c>
      <c r="CG3328">
        <v>0</v>
      </c>
      <c r="CH3328">
        <v>0</v>
      </c>
      <c r="CI3328">
        <v>43041</v>
      </c>
      <c r="CJ3328">
        <v>51083</v>
      </c>
      <c r="CK3328">
        <v>10</v>
      </c>
      <c r="CL3328">
        <v>10</v>
      </c>
      <c r="CM3328">
        <v>0</v>
      </c>
      <c r="CN3328">
        <v>0</v>
      </c>
      <c r="CO3328">
        <v>0</v>
      </c>
      <c r="CP3328">
        <v>0</v>
      </c>
      <c r="CQ3328">
        <v>0</v>
      </c>
      <c r="CR3328">
        <v>0</v>
      </c>
      <c r="CS3328">
        <v>0</v>
      </c>
      <c r="CT3328">
        <v>0</v>
      </c>
      <c r="CU3328">
        <v>9</v>
      </c>
      <c r="CV3328">
        <v>9</v>
      </c>
      <c r="CW3328">
        <v>0</v>
      </c>
      <c r="CX3328">
        <v>0</v>
      </c>
      <c r="CY3328">
        <v>0</v>
      </c>
      <c r="CZ3328">
        <v>0</v>
      </c>
      <c r="DA3328">
        <v>0</v>
      </c>
      <c r="DB3328">
        <v>0</v>
      </c>
      <c r="DC3328">
        <v>0</v>
      </c>
      <c r="DD3328">
        <v>0</v>
      </c>
      <c r="DE3328">
        <v>0</v>
      </c>
      <c r="DF3328">
        <v>0</v>
      </c>
      <c r="DG3328">
        <v>0</v>
      </c>
      <c r="DH3328">
        <v>0</v>
      </c>
      <c r="DI3328">
        <v>0</v>
      </c>
      <c r="DJ3328">
        <v>0</v>
      </c>
      <c r="DK3328">
        <v>0</v>
      </c>
      <c r="DL3328">
        <v>0</v>
      </c>
      <c r="DM3328">
        <v>0</v>
      </c>
      <c r="DN3328">
        <v>0</v>
      </c>
      <c r="DO3328">
        <v>0</v>
      </c>
      <c r="DP3328">
        <v>0</v>
      </c>
      <c r="DQ3328">
        <v>2</v>
      </c>
      <c r="DR3328">
        <v>2</v>
      </c>
      <c r="DS3328">
        <v>0</v>
      </c>
      <c r="DT3328">
        <v>0</v>
      </c>
      <c r="DU3328">
        <v>0</v>
      </c>
      <c r="DV3328">
        <v>0</v>
      </c>
      <c r="DW3328">
        <v>0</v>
      </c>
      <c r="DX3328">
        <v>224</v>
      </c>
      <c r="DY3328">
        <v>3</v>
      </c>
      <c r="DZ3328">
        <v>33.755279999999999</v>
      </c>
      <c r="EA3328">
        <v>36</v>
      </c>
      <c r="EB3328">
        <v>0</v>
      </c>
      <c r="EC3328">
        <v>137.75530000000001</v>
      </c>
      <c r="ED3328" s="6">
        <v>0</v>
      </c>
      <c r="EE3328">
        <v>0</v>
      </c>
      <c r="EF3328">
        <v>1</v>
      </c>
      <c r="EG3328">
        <v>2</v>
      </c>
      <c r="EJ3328" s="40"/>
      <c r="EK3328" t="s">
        <v>267</v>
      </c>
    </row>
    <row r="3329" spans="1:141" x14ac:dyDescent="0.15">
      <c r="A3329" s="48">
        <v>7054</v>
      </c>
      <c r="B3329" s="40">
        <v>1</v>
      </c>
      <c r="C3329">
        <v>43</v>
      </c>
      <c r="D3329" s="2" t="s">
        <v>268</v>
      </c>
      <c r="E3329">
        <v>41</v>
      </c>
      <c r="F3329">
        <v>51</v>
      </c>
      <c r="G3329">
        <v>12</v>
      </c>
      <c r="H3329">
        <v>116</v>
      </c>
      <c r="I3329">
        <v>1</v>
      </c>
      <c r="J3329">
        <v>1</v>
      </c>
      <c r="K3329">
        <v>1</v>
      </c>
      <c r="L3329">
        <v>1</v>
      </c>
      <c r="M3329">
        <v>1</v>
      </c>
      <c r="N3329" s="23">
        <v>1</v>
      </c>
      <c r="O3329">
        <v>0</v>
      </c>
      <c r="P3329" s="8">
        <v>1</v>
      </c>
      <c r="Q3329">
        <v>41</v>
      </c>
      <c r="R3329">
        <v>6</v>
      </c>
      <c r="S3329">
        <v>1</v>
      </c>
      <c r="T3329">
        <v>43</v>
      </c>
      <c r="U3329">
        <v>51</v>
      </c>
      <c r="V3329" s="50">
        <v>2</v>
      </c>
      <c r="W3329" s="50" t="s">
        <v>3310</v>
      </c>
      <c r="X3329" s="50">
        <v>1</v>
      </c>
      <c r="Y3329" s="51">
        <v>10.9091</v>
      </c>
      <c r="Z3329" s="51">
        <v>17.579000000000001</v>
      </c>
      <c r="AA3329" s="51">
        <v>4.359</v>
      </c>
      <c r="AB3329" s="51">
        <v>4809.2000000000007</v>
      </c>
      <c r="AC3329">
        <v>100</v>
      </c>
      <c r="AD3329">
        <v>20</v>
      </c>
      <c r="AE3329">
        <v>300</v>
      </c>
      <c r="AF3329" s="6">
        <v>380</v>
      </c>
      <c r="AG3329" s="52">
        <v>8000</v>
      </c>
      <c r="AH3329">
        <v>8000</v>
      </c>
      <c r="AI3329" s="52">
        <v>100</v>
      </c>
      <c r="AJ3329" s="52">
        <v>800</v>
      </c>
      <c r="AK3329" s="6">
        <v>900</v>
      </c>
      <c r="AL3329" s="6">
        <v>25</v>
      </c>
      <c r="AM3329" s="6">
        <v>150</v>
      </c>
      <c r="AN3329" s="52">
        <v>2200</v>
      </c>
      <c r="AO3329" s="5">
        <v>0</v>
      </c>
      <c r="AP3329" s="75" t="s">
        <v>644</v>
      </c>
      <c r="AQ3329" s="13">
        <v>2485.2649999999999</v>
      </c>
      <c r="AR3329" s="13">
        <v>1735.2649999999999</v>
      </c>
      <c r="AS3329" s="13">
        <v>1450</v>
      </c>
      <c r="AT3329">
        <v>600</v>
      </c>
      <c r="AU3329">
        <v>52</v>
      </c>
      <c r="AV3329">
        <v>0</v>
      </c>
      <c r="AW3329" s="48">
        <v>4</v>
      </c>
      <c r="AX3329">
        <v>2</v>
      </c>
      <c r="AY3329">
        <v>4</v>
      </c>
      <c r="AZ3329">
        <v>2</v>
      </c>
      <c r="BA3329">
        <v>6</v>
      </c>
      <c r="BB3329">
        <v>7</v>
      </c>
      <c r="BC3329">
        <v>102</v>
      </c>
      <c r="BD3329">
        <v>33</v>
      </c>
      <c r="BE3329" s="7">
        <v>882.17000000000007</v>
      </c>
      <c r="BF3329" s="7">
        <v>0</v>
      </c>
      <c r="BG3329" s="7">
        <v>882.17000000000007</v>
      </c>
      <c r="BH3329" s="7">
        <v>1440</v>
      </c>
      <c r="BI3329">
        <v>60</v>
      </c>
      <c r="BJ3329">
        <v>2000</v>
      </c>
      <c r="BK3329">
        <v>0</v>
      </c>
      <c r="BL3329">
        <v>0</v>
      </c>
      <c r="BM3329">
        <v>40</v>
      </c>
      <c r="BN3329">
        <v>10</v>
      </c>
      <c r="BO3329">
        <v>0</v>
      </c>
      <c r="BP3329">
        <v>3</v>
      </c>
      <c r="BQ3329">
        <v>58</v>
      </c>
      <c r="BR3329" s="9" t="s">
        <v>492</v>
      </c>
      <c r="BS3329">
        <v>30</v>
      </c>
      <c r="BT3329">
        <v>500</v>
      </c>
      <c r="BU3329" s="8">
        <v>0.33</v>
      </c>
      <c r="BV3329" s="64">
        <v>165</v>
      </c>
      <c r="BW3329">
        <v>62</v>
      </c>
      <c r="BX3329" s="9" t="s">
        <v>493</v>
      </c>
      <c r="BY3329">
        <v>40</v>
      </c>
      <c r="BZ3329">
        <v>500</v>
      </c>
      <c r="CA3329" s="8">
        <v>1.1100000000000001</v>
      </c>
      <c r="CB3329" s="64">
        <v>555</v>
      </c>
      <c r="CC3329">
        <v>86</v>
      </c>
      <c r="CD3329">
        <v>10</v>
      </c>
      <c r="CE3329">
        <v>8000</v>
      </c>
      <c r="CF3329">
        <v>88</v>
      </c>
      <c r="CG3329">
        <v>6</v>
      </c>
      <c r="CH3329">
        <v>70</v>
      </c>
      <c r="CI3329">
        <v>43041</v>
      </c>
      <c r="CJ3329">
        <v>51083</v>
      </c>
      <c r="CK3329">
        <v>30</v>
      </c>
      <c r="CL3329">
        <v>30</v>
      </c>
      <c r="CM3329">
        <v>0</v>
      </c>
      <c r="CN3329">
        <v>0</v>
      </c>
      <c r="CO3329">
        <v>0</v>
      </c>
      <c r="CP3329">
        <v>0</v>
      </c>
      <c r="CQ3329">
        <v>0</v>
      </c>
      <c r="CR3329">
        <v>0</v>
      </c>
      <c r="CS3329">
        <v>0</v>
      </c>
      <c r="CT3329">
        <v>0</v>
      </c>
      <c r="CU3329">
        <v>40</v>
      </c>
      <c r="CV3329">
        <v>40</v>
      </c>
      <c r="CW3329">
        <v>0</v>
      </c>
      <c r="CX3329">
        <v>0</v>
      </c>
      <c r="CY3329">
        <v>0</v>
      </c>
      <c r="CZ3329">
        <v>0</v>
      </c>
      <c r="DA3329">
        <v>0</v>
      </c>
      <c r="DB3329">
        <v>0</v>
      </c>
      <c r="DC3329">
        <v>0</v>
      </c>
      <c r="DD3329">
        <v>0</v>
      </c>
      <c r="DE3329">
        <v>0</v>
      </c>
      <c r="DF3329">
        <v>0</v>
      </c>
      <c r="DG3329">
        <v>0</v>
      </c>
      <c r="DH3329">
        <v>0</v>
      </c>
      <c r="DI3329">
        <v>0</v>
      </c>
      <c r="DJ3329">
        <v>0</v>
      </c>
      <c r="DK3329">
        <v>0</v>
      </c>
      <c r="DL3329">
        <v>0</v>
      </c>
      <c r="DM3329">
        <v>0</v>
      </c>
      <c r="DN3329">
        <v>0</v>
      </c>
      <c r="DO3329">
        <v>0</v>
      </c>
      <c r="DP3329">
        <v>0</v>
      </c>
      <c r="DQ3329">
        <v>10</v>
      </c>
      <c r="DR3329">
        <v>10</v>
      </c>
      <c r="DS3329">
        <v>6</v>
      </c>
      <c r="DT3329">
        <v>6</v>
      </c>
      <c r="DU3329">
        <v>0</v>
      </c>
      <c r="DV3329">
        <v>0</v>
      </c>
      <c r="DW3329">
        <v>0</v>
      </c>
      <c r="DX3329">
        <v>224</v>
      </c>
      <c r="DY3329">
        <v>3</v>
      </c>
      <c r="DZ3329">
        <v>253.16460000000001</v>
      </c>
      <c r="EA3329">
        <v>146</v>
      </c>
      <c r="EB3329">
        <v>0</v>
      </c>
      <c r="EC3329">
        <v>305.16460000000001</v>
      </c>
      <c r="ED3329" s="6">
        <v>0</v>
      </c>
      <c r="EE3329">
        <v>0</v>
      </c>
      <c r="EF3329">
        <v>3</v>
      </c>
      <c r="EG3329">
        <v>5</v>
      </c>
      <c r="EJ3329" s="40"/>
      <c r="EK3329" t="s">
        <v>422</v>
      </c>
    </row>
    <row r="3330" spans="1:141" x14ac:dyDescent="0.15">
      <c r="A3330" s="48">
        <v>7055</v>
      </c>
      <c r="B3330" s="40">
        <v>1</v>
      </c>
      <c r="C3330">
        <v>43</v>
      </c>
      <c r="D3330" s="2" t="s">
        <v>423</v>
      </c>
      <c r="E3330">
        <v>41</v>
      </c>
      <c r="F3330">
        <v>51</v>
      </c>
      <c r="G3330">
        <v>12</v>
      </c>
      <c r="H3330">
        <v>116</v>
      </c>
      <c r="I3330">
        <v>1</v>
      </c>
      <c r="J3330">
        <v>2</v>
      </c>
      <c r="K3330">
        <v>1</v>
      </c>
      <c r="L3330">
        <v>38</v>
      </c>
      <c r="M3330">
        <v>1</v>
      </c>
      <c r="N3330" s="23">
        <v>1</v>
      </c>
      <c r="O3330">
        <v>0</v>
      </c>
      <c r="P3330" s="8">
        <v>1</v>
      </c>
      <c r="Q3330">
        <v>36</v>
      </c>
      <c r="R3330">
        <v>6</v>
      </c>
      <c r="S3330">
        <v>2</v>
      </c>
      <c r="T3330">
        <v>43</v>
      </c>
      <c r="U3330">
        <v>51</v>
      </c>
      <c r="V3330" s="50">
        <v>2</v>
      </c>
      <c r="W3330" s="50" t="s">
        <v>424</v>
      </c>
      <c r="X3330" s="50">
        <v>1</v>
      </c>
      <c r="Y3330" s="51">
        <v>10.9091</v>
      </c>
      <c r="Z3330" s="51">
        <v>17.579000000000001</v>
      </c>
      <c r="AA3330" s="51">
        <v>4.359</v>
      </c>
      <c r="AB3330" s="51">
        <v>940.04500000000007</v>
      </c>
      <c r="AC3330">
        <v>20</v>
      </c>
      <c r="AD3330">
        <v>25</v>
      </c>
      <c r="AE3330">
        <v>60</v>
      </c>
      <c r="AF3330" s="6">
        <v>50</v>
      </c>
      <c r="AG3330" s="52">
        <v>420</v>
      </c>
      <c r="AH3330">
        <v>420</v>
      </c>
      <c r="AI3330" s="52">
        <v>20</v>
      </c>
      <c r="AJ3330" s="52">
        <v>70</v>
      </c>
      <c r="AK3330" s="6">
        <v>90</v>
      </c>
      <c r="AL3330" s="6">
        <v>10</v>
      </c>
      <c r="AM3330" s="6">
        <v>0</v>
      </c>
      <c r="AN3330" s="52">
        <v>600</v>
      </c>
      <c r="AO3330" s="5">
        <v>0</v>
      </c>
      <c r="AP3330" s="75" t="s">
        <v>2024</v>
      </c>
      <c r="AQ3330" s="13">
        <v>642.46325000000002</v>
      </c>
      <c r="AR3330" s="13">
        <v>542.46325000000002</v>
      </c>
      <c r="AS3330" s="13">
        <v>500</v>
      </c>
      <c r="AT3330" s="76">
        <v>100</v>
      </c>
      <c r="AU3330">
        <v>52</v>
      </c>
      <c r="AV3330">
        <v>0</v>
      </c>
      <c r="AW3330" s="48">
        <v>4</v>
      </c>
      <c r="AX3330">
        <v>0</v>
      </c>
      <c r="AY3330">
        <v>2</v>
      </c>
      <c r="AZ3330">
        <v>0</v>
      </c>
      <c r="BA3330">
        <v>2</v>
      </c>
      <c r="BB3330">
        <v>2</v>
      </c>
      <c r="BC3330">
        <v>5</v>
      </c>
      <c r="BD3330">
        <v>6</v>
      </c>
      <c r="BE3330" s="7">
        <v>215.43</v>
      </c>
      <c r="BF3330" s="7">
        <v>0</v>
      </c>
      <c r="BG3330" s="7">
        <v>215.43</v>
      </c>
      <c r="BH3330" s="7">
        <v>146.88</v>
      </c>
      <c r="BI3330">
        <v>15</v>
      </c>
      <c r="BJ3330">
        <v>200</v>
      </c>
      <c r="BK3330">
        <v>0</v>
      </c>
      <c r="BL3330">
        <v>0</v>
      </c>
      <c r="BM3330">
        <v>14</v>
      </c>
      <c r="BN3330">
        <v>25</v>
      </c>
      <c r="BO3330">
        <v>0</v>
      </c>
      <c r="BP3330">
        <v>2</v>
      </c>
      <c r="BQ3330">
        <v>58</v>
      </c>
      <c r="BR3330" s="9" t="s">
        <v>2189</v>
      </c>
      <c r="BS3330">
        <v>9</v>
      </c>
      <c r="BT3330">
        <v>15</v>
      </c>
      <c r="BU3330" s="8">
        <v>0.33</v>
      </c>
      <c r="BV3330" s="64">
        <v>4.95</v>
      </c>
      <c r="BW3330">
        <v>62</v>
      </c>
      <c r="BX3330" s="9" t="s">
        <v>2190</v>
      </c>
      <c r="BY3330">
        <v>12</v>
      </c>
      <c r="BZ3330">
        <v>63</v>
      </c>
      <c r="CA3330" s="8">
        <v>1.1100000000000001</v>
      </c>
      <c r="CB3330" s="64">
        <v>69.930000000000007</v>
      </c>
      <c r="CC3330">
        <v>86</v>
      </c>
      <c r="CD3330">
        <v>5</v>
      </c>
      <c r="CE3330">
        <v>3300</v>
      </c>
      <c r="CF3330">
        <v>88</v>
      </c>
      <c r="CG3330">
        <v>2</v>
      </c>
      <c r="CH3330">
        <v>2</v>
      </c>
      <c r="CI3330">
        <v>43041</v>
      </c>
      <c r="CJ3330">
        <v>51083</v>
      </c>
      <c r="CK3330">
        <v>9</v>
      </c>
      <c r="CL3330">
        <v>9</v>
      </c>
      <c r="CM3330">
        <v>0</v>
      </c>
      <c r="CN3330">
        <v>0</v>
      </c>
      <c r="CO3330">
        <v>0</v>
      </c>
      <c r="CP3330">
        <v>0</v>
      </c>
      <c r="CQ3330">
        <v>0</v>
      </c>
      <c r="CR3330">
        <v>0</v>
      </c>
      <c r="CS3330">
        <v>0</v>
      </c>
      <c r="CT3330">
        <v>0</v>
      </c>
      <c r="CU3330">
        <v>12</v>
      </c>
      <c r="CV3330">
        <v>12</v>
      </c>
      <c r="CW3330">
        <v>0</v>
      </c>
      <c r="CX3330">
        <v>0</v>
      </c>
      <c r="CY3330">
        <v>0</v>
      </c>
      <c r="CZ3330">
        <v>0</v>
      </c>
      <c r="DA3330">
        <v>0</v>
      </c>
      <c r="DB3330">
        <v>0</v>
      </c>
      <c r="DC3330">
        <v>0</v>
      </c>
      <c r="DD3330">
        <v>0</v>
      </c>
      <c r="DE3330">
        <v>0</v>
      </c>
      <c r="DF3330">
        <v>0</v>
      </c>
      <c r="DG3330">
        <v>0</v>
      </c>
      <c r="DH3330">
        <v>0</v>
      </c>
      <c r="DI3330">
        <v>0</v>
      </c>
      <c r="DJ3330">
        <v>0</v>
      </c>
      <c r="DK3330">
        <v>0</v>
      </c>
      <c r="DL3330">
        <v>0</v>
      </c>
      <c r="DM3330">
        <v>0</v>
      </c>
      <c r="DN3330">
        <v>0</v>
      </c>
      <c r="DO3330">
        <v>0</v>
      </c>
      <c r="DP3330">
        <v>0</v>
      </c>
      <c r="DQ3330">
        <v>5</v>
      </c>
      <c r="DR3330">
        <v>5</v>
      </c>
      <c r="DS3330">
        <v>2</v>
      </c>
      <c r="DT3330">
        <v>2</v>
      </c>
      <c r="DU3330">
        <v>0</v>
      </c>
      <c r="DV3330">
        <v>0</v>
      </c>
      <c r="DW3330">
        <v>0</v>
      </c>
      <c r="DX3330">
        <v>224</v>
      </c>
      <c r="DY3330">
        <v>3</v>
      </c>
      <c r="DZ3330">
        <v>421.9409</v>
      </c>
      <c r="EA3330">
        <v>43</v>
      </c>
      <c r="EB3330">
        <v>0</v>
      </c>
      <c r="EC3330">
        <v>525.94090000000006</v>
      </c>
      <c r="ED3330" s="6">
        <v>0</v>
      </c>
      <c r="EE3330">
        <v>0</v>
      </c>
      <c r="EF3330">
        <v>1</v>
      </c>
      <c r="EG3330">
        <v>2</v>
      </c>
      <c r="EJ3330" s="40"/>
      <c r="EK3330" t="s">
        <v>2980</v>
      </c>
    </row>
    <row r="3331" spans="1:141" x14ac:dyDescent="0.15">
      <c r="A3331" s="48">
        <v>7056</v>
      </c>
      <c r="B3331" s="40">
        <v>1</v>
      </c>
      <c r="C3331">
        <v>43</v>
      </c>
      <c r="D3331" s="2" t="s">
        <v>444</v>
      </c>
      <c r="E3331">
        <v>41</v>
      </c>
      <c r="F3331">
        <v>51</v>
      </c>
      <c r="G3331">
        <v>12</v>
      </c>
      <c r="H3331">
        <v>116</v>
      </c>
      <c r="I3331">
        <v>1</v>
      </c>
      <c r="J3331">
        <v>3</v>
      </c>
      <c r="K3331">
        <v>3</v>
      </c>
      <c r="L3331">
        <v>1</v>
      </c>
      <c r="M3331">
        <v>1</v>
      </c>
      <c r="N3331" s="23">
        <v>1</v>
      </c>
      <c r="O3331">
        <v>0</v>
      </c>
      <c r="P3331" s="8">
        <v>1</v>
      </c>
      <c r="Q3331">
        <v>62</v>
      </c>
      <c r="R3331">
        <v>2</v>
      </c>
      <c r="S3331">
        <v>1</v>
      </c>
      <c r="T3331">
        <v>54</v>
      </c>
      <c r="U3331">
        <v>453</v>
      </c>
      <c r="V3331" s="50">
        <v>2</v>
      </c>
      <c r="W3331" s="50" t="s">
        <v>2023</v>
      </c>
      <c r="X3331" s="50">
        <v>1</v>
      </c>
      <c r="Y3331" s="51">
        <v>10.9091</v>
      </c>
      <c r="Z3331" s="51">
        <v>17.579000000000001</v>
      </c>
      <c r="AA3331" s="51">
        <v>4.359</v>
      </c>
      <c r="AB3331" s="51">
        <v>12835.875</v>
      </c>
      <c r="AC3331">
        <v>600</v>
      </c>
      <c r="AD3331">
        <v>75</v>
      </c>
      <c r="AE3331">
        <v>400</v>
      </c>
      <c r="AF3331" s="6">
        <v>50</v>
      </c>
      <c r="AG3331" s="52">
        <v>20000</v>
      </c>
      <c r="AH3331">
        <v>20000</v>
      </c>
      <c r="AI3331" s="52">
        <v>1000</v>
      </c>
      <c r="AJ3331" s="52">
        <v>1330</v>
      </c>
      <c r="AK3331" s="6">
        <v>2330</v>
      </c>
      <c r="AL3331" s="6">
        <v>75</v>
      </c>
      <c r="AM3331" s="6">
        <v>50</v>
      </c>
      <c r="AN3331" s="52">
        <v>4300</v>
      </c>
      <c r="AO3331" s="5">
        <v>0</v>
      </c>
      <c r="AP3331" s="75" t="s">
        <v>269</v>
      </c>
      <c r="AQ3331" s="13">
        <v>4740.9237499999999</v>
      </c>
      <c r="AR3331" s="13">
        <v>3990.9237499999999</v>
      </c>
      <c r="AS3331" s="13">
        <v>3550</v>
      </c>
      <c r="AT3331">
        <v>700</v>
      </c>
      <c r="AU3331">
        <v>52</v>
      </c>
      <c r="AV3331">
        <v>0</v>
      </c>
      <c r="AW3331" s="48">
        <v>4</v>
      </c>
      <c r="AX3331">
        <v>4</v>
      </c>
      <c r="AY3331">
        <v>7</v>
      </c>
      <c r="AZ3331">
        <v>4</v>
      </c>
      <c r="BA3331">
        <v>12</v>
      </c>
      <c r="BB3331">
        <v>20</v>
      </c>
      <c r="BC3331">
        <v>92</v>
      </c>
      <c r="BD3331">
        <v>12</v>
      </c>
      <c r="BE3331" s="7">
        <v>1397.0600000000002</v>
      </c>
      <c r="BF3331" s="7">
        <v>0</v>
      </c>
      <c r="BG3331" s="7">
        <v>1397.0600000000002</v>
      </c>
      <c r="BH3331" s="7">
        <v>2634</v>
      </c>
      <c r="BI3331">
        <v>100</v>
      </c>
      <c r="BJ3331">
        <v>3500</v>
      </c>
      <c r="BK3331">
        <v>0</v>
      </c>
      <c r="BL3331">
        <v>0</v>
      </c>
      <c r="BM3331">
        <v>20</v>
      </c>
      <c r="BN3331">
        <v>20</v>
      </c>
      <c r="BO3331">
        <v>4</v>
      </c>
      <c r="BP3331">
        <v>3</v>
      </c>
      <c r="BQ3331">
        <v>58</v>
      </c>
      <c r="BR3331" s="9" t="s">
        <v>270</v>
      </c>
      <c r="BS3331">
        <v>50</v>
      </c>
      <c r="BT3331">
        <v>800</v>
      </c>
      <c r="BU3331" s="8">
        <v>0.33</v>
      </c>
      <c r="BV3331" s="64">
        <v>264</v>
      </c>
      <c r="BW3331">
        <v>62</v>
      </c>
      <c r="BX3331" s="9" t="s">
        <v>271</v>
      </c>
      <c r="BY3331">
        <v>100</v>
      </c>
      <c r="BZ3331">
        <v>1000</v>
      </c>
      <c r="CA3331" s="8">
        <v>1.1100000000000001</v>
      </c>
      <c r="CB3331" s="64">
        <v>1110</v>
      </c>
      <c r="CC3331">
        <v>86</v>
      </c>
      <c r="CD3331">
        <v>15</v>
      </c>
      <c r="CE3331">
        <v>16000</v>
      </c>
      <c r="CF3331">
        <v>88</v>
      </c>
      <c r="CG3331">
        <v>3</v>
      </c>
      <c r="CH3331">
        <v>50</v>
      </c>
      <c r="CI3331">
        <v>43041</v>
      </c>
      <c r="CJ3331">
        <v>51083</v>
      </c>
      <c r="CK3331">
        <v>50</v>
      </c>
      <c r="CL3331">
        <v>50</v>
      </c>
      <c r="CM3331">
        <v>0</v>
      </c>
      <c r="CN3331">
        <v>0</v>
      </c>
      <c r="CO3331">
        <v>0</v>
      </c>
      <c r="CP3331">
        <v>0</v>
      </c>
      <c r="CQ3331">
        <v>0</v>
      </c>
      <c r="CR3331">
        <v>0</v>
      </c>
      <c r="CS3331">
        <v>0</v>
      </c>
      <c r="CT3331">
        <v>0</v>
      </c>
      <c r="CU3331">
        <v>100</v>
      </c>
      <c r="CV3331">
        <v>100</v>
      </c>
      <c r="CW3331">
        <v>0</v>
      </c>
      <c r="CX3331">
        <v>0</v>
      </c>
      <c r="CY3331">
        <v>0</v>
      </c>
      <c r="CZ3331">
        <v>0</v>
      </c>
      <c r="DA3331">
        <v>0</v>
      </c>
      <c r="DB3331">
        <v>0</v>
      </c>
      <c r="DC3331">
        <v>0</v>
      </c>
      <c r="DD3331">
        <v>0</v>
      </c>
      <c r="DE3331">
        <v>0</v>
      </c>
      <c r="DF3331">
        <v>0</v>
      </c>
      <c r="DG3331">
        <v>0</v>
      </c>
      <c r="DH3331">
        <v>0</v>
      </c>
      <c r="DI3331">
        <v>0</v>
      </c>
      <c r="DJ3331">
        <v>0</v>
      </c>
      <c r="DK3331">
        <v>0</v>
      </c>
      <c r="DL3331">
        <v>0</v>
      </c>
      <c r="DM3331">
        <v>0</v>
      </c>
      <c r="DN3331">
        <v>0</v>
      </c>
      <c r="DO3331">
        <v>0</v>
      </c>
      <c r="DP3331">
        <v>0</v>
      </c>
      <c r="DQ3331">
        <v>15</v>
      </c>
      <c r="DR3331">
        <v>15</v>
      </c>
      <c r="DS3331">
        <v>3</v>
      </c>
      <c r="DT3331">
        <v>3</v>
      </c>
      <c r="DU3331">
        <v>0</v>
      </c>
      <c r="DV3331">
        <v>0</v>
      </c>
      <c r="DW3331">
        <v>0</v>
      </c>
      <c r="DX3331">
        <v>224</v>
      </c>
      <c r="DY3331">
        <v>3</v>
      </c>
      <c r="DZ3331">
        <v>295.35860000000002</v>
      </c>
      <c r="EA3331">
        <v>268</v>
      </c>
      <c r="EB3331">
        <v>0</v>
      </c>
      <c r="EC3331">
        <v>347.35860000000002</v>
      </c>
      <c r="ED3331" s="6">
        <v>0</v>
      </c>
      <c r="EE3331">
        <v>0</v>
      </c>
      <c r="EF3331">
        <v>3</v>
      </c>
      <c r="EG3331">
        <v>4</v>
      </c>
      <c r="EJ3331" s="40"/>
      <c r="EK3331" t="s">
        <v>2980</v>
      </c>
    </row>
    <row r="3332" spans="1:141" x14ac:dyDescent="0.15">
      <c r="A3332" s="48">
        <v>7058</v>
      </c>
      <c r="B3332" s="40">
        <v>1</v>
      </c>
      <c r="C3332">
        <v>43</v>
      </c>
      <c r="D3332" s="2" t="s">
        <v>444</v>
      </c>
      <c r="E3332">
        <v>41</v>
      </c>
      <c r="F3332">
        <v>51</v>
      </c>
      <c r="G3332">
        <v>12</v>
      </c>
      <c r="H3332">
        <v>116</v>
      </c>
      <c r="I3332">
        <v>1</v>
      </c>
      <c r="J3332">
        <v>5</v>
      </c>
      <c r="K3332">
        <v>3</v>
      </c>
      <c r="L3332">
        <v>26</v>
      </c>
      <c r="M3332">
        <v>1</v>
      </c>
      <c r="N3332" s="23">
        <v>1</v>
      </c>
      <c r="O3332">
        <v>0</v>
      </c>
      <c r="P3332" s="8">
        <v>1</v>
      </c>
      <c r="Q3332">
        <v>31</v>
      </c>
      <c r="R3332">
        <v>5</v>
      </c>
      <c r="S3332">
        <v>1</v>
      </c>
      <c r="T3332">
        <v>43</v>
      </c>
      <c r="U3332">
        <v>51</v>
      </c>
      <c r="V3332" s="21">
        <v>4</v>
      </c>
      <c r="W3332" s="21" t="s">
        <v>2982</v>
      </c>
      <c r="X3332" s="21">
        <v>0</v>
      </c>
      <c r="Y3332" s="51">
        <v>10.9091</v>
      </c>
      <c r="Z3332" s="51">
        <v>17.579000000000001</v>
      </c>
      <c r="AA3332" s="51">
        <v>4.359</v>
      </c>
      <c r="AB3332" s="51">
        <v>2542.52</v>
      </c>
      <c r="AC3332">
        <v>100</v>
      </c>
      <c r="AD3332">
        <v>0</v>
      </c>
      <c r="AE3332">
        <v>150</v>
      </c>
      <c r="AF3332" s="6">
        <v>30</v>
      </c>
      <c r="AG3332" s="52">
        <v>1590</v>
      </c>
      <c r="AH3332">
        <v>1590</v>
      </c>
      <c r="AI3332" s="52">
        <v>50</v>
      </c>
      <c r="AJ3332" s="52">
        <v>300</v>
      </c>
      <c r="AK3332" s="6">
        <v>350</v>
      </c>
      <c r="AL3332" s="6">
        <v>20</v>
      </c>
      <c r="AM3332" s="6">
        <v>65</v>
      </c>
      <c r="AN3332" s="52">
        <v>900</v>
      </c>
      <c r="AO3332" s="5">
        <v>0</v>
      </c>
      <c r="AP3332" s="7" t="s">
        <v>272</v>
      </c>
      <c r="AQ3332" s="13">
        <v>450</v>
      </c>
      <c r="AR3332" s="13">
        <v>85</v>
      </c>
      <c r="AS3332" s="13">
        <v>85</v>
      </c>
      <c r="AT3332">
        <v>300</v>
      </c>
      <c r="AU3332">
        <v>52</v>
      </c>
      <c r="AV3332">
        <v>0</v>
      </c>
      <c r="AW3332" s="48">
        <v>4</v>
      </c>
      <c r="AX3332">
        <v>0</v>
      </c>
      <c r="AY3332">
        <v>2</v>
      </c>
      <c r="AZ3332">
        <v>4</v>
      </c>
      <c r="BA3332">
        <v>3</v>
      </c>
      <c r="BB3332">
        <v>5</v>
      </c>
      <c r="BC3332">
        <v>0</v>
      </c>
      <c r="BD3332">
        <v>6</v>
      </c>
      <c r="BE3332" s="7">
        <v>272.8</v>
      </c>
      <c r="BF3332" s="7">
        <v>27.199999999999989</v>
      </c>
      <c r="BG3332" s="7">
        <v>300</v>
      </c>
      <c r="BH3332" s="7">
        <v>509.61</v>
      </c>
      <c r="BI3332">
        <v>40</v>
      </c>
      <c r="BJ3332">
        <v>1000</v>
      </c>
      <c r="BK3332">
        <v>0</v>
      </c>
      <c r="BL3332">
        <v>0</v>
      </c>
      <c r="BM3332">
        <v>20</v>
      </c>
      <c r="BN3332">
        <v>15</v>
      </c>
      <c r="BO3332">
        <v>0</v>
      </c>
      <c r="BP3332">
        <v>1</v>
      </c>
      <c r="BQ3332">
        <v>58</v>
      </c>
      <c r="BR3332" s="9" t="s">
        <v>3319</v>
      </c>
      <c r="BS3332">
        <v>20</v>
      </c>
      <c r="BT3332">
        <v>80</v>
      </c>
      <c r="BU3332" s="8">
        <v>0.33</v>
      </c>
      <c r="BV3332" s="64">
        <v>26.400000000000002</v>
      </c>
      <c r="BW3332">
        <v>62</v>
      </c>
      <c r="BX3332" s="9" t="s">
        <v>3158</v>
      </c>
      <c r="BY3332">
        <v>12</v>
      </c>
      <c r="BZ3332">
        <v>111</v>
      </c>
      <c r="CA3332" s="8">
        <v>1.1100000000000001</v>
      </c>
      <c r="CB3332" s="64">
        <v>123.21000000000001</v>
      </c>
      <c r="CC3332">
        <v>80</v>
      </c>
      <c r="CD3332">
        <v>0</v>
      </c>
      <c r="CE3332">
        <v>4</v>
      </c>
      <c r="CF3332">
        <v>86</v>
      </c>
      <c r="CG3332">
        <v>12</v>
      </c>
      <c r="CH3332">
        <v>5500</v>
      </c>
      <c r="CI3332">
        <v>43041</v>
      </c>
      <c r="CJ3332">
        <v>51083</v>
      </c>
      <c r="CK3332">
        <v>20</v>
      </c>
      <c r="CL3332">
        <v>20</v>
      </c>
      <c r="CM3332">
        <v>0</v>
      </c>
      <c r="CN3332">
        <v>0</v>
      </c>
      <c r="CO3332">
        <v>0</v>
      </c>
      <c r="CP3332">
        <v>0</v>
      </c>
      <c r="CQ3332">
        <v>0</v>
      </c>
      <c r="CR3332">
        <v>0</v>
      </c>
      <c r="CS3332">
        <v>0</v>
      </c>
      <c r="CT3332">
        <v>0</v>
      </c>
      <c r="CU3332">
        <v>12</v>
      </c>
      <c r="CV3332">
        <v>12</v>
      </c>
      <c r="CW3332">
        <v>0</v>
      </c>
      <c r="CX3332">
        <v>0</v>
      </c>
      <c r="CY3332">
        <v>0</v>
      </c>
      <c r="CZ3332">
        <v>0</v>
      </c>
      <c r="DA3332">
        <v>0</v>
      </c>
      <c r="DB3332">
        <v>0</v>
      </c>
      <c r="DC3332">
        <v>0</v>
      </c>
      <c r="DD3332">
        <v>0</v>
      </c>
      <c r="DE3332">
        <v>0</v>
      </c>
      <c r="DF3332">
        <v>0</v>
      </c>
      <c r="DG3332">
        <v>0</v>
      </c>
      <c r="DH3332">
        <v>0</v>
      </c>
      <c r="DI3332">
        <v>0</v>
      </c>
      <c r="DJ3332">
        <v>0</v>
      </c>
      <c r="DK3332">
        <v>0</v>
      </c>
      <c r="DL3332">
        <v>0</v>
      </c>
      <c r="DM3332">
        <v>0</v>
      </c>
      <c r="DN3332">
        <v>0</v>
      </c>
      <c r="DO3332">
        <v>0</v>
      </c>
      <c r="DP3332">
        <v>0</v>
      </c>
      <c r="DQ3332">
        <v>12</v>
      </c>
      <c r="DR3332">
        <v>12</v>
      </c>
      <c r="DS3332">
        <v>0</v>
      </c>
      <c r="DT3332">
        <v>0</v>
      </c>
      <c r="DU3332">
        <v>0</v>
      </c>
      <c r="DV3332">
        <v>0</v>
      </c>
      <c r="DW3332">
        <v>0</v>
      </c>
      <c r="DX3332">
        <v>224</v>
      </c>
      <c r="DY3332">
        <v>3</v>
      </c>
      <c r="DZ3332">
        <v>126.5823</v>
      </c>
      <c r="EA3332">
        <v>84</v>
      </c>
      <c r="EB3332">
        <v>0</v>
      </c>
      <c r="EC3332">
        <v>178.5823</v>
      </c>
      <c r="ED3332" s="6">
        <v>0</v>
      </c>
      <c r="EE3332">
        <v>0</v>
      </c>
      <c r="EF3332">
        <v>2</v>
      </c>
      <c r="EG3332">
        <v>3</v>
      </c>
      <c r="EJ3332" s="40"/>
      <c r="EK3332" t="s">
        <v>273</v>
      </c>
    </row>
    <row r="3333" spans="1:141" x14ac:dyDescent="0.15">
      <c r="A3333" s="48">
        <v>7062</v>
      </c>
      <c r="B3333" s="40">
        <v>1</v>
      </c>
      <c r="C3333">
        <v>43</v>
      </c>
      <c r="D3333" s="2" t="s">
        <v>274</v>
      </c>
      <c r="E3333">
        <v>41</v>
      </c>
      <c r="F3333">
        <v>51</v>
      </c>
      <c r="G3333">
        <v>12</v>
      </c>
      <c r="H3333">
        <v>116</v>
      </c>
      <c r="I3333">
        <v>10</v>
      </c>
      <c r="J3333">
        <v>4</v>
      </c>
      <c r="K3333">
        <v>26</v>
      </c>
      <c r="L3333">
        <v>3</v>
      </c>
      <c r="M3333">
        <v>1</v>
      </c>
      <c r="N3333" s="23">
        <v>1</v>
      </c>
      <c r="O3333">
        <v>0</v>
      </c>
      <c r="P3333" s="8">
        <v>1</v>
      </c>
      <c r="Q3333">
        <v>58</v>
      </c>
      <c r="R3333">
        <v>1</v>
      </c>
      <c r="S3333">
        <v>1</v>
      </c>
      <c r="T3333">
        <v>43</v>
      </c>
      <c r="U3333">
        <v>51</v>
      </c>
      <c r="V3333" s="50">
        <v>2</v>
      </c>
      <c r="W3333" s="50" t="s">
        <v>275</v>
      </c>
      <c r="X3333" s="50">
        <v>1</v>
      </c>
      <c r="Y3333" s="51">
        <v>10.9091</v>
      </c>
      <c r="Z3333" s="51">
        <v>17.579000000000001</v>
      </c>
      <c r="AA3333" s="51">
        <v>4.359</v>
      </c>
      <c r="AB3333" s="51">
        <v>1863.3</v>
      </c>
      <c r="AC3333">
        <v>75</v>
      </c>
      <c r="AD3333">
        <v>20</v>
      </c>
      <c r="AE3333">
        <v>30</v>
      </c>
      <c r="AF3333" s="6">
        <v>75</v>
      </c>
      <c r="AG3333" s="52">
        <v>1300</v>
      </c>
      <c r="AH3333">
        <v>1300</v>
      </c>
      <c r="AI3333" s="52">
        <v>50</v>
      </c>
      <c r="AJ3333" s="52">
        <v>100</v>
      </c>
      <c r="AK3333" s="6">
        <v>150</v>
      </c>
      <c r="AL3333" s="6">
        <v>10</v>
      </c>
      <c r="AM3333" s="6">
        <v>10</v>
      </c>
      <c r="AN3333" s="52">
        <v>400</v>
      </c>
      <c r="AO3333" s="5">
        <v>0</v>
      </c>
      <c r="AP3333" s="75" t="s">
        <v>2024</v>
      </c>
      <c r="AQ3333" s="13">
        <v>448.59375</v>
      </c>
      <c r="AR3333" s="13">
        <v>338.59375</v>
      </c>
      <c r="AS3333" s="13">
        <v>290</v>
      </c>
      <c r="AT3333">
        <v>100</v>
      </c>
      <c r="AU3333">
        <v>52</v>
      </c>
      <c r="AV3333">
        <v>0</v>
      </c>
      <c r="AW3333" s="48">
        <v>4</v>
      </c>
      <c r="AX3333">
        <v>1</v>
      </c>
      <c r="AY3333">
        <v>0</v>
      </c>
      <c r="AZ3333">
        <v>0</v>
      </c>
      <c r="BA3333">
        <v>2</v>
      </c>
      <c r="BB3333">
        <v>1</v>
      </c>
      <c r="BC3333">
        <v>0</v>
      </c>
      <c r="BD3333">
        <v>4</v>
      </c>
      <c r="BE3333" s="7">
        <v>123.61999999999999</v>
      </c>
      <c r="BF3333" s="7">
        <v>0</v>
      </c>
      <c r="BG3333" s="7">
        <v>123.61999999999999</v>
      </c>
      <c r="BH3333" s="7">
        <v>144.9</v>
      </c>
      <c r="BI3333">
        <v>20</v>
      </c>
      <c r="BJ3333">
        <v>150</v>
      </c>
      <c r="BK3333">
        <v>0</v>
      </c>
      <c r="BL3333">
        <v>0</v>
      </c>
      <c r="BM3333">
        <v>30</v>
      </c>
      <c r="BN3333">
        <v>40</v>
      </c>
      <c r="BO3333">
        <v>2</v>
      </c>
      <c r="BP3333">
        <v>2</v>
      </c>
      <c r="BQ3333">
        <v>58</v>
      </c>
      <c r="BR3333" s="9" t="s">
        <v>2189</v>
      </c>
      <c r="BS3333">
        <v>10</v>
      </c>
      <c r="BT3333">
        <v>40</v>
      </c>
      <c r="BU3333" s="8">
        <v>0.33</v>
      </c>
      <c r="BV3333" s="64">
        <v>13.200000000000001</v>
      </c>
      <c r="BW3333">
        <v>62</v>
      </c>
      <c r="BX3333" s="9" t="s">
        <v>3158</v>
      </c>
      <c r="BY3333">
        <v>10</v>
      </c>
      <c r="BZ3333">
        <v>70</v>
      </c>
      <c r="CA3333" s="8">
        <v>1.1100000000000001</v>
      </c>
      <c r="CB3333" s="64">
        <v>77.7</v>
      </c>
      <c r="CC3333">
        <v>80</v>
      </c>
      <c r="CD3333">
        <v>0</v>
      </c>
      <c r="CE3333">
        <v>2</v>
      </c>
      <c r="CF3333">
        <v>86</v>
      </c>
      <c r="CG3333">
        <v>8</v>
      </c>
      <c r="CH3333">
        <v>3500</v>
      </c>
      <c r="CI3333">
        <v>43041</v>
      </c>
      <c r="CJ3333">
        <v>51083</v>
      </c>
      <c r="CK3333">
        <v>10</v>
      </c>
      <c r="CL3333">
        <v>10</v>
      </c>
      <c r="CM3333">
        <v>0</v>
      </c>
      <c r="CN3333">
        <v>0</v>
      </c>
      <c r="CO3333">
        <v>0</v>
      </c>
      <c r="CP3333">
        <v>0</v>
      </c>
      <c r="CQ3333">
        <v>0</v>
      </c>
      <c r="CR3333">
        <v>0</v>
      </c>
      <c r="CS3333">
        <v>0</v>
      </c>
      <c r="CT3333">
        <v>0</v>
      </c>
      <c r="CU3333">
        <v>10</v>
      </c>
      <c r="CV3333">
        <v>10</v>
      </c>
      <c r="CW3333">
        <v>0</v>
      </c>
      <c r="CX3333">
        <v>0</v>
      </c>
      <c r="CY3333">
        <v>0</v>
      </c>
      <c r="CZ3333">
        <v>0</v>
      </c>
      <c r="DA3333">
        <v>0</v>
      </c>
      <c r="DB3333">
        <v>0</v>
      </c>
      <c r="DC3333">
        <v>0</v>
      </c>
      <c r="DD3333">
        <v>0</v>
      </c>
      <c r="DE3333">
        <v>0</v>
      </c>
      <c r="DF3333">
        <v>0</v>
      </c>
      <c r="DG3333">
        <v>0</v>
      </c>
      <c r="DH3333">
        <v>0</v>
      </c>
      <c r="DI3333">
        <v>0</v>
      </c>
      <c r="DJ3333">
        <v>0</v>
      </c>
      <c r="DK3333">
        <v>0</v>
      </c>
      <c r="DL3333">
        <v>0</v>
      </c>
      <c r="DM3333">
        <v>0</v>
      </c>
      <c r="DN3333">
        <v>0</v>
      </c>
      <c r="DO3333">
        <v>0</v>
      </c>
      <c r="DP3333">
        <v>0</v>
      </c>
      <c r="DQ3333">
        <v>8</v>
      </c>
      <c r="DR3333">
        <v>8</v>
      </c>
      <c r="DS3333">
        <v>0</v>
      </c>
      <c r="DT3333">
        <v>0</v>
      </c>
      <c r="DU3333">
        <v>0</v>
      </c>
      <c r="DV3333">
        <v>0</v>
      </c>
      <c r="DW3333">
        <v>0</v>
      </c>
      <c r="DX3333">
        <v>224</v>
      </c>
      <c r="DY3333">
        <v>3</v>
      </c>
      <c r="DZ3333">
        <v>42.194090000000003</v>
      </c>
      <c r="EA3333">
        <v>48</v>
      </c>
      <c r="EB3333">
        <v>0</v>
      </c>
      <c r="EC3333">
        <v>94.194090000000003</v>
      </c>
      <c r="ED3333" s="6">
        <v>0</v>
      </c>
      <c r="EE3333">
        <v>0</v>
      </c>
      <c r="EF3333">
        <v>1</v>
      </c>
      <c r="EG3333">
        <v>2</v>
      </c>
      <c r="EJ3333" s="40"/>
      <c r="EK3333" t="s">
        <v>2980</v>
      </c>
    </row>
    <row r="3334" spans="1:141" x14ac:dyDescent="0.15">
      <c r="A3334" s="48">
        <v>7063</v>
      </c>
      <c r="B3334" s="40">
        <v>1</v>
      </c>
      <c r="C3334">
        <v>43</v>
      </c>
      <c r="D3334" s="2" t="s">
        <v>444</v>
      </c>
      <c r="E3334">
        <v>41</v>
      </c>
      <c r="F3334">
        <v>51</v>
      </c>
      <c r="G3334">
        <v>12</v>
      </c>
      <c r="H3334">
        <v>116</v>
      </c>
      <c r="I3334">
        <v>10</v>
      </c>
      <c r="J3334">
        <v>5</v>
      </c>
      <c r="K3334">
        <v>26</v>
      </c>
      <c r="L3334">
        <v>4</v>
      </c>
      <c r="M3334">
        <v>1</v>
      </c>
      <c r="N3334" s="23">
        <v>1</v>
      </c>
      <c r="O3334">
        <v>0</v>
      </c>
      <c r="P3334" s="8">
        <v>1</v>
      </c>
      <c r="Q3334">
        <v>63</v>
      </c>
      <c r="R3334">
        <v>6</v>
      </c>
      <c r="S3334">
        <v>2</v>
      </c>
      <c r="T3334">
        <v>43</v>
      </c>
      <c r="U3334">
        <v>51</v>
      </c>
      <c r="V3334" s="50">
        <v>2</v>
      </c>
      <c r="W3334" s="50" t="s">
        <v>2023</v>
      </c>
      <c r="X3334" s="50">
        <v>1</v>
      </c>
      <c r="Y3334" s="51">
        <v>10.9091</v>
      </c>
      <c r="Z3334" s="51">
        <v>17.579000000000001</v>
      </c>
      <c r="AA3334" s="51">
        <v>4.359</v>
      </c>
      <c r="AB3334" s="51">
        <v>579.678</v>
      </c>
      <c r="AC3334">
        <v>30</v>
      </c>
      <c r="AD3334">
        <v>8</v>
      </c>
      <c r="AE3334">
        <v>2</v>
      </c>
      <c r="AF3334" s="6">
        <v>2</v>
      </c>
      <c r="AG3334" s="52">
        <v>1350</v>
      </c>
      <c r="AH3334">
        <v>1350</v>
      </c>
      <c r="AI3334" s="52">
        <v>50</v>
      </c>
      <c r="AJ3334" s="52">
        <v>125</v>
      </c>
      <c r="AK3334" s="6">
        <v>175</v>
      </c>
      <c r="AL3334" s="6">
        <v>25</v>
      </c>
      <c r="AM3334" s="6">
        <v>0</v>
      </c>
      <c r="AN3334" s="52">
        <v>1000</v>
      </c>
      <c r="AO3334" s="5">
        <v>0</v>
      </c>
      <c r="AP3334" s="75" t="s">
        <v>2024</v>
      </c>
      <c r="AQ3334" s="13">
        <v>1027.7154</v>
      </c>
      <c r="AR3334" s="13">
        <v>802.71540000000005</v>
      </c>
      <c r="AS3334" s="13">
        <v>775</v>
      </c>
      <c r="AT3334">
        <v>225</v>
      </c>
      <c r="AU3334">
        <v>52</v>
      </c>
      <c r="AV3334">
        <v>0</v>
      </c>
      <c r="AW3334" s="48">
        <v>4</v>
      </c>
      <c r="AX3334">
        <v>0</v>
      </c>
      <c r="AY3334">
        <v>0</v>
      </c>
      <c r="AZ3334">
        <v>2</v>
      </c>
      <c r="BA3334">
        <v>4</v>
      </c>
      <c r="BB3334">
        <v>6</v>
      </c>
      <c r="BC3334">
        <v>0</v>
      </c>
      <c r="BD3334">
        <v>10</v>
      </c>
      <c r="BE3334" s="7">
        <v>210.34000000000003</v>
      </c>
      <c r="BF3334" s="7">
        <v>0</v>
      </c>
      <c r="BG3334" s="7">
        <v>210.34000000000003</v>
      </c>
      <c r="BH3334" s="7">
        <v>382.68</v>
      </c>
      <c r="BI3334">
        <v>30</v>
      </c>
      <c r="BJ3334">
        <v>500</v>
      </c>
      <c r="BK3334">
        <v>0</v>
      </c>
      <c r="BL3334">
        <v>0</v>
      </c>
      <c r="BM3334">
        <v>20</v>
      </c>
      <c r="BN3334">
        <v>50</v>
      </c>
      <c r="BO3334">
        <v>1</v>
      </c>
      <c r="BP3334">
        <v>3</v>
      </c>
      <c r="BQ3334">
        <v>58</v>
      </c>
      <c r="BR3334" s="9" t="s">
        <v>2189</v>
      </c>
      <c r="BS3334">
        <v>15</v>
      </c>
      <c r="BT3334">
        <v>150</v>
      </c>
      <c r="BU3334" s="8">
        <v>0.33</v>
      </c>
      <c r="BV3334" s="64">
        <v>49.5</v>
      </c>
      <c r="BW3334">
        <v>62</v>
      </c>
      <c r="BX3334" s="9" t="s">
        <v>2190</v>
      </c>
      <c r="BY3334">
        <v>13</v>
      </c>
      <c r="BZ3334">
        <v>138</v>
      </c>
      <c r="CA3334" s="8">
        <v>1.1100000000000001</v>
      </c>
      <c r="CB3334" s="64">
        <v>153.18</v>
      </c>
      <c r="CC3334">
        <v>86</v>
      </c>
      <c r="CD3334">
        <v>10</v>
      </c>
      <c r="CE3334">
        <v>6000</v>
      </c>
      <c r="CF3334">
        <v>88</v>
      </c>
      <c r="CG3334">
        <v>1</v>
      </c>
      <c r="CH3334">
        <v>100</v>
      </c>
      <c r="CI3334">
        <v>43041</v>
      </c>
      <c r="CJ3334">
        <v>51083</v>
      </c>
      <c r="CK3334">
        <v>15</v>
      </c>
      <c r="CL3334">
        <v>15</v>
      </c>
      <c r="CM3334">
        <v>0</v>
      </c>
      <c r="CN3334">
        <v>0</v>
      </c>
      <c r="CO3334">
        <v>0</v>
      </c>
      <c r="CP3334">
        <v>0</v>
      </c>
      <c r="CQ3334">
        <v>0</v>
      </c>
      <c r="CR3334">
        <v>0</v>
      </c>
      <c r="CS3334">
        <v>0</v>
      </c>
      <c r="CT3334">
        <v>0</v>
      </c>
      <c r="CU3334">
        <v>13</v>
      </c>
      <c r="CV3334">
        <v>13</v>
      </c>
      <c r="CW3334">
        <v>0</v>
      </c>
      <c r="CX3334">
        <v>0</v>
      </c>
      <c r="CY3334">
        <v>0</v>
      </c>
      <c r="CZ3334">
        <v>0</v>
      </c>
      <c r="DA3334">
        <v>0</v>
      </c>
      <c r="DB3334">
        <v>0</v>
      </c>
      <c r="DC3334">
        <v>0</v>
      </c>
      <c r="DD3334">
        <v>0</v>
      </c>
      <c r="DE3334">
        <v>0</v>
      </c>
      <c r="DF3334">
        <v>0</v>
      </c>
      <c r="DG3334">
        <v>0</v>
      </c>
      <c r="DH3334">
        <v>0</v>
      </c>
      <c r="DI3334">
        <v>0</v>
      </c>
      <c r="DJ3334">
        <v>0</v>
      </c>
      <c r="DK3334">
        <v>0</v>
      </c>
      <c r="DL3334">
        <v>0</v>
      </c>
      <c r="DM3334">
        <v>0</v>
      </c>
      <c r="DN3334">
        <v>0</v>
      </c>
      <c r="DO3334">
        <v>0</v>
      </c>
      <c r="DP3334">
        <v>0</v>
      </c>
      <c r="DQ3334">
        <v>10</v>
      </c>
      <c r="DR3334">
        <v>10</v>
      </c>
      <c r="DS3334">
        <v>1</v>
      </c>
      <c r="DT3334">
        <v>1</v>
      </c>
      <c r="DU3334">
        <v>0</v>
      </c>
      <c r="DV3334">
        <v>0</v>
      </c>
      <c r="DW3334">
        <v>0</v>
      </c>
      <c r="DX3334">
        <v>224</v>
      </c>
      <c r="DY3334">
        <v>3</v>
      </c>
      <c r="DZ3334">
        <v>94.936710000000005</v>
      </c>
      <c r="EA3334">
        <v>69</v>
      </c>
      <c r="EB3334">
        <v>0</v>
      </c>
      <c r="EC3334">
        <v>198.9367</v>
      </c>
      <c r="ED3334" s="6">
        <v>0</v>
      </c>
      <c r="EE3334">
        <v>0</v>
      </c>
      <c r="EF3334">
        <v>2</v>
      </c>
      <c r="EG3334">
        <v>3</v>
      </c>
      <c r="EJ3334" s="40"/>
      <c r="EK3334" t="s">
        <v>276</v>
      </c>
    </row>
    <row r="3335" spans="1:141" x14ac:dyDescent="0.15">
      <c r="A3335" s="48">
        <v>7064</v>
      </c>
      <c r="B3335" s="40">
        <v>1</v>
      </c>
      <c r="C3335">
        <v>43</v>
      </c>
      <c r="D3335" s="2" t="s">
        <v>277</v>
      </c>
      <c r="E3335">
        <v>41</v>
      </c>
      <c r="F3335">
        <v>51</v>
      </c>
      <c r="G3335">
        <v>12</v>
      </c>
      <c r="H3335">
        <v>116</v>
      </c>
      <c r="I3335">
        <v>20</v>
      </c>
      <c r="J3335">
        <v>1</v>
      </c>
      <c r="K3335">
        <v>55</v>
      </c>
      <c r="L3335">
        <v>7</v>
      </c>
      <c r="M3335">
        <v>0</v>
      </c>
      <c r="N3335" s="23">
        <v>1</v>
      </c>
      <c r="O3335">
        <v>0</v>
      </c>
      <c r="P3335" s="8">
        <v>1</v>
      </c>
      <c r="Q3335">
        <v>60</v>
      </c>
      <c r="R3335">
        <v>7</v>
      </c>
      <c r="S3335">
        <v>2</v>
      </c>
      <c r="T3335">
        <v>33</v>
      </c>
      <c r="U3335">
        <v>37</v>
      </c>
      <c r="V3335" s="50">
        <v>2</v>
      </c>
      <c r="W3335" s="50" t="s">
        <v>278</v>
      </c>
      <c r="X3335" s="50">
        <v>1</v>
      </c>
      <c r="Y3335" s="51">
        <v>10.9091</v>
      </c>
      <c r="Z3335" s="51">
        <v>17.579000000000001</v>
      </c>
      <c r="AA3335" s="51">
        <v>4.359</v>
      </c>
      <c r="AB3335" s="51">
        <v>1445.62</v>
      </c>
      <c r="AC3335">
        <v>50</v>
      </c>
      <c r="AD3335">
        <v>0</v>
      </c>
      <c r="AE3335">
        <v>100</v>
      </c>
      <c r="AF3335" s="6">
        <v>30</v>
      </c>
      <c r="AG3335" s="52">
        <v>1500</v>
      </c>
      <c r="AH3335">
        <v>1500</v>
      </c>
      <c r="AI3335" s="52">
        <v>25</v>
      </c>
      <c r="AJ3335" s="52">
        <v>125</v>
      </c>
      <c r="AK3335" s="6">
        <v>150</v>
      </c>
      <c r="AL3335" s="6">
        <v>75</v>
      </c>
      <c r="AM3335" s="6">
        <v>30</v>
      </c>
      <c r="AN3335" s="52">
        <v>1600</v>
      </c>
      <c r="AO3335" s="5">
        <v>0</v>
      </c>
      <c r="AP3335" s="75" t="s">
        <v>2024</v>
      </c>
      <c r="AQ3335" s="13">
        <v>1650.2584999999999</v>
      </c>
      <c r="AR3335" s="13">
        <v>1420.2584999999999</v>
      </c>
      <c r="AS3335" s="13">
        <v>1370</v>
      </c>
      <c r="AT3335">
        <v>200</v>
      </c>
      <c r="AU3335">
        <v>52</v>
      </c>
      <c r="AV3335">
        <v>0</v>
      </c>
      <c r="AW3335" s="48">
        <v>4</v>
      </c>
      <c r="AX3335">
        <v>1</v>
      </c>
      <c r="AY3335">
        <v>0</v>
      </c>
      <c r="AZ3335">
        <v>2</v>
      </c>
      <c r="BA3335">
        <v>2</v>
      </c>
      <c r="BB3335">
        <v>3</v>
      </c>
      <c r="BC3335">
        <v>0</v>
      </c>
      <c r="BD3335">
        <v>6</v>
      </c>
      <c r="BE3335" s="7">
        <v>160.76000000000002</v>
      </c>
      <c r="BF3335" s="7">
        <v>0</v>
      </c>
      <c r="BG3335" s="7">
        <v>160.76000000000002</v>
      </c>
      <c r="BH3335" s="7">
        <v>236.85000000000002</v>
      </c>
      <c r="BI3335">
        <v>10</v>
      </c>
      <c r="BJ3335">
        <v>150</v>
      </c>
      <c r="BK3335">
        <v>0</v>
      </c>
      <c r="BL3335">
        <v>0</v>
      </c>
      <c r="BM3335">
        <v>40</v>
      </c>
      <c r="BN3335">
        <v>100</v>
      </c>
      <c r="BO3335">
        <v>0</v>
      </c>
      <c r="BP3335">
        <v>0</v>
      </c>
      <c r="BQ3335">
        <v>58</v>
      </c>
      <c r="BR3335" s="9" t="s">
        <v>769</v>
      </c>
      <c r="BS3335">
        <v>12</v>
      </c>
      <c r="BT3335">
        <v>100</v>
      </c>
      <c r="BU3335" s="8">
        <v>0.33</v>
      </c>
      <c r="BV3335" s="64">
        <v>33</v>
      </c>
      <c r="BW3335">
        <v>62</v>
      </c>
      <c r="BX3335" s="9" t="s">
        <v>279</v>
      </c>
      <c r="BY3335">
        <v>16</v>
      </c>
      <c r="BZ3335">
        <v>135</v>
      </c>
      <c r="CA3335" s="8">
        <v>1.1100000000000001</v>
      </c>
      <c r="CB3335" s="64">
        <v>149.85000000000002</v>
      </c>
      <c r="CC3335">
        <v>80</v>
      </c>
      <c r="CD3335">
        <v>0</v>
      </c>
      <c r="CE3335">
        <v>1</v>
      </c>
      <c r="CF3335">
        <v>86</v>
      </c>
      <c r="CG3335">
        <v>8</v>
      </c>
      <c r="CH3335">
        <v>7600</v>
      </c>
      <c r="CI3335">
        <v>43041</v>
      </c>
      <c r="CJ3335">
        <v>51083</v>
      </c>
      <c r="CK3335">
        <v>12</v>
      </c>
      <c r="CL3335">
        <v>12</v>
      </c>
      <c r="CM3335">
        <v>0</v>
      </c>
      <c r="CN3335">
        <v>0</v>
      </c>
      <c r="CO3335">
        <v>0</v>
      </c>
      <c r="CP3335">
        <v>0</v>
      </c>
      <c r="CQ3335">
        <v>0</v>
      </c>
      <c r="CR3335">
        <v>0</v>
      </c>
      <c r="CS3335">
        <v>0</v>
      </c>
      <c r="CT3335">
        <v>0</v>
      </c>
      <c r="CU3335">
        <v>16</v>
      </c>
      <c r="CV3335">
        <v>16</v>
      </c>
      <c r="CW3335">
        <v>0</v>
      </c>
      <c r="CX3335">
        <v>0</v>
      </c>
      <c r="CY3335">
        <v>0</v>
      </c>
      <c r="CZ3335">
        <v>0</v>
      </c>
      <c r="DA3335">
        <v>0</v>
      </c>
      <c r="DB3335">
        <v>0</v>
      </c>
      <c r="DC3335">
        <v>0</v>
      </c>
      <c r="DD3335">
        <v>0</v>
      </c>
      <c r="DE3335">
        <v>0</v>
      </c>
      <c r="DF3335">
        <v>0</v>
      </c>
      <c r="DG3335">
        <v>0</v>
      </c>
      <c r="DH3335">
        <v>0</v>
      </c>
      <c r="DI3335">
        <v>0</v>
      </c>
      <c r="DJ3335">
        <v>0</v>
      </c>
      <c r="DK3335">
        <v>0</v>
      </c>
      <c r="DL3335">
        <v>0</v>
      </c>
      <c r="DM3335">
        <v>0</v>
      </c>
      <c r="DN3335">
        <v>0</v>
      </c>
      <c r="DO3335">
        <v>0</v>
      </c>
      <c r="DP3335">
        <v>0</v>
      </c>
      <c r="DQ3335">
        <v>8</v>
      </c>
      <c r="DR3335">
        <v>8</v>
      </c>
      <c r="DS3335">
        <v>0</v>
      </c>
      <c r="DT3335">
        <v>0</v>
      </c>
      <c r="DU3335">
        <v>0</v>
      </c>
      <c r="DV3335">
        <v>0</v>
      </c>
      <c r="DW3335">
        <v>0</v>
      </c>
      <c r="DX3335">
        <v>224</v>
      </c>
      <c r="DY3335">
        <v>3</v>
      </c>
      <c r="DZ3335">
        <v>84.388180000000006</v>
      </c>
      <c r="EA3335">
        <v>46</v>
      </c>
      <c r="EB3335">
        <v>0</v>
      </c>
      <c r="EC3335">
        <v>188.38820000000001</v>
      </c>
      <c r="ED3335" s="6">
        <v>0</v>
      </c>
      <c r="EE3335">
        <v>0</v>
      </c>
      <c r="EF3335">
        <v>1</v>
      </c>
      <c r="EG3335">
        <v>2</v>
      </c>
      <c r="EJ3335" s="40"/>
      <c r="EK3335" t="s">
        <v>280</v>
      </c>
    </row>
    <row r="3336" spans="1:141" x14ac:dyDescent="0.15">
      <c r="A3336" s="48">
        <v>7065</v>
      </c>
      <c r="B3336" s="40">
        <v>1</v>
      </c>
      <c r="C3336">
        <v>43</v>
      </c>
      <c r="D3336" s="2" t="s">
        <v>281</v>
      </c>
      <c r="E3336">
        <v>41</v>
      </c>
      <c r="F3336">
        <v>51</v>
      </c>
      <c r="G3336">
        <v>12</v>
      </c>
      <c r="H3336">
        <v>116</v>
      </c>
      <c r="I3336">
        <v>20</v>
      </c>
      <c r="J3336">
        <v>2</v>
      </c>
      <c r="K3336">
        <v>55</v>
      </c>
      <c r="L3336">
        <v>20</v>
      </c>
      <c r="M3336">
        <v>1</v>
      </c>
      <c r="N3336" s="23">
        <v>1</v>
      </c>
      <c r="O3336">
        <v>0</v>
      </c>
      <c r="P3336" s="8">
        <v>1</v>
      </c>
      <c r="Q3336">
        <v>28</v>
      </c>
      <c r="R3336">
        <v>6</v>
      </c>
      <c r="S3336">
        <v>1</v>
      </c>
      <c r="T3336">
        <v>43</v>
      </c>
      <c r="U3336">
        <v>51</v>
      </c>
      <c r="V3336" s="21">
        <v>4</v>
      </c>
      <c r="W3336" s="21" t="s">
        <v>282</v>
      </c>
      <c r="X3336" s="21">
        <v>0</v>
      </c>
      <c r="Y3336" s="51">
        <v>10.9091</v>
      </c>
      <c r="Z3336" s="51">
        <v>17.579000000000001</v>
      </c>
      <c r="AA3336" s="51">
        <v>4.359</v>
      </c>
      <c r="AB3336" s="51">
        <v>1227.67</v>
      </c>
      <c r="AC3336">
        <v>50</v>
      </c>
      <c r="AD3336">
        <v>20</v>
      </c>
      <c r="AE3336">
        <v>45</v>
      </c>
      <c r="AF3336" s="6">
        <v>15</v>
      </c>
      <c r="AG3336" s="52">
        <v>800</v>
      </c>
      <c r="AH3336">
        <v>800</v>
      </c>
      <c r="AI3336" s="52">
        <v>30</v>
      </c>
      <c r="AJ3336" s="52">
        <v>100</v>
      </c>
      <c r="AK3336" s="6">
        <v>130</v>
      </c>
      <c r="AL3336" s="6">
        <v>20</v>
      </c>
      <c r="AM3336" s="6">
        <v>16</v>
      </c>
      <c r="AN3336" s="52">
        <v>350</v>
      </c>
      <c r="AO3336" s="5">
        <v>0</v>
      </c>
      <c r="AP3336" s="7" t="s">
        <v>1084</v>
      </c>
      <c r="AQ3336" s="13">
        <v>175</v>
      </c>
      <c r="AR3336" s="13">
        <v>59</v>
      </c>
      <c r="AS3336" s="13">
        <v>59</v>
      </c>
      <c r="AT3336">
        <v>100</v>
      </c>
      <c r="AU3336">
        <v>52</v>
      </c>
      <c r="AV3336">
        <v>0</v>
      </c>
      <c r="AW3336" s="48">
        <v>4</v>
      </c>
      <c r="AX3336">
        <v>1</v>
      </c>
      <c r="AY3336">
        <v>0</v>
      </c>
      <c r="AZ3336">
        <v>0</v>
      </c>
      <c r="BA3336">
        <v>1</v>
      </c>
      <c r="BB3336">
        <v>2</v>
      </c>
      <c r="BC3336">
        <v>4</v>
      </c>
      <c r="BD3336">
        <v>8</v>
      </c>
      <c r="BE3336" s="7">
        <v>138.46</v>
      </c>
      <c r="BF3336" s="7">
        <v>0</v>
      </c>
      <c r="BG3336" s="7">
        <v>138.46</v>
      </c>
      <c r="BH3336" s="7">
        <v>242.25</v>
      </c>
      <c r="BI3336">
        <v>16</v>
      </c>
      <c r="BJ3336">
        <v>350</v>
      </c>
      <c r="BK3336">
        <v>0</v>
      </c>
      <c r="BL3336">
        <v>0</v>
      </c>
      <c r="BM3336">
        <v>40</v>
      </c>
      <c r="BN3336">
        <v>60</v>
      </c>
      <c r="BO3336">
        <v>0</v>
      </c>
      <c r="BP3336">
        <v>2</v>
      </c>
      <c r="BQ3336">
        <v>58</v>
      </c>
      <c r="BR3336" s="9" t="s">
        <v>345</v>
      </c>
      <c r="BS3336">
        <v>20</v>
      </c>
      <c r="BT3336">
        <v>100</v>
      </c>
      <c r="BU3336" s="8">
        <v>0.33</v>
      </c>
      <c r="BV3336" s="64">
        <v>33</v>
      </c>
      <c r="BW3336">
        <v>62</v>
      </c>
      <c r="BX3336" s="9" t="s">
        <v>486</v>
      </c>
      <c r="BY3336">
        <v>10</v>
      </c>
      <c r="BZ3336">
        <v>75</v>
      </c>
      <c r="CA3336" s="8">
        <v>1.1100000000000001</v>
      </c>
      <c r="CB3336" s="64">
        <v>83.250000000000014</v>
      </c>
      <c r="CC3336">
        <v>86</v>
      </c>
      <c r="CD3336">
        <v>6</v>
      </c>
      <c r="CE3336">
        <v>3000</v>
      </c>
      <c r="CF3336">
        <v>88</v>
      </c>
      <c r="CG3336">
        <v>1</v>
      </c>
      <c r="CH3336">
        <v>40</v>
      </c>
      <c r="CI3336">
        <v>43041</v>
      </c>
      <c r="CJ3336">
        <v>51083</v>
      </c>
      <c r="CK3336">
        <v>20</v>
      </c>
      <c r="CL3336">
        <v>20</v>
      </c>
      <c r="CM3336">
        <v>0</v>
      </c>
      <c r="CN3336">
        <v>0</v>
      </c>
      <c r="CO3336">
        <v>0</v>
      </c>
      <c r="CP3336">
        <v>0</v>
      </c>
      <c r="CQ3336">
        <v>0</v>
      </c>
      <c r="CR3336">
        <v>0</v>
      </c>
      <c r="CS3336">
        <v>0</v>
      </c>
      <c r="CT3336">
        <v>0</v>
      </c>
      <c r="CU3336">
        <v>10</v>
      </c>
      <c r="CV3336">
        <v>10</v>
      </c>
      <c r="CW3336">
        <v>0</v>
      </c>
      <c r="CX3336">
        <v>0</v>
      </c>
      <c r="CY3336">
        <v>0</v>
      </c>
      <c r="CZ3336">
        <v>0</v>
      </c>
      <c r="DA3336">
        <v>0</v>
      </c>
      <c r="DB3336">
        <v>0</v>
      </c>
      <c r="DC3336">
        <v>0</v>
      </c>
      <c r="DD3336">
        <v>0</v>
      </c>
      <c r="DE3336">
        <v>0</v>
      </c>
      <c r="DF3336">
        <v>0</v>
      </c>
      <c r="DG3336">
        <v>0</v>
      </c>
      <c r="DH3336">
        <v>0</v>
      </c>
      <c r="DI3336">
        <v>0</v>
      </c>
      <c r="DJ3336">
        <v>0</v>
      </c>
      <c r="DK3336">
        <v>0</v>
      </c>
      <c r="DL3336">
        <v>0</v>
      </c>
      <c r="DM3336">
        <v>0</v>
      </c>
      <c r="DN3336">
        <v>0</v>
      </c>
      <c r="DO3336">
        <v>0</v>
      </c>
      <c r="DP3336">
        <v>0</v>
      </c>
      <c r="DQ3336">
        <v>6</v>
      </c>
      <c r="DR3336">
        <v>6</v>
      </c>
      <c r="DS3336">
        <v>1</v>
      </c>
      <c r="DT3336">
        <v>1</v>
      </c>
      <c r="DU3336">
        <v>0</v>
      </c>
      <c r="DV3336">
        <v>0</v>
      </c>
      <c r="DW3336">
        <v>0</v>
      </c>
      <c r="DX3336">
        <v>224</v>
      </c>
      <c r="DY3336">
        <v>3</v>
      </c>
      <c r="DZ3336">
        <v>42.194090000000003</v>
      </c>
      <c r="EA3336">
        <v>53</v>
      </c>
      <c r="EB3336">
        <v>0</v>
      </c>
      <c r="EC3336">
        <v>94.194090000000003</v>
      </c>
      <c r="ED3336" s="6">
        <v>0</v>
      </c>
      <c r="EE3336">
        <v>0</v>
      </c>
      <c r="EF3336">
        <v>2</v>
      </c>
      <c r="EG3336">
        <v>3</v>
      </c>
      <c r="EJ3336" s="40"/>
      <c r="EK3336" t="s">
        <v>2980</v>
      </c>
    </row>
    <row r="3337" spans="1:141" x14ac:dyDescent="0.15">
      <c r="A3337" s="48">
        <v>7066</v>
      </c>
      <c r="B3337" s="40">
        <v>1</v>
      </c>
      <c r="C3337">
        <v>43</v>
      </c>
      <c r="D3337" s="2" t="s">
        <v>444</v>
      </c>
      <c r="E3337">
        <v>41</v>
      </c>
      <c r="F3337">
        <v>51</v>
      </c>
      <c r="G3337">
        <v>12</v>
      </c>
      <c r="H3337">
        <v>116</v>
      </c>
      <c r="I3337">
        <v>20</v>
      </c>
      <c r="J3337">
        <v>3</v>
      </c>
      <c r="K3337">
        <v>55</v>
      </c>
      <c r="L3337">
        <v>26</v>
      </c>
      <c r="M3337">
        <v>1</v>
      </c>
      <c r="N3337" s="23">
        <v>1</v>
      </c>
      <c r="O3337">
        <v>0</v>
      </c>
      <c r="P3337" s="8">
        <v>1</v>
      </c>
      <c r="Q3337">
        <v>64</v>
      </c>
      <c r="R3337">
        <v>6</v>
      </c>
      <c r="S3337">
        <v>3</v>
      </c>
      <c r="T3337">
        <v>33</v>
      </c>
      <c r="U3337">
        <v>37</v>
      </c>
      <c r="V3337" s="21">
        <v>4</v>
      </c>
      <c r="W3337" s="21" t="s">
        <v>2982</v>
      </c>
      <c r="X3337" s="21">
        <v>0</v>
      </c>
      <c r="Y3337" s="51">
        <v>10.9091</v>
      </c>
      <c r="Z3337" s="51">
        <v>17.579000000000001</v>
      </c>
      <c r="AA3337" s="51">
        <v>4.359</v>
      </c>
      <c r="AB3337" s="51">
        <v>986.49500000000012</v>
      </c>
      <c r="AC3337">
        <v>40</v>
      </c>
      <c r="AD3337">
        <v>15</v>
      </c>
      <c r="AE3337">
        <v>30</v>
      </c>
      <c r="AF3337" s="6">
        <v>20</v>
      </c>
      <c r="AG3337" s="52">
        <v>500</v>
      </c>
      <c r="AH3337">
        <v>500</v>
      </c>
      <c r="AI3337" s="52">
        <v>25</v>
      </c>
      <c r="AJ3337" s="52">
        <v>100</v>
      </c>
      <c r="AK3337" s="6">
        <v>125</v>
      </c>
      <c r="AL3337" s="6">
        <v>15</v>
      </c>
      <c r="AM3337" s="6">
        <v>0</v>
      </c>
      <c r="AN3337" s="52">
        <v>300</v>
      </c>
      <c r="AO3337" s="5">
        <v>0</v>
      </c>
      <c r="AP3337" s="7" t="s">
        <v>283</v>
      </c>
      <c r="AQ3337" s="13">
        <v>150</v>
      </c>
      <c r="AR3337" s="13">
        <v>30</v>
      </c>
      <c r="AS3337" s="13">
        <v>30</v>
      </c>
      <c r="AT3337">
        <v>120</v>
      </c>
      <c r="AU3337">
        <v>52</v>
      </c>
      <c r="AV3337">
        <v>0</v>
      </c>
      <c r="AW3337" s="48">
        <v>4</v>
      </c>
      <c r="AX3337">
        <v>0</v>
      </c>
      <c r="AY3337">
        <v>1</v>
      </c>
      <c r="AZ3337">
        <v>0</v>
      </c>
      <c r="BA3337">
        <v>1</v>
      </c>
      <c r="BB3337">
        <v>1</v>
      </c>
      <c r="BC3337">
        <v>0</v>
      </c>
      <c r="BD3337">
        <v>6</v>
      </c>
      <c r="BE3337" s="7">
        <v>112.08</v>
      </c>
      <c r="BF3337" s="7">
        <v>0</v>
      </c>
      <c r="BG3337" s="7">
        <v>112.08</v>
      </c>
      <c r="BH3337" s="7">
        <v>166.8</v>
      </c>
      <c r="BI3337">
        <v>18</v>
      </c>
      <c r="BJ3337">
        <v>125</v>
      </c>
      <c r="BK3337">
        <v>0</v>
      </c>
      <c r="BL3337">
        <v>0</v>
      </c>
      <c r="BM3337">
        <v>40</v>
      </c>
      <c r="BN3337">
        <v>50</v>
      </c>
      <c r="BO3337">
        <v>0</v>
      </c>
      <c r="BP3337">
        <v>1</v>
      </c>
      <c r="BQ3337">
        <v>58</v>
      </c>
      <c r="BR3337" s="9" t="s">
        <v>284</v>
      </c>
      <c r="BS3337">
        <v>10</v>
      </c>
      <c r="BT3337">
        <v>100</v>
      </c>
      <c r="BU3337" s="8">
        <v>0.33</v>
      </c>
      <c r="BV3337" s="64">
        <v>33</v>
      </c>
      <c r="BW3337">
        <v>62</v>
      </c>
      <c r="BX3337" s="9" t="s">
        <v>285</v>
      </c>
      <c r="BY3337">
        <v>6</v>
      </c>
      <c r="BZ3337">
        <v>80</v>
      </c>
      <c r="CA3337" s="8">
        <v>1.1100000000000001</v>
      </c>
      <c r="CB3337" s="64">
        <v>88.800000000000011</v>
      </c>
      <c r="CC3337">
        <v>80</v>
      </c>
      <c r="CD3337">
        <v>0</v>
      </c>
      <c r="CE3337">
        <v>2</v>
      </c>
      <c r="CF3337">
        <v>86</v>
      </c>
      <c r="CG3337">
        <v>3</v>
      </c>
      <c r="CH3337">
        <v>1200</v>
      </c>
      <c r="CI3337">
        <v>43041</v>
      </c>
      <c r="CJ3337">
        <v>51083</v>
      </c>
      <c r="CK3337">
        <v>10</v>
      </c>
      <c r="CL3337">
        <v>10</v>
      </c>
      <c r="CM3337">
        <v>0</v>
      </c>
      <c r="CN3337">
        <v>0</v>
      </c>
      <c r="CO3337">
        <v>0</v>
      </c>
      <c r="CP3337">
        <v>0</v>
      </c>
      <c r="CQ3337">
        <v>0</v>
      </c>
      <c r="CR3337">
        <v>0</v>
      </c>
      <c r="CS3337">
        <v>0</v>
      </c>
      <c r="CT3337">
        <v>0</v>
      </c>
      <c r="CU3337">
        <v>6</v>
      </c>
      <c r="CV3337">
        <v>6</v>
      </c>
      <c r="CW3337">
        <v>0</v>
      </c>
      <c r="CX3337">
        <v>0</v>
      </c>
      <c r="CY3337">
        <v>0</v>
      </c>
      <c r="CZ3337">
        <v>0</v>
      </c>
      <c r="DA3337">
        <v>0</v>
      </c>
      <c r="DB3337">
        <v>0</v>
      </c>
      <c r="DC3337">
        <v>0</v>
      </c>
      <c r="DD3337">
        <v>0</v>
      </c>
      <c r="DE3337">
        <v>0</v>
      </c>
      <c r="DF3337">
        <v>0</v>
      </c>
      <c r="DG3337">
        <v>0</v>
      </c>
      <c r="DH3337">
        <v>0</v>
      </c>
      <c r="DI3337">
        <v>0</v>
      </c>
      <c r="DJ3337">
        <v>0</v>
      </c>
      <c r="DK3337">
        <v>0</v>
      </c>
      <c r="DL3337">
        <v>0</v>
      </c>
      <c r="DM3337">
        <v>0</v>
      </c>
      <c r="DN3337">
        <v>0</v>
      </c>
      <c r="DO3337">
        <v>0</v>
      </c>
      <c r="DP3337">
        <v>0</v>
      </c>
      <c r="DQ3337">
        <v>3</v>
      </c>
      <c r="DR3337">
        <v>3</v>
      </c>
      <c r="DS3337">
        <v>0</v>
      </c>
      <c r="DT3337">
        <v>0</v>
      </c>
      <c r="DU3337">
        <v>0</v>
      </c>
      <c r="DV3337">
        <v>0</v>
      </c>
      <c r="DW3337">
        <v>0</v>
      </c>
      <c r="DX3337">
        <v>224</v>
      </c>
      <c r="DY3337">
        <v>3</v>
      </c>
      <c r="DZ3337">
        <v>50.632910000000003</v>
      </c>
      <c r="EA3337">
        <v>37</v>
      </c>
      <c r="EB3337">
        <v>0</v>
      </c>
      <c r="EC3337">
        <v>206.63290000000001</v>
      </c>
      <c r="ED3337" s="6">
        <v>0</v>
      </c>
      <c r="EE3337">
        <v>0</v>
      </c>
      <c r="EF3337">
        <v>1</v>
      </c>
      <c r="EG3337">
        <v>2</v>
      </c>
      <c r="EJ3337" s="40"/>
      <c r="EK3337" t="s">
        <v>286</v>
      </c>
    </row>
    <row r="3338" spans="1:141" x14ac:dyDescent="0.15">
      <c r="A3338" s="48">
        <v>7068</v>
      </c>
      <c r="B3338" s="40">
        <v>1</v>
      </c>
      <c r="C3338">
        <v>43</v>
      </c>
      <c r="D3338" s="2" t="s">
        <v>287</v>
      </c>
      <c r="E3338">
        <v>41</v>
      </c>
      <c r="F3338">
        <v>51</v>
      </c>
      <c r="G3338">
        <v>12</v>
      </c>
      <c r="H3338">
        <v>116</v>
      </c>
      <c r="I3338">
        <v>20</v>
      </c>
      <c r="J3338">
        <v>5</v>
      </c>
      <c r="K3338">
        <v>55</v>
      </c>
      <c r="L3338">
        <v>47</v>
      </c>
      <c r="M3338">
        <v>1</v>
      </c>
      <c r="N3338" s="23">
        <v>1</v>
      </c>
      <c r="O3338">
        <v>0</v>
      </c>
      <c r="P3338" s="8">
        <v>1</v>
      </c>
      <c r="Q3338">
        <v>28</v>
      </c>
      <c r="R3338">
        <v>6</v>
      </c>
      <c r="S3338">
        <v>1</v>
      </c>
      <c r="T3338">
        <v>43</v>
      </c>
      <c r="U3338">
        <v>51</v>
      </c>
      <c r="V3338" s="21">
        <v>4</v>
      </c>
      <c r="W3338" s="21" t="s">
        <v>288</v>
      </c>
      <c r="X3338" s="21">
        <v>0</v>
      </c>
      <c r="Y3338" s="51">
        <v>10.9091</v>
      </c>
      <c r="Z3338" s="51">
        <v>17.579000000000001</v>
      </c>
      <c r="AA3338" s="51">
        <v>4.359</v>
      </c>
      <c r="AB3338" s="51">
        <v>942.90500000000009</v>
      </c>
      <c r="AC3338">
        <v>40</v>
      </c>
      <c r="AD3338">
        <v>20</v>
      </c>
      <c r="AE3338">
        <v>15</v>
      </c>
      <c r="AF3338" s="6">
        <v>20</v>
      </c>
      <c r="AG3338" s="52">
        <v>400</v>
      </c>
      <c r="AH3338">
        <v>400</v>
      </c>
      <c r="AI3338" s="52">
        <v>35</v>
      </c>
      <c r="AJ3338" s="52">
        <v>100</v>
      </c>
      <c r="AK3338" s="6">
        <v>135</v>
      </c>
      <c r="AL3338" s="6">
        <v>25</v>
      </c>
      <c r="AM3338" s="6">
        <v>5</v>
      </c>
      <c r="AN3338" s="52">
        <v>350</v>
      </c>
      <c r="AO3338" s="5">
        <v>0</v>
      </c>
      <c r="AP3338" s="7" t="s">
        <v>1084</v>
      </c>
      <c r="AQ3338" s="13">
        <v>175</v>
      </c>
      <c r="AR3338" s="13">
        <v>145</v>
      </c>
      <c r="AS3338" s="13">
        <v>145</v>
      </c>
      <c r="AT3338">
        <v>25</v>
      </c>
      <c r="AU3338">
        <v>6</v>
      </c>
      <c r="AV3338">
        <v>0</v>
      </c>
      <c r="AW3338" s="48">
        <v>4</v>
      </c>
      <c r="AX3338">
        <v>0</v>
      </c>
      <c r="AY3338">
        <v>0</v>
      </c>
      <c r="AZ3338">
        <v>2</v>
      </c>
      <c r="BA3338">
        <v>1</v>
      </c>
      <c r="BB3338">
        <v>2</v>
      </c>
      <c r="BC3338">
        <v>3</v>
      </c>
      <c r="BD3338">
        <v>10</v>
      </c>
      <c r="BE3338" s="7">
        <v>90.34</v>
      </c>
      <c r="BF3338" s="7">
        <v>9.6599999999999966</v>
      </c>
      <c r="BG3338" s="7">
        <v>100</v>
      </c>
      <c r="BH3338" s="7">
        <v>229.8</v>
      </c>
      <c r="BI3338">
        <v>16</v>
      </c>
      <c r="BJ3338">
        <v>300</v>
      </c>
      <c r="BK3338">
        <v>0</v>
      </c>
      <c r="BL3338">
        <v>0</v>
      </c>
      <c r="BM3338">
        <v>45</v>
      </c>
      <c r="BN3338">
        <v>45</v>
      </c>
      <c r="BO3338">
        <v>0</v>
      </c>
      <c r="BP3338">
        <v>1</v>
      </c>
      <c r="BQ3338">
        <v>58</v>
      </c>
      <c r="BR3338" s="9" t="s">
        <v>284</v>
      </c>
      <c r="BS3338">
        <v>10</v>
      </c>
      <c r="BT3338">
        <v>100</v>
      </c>
      <c r="BU3338" s="8">
        <v>0.33</v>
      </c>
      <c r="BV3338" s="64">
        <v>33</v>
      </c>
      <c r="BW3338">
        <v>62</v>
      </c>
      <c r="BX3338" s="9" t="s">
        <v>285</v>
      </c>
      <c r="BY3338">
        <v>8</v>
      </c>
      <c r="BZ3338">
        <v>80</v>
      </c>
      <c r="CA3338" s="8">
        <v>1.1100000000000001</v>
      </c>
      <c r="CB3338" s="64">
        <v>88.800000000000011</v>
      </c>
      <c r="CC3338">
        <v>80</v>
      </c>
      <c r="CD3338">
        <v>0</v>
      </c>
      <c r="CE3338">
        <v>2</v>
      </c>
      <c r="CF3338">
        <v>86</v>
      </c>
      <c r="CG3338">
        <v>3</v>
      </c>
      <c r="CH3338">
        <v>1200</v>
      </c>
      <c r="CI3338">
        <v>43041</v>
      </c>
      <c r="CJ3338">
        <v>51083</v>
      </c>
      <c r="CK3338">
        <v>10</v>
      </c>
      <c r="CL3338">
        <v>10</v>
      </c>
      <c r="CM3338">
        <v>0</v>
      </c>
      <c r="CN3338">
        <v>0</v>
      </c>
      <c r="CO3338">
        <v>0</v>
      </c>
      <c r="CP3338">
        <v>0</v>
      </c>
      <c r="CQ3338">
        <v>0</v>
      </c>
      <c r="CR3338">
        <v>0</v>
      </c>
      <c r="CS3338">
        <v>0</v>
      </c>
      <c r="CT3338">
        <v>0</v>
      </c>
      <c r="CU3338">
        <v>8</v>
      </c>
      <c r="CV3338">
        <v>8</v>
      </c>
      <c r="CW3338">
        <v>0</v>
      </c>
      <c r="CX3338">
        <v>0</v>
      </c>
      <c r="CY3338">
        <v>0</v>
      </c>
      <c r="CZ3338">
        <v>0</v>
      </c>
      <c r="DA3338">
        <v>0</v>
      </c>
      <c r="DB3338">
        <v>0</v>
      </c>
      <c r="DC3338">
        <v>0</v>
      </c>
      <c r="DD3338">
        <v>0</v>
      </c>
      <c r="DE3338">
        <v>0</v>
      </c>
      <c r="DF3338">
        <v>0</v>
      </c>
      <c r="DG3338">
        <v>0</v>
      </c>
      <c r="DH3338">
        <v>0</v>
      </c>
      <c r="DI3338">
        <v>0</v>
      </c>
      <c r="DJ3338">
        <v>0</v>
      </c>
      <c r="DK3338">
        <v>0</v>
      </c>
      <c r="DL3338">
        <v>0</v>
      </c>
      <c r="DM3338">
        <v>0</v>
      </c>
      <c r="DN3338">
        <v>0</v>
      </c>
      <c r="DO3338">
        <v>0</v>
      </c>
      <c r="DP3338">
        <v>0</v>
      </c>
      <c r="DQ3338">
        <v>3</v>
      </c>
      <c r="DR3338">
        <v>3</v>
      </c>
      <c r="DS3338">
        <v>0</v>
      </c>
      <c r="DT3338">
        <v>0</v>
      </c>
      <c r="DU3338">
        <v>0</v>
      </c>
      <c r="DV3338">
        <v>0</v>
      </c>
      <c r="DW3338">
        <v>0</v>
      </c>
      <c r="DX3338">
        <v>224</v>
      </c>
      <c r="DY3338">
        <v>3</v>
      </c>
      <c r="DZ3338">
        <v>10.54852</v>
      </c>
      <c r="EA3338">
        <v>37</v>
      </c>
      <c r="EB3338">
        <v>0</v>
      </c>
      <c r="EC3338">
        <v>62.548520000000003</v>
      </c>
      <c r="ED3338" s="6">
        <v>0</v>
      </c>
      <c r="EE3338">
        <v>0</v>
      </c>
      <c r="EF3338">
        <v>1</v>
      </c>
      <c r="EG3338">
        <v>1</v>
      </c>
      <c r="EJ3338" s="40"/>
      <c r="EK3338" t="s">
        <v>2980</v>
      </c>
    </row>
    <row r="3339" spans="1:141" x14ac:dyDescent="0.15">
      <c r="A3339" s="48">
        <v>7139</v>
      </c>
      <c r="B3339" s="40">
        <v>1</v>
      </c>
      <c r="C3339">
        <v>43</v>
      </c>
      <c r="D3339" s="2" t="s">
        <v>444</v>
      </c>
      <c r="E3339">
        <v>41</v>
      </c>
      <c r="F3339">
        <v>51</v>
      </c>
      <c r="G3339">
        <v>12</v>
      </c>
      <c r="H3339">
        <v>123</v>
      </c>
      <c r="I3339">
        <v>2</v>
      </c>
      <c r="J3339">
        <v>1</v>
      </c>
      <c r="K3339">
        <v>3</v>
      </c>
      <c r="L3339">
        <v>28</v>
      </c>
      <c r="M3339">
        <v>0</v>
      </c>
      <c r="N3339" s="23">
        <v>1</v>
      </c>
      <c r="O3339">
        <v>0</v>
      </c>
      <c r="P3339" s="8">
        <v>1</v>
      </c>
      <c r="Q3339">
        <v>62</v>
      </c>
      <c r="R3339">
        <v>8</v>
      </c>
      <c r="S3339">
        <v>1</v>
      </c>
      <c r="T3339">
        <v>51</v>
      </c>
      <c r="U3339">
        <v>413</v>
      </c>
      <c r="V3339" s="50">
        <v>2</v>
      </c>
      <c r="W3339" s="50" t="s">
        <v>2023</v>
      </c>
      <c r="X3339" s="50">
        <v>1</v>
      </c>
      <c r="Y3339" s="51">
        <v>10.9091</v>
      </c>
      <c r="Z3339" s="51">
        <v>17.579000000000001</v>
      </c>
      <c r="AA3339" s="51">
        <v>4.359</v>
      </c>
      <c r="AB3339" s="51">
        <v>2745.8249999999998</v>
      </c>
      <c r="AC3339">
        <v>150</v>
      </c>
      <c r="AD3339">
        <v>0</v>
      </c>
      <c r="AE3339">
        <v>25</v>
      </c>
      <c r="AF3339" s="6">
        <v>0</v>
      </c>
      <c r="AG3339" s="52">
        <v>5000</v>
      </c>
      <c r="AH3339">
        <v>5000</v>
      </c>
      <c r="AI3339" s="52">
        <v>100</v>
      </c>
      <c r="AJ3339" s="52">
        <v>300</v>
      </c>
      <c r="AK3339" s="6">
        <v>400</v>
      </c>
      <c r="AL3339" s="6">
        <v>50</v>
      </c>
      <c r="AM3339" s="6">
        <v>75</v>
      </c>
      <c r="AN3339" s="52">
        <v>700</v>
      </c>
      <c r="AO3339" s="5">
        <v>0</v>
      </c>
      <c r="AP3339" s="75" t="s">
        <v>289</v>
      </c>
      <c r="AQ3339" s="13">
        <v>763.14875000000006</v>
      </c>
      <c r="AR3339" s="13">
        <v>488.14875000000006</v>
      </c>
      <c r="AS3339" s="13">
        <v>425</v>
      </c>
      <c r="AT3339">
        <v>200</v>
      </c>
      <c r="AU3339">
        <v>15</v>
      </c>
      <c r="AV3339">
        <v>0</v>
      </c>
      <c r="AW3339" s="48">
        <v>4</v>
      </c>
      <c r="AX3339">
        <v>2</v>
      </c>
      <c r="AY3339">
        <v>0</v>
      </c>
      <c r="AZ3339">
        <v>0</v>
      </c>
      <c r="BA3339">
        <v>2</v>
      </c>
      <c r="BB3339">
        <v>7</v>
      </c>
      <c r="BC3339">
        <v>0</v>
      </c>
      <c r="BD3339">
        <v>7</v>
      </c>
      <c r="BE3339" s="7">
        <v>277.90999999999997</v>
      </c>
      <c r="BF3339" s="7">
        <v>22.090000000000032</v>
      </c>
      <c r="BG3339" s="7">
        <v>300</v>
      </c>
      <c r="BH3339" s="7">
        <v>436.70000000000005</v>
      </c>
      <c r="BI3339">
        <v>20</v>
      </c>
      <c r="BJ3339">
        <v>350</v>
      </c>
      <c r="BK3339">
        <v>0</v>
      </c>
      <c r="BL3339">
        <v>0</v>
      </c>
      <c r="BM3339">
        <v>0</v>
      </c>
      <c r="BN3339">
        <v>0</v>
      </c>
      <c r="BO3339">
        <v>0</v>
      </c>
      <c r="BP3339">
        <v>0</v>
      </c>
      <c r="BQ3339">
        <v>62</v>
      </c>
      <c r="BR3339" s="9" t="s">
        <v>2190</v>
      </c>
      <c r="BS3339">
        <v>20</v>
      </c>
      <c r="BT3339">
        <v>170</v>
      </c>
      <c r="BU3339" s="8">
        <v>1.1100000000000001</v>
      </c>
      <c r="BV3339" s="64">
        <v>188.70000000000002</v>
      </c>
      <c r="BW3339">
        <v>86</v>
      </c>
      <c r="BX3339" s="9" t="s">
        <v>1099</v>
      </c>
      <c r="BY3339">
        <v>4</v>
      </c>
      <c r="BZ3339">
        <v>2000</v>
      </c>
      <c r="CA3339" s="8">
        <v>6.0999999999999999E-2</v>
      </c>
      <c r="CB3339" s="8">
        <v>122</v>
      </c>
      <c r="CC3339">
        <v>88</v>
      </c>
      <c r="CD3339">
        <v>3</v>
      </c>
      <c r="CE3339">
        <v>150</v>
      </c>
      <c r="CF3339">
        <v>0</v>
      </c>
      <c r="CG3339">
        <v>0</v>
      </c>
      <c r="CH3339">
        <v>0</v>
      </c>
      <c r="CI3339">
        <v>43041</v>
      </c>
      <c r="CJ3339">
        <v>51083</v>
      </c>
      <c r="CK3339">
        <v>0</v>
      </c>
      <c r="CL3339">
        <v>0</v>
      </c>
      <c r="CM3339">
        <v>0</v>
      </c>
      <c r="CN3339">
        <v>0</v>
      </c>
      <c r="CO3339">
        <v>0</v>
      </c>
      <c r="CP3339">
        <v>0</v>
      </c>
      <c r="CQ3339">
        <v>0</v>
      </c>
      <c r="CR3339">
        <v>0</v>
      </c>
      <c r="CS3339">
        <v>0</v>
      </c>
      <c r="CT3339">
        <v>0</v>
      </c>
      <c r="CU3339">
        <v>20</v>
      </c>
      <c r="CV3339">
        <v>20</v>
      </c>
      <c r="CW3339">
        <v>0</v>
      </c>
      <c r="CX3339">
        <v>0</v>
      </c>
      <c r="CY3339">
        <v>0</v>
      </c>
      <c r="CZ3339">
        <v>0</v>
      </c>
      <c r="DA3339">
        <v>0</v>
      </c>
      <c r="DB3339">
        <v>0</v>
      </c>
      <c r="DC3339">
        <v>0</v>
      </c>
      <c r="DD3339">
        <v>0</v>
      </c>
      <c r="DE3339">
        <v>0</v>
      </c>
      <c r="DF3339">
        <v>0</v>
      </c>
      <c r="DG3339">
        <v>0</v>
      </c>
      <c r="DH3339">
        <v>0</v>
      </c>
      <c r="DI3339">
        <v>0</v>
      </c>
      <c r="DJ3339">
        <v>0</v>
      </c>
      <c r="DK3339">
        <v>0</v>
      </c>
      <c r="DL3339">
        <v>0</v>
      </c>
      <c r="DM3339">
        <v>0</v>
      </c>
      <c r="DN3339">
        <v>0</v>
      </c>
      <c r="DO3339">
        <v>0</v>
      </c>
      <c r="DP3339">
        <v>0</v>
      </c>
      <c r="DQ3339">
        <v>4</v>
      </c>
      <c r="DR3339">
        <v>4</v>
      </c>
      <c r="DS3339">
        <v>3</v>
      </c>
      <c r="DT3339">
        <v>3</v>
      </c>
      <c r="DU3339">
        <v>0</v>
      </c>
      <c r="DV3339">
        <v>0</v>
      </c>
      <c r="DW3339">
        <v>0</v>
      </c>
      <c r="DX3339">
        <v>224</v>
      </c>
      <c r="DY3339">
        <v>3</v>
      </c>
      <c r="DZ3339">
        <v>84.388180000000006</v>
      </c>
      <c r="EA3339">
        <v>47</v>
      </c>
      <c r="EB3339">
        <v>0</v>
      </c>
      <c r="EC3339">
        <v>136.38820000000001</v>
      </c>
      <c r="ED3339" s="6">
        <v>0</v>
      </c>
      <c r="EE3339">
        <v>0</v>
      </c>
      <c r="EF3339">
        <v>1</v>
      </c>
      <c r="EG3339">
        <v>2</v>
      </c>
      <c r="EJ3339" s="40"/>
      <c r="EK3339" t="s">
        <v>290</v>
      </c>
    </row>
    <row r="3340" spans="1:141" x14ac:dyDescent="0.15">
      <c r="A3340" s="48">
        <v>7140</v>
      </c>
      <c r="B3340" s="40">
        <v>1</v>
      </c>
      <c r="C3340">
        <v>43</v>
      </c>
      <c r="D3340" s="2" t="s">
        <v>291</v>
      </c>
      <c r="E3340">
        <v>41</v>
      </c>
      <c r="F3340">
        <v>51</v>
      </c>
      <c r="G3340">
        <v>12</v>
      </c>
      <c r="H3340">
        <v>123</v>
      </c>
      <c r="I3340">
        <v>2</v>
      </c>
      <c r="J3340">
        <v>2</v>
      </c>
      <c r="K3340">
        <v>3</v>
      </c>
      <c r="L3340">
        <v>42</v>
      </c>
      <c r="M3340">
        <v>0</v>
      </c>
      <c r="N3340" s="56">
        <v>2</v>
      </c>
      <c r="O3340">
        <v>0</v>
      </c>
      <c r="P3340" s="8">
        <v>1</v>
      </c>
      <c r="Q3340">
        <v>46</v>
      </c>
      <c r="R3340">
        <v>10</v>
      </c>
      <c r="S3340">
        <v>3</v>
      </c>
      <c r="T3340">
        <v>43</v>
      </c>
      <c r="U3340">
        <v>51</v>
      </c>
      <c r="V3340" s="50">
        <v>2</v>
      </c>
      <c r="W3340" s="50" t="s">
        <v>3310</v>
      </c>
      <c r="X3340" s="50">
        <v>1</v>
      </c>
      <c r="Y3340" s="51">
        <v>10.9091</v>
      </c>
      <c r="Z3340" s="51">
        <v>17.579000000000001</v>
      </c>
      <c r="AA3340" s="51">
        <v>4.359</v>
      </c>
      <c r="AB3340" s="51">
        <v>459.84000000000003</v>
      </c>
      <c r="AC3340">
        <v>15</v>
      </c>
      <c r="AD3340">
        <v>5</v>
      </c>
      <c r="AE3340">
        <v>40</v>
      </c>
      <c r="AF3340" s="6">
        <v>0</v>
      </c>
      <c r="AG3340" s="52">
        <v>275</v>
      </c>
      <c r="AH3340">
        <v>275</v>
      </c>
      <c r="AI3340" s="52">
        <v>12</v>
      </c>
      <c r="AJ3340" s="52">
        <v>18</v>
      </c>
      <c r="AK3340" s="6">
        <v>30</v>
      </c>
      <c r="AL3340" s="6">
        <v>0</v>
      </c>
      <c r="AM3340" s="6">
        <v>10</v>
      </c>
      <c r="AN3340" s="52">
        <v>83</v>
      </c>
      <c r="AO3340" s="5">
        <v>14.27000000000001</v>
      </c>
      <c r="AP3340" s="75" t="s">
        <v>472</v>
      </c>
      <c r="AQ3340" s="13">
        <v>97.031750000000002</v>
      </c>
      <c r="AR3340" s="13">
        <v>87.031750000000002</v>
      </c>
      <c r="AS3340" s="13">
        <v>73</v>
      </c>
      <c r="AT3340">
        <v>0</v>
      </c>
      <c r="AU3340">
        <v>0</v>
      </c>
      <c r="AV3340">
        <v>0</v>
      </c>
      <c r="AW3340" s="48">
        <v>4</v>
      </c>
      <c r="AX3340">
        <v>1</v>
      </c>
      <c r="AY3340">
        <v>0</v>
      </c>
      <c r="AZ3340">
        <v>0</v>
      </c>
      <c r="BA3340">
        <v>1</v>
      </c>
      <c r="BB3340">
        <v>0</v>
      </c>
      <c r="BC3340">
        <v>0</v>
      </c>
      <c r="BD3340">
        <v>3</v>
      </c>
      <c r="BE3340" s="7">
        <v>83.5</v>
      </c>
      <c r="BF3340" s="7">
        <v>0</v>
      </c>
      <c r="BG3340" s="7">
        <v>83.5</v>
      </c>
      <c r="BH3340" s="7">
        <v>97.27000000000001</v>
      </c>
      <c r="BI3340">
        <v>5</v>
      </c>
      <c r="BJ3340">
        <v>150</v>
      </c>
      <c r="BK3340">
        <v>0</v>
      </c>
      <c r="BL3340">
        <v>0</v>
      </c>
      <c r="BM3340">
        <v>0</v>
      </c>
      <c r="BN3340">
        <v>0</v>
      </c>
      <c r="BO3340">
        <v>0</v>
      </c>
      <c r="BP3340">
        <v>0</v>
      </c>
      <c r="BQ3340">
        <v>62</v>
      </c>
      <c r="BR3340" s="9" t="s">
        <v>493</v>
      </c>
      <c r="BS3340">
        <v>4</v>
      </c>
      <c r="BT3340">
        <v>17</v>
      </c>
      <c r="BU3340" s="8">
        <v>1.1100000000000001</v>
      </c>
      <c r="BV3340" s="64">
        <v>18.87</v>
      </c>
      <c r="BW3340">
        <v>86</v>
      </c>
      <c r="BX3340" s="9" t="s">
        <v>3315</v>
      </c>
      <c r="BY3340">
        <v>1</v>
      </c>
      <c r="BZ3340">
        <v>400</v>
      </c>
      <c r="CA3340" s="8">
        <v>6.0999999999999999E-2</v>
      </c>
      <c r="CB3340" s="8">
        <v>24.4</v>
      </c>
      <c r="CC3340">
        <v>0</v>
      </c>
      <c r="CD3340">
        <v>0</v>
      </c>
      <c r="CE3340">
        <v>0</v>
      </c>
      <c r="CF3340">
        <v>0</v>
      </c>
      <c r="CG3340">
        <v>0</v>
      </c>
      <c r="CH3340">
        <v>0</v>
      </c>
      <c r="CI3340">
        <v>43041</v>
      </c>
      <c r="CJ3340">
        <v>51083</v>
      </c>
      <c r="CK3340">
        <v>0</v>
      </c>
      <c r="CL3340">
        <v>0</v>
      </c>
      <c r="CM3340">
        <v>0</v>
      </c>
      <c r="CN3340">
        <v>0</v>
      </c>
      <c r="CO3340">
        <v>0</v>
      </c>
      <c r="CP3340">
        <v>0</v>
      </c>
      <c r="CQ3340">
        <v>0</v>
      </c>
      <c r="CR3340">
        <v>0</v>
      </c>
      <c r="CS3340">
        <v>0</v>
      </c>
      <c r="CT3340">
        <v>0</v>
      </c>
      <c r="CU3340">
        <v>4</v>
      </c>
      <c r="CV3340">
        <v>4</v>
      </c>
      <c r="CW3340">
        <v>0</v>
      </c>
      <c r="CX3340">
        <v>0</v>
      </c>
      <c r="CY3340">
        <v>0</v>
      </c>
      <c r="CZ3340">
        <v>0</v>
      </c>
      <c r="DA3340">
        <v>0</v>
      </c>
      <c r="DB3340">
        <v>0</v>
      </c>
      <c r="DC3340">
        <v>0</v>
      </c>
      <c r="DD3340">
        <v>0</v>
      </c>
      <c r="DE3340">
        <v>0</v>
      </c>
      <c r="DF3340">
        <v>0</v>
      </c>
      <c r="DG3340">
        <v>0</v>
      </c>
      <c r="DH3340">
        <v>0</v>
      </c>
      <c r="DI3340">
        <v>0</v>
      </c>
      <c r="DJ3340">
        <v>0</v>
      </c>
      <c r="DK3340">
        <v>0</v>
      </c>
      <c r="DL3340">
        <v>0</v>
      </c>
      <c r="DM3340">
        <v>0</v>
      </c>
      <c r="DN3340">
        <v>0</v>
      </c>
      <c r="DO3340">
        <v>0</v>
      </c>
      <c r="DP3340">
        <v>0</v>
      </c>
      <c r="DQ3340">
        <v>1</v>
      </c>
      <c r="DR3340">
        <v>1</v>
      </c>
      <c r="DS3340">
        <v>0</v>
      </c>
      <c r="DT3340">
        <v>0</v>
      </c>
      <c r="DU3340">
        <v>0</v>
      </c>
      <c r="DV3340">
        <v>0</v>
      </c>
      <c r="DW3340">
        <v>0</v>
      </c>
      <c r="DX3340">
        <v>224</v>
      </c>
      <c r="DY3340">
        <v>3</v>
      </c>
      <c r="DZ3340">
        <v>0</v>
      </c>
      <c r="EA3340">
        <v>10</v>
      </c>
      <c r="EB3340">
        <v>0</v>
      </c>
      <c r="EC3340">
        <v>156</v>
      </c>
      <c r="ED3340" s="6">
        <v>0</v>
      </c>
      <c r="EE3340">
        <v>0</v>
      </c>
      <c r="EF3340">
        <v>1</v>
      </c>
      <c r="EG3340">
        <v>1</v>
      </c>
      <c r="EJ3340" s="40"/>
      <c r="EK3340" t="s">
        <v>3312</v>
      </c>
    </row>
    <row r="3341" spans="1:141" x14ac:dyDescent="0.15">
      <c r="A3341" s="48">
        <v>7142</v>
      </c>
      <c r="B3341" s="40">
        <v>1</v>
      </c>
      <c r="C3341">
        <v>43</v>
      </c>
      <c r="D3341" s="2" t="s">
        <v>3233</v>
      </c>
      <c r="E3341">
        <v>41</v>
      </c>
      <c r="F3341">
        <v>51</v>
      </c>
      <c r="G3341">
        <v>12</v>
      </c>
      <c r="H3341">
        <v>123</v>
      </c>
      <c r="I3341">
        <v>2</v>
      </c>
      <c r="J3341">
        <v>4</v>
      </c>
      <c r="K3341">
        <v>4</v>
      </c>
      <c r="L3341">
        <v>2</v>
      </c>
      <c r="M3341">
        <v>0</v>
      </c>
      <c r="N3341" s="23">
        <v>1</v>
      </c>
      <c r="O3341">
        <v>0</v>
      </c>
      <c r="P3341" s="8">
        <v>1</v>
      </c>
      <c r="Q3341">
        <v>42</v>
      </c>
      <c r="R3341">
        <v>11</v>
      </c>
      <c r="S3341">
        <v>2</v>
      </c>
      <c r="T3341">
        <v>43</v>
      </c>
      <c r="U3341">
        <v>51</v>
      </c>
      <c r="V3341" s="50">
        <v>2</v>
      </c>
      <c r="W3341" s="50" t="s">
        <v>3310</v>
      </c>
      <c r="X3341" s="50">
        <v>1</v>
      </c>
      <c r="Y3341" s="51">
        <v>10.9091</v>
      </c>
      <c r="Z3341" s="51">
        <v>17.579000000000001</v>
      </c>
      <c r="AA3341" s="51">
        <v>4.359</v>
      </c>
      <c r="AB3341" s="51">
        <v>897.88499999999999</v>
      </c>
      <c r="AC3341">
        <v>30</v>
      </c>
      <c r="AD3341">
        <v>1</v>
      </c>
      <c r="AE3341">
        <v>50</v>
      </c>
      <c r="AF3341" s="6">
        <v>34</v>
      </c>
      <c r="AG3341" s="52">
        <v>400</v>
      </c>
      <c r="AH3341">
        <v>400</v>
      </c>
      <c r="AI3341" s="52">
        <v>20</v>
      </c>
      <c r="AJ3341" s="52">
        <v>20</v>
      </c>
      <c r="AK3341" s="6">
        <v>40</v>
      </c>
      <c r="AL3341" s="6">
        <v>30</v>
      </c>
      <c r="AM3341" s="6">
        <v>30</v>
      </c>
      <c r="AN3341" s="52">
        <v>444</v>
      </c>
      <c r="AO3341" s="5">
        <v>0</v>
      </c>
      <c r="AP3341" s="75" t="s">
        <v>644</v>
      </c>
      <c r="AQ3341" s="13">
        <v>468.06575000000004</v>
      </c>
      <c r="AR3341" s="13">
        <v>438.06575000000004</v>
      </c>
      <c r="AS3341" s="13">
        <v>414</v>
      </c>
      <c r="AT3341">
        <v>0</v>
      </c>
      <c r="AU3341">
        <v>0</v>
      </c>
      <c r="AV3341">
        <v>0</v>
      </c>
      <c r="AW3341" s="48">
        <v>4</v>
      </c>
      <c r="AX3341">
        <v>1</v>
      </c>
      <c r="AY3341">
        <v>1</v>
      </c>
      <c r="AZ3341">
        <v>0</v>
      </c>
      <c r="BA3341">
        <v>2</v>
      </c>
      <c r="BB3341">
        <v>2</v>
      </c>
      <c r="BC3341">
        <v>0</v>
      </c>
      <c r="BD3341">
        <v>7</v>
      </c>
      <c r="BE3341" s="7">
        <v>204.60999999999999</v>
      </c>
      <c r="BF3341" s="7">
        <v>0</v>
      </c>
      <c r="BG3341" s="7">
        <v>204.60999999999999</v>
      </c>
      <c r="BH3341" s="7">
        <v>88.14</v>
      </c>
      <c r="BI3341">
        <v>15</v>
      </c>
      <c r="BJ3341">
        <v>100</v>
      </c>
      <c r="BK3341">
        <v>0</v>
      </c>
      <c r="BL3341">
        <v>0</v>
      </c>
      <c r="BM3341">
        <v>0</v>
      </c>
      <c r="BN3341">
        <v>0</v>
      </c>
      <c r="BO3341">
        <v>0</v>
      </c>
      <c r="BP3341">
        <v>0</v>
      </c>
      <c r="BQ3341">
        <v>58</v>
      </c>
      <c r="BR3341" s="9" t="s">
        <v>2189</v>
      </c>
      <c r="BS3341">
        <v>7</v>
      </c>
      <c r="BT3341">
        <v>10</v>
      </c>
      <c r="BU3341" s="8">
        <v>0.33</v>
      </c>
      <c r="BV3341" s="64">
        <v>3.3000000000000003</v>
      </c>
      <c r="BW3341">
        <v>62</v>
      </c>
      <c r="BX3341" s="9" t="s">
        <v>3158</v>
      </c>
      <c r="BY3341">
        <v>5</v>
      </c>
      <c r="BZ3341">
        <v>44</v>
      </c>
      <c r="CA3341" s="8">
        <v>1.1100000000000001</v>
      </c>
      <c r="CB3341" s="64">
        <v>48.84</v>
      </c>
      <c r="CC3341">
        <v>86</v>
      </c>
      <c r="CD3341">
        <v>6</v>
      </c>
      <c r="CE3341">
        <v>1200</v>
      </c>
      <c r="CF3341">
        <v>0</v>
      </c>
      <c r="CG3341">
        <v>0</v>
      </c>
      <c r="CH3341">
        <v>0</v>
      </c>
      <c r="CI3341">
        <v>43041</v>
      </c>
      <c r="CJ3341">
        <v>51083</v>
      </c>
      <c r="CK3341">
        <v>7</v>
      </c>
      <c r="CL3341">
        <v>7</v>
      </c>
      <c r="CM3341">
        <v>0</v>
      </c>
      <c r="CN3341">
        <v>0</v>
      </c>
      <c r="CO3341">
        <v>0</v>
      </c>
      <c r="CP3341">
        <v>0</v>
      </c>
      <c r="CQ3341">
        <v>0</v>
      </c>
      <c r="CR3341">
        <v>0</v>
      </c>
      <c r="CS3341">
        <v>0</v>
      </c>
      <c r="CT3341">
        <v>0</v>
      </c>
      <c r="CU3341">
        <v>5</v>
      </c>
      <c r="CV3341">
        <v>5</v>
      </c>
      <c r="CW3341">
        <v>0</v>
      </c>
      <c r="CX3341">
        <v>0</v>
      </c>
      <c r="CY3341">
        <v>0</v>
      </c>
      <c r="CZ3341">
        <v>0</v>
      </c>
      <c r="DA3341">
        <v>0</v>
      </c>
      <c r="DB3341">
        <v>0</v>
      </c>
      <c r="DC3341">
        <v>0</v>
      </c>
      <c r="DD3341">
        <v>0</v>
      </c>
      <c r="DE3341">
        <v>0</v>
      </c>
      <c r="DF3341">
        <v>0</v>
      </c>
      <c r="DG3341">
        <v>0</v>
      </c>
      <c r="DH3341">
        <v>0</v>
      </c>
      <c r="DI3341">
        <v>0</v>
      </c>
      <c r="DJ3341">
        <v>0</v>
      </c>
      <c r="DK3341">
        <v>0</v>
      </c>
      <c r="DL3341">
        <v>0</v>
      </c>
      <c r="DM3341">
        <v>0</v>
      </c>
      <c r="DN3341">
        <v>0</v>
      </c>
      <c r="DO3341">
        <v>0</v>
      </c>
      <c r="DP3341">
        <v>0</v>
      </c>
      <c r="DQ3341">
        <v>6</v>
      </c>
      <c r="DR3341">
        <v>6</v>
      </c>
      <c r="DS3341">
        <v>0</v>
      </c>
      <c r="DT3341">
        <v>0</v>
      </c>
      <c r="DU3341">
        <v>0</v>
      </c>
      <c r="DV3341">
        <v>0</v>
      </c>
      <c r="DW3341">
        <v>0</v>
      </c>
      <c r="DX3341">
        <v>224</v>
      </c>
      <c r="DY3341">
        <v>3</v>
      </c>
      <c r="DZ3341">
        <v>0</v>
      </c>
      <c r="EA3341">
        <v>33</v>
      </c>
      <c r="EB3341">
        <v>0</v>
      </c>
      <c r="EC3341">
        <v>104</v>
      </c>
      <c r="ED3341" s="6">
        <v>0</v>
      </c>
      <c r="EE3341">
        <v>0</v>
      </c>
      <c r="EF3341">
        <v>1</v>
      </c>
      <c r="EG3341">
        <v>1</v>
      </c>
      <c r="EJ3341" s="40"/>
      <c r="EK3341" t="s">
        <v>3312</v>
      </c>
    </row>
    <row r="3342" spans="1:141" x14ac:dyDescent="0.15">
      <c r="A3342" s="48">
        <v>7144</v>
      </c>
      <c r="B3342" s="40">
        <v>1</v>
      </c>
      <c r="C3342">
        <v>43</v>
      </c>
      <c r="D3342" s="2" t="s">
        <v>3233</v>
      </c>
      <c r="E3342">
        <v>41</v>
      </c>
      <c r="F3342">
        <v>51</v>
      </c>
      <c r="G3342">
        <v>12</v>
      </c>
      <c r="H3342">
        <v>123</v>
      </c>
      <c r="I3342">
        <v>13</v>
      </c>
      <c r="J3342">
        <v>1</v>
      </c>
      <c r="K3342">
        <v>38</v>
      </c>
      <c r="L3342">
        <v>1</v>
      </c>
      <c r="M3342">
        <v>1</v>
      </c>
      <c r="N3342" s="23">
        <v>1</v>
      </c>
      <c r="O3342">
        <v>0</v>
      </c>
      <c r="P3342" s="8">
        <v>1</v>
      </c>
      <c r="Q3342">
        <v>59</v>
      </c>
      <c r="R3342">
        <v>7</v>
      </c>
      <c r="S3342">
        <v>2</v>
      </c>
      <c r="T3342">
        <v>43</v>
      </c>
      <c r="U3342">
        <v>51</v>
      </c>
      <c r="V3342" s="50">
        <v>2</v>
      </c>
      <c r="W3342" s="50" t="s">
        <v>3310</v>
      </c>
      <c r="X3342" s="50">
        <v>1</v>
      </c>
      <c r="Y3342" s="51">
        <v>10.9091</v>
      </c>
      <c r="Z3342" s="51">
        <v>17.579000000000001</v>
      </c>
      <c r="AA3342" s="51">
        <v>4.359</v>
      </c>
      <c r="AB3342" s="51">
        <v>2212.02</v>
      </c>
      <c r="AC3342">
        <v>75</v>
      </c>
      <c r="AD3342">
        <v>40</v>
      </c>
      <c r="AE3342">
        <v>25</v>
      </c>
      <c r="AF3342" s="6">
        <v>140</v>
      </c>
      <c r="AG3342" s="52">
        <v>1600</v>
      </c>
      <c r="AH3342">
        <v>1600</v>
      </c>
      <c r="AI3342" s="52">
        <v>20</v>
      </c>
      <c r="AJ3342" s="52">
        <v>300</v>
      </c>
      <c r="AK3342" s="6">
        <v>320</v>
      </c>
      <c r="AL3342" s="6">
        <v>25</v>
      </c>
      <c r="AM3342" s="6">
        <v>60</v>
      </c>
      <c r="AN3342" s="52">
        <v>300</v>
      </c>
      <c r="AO3342" s="5">
        <v>0</v>
      </c>
      <c r="AP3342" s="75" t="s">
        <v>292</v>
      </c>
      <c r="AQ3342" s="13">
        <v>392.21975000000003</v>
      </c>
      <c r="AR3342" s="13">
        <v>32.219750000000033</v>
      </c>
      <c r="AS3342" s="13">
        <v>-60</v>
      </c>
      <c r="AT3342">
        <v>300</v>
      </c>
      <c r="AU3342">
        <v>52</v>
      </c>
      <c r="AV3342">
        <v>0</v>
      </c>
      <c r="AW3342" s="48">
        <v>4</v>
      </c>
      <c r="AX3342">
        <v>4</v>
      </c>
      <c r="AY3342">
        <v>0</v>
      </c>
      <c r="AZ3342">
        <v>2</v>
      </c>
      <c r="BA3342">
        <v>3</v>
      </c>
      <c r="BB3342">
        <v>5</v>
      </c>
      <c r="BC3342">
        <v>0</v>
      </c>
      <c r="BD3342">
        <v>29</v>
      </c>
      <c r="BE3342" s="7">
        <v>443.45999999999992</v>
      </c>
      <c r="BF3342" s="7">
        <v>0</v>
      </c>
      <c r="BG3342" s="7">
        <v>443.45999999999992</v>
      </c>
      <c r="BH3342" s="7">
        <v>294.27</v>
      </c>
      <c r="BI3342">
        <v>25</v>
      </c>
      <c r="BJ3342">
        <v>350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1</v>
      </c>
      <c r="BQ3342">
        <v>58</v>
      </c>
      <c r="BR3342" s="9" t="s">
        <v>293</v>
      </c>
      <c r="BS3342">
        <v>20</v>
      </c>
      <c r="BT3342">
        <v>150</v>
      </c>
      <c r="BU3342" s="8">
        <v>0.33</v>
      </c>
      <c r="BV3342" s="64">
        <v>49.5</v>
      </c>
      <c r="BW3342">
        <v>62</v>
      </c>
      <c r="BX3342" s="9" t="s">
        <v>294</v>
      </c>
      <c r="BY3342">
        <v>20</v>
      </c>
      <c r="BZ3342">
        <v>107</v>
      </c>
      <c r="CA3342" s="8">
        <v>1.1100000000000001</v>
      </c>
      <c r="CB3342" s="64">
        <v>118.77000000000001</v>
      </c>
      <c r="CC3342">
        <v>86</v>
      </c>
      <c r="CD3342">
        <v>10</v>
      </c>
      <c r="CE3342">
        <v>6000</v>
      </c>
      <c r="CF3342">
        <v>88</v>
      </c>
      <c r="CG3342">
        <v>3</v>
      </c>
      <c r="CH3342">
        <v>600</v>
      </c>
      <c r="CI3342">
        <v>43041</v>
      </c>
      <c r="CJ3342">
        <v>51083</v>
      </c>
      <c r="CK3342">
        <v>20</v>
      </c>
      <c r="CL3342">
        <v>20</v>
      </c>
      <c r="CM3342">
        <v>0</v>
      </c>
      <c r="CN3342">
        <v>0</v>
      </c>
      <c r="CO3342">
        <v>0</v>
      </c>
      <c r="CP3342">
        <v>0</v>
      </c>
      <c r="CQ3342">
        <v>0</v>
      </c>
      <c r="CR3342">
        <v>0</v>
      </c>
      <c r="CS3342">
        <v>0</v>
      </c>
      <c r="CT3342">
        <v>0</v>
      </c>
      <c r="CU3342">
        <v>20</v>
      </c>
      <c r="CV3342">
        <v>20</v>
      </c>
      <c r="CW3342">
        <v>0</v>
      </c>
      <c r="CX3342">
        <v>0</v>
      </c>
      <c r="CY3342">
        <v>0</v>
      </c>
      <c r="CZ3342">
        <v>0</v>
      </c>
      <c r="DA3342">
        <v>0</v>
      </c>
      <c r="DB3342">
        <v>0</v>
      </c>
      <c r="DC3342">
        <v>0</v>
      </c>
      <c r="DD3342">
        <v>0</v>
      </c>
      <c r="DE3342">
        <v>0</v>
      </c>
      <c r="DF3342">
        <v>0</v>
      </c>
      <c r="DG3342">
        <v>0</v>
      </c>
      <c r="DH3342">
        <v>0</v>
      </c>
      <c r="DI3342">
        <v>0</v>
      </c>
      <c r="DJ3342">
        <v>0</v>
      </c>
      <c r="DK3342">
        <v>0</v>
      </c>
      <c r="DL3342">
        <v>0</v>
      </c>
      <c r="DM3342">
        <v>0</v>
      </c>
      <c r="DN3342">
        <v>0</v>
      </c>
      <c r="DO3342">
        <v>0</v>
      </c>
      <c r="DP3342">
        <v>0</v>
      </c>
      <c r="DQ3342">
        <v>10</v>
      </c>
      <c r="DR3342">
        <v>10</v>
      </c>
      <c r="DS3342">
        <v>3</v>
      </c>
      <c r="DT3342">
        <v>3</v>
      </c>
      <c r="DU3342">
        <v>0</v>
      </c>
      <c r="DV3342">
        <v>0</v>
      </c>
      <c r="DW3342">
        <v>0</v>
      </c>
      <c r="DX3342">
        <v>224</v>
      </c>
      <c r="DY3342">
        <v>3</v>
      </c>
      <c r="DZ3342">
        <v>126.5823</v>
      </c>
      <c r="EA3342">
        <v>78</v>
      </c>
      <c r="EB3342">
        <v>0</v>
      </c>
      <c r="EC3342">
        <v>230.5823</v>
      </c>
      <c r="ED3342" s="6">
        <v>0</v>
      </c>
      <c r="EE3342">
        <v>0</v>
      </c>
      <c r="EF3342">
        <v>2</v>
      </c>
      <c r="EG3342">
        <v>3</v>
      </c>
      <c r="EJ3342" s="40"/>
      <c r="EK3342" t="s">
        <v>295</v>
      </c>
    </row>
    <row r="3343" spans="1:141" x14ac:dyDescent="0.15">
      <c r="A3343" s="48">
        <v>7145</v>
      </c>
      <c r="B3343" s="40">
        <v>1</v>
      </c>
      <c r="C3343">
        <v>43</v>
      </c>
      <c r="D3343" s="2" t="s">
        <v>296</v>
      </c>
      <c r="E3343">
        <v>41</v>
      </c>
      <c r="F3343">
        <v>51</v>
      </c>
      <c r="G3343">
        <v>12</v>
      </c>
      <c r="H3343">
        <v>123</v>
      </c>
      <c r="I3343">
        <v>13</v>
      </c>
      <c r="J3343">
        <v>2</v>
      </c>
      <c r="K3343">
        <v>38</v>
      </c>
      <c r="L3343">
        <v>8</v>
      </c>
      <c r="M3343">
        <v>1</v>
      </c>
      <c r="N3343" s="23">
        <v>1</v>
      </c>
      <c r="O3343">
        <v>0</v>
      </c>
      <c r="P3343" s="8">
        <v>1</v>
      </c>
      <c r="Q3343">
        <v>35</v>
      </c>
      <c r="R3343">
        <v>3</v>
      </c>
      <c r="S3343">
        <v>1</v>
      </c>
      <c r="T3343">
        <v>43</v>
      </c>
      <c r="U3343">
        <v>51</v>
      </c>
      <c r="V3343" s="21">
        <v>4</v>
      </c>
      <c r="W3343" s="21" t="s">
        <v>297</v>
      </c>
      <c r="X3343" s="21">
        <v>0</v>
      </c>
      <c r="Y3343" s="51">
        <v>10.9091</v>
      </c>
      <c r="Z3343" s="51">
        <v>17.579000000000001</v>
      </c>
      <c r="AA3343" s="51">
        <v>4.359</v>
      </c>
      <c r="AB3343" s="51">
        <v>4373.9409999999998</v>
      </c>
      <c r="AC3343">
        <v>74</v>
      </c>
      <c r="AD3343">
        <v>100</v>
      </c>
      <c r="AE3343">
        <v>600</v>
      </c>
      <c r="AF3343" s="6">
        <v>5</v>
      </c>
      <c r="AG3343" s="52">
        <v>3000</v>
      </c>
      <c r="AH3343">
        <v>3000</v>
      </c>
      <c r="AI3343" s="52">
        <v>40</v>
      </c>
      <c r="AJ3343" s="52">
        <v>200</v>
      </c>
      <c r="AK3343" s="6">
        <v>240</v>
      </c>
      <c r="AL3343" s="6">
        <v>0</v>
      </c>
      <c r="AM3343" s="6">
        <v>25</v>
      </c>
      <c r="AN3343" s="52">
        <v>591</v>
      </c>
      <c r="AO3343" s="5">
        <v>0</v>
      </c>
      <c r="AP3343" s="7" t="s">
        <v>1084</v>
      </c>
      <c r="AQ3343" s="13">
        <v>295.5</v>
      </c>
      <c r="AR3343" s="13">
        <v>70.5</v>
      </c>
      <c r="AS3343" s="13">
        <v>70.5</v>
      </c>
      <c r="AT3343">
        <v>200</v>
      </c>
      <c r="AU3343">
        <v>200</v>
      </c>
      <c r="AV3343">
        <v>0</v>
      </c>
      <c r="AW3343" s="48">
        <v>4</v>
      </c>
      <c r="AX3343">
        <v>2</v>
      </c>
      <c r="AY3343">
        <v>1</v>
      </c>
      <c r="AZ3343">
        <v>1</v>
      </c>
      <c r="BA3343">
        <v>3</v>
      </c>
      <c r="BB3343">
        <v>1</v>
      </c>
      <c r="BC3343">
        <v>0</v>
      </c>
      <c r="BD3343">
        <v>16</v>
      </c>
      <c r="BE3343" s="7">
        <v>291.8</v>
      </c>
      <c r="BF3343" s="7">
        <v>0</v>
      </c>
      <c r="BG3343" s="7">
        <v>291.8</v>
      </c>
      <c r="BH3343" s="7">
        <v>226.8</v>
      </c>
      <c r="BI3343">
        <v>25</v>
      </c>
      <c r="BJ3343">
        <v>350</v>
      </c>
      <c r="BK3343">
        <v>0</v>
      </c>
      <c r="BL3343">
        <v>0</v>
      </c>
      <c r="BM3343">
        <v>0</v>
      </c>
      <c r="BN3343">
        <v>0</v>
      </c>
      <c r="BO3343">
        <v>1</v>
      </c>
      <c r="BP3343">
        <v>3</v>
      </c>
      <c r="BQ3343">
        <v>58</v>
      </c>
      <c r="BR3343" s="9" t="s">
        <v>3319</v>
      </c>
      <c r="BS3343">
        <v>15</v>
      </c>
      <c r="BT3343">
        <v>70</v>
      </c>
      <c r="BU3343" s="8">
        <v>0.33</v>
      </c>
      <c r="BV3343" s="64">
        <v>23.1</v>
      </c>
      <c r="BW3343">
        <v>62</v>
      </c>
      <c r="BX3343" s="9" t="s">
        <v>3158</v>
      </c>
      <c r="BY3343">
        <v>12</v>
      </c>
      <c r="BZ3343">
        <v>70</v>
      </c>
      <c r="CA3343" s="8">
        <v>1.1100000000000001</v>
      </c>
      <c r="CB3343" s="64">
        <v>77.7</v>
      </c>
      <c r="CC3343">
        <v>86</v>
      </c>
      <c r="CD3343">
        <v>12</v>
      </c>
      <c r="CE3343">
        <v>6000</v>
      </c>
      <c r="CF3343">
        <v>88</v>
      </c>
      <c r="CG3343">
        <v>3</v>
      </c>
      <c r="CH3343">
        <v>500</v>
      </c>
      <c r="CI3343">
        <v>43041</v>
      </c>
      <c r="CJ3343">
        <v>51083</v>
      </c>
      <c r="CK3343">
        <v>15</v>
      </c>
      <c r="CL3343">
        <v>15</v>
      </c>
      <c r="CM3343">
        <v>0</v>
      </c>
      <c r="CN3343">
        <v>0</v>
      </c>
      <c r="CO3343">
        <v>0</v>
      </c>
      <c r="CP3343">
        <v>0</v>
      </c>
      <c r="CQ3343">
        <v>0</v>
      </c>
      <c r="CR3343">
        <v>0</v>
      </c>
      <c r="CS3343">
        <v>0</v>
      </c>
      <c r="CT3343">
        <v>0</v>
      </c>
      <c r="CU3343">
        <v>12</v>
      </c>
      <c r="CV3343">
        <v>12</v>
      </c>
      <c r="CW3343">
        <v>0</v>
      </c>
      <c r="CX3343">
        <v>0</v>
      </c>
      <c r="CY3343">
        <v>0</v>
      </c>
      <c r="CZ3343">
        <v>0</v>
      </c>
      <c r="DA3343">
        <v>0</v>
      </c>
      <c r="DB3343">
        <v>0</v>
      </c>
      <c r="DC3343">
        <v>0</v>
      </c>
      <c r="DD3343">
        <v>0</v>
      </c>
      <c r="DE3343">
        <v>0</v>
      </c>
      <c r="DF3343">
        <v>0</v>
      </c>
      <c r="DG3343">
        <v>0</v>
      </c>
      <c r="DH3343">
        <v>0</v>
      </c>
      <c r="DI3343">
        <v>0</v>
      </c>
      <c r="DJ3343">
        <v>0</v>
      </c>
      <c r="DK3343">
        <v>0</v>
      </c>
      <c r="DL3343">
        <v>0</v>
      </c>
      <c r="DM3343">
        <v>0</v>
      </c>
      <c r="DN3343">
        <v>0</v>
      </c>
      <c r="DO3343">
        <v>0</v>
      </c>
      <c r="DP3343">
        <v>0</v>
      </c>
      <c r="DQ3343">
        <v>12</v>
      </c>
      <c r="DR3343">
        <v>12</v>
      </c>
      <c r="DS3343">
        <v>3</v>
      </c>
      <c r="DT3343">
        <v>3</v>
      </c>
      <c r="DU3343">
        <v>0</v>
      </c>
      <c r="DV3343">
        <v>0</v>
      </c>
      <c r="DW3343">
        <v>0</v>
      </c>
      <c r="DX3343">
        <v>224</v>
      </c>
      <c r="DY3343">
        <v>3</v>
      </c>
      <c r="DZ3343">
        <v>84.388180000000006</v>
      </c>
      <c r="EA3343">
        <v>67</v>
      </c>
      <c r="EB3343">
        <v>0</v>
      </c>
      <c r="EC3343">
        <v>136.38820000000001</v>
      </c>
      <c r="ED3343" s="6">
        <v>0</v>
      </c>
      <c r="EE3343">
        <v>0</v>
      </c>
      <c r="EF3343">
        <v>2</v>
      </c>
      <c r="EG3343">
        <v>3</v>
      </c>
      <c r="EJ3343" s="40"/>
      <c r="EK3343" t="s">
        <v>298</v>
      </c>
    </row>
    <row r="3344" spans="1:141" x14ac:dyDescent="0.15">
      <c r="A3344" s="48">
        <v>7147</v>
      </c>
      <c r="B3344" s="40">
        <v>1</v>
      </c>
      <c r="C3344">
        <v>43</v>
      </c>
      <c r="D3344" s="2" t="s">
        <v>299</v>
      </c>
      <c r="E3344">
        <v>41</v>
      </c>
      <c r="F3344">
        <v>51</v>
      </c>
      <c r="G3344">
        <v>12</v>
      </c>
      <c r="H3344">
        <v>123</v>
      </c>
      <c r="I3344">
        <v>13</v>
      </c>
      <c r="J3344">
        <v>4</v>
      </c>
      <c r="K3344">
        <v>38</v>
      </c>
      <c r="L3344">
        <v>19</v>
      </c>
      <c r="M3344">
        <v>1</v>
      </c>
      <c r="N3344" s="23">
        <v>1</v>
      </c>
      <c r="O3344">
        <v>0</v>
      </c>
      <c r="P3344" s="8">
        <v>1</v>
      </c>
      <c r="Q3344">
        <v>62</v>
      </c>
      <c r="R3344">
        <v>8</v>
      </c>
      <c r="S3344">
        <v>3</v>
      </c>
      <c r="T3344">
        <v>43</v>
      </c>
      <c r="U3344">
        <v>51</v>
      </c>
      <c r="V3344" s="50">
        <v>2</v>
      </c>
      <c r="W3344" s="50" t="s">
        <v>300</v>
      </c>
      <c r="X3344" s="50">
        <v>1</v>
      </c>
      <c r="Y3344" s="51">
        <v>10.9091</v>
      </c>
      <c r="Z3344" s="51">
        <v>17.579000000000001</v>
      </c>
      <c r="AA3344" s="51">
        <v>4.359</v>
      </c>
      <c r="AB3344" s="51">
        <v>2299.1999999999998</v>
      </c>
      <c r="AC3344">
        <v>75</v>
      </c>
      <c r="AD3344">
        <v>0</v>
      </c>
      <c r="AE3344">
        <v>150</v>
      </c>
      <c r="AF3344" s="6">
        <v>75</v>
      </c>
      <c r="AG3344" s="52">
        <v>890</v>
      </c>
      <c r="AH3344">
        <v>890</v>
      </c>
      <c r="AI3344" s="52">
        <v>100</v>
      </c>
      <c r="AJ3344" s="52">
        <v>200</v>
      </c>
      <c r="AK3344" s="6">
        <v>300</v>
      </c>
      <c r="AL3344" s="6">
        <v>0</v>
      </c>
      <c r="AM3344" s="6">
        <v>0</v>
      </c>
      <c r="AN3344" s="52">
        <v>723</v>
      </c>
      <c r="AO3344" s="5">
        <v>0</v>
      </c>
      <c r="AP3344" s="75" t="s">
        <v>2024</v>
      </c>
      <c r="AQ3344" s="13">
        <v>814.7387500000001</v>
      </c>
      <c r="AR3344" s="13">
        <v>814.7387500000001</v>
      </c>
      <c r="AS3344" s="13">
        <v>723</v>
      </c>
      <c r="AT3344">
        <v>0</v>
      </c>
      <c r="AU3344">
        <v>0</v>
      </c>
      <c r="AV3344">
        <v>0</v>
      </c>
      <c r="AW3344" s="48">
        <v>4</v>
      </c>
      <c r="AX3344">
        <v>1</v>
      </c>
      <c r="AY3344">
        <v>2</v>
      </c>
      <c r="AZ3344">
        <v>2</v>
      </c>
      <c r="BA3344">
        <v>4</v>
      </c>
      <c r="BB3344">
        <v>3</v>
      </c>
      <c r="BC3344">
        <v>0</v>
      </c>
      <c r="BD3344">
        <v>11</v>
      </c>
      <c r="BE3344" s="7">
        <v>331.88000000000005</v>
      </c>
      <c r="BF3344" s="7">
        <v>0</v>
      </c>
      <c r="BG3344" s="7">
        <v>331.88000000000005</v>
      </c>
      <c r="BH3344" s="7">
        <v>251.88</v>
      </c>
      <c r="BI3344">
        <v>30</v>
      </c>
      <c r="BJ3344">
        <v>500</v>
      </c>
      <c r="BK3344">
        <v>0</v>
      </c>
      <c r="BL3344">
        <v>0</v>
      </c>
      <c r="BM3344">
        <v>0</v>
      </c>
      <c r="BN3344">
        <v>0</v>
      </c>
      <c r="BO3344">
        <v>1</v>
      </c>
      <c r="BP3344">
        <v>3</v>
      </c>
      <c r="BQ3344">
        <v>58</v>
      </c>
      <c r="BR3344" s="9" t="s">
        <v>2189</v>
      </c>
      <c r="BS3344">
        <v>30</v>
      </c>
      <c r="BT3344">
        <v>90</v>
      </c>
      <c r="BU3344" s="8">
        <v>0.33</v>
      </c>
      <c r="BV3344" s="64">
        <v>29.700000000000003</v>
      </c>
      <c r="BW3344">
        <v>62</v>
      </c>
      <c r="BX3344" s="9" t="s">
        <v>3158</v>
      </c>
      <c r="BY3344">
        <v>6</v>
      </c>
      <c r="BZ3344">
        <v>38</v>
      </c>
      <c r="CA3344" s="8">
        <v>1.1100000000000001</v>
      </c>
      <c r="CB3344" s="64">
        <v>42.180000000000007</v>
      </c>
      <c r="CC3344">
        <v>86</v>
      </c>
      <c r="CD3344">
        <v>9</v>
      </c>
      <c r="CE3344">
        <v>4000</v>
      </c>
      <c r="CF3344">
        <v>88</v>
      </c>
      <c r="CG3344">
        <v>2</v>
      </c>
      <c r="CH3344">
        <v>800</v>
      </c>
      <c r="CI3344">
        <v>43041</v>
      </c>
      <c r="CJ3344">
        <v>51083</v>
      </c>
      <c r="CK3344">
        <v>30</v>
      </c>
      <c r="CL3344">
        <v>30</v>
      </c>
      <c r="CM3344">
        <v>0</v>
      </c>
      <c r="CN3344">
        <v>0</v>
      </c>
      <c r="CO3344">
        <v>0</v>
      </c>
      <c r="CP3344">
        <v>0</v>
      </c>
      <c r="CQ3344">
        <v>0</v>
      </c>
      <c r="CR3344">
        <v>0</v>
      </c>
      <c r="CS3344">
        <v>0</v>
      </c>
      <c r="CT3344">
        <v>0</v>
      </c>
      <c r="CU3344">
        <v>6</v>
      </c>
      <c r="CV3344">
        <v>6</v>
      </c>
      <c r="CW3344">
        <v>0</v>
      </c>
      <c r="CX3344">
        <v>0</v>
      </c>
      <c r="CY3344">
        <v>0</v>
      </c>
      <c r="CZ3344">
        <v>0</v>
      </c>
      <c r="DA3344">
        <v>0</v>
      </c>
      <c r="DB3344">
        <v>0</v>
      </c>
      <c r="DC3344">
        <v>0</v>
      </c>
      <c r="DD3344">
        <v>0</v>
      </c>
      <c r="DE3344">
        <v>0</v>
      </c>
      <c r="DF3344">
        <v>0</v>
      </c>
      <c r="DG3344">
        <v>0</v>
      </c>
      <c r="DH3344">
        <v>0</v>
      </c>
      <c r="DI3344">
        <v>0</v>
      </c>
      <c r="DJ3344">
        <v>0</v>
      </c>
      <c r="DK3344">
        <v>0</v>
      </c>
      <c r="DL3344">
        <v>0</v>
      </c>
      <c r="DM3344">
        <v>0</v>
      </c>
      <c r="DN3344">
        <v>0</v>
      </c>
      <c r="DO3344">
        <v>0</v>
      </c>
      <c r="DP3344">
        <v>0</v>
      </c>
      <c r="DQ3344">
        <v>9</v>
      </c>
      <c r="DR3344">
        <v>9</v>
      </c>
      <c r="DS3344">
        <v>2</v>
      </c>
      <c r="DT3344">
        <v>2</v>
      </c>
      <c r="DU3344">
        <v>0</v>
      </c>
      <c r="DV3344">
        <v>0</v>
      </c>
      <c r="DW3344">
        <v>0</v>
      </c>
      <c r="DX3344">
        <v>224</v>
      </c>
      <c r="DY3344">
        <v>3</v>
      </c>
      <c r="DZ3344">
        <v>0</v>
      </c>
      <c r="EA3344">
        <v>77</v>
      </c>
      <c r="EB3344">
        <v>0</v>
      </c>
      <c r="EC3344">
        <v>156</v>
      </c>
      <c r="ED3344" s="6">
        <v>0</v>
      </c>
      <c r="EE3344">
        <v>0</v>
      </c>
      <c r="EF3344">
        <v>2</v>
      </c>
      <c r="EG3344">
        <v>3</v>
      </c>
      <c r="EJ3344" s="40"/>
      <c r="EK3344" t="s">
        <v>301</v>
      </c>
    </row>
    <row r="3345" spans="1:141" x14ac:dyDescent="0.15">
      <c r="A3345" s="48">
        <v>7148</v>
      </c>
      <c r="B3345" s="40">
        <v>1</v>
      </c>
      <c r="C3345">
        <v>43</v>
      </c>
      <c r="D3345" s="2" t="s">
        <v>302</v>
      </c>
      <c r="E3345">
        <v>41</v>
      </c>
      <c r="F3345">
        <v>51</v>
      </c>
      <c r="G3345">
        <v>12</v>
      </c>
      <c r="H3345">
        <v>123</v>
      </c>
      <c r="I3345">
        <v>13</v>
      </c>
      <c r="J3345">
        <v>5</v>
      </c>
      <c r="K3345">
        <v>38</v>
      </c>
      <c r="L3345">
        <v>35</v>
      </c>
      <c r="M3345">
        <v>0</v>
      </c>
      <c r="N3345" s="56">
        <v>2</v>
      </c>
      <c r="O3345">
        <v>0</v>
      </c>
      <c r="P3345" s="8">
        <v>1</v>
      </c>
      <c r="Q3345">
        <v>36</v>
      </c>
      <c r="R3345">
        <v>5</v>
      </c>
      <c r="S3345">
        <v>1</v>
      </c>
      <c r="T3345">
        <v>43</v>
      </c>
      <c r="U3345">
        <v>51</v>
      </c>
      <c r="V3345" s="21">
        <v>4</v>
      </c>
      <c r="W3345" s="21" t="s">
        <v>303</v>
      </c>
      <c r="X3345" s="21">
        <v>0</v>
      </c>
      <c r="Y3345" s="51">
        <v>10.9091</v>
      </c>
      <c r="Z3345" s="51">
        <v>17.579000000000001</v>
      </c>
      <c r="AA3345" s="51">
        <v>4.359</v>
      </c>
      <c r="AB3345" s="51">
        <v>683.43600000000004</v>
      </c>
      <c r="AC3345">
        <v>24</v>
      </c>
      <c r="AD3345">
        <v>0</v>
      </c>
      <c r="AE3345">
        <v>50</v>
      </c>
      <c r="AF3345" s="6">
        <v>10</v>
      </c>
      <c r="AG3345" s="52">
        <v>300</v>
      </c>
      <c r="AH3345">
        <v>300</v>
      </c>
      <c r="AI3345" s="52">
        <v>10</v>
      </c>
      <c r="AJ3345" s="52">
        <v>100</v>
      </c>
      <c r="AK3345" s="6">
        <v>110</v>
      </c>
      <c r="AL3345" s="6">
        <v>0</v>
      </c>
      <c r="AM3345" s="6">
        <v>0</v>
      </c>
      <c r="AN3345" s="52">
        <v>300</v>
      </c>
      <c r="AO3345" s="5">
        <v>0</v>
      </c>
      <c r="AP3345" s="7" t="s">
        <v>1084</v>
      </c>
      <c r="AQ3345" s="13">
        <v>150</v>
      </c>
      <c r="AR3345" s="13">
        <v>150</v>
      </c>
      <c r="AS3345" s="13">
        <v>150</v>
      </c>
      <c r="AT3345">
        <v>0</v>
      </c>
      <c r="AU3345">
        <v>0</v>
      </c>
      <c r="AV3345">
        <v>0</v>
      </c>
      <c r="AW3345" s="48">
        <v>4</v>
      </c>
      <c r="AX3345">
        <v>1</v>
      </c>
      <c r="AY3345">
        <v>0</v>
      </c>
      <c r="AZ3345">
        <v>1</v>
      </c>
      <c r="BA3345">
        <v>1</v>
      </c>
      <c r="BB3345">
        <v>2</v>
      </c>
      <c r="BC3345">
        <v>0</v>
      </c>
      <c r="BD3345">
        <v>5</v>
      </c>
      <c r="BE3345" s="7">
        <v>120.64</v>
      </c>
      <c r="BF3345" s="7">
        <v>0</v>
      </c>
      <c r="BG3345" s="7">
        <v>120.64</v>
      </c>
      <c r="BH3345" s="7">
        <v>88.2</v>
      </c>
      <c r="BI3345">
        <v>10</v>
      </c>
      <c r="BJ3345">
        <v>125</v>
      </c>
      <c r="BK3345">
        <v>0</v>
      </c>
      <c r="BL3345">
        <v>0</v>
      </c>
      <c r="BM3345">
        <v>0</v>
      </c>
      <c r="BN3345">
        <v>0</v>
      </c>
      <c r="BO3345">
        <v>0</v>
      </c>
      <c r="BP3345">
        <v>0</v>
      </c>
      <c r="BQ3345">
        <v>58</v>
      </c>
      <c r="BR3345" s="9" t="s">
        <v>3319</v>
      </c>
      <c r="BS3345">
        <v>3</v>
      </c>
      <c r="BT3345">
        <v>30</v>
      </c>
      <c r="BU3345" s="8">
        <v>0.33</v>
      </c>
      <c r="BV3345" s="64">
        <v>9.9</v>
      </c>
      <c r="BW3345">
        <v>62</v>
      </c>
      <c r="BX3345" s="9" t="s">
        <v>3158</v>
      </c>
      <c r="BY3345">
        <v>8</v>
      </c>
      <c r="BZ3345">
        <v>30</v>
      </c>
      <c r="CA3345" s="8">
        <v>1.1100000000000001</v>
      </c>
      <c r="CB3345" s="64">
        <v>33.300000000000004</v>
      </c>
      <c r="CC3345">
        <v>86</v>
      </c>
      <c r="CD3345">
        <v>3</v>
      </c>
      <c r="CE3345">
        <v>1000</v>
      </c>
      <c r="CF3345">
        <v>0</v>
      </c>
      <c r="CG3345">
        <v>0</v>
      </c>
      <c r="CH3345">
        <v>0</v>
      </c>
      <c r="CI3345">
        <v>43041</v>
      </c>
      <c r="CJ3345">
        <v>51083</v>
      </c>
      <c r="CK3345">
        <v>3</v>
      </c>
      <c r="CL3345">
        <v>3</v>
      </c>
      <c r="CM3345">
        <v>0</v>
      </c>
      <c r="CN3345">
        <v>0</v>
      </c>
      <c r="CO3345">
        <v>0</v>
      </c>
      <c r="CP3345">
        <v>0</v>
      </c>
      <c r="CQ3345">
        <v>0</v>
      </c>
      <c r="CR3345">
        <v>0</v>
      </c>
      <c r="CS3345">
        <v>0</v>
      </c>
      <c r="CT3345">
        <v>0</v>
      </c>
      <c r="CU3345">
        <v>8</v>
      </c>
      <c r="CV3345">
        <v>8</v>
      </c>
      <c r="CW3345">
        <v>0</v>
      </c>
      <c r="CX3345">
        <v>0</v>
      </c>
      <c r="CY3345">
        <v>0</v>
      </c>
      <c r="CZ3345">
        <v>0</v>
      </c>
      <c r="DA3345">
        <v>0</v>
      </c>
      <c r="DB3345">
        <v>0</v>
      </c>
      <c r="DC3345">
        <v>0</v>
      </c>
      <c r="DD3345">
        <v>0</v>
      </c>
      <c r="DE3345">
        <v>0</v>
      </c>
      <c r="DF3345">
        <v>0</v>
      </c>
      <c r="DG3345">
        <v>0</v>
      </c>
      <c r="DH3345">
        <v>0</v>
      </c>
      <c r="DI3345">
        <v>0</v>
      </c>
      <c r="DJ3345">
        <v>0</v>
      </c>
      <c r="DK3345">
        <v>0</v>
      </c>
      <c r="DL3345">
        <v>0</v>
      </c>
      <c r="DM3345">
        <v>0</v>
      </c>
      <c r="DN3345">
        <v>0</v>
      </c>
      <c r="DO3345">
        <v>0</v>
      </c>
      <c r="DP3345">
        <v>0</v>
      </c>
      <c r="DQ3345">
        <v>3</v>
      </c>
      <c r="DR3345">
        <v>3</v>
      </c>
      <c r="DS3345">
        <v>0</v>
      </c>
      <c r="DT3345">
        <v>0</v>
      </c>
      <c r="DU3345">
        <v>0</v>
      </c>
      <c r="DV3345">
        <v>0</v>
      </c>
      <c r="DW3345">
        <v>0</v>
      </c>
      <c r="DX3345">
        <v>224</v>
      </c>
      <c r="DY3345">
        <v>3</v>
      </c>
      <c r="DZ3345">
        <v>0</v>
      </c>
      <c r="EA3345">
        <v>24</v>
      </c>
      <c r="EB3345">
        <v>0</v>
      </c>
      <c r="EC3345">
        <v>52</v>
      </c>
      <c r="ED3345" s="6">
        <v>0</v>
      </c>
      <c r="EE3345">
        <v>0</v>
      </c>
      <c r="EF3345">
        <v>1</v>
      </c>
      <c r="EG3345">
        <v>1</v>
      </c>
      <c r="EJ3345" s="40"/>
      <c r="EK3345" t="s">
        <v>3312</v>
      </c>
    </row>
    <row r="3346" spans="1:141" x14ac:dyDescent="0.15">
      <c r="A3346" s="48">
        <v>7149</v>
      </c>
      <c r="B3346" s="40">
        <v>1</v>
      </c>
      <c r="C3346">
        <v>43</v>
      </c>
      <c r="D3346" s="2" t="s">
        <v>3233</v>
      </c>
      <c r="E3346">
        <v>41</v>
      </c>
      <c r="F3346">
        <v>51</v>
      </c>
      <c r="G3346">
        <v>12</v>
      </c>
      <c r="H3346">
        <v>123</v>
      </c>
      <c r="I3346">
        <v>20</v>
      </c>
      <c r="J3346">
        <v>1</v>
      </c>
      <c r="K3346">
        <v>32</v>
      </c>
      <c r="L3346">
        <v>20</v>
      </c>
      <c r="M3346">
        <v>0</v>
      </c>
      <c r="N3346" s="23">
        <v>1</v>
      </c>
      <c r="O3346">
        <v>0</v>
      </c>
      <c r="P3346" s="8">
        <v>1</v>
      </c>
      <c r="Q3346">
        <v>39</v>
      </c>
      <c r="R3346">
        <v>2</v>
      </c>
      <c r="S3346">
        <v>2</v>
      </c>
      <c r="T3346">
        <v>43</v>
      </c>
      <c r="U3346">
        <v>51</v>
      </c>
      <c r="V3346" s="21">
        <v>4</v>
      </c>
      <c r="W3346" s="21" t="s">
        <v>3313</v>
      </c>
      <c r="X3346" s="21">
        <v>0</v>
      </c>
      <c r="Y3346" s="51">
        <v>10.9091</v>
      </c>
      <c r="Z3346" s="51">
        <v>17.579000000000001</v>
      </c>
      <c r="AA3346" s="51">
        <v>4.359</v>
      </c>
      <c r="AB3346" s="51">
        <v>1520.867</v>
      </c>
      <c r="AC3346">
        <v>58</v>
      </c>
      <c r="AD3346">
        <v>50</v>
      </c>
      <c r="AE3346">
        <v>35</v>
      </c>
      <c r="AF3346" s="6">
        <v>30</v>
      </c>
      <c r="AG3346" s="52">
        <v>1500</v>
      </c>
      <c r="AH3346">
        <v>1500</v>
      </c>
      <c r="AI3346" s="52">
        <v>30</v>
      </c>
      <c r="AJ3346" s="52">
        <v>300</v>
      </c>
      <c r="AK3346" s="6">
        <v>330</v>
      </c>
      <c r="AL3346" s="6">
        <v>10</v>
      </c>
      <c r="AM3346" s="6">
        <v>30</v>
      </c>
      <c r="AN3346" s="52">
        <v>760</v>
      </c>
      <c r="AO3346" s="5">
        <v>0</v>
      </c>
      <c r="AP3346" s="7" t="s">
        <v>304</v>
      </c>
      <c r="AQ3346" s="13">
        <v>380</v>
      </c>
      <c r="AR3346" s="13">
        <v>150</v>
      </c>
      <c r="AS3346" s="13">
        <v>150</v>
      </c>
      <c r="AT3346">
        <v>200</v>
      </c>
      <c r="AU3346">
        <v>52</v>
      </c>
      <c r="AV3346">
        <v>0</v>
      </c>
      <c r="AW3346" s="48">
        <v>4</v>
      </c>
      <c r="AX3346">
        <v>4</v>
      </c>
      <c r="AY3346">
        <v>0</v>
      </c>
      <c r="AZ3346">
        <v>0</v>
      </c>
      <c r="BA3346">
        <v>2</v>
      </c>
      <c r="BB3346">
        <v>8</v>
      </c>
      <c r="BC3346">
        <v>0</v>
      </c>
      <c r="BD3346">
        <v>45</v>
      </c>
      <c r="BE3346" s="7">
        <v>518.96</v>
      </c>
      <c r="BF3346" s="7">
        <v>0</v>
      </c>
      <c r="BG3346" s="7">
        <v>518.96</v>
      </c>
      <c r="BH3346" s="7">
        <v>229.8</v>
      </c>
      <c r="BI3346">
        <v>20</v>
      </c>
      <c r="BJ3346">
        <v>300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58</v>
      </c>
      <c r="BR3346" s="9" t="s">
        <v>2326</v>
      </c>
      <c r="BS3346">
        <v>20</v>
      </c>
      <c r="BT3346">
        <v>100</v>
      </c>
      <c r="BU3346" s="8">
        <v>0.33</v>
      </c>
      <c r="BV3346" s="64">
        <v>33</v>
      </c>
      <c r="BW3346">
        <v>62</v>
      </c>
      <c r="BX3346" s="9" t="s">
        <v>2327</v>
      </c>
      <c r="BY3346">
        <v>10</v>
      </c>
      <c r="BZ3346">
        <v>80</v>
      </c>
      <c r="CA3346" s="8">
        <v>1.1100000000000001</v>
      </c>
      <c r="CB3346" s="64">
        <v>88.800000000000011</v>
      </c>
      <c r="CC3346">
        <v>86</v>
      </c>
      <c r="CD3346">
        <v>8</v>
      </c>
      <c r="CE3346">
        <v>8000</v>
      </c>
      <c r="CF3346">
        <v>0</v>
      </c>
      <c r="CG3346">
        <v>0</v>
      </c>
      <c r="CH3346">
        <v>0</v>
      </c>
      <c r="CI3346">
        <v>43041</v>
      </c>
      <c r="CJ3346">
        <v>51083</v>
      </c>
      <c r="CK3346">
        <v>20</v>
      </c>
      <c r="CL3346">
        <v>20</v>
      </c>
      <c r="CM3346">
        <v>0</v>
      </c>
      <c r="CN3346">
        <v>0</v>
      </c>
      <c r="CO3346">
        <v>0</v>
      </c>
      <c r="CP3346">
        <v>0</v>
      </c>
      <c r="CQ3346">
        <v>0</v>
      </c>
      <c r="CR3346">
        <v>0</v>
      </c>
      <c r="CS3346">
        <v>0</v>
      </c>
      <c r="CT3346">
        <v>0</v>
      </c>
      <c r="CU3346">
        <v>10</v>
      </c>
      <c r="CV3346">
        <v>10</v>
      </c>
      <c r="CW3346">
        <v>0</v>
      </c>
      <c r="CX3346">
        <v>0</v>
      </c>
      <c r="CY3346">
        <v>0</v>
      </c>
      <c r="CZ3346">
        <v>0</v>
      </c>
      <c r="DA3346">
        <v>0</v>
      </c>
      <c r="DB3346">
        <v>0</v>
      </c>
      <c r="DC3346">
        <v>0</v>
      </c>
      <c r="DD3346">
        <v>0</v>
      </c>
      <c r="DE3346">
        <v>0</v>
      </c>
      <c r="DF3346">
        <v>0</v>
      </c>
      <c r="DG3346">
        <v>0</v>
      </c>
      <c r="DH3346">
        <v>0</v>
      </c>
      <c r="DI3346">
        <v>0</v>
      </c>
      <c r="DJ3346">
        <v>0</v>
      </c>
      <c r="DK3346">
        <v>0</v>
      </c>
      <c r="DL3346">
        <v>0</v>
      </c>
      <c r="DM3346">
        <v>0</v>
      </c>
      <c r="DN3346">
        <v>0</v>
      </c>
      <c r="DO3346">
        <v>0</v>
      </c>
      <c r="DP3346">
        <v>0</v>
      </c>
      <c r="DQ3346">
        <v>8</v>
      </c>
      <c r="DR3346">
        <v>8</v>
      </c>
      <c r="DS3346">
        <v>0</v>
      </c>
      <c r="DT3346">
        <v>0</v>
      </c>
      <c r="DU3346">
        <v>0</v>
      </c>
      <c r="DV3346">
        <v>0</v>
      </c>
      <c r="DW3346">
        <v>0</v>
      </c>
      <c r="DX3346">
        <v>224</v>
      </c>
      <c r="DY3346">
        <v>3</v>
      </c>
      <c r="DZ3346">
        <v>84.388180000000006</v>
      </c>
      <c r="EA3346">
        <v>58</v>
      </c>
      <c r="EB3346">
        <v>0</v>
      </c>
      <c r="EC3346">
        <v>188.38820000000001</v>
      </c>
      <c r="ED3346" s="6">
        <v>0</v>
      </c>
      <c r="EE3346">
        <v>0</v>
      </c>
      <c r="EF3346">
        <v>2</v>
      </c>
      <c r="EG3346">
        <v>3</v>
      </c>
      <c r="EJ3346" s="40"/>
      <c r="EK3346" t="s">
        <v>3312</v>
      </c>
    </row>
    <row r="3347" spans="1:141" x14ac:dyDescent="0.15">
      <c r="A3347" s="48">
        <v>7150</v>
      </c>
      <c r="B3347" s="40">
        <v>1</v>
      </c>
      <c r="C3347">
        <v>43</v>
      </c>
      <c r="D3347" s="2" t="s">
        <v>3233</v>
      </c>
      <c r="E3347">
        <v>41</v>
      </c>
      <c r="F3347">
        <v>51</v>
      </c>
      <c r="G3347">
        <v>12</v>
      </c>
      <c r="H3347">
        <v>123</v>
      </c>
      <c r="I3347">
        <v>20</v>
      </c>
      <c r="J3347">
        <v>2</v>
      </c>
      <c r="K3347">
        <v>24</v>
      </c>
      <c r="L3347">
        <v>29</v>
      </c>
      <c r="M3347">
        <v>0</v>
      </c>
      <c r="N3347" s="56">
        <v>2</v>
      </c>
      <c r="O3347">
        <v>0</v>
      </c>
      <c r="P3347" s="8">
        <v>1</v>
      </c>
      <c r="Q3347">
        <v>45</v>
      </c>
      <c r="R3347">
        <v>3</v>
      </c>
      <c r="S3347">
        <v>2</v>
      </c>
      <c r="T3347">
        <v>43</v>
      </c>
      <c r="U3347">
        <v>51</v>
      </c>
      <c r="V3347" s="21">
        <v>4</v>
      </c>
      <c r="W3347" s="21" t="s">
        <v>3313</v>
      </c>
      <c r="X3347" s="21">
        <v>0</v>
      </c>
      <c r="Y3347" s="51">
        <v>10.9091</v>
      </c>
      <c r="Z3347" s="51">
        <v>17.579000000000001</v>
      </c>
      <c r="AA3347" s="51">
        <v>4.359</v>
      </c>
      <c r="AB3347" s="51">
        <v>802.98800000000006</v>
      </c>
      <c r="AC3347">
        <v>37</v>
      </c>
      <c r="AD3347">
        <v>10</v>
      </c>
      <c r="AE3347">
        <v>25</v>
      </c>
      <c r="AF3347" s="6">
        <v>0</v>
      </c>
      <c r="AG3347" s="52">
        <v>350</v>
      </c>
      <c r="AH3347">
        <v>350</v>
      </c>
      <c r="AI3347" s="52">
        <v>25</v>
      </c>
      <c r="AJ3347" s="52">
        <v>200</v>
      </c>
      <c r="AK3347" s="6">
        <v>225</v>
      </c>
      <c r="AL3347" s="6">
        <v>0</v>
      </c>
      <c r="AM3347" s="6">
        <v>20</v>
      </c>
      <c r="AN3347" s="52">
        <v>800</v>
      </c>
      <c r="AO3347" s="5">
        <v>0</v>
      </c>
      <c r="AP3347" s="7" t="s">
        <v>305</v>
      </c>
      <c r="AQ3347" s="13">
        <v>400</v>
      </c>
      <c r="AR3347" s="13">
        <v>380</v>
      </c>
      <c r="AS3347" s="13">
        <v>380</v>
      </c>
      <c r="AT3347">
        <v>0</v>
      </c>
      <c r="AU3347">
        <v>0</v>
      </c>
      <c r="AV3347">
        <v>0</v>
      </c>
      <c r="AW3347" s="48">
        <v>4</v>
      </c>
      <c r="AX3347">
        <v>2</v>
      </c>
      <c r="AY3347">
        <v>0</v>
      </c>
      <c r="AZ3347">
        <v>0</v>
      </c>
      <c r="BA3347">
        <v>2</v>
      </c>
      <c r="BB3347">
        <v>2</v>
      </c>
      <c r="BC3347">
        <v>0</v>
      </c>
      <c r="BD3347">
        <v>8</v>
      </c>
      <c r="BE3347" s="7">
        <v>204.14</v>
      </c>
      <c r="BF3347" s="7">
        <v>0</v>
      </c>
      <c r="BG3347" s="7">
        <v>204.14</v>
      </c>
      <c r="BH3347" s="7">
        <v>258.66000000000003</v>
      </c>
      <c r="BI3347">
        <v>25</v>
      </c>
      <c r="BJ3347">
        <v>500</v>
      </c>
      <c r="BK3347">
        <v>0</v>
      </c>
      <c r="BL3347">
        <v>0</v>
      </c>
      <c r="BM3347">
        <v>0</v>
      </c>
      <c r="BN3347">
        <v>0</v>
      </c>
      <c r="BO3347">
        <v>0</v>
      </c>
      <c r="BP3347">
        <v>0</v>
      </c>
      <c r="BQ3347">
        <v>58</v>
      </c>
      <c r="BR3347" s="9" t="s">
        <v>345</v>
      </c>
      <c r="BS3347">
        <v>4</v>
      </c>
      <c r="BT3347">
        <v>50</v>
      </c>
      <c r="BU3347" s="8">
        <v>0.33</v>
      </c>
      <c r="BV3347" s="64">
        <v>16.5</v>
      </c>
      <c r="BW3347">
        <v>62</v>
      </c>
      <c r="BX3347" s="9" t="s">
        <v>486</v>
      </c>
      <c r="BY3347">
        <v>5</v>
      </c>
      <c r="BZ3347">
        <v>56</v>
      </c>
      <c r="CA3347" s="8">
        <v>1.1100000000000001</v>
      </c>
      <c r="CB3347" s="64">
        <v>62.160000000000004</v>
      </c>
      <c r="CC3347">
        <v>86</v>
      </c>
      <c r="CD3347">
        <v>3</v>
      </c>
      <c r="CE3347">
        <v>2000</v>
      </c>
      <c r="CF3347">
        <v>0</v>
      </c>
      <c r="CG3347">
        <v>0</v>
      </c>
      <c r="CH3347">
        <v>0</v>
      </c>
      <c r="CI3347">
        <v>43041</v>
      </c>
      <c r="CJ3347">
        <v>51083</v>
      </c>
      <c r="CK3347">
        <v>4</v>
      </c>
      <c r="CL3347">
        <v>4</v>
      </c>
      <c r="CM3347">
        <v>0</v>
      </c>
      <c r="CN3347">
        <v>0</v>
      </c>
      <c r="CO3347">
        <v>0</v>
      </c>
      <c r="CP3347">
        <v>0</v>
      </c>
      <c r="CQ3347">
        <v>0</v>
      </c>
      <c r="CR3347">
        <v>0</v>
      </c>
      <c r="CS3347">
        <v>0</v>
      </c>
      <c r="CT3347">
        <v>0</v>
      </c>
      <c r="CU3347">
        <v>5</v>
      </c>
      <c r="CV3347">
        <v>5</v>
      </c>
      <c r="CW3347">
        <v>0</v>
      </c>
      <c r="CX3347">
        <v>0</v>
      </c>
      <c r="CY3347">
        <v>0</v>
      </c>
      <c r="CZ3347">
        <v>0</v>
      </c>
      <c r="DA3347">
        <v>0</v>
      </c>
      <c r="DB3347">
        <v>0</v>
      </c>
      <c r="DC3347">
        <v>0</v>
      </c>
      <c r="DD3347">
        <v>0</v>
      </c>
      <c r="DE3347">
        <v>0</v>
      </c>
      <c r="DF3347">
        <v>0</v>
      </c>
      <c r="DG3347">
        <v>0</v>
      </c>
      <c r="DH3347">
        <v>0</v>
      </c>
      <c r="DI3347">
        <v>0</v>
      </c>
      <c r="DJ3347">
        <v>0</v>
      </c>
      <c r="DK3347">
        <v>0</v>
      </c>
      <c r="DL3347">
        <v>0</v>
      </c>
      <c r="DM3347">
        <v>0</v>
      </c>
      <c r="DN3347">
        <v>0</v>
      </c>
      <c r="DO3347">
        <v>0</v>
      </c>
      <c r="DP3347">
        <v>0</v>
      </c>
      <c r="DQ3347">
        <v>3</v>
      </c>
      <c r="DR3347">
        <v>3</v>
      </c>
      <c r="DS3347">
        <v>0</v>
      </c>
      <c r="DT3347">
        <v>0</v>
      </c>
      <c r="DU3347">
        <v>0</v>
      </c>
      <c r="DV3347">
        <v>0</v>
      </c>
      <c r="DW3347">
        <v>0</v>
      </c>
      <c r="DX3347">
        <v>224</v>
      </c>
      <c r="DY3347">
        <v>3</v>
      </c>
      <c r="DZ3347">
        <v>0</v>
      </c>
      <c r="EA3347">
        <v>37</v>
      </c>
      <c r="EB3347">
        <v>0</v>
      </c>
      <c r="EC3347">
        <v>104</v>
      </c>
      <c r="ED3347" s="6">
        <v>0</v>
      </c>
      <c r="EE3347">
        <v>0</v>
      </c>
      <c r="EF3347">
        <v>1</v>
      </c>
      <c r="EG3347">
        <v>1</v>
      </c>
      <c r="EJ3347" s="40"/>
      <c r="EK3347" t="s">
        <v>3312</v>
      </c>
    </row>
    <row r="3348" spans="1:141" x14ac:dyDescent="0.15">
      <c r="A3348" s="48">
        <v>7151</v>
      </c>
      <c r="B3348" s="40">
        <v>1</v>
      </c>
      <c r="C3348">
        <v>43</v>
      </c>
      <c r="D3348" s="2" t="s">
        <v>3233</v>
      </c>
      <c r="E3348">
        <v>41</v>
      </c>
      <c r="F3348">
        <v>51</v>
      </c>
      <c r="G3348">
        <v>12</v>
      </c>
      <c r="H3348">
        <v>123</v>
      </c>
      <c r="I3348">
        <v>20</v>
      </c>
      <c r="J3348">
        <v>3</v>
      </c>
      <c r="K3348">
        <v>24</v>
      </c>
      <c r="L3348">
        <v>32</v>
      </c>
      <c r="M3348">
        <v>0</v>
      </c>
      <c r="N3348" s="23">
        <v>1</v>
      </c>
      <c r="O3348">
        <v>0</v>
      </c>
      <c r="P3348" s="8">
        <v>1</v>
      </c>
      <c r="Q3348">
        <v>27</v>
      </c>
      <c r="R3348">
        <v>4</v>
      </c>
      <c r="S3348">
        <v>1</v>
      </c>
      <c r="T3348">
        <v>43</v>
      </c>
      <c r="U3348">
        <v>51</v>
      </c>
      <c r="V3348" s="21">
        <v>4</v>
      </c>
      <c r="W3348" s="21" t="s">
        <v>3313</v>
      </c>
      <c r="X3348" s="21">
        <v>0</v>
      </c>
      <c r="Y3348" s="51">
        <v>10.9091</v>
      </c>
      <c r="Z3348" s="51">
        <v>17.579000000000001</v>
      </c>
      <c r="AA3348" s="51">
        <v>4.359</v>
      </c>
      <c r="AB3348" s="51">
        <v>1617.12</v>
      </c>
      <c r="AC3348">
        <v>30</v>
      </c>
      <c r="AD3348">
        <v>0</v>
      </c>
      <c r="AE3348">
        <v>150</v>
      </c>
      <c r="AF3348" s="6">
        <v>100</v>
      </c>
      <c r="AG3348" s="52">
        <v>600</v>
      </c>
      <c r="AH3348">
        <v>600</v>
      </c>
      <c r="AI3348" s="52">
        <v>28</v>
      </c>
      <c r="AJ3348" s="52">
        <v>175</v>
      </c>
      <c r="AK3348" s="6">
        <v>203</v>
      </c>
      <c r="AL3348" s="6">
        <v>0</v>
      </c>
      <c r="AM3348" s="6">
        <v>0</v>
      </c>
      <c r="AN3348" s="52">
        <v>800</v>
      </c>
      <c r="AO3348" s="5">
        <v>0</v>
      </c>
      <c r="AP3348" s="7" t="s">
        <v>304</v>
      </c>
      <c r="AQ3348" s="13">
        <v>400</v>
      </c>
      <c r="AR3348" s="13">
        <v>300</v>
      </c>
      <c r="AS3348" s="13">
        <v>300</v>
      </c>
      <c r="AT3348">
        <v>100</v>
      </c>
      <c r="AU3348">
        <v>52</v>
      </c>
      <c r="AV3348">
        <v>0</v>
      </c>
      <c r="AW3348" s="48">
        <v>4</v>
      </c>
      <c r="AX3348">
        <v>1</v>
      </c>
      <c r="AY3348">
        <v>1</v>
      </c>
      <c r="AZ3348">
        <v>0</v>
      </c>
      <c r="BA3348">
        <v>2</v>
      </c>
      <c r="BB3348">
        <v>5</v>
      </c>
      <c r="BC3348">
        <v>0</v>
      </c>
      <c r="BD3348">
        <v>7</v>
      </c>
      <c r="BE3348" s="7">
        <v>250.77999999999997</v>
      </c>
      <c r="BF3348" s="7">
        <v>0</v>
      </c>
      <c r="BG3348" s="7">
        <v>250.77999999999997</v>
      </c>
      <c r="BH3348" s="7">
        <v>598.5</v>
      </c>
      <c r="BI3348">
        <v>20</v>
      </c>
      <c r="BJ3348">
        <v>1000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>
        <v>62</v>
      </c>
      <c r="BR3348" s="9" t="s">
        <v>486</v>
      </c>
      <c r="BS3348">
        <v>6</v>
      </c>
      <c r="BT3348">
        <v>50</v>
      </c>
      <c r="BU3348" s="8">
        <v>1.1100000000000001</v>
      </c>
      <c r="BV3348" s="64">
        <v>55.500000000000007</v>
      </c>
      <c r="BW3348">
        <v>86</v>
      </c>
      <c r="BX3348" s="9" t="s">
        <v>3315</v>
      </c>
      <c r="BY3348">
        <v>4</v>
      </c>
      <c r="BZ3348">
        <v>3000</v>
      </c>
      <c r="CA3348" s="8">
        <v>6.0999999999999999E-2</v>
      </c>
      <c r="CB3348" s="8">
        <v>183</v>
      </c>
      <c r="CC3348">
        <v>0</v>
      </c>
      <c r="CD3348">
        <v>0</v>
      </c>
      <c r="CE3348">
        <v>0</v>
      </c>
      <c r="CF3348">
        <v>0</v>
      </c>
      <c r="CG3348">
        <v>0</v>
      </c>
      <c r="CH3348">
        <v>0</v>
      </c>
      <c r="CI3348">
        <v>43041</v>
      </c>
      <c r="CJ3348">
        <v>51083</v>
      </c>
      <c r="CK3348">
        <v>0</v>
      </c>
      <c r="CL3348">
        <v>0</v>
      </c>
      <c r="CM3348">
        <v>0</v>
      </c>
      <c r="CN3348">
        <v>0</v>
      </c>
      <c r="CO3348">
        <v>0</v>
      </c>
      <c r="CP3348">
        <v>0</v>
      </c>
      <c r="CQ3348">
        <v>0</v>
      </c>
      <c r="CR3348">
        <v>0</v>
      </c>
      <c r="CS3348">
        <v>0</v>
      </c>
      <c r="CT3348">
        <v>0</v>
      </c>
      <c r="CU3348">
        <v>6</v>
      </c>
      <c r="CV3348">
        <v>6</v>
      </c>
      <c r="CW3348">
        <v>0</v>
      </c>
      <c r="CX3348">
        <v>0</v>
      </c>
      <c r="CY3348">
        <v>0</v>
      </c>
      <c r="CZ3348">
        <v>0</v>
      </c>
      <c r="DA3348">
        <v>0</v>
      </c>
      <c r="DB3348">
        <v>0</v>
      </c>
      <c r="DC3348">
        <v>0</v>
      </c>
      <c r="DD3348">
        <v>0</v>
      </c>
      <c r="DE3348">
        <v>0</v>
      </c>
      <c r="DF3348">
        <v>0</v>
      </c>
      <c r="DG3348">
        <v>0</v>
      </c>
      <c r="DH3348">
        <v>0</v>
      </c>
      <c r="DI3348">
        <v>0</v>
      </c>
      <c r="DJ3348">
        <v>0</v>
      </c>
      <c r="DK3348">
        <v>0</v>
      </c>
      <c r="DL3348">
        <v>0</v>
      </c>
      <c r="DM3348">
        <v>0</v>
      </c>
      <c r="DN3348">
        <v>0</v>
      </c>
      <c r="DO3348">
        <v>0</v>
      </c>
      <c r="DP3348">
        <v>0</v>
      </c>
      <c r="DQ3348">
        <v>4</v>
      </c>
      <c r="DR3348">
        <v>4</v>
      </c>
      <c r="DS3348">
        <v>0</v>
      </c>
      <c r="DT3348">
        <v>0</v>
      </c>
      <c r="DU3348">
        <v>0</v>
      </c>
      <c r="DV3348">
        <v>0</v>
      </c>
      <c r="DW3348">
        <v>0</v>
      </c>
      <c r="DX3348">
        <v>224</v>
      </c>
      <c r="DY3348">
        <v>3</v>
      </c>
      <c r="DZ3348">
        <v>42.194090000000003</v>
      </c>
      <c r="EA3348">
        <v>30</v>
      </c>
      <c r="EB3348">
        <v>0</v>
      </c>
      <c r="EC3348">
        <v>94.194090000000003</v>
      </c>
      <c r="ED3348" s="6">
        <v>0</v>
      </c>
      <c r="EE3348">
        <v>0</v>
      </c>
      <c r="EF3348">
        <v>1</v>
      </c>
      <c r="EG3348">
        <v>2</v>
      </c>
      <c r="EJ3348" s="40"/>
      <c r="EK3348" t="s">
        <v>719</v>
      </c>
    </row>
    <row r="3349" spans="1:141" x14ac:dyDescent="0.15">
      <c r="A3349" s="48">
        <v>7152</v>
      </c>
      <c r="B3349" s="40">
        <v>1</v>
      </c>
      <c r="C3349">
        <v>43</v>
      </c>
      <c r="D3349" s="2" t="s">
        <v>306</v>
      </c>
      <c r="E3349">
        <v>41</v>
      </c>
      <c r="F3349">
        <v>51</v>
      </c>
      <c r="G3349">
        <v>12</v>
      </c>
      <c r="H3349">
        <v>123</v>
      </c>
      <c r="I3349">
        <v>20</v>
      </c>
      <c r="J3349">
        <v>4</v>
      </c>
      <c r="K3349">
        <v>24</v>
      </c>
      <c r="L3349">
        <v>41</v>
      </c>
      <c r="M3349">
        <v>0</v>
      </c>
      <c r="N3349" s="23">
        <v>1</v>
      </c>
      <c r="O3349">
        <v>0</v>
      </c>
      <c r="P3349" s="8">
        <v>1</v>
      </c>
      <c r="Q3349">
        <v>42</v>
      </c>
      <c r="R3349">
        <v>6</v>
      </c>
      <c r="S3349">
        <v>1</v>
      </c>
      <c r="T3349">
        <v>43</v>
      </c>
      <c r="U3349">
        <v>51</v>
      </c>
      <c r="V3349" s="21">
        <v>4</v>
      </c>
      <c r="W3349" s="21" t="s">
        <v>307</v>
      </c>
      <c r="X3349" s="21">
        <v>0</v>
      </c>
      <c r="Y3349" s="51">
        <v>10.9091</v>
      </c>
      <c r="Z3349" s="51">
        <v>17.579000000000001</v>
      </c>
      <c r="AA3349" s="51">
        <v>4.359</v>
      </c>
      <c r="AB3349" s="51">
        <v>1269.115</v>
      </c>
      <c r="AC3349">
        <v>35</v>
      </c>
      <c r="AD3349">
        <v>0</v>
      </c>
      <c r="AE3349">
        <v>100</v>
      </c>
      <c r="AF3349" s="6">
        <v>50</v>
      </c>
      <c r="AG3349" s="52">
        <v>400</v>
      </c>
      <c r="AH3349">
        <v>400</v>
      </c>
      <c r="AI3349" s="52">
        <v>20</v>
      </c>
      <c r="AJ3349" s="52">
        <v>150</v>
      </c>
      <c r="AK3349" s="6">
        <v>170</v>
      </c>
      <c r="AL3349" s="6">
        <v>0</v>
      </c>
      <c r="AM3349" s="6">
        <v>10</v>
      </c>
      <c r="AN3349" s="52">
        <v>700</v>
      </c>
      <c r="AO3349" s="5">
        <v>0</v>
      </c>
      <c r="AP3349" s="7" t="s">
        <v>308</v>
      </c>
      <c r="AQ3349" s="13">
        <v>350</v>
      </c>
      <c r="AR3349" s="13">
        <v>280</v>
      </c>
      <c r="AS3349" s="13">
        <v>280</v>
      </c>
      <c r="AT3349">
        <v>60</v>
      </c>
      <c r="AU3349">
        <v>52</v>
      </c>
      <c r="AV3349">
        <v>0</v>
      </c>
      <c r="AW3349" s="48">
        <v>4</v>
      </c>
      <c r="AX3349">
        <v>0</v>
      </c>
      <c r="AY3349">
        <v>2</v>
      </c>
      <c r="AZ3349">
        <v>0</v>
      </c>
      <c r="BA3349">
        <v>1</v>
      </c>
      <c r="BB3349">
        <v>3</v>
      </c>
      <c r="BC3349">
        <v>0</v>
      </c>
      <c r="BD3349">
        <v>5</v>
      </c>
      <c r="BE3349" s="7">
        <v>195.74000000000004</v>
      </c>
      <c r="BF3349" s="7">
        <v>0</v>
      </c>
      <c r="BG3349" s="7">
        <v>195.74000000000004</v>
      </c>
      <c r="BH3349" s="7">
        <v>434.85</v>
      </c>
      <c r="BI3349">
        <v>15</v>
      </c>
      <c r="BJ3349">
        <v>900</v>
      </c>
      <c r="BK3349">
        <v>0</v>
      </c>
      <c r="BL3349">
        <v>0</v>
      </c>
      <c r="BM3349">
        <v>0</v>
      </c>
      <c r="BN3349">
        <v>0</v>
      </c>
      <c r="BO3349">
        <v>0</v>
      </c>
      <c r="BP3349">
        <v>0</v>
      </c>
      <c r="BQ3349">
        <v>58</v>
      </c>
      <c r="BR3349" s="9" t="s">
        <v>284</v>
      </c>
      <c r="BS3349">
        <v>5</v>
      </c>
      <c r="BT3349">
        <v>50</v>
      </c>
      <c r="BU3349" s="8">
        <v>0.33</v>
      </c>
      <c r="BV3349" s="64">
        <v>16.5</v>
      </c>
      <c r="BW3349">
        <v>62</v>
      </c>
      <c r="BX3349" s="9" t="s">
        <v>285</v>
      </c>
      <c r="BY3349">
        <v>11</v>
      </c>
      <c r="BZ3349">
        <v>85</v>
      </c>
      <c r="CA3349" s="8">
        <v>1.1100000000000001</v>
      </c>
      <c r="CB3349" s="64">
        <v>94.350000000000009</v>
      </c>
      <c r="CC3349">
        <v>86</v>
      </c>
      <c r="CD3349">
        <v>5</v>
      </c>
      <c r="CE3349">
        <v>4000</v>
      </c>
      <c r="CF3349">
        <v>0</v>
      </c>
      <c r="CG3349">
        <v>0</v>
      </c>
      <c r="CH3349">
        <v>0</v>
      </c>
      <c r="CI3349">
        <v>43041</v>
      </c>
      <c r="CJ3349">
        <v>51083</v>
      </c>
      <c r="CK3349">
        <v>5</v>
      </c>
      <c r="CL3349">
        <v>5</v>
      </c>
      <c r="CM3349">
        <v>0</v>
      </c>
      <c r="CN3349">
        <v>0</v>
      </c>
      <c r="CO3349">
        <v>0</v>
      </c>
      <c r="CP3349">
        <v>0</v>
      </c>
      <c r="CQ3349">
        <v>0</v>
      </c>
      <c r="CR3349">
        <v>0</v>
      </c>
      <c r="CS3349">
        <v>0</v>
      </c>
      <c r="CT3349">
        <v>0</v>
      </c>
      <c r="CU3349">
        <v>11</v>
      </c>
      <c r="CV3349">
        <v>11</v>
      </c>
      <c r="CW3349">
        <v>0</v>
      </c>
      <c r="CX3349">
        <v>0</v>
      </c>
      <c r="CY3349">
        <v>0</v>
      </c>
      <c r="CZ3349">
        <v>0</v>
      </c>
      <c r="DA3349">
        <v>0</v>
      </c>
      <c r="DB3349">
        <v>0</v>
      </c>
      <c r="DC3349">
        <v>0</v>
      </c>
      <c r="DD3349">
        <v>0</v>
      </c>
      <c r="DE3349">
        <v>0</v>
      </c>
      <c r="DF3349">
        <v>0</v>
      </c>
      <c r="DG3349">
        <v>0</v>
      </c>
      <c r="DH3349">
        <v>0</v>
      </c>
      <c r="DI3349">
        <v>0</v>
      </c>
      <c r="DJ3349">
        <v>0</v>
      </c>
      <c r="DK3349">
        <v>0</v>
      </c>
      <c r="DL3349">
        <v>0</v>
      </c>
      <c r="DM3349">
        <v>0</v>
      </c>
      <c r="DN3349">
        <v>0</v>
      </c>
      <c r="DO3349">
        <v>0</v>
      </c>
      <c r="DP3349">
        <v>0</v>
      </c>
      <c r="DQ3349">
        <v>5</v>
      </c>
      <c r="DR3349">
        <v>5</v>
      </c>
      <c r="DS3349">
        <v>0</v>
      </c>
      <c r="DT3349">
        <v>0</v>
      </c>
      <c r="DU3349">
        <v>0</v>
      </c>
      <c r="DV3349">
        <v>0</v>
      </c>
      <c r="DW3349">
        <v>0</v>
      </c>
      <c r="DX3349">
        <v>224</v>
      </c>
      <c r="DY3349">
        <v>3</v>
      </c>
      <c r="DZ3349">
        <v>25.316459999999999</v>
      </c>
      <c r="EA3349">
        <v>36</v>
      </c>
      <c r="EB3349">
        <v>0</v>
      </c>
      <c r="EC3349">
        <v>77.316450000000003</v>
      </c>
      <c r="ED3349" s="6">
        <v>0</v>
      </c>
      <c r="EE3349">
        <v>0</v>
      </c>
      <c r="EF3349">
        <v>1</v>
      </c>
      <c r="EG3349">
        <v>1</v>
      </c>
      <c r="EJ3349" s="40"/>
      <c r="EK3349" t="s">
        <v>309</v>
      </c>
    </row>
    <row r="3350" spans="1:141" x14ac:dyDescent="0.15">
      <c r="A3350" s="48">
        <v>7169</v>
      </c>
      <c r="B3350" s="40">
        <v>1</v>
      </c>
      <c r="C3350">
        <v>43</v>
      </c>
      <c r="D3350" s="2" t="s">
        <v>310</v>
      </c>
      <c r="E3350">
        <v>41</v>
      </c>
      <c r="F3350">
        <v>51</v>
      </c>
      <c r="G3350">
        <v>12</v>
      </c>
      <c r="H3350">
        <v>125</v>
      </c>
      <c r="I3350">
        <v>3</v>
      </c>
      <c r="J3350">
        <v>2</v>
      </c>
      <c r="K3350">
        <v>4</v>
      </c>
      <c r="L3350">
        <v>1</v>
      </c>
      <c r="M3350">
        <v>0</v>
      </c>
      <c r="N3350" s="23">
        <v>1</v>
      </c>
      <c r="O3350">
        <v>0</v>
      </c>
      <c r="P3350" s="8">
        <v>1</v>
      </c>
      <c r="Q3350">
        <v>68</v>
      </c>
      <c r="R3350">
        <v>3</v>
      </c>
      <c r="S3350">
        <v>0</v>
      </c>
      <c r="T3350">
        <v>43</v>
      </c>
      <c r="U3350">
        <v>51</v>
      </c>
      <c r="V3350" s="50">
        <v>2</v>
      </c>
      <c r="W3350" s="50" t="s">
        <v>3310</v>
      </c>
      <c r="X3350" s="50">
        <v>1</v>
      </c>
      <c r="Y3350" s="51">
        <v>10.9091</v>
      </c>
      <c r="Z3350" s="51">
        <v>17.579000000000001</v>
      </c>
      <c r="AA3350" s="51">
        <v>4.359</v>
      </c>
      <c r="AB3350" s="51">
        <v>655.28</v>
      </c>
      <c r="AC3350">
        <v>10</v>
      </c>
      <c r="AD3350">
        <v>10</v>
      </c>
      <c r="AE3350">
        <v>60</v>
      </c>
      <c r="AF3350" s="6">
        <v>40</v>
      </c>
      <c r="AG3350" s="52">
        <v>360</v>
      </c>
      <c r="AH3350">
        <v>360</v>
      </c>
      <c r="AI3350" s="52">
        <v>5</v>
      </c>
      <c r="AJ3350" s="52">
        <v>30</v>
      </c>
      <c r="AK3350" s="6">
        <v>35</v>
      </c>
      <c r="AL3350" s="6">
        <v>0</v>
      </c>
      <c r="AM3350" s="6">
        <v>0</v>
      </c>
      <c r="AN3350" s="52">
        <v>110</v>
      </c>
      <c r="AO3350" s="5">
        <v>0</v>
      </c>
      <c r="AP3350" s="75" t="s">
        <v>2212</v>
      </c>
      <c r="AQ3350" s="13">
        <v>139.1095</v>
      </c>
      <c r="AR3350" s="13">
        <v>114.1095</v>
      </c>
      <c r="AS3350" s="13">
        <v>85</v>
      </c>
      <c r="AT3350">
        <v>25</v>
      </c>
      <c r="AU3350">
        <v>20</v>
      </c>
      <c r="AV3350">
        <v>0</v>
      </c>
      <c r="AW3350" s="48">
        <v>4</v>
      </c>
      <c r="AX3350">
        <v>0</v>
      </c>
      <c r="AY3350">
        <v>0</v>
      </c>
      <c r="AZ3350">
        <v>2</v>
      </c>
      <c r="BA3350">
        <v>1</v>
      </c>
      <c r="BB3350">
        <v>1</v>
      </c>
      <c r="BC3350">
        <v>0</v>
      </c>
      <c r="BD3350">
        <v>3</v>
      </c>
      <c r="BE3350" s="7">
        <v>46.48</v>
      </c>
      <c r="BF3350" s="7">
        <v>0</v>
      </c>
      <c r="BG3350" s="7">
        <v>46.48</v>
      </c>
      <c r="BH3350" s="7">
        <v>95.65</v>
      </c>
      <c r="BI3350">
        <v>5</v>
      </c>
      <c r="BJ3350">
        <v>50</v>
      </c>
      <c r="BK3350">
        <v>0</v>
      </c>
      <c r="BL3350">
        <v>0</v>
      </c>
      <c r="BM3350">
        <v>15</v>
      </c>
      <c r="BN3350">
        <v>10</v>
      </c>
      <c r="BO3350">
        <v>0</v>
      </c>
      <c r="BP3350">
        <v>0</v>
      </c>
      <c r="BQ3350">
        <v>62</v>
      </c>
      <c r="BR3350" s="9" t="s">
        <v>493</v>
      </c>
      <c r="BS3350">
        <v>3</v>
      </c>
      <c r="BT3350">
        <v>15</v>
      </c>
      <c r="BU3350" s="8">
        <v>1.1100000000000001</v>
      </c>
      <c r="BV3350" s="64">
        <v>16.650000000000002</v>
      </c>
      <c r="BW3350">
        <v>86</v>
      </c>
      <c r="BX3350" s="9" t="s">
        <v>311</v>
      </c>
      <c r="BY3350">
        <v>3</v>
      </c>
      <c r="BZ3350">
        <v>1000</v>
      </c>
      <c r="CA3350" s="8">
        <v>6.0999999999999999E-2</v>
      </c>
      <c r="CB3350" s="8">
        <v>61</v>
      </c>
      <c r="CC3350">
        <v>88</v>
      </c>
      <c r="CD3350">
        <v>1</v>
      </c>
      <c r="CE3350">
        <v>100</v>
      </c>
      <c r="CF3350">
        <v>0</v>
      </c>
      <c r="CG3350">
        <v>0</v>
      </c>
      <c r="CH3350">
        <v>0</v>
      </c>
      <c r="CI3350">
        <v>43041</v>
      </c>
      <c r="CJ3350">
        <v>51083</v>
      </c>
      <c r="CK3350">
        <v>0</v>
      </c>
      <c r="CL3350">
        <v>0</v>
      </c>
      <c r="CM3350">
        <v>0</v>
      </c>
      <c r="CN3350">
        <v>0</v>
      </c>
      <c r="CO3350">
        <v>0</v>
      </c>
      <c r="CP3350">
        <v>0</v>
      </c>
      <c r="CQ3350">
        <v>0</v>
      </c>
      <c r="CR3350">
        <v>0</v>
      </c>
      <c r="CS3350">
        <v>0</v>
      </c>
      <c r="CT3350">
        <v>0</v>
      </c>
      <c r="CU3350">
        <v>3</v>
      </c>
      <c r="CV3350">
        <v>3</v>
      </c>
      <c r="CW3350">
        <v>0</v>
      </c>
      <c r="CX3350">
        <v>0</v>
      </c>
      <c r="CY3350">
        <v>0</v>
      </c>
      <c r="CZ3350">
        <v>0</v>
      </c>
      <c r="DA3350">
        <v>0</v>
      </c>
      <c r="DB3350">
        <v>0</v>
      </c>
      <c r="DC3350">
        <v>0</v>
      </c>
      <c r="DD3350">
        <v>0</v>
      </c>
      <c r="DE3350">
        <v>0</v>
      </c>
      <c r="DF3350">
        <v>0</v>
      </c>
      <c r="DG3350">
        <v>0</v>
      </c>
      <c r="DH3350">
        <v>0</v>
      </c>
      <c r="DI3350">
        <v>0</v>
      </c>
      <c r="DJ3350">
        <v>0</v>
      </c>
      <c r="DK3350">
        <v>0</v>
      </c>
      <c r="DL3350">
        <v>0</v>
      </c>
      <c r="DM3350">
        <v>0</v>
      </c>
      <c r="DN3350">
        <v>0</v>
      </c>
      <c r="DO3350">
        <v>0</v>
      </c>
      <c r="DP3350">
        <v>0</v>
      </c>
      <c r="DQ3350">
        <v>3</v>
      </c>
      <c r="DR3350">
        <v>3</v>
      </c>
      <c r="DS3350">
        <v>1</v>
      </c>
      <c r="DT3350">
        <v>1</v>
      </c>
      <c r="DU3350">
        <v>0</v>
      </c>
      <c r="DV3350">
        <v>0</v>
      </c>
      <c r="DW3350">
        <v>0</v>
      </c>
      <c r="DX3350">
        <v>224</v>
      </c>
      <c r="DY3350">
        <v>3</v>
      </c>
      <c r="DZ3350">
        <v>10.54852</v>
      </c>
      <c r="EA3350">
        <v>12</v>
      </c>
      <c r="EB3350">
        <v>0</v>
      </c>
      <c r="EC3350">
        <v>10.54852</v>
      </c>
      <c r="ED3350" s="6">
        <v>0</v>
      </c>
      <c r="EE3350">
        <v>0</v>
      </c>
      <c r="EF3350">
        <v>1</v>
      </c>
      <c r="EG3350">
        <v>1</v>
      </c>
      <c r="EJ3350" s="40"/>
      <c r="EK3350" t="s">
        <v>422</v>
      </c>
    </row>
    <row r="3351" spans="1:141" x14ac:dyDescent="0.15">
      <c r="A3351" s="48">
        <v>7170</v>
      </c>
      <c r="B3351" s="40">
        <v>1</v>
      </c>
      <c r="C3351">
        <v>43</v>
      </c>
      <c r="D3351" s="2" t="s">
        <v>423</v>
      </c>
      <c r="E3351">
        <v>41</v>
      </c>
      <c r="F3351">
        <v>51</v>
      </c>
      <c r="G3351">
        <v>12</v>
      </c>
      <c r="H3351">
        <v>125</v>
      </c>
      <c r="I3351">
        <v>3</v>
      </c>
      <c r="J3351">
        <v>3</v>
      </c>
      <c r="K3351">
        <v>4</v>
      </c>
      <c r="L3351">
        <v>46</v>
      </c>
      <c r="M3351">
        <v>0</v>
      </c>
      <c r="N3351" s="23">
        <v>1</v>
      </c>
      <c r="O3351">
        <v>0</v>
      </c>
      <c r="P3351" s="8">
        <v>1</v>
      </c>
      <c r="Q3351">
        <v>28</v>
      </c>
      <c r="R3351">
        <v>7</v>
      </c>
      <c r="S3351">
        <v>3</v>
      </c>
      <c r="T3351">
        <v>43</v>
      </c>
      <c r="U3351">
        <v>51</v>
      </c>
      <c r="V3351" s="50">
        <v>2</v>
      </c>
      <c r="W3351" s="50" t="s">
        <v>424</v>
      </c>
      <c r="X3351" s="50">
        <v>1</v>
      </c>
      <c r="Y3351" s="51">
        <v>10.9091</v>
      </c>
      <c r="Z3351" s="51">
        <v>17.579000000000001</v>
      </c>
      <c r="AA3351" s="51">
        <v>4.359</v>
      </c>
      <c r="AB3351" s="51">
        <v>3369.3</v>
      </c>
      <c r="AC3351">
        <v>90</v>
      </c>
      <c r="AD3351">
        <v>30</v>
      </c>
      <c r="AE3351">
        <v>100</v>
      </c>
      <c r="AF3351" s="6">
        <v>280</v>
      </c>
      <c r="AG3351" s="52">
        <v>2000</v>
      </c>
      <c r="AH3351">
        <v>2000</v>
      </c>
      <c r="AI3351" s="52">
        <v>50</v>
      </c>
      <c r="AJ3351" s="52">
        <v>150</v>
      </c>
      <c r="AK3351" s="6">
        <v>200</v>
      </c>
      <c r="AL3351" s="6">
        <v>0</v>
      </c>
      <c r="AM3351" s="6">
        <v>70</v>
      </c>
      <c r="AN3351" s="52">
        <v>1170</v>
      </c>
      <c r="AO3351" s="5">
        <v>0</v>
      </c>
      <c r="AP3351" s="75" t="s">
        <v>644</v>
      </c>
      <c r="AQ3351" s="13">
        <v>1288.2094999999999</v>
      </c>
      <c r="AR3351" s="13">
        <v>993.20949999999993</v>
      </c>
      <c r="AS3351" s="13">
        <v>875</v>
      </c>
      <c r="AT3351">
        <v>225</v>
      </c>
      <c r="AU3351">
        <v>51</v>
      </c>
      <c r="AV3351">
        <v>0</v>
      </c>
      <c r="AW3351" s="48">
        <v>4</v>
      </c>
      <c r="AX3351">
        <v>1</v>
      </c>
      <c r="AY3351">
        <v>1</v>
      </c>
      <c r="AZ3351">
        <v>0</v>
      </c>
      <c r="BA3351">
        <v>2</v>
      </c>
      <c r="BB3351">
        <v>2</v>
      </c>
      <c r="BC3351">
        <v>0</v>
      </c>
      <c r="BD3351">
        <v>10</v>
      </c>
      <c r="BE3351" s="7">
        <v>214.15</v>
      </c>
      <c r="BF3351" s="7">
        <v>0</v>
      </c>
      <c r="BG3351" s="7">
        <v>214.15</v>
      </c>
      <c r="BH3351" s="7">
        <v>395.4</v>
      </c>
      <c r="BI3351">
        <v>20</v>
      </c>
      <c r="BJ3351">
        <v>520</v>
      </c>
      <c r="BK3351">
        <v>0</v>
      </c>
      <c r="BL3351">
        <v>0</v>
      </c>
      <c r="BM3351">
        <v>15</v>
      </c>
      <c r="BN3351">
        <v>25</v>
      </c>
      <c r="BO3351">
        <v>0</v>
      </c>
      <c r="BP3351">
        <v>0</v>
      </c>
      <c r="BQ3351">
        <v>58</v>
      </c>
      <c r="BR3351" s="9" t="s">
        <v>492</v>
      </c>
      <c r="BS3351">
        <v>25</v>
      </c>
      <c r="BT3351">
        <v>160</v>
      </c>
      <c r="BU3351" s="8">
        <v>0.33</v>
      </c>
      <c r="BV3351" s="64">
        <v>52.800000000000004</v>
      </c>
      <c r="BW3351">
        <v>62</v>
      </c>
      <c r="BX3351" s="9" t="s">
        <v>3158</v>
      </c>
      <c r="BY3351">
        <v>20</v>
      </c>
      <c r="BZ3351">
        <v>140</v>
      </c>
      <c r="CA3351" s="8">
        <v>1.1100000000000001</v>
      </c>
      <c r="CB3351" s="64">
        <v>155.4</v>
      </c>
      <c r="CC3351">
        <v>86</v>
      </c>
      <c r="CD3351">
        <v>16</v>
      </c>
      <c r="CE3351">
        <v>10000</v>
      </c>
      <c r="CF3351">
        <v>88</v>
      </c>
      <c r="CG3351">
        <v>2</v>
      </c>
      <c r="CH3351">
        <v>100</v>
      </c>
      <c r="CI3351">
        <v>43041</v>
      </c>
      <c r="CJ3351">
        <v>51083</v>
      </c>
      <c r="CK3351">
        <v>25</v>
      </c>
      <c r="CL3351">
        <v>25</v>
      </c>
      <c r="CM3351">
        <v>0</v>
      </c>
      <c r="CN3351">
        <v>0</v>
      </c>
      <c r="CO3351">
        <v>0</v>
      </c>
      <c r="CP3351">
        <v>0</v>
      </c>
      <c r="CQ3351">
        <v>0</v>
      </c>
      <c r="CR3351">
        <v>0</v>
      </c>
      <c r="CS3351">
        <v>0</v>
      </c>
      <c r="CT3351">
        <v>0</v>
      </c>
      <c r="CU3351">
        <v>20</v>
      </c>
      <c r="CV3351">
        <v>20</v>
      </c>
      <c r="CW3351">
        <v>0</v>
      </c>
      <c r="CX3351">
        <v>0</v>
      </c>
      <c r="CY3351">
        <v>0</v>
      </c>
      <c r="CZ3351">
        <v>0</v>
      </c>
      <c r="DA3351">
        <v>0</v>
      </c>
      <c r="DB3351">
        <v>0</v>
      </c>
      <c r="DC3351">
        <v>0</v>
      </c>
      <c r="DD3351">
        <v>0</v>
      </c>
      <c r="DE3351">
        <v>0</v>
      </c>
      <c r="DF3351">
        <v>0</v>
      </c>
      <c r="DG3351">
        <v>0</v>
      </c>
      <c r="DH3351">
        <v>0</v>
      </c>
      <c r="DI3351">
        <v>0</v>
      </c>
      <c r="DJ3351">
        <v>0</v>
      </c>
      <c r="DK3351">
        <v>0</v>
      </c>
      <c r="DL3351">
        <v>0</v>
      </c>
      <c r="DM3351">
        <v>0</v>
      </c>
      <c r="DN3351">
        <v>0</v>
      </c>
      <c r="DO3351">
        <v>0</v>
      </c>
      <c r="DP3351">
        <v>0</v>
      </c>
      <c r="DQ3351">
        <v>16</v>
      </c>
      <c r="DR3351">
        <v>16</v>
      </c>
      <c r="DS3351">
        <v>2</v>
      </c>
      <c r="DT3351">
        <v>2</v>
      </c>
      <c r="DU3351">
        <v>0</v>
      </c>
      <c r="DV3351">
        <v>0</v>
      </c>
      <c r="DW3351">
        <v>0</v>
      </c>
      <c r="DX3351">
        <v>224</v>
      </c>
      <c r="DY3351">
        <v>3</v>
      </c>
      <c r="DZ3351">
        <v>94.936710000000005</v>
      </c>
      <c r="EA3351">
        <v>83</v>
      </c>
      <c r="EB3351">
        <v>0</v>
      </c>
      <c r="EC3351">
        <v>250.9367</v>
      </c>
      <c r="ED3351" s="6">
        <v>0</v>
      </c>
      <c r="EE3351">
        <v>0</v>
      </c>
      <c r="EF3351">
        <v>2</v>
      </c>
      <c r="EG3351">
        <v>3</v>
      </c>
      <c r="EJ3351" s="40"/>
      <c r="EK3351" t="s">
        <v>2533</v>
      </c>
    </row>
    <row r="3352" spans="1:141" x14ac:dyDescent="0.15">
      <c r="A3352" s="48">
        <v>7171</v>
      </c>
      <c r="B3352" s="40">
        <v>1</v>
      </c>
      <c r="C3352">
        <v>43</v>
      </c>
      <c r="D3352" s="2" t="s">
        <v>312</v>
      </c>
      <c r="E3352">
        <v>41</v>
      </c>
      <c r="F3352">
        <v>51</v>
      </c>
      <c r="G3352">
        <v>12</v>
      </c>
      <c r="H3352">
        <v>125</v>
      </c>
      <c r="I3352">
        <v>3</v>
      </c>
      <c r="J3352">
        <v>4</v>
      </c>
      <c r="K3352">
        <v>5</v>
      </c>
      <c r="L3352">
        <v>12</v>
      </c>
      <c r="M3352">
        <v>0</v>
      </c>
      <c r="N3352" s="23">
        <v>1</v>
      </c>
      <c r="O3352">
        <v>0</v>
      </c>
      <c r="P3352" s="8">
        <v>1</v>
      </c>
      <c r="Q3352">
        <v>64</v>
      </c>
      <c r="R3352">
        <v>3</v>
      </c>
      <c r="S3352">
        <v>1</v>
      </c>
      <c r="T3352">
        <v>43</v>
      </c>
      <c r="U3352">
        <v>51</v>
      </c>
      <c r="V3352" s="21">
        <v>4</v>
      </c>
      <c r="W3352" s="21" t="s">
        <v>313</v>
      </c>
      <c r="X3352" s="21">
        <v>0</v>
      </c>
      <c r="Y3352" s="51">
        <v>10.9091</v>
      </c>
      <c r="Z3352" s="51">
        <v>17.579000000000001</v>
      </c>
      <c r="AA3352" s="51">
        <v>4.359</v>
      </c>
      <c r="AB3352" s="51">
        <v>1050.45</v>
      </c>
      <c r="AC3352">
        <v>30</v>
      </c>
      <c r="AD3352">
        <v>0</v>
      </c>
      <c r="AE3352">
        <v>75</v>
      </c>
      <c r="AF3352" s="6">
        <v>45</v>
      </c>
      <c r="AG3352" s="52">
        <v>250</v>
      </c>
      <c r="AH3352">
        <v>250</v>
      </c>
      <c r="AI3352" s="52">
        <v>25</v>
      </c>
      <c r="AJ3352" s="52">
        <v>75</v>
      </c>
      <c r="AK3352" s="6">
        <v>100</v>
      </c>
      <c r="AL3352" s="6">
        <v>0</v>
      </c>
      <c r="AM3352" s="6">
        <v>0</v>
      </c>
      <c r="AN3352" s="52">
        <v>110</v>
      </c>
      <c r="AO3352" s="5">
        <v>0</v>
      </c>
      <c r="AP3352" s="7" t="s">
        <v>1084</v>
      </c>
      <c r="AQ3352" s="13">
        <v>55</v>
      </c>
      <c r="AR3352" s="13">
        <v>45</v>
      </c>
      <c r="AS3352" s="13">
        <v>45</v>
      </c>
      <c r="AT3352">
        <v>10</v>
      </c>
      <c r="AU3352">
        <v>8</v>
      </c>
      <c r="AV3352">
        <v>0</v>
      </c>
      <c r="AW3352" s="48">
        <v>4</v>
      </c>
      <c r="AX3352">
        <v>0</v>
      </c>
      <c r="AY3352">
        <v>1</v>
      </c>
      <c r="AZ3352">
        <v>0</v>
      </c>
      <c r="BA3352">
        <v>1</v>
      </c>
      <c r="BB3352">
        <v>1</v>
      </c>
      <c r="BC3352">
        <v>0</v>
      </c>
      <c r="BD3352">
        <v>4</v>
      </c>
      <c r="BE3352" s="7">
        <v>105.72</v>
      </c>
      <c r="BF3352" s="7">
        <v>0</v>
      </c>
      <c r="BG3352" s="7">
        <v>105.72</v>
      </c>
      <c r="BH3352" s="7">
        <v>59.7</v>
      </c>
      <c r="BI3352">
        <v>15</v>
      </c>
      <c r="BJ3352">
        <v>75</v>
      </c>
      <c r="BK3352">
        <v>0</v>
      </c>
      <c r="BL3352">
        <v>0</v>
      </c>
      <c r="BM3352">
        <v>10</v>
      </c>
      <c r="BN3352">
        <v>0</v>
      </c>
      <c r="BO3352">
        <v>0</v>
      </c>
      <c r="BP3352">
        <v>0</v>
      </c>
      <c r="BQ3352">
        <v>58</v>
      </c>
      <c r="BR3352" s="9" t="s">
        <v>345</v>
      </c>
      <c r="BS3352">
        <v>5</v>
      </c>
      <c r="BT3352">
        <v>15</v>
      </c>
      <c r="BU3352" s="8">
        <v>0.33</v>
      </c>
      <c r="BV3352" s="64">
        <v>4.95</v>
      </c>
      <c r="BW3352">
        <v>62</v>
      </c>
      <c r="BX3352" s="9" t="s">
        <v>486</v>
      </c>
      <c r="BY3352">
        <v>8</v>
      </c>
      <c r="BZ3352">
        <v>25</v>
      </c>
      <c r="CA3352" s="8">
        <v>1.1100000000000001</v>
      </c>
      <c r="CB3352" s="64">
        <v>27.750000000000004</v>
      </c>
      <c r="CC3352">
        <v>86</v>
      </c>
      <c r="CD3352">
        <v>2</v>
      </c>
      <c r="CE3352">
        <v>700</v>
      </c>
      <c r="CF3352">
        <v>0</v>
      </c>
      <c r="CG3352">
        <v>0</v>
      </c>
      <c r="CH3352">
        <v>0</v>
      </c>
      <c r="CI3352">
        <v>43041</v>
      </c>
      <c r="CJ3352">
        <v>51083</v>
      </c>
      <c r="CK3352">
        <v>5</v>
      </c>
      <c r="CL3352">
        <v>5</v>
      </c>
      <c r="CM3352">
        <v>0</v>
      </c>
      <c r="CN3352">
        <v>0</v>
      </c>
      <c r="CO3352">
        <v>0</v>
      </c>
      <c r="CP3352">
        <v>0</v>
      </c>
      <c r="CQ3352">
        <v>0</v>
      </c>
      <c r="CR3352">
        <v>0</v>
      </c>
      <c r="CS3352">
        <v>0</v>
      </c>
      <c r="CT3352">
        <v>0</v>
      </c>
      <c r="CU3352">
        <v>8</v>
      </c>
      <c r="CV3352">
        <v>8</v>
      </c>
      <c r="CW3352">
        <v>0</v>
      </c>
      <c r="CX3352">
        <v>0</v>
      </c>
      <c r="CY3352">
        <v>0</v>
      </c>
      <c r="CZ3352">
        <v>0</v>
      </c>
      <c r="DA3352">
        <v>0</v>
      </c>
      <c r="DB3352">
        <v>0</v>
      </c>
      <c r="DC3352">
        <v>0</v>
      </c>
      <c r="DD3352">
        <v>0</v>
      </c>
      <c r="DE3352">
        <v>0</v>
      </c>
      <c r="DF3352">
        <v>0</v>
      </c>
      <c r="DG3352">
        <v>0</v>
      </c>
      <c r="DH3352">
        <v>0</v>
      </c>
      <c r="DI3352">
        <v>0</v>
      </c>
      <c r="DJ3352">
        <v>0</v>
      </c>
      <c r="DK3352">
        <v>0</v>
      </c>
      <c r="DL3352">
        <v>0</v>
      </c>
      <c r="DM3352">
        <v>0</v>
      </c>
      <c r="DN3352">
        <v>0</v>
      </c>
      <c r="DO3352">
        <v>0</v>
      </c>
      <c r="DP3352">
        <v>0</v>
      </c>
      <c r="DQ3352">
        <v>2</v>
      </c>
      <c r="DR3352">
        <v>2</v>
      </c>
      <c r="DS3352">
        <v>0</v>
      </c>
      <c r="DT3352">
        <v>0</v>
      </c>
      <c r="DU3352">
        <v>0</v>
      </c>
      <c r="DV3352">
        <v>0</v>
      </c>
      <c r="DW3352">
        <v>0</v>
      </c>
      <c r="DX3352">
        <v>224</v>
      </c>
      <c r="DY3352">
        <v>3</v>
      </c>
      <c r="DZ3352">
        <v>4.2194089999999997</v>
      </c>
      <c r="EA3352">
        <v>30</v>
      </c>
      <c r="EB3352">
        <v>0</v>
      </c>
      <c r="EC3352">
        <v>56.219410000000003</v>
      </c>
      <c r="ED3352" s="6">
        <v>0</v>
      </c>
      <c r="EE3352">
        <v>0</v>
      </c>
      <c r="EF3352">
        <v>1</v>
      </c>
      <c r="EG3352">
        <v>1</v>
      </c>
      <c r="EJ3352" s="40"/>
      <c r="EK3352" t="s">
        <v>2980</v>
      </c>
    </row>
    <row r="3353" spans="1:141" x14ac:dyDescent="0.15">
      <c r="A3353" s="48">
        <v>7172</v>
      </c>
      <c r="B3353" s="40">
        <v>1</v>
      </c>
      <c r="C3353">
        <v>43</v>
      </c>
      <c r="D3353" s="2" t="s">
        <v>444</v>
      </c>
      <c r="E3353">
        <v>41</v>
      </c>
      <c r="F3353">
        <v>51</v>
      </c>
      <c r="G3353">
        <v>12</v>
      </c>
      <c r="H3353">
        <v>125</v>
      </c>
      <c r="I3353">
        <v>3</v>
      </c>
      <c r="J3353">
        <v>5</v>
      </c>
      <c r="K3353">
        <v>5</v>
      </c>
      <c r="L3353">
        <v>23</v>
      </c>
      <c r="M3353">
        <v>1</v>
      </c>
      <c r="N3353" s="23">
        <v>1</v>
      </c>
      <c r="O3353">
        <v>0</v>
      </c>
      <c r="P3353" s="8">
        <v>1</v>
      </c>
      <c r="Q3353">
        <v>35</v>
      </c>
      <c r="R3353">
        <v>11</v>
      </c>
      <c r="S3353">
        <v>1</v>
      </c>
      <c r="T3353">
        <v>43</v>
      </c>
      <c r="U3353">
        <v>51</v>
      </c>
      <c r="V3353" s="21">
        <v>4</v>
      </c>
      <c r="W3353" s="21" t="s">
        <v>2982</v>
      </c>
      <c r="X3353" s="21">
        <v>0</v>
      </c>
      <c r="Y3353" s="51">
        <v>10.9091</v>
      </c>
      <c r="Z3353" s="51">
        <v>17.579000000000001</v>
      </c>
      <c r="AA3353" s="51">
        <v>4.359</v>
      </c>
      <c r="AB3353" s="51">
        <v>2972.7</v>
      </c>
      <c r="AC3353">
        <v>60</v>
      </c>
      <c r="AD3353">
        <v>15</v>
      </c>
      <c r="AE3353">
        <v>275</v>
      </c>
      <c r="AF3353" s="6">
        <v>150</v>
      </c>
      <c r="AG3353" s="52">
        <v>3000</v>
      </c>
      <c r="AH3353">
        <v>3000</v>
      </c>
      <c r="AI3353" s="52">
        <v>56</v>
      </c>
      <c r="AJ3353" s="52">
        <v>385</v>
      </c>
      <c r="AK3353" s="6">
        <v>441</v>
      </c>
      <c r="AL3353" s="6">
        <v>20</v>
      </c>
      <c r="AM3353" s="6">
        <v>80</v>
      </c>
      <c r="AN3353" s="52">
        <v>1325</v>
      </c>
      <c r="AO3353" s="5">
        <v>0</v>
      </c>
      <c r="AP3353" s="7" t="s">
        <v>314</v>
      </c>
      <c r="AQ3353" s="13">
        <v>662.5</v>
      </c>
      <c r="AR3353" s="13">
        <v>172.5</v>
      </c>
      <c r="AS3353" s="13">
        <v>172.5</v>
      </c>
      <c r="AT3353">
        <v>410</v>
      </c>
      <c r="AU3353">
        <v>51</v>
      </c>
      <c r="AV3353">
        <v>0</v>
      </c>
      <c r="AW3353" s="48">
        <v>4</v>
      </c>
      <c r="AX3353">
        <v>1</v>
      </c>
      <c r="AY3353">
        <v>3</v>
      </c>
      <c r="AZ3353">
        <v>0</v>
      </c>
      <c r="BA3353">
        <v>1</v>
      </c>
      <c r="BB3353">
        <v>4</v>
      </c>
      <c r="BC3353">
        <v>0</v>
      </c>
      <c r="BD3353">
        <v>14</v>
      </c>
      <c r="BE3353" s="7">
        <v>348.22</v>
      </c>
      <c r="BF3353" s="7">
        <v>36.779999999999973</v>
      </c>
      <c r="BG3353" s="7">
        <v>385</v>
      </c>
      <c r="BH3353" s="7">
        <v>466.5</v>
      </c>
      <c r="BI3353">
        <v>25</v>
      </c>
      <c r="BJ3353">
        <v>850</v>
      </c>
      <c r="BK3353">
        <v>0</v>
      </c>
      <c r="BL3353">
        <v>0</v>
      </c>
      <c r="BM3353">
        <v>10</v>
      </c>
      <c r="BN3353">
        <v>25</v>
      </c>
      <c r="BO3353">
        <v>0</v>
      </c>
      <c r="BP3353">
        <v>1</v>
      </c>
      <c r="BQ3353">
        <v>58</v>
      </c>
      <c r="BR3353" s="9" t="s">
        <v>345</v>
      </c>
      <c r="BS3353">
        <v>10</v>
      </c>
      <c r="BT3353">
        <v>150</v>
      </c>
      <c r="BU3353" s="8">
        <v>0.33</v>
      </c>
      <c r="BV3353" s="64">
        <v>49.5</v>
      </c>
      <c r="BW3353">
        <v>62</v>
      </c>
      <c r="BX3353" s="9" t="s">
        <v>486</v>
      </c>
      <c r="BY3353">
        <v>20</v>
      </c>
      <c r="BZ3353">
        <v>100</v>
      </c>
      <c r="CA3353" s="8">
        <v>1.1100000000000001</v>
      </c>
      <c r="CB3353" s="64">
        <v>111.00000000000001</v>
      </c>
      <c r="CC3353">
        <v>86</v>
      </c>
      <c r="CD3353">
        <v>20</v>
      </c>
      <c r="CE3353">
        <v>11000</v>
      </c>
      <c r="CF3353">
        <v>88</v>
      </c>
      <c r="CG3353">
        <v>2</v>
      </c>
      <c r="CH3353">
        <v>300</v>
      </c>
      <c r="CI3353">
        <v>43041</v>
      </c>
      <c r="CJ3353">
        <v>51083</v>
      </c>
      <c r="CK3353">
        <v>10</v>
      </c>
      <c r="CL3353">
        <v>10</v>
      </c>
      <c r="CM3353">
        <v>0</v>
      </c>
      <c r="CN3353">
        <v>0</v>
      </c>
      <c r="CO3353">
        <v>0</v>
      </c>
      <c r="CP3353">
        <v>0</v>
      </c>
      <c r="CQ3353">
        <v>0</v>
      </c>
      <c r="CR3353">
        <v>0</v>
      </c>
      <c r="CS3353">
        <v>0</v>
      </c>
      <c r="CT3353">
        <v>0</v>
      </c>
      <c r="CU3353">
        <v>20</v>
      </c>
      <c r="CV3353">
        <v>20</v>
      </c>
      <c r="CW3353">
        <v>0</v>
      </c>
      <c r="CX3353">
        <v>0</v>
      </c>
      <c r="CY3353">
        <v>0</v>
      </c>
      <c r="CZ3353">
        <v>0</v>
      </c>
      <c r="DA3353">
        <v>0</v>
      </c>
      <c r="DB3353">
        <v>0</v>
      </c>
      <c r="DC3353">
        <v>0</v>
      </c>
      <c r="DD3353">
        <v>0</v>
      </c>
      <c r="DE3353">
        <v>0</v>
      </c>
      <c r="DF3353">
        <v>0</v>
      </c>
      <c r="DG3353">
        <v>0</v>
      </c>
      <c r="DH3353">
        <v>0</v>
      </c>
      <c r="DI3353">
        <v>0</v>
      </c>
      <c r="DJ3353">
        <v>0</v>
      </c>
      <c r="DK3353">
        <v>0</v>
      </c>
      <c r="DL3353">
        <v>0</v>
      </c>
      <c r="DM3353">
        <v>0</v>
      </c>
      <c r="DN3353">
        <v>0</v>
      </c>
      <c r="DO3353">
        <v>0</v>
      </c>
      <c r="DP3353">
        <v>0</v>
      </c>
      <c r="DQ3353">
        <v>20</v>
      </c>
      <c r="DR3353">
        <v>20</v>
      </c>
      <c r="DS3353">
        <v>2</v>
      </c>
      <c r="DT3353">
        <v>2</v>
      </c>
      <c r="DU3353">
        <v>0</v>
      </c>
      <c r="DV3353">
        <v>0</v>
      </c>
      <c r="DW3353">
        <v>0</v>
      </c>
      <c r="DX3353">
        <v>224</v>
      </c>
      <c r="DY3353">
        <v>3</v>
      </c>
      <c r="DZ3353">
        <v>172.9958</v>
      </c>
      <c r="EA3353">
        <v>77</v>
      </c>
      <c r="EB3353">
        <v>0</v>
      </c>
      <c r="EC3353">
        <v>224.9958</v>
      </c>
      <c r="ED3353" s="6">
        <v>0</v>
      </c>
      <c r="EE3353">
        <v>0</v>
      </c>
      <c r="EF3353">
        <v>2</v>
      </c>
      <c r="EG3353">
        <v>3</v>
      </c>
      <c r="EJ3353" s="40"/>
      <c r="EK3353" t="s">
        <v>315</v>
      </c>
    </row>
    <row r="3354" spans="1:141" x14ac:dyDescent="0.15">
      <c r="A3354" s="48">
        <v>7173</v>
      </c>
      <c r="B3354" s="40">
        <v>1</v>
      </c>
      <c r="C3354">
        <v>43</v>
      </c>
      <c r="D3354" s="2" t="s">
        <v>316</v>
      </c>
      <c r="E3354">
        <v>41</v>
      </c>
      <c r="F3354">
        <v>51</v>
      </c>
      <c r="G3354">
        <v>12</v>
      </c>
      <c r="H3354">
        <v>125</v>
      </c>
      <c r="I3354">
        <v>14</v>
      </c>
      <c r="J3354">
        <v>1</v>
      </c>
      <c r="K3354">
        <v>35</v>
      </c>
      <c r="L3354">
        <v>30</v>
      </c>
      <c r="M3354">
        <v>0</v>
      </c>
      <c r="N3354" s="23">
        <v>1</v>
      </c>
      <c r="O3354">
        <v>0</v>
      </c>
      <c r="P3354" s="8">
        <v>1</v>
      </c>
      <c r="Q3354">
        <v>27</v>
      </c>
      <c r="R3354">
        <v>7</v>
      </c>
      <c r="S3354">
        <v>4</v>
      </c>
      <c r="T3354">
        <v>43</v>
      </c>
      <c r="U3354">
        <v>51</v>
      </c>
      <c r="V3354" s="50">
        <v>2</v>
      </c>
      <c r="W3354" s="50" t="s">
        <v>317</v>
      </c>
      <c r="X3354" s="50">
        <v>1</v>
      </c>
      <c r="Y3354" s="51">
        <v>10.9091</v>
      </c>
      <c r="Z3354" s="51">
        <v>17.579000000000001</v>
      </c>
      <c r="AA3354" s="51">
        <v>4.359</v>
      </c>
      <c r="AB3354" s="51">
        <v>1308.06</v>
      </c>
      <c r="AC3354">
        <v>33</v>
      </c>
      <c r="AD3354">
        <v>0</v>
      </c>
      <c r="AE3354">
        <v>162</v>
      </c>
      <c r="AF3354" s="6">
        <v>5</v>
      </c>
      <c r="AG3354" s="52">
        <v>1200</v>
      </c>
      <c r="AH3354">
        <v>1200</v>
      </c>
      <c r="AI3354" s="52">
        <v>50</v>
      </c>
      <c r="AJ3354" s="52">
        <v>200</v>
      </c>
      <c r="AK3354" s="6">
        <v>250</v>
      </c>
      <c r="AL3354" s="6">
        <v>0</v>
      </c>
      <c r="AM3354" s="6">
        <v>25</v>
      </c>
      <c r="AN3354" s="52">
        <v>380</v>
      </c>
      <c r="AO3354" s="5">
        <v>0</v>
      </c>
      <c r="AP3354" s="75" t="s">
        <v>2024</v>
      </c>
      <c r="AQ3354" s="13">
        <v>452.74765000000002</v>
      </c>
      <c r="AR3354" s="13">
        <v>327.74765000000002</v>
      </c>
      <c r="AS3354" s="13">
        <v>255</v>
      </c>
      <c r="AT3354">
        <v>100</v>
      </c>
      <c r="AU3354">
        <v>24</v>
      </c>
      <c r="AV3354">
        <v>0</v>
      </c>
      <c r="AW3354" s="48">
        <v>4</v>
      </c>
      <c r="AX3354">
        <v>2</v>
      </c>
      <c r="AY3354">
        <v>0</v>
      </c>
      <c r="AZ3354">
        <v>0</v>
      </c>
      <c r="BA3354">
        <v>1</v>
      </c>
      <c r="BB3354">
        <v>2</v>
      </c>
      <c r="BC3354">
        <v>0</v>
      </c>
      <c r="BD3354">
        <v>10</v>
      </c>
      <c r="BE3354" s="7">
        <v>188.95</v>
      </c>
      <c r="BF3354" s="7">
        <v>11.050000000000011</v>
      </c>
      <c r="BG3354" s="7">
        <v>200</v>
      </c>
      <c r="BH3354" s="7">
        <v>282.7</v>
      </c>
      <c r="BI3354">
        <v>20</v>
      </c>
      <c r="BJ3354">
        <v>325</v>
      </c>
      <c r="BK3354">
        <v>0</v>
      </c>
      <c r="BL3354">
        <v>0</v>
      </c>
      <c r="BM3354">
        <v>5</v>
      </c>
      <c r="BN3354">
        <v>10</v>
      </c>
      <c r="BO3354">
        <v>0</v>
      </c>
      <c r="BP3354">
        <v>0</v>
      </c>
      <c r="BQ3354">
        <v>58</v>
      </c>
      <c r="BR3354" s="9" t="s">
        <v>318</v>
      </c>
      <c r="BS3354">
        <v>7</v>
      </c>
      <c r="BT3354">
        <v>40</v>
      </c>
      <c r="BU3354" s="8">
        <v>0.33</v>
      </c>
      <c r="BV3354" s="64">
        <v>13.200000000000001</v>
      </c>
      <c r="BW3354">
        <v>86</v>
      </c>
      <c r="BX3354" s="9" t="s">
        <v>3315</v>
      </c>
      <c r="BY3354">
        <v>4</v>
      </c>
      <c r="BZ3354">
        <v>2500</v>
      </c>
      <c r="CA3354" s="8">
        <v>6.0999999999999999E-2</v>
      </c>
      <c r="CB3354" s="8">
        <v>152.5</v>
      </c>
      <c r="CC3354">
        <v>0</v>
      </c>
      <c r="CD3354">
        <v>0</v>
      </c>
      <c r="CE3354">
        <v>0</v>
      </c>
      <c r="CF3354">
        <v>0</v>
      </c>
      <c r="CG3354">
        <v>0</v>
      </c>
      <c r="CH3354">
        <v>0</v>
      </c>
      <c r="CI3354">
        <v>43041</v>
      </c>
      <c r="CJ3354">
        <v>51083</v>
      </c>
      <c r="CK3354">
        <v>7</v>
      </c>
      <c r="CL3354">
        <v>7</v>
      </c>
      <c r="CM3354">
        <v>0</v>
      </c>
      <c r="CN3354">
        <v>0</v>
      </c>
      <c r="CO3354">
        <v>0</v>
      </c>
      <c r="CP3354">
        <v>0</v>
      </c>
      <c r="CQ3354">
        <v>0</v>
      </c>
      <c r="CR3354">
        <v>0</v>
      </c>
      <c r="CS3354">
        <v>0</v>
      </c>
      <c r="CT3354">
        <v>0</v>
      </c>
      <c r="CU3354">
        <v>0</v>
      </c>
      <c r="CV3354">
        <v>0</v>
      </c>
      <c r="CW3354">
        <v>0</v>
      </c>
      <c r="CX3354">
        <v>0</v>
      </c>
      <c r="CY3354">
        <v>0</v>
      </c>
      <c r="CZ3354">
        <v>0</v>
      </c>
      <c r="DA3354">
        <v>0</v>
      </c>
      <c r="DB3354">
        <v>0</v>
      </c>
      <c r="DC3354">
        <v>0</v>
      </c>
      <c r="DD3354">
        <v>0</v>
      </c>
      <c r="DE3354">
        <v>0</v>
      </c>
      <c r="DF3354">
        <v>0</v>
      </c>
      <c r="DG3354">
        <v>0</v>
      </c>
      <c r="DH3354">
        <v>0</v>
      </c>
      <c r="DI3354">
        <v>0</v>
      </c>
      <c r="DJ3354">
        <v>0</v>
      </c>
      <c r="DK3354">
        <v>0</v>
      </c>
      <c r="DL3354">
        <v>0</v>
      </c>
      <c r="DM3354">
        <v>0</v>
      </c>
      <c r="DN3354">
        <v>0</v>
      </c>
      <c r="DO3354">
        <v>0</v>
      </c>
      <c r="DP3354">
        <v>0</v>
      </c>
      <c r="DQ3354">
        <v>4</v>
      </c>
      <c r="DR3354">
        <v>4</v>
      </c>
      <c r="DS3354">
        <v>0</v>
      </c>
      <c r="DT3354">
        <v>0</v>
      </c>
      <c r="DU3354">
        <v>0</v>
      </c>
      <c r="DV3354">
        <v>0</v>
      </c>
      <c r="DW3354">
        <v>0</v>
      </c>
      <c r="DX3354">
        <v>224</v>
      </c>
      <c r="DY3354">
        <v>3</v>
      </c>
      <c r="DZ3354">
        <v>42.194090000000003</v>
      </c>
      <c r="EA3354">
        <v>31</v>
      </c>
      <c r="EB3354">
        <v>0</v>
      </c>
      <c r="EC3354">
        <v>250.19409999999999</v>
      </c>
      <c r="ED3354" s="6">
        <v>0</v>
      </c>
      <c r="EE3354">
        <v>0</v>
      </c>
      <c r="EF3354">
        <v>1</v>
      </c>
      <c r="EG3354">
        <v>2</v>
      </c>
      <c r="EJ3354" s="40"/>
      <c r="EK3354" t="s">
        <v>319</v>
      </c>
    </row>
    <row r="3355" spans="1:141" x14ac:dyDescent="0.15">
      <c r="A3355" s="48">
        <v>7174</v>
      </c>
      <c r="B3355" s="40">
        <v>1</v>
      </c>
      <c r="C3355">
        <v>43</v>
      </c>
      <c r="D3355" s="2" t="s">
        <v>320</v>
      </c>
      <c r="E3355">
        <v>41</v>
      </c>
      <c r="F3355">
        <v>51</v>
      </c>
      <c r="G3355">
        <v>12</v>
      </c>
      <c r="H3355">
        <v>125</v>
      </c>
      <c r="I3355">
        <v>14</v>
      </c>
      <c r="J3355">
        <v>2</v>
      </c>
      <c r="K3355">
        <v>35</v>
      </c>
      <c r="L3355">
        <v>43</v>
      </c>
      <c r="M3355">
        <v>0</v>
      </c>
      <c r="N3355" s="23">
        <v>1</v>
      </c>
      <c r="O3355">
        <v>0</v>
      </c>
      <c r="P3355" s="8">
        <v>1</v>
      </c>
      <c r="Q3355">
        <v>33</v>
      </c>
      <c r="R3355">
        <v>2</v>
      </c>
      <c r="S3355">
        <v>1</v>
      </c>
      <c r="T3355">
        <v>43</v>
      </c>
      <c r="U3355">
        <v>51</v>
      </c>
      <c r="V3355" s="50">
        <v>2</v>
      </c>
      <c r="W3355" s="50" t="s">
        <v>321</v>
      </c>
      <c r="X3355" s="50">
        <v>1</v>
      </c>
      <c r="Y3355" s="51">
        <v>10.9091</v>
      </c>
      <c r="Z3355" s="51">
        <v>17.579000000000001</v>
      </c>
      <c r="AA3355" s="51">
        <v>4.359</v>
      </c>
      <c r="AB3355" s="51">
        <v>429.47</v>
      </c>
      <c r="AC3355">
        <v>16</v>
      </c>
      <c r="AD3355">
        <v>5</v>
      </c>
      <c r="AE3355">
        <v>25</v>
      </c>
      <c r="AF3355" s="6">
        <v>4</v>
      </c>
      <c r="AG3355" s="52">
        <v>100</v>
      </c>
      <c r="AH3355">
        <v>100</v>
      </c>
      <c r="AI3355" s="52">
        <v>5</v>
      </c>
      <c r="AJ3355" s="52">
        <v>50</v>
      </c>
      <c r="AK3355" s="6">
        <v>55</v>
      </c>
      <c r="AL3355" s="6">
        <v>0</v>
      </c>
      <c r="AM3355" s="6">
        <v>5</v>
      </c>
      <c r="AN3355" s="52">
        <v>145</v>
      </c>
      <c r="AO3355" s="5">
        <v>0</v>
      </c>
      <c r="AP3355" s="75" t="s">
        <v>2024</v>
      </c>
      <c r="AQ3355" s="13">
        <v>160.5453</v>
      </c>
      <c r="AR3355" s="13">
        <v>150.5453</v>
      </c>
      <c r="AS3355" s="13">
        <v>135</v>
      </c>
      <c r="AT3355">
        <v>5</v>
      </c>
      <c r="AU3355">
        <v>4</v>
      </c>
      <c r="AV3355">
        <v>0</v>
      </c>
      <c r="AW3355" s="48">
        <v>4</v>
      </c>
      <c r="AX3355">
        <v>1</v>
      </c>
      <c r="AY3355">
        <v>0</v>
      </c>
      <c r="AZ3355">
        <v>0</v>
      </c>
      <c r="BA3355">
        <v>1</v>
      </c>
      <c r="BB3355">
        <v>2</v>
      </c>
      <c r="BC3355">
        <v>0</v>
      </c>
      <c r="BD3355">
        <v>5</v>
      </c>
      <c r="BE3355" s="7">
        <v>120.64</v>
      </c>
      <c r="BF3355" s="7">
        <v>0</v>
      </c>
      <c r="BG3355" s="7">
        <v>120.64</v>
      </c>
      <c r="BH3355" s="7">
        <v>57.900000000000006</v>
      </c>
      <c r="BI3355">
        <v>5</v>
      </c>
      <c r="BJ3355">
        <v>50</v>
      </c>
      <c r="BK3355">
        <v>0</v>
      </c>
      <c r="BL3355">
        <v>0</v>
      </c>
      <c r="BM3355">
        <v>5</v>
      </c>
      <c r="BN3355">
        <v>10</v>
      </c>
      <c r="BO3355">
        <v>0</v>
      </c>
      <c r="BP3355">
        <v>0</v>
      </c>
      <c r="BQ3355">
        <v>58</v>
      </c>
      <c r="BR3355" s="9" t="s">
        <v>322</v>
      </c>
      <c r="BS3355">
        <v>5</v>
      </c>
      <c r="BT3355">
        <v>20</v>
      </c>
      <c r="BU3355" s="8">
        <v>0.33</v>
      </c>
      <c r="BV3355" s="64">
        <v>6.6000000000000005</v>
      </c>
      <c r="BW3355">
        <v>62</v>
      </c>
      <c r="BX3355" s="9" t="s">
        <v>3158</v>
      </c>
      <c r="BY3355">
        <v>3</v>
      </c>
      <c r="BZ3355">
        <v>30</v>
      </c>
      <c r="CA3355" s="8">
        <v>1.1100000000000001</v>
      </c>
      <c r="CB3355" s="64">
        <v>33.300000000000004</v>
      </c>
      <c r="CC3355">
        <v>86</v>
      </c>
      <c r="CD3355">
        <v>2</v>
      </c>
      <c r="CE3355">
        <v>1100</v>
      </c>
      <c r="CF3355">
        <v>0</v>
      </c>
      <c r="CG3355">
        <v>0</v>
      </c>
      <c r="CH3355">
        <v>0</v>
      </c>
      <c r="CI3355">
        <v>43041</v>
      </c>
      <c r="CJ3355">
        <v>51083</v>
      </c>
      <c r="CK3355">
        <v>5</v>
      </c>
      <c r="CL3355">
        <v>5</v>
      </c>
      <c r="CM3355">
        <v>0</v>
      </c>
      <c r="CN3355">
        <v>0</v>
      </c>
      <c r="CO3355">
        <v>0</v>
      </c>
      <c r="CP3355">
        <v>0</v>
      </c>
      <c r="CQ3355">
        <v>0</v>
      </c>
      <c r="CR3355">
        <v>0</v>
      </c>
      <c r="CS3355">
        <v>0</v>
      </c>
      <c r="CT3355">
        <v>0</v>
      </c>
      <c r="CU3355">
        <v>3</v>
      </c>
      <c r="CV3355">
        <v>3</v>
      </c>
      <c r="CW3355">
        <v>0</v>
      </c>
      <c r="CX3355">
        <v>0</v>
      </c>
      <c r="CY3355">
        <v>0</v>
      </c>
      <c r="CZ3355">
        <v>0</v>
      </c>
      <c r="DA3355">
        <v>0</v>
      </c>
      <c r="DB3355">
        <v>0</v>
      </c>
      <c r="DC3355">
        <v>0</v>
      </c>
      <c r="DD3355">
        <v>0</v>
      </c>
      <c r="DE3355">
        <v>0</v>
      </c>
      <c r="DF3355">
        <v>0</v>
      </c>
      <c r="DG3355">
        <v>0</v>
      </c>
      <c r="DH3355">
        <v>0</v>
      </c>
      <c r="DI3355">
        <v>0</v>
      </c>
      <c r="DJ3355">
        <v>0</v>
      </c>
      <c r="DK3355">
        <v>0</v>
      </c>
      <c r="DL3355">
        <v>0</v>
      </c>
      <c r="DM3355">
        <v>0</v>
      </c>
      <c r="DN3355">
        <v>0</v>
      </c>
      <c r="DO3355">
        <v>0</v>
      </c>
      <c r="DP3355">
        <v>0</v>
      </c>
      <c r="DQ3355">
        <v>2</v>
      </c>
      <c r="DR3355">
        <v>2</v>
      </c>
      <c r="DS3355">
        <v>0</v>
      </c>
      <c r="DT3355">
        <v>0</v>
      </c>
      <c r="DU3355">
        <v>0</v>
      </c>
      <c r="DV3355">
        <v>0</v>
      </c>
      <c r="DW3355">
        <v>0</v>
      </c>
      <c r="DX3355">
        <v>224</v>
      </c>
      <c r="DY3355">
        <v>3</v>
      </c>
      <c r="DZ3355">
        <v>2.1097049999999999</v>
      </c>
      <c r="EA3355">
        <v>15</v>
      </c>
      <c r="EB3355">
        <v>0</v>
      </c>
      <c r="EC3355">
        <v>54.109699999999997</v>
      </c>
      <c r="ED3355" s="6">
        <v>0</v>
      </c>
      <c r="EE3355">
        <v>0</v>
      </c>
      <c r="EF3355">
        <v>1</v>
      </c>
      <c r="EG3355">
        <v>1</v>
      </c>
      <c r="EJ3355" s="40"/>
      <c r="EK3355" t="s">
        <v>2980</v>
      </c>
    </row>
    <row r="3356" spans="1:141" x14ac:dyDescent="0.15">
      <c r="A3356" s="48">
        <v>7176</v>
      </c>
      <c r="B3356" s="40">
        <v>1</v>
      </c>
      <c r="C3356">
        <v>43</v>
      </c>
      <c r="D3356" s="2" t="s">
        <v>444</v>
      </c>
      <c r="E3356">
        <v>41</v>
      </c>
      <c r="F3356">
        <v>51</v>
      </c>
      <c r="G3356">
        <v>12</v>
      </c>
      <c r="H3356">
        <v>125</v>
      </c>
      <c r="I3356">
        <v>14</v>
      </c>
      <c r="J3356">
        <v>4</v>
      </c>
      <c r="K3356">
        <v>36</v>
      </c>
      <c r="L3356">
        <v>1</v>
      </c>
      <c r="M3356">
        <v>1</v>
      </c>
      <c r="N3356" s="23">
        <v>1</v>
      </c>
      <c r="O3356">
        <v>0</v>
      </c>
      <c r="P3356" s="8">
        <v>1</v>
      </c>
      <c r="Q3356">
        <v>52</v>
      </c>
      <c r="R3356">
        <v>7</v>
      </c>
      <c r="S3356">
        <v>3</v>
      </c>
      <c r="T3356">
        <v>33</v>
      </c>
      <c r="U3356">
        <v>37</v>
      </c>
      <c r="V3356" s="50">
        <v>2</v>
      </c>
      <c r="W3356" s="50" t="s">
        <v>2023</v>
      </c>
      <c r="X3356" s="50">
        <v>1</v>
      </c>
      <c r="Y3356" s="51">
        <v>10.9091</v>
      </c>
      <c r="Z3356" s="51">
        <v>17.579000000000001</v>
      </c>
      <c r="AA3356" s="51">
        <v>4.359</v>
      </c>
      <c r="AB3356" s="51">
        <v>2790.623</v>
      </c>
      <c r="AC3356">
        <v>67</v>
      </c>
      <c r="AD3356">
        <v>50</v>
      </c>
      <c r="AE3356">
        <v>150</v>
      </c>
      <c r="AF3356" s="6">
        <v>170</v>
      </c>
      <c r="AG3356" s="52">
        <v>1500</v>
      </c>
      <c r="AH3356">
        <v>1500</v>
      </c>
      <c r="AI3356" s="52">
        <v>50</v>
      </c>
      <c r="AJ3356" s="52">
        <v>200</v>
      </c>
      <c r="AK3356" s="6">
        <v>250</v>
      </c>
      <c r="AL3356" s="6">
        <v>0</v>
      </c>
      <c r="AM3356" s="6">
        <v>50</v>
      </c>
      <c r="AN3356" s="52">
        <v>900</v>
      </c>
      <c r="AO3356" s="5">
        <v>0</v>
      </c>
      <c r="AP3356" s="75" t="s">
        <v>2024</v>
      </c>
      <c r="AQ3356" s="13">
        <v>1016.9915</v>
      </c>
      <c r="AR3356" s="13">
        <v>566.99149999999997</v>
      </c>
      <c r="AS3356" s="13">
        <v>450</v>
      </c>
      <c r="AT3356">
        <v>400</v>
      </c>
      <c r="AU3356">
        <v>51</v>
      </c>
      <c r="AV3356">
        <v>0</v>
      </c>
      <c r="AW3356" s="48">
        <v>4</v>
      </c>
      <c r="AX3356">
        <v>1</v>
      </c>
      <c r="AY3356">
        <v>1</v>
      </c>
      <c r="AZ3356">
        <v>0</v>
      </c>
      <c r="BA3356">
        <v>3</v>
      </c>
      <c r="BB3356">
        <v>7</v>
      </c>
      <c r="BC3356">
        <v>11</v>
      </c>
      <c r="BD3356">
        <v>10</v>
      </c>
      <c r="BE3356" s="7">
        <v>335.42</v>
      </c>
      <c r="BF3356" s="7">
        <v>0</v>
      </c>
      <c r="BG3356" s="7">
        <v>335.42</v>
      </c>
      <c r="BH3356" s="7">
        <v>276</v>
      </c>
      <c r="BI3356">
        <v>20</v>
      </c>
      <c r="BJ3356">
        <v>250</v>
      </c>
      <c r="BK3356">
        <v>0</v>
      </c>
      <c r="BL3356">
        <v>0</v>
      </c>
      <c r="BM3356">
        <v>0</v>
      </c>
      <c r="BN3356">
        <v>25</v>
      </c>
      <c r="BO3356">
        <v>1</v>
      </c>
      <c r="BP3356">
        <v>1</v>
      </c>
      <c r="BQ3356">
        <v>58</v>
      </c>
      <c r="BR3356" s="9" t="s">
        <v>2189</v>
      </c>
      <c r="BS3356">
        <v>25</v>
      </c>
      <c r="BT3356">
        <v>160</v>
      </c>
      <c r="BU3356" s="8">
        <v>0.33</v>
      </c>
      <c r="BV3356" s="64">
        <v>52.800000000000004</v>
      </c>
      <c r="BW3356">
        <v>62</v>
      </c>
      <c r="BX3356" s="9" t="s">
        <v>3158</v>
      </c>
      <c r="BY3356">
        <v>10</v>
      </c>
      <c r="BZ3356">
        <v>120</v>
      </c>
      <c r="CA3356" s="8">
        <v>1.1100000000000001</v>
      </c>
      <c r="CB3356" s="64">
        <v>133.20000000000002</v>
      </c>
      <c r="CC3356">
        <v>86</v>
      </c>
      <c r="CD3356">
        <v>10</v>
      </c>
      <c r="CE3356">
        <v>6000</v>
      </c>
      <c r="CF3356">
        <v>88</v>
      </c>
      <c r="CG3356">
        <v>2</v>
      </c>
      <c r="CH3356">
        <v>500</v>
      </c>
      <c r="CI3356">
        <v>43041</v>
      </c>
      <c r="CJ3356">
        <v>51083</v>
      </c>
      <c r="CK3356">
        <v>25</v>
      </c>
      <c r="CL3356">
        <v>25</v>
      </c>
      <c r="CM3356">
        <v>0</v>
      </c>
      <c r="CN3356">
        <v>0</v>
      </c>
      <c r="CO3356">
        <v>0</v>
      </c>
      <c r="CP3356">
        <v>0</v>
      </c>
      <c r="CQ3356">
        <v>0</v>
      </c>
      <c r="CR3356">
        <v>0</v>
      </c>
      <c r="CS3356">
        <v>0</v>
      </c>
      <c r="CT3356">
        <v>0</v>
      </c>
      <c r="CU3356">
        <v>10</v>
      </c>
      <c r="CV3356">
        <v>10</v>
      </c>
      <c r="CW3356">
        <v>0</v>
      </c>
      <c r="CX3356">
        <v>0</v>
      </c>
      <c r="CY3356">
        <v>0</v>
      </c>
      <c r="CZ3356">
        <v>0</v>
      </c>
      <c r="DA3356">
        <v>0</v>
      </c>
      <c r="DB3356">
        <v>0</v>
      </c>
      <c r="DC3356">
        <v>0</v>
      </c>
      <c r="DD3356">
        <v>0</v>
      </c>
      <c r="DE3356">
        <v>0</v>
      </c>
      <c r="DF3356">
        <v>0</v>
      </c>
      <c r="DG3356">
        <v>0</v>
      </c>
      <c r="DH3356">
        <v>0</v>
      </c>
      <c r="DI3356">
        <v>0</v>
      </c>
      <c r="DJ3356">
        <v>0</v>
      </c>
      <c r="DK3356">
        <v>0</v>
      </c>
      <c r="DL3356">
        <v>0</v>
      </c>
      <c r="DM3356">
        <v>0</v>
      </c>
      <c r="DN3356">
        <v>0</v>
      </c>
      <c r="DO3356">
        <v>0</v>
      </c>
      <c r="DP3356">
        <v>0</v>
      </c>
      <c r="DQ3356">
        <v>10</v>
      </c>
      <c r="DR3356">
        <v>10</v>
      </c>
      <c r="DS3356">
        <v>2</v>
      </c>
      <c r="DT3356">
        <v>2</v>
      </c>
      <c r="DU3356">
        <v>0</v>
      </c>
      <c r="DV3356">
        <v>0</v>
      </c>
      <c r="DW3356">
        <v>0</v>
      </c>
      <c r="DX3356">
        <v>224</v>
      </c>
      <c r="DY3356">
        <v>3</v>
      </c>
      <c r="DZ3356">
        <v>168.7764</v>
      </c>
      <c r="EA3356">
        <v>67</v>
      </c>
      <c r="EB3356">
        <v>0</v>
      </c>
      <c r="EC3356">
        <v>324.77640000000002</v>
      </c>
      <c r="ED3356" s="6">
        <v>0</v>
      </c>
      <c r="EE3356">
        <v>0</v>
      </c>
      <c r="EF3356">
        <v>2</v>
      </c>
      <c r="EG3356">
        <v>3</v>
      </c>
      <c r="EJ3356" s="40"/>
      <c r="EK3356" t="s">
        <v>323</v>
      </c>
    </row>
    <row r="3357" spans="1:141" x14ac:dyDescent="0.15">
      <c r="A3357" s="48">
        <v>7178</v>
      </c>
      <c r="B3357" s="40">
        <v>1</v>
      </c>
      <c r="C3357">
        <v>43</v>
      </c>
      <c r="D3357" s="2" t="s">
        <v>324</v>
      </c>
      <c r="E3357">
        <v>41</v>
      </c>
      <c r="F3357">
        <v>51</v>
      </c>
      <c r="G3357">
        <v>12</v>
      </c>
      <c r="H3357">
        <v>125</v>
      </c>
      <c r="I3357">
        <v>23</v>
      </c>
      <c r="J3357">
        <v>1</v>
      </c>
      <c r="K3357">
        <v>50</v>
      </c>
      <c r="L3357">
        <v>35</v>
      </c>
      <c r="M3357">
        <v>0</v>
      </c>
      <c r="N3357" s="23">
        <v>1</v>
      </c>
      <c r="O3357">
        <v>0</v>
      </c>
      <c r="P3357" s="8">
        <v>1</v>
      </c>
      <c r="Q3357">
        <v>49</v>
      </c>
      <c r="R3357">
        <v>5</v>
      </c>
      <c r="S3357">
        <v>3</v>
      </c>
      <c r="T3357">
        <v>43</v>
      </c>
      <c r="U3357">
        <v>51</v>
      </c>
      <c r="V3357" s="21">
        <v>4</v>
      </c>
      <c r="W3357" s="21" t="s">
        <v>325</v>
      </c>
      <c r="X3357" s="21">
        <v>0</v>
      </c>
      <c r="Y3357" s="51">
        <v>10.9091</v>
      </c>
      <c r="Z3357" s="51">
        <v>17.579000000000001</v>
      </c>
      <c r="AA3357" s="51">
        <v>4.359</v>
      </c>
      <c r="AB3357" s="51">
        <v>1334.5</v>
      </c>
      <c r="AC3357">
        <v>35</v>
      </c>
      <c r="AD3357">
        <v>35</v>
      </c>
      <c r="AE3357">
        <v>100</v>
      </c>
      <c r="AF3357" s="6">
        <v>30</v>
      </c>
      <c r="AG3357" s="52">
        <v>1000</v>
      </c>
      <c r="AH3357">
        <v>1000</v>
      </c>
      <c r="AI3357" s="52">
        <v>25</v>
      </c>
      <c r="AJ3357" s="52">
        <v>70</v>
      </c>
      <c r="AK3357" s="6">
        <v>95</v>
      </c>
      <c r="AL3357" s="6">
        <v>0</v>
      </c>
      <c r="AM3357" s="6">
        <v>30</v>
      </c>
      <c r="AN3357" s="52">
        <v>380</v>
      </c>
      <c r="AO3357" s="5">
        <v>0</v>
      </c>
      <c r="AP3357" s="7" t="s">
        <v>1084</v>
      </c>
      <c r="AQ3357" s="13">
        <v>190</v>
      </c>
      <c r="AR3357" s="13">
        <v>130</v>
      </c>
      <c r="AS3357" s="13">
        <v>130</v>
      </c>
      <c r="AT3357">
        <v>30</v>
      </c>
      <c r="AU3357">
        <v>8</v>
      </c>
      <c r="AV3357">
        <v>0</v>
      </c>
      <c r="AW3357" s="48">
        <v>4</v>
      </c>
      <c r="AX3357">
        <v>1</v>
      </c>
      <c r="AY3357">
        <v>0</v>
      </c>
      <c r="AZ3357">
        <v>0</v>
      </c>
      <c r="BA3357">
        <v>0</v>
      </c>
      <c r="BB3357">
        <v>7</v>
      </c>
      <c r="BC3357">
        <v>0</v>
      </c>
      <c r="BD3357">
        <v>7</v>
      </c>
      <c r="BE3357" s="7">
        <v>182.39999999999998</v>
      </c>
      <c r="BF3357" s="7">
        <v>0</v>
      </c>
      <c r="BG3357" s="7">
        <v>182.39999999999998</v>
      </c>
      <c r="BH3357" s="7">
        <v>145.94999999999999</v>
      </c>
      <c r="BI3357">
        <v>10</v>
      </c>
      <c r="BJ3357">
        <v>150</v>
      </c>
      <c r="BK3357">
        <v>0</v>
      </c>
      <c r="BL3357">
        <v>0</v>
      </c>
      <c r="BM3357">
        <v>0</v>
      </c>
      <c r="BN3357">
        <v>0</v>
      </c>
      <c r="BO3357">
        <v>0</v>
      </c>
      <c r="BP3357">
        <v>0</v>
      </c>
      <c r="BQ3357">
        <v>58</v>
      </c>
      <c r="BR3357" s="9" t="s">
        <v>2189</v>
      </c>
      <c r="BS3357">
        <v>10</v>
      </c>
      <c r="BT3357">
        <v>60</v>
      </c>
      <c r="BU3357" s="8">
        <v>0.33</v>
      </c>
      <c r="BV3357" s="64">
        <v>19.8</v>
      </c>
      <c r="BW3357">
        <v>62</v>
      </c>
      <c r="BX3357" s="9" t="s">
        <v>2190</v>
      </c>
      <c r="BY3357">
        <v>6</v>
      </c>
      <c r="BZ3357">
        <v>65</v>
      </c>
      <c r="CA3357" s="8">
        <v>1.1100000000000001</v>
      </c>
      <c r="CB3357" s="64">
        <v>72.150000000000006</v>
      </c>
      <c r="CC3357">
        <v>86</v>
      </c>
      <c r="CD3357">
        <v>6</v>
      </c>
      <c r="CE3357">
        <v>3000</v>
      </c>
      <c r="CF3357">
        <v>0</v>
      </c>
      <c r="CG3357">
        <v>0</v>
      </c>
      <c r="CH3357">
        <v>0</v>
      </c>
      <c r="CI3357">
        <v>43041</v>
      </c>
      <c r="CJ3357">
        <v>51083</v>
      </c>
      <c r="CK3357">
        <v>10</v>
      </c>
      <c r="CL3357">
        <v>10</v>
      </c>
      <c r="CM3357">
        <v>0</v>
      </c>
      <c r="CN3357">
        <v>0</v>
      </c>
      <c r="CO3357">
        <v>0</v>
      </c>
      <c r="CP3357">
        <v>0</v>
      </c>
      <c r="CQ3357">
        <v>0</v>
      </c>
      <c r="CR3357">
        <v>0</v>
      </c>
      <c r="CS3357">
        <v>0</v>
      </c>
      <c r="CT3357">
        <v>0</v>
      </c>
      <c r="CU3357">
        <v>6</v>
      </c>
      <c r="CV3357">
        <v>6</v>
      </c>
      <c r="CW3357">
        <v>0</v>
      </c>
      <c r="CX3357">
        <v>0</v>
      </c>
      <c r="CY3357">
        <v>0</v>
      </c>
      <c r="CZ3357">
        <v>0</v>
      </c>
      <c r="DA3357">
        <v>0</v>
      </c>
      <c r="DB3357">
        <v>0</v>
      </c>
      <c r="DC3357">
        <v>0</v>
      </c>
      <c r="DD3357">
        <v>0</v>
      </c>
      <c r="DE3357">
        <v>0</v>
      </c>
      <c r="DF3357">
        <v>0</v>
      </c>
      <c r="DG3357">
        <v>0</v>
      </c>
      <c r="DH3357">
        <v>0</v>
      </c>
      <c r="DI3357">
        <v>0</v>
      </c>
      <c r="DJ3357">
        <v>0</v>
      </c>
      <c r="DK3357">
        <v>0</v>
      </c>
      <c r="DL3357">
        <v>0</v>
      </c>
      <c r="DM3357">
        <v>0</v>
      </c>
      <c r="DN3357">
        <v>0</v>
      </c>
      <c r="DO3357">
        <v>0</v>
      </c>
      <c r="DP3357">
        <v>0</v>
      </c>
      <c r="DQ3357">
        <v>6</v>
      </c>
      <c r="DR3357">
        <v>6</v>
      </c>
      <c r="DS3357">
        <v>0</v>
      </c>
      <c r="DT3357">
        <v>0</v>
      </c>
      <c r="DU3357">
        <v>0</v>
      </c>
      <c r="DV3357">
        <v>0</v>
      </c>
      <c r="DW3357">
        <v>0</v>
      </c>
      <c r="DX3357">
        <v>224</v>
      </c>
      <c r="DY3357">
        <v>3</v>
      </c>
      <c r="DZ3357">
        <v>12.65823</v>
      </c>
      <c r="EA3357">
        <v>32</v>
      </c>
      <c r="EB3357">
        <v>0</v>
      </c>
      <c r="EC3357">
        <v>168.65819999999999</v>
      </c>
      <c r="ED3357" s="6">
        <v>0</v>
      </c>
      <c r="EE3357">
        <v>0</v>
      </c>
      <c r="EF3357">
        <v>1</v>
      </c>
      <c r="EG3357">
        <v>1</v>
      </c>
      <c r="EJ3357" s="40"/>
      <c r="EK3357" t="s">
        <v>326</v>
      </c>
    </row>
    <row r="3358" spans="1:141" x14ac:dyDescent="0.15">
      <c r="A3358" s="48">
        <v>7180</v>
      </c>
      <c r="B3358" s="40">
        <v>1</v>
      </c>
      <c r="C3358">
        <v>43</v>
      </c>
      <c r="D3358" s="2" t="s">
        <v>327</v>
      </c>
      <c r="E3358">
        <v>41</v>
      </c>
      <c r="F3358">
        <v>51</v>
      </c>
      <c r="G3358">
        <v>12</v>
      </c>
      <c r="H3358">
        <v>125</v>
      </c>
      <c r="I3358">
        <v>23</v>
      </c>
      <c r="J3358">
        <v>3</v>
      </c>
      <c r="K3358">
        <v>51</v>
      </c>
      <c r="L3358">
        <v>1</v>
      </c>
      <c r="M3358">
        <v>0</v>
      </c>
      <c r="N3358" s="23">
        <v>1</v>
      </c>
      <c r="O3358">
        <v>0</v>
      </c>
      <c r="P3358" s="8">
        <v>1</v>
      </c>
      <c r="Q3358">
        <v>32</v>
      </c>
      <c r="R3358">
        <v>5</v>
      </c>
      <c r="S3358">
        <v>1</v>
      </c>
      <c r="T3358">
        <v>43</v>
      </c>
      <c r="U3358">
        <v>51</v>
      </c>
      <c r="V3358" s="50">
        <v>2</v>
      </c>
      <c r="W3358" s="50" t="s">
        <v>3310</v>
      </c>
      <c r="X3358" s="50">
        <v>1</v>
      </c>
      <c r="Y3358" s="51">
        <v>10.9091</v>
      </c>
      <c r="Z3358" s="51">
        <v>17.579000000000001</v>
      </c>
      <c r="AA3358" s="51">
        <v>4.359</v>
      </c>
      <c r="AB3358" s="51">
        <v>679.22</v>
      </c>
      <c r="AC3358">
        <v>25</v>
      </c>
      <c r="AD3358">
        <v>0</v>
      </c>
      <c r="AE3358">
        <v>55</v>
      </c>
      <c r="AF3358" s="6">
        <v>0</v>
      </c>
      <c r="AG3358" s="52">
        <v>240</v>
      </c>
      <c r="AH3358">
        <v>240</v>
      </c>
      <c r="AI3358" s="52">
        <v>40</v>
      </c>
      <c r="AJ3358" s="52">
        <v>60</v>
      </c>
      <c r="AK3358" s="6">
        <v>100</v>
      </c>
      <c r="AL3358" s="6">
        <v>0</v>
      </c>
      <c r="AM3358" s="6">
        <v>20</v>
      </c>
      <c r="AN3358" s="52">
        <v>520</v>
      </c>
      <c r="AO3358" s="5">
        <v>0</v>
      </c>
      <c r="AP3358" s="75" t="s">
        <v>644</v>
      </c>
      <c r="AQ3358" s="13">
        <v>546.06725000000006</v>
      </c>
      <c r="AR3358" s="13">
        <v>401.06725000000006</v>
      </c>
      <c r="AS3358" s="13">
        <v>375</v>
      </c>
      <c r="AT3358">
        <v>125</v>
      </c>
      <c r="AU3358">
        <v>36</v>
      </c>
      <c r="AV3358">
        <v>0</v>
      </c>
      <c r="AW3358" s="48">
        <v>4</v>
      </c>
      <c r="AX3358">
        <v>0</v>
      </c>
      <c r="AY3358">
        <v>1</v>
      </c>
      <c r="AZ3358">
        <v>0</v>
      </c>
      <c r="BA3358">
        <v>1</v>
      </c>
      <c r="BB3358">
        <v>1</v>
      </c>
      <c r="BC3358">
        <v>2</v>
      </c>
      <c r="BD3358">
        <v>2</v>
      </c>
      <c r="BE3358" s="7">
        <v>103.5</v>
      </c>
      <c r="BF3358" s="7">
        <v>0</v>
      </c>
      <c r="BG3358" s="7">
        <v>103.5</v>
      </c>
      <c r="BH3358" s="7">
        <v>54.150000000000006</v>
      </c>
      <c r="BI3358">
        <v>10</v>
      </c>
      <c r="BJ3358">
        <v>75</v>
      </c>
      <c r="BK3358">
        <v>0</v>
      </c>
      <c r="BL3358">
        <v>0</v>
      </c>
      <c r="BM3358">
        <v>10</v>
      </c>
      <c r="BN3358">
        <v>25</v>
      </c>
      <c r="BO3358">
        <v>0</v>
      </c>
      <c r="BP3358">
        <v>0</v>
      </c>
      <c r="BQ3358">
        <v>58</v>
      </c>
      <c r="BR3358" s="9" t="s">
        <v>492</v>
      </c>
      <c r="BS3358">
        <v>5</v>
      </c>
      <c r="BT3358">
        <v>15</v>
      </c>
      <c r="BU3358" s="8">
        <v>0.33</v>
      </c>
      <c r="BV3358" s="64">
        <v>4.95</v>
      </c>
      <c r="BW3358">
        <v>62</v>
      </c>
      <c r="BX3358" s="9" t="s">
        <v>493</v>
      </c>
      <c r="BY3358">
        <v>4</v>
      </c>
      <c r="BZ3358">
        <v>20</v>
      </c>
      <c r="CA3358" s="8">
        <v>1.1100000000000001</v>
      </c>
      <c r="CB3358" s="64">
        <v>22.200000000000003</v>
      </c>
      <c r="CC3358">
        <v>86</v>
      </c>
      <c r="CD3358">
        <v>4</v>
      </c>
      <c r="CE3358">
        <v>3400</v>
      </c>
      <c r="CF3358">
        <v>0</v>
      </c>
      <c r="CG3358">
        <v>0</v>
      </c>
      <c r="CH3358">
        <v>0</v>
      </c>
      <c r="CI3358">
        <v>43041</v>
      </c>
      <c r="CJ3358">
        <v>51083</v>
      </c>
      <c r="CK3358">
        <v>5</v>
      </c>
      <c r="CL3358">
        <v>5</v>
      </c>
      <c r="CM3358">
        <v>0</v>
      </c>
      <c r="CN3358">
        <v>0</v>
      </c>
      <c r="CO3358">
        <v>0</v>
      </c>
      <c r="CP3358">
        <v>0</v>
      </c>
      <c r="CQ3358">
        <v>0</v>
      </c>
      <c r="CR3358">
        <v>0</v>
      </c>
      <c r="CS3358">
        <v>0</v>
      </c>
      <c r="CT3358">
        <v>0</v>
      </c>
      <c r="CU3358">
        <v>4</v>
      </c>
      <c r="CV3358">
        <v>4</v>
      </c>
      <c r="CW3358">
        <v>0</v>
      </c>
      <c r="CX3358">
        <v>0</v>
      </c>
      <c r="CY3358">
        <v>0</v>
      </c>
      <c r="CZ3358">
        <v>0</v>
      </c>
      <c r="DA3358">
        <v>0</v>
      </c>
      <c r="DB3358">
        <v>0</v>
      </c>
      <c r="DC3358">
        <v>0</v>
      </c>
      <c r="DD3358">
        <v>0</v>
      </c>
      <c r="DE3358">
        <v>0</v>
      </c>
      <c r="DF3358">
        <v>0</v>
      </c>
      <c r="DG3358">
        <v>0</v>
      </c>
      <c r="DH3358">
        <v>0</v>
      </c>
      <c r="DI3358">
        <v>0</v>
      </c>
      <c r="DJ3358">
        <v>0</v>
      </c>
      <c r="DK3358">
        <v>0</v>
      </c>
      <c r="DL3358">
        <v>0</v>
      </c>
      <c r="DM3358">
        <v>0</v>
      </c>
      <c r="DN3358">
        <v>0</v>
      </c>
      <c r="DO3358">
        <v>0</v>
      </c>
      <c r="DP3358">
        <v>0</v>
      </c>
      <c r="DQ3358">
        <v>4</v>
      </c>
      <c r="DR3358">
        <v>4</v>
      </c>
      <c r="DS3358">
        <v>0</v>
      </c>
      <c r="DT3358">
        <v>0</v>
      </c>
      <c r="DU3358">
        <v>0</v>
      </c>
      <c r="DV3358">
        <v>0</v>
      </c>
      <c r="DW3358">
        <v>0</v>
      </c>
      <c r="DX3358">
        <v>224</v>
      </c>
      <c r="DY3358">
        <v>3</v>
      </c>
      <c r="DZ3358">
        <v>52.742609999999999</v>
      </c>
      <c r="EA3358">
        <v>23</v>
      </c>
      <c r="EB3358">
        <v>0</v>
      </c>
      <c r="EC3358">
        <v>104.7426</v>
      </c>
      <c r="ED3358" s="6">
        <v>0</v>
      </c>
      <c r="EE3358">
        <v>0</v>
      </c>
      <c r="EF3358">
        <v>1</v>
      </c>
      <c r="EG3358">
        <v>2</v>
      </c>
      <c r="EJ3358" s="40"/>
      <c r="EK3358" t="s">
        <v>422</v>
      </c>
    </row>
    <row r="3359" spans="1:141" x14ac:dyDescent="0.15">
      <c r="A3359" s="48">
        <v>7886</v>
      </c>
      <c r="B3359" s="40">
        <v>1</v>
      </c>
      <c r="C3359">
        <v>43</v>
      </c>
      <c r="D3359" s="2" t="s">
        <v>423</v>
      </c>
      <c r="E3359">
        <v>88</v>
      </c>
      <c r="F3359">
        <v>51</v>
      </c>
      <c r="G3359">
        <v>12</v>
      </c>
      <c r="H3359">
        <v>134</v>
      </c>
      <c r="I3359">
        <v>1</v>
      </c>
      <c r="J3359">
        <v>1</v>
      </c>
      <c r="K3359">
        <v>1</v>
      </c>
      <c r="L3359">
        <v>1</v>
      </c>
      <c r="M3359">
        <v>1</v>
      </c>
      <c r="N3359" s="23">
        <v>1</v>
      </c>
      <c r="O3359">
        <v>0</v>
      </c>
      <c r="P3359" s="8">
        <v>1</v>
      </c>
      <c r="Q3359">
        <v>46</v>
      </c>
      <c r="R3359">
        <v>6</v>
      </c>
      <c r="S3359">
        <v>0</v>
      </c>
      <c r="T3359">
        <v>43</v>
      </c>
      <c r="U3359">
        <v>51</v>
      </c>
      <c r="V3359" s="50">
        <v>2</v>
      </c>
      <c r="W3359" s="50" t="s">
        <v>424</v>
      </c>
      <c r="X3359" s="50">
        <v>1</v>
      </c>
      <c r="Y3359" s="51">
        <v>10.9091</v>
      </c>
      <c r="Z3359" s="51">
        <v>17.579000000000001</v>
      </c>
      <c r="AA3359" s="51">
        <v>4.359</v>
      </c>
      <c r="AB3359" s="51">
        <v>2471.06</v>
      </c>
      <c r="AC3359">
        <v>88</v>
      </c>
      <c r="AD3359">
        <v>50</v>
      </c>
      <c r="AE3359">
        <v>100</v>
      </c>
      <c r="AF3359" s="6">
        <v>62</v>
      </c>
      <c r="AG3359" s="52">
        <v>2200</v>
      </c>
      <c r="AH3359">
        <v>2200</v>
      </c>
      <c r="AI3359" s="52">
        <v>25</v>
      </c>
      <c r="AJ3359" s="52">
        <v>150</v>
      </c>
      <c r="AK3359" s="6">
        <v>175</v>
      </c>
      <c r="AL3359" s="6">
        <v>10</v>
      </c>
      <c r="AM3359" s="6">
        <v>50</v>
      </c>
      <c r="AN3359" s="52">
        <v>250</v>
      </c>
      <c r="AO3359" s="5">
        <v>0</v>
      </c>
      <c r="AP3359" s="75" t="s">
        <v>644</v>
      </c>
      <c r="AQ3359" s="13">
        <v>321.88040000000001</v>
      </c>
      <c r="AR3359" s="13">
        <v>171.88040000000001</v>
      </c>
      <c r="AS3359" s="13">
        <v>100</v>
      </c>
      <c r="AT3359">
        <v>100</v>
      </c>
      <c r="AU3359">
        <v>52</v>
      </c>
      <c r="AV3359">
        <v>0</v>
      </c>
      <c r="AW3359" s="48">
        <v>4</v>
      </c>
      <c r="AX3359">
        <v>2</v>
      </c>
      <c r="AY3359">
        <v>0</v>
      </c>
      <c r="AZ3359">
        <v>2</v>
      </c>
      <c r="BA3359">
        <v>2</v>
      </c>
      <c r="BB3359">
        <v>0</v>
      </c>
      <c r="BC3359">
        <v>6</v>
      </c>
      <c r="BD3359">
        <v>8</v>
      </c>
      <c r="BE3359" s="7">
        <v>185.77999999999997</v>
      </c>
      <c r="BF3359" s="7">
        <v>0</v>
      </c>
      <c r="BG3359" s="7">
        <v>185.77999999999997</v>
      </c>
      <c r="BH3359" s="7">
        <v>196.5</v>
      </c>
      <c r="BI3359">
        <v>60</v>
      </c>
      <c r="BJ3359">
        <v>300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0</v>
      </c>
      <c r="BQ3359">
        <v>58</v>
      </c>
      <c r="BR3359" s="9" t="s">
        <v>2189</v>
      </c>
      <c r="BS3359">
        <v>17</v>
      </c>
      <c r="BT3359">
        <v>100</v>
      </c>
      <c r="BU3359" s="8">
        <v>0.33</v>
      </c>
      <c r="BV3359" s="64">
        <v>33</v>
      </c>
      <c r="BW3359">
        <v>62</v>
      </c>
      <c r="BX3359" s="9" t="s">
        <v>2190</v>
      </c>
      <c r="BY3359">
        <v>10</v>
      </c>
      <c r="BZ3359">
        <v>50</v>
      </c>
      <c r="CA3359" s="8">
        <v>1.1100000000000001</v>
      </c>
      <c r="CB3359" s="64">
        <v>55.500000000000007</v>
      </c>
      <c r="CC3359">
        <v>86</v>
      </c>
      <c r="CD3359">
        <v>1</v>
      </c>
      <c r="CE3359">
        <v>1000</v>
      </c>
      <c r="CF3359">
        <v>0</v>
      </c>
      <c r="CG3359">
        <v>0</v>
      </c>
      <c r="CH3359">
        <v>0</v>
      </c>
      <c r="CI3359">
        <v>43088</v>
      </c>
      <c r="CJ3359">
        <v>51177</v>
      </c>
      <c r="CK3359">
        <v>17</v>
      </c>
      <c r="CL3359">
        <v>17</v>
      </c>
      <c r="CM3359">
        <v>0</v>
      </c>
      <c r="CN3359">
        <v>0</v>
      </c>
      <c r="CO3359">
        <v>0</v>
      </c>
      <c r="CP3359">
        <v>0</v>
      </c>
      <c r="CQ3359">
        <v>0</v>
      </c>
      <c r="CR3359">
        <v>0</v>
      </c>
      <c r="CS3359">
        <v>0</v>
      </c>
      <c r="CT3359">
        <v>0</v>
      </c>
      <c r="CU3359">
        <v>10</v>
      </c>
      <c r="CV3359">
        <v>10</v>
      </c>
      <c r="CW3359">
        <v>0</v>
      </c>
      <c r="CX3359">
        <v>0</v>
      </c>
      <c r="CY3359">
        <v>0</v>
      </c>
      <c r="CZ3359">
        <v>0</v>
      </c>
      <c r="DA3359">
        <v>0</v>
      </c>
      <c r="DB3359">
        <v>0</v>
      </c>
      <c r="DC3359">
        <v>0</v>
      </c>
      <c r="DD3359">
        <v>0</v>
      </c>
      <c r="DE3359">
        <v>0</v>
      </c>
      <c r="DF3359">
        <v>0</v>
      </c>
      <c r="DG3359">
        <v>0</v>
      </c>
      <c r="DH3359">
        <v>0</v>
      </c>
      <c r="DI3359">
        <v>0</v>
      </c>
      <c r="DJ3359">
        <v>0</v>
      </c>
      <c r="DK3359">
        <v>0</v>
      </c>
      <c r="DL3359">
        <v>0</v>
      </c>
      <c r="DM3359">
        <v>0</v>
      </c>
      <c r="DN3359">
        <v>0</v>
      </c>
      <c r="DO3359">
        <v>0</v>
      </c>
      <c r="DP3359">
        <v>0</v>
      </c>
      <c r="DQ3359">
        <v>1</v>
      </c>
      <c r="DR3359">
        <v>1</v>
      </c>
      <c r="DS3359">
        <v>0</v>
      </c>
      <c r="DT3359">
        <v>0</v>
      </c>
      <c r="DU3359">
        <v>0</v>
      </c>
      <c r="DV3359">
        <v>0</v>
      </c>
      <c r="DW3359">
        <v>0</v>
      </c>
      <c r="DX3359">
        <v>224</v>
      </c>
      <c r="DY3359">
        <v>3</v>
      </c>
      <c r="DZ3359">
        <v>42.194090000000003</v>
      </c>
      <c r="EA3359">
        <v>88</v>
      </c>
      <c r="EB3359">
        <v>0</v>
      </c>
      <c r="EC3359">
        <v>42.194090000000003</v>
      </c>
      <c r="ED3359" s="6">
        <v>0</v>
      </c>
      <c r="EE3359">
        <v>1</v>
      </c>
      <c r="EF3359">
        <v>2</v>
      </c>
      <c r="EG3359">
        <v>3</v>
      </c>
      <c r="EJ3359" s="40"/>
      <c r="EK3359" t="s">
        <v>1156</v>
      </c>
    </row>
    <row r="3360" spans="1:141" x14ac:dyDescent="0.15">
      <c r="A3360" s="48">
        <v>7892</v>
      </c>
      <c r="B3360" s="40">
        <v>1</v>
      </c>
      <c r="C3360">
        <v>43</v>
      </c>
      <c r="D3360" s="2" t="s">
        <v>328</v>
      </c>
      <c r="E3360">
        <v>88</v>
      </c>
      <c r="F3360">
        <v>51</v>
      </c>
      <c r="G3360">
        <v>12</v>
      </c>
      <c r="H3360">
        <v>134</v>
      </c>
      <c r="I3360">
        <v>5</v>
      </c>
      <c r="J3360">
        <v>7</v>
      </c>
      <c r="K3360">
        <v>8</v>
      </c>
      <c r="L3360">
        <v>17</v>
      </c>
      <c r="M3360">
        <v>0</v>
      </c>
      <c r="N3360" s="23">
        <v>1</v>
      </c>
      <c r="O3360">
        <v>0</v>
      </c>
      <c r="P3360" s="8">
        <v>1</v>
      </c>
      <c r="Q3360">
        <v>38</v>
      </c>
      <c r="R3360">
        <v>4</v>
      </c>
      <c r="S3360">
        <v>1</v>
      </c>
      <c r="T3360">
        <v>43</v>
      </c>
      <c r="U3360">
        <v>51</v>
      </c>
      <c r="V3360" s="50">
        <v>2</v>
      </c>
      <c r="W3360" s="50" t="s">
        <v>1158</v>
      </c>
      <c r="X3360" s="50">
        <v>1</v>
      </c>
      <c r="Y3360" s="51">
        <v>10.9091</v>
      </c>
      <c r="Z3360" s="51">
        <v>17.579000000000001</v>
      </c>
      <c r="AA3360" s="51">
        <v>4.359</v>
      </c>
      <c r="AB3360" s="51">
        <v>267.61500000000001</v>
      </c>
      <c r="AC3360">
        <v>12</v>
      </c>
      <c r="AD3360">
        <v>0</v>
      </c>
      <c r="AE3360">
        <v>13</v>
      </c>
      <c r="AF3360" s="6">
        <v>0</v>
      </c>
      <c r="AG3360" s="52">
        <v>125</v>
      </c>
      <c r="AH3360">
        <v>125</v>
      </c>
      <c r="AI3360" s="52">
        <v>5</v>
      </c>
      <c r="AJ3360" s="52">
        <v>40</v>
      </c>
      <c r="AK3360" s="6">
        <v>45</v>
      </c>
      <c r="AL3360" s="6">
        <v>0</v>
      </c>
      <c r="AM3360" s="6">
        <v>0</v>
      </c>
      <c r="AN3360" s="52">
        <v>60</v>
      </c>
      <c r="AO3360" s="5">
        <v>0</v>
      </c>
      <c r="AP3360" s="75" t="s">
        <v>2024</v>
      </c>
      <c r="AQ3360" s="13">
        <v>69.468350000000001</v>
      </c>
      <c r="AR3360" s="13">
        <v>69.468350000000001</v>
      </c>
      <c r="AS3360" s="13">
        <v>60</v>
      </c>
      <c r="AT3360">
        <v>0</v>
      </c>
      <c r="AU3360">
        <v>0</v>
      </c>
      <c r="AV3360">
        <v>0</v>
      </c>
      <c r="AW3360" s="48">
        <v>4</v>
      </c>
      <c r="AX3360">
        <v>0</v>
      </c>
      <c r="AY3360">
        <v>0</v>
      </c>
      <c r="AZ3360">
        <v>2</v>
      </c>
      <c r="BA3360">
        <v>1</v>
      </c>
      <c r="BB3360">
        <v>1</v>
      </c>
      <c r="BC3360">
        <v>0</v>
      </c>
      <c r="BD3360">
        <v>0</v>
      </c>
      <c r="BE3360" s="7">
        <v>36.94</v>
      </c>
      <c r="BF3360" s="7">
        <v>3.0600000000000023</v>
      </c>
      <c r="BG3360" s="7">
        <v>40</v>
      </c>
      <c r="BH3360" s="7">
        <v>36</v>
      </c>
      <c r="BI3360">
        <v>6</v>
      </c>
      <c r="BJ3360">
        <v>100</v>
      </c>
      <c r="BK3360">
        <v>0</v>
      </c>
      <c r="BL3360">
        <v>0</v>
      </c>
      <c r="BM3360">
        <v>0</v>
      </c>
      <c r="BN3360">
        <v>0</v>
      </c>
      <c r="BO3360">
        <v>0</v>
      </c>
      <c r="BP3360">
        <v>0</v>
      </c>
      <c r="BQ3360">
        <v>0</v>
      </c>
      <c r="BR3360" s="9" t="s">
        <v>329</v>
      </c>
      <c r="BS3360">
        <v>0</v>
      </c>
      <c r="BT3360">
        <v>0</v>
      </c>
      <c r="BU3360" s="8"/>
      <c r="BV3360" s="8"/>
      <c r="BW3360">
        <v>0</v>
      </c>
      <c r="BX3360" s="9"/>
      <c r="BY3360">
        <v>0</v>
      </c>
      <c r="BZ3360">
        <v>0</v>
      </c>
      <c r="CC3360">
        <v>0</v>
      </c>
      <c r="CD3360">
        <v>0</v>
      </c>
      <c r="CE3360">
        <v>0</v>
      </c>
      <c r="CF3360">
        <v>0</v>
      </c>
      <c r="CG3360">
        <v>0</v>
      </c>
      <c r="CH3360">
        <v>0</v>
      </c>
      <c r="CI3360">
        <v>43088</v>
      </c>
      <c r="CJ3360">
        <v>51177</v>
      </c>
      <c r="CK3360">
        <v>0</v>
      </c>
      <c r="CL3360">
        <v>0</v>
      </c>
      <c r="CM3360">
        <v>0</v>
      </c>
      <c r="CN3360">
        <v>0</v>
      </c>
      <c r="CO3360">
        <v>0</v>
      </c>
      <c r="CP3360">
        <v>0</v>
      </c>
      <c r="CQ3360">
        <v>0</v>
      </c>
      <c r="CR3360">
        <v>0</v>
      </c>
      <c r="CS3360">
        <v>0</v>
      </c>
      <c r="CT3360">
        <v>0</v>
      </c>
      <c r="CU3360">
        <v>0</v>
      </c>
      <c r="CV3360">
        <v>0</v>
      </c>
      <c r="CW3360">
        <v>0</v>
      </c>
      <c r="CX3360">
        <v>0</v>
      </c>
      <c r="CY3360">
        <v>0</v>
      </c>
      <c r="CZ3360">
        <v>0</v>
      </c>
      <c r="DA3360">
        <v>0</v>
      </c>
      <c r="DB3360">
        <v>0</v>
      </c>
      <c r="DC3360">
        <v>0</v>
      </c>
      <c r="DD3360">
        <v>0</v>
      </c>
      <c r="DE3360">
        <v>0</v>
      </c>
      <c r="DF3360">
        <v>0</v>
      </c>
      <c r="DG3360">
        <v>0</v>
      </c>
      <c r="DH3360">
        <v>0</v>
      </c>
      <c r="DI3360">
        <v>0</v>
      </c>
      <c r="DJ3360">
        <v>0</v>
      </c>
      <c r="DK3360">
        <v>0</v>
      </c>
      <c r="DL3360">
        <v>0</v>
      </c>
      <c r="DM3360">
        <v>0</v>
      </c>
      <c r="DN3360">
        <v>0</v>
      </c>
      <c r="DO3360">
        <v>0</v>
      </c>
      <c r="DP3360">
        <v>0</v>
      </c>
      <c r="DQ3360">
        <v>0</v>
      </c>
      <c r="DR3360">
        <v>0</v>
      </c>
      <c r="DS3360">
        <v>0</v>
      </c>
      <c r="DT3360">
        <v>0</v>
      </c>
      <c r="DU3360">
        <v>0</v>
      </c>
      <c r="DV3360">
        <v>0</v>
      </c>
      <c r="DW3360">
        <v>0</v>
      </c>
      <c r="DX3360">
        <v>224</v>
      </c>
      <c r="DY3360">
        <v>3</v>
      </c>
      <c r="DZ3360">
        <v>0</v>
      </c>
      <c r="EA3360">
        <v>6</v>
      </c>
      <c r="EB3360">
        <v>0</v>
      </c>
      <c r="EC3360">
        <v>52</v>
      </c>
      <c r="ED3360" s="6">
        <v>0</v>
      </c>
      <c r="EE3360">
        <v>0</v>
      </c>
      <c r="EF3360">
        <v>1</v>
      </c>
      <c r="EG3360">
        <v>1</v>
      </c>
      <c r="EJ3360" s="40"/>
      <c r="EK3360" t="s">
        <v>330</v>
      </c>
    </row>
    <row r="3361" spans="1:141" x14ac:dyDescent="0.15">
      <c r="A3361" s="48">
        <v>7893</v>
      </c>
      <c r="B3361" s="40">
        <v>1</v>
      </c>
      <c r="C3361">
        <v>43</v>
      </c>
      <c r="D3361" s="2" t="s">
        <v>331</v>
      </c>
      <c r="E3361">
        <v>88</v>
      </c>
      <c r="F3361">
        <v>51</v>
      </c>
      <c r="G3361">
        <v>12</v>
      </c>
      <c r="H3361">
        <v>134</v>
      </c>
      <c r="I3361">
        <v>5</v>
      </c>
      <c r="J3361">
        <v>8</v>
      </c>
      <c r="K3361">
        <v>8</v>
      </c>
      <c r="L3361">
        <v>21</v>
      </c>
      <c r="M3361">
        <v>0</v>
      </c>
      <c r="N3361" s="23">
        <v>1</v>
      </c>
      <c r="O3361">
        <v>0</v>
      </c>
      <c r="P3361" s="8">
        <v>1</v>
      </c>
      <c r="Q3361">
        <v>49</v>
      </c>
      <c r="R3361">
        <v>11</v>
      </c>
      <c r="S3361">
        <v>3</v>
      </c>
      <c r="T3361">
        <v>43</v>
      </c>
      <c r="U3361">
        <v>51</v>
      </c>
      <c r="V3361" s="50">
        <v>2</v>
      </c>
      <c r="W3361" s="50" t="s">
        <v>332</v>
      </c>
      <c r="X3361" s="50">
        <v>1</v>
      </c>
      <c r="Y3361" s="51">
        <v>10.9091</v>
      </c>
      <c r="Z3361" s="51">
        <v>17.579000000000001</v>
      </c>
      <c r="AA3361" s="51">
        <v>4.359</v>
      </c>
      <c r="AB3361" s="51">
        <v>1950.48</v>
      </c>
      <c r="AC3361">
        <v>75</v>
      </c>
      <c r="AD3361">
        <v>0</v>
      </c>
      <c r="AE3361">
        <v>145</v>
      </c>
      <c r="AF3361" s="6">
        <v>0</v>
      </c>
      <c r="AG3361" s="52">
        <v>1075</v>
      </c>
      <c r="AH3361">
        <v>1075</v>
      </c>
      <c r="AI3361" s="52">
        <v>10</v>
      </c>
      <c r="AJ3361" s="52">
        <v>150</v>
      </c>
      <c r="AK3361" s="6">
        <v>160</v>
      </c>
      <c r="AL3361" s="6">
        <v>0</v>
      </c>
      <c r="AM3361" s="6">
        <v>0</v>
      </c>
      <c r="AN3361" s="52">
        <v>75</v>
      </c>
      <c r="AO3361" s="5">
        <v>19.200000000000003</v>
      </c>
      <c r="AP3361" s="75" t="s">
        <v>333</v>
      </c>
      <c r="AQ3361" s="13">
        <v>130.37275</v>
      </c>
      <c r="AR3361" s="13">
        <v>90.372749999999996</v>
      </c>
      <c r="AS3361" s="13">
        <v>35</v>
      </c>
      <c r="AT3361">
        <v>40</v>
      </c>
      <c r="AU3361">
        <v>0</v>
      </c>
      <c r="AV3361">
        <v>0</v>
      </c>
      <c r="AW3361" s="48">
        <v>4</v>
      </c>
      <c r="AX3361">
        <v>1</v>
      </c>
      <c r="AY3361">
        <v>0</v>
      </c>
      <c r="AZ3361">
        <v>2</v>
      </c>
      <c r="BA3361">
        <v>3</v>
      </c>
      <c r="BB3361">
        <v>4</v>
      </c>
      <c r="BC3361">
        <v>0</v>
      </c>
      <c r="BD3361">
        <v>0</v>
      </c>
      <c r="BE3361" s="7">
        <v>178.62</v>
      </c>
      <c r="BF3361" s="7">
        <v>0</v>
      </c>
      <c r="BG3361" s="7">
        <v>178.62</v>
      </c>
      <c r="BH3361" s="7">
        <v>94.2</v>
      </c>
      <c r="BI3361">
        <v>20</v>
      </c>
      <c r="BJ3361">
        <v>200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0</v>
      </c>
      <c r="BQ3361">
        <v>62</v>
      </c>
      <c r="BR3361" s="9" t="s">
        <v>153</v>
      </c>
      <c r="BS3361">
        <v>5</v>
      </c>
      <c r="BT3361">
        <v>20</v>
      </c>
      <c r="BU3361" s="8">
        <v>1.1100000000000001</v>
      </c>
      <c r="BV3361" s="64">
        <v>22.200000000000003</v>
      </c>
      <c r="BW3361">
        <v>88</v>
      </c>
      <c r="BX3361" s="9" t="s">
        <v>154</v>
      </c>
      <c r="BY3361">
        <v>1</v>
      </c>
      <c r="BZ3361">
        <v>250</v>
      </c>
      <c r="CC3361">
        <v>91</v>
      </c>
      <c r="CD3361">
        <v>1</v>
      </c>
      <c r="CE3361">
        <v>50</v>
      </c>
      <c r="CF3361">
        <v>0</v>
      </c>
      <c r="CG3361">
        <v>0</v>
      </c>
      <c r="CH3361">
        <v>0</v>
      </c>
      <c r="CI3361">
        <v>43088</v>
      </c>
      <c r="CJ3361">
        <v>51177</v>
      </c>
      <c r="CK3361">
        <v>0</v>
      </c>
      <c r="CL3361">
        <v>0</v>
      </c>
      <c r="CM3361">
        <v>0</v>
      </c>
      <c r="CN3361">
        <v>0</v>
      </c>
      <c r="CO3361">
        <v>0</v>
      </c>
      <c r="CP3361">
        <v>0</v>
      </c>
      <c r="CQ3361">
        <v>0</v>
      </c>
      <c r="CR3361">
        <v>0</v>
      </c>
      <c r="CS3361">
        <v>0</v>
      </c>
      <c r="CT3361">
        <v>0</v>
      </c>
      <c r="CU3361">
        <v>5</v>
      </c>
      <c r="CV3361">
        <v>5</v>
      </c>
      <c r="CW3361">
        <v>0</v>
      </c>
      <c r="CX3361">
        <v>0</v>
      </c>
      <c r="CY3361">
        <v>0</v>
      </c>
      <c r="CZ3361">
        <v>0</v>
      </c>
      <c r="DA3361">
        <v>0</v>
      </c>
      <c r="DB3361">
        <v>0</v>
      </c>
      <c r="DC3361">
        <v>0</v>
      </c>
      <c r="DD3361">
        <v>0</v>
      </c>
      <c r="DE3361">
        <v>0</v>
      </c>
      <c r="DF3361">
        <v>0</v>
      </c>
      <c r="DG3361">
        <v>0</v>
      </c>
      <c r="DH3361">
        <v>0</v>
      </c>
      <c r="DI3361">
        <v>0</v>
      </c>
      <c r="DJ3361">
        <v>0</v>
      </c>
      <c r="DK3361">
        <v>0</v>
      </c>
      <c r="DL3361">
        <v>0</v>
      </c>
      <c r="DM3361">
        <v>0</v>
      </c>
      <c r="DN3361">
        <v>0</v>
      </c>
      <c r="DO3361">
        <v>0</v>
      </c>
      <c r="DP3361">
        <v>0</v>
      </c>
      <c r="DQ3361">
        <v>0</v>
      </c>
      <c r="DR3361">
        <v>0</v>
      </c>
      <c r="DS3361">
        <v>1</v>
      </c>
      <c r="DT3361">
        <v>1</v>
      </c>
      <c r="DU3361">
        <v>1</v>
      </c>
      <c r="DV3361">
        <v>1</v>
      </c>
      <c r="DW3361">
        <v>0</v>
      </c>
      <c r="DX3361">
        <v>224</v>
      </c>
      <c r="DY3361">
        <v>3</v>
      </c>
      <c r="DZ3361">
        <v>16.87764</v>
      </c>
      <c r="EA3361">
        <v>27</v>
      </c>
      <c r="EB3361">
        <v>0</v>
      </c>
      <c r="EC3361">
        <v>172.8776</v>
      </c>
      <c r="ED3361" s="6">
        <v>0</v>
      </c>
      <c r="EE3361">
        <v>0</v>
      </c>
      <c r="EF3361">
        <v>1</v>
      </c>
      <c r="EG3361">
        <v>1</v>
      </c>
      <c r="EJ3361" s="40"/>
      <c r="EK3361" t="s">
        <v>155</v>
      </c>
    </row>
    <row r="3362" spans="1:141" x14ac:dyDescent="0.15">
      <c r="A3362" s="48">
        <v>7894</v>
      </c>
      <c r="B3362" s="40">
        <v>1</v>
      </c>
      <c r="C3362">
        <v>43</v>
      </c>
      <c r="D3362" s="2" t="s">
        <v>156</v>
      </c>
      <c r="E3362">
        <v>88</v>
      </c>
      <c r="F3362">
        <v>51</v>
      </c>
      <c r="G3362">
        <v>12</v>
      </c>
      <c r="H3362">
        <v>134</v>
      </c>
      <c r="I3362">
        <v>5</v>
      </c>
      <c r="J3362">
        <v>9</v>
      </c>
      <c r="K3362">
        <v>8</v>
      </c>
      <c r="L3362">
        <v>32</v>
      </c>
      <c r="M3362">
        <v>0</v>
      </c>
      <c r="N3362" s="23">
        <v>1</v>
      </c>
      <c r="O3362">
        <v>0</v>
      </c>
      <c r="P3362" s="8">
        <v>1</v>
      </c>
      <c r="Q3362">
        <v>30</v>
      </c>
      <c r="R3362">
        <v>7</v>
      </c>
      <c r="S3362">
        <v>1</v>
      </c>
      <c r="T3362">
        <v>43</v>
      </c>
      <c r="U3362">
        <v>51</v>
      </c>
      <c r="V3362" s="66">
        <v>3</v>
      </c>
      <c r="W3362" s="66" t="s">
        <v>157</v>
      </c>
      <c r="X3362" s="66">
        <v>0</v>
      </c>
      <c r="Y3362" s="51">
        <v>10.9091</v>
      </c>
      <c r="Z3362" s="51">
        <v>17.579000000000001</v>
      </c>
      <c r="AA3362" s="51">
        <v>4.359</v>
      </c>
      <c r="AB3362" s="51">
        <v>2411.75</v>
      </c>
      <c r="AC3362">
        <v>100</v>
      </c>
      <c r="AD3362">
        <v>0</v>
      </c>
      <c r="AE3362">
        <v>150</v>
      </c>
      <c r="AF3362" s="6">
        <v>0</v>
      </c>
      <c r="AG3362" s="52">
        <v>1500</v>
      </c>
      <c r="AH3362">
        <v>1500</v>
      </c>
      <c r="AI3362" s="52">
        <v>10</v>
      </c>
      <c r="AJ3362" s="52">
        <v>140</v>
      </c>
      <c r="AK3362" s="6">
        <v>150</v>
      </c>
      <c r="AL3362" s="6">
        <v>0</v>
      </c>
      <c r="AM3362" s="6">
        <v>0</v>
      </c>
      <c r="AN3362" s="52">
        <v>100</v>
      </c>
      <c r="AO3362" s="5">
        <v>17.75</v>
      </c>
      <c r="AP3362" s="7" t="s">
        <v>158</v>
      </c>
      <c r="AQ3362" s="13">
        <v>42.75</v>
      </c>
      <c r="AR3362" s="13">
        <v>42.75</v>
      </c>
      <c r="AS3362" s="13">
        <v>42.75</v>
      </c>
      <c r="AT3362">
        <v>0</v>
      </c>
      <c r="AU3362">
        <v>0</v>
      </c>
      <c r="AV3362">
        <v>0</v>
      </c>
      <c r="AW3362" s="48">
        <v>4</v>
      </c>
      <c r="AX3362">
        <v>1</v>
      </c>
      <c r="AY3362">
        <v>0</v>
      </c>
      <c r="AZ3362">
        <v>2</v>
      </c>
      <c r="BA3362">
        <v>5</v>
      </c>
      <c r="BB3362">
        <v>0</v>
      </c>
      <c r="BC3362">
        <v>0</v>
      </c>
      <c r="BD3362">
        <v>0</v>
      </c>
      <c r="BE3362" s="7">
        <v>160.16</v>
      </c>
      <c r="BF3362" s="7">
        <v>0</v>
      </c>
      <c r="BG3362" s="7">
        <v>160.16</v>
      </c>
      <c r="BH3362" s="7">
        <v>117.75</v>
      </c>
      <c r="BI3362">
        <v>40</v>
      </c>
      <c r="BJ3362">
        <v>250</v>
      </c>
      <c r="BK3362">
        <v>0</v>
      </c>
      <c r="BL3362">
        <v>0</v>
      </c>
      <c r="BM3362">
        <v>0</v>
      </c>
      <c r="BN3362">
        <v>0</v>
      </c>
      <c r="BO3362">
        <v>0</v>
      </c>
      <c r="BP3362">
        <v>0</v>
      </c>
      <c r="BQ3362">
        <v>62</v>
      </c>
      <c r="BR3362" s="9" t="s">
        <v>2190</v>
      </c>
      <c r="BS3362">
        <v>5</v>
      </c>
      <c r="BT3362">
        <v>25</v>
      </c>
      <c r="BU3362" s="8">
        <v>1.1100000000000001</v>
      </c>
      <c r="BV3362" s="64">
        <v>27.750000000000004</v>
      </c>
      <c r="BW3362">
        <v>88</v>
      </c>
      <c r="BX3362" s="9" t="s">
        <v>3172</v>
      </c>
      <c r="BY3362">
        <v>1</v>
      </c>
      <c r="BZ3362">
        <v>250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v>0</v>
      </c>
      <c r="CI3362">
        <v>43088</v>
      </c>
      <c r="CJ3362">
        <v>51177</v>
      </c>
      <c r="CK3362">
        <v>0</v>
      </c>
      <c r="CL3362">
        <v>0</v>
      </c>
      <c r="CM3362">
        <v>0</v>
      </c>
      <c r="CN3362">
        <v>0</v>
      </c>
      <c r="CO3362">
        <v>0</v>
      </c>
      <c r="CP3362">
        <v>0</v>
      </c>
      <c r="CQ3362">
        <v>0</v>
      </c>
      <c r="CR3362">
        <v>0</v>
      </c>
      <c r="CS3362">
        <v>0</v>
      </c>
      <c r="CT3362">
        <v>0</v>
      </c>
      <c r="CU3362">
        <v>5</v>
      </c>
      <c r="CV3362">
        <v>5</v>
      </c>
      <c r="CW3362">
        <v>0</v>
      </c>
      <c r="CX3362">
        <v>0</v>
      </c>
      <c r="CY3362">
        <v>0</v>
      </c>
      <c r="CZ3362">
        <v>0</v>
      </c>
      <c r="DA3362">
        <v>0</v>
      </c>
      <c r="DB3362">
        <v>0</v>
      </c>
      <c r="DC3362">
        <v>0</v>
      </c>
      <c r="DD3362">
        <v>0</v>
      </c>
      <c r="DE3362">
        <v>0</v>
      </c>
      <c r="DF3362">
        <v>0</v>
      </c>
      <c r="DG3362">
        <v>0</v>
      </c>
      <c r="DH3362">
        <v>0</v>
      </c>
      <c r="DI3362">
        <v>0</v>
      </c>
      <c r="DJ3362">
        <v>0</v>
      </c>
      <c r="DK3362">
        <v>0</v>
      </c>
      <c r="DL3362">
        <v>0</v>
      </c>
      <c r="DM3362">
        <v>0</v>
      </c>
      <c r="DN3362">
        <v>0</v>
      </c>
      <c r="DO3362">
        <v>0</v>
      </c>
      <c r="DP3362">
        <v>0</v>
      </c>
      <c r="DQ3362">
        <v>0</v>
      </c>
      <c r="DR3362">
        <v>0</v>
      </c>
      <c r="DS3362">
        <v>1</v>
      </c>
      <c r="DT3362">
        <v>1</v>
      </c>
      <c r="DU3362">
        <v>0</v>
      </c>
      <c r="DV3362">
        <v>0</v>
      </c>
      <c r="DW3362">
        <v>0</v>
      </c>
      <c r="DX3362">
        <v>224</v>
      </c>
      <c r="DY3362">
        <v>3</v>
      </c>
      <c r="DZ3362">
        <v>0</v>
      </c>
      <c r="EA3362">
        <v>46</v>
      </c>
      <c r="EB3362">
        <v>0</v>
      </c>
      <c r="EC3362">
        <v>52</v>
      </c>
      <c r="ED3362" s="6">
        <v>0</v>
      </c>
      <c r="EE3362">
        <v>0</v>
      </c>
      <c r="EF3362">
        <v>1</v>
      </c>
      <c r="EG3362">
        <v>1</v>
      </c>
      <c r="EJ3362" s="40"/>
      <c r="EK3362" t="s">
        <v>3312</v>
      </c>
    </row>
    <row r="3363" spans="1:141" x14ac:dyDescent="0.15">
      <c r="A3363" s="48">
        <v>7895</v>
      </c>
      <c r="B3363" s="40">
        <v>1</v>
      </c>
      <c r="C3363">
        <v>43</v>
      </c>
      <c r="D3363" s="2" t="s">
        <v>3233</v>
      </c>
      <c r="E3363">
        <v>88</v>
      </c>
      <c r="F3363">
        <v>51</v>
      </c>
      <c r="G3363">
        <v>12</v>
      </c>
      <c r="H3363">
        <v>134</v>
      </c>
      <c r="I3363">
        <v>5</v>
      </c>
      <c r="J3363">
        <v>10</v>
      </c>
      <c r="K3363">
        <v>8</v>
      </c>
      <c r="L3363">
        <v>39</v>
      </c>
      <c r="M3363">
        <v>0</v>
      </c>
      <c r="N3363" s="23">
        <v>1</v>
      </c>
      <c r="O3363">
        <v>0</v>
      </c>
      <c r="P3363" s="8">
        <v>1</v>
      </c>
      <c r="Q3363">
        <v>62</v>
      </c>
      <c r="R3363">
        <v>4</v>
      </c>
      <c r="S3363">
        <v>1</v>
      </c>
      <c r="T3363">
        <v>43</v>
      </c>
      <c r="U3363">
        <v>51</v>
      </c>
      <c r="V3363" s="50">
        <v>2</v>
      </c>
      <c r="W3363" s="50" t="s">
        <v>3310</v>
      </c>
      <c r="X3363" s="50">
        <v>1</v>
      </c>
      <c r="Y3363" s="51">
        <v>10.9091</v>
      </c>
      <c r="Z3363" s="51">
        <v>17.579000000000001</v>
      </c>
      <c r="AA3363" s="51">
        <v>4.359</v>
      </c>
      <c r="AB3363" s="51">
        <v>2002.0040000000001</v>
      </c>
      <c r="AC3363">
        <v>100</v>
      </c>
      <c r="AD3363">
        <v>0</v>
      </c>
      <c r="AE3363">
        <v>56</v>
      </c>
      <c r="AF3363" s="6">
        <v>0</v>
      </c>
      <c r="AG3363" s="52">
        <v>780</v>
      </c>
      <c r="AH3363">
        <v>780</v>
      </c>
      <c r="AI3363" s="52">
        <v>30</v>
      </c>
      <c r="AJ3363" s="52">
        <v>170</v>
      </c>
      <c r="AK3363" s="6">
        <v>200</v>
      </c>
      <c r="AL3363" s="6">
        <v>0</v>
      </c>
      <c r="AM3363" s="6">
        <v>0</v>
      </c>
      <c r="AN3363" s="52">
        <v>50</v>
      </c>
      <c r="AO3363" s="5">
        <v>156.5</v>
      </c>
      <c r="AP3363" s="75" t="s">
        <v>2703</v>
      </c>
      <c r="AQ3363" s="13">
        <v>91.515199999999993</v>
      </c>
      <c r="AR3363" s="13">
        <v>81.515199999999993</v>
      </c>
      <c r="AS3363" s="13">
        <v>40</v>
      </c>
      <c r="AT3363">
        <v>10</v>
      </c>
      <c r="AU3363">
        <v>0</v>
      </c>
      <c r="AV3363">
        <v>0</v>
      </c>
      <c r="AW3363" s="48">
        <v>4</v>
      </c>
      <c r="AX3363">
        <v>2</v>
      </c>
      <c r="AY3363">
        <v>0</v>
      </c>
      <c r="AZ3363">
        <v>2</v>
      </c>
      <c r="BA3363">
        <v>2</v>
      </c>
      <c r="BB3363">
        <v>1</v>
      </c>
      <c r="BC3363">
        <v>0</v>
      </c>
      <c r="BD3363">
        <v>5</v>
      </c>
      <c r="BE3363" s="7">
        <v>179.21</v>
      </c>
      <c r="BF3363" s="7">
        <v>0</v>
      </c>
      <c r="BG3363" s="7">
        <v>179.21</v>
      </c>
      <c r="BH3363" s="7">
        <v>206.5</v>
      </c>
      <c r="BI3363">
        <v>20</v>
      </c>
      <c r="BJ3363">
        <v>250</v>
      </c>
      <c r="BK3363">
        <v>0</v>
      </c>
      <c r="BL3363">
        <v>0</v>
      </c>
      <c r="BM3363">
        <v>0</v>
      </c>
      <c r="BN3363">
        <v>0</v>
      </c>
      <c r="BO3363">
        <v>0</v>
      </c>
      <c r="BP3363">
        <v>0</v>
      </c>
      <c r="BQ3363">
        <v>62</v>
      </c>
      <c r="BR3363" s="9" t="s">
        <v>2190</v>
      </c>
      <c r="BS3363">
        <v>8</v>
      </c>
      <c r="BT3363">
        <v>50</v>
      </c>
      <c r="BU3363" s="8">
        <v>1.1100000000000001</v>
      </c>
      <c r="BV3363" s="64">
        <v>55.500000000000007</v>
      </c>
      <c r="BW3363">
        <v>86</v>
      </c>
      <c r="BX3363" s="9" t="s">
        <v>1099</v>
      </c>
      <c r="BY3363">
        <v>2</v>
      </c>
      <c r="BZ3363">
        <v>1000</v>
      </c>
      <c r="CA3363" s="8">
        <v>6.0999999999999999E-2</v>
      </c>
      <c r="CB3363" s="8">
        <v>61</v>
      </c>
      <c r="CC3363">
        <v>88</v>
      </c>
      <c r="CD3363">
        <v>1</v>
      </c>
      <c r="CE3363">
        <v>250</v>
      </c>
      <c r="CF3363">
        <v>0</v>
      </c>
      <c r="CG3363">
        <v>0</v>
      </c>
      <c r="CH3363">
        <v>0</v>
      </c>
      <c r="CI3363">
        <v>43088</v>
      </c>
      <c r="CJ3363">
        <v>51177</v>
      </c>
      <c r="CK3363">
        <v>0</v>
      </c>
      <c r="CL3363">
        <v>0</v>
      </c>
      <c r="CM3363">
        <v>0</v>
      </c>
      <c r="CN3363">
        <v>0</v>
      </c>
      <c r="CO3363">
        <v>0</v>
      </c>
      <c r="CP3363">
        <v>0</v>
      </c>
      <c r="CQ3363">
        <v>0</v>
      </c>
      <c r="CR3363">
        <v>0</v>
      </c>
      <c r="CS3363">
        <v>0</v>
      </c>
      <c r="CT3363">
        <v>0</v>
      </c>
      <c r="CU3363">
        <v>8</v>
      </c>
      <c r="CV3363">
        <v>8</v>
      </c>
      <c r="CW3363">
        <v>0</v>
      </c>
      <c r="CX3363">
        <v>0</v>
      </c>
      <c r="CY3363">
        <v>0</v>
      </c>
      <c r="CZ3363">
        <v>0</v>
      </c>
      <c r="DA3363">
        <v>0</v>
      </c>
      <c r="DB3363">
        <v>0</v>
      </c>
      <c r="DC3363">
        <v>0</v>
      </c>
      <c r="DD3363">
        <v>0</v>
      </c>
      <c r="DE3363">
        <v>0</v>
      </c>
      <c r="DF3363">
        <v>0</v>
      </c>
      <c r="DG3363">
        <v>0</v>
      </c>
      <c r="DH3363">
        <v>0</v>
      </c>
      <c r="DI3363">
        <v>0</v>
      </c>
      <c r="DJ3363">
        <v>0</v>
      </c>
      <c r="DK3363">
        <v>0</v>
      </c>
      <c r="DL3363">
        <v>0</v>
      </c>
      <c r="DM3363">
        <v>0</v>
      </c>
      <c r="DN3363">
        <v>0</v>
      </c>
      <c r="DO3363">
        <v>0</v>
      </c>
      <c r="DP3363">
        <v>0</v>
      </c>
      <c r="DQ3363">
        <v>2</v>
      </c>
      <c r="DR3363">
        <v>2</v>
      </c>
      <c r="DS3363">
        <v>1</v>
      </c>
      <c r="DT3363">
        <v>1</v>
      </c>
      <c r="DU3363">
        <v>0</v>
      </c>
      <c r="DV3363">
        <v>0</v>
      </c>
      <c r="DW3363">
        <v>0</v>
      </c>
      <c r="DX3363">
        <v>224</v>
      </c>
      <c r="DY3363">
        <v>3</v>
      </c>
      <c r="DZ3363">
        <v>4.2194089999999997</v>
      </c>
      <c r="EA3363">
        <v>31</v>
      </c>
      <c r="EB3363">
        <v>0</v>
      </c>
      <c r="EC3363">
        <v>56.219410000000003</v>
      </c>
      <c r="ED3363" s="6">
        <v>0</v>
      </c>
      <c r="EE3363">
        <v>0</v>
      </c>
      <c r="EF3363">
        <v>1</v>
      </c>
      <c r="EG3363">
        <v>1</v>
      </c>
      <c r="EJ3363" s="40"/>
      <c r="EK3363" t="s">
        <v>565</v>
      </c>
    </row>
    <row r="3364" spans="1:141" x14ac:dyDescent="0.15">
      <c r="A3364" s="48">
        <v>7899</v>
      </c>
      <c r="B3364" s="40">
        <v>1</v>
      </c>
      <c r="C3364">
        <v>43</v>
      </c>
      <c r="D3364" s="2" t="s">
        <v>159</v>
      </c>
      <c r="E3364">
        <v>88</v>
      </c>
      <c r="F3364">
        <v>51</v>
      </c>
      <c r="G3364">
        <v>12</v>
      </c>
      <c r="H3364">
        <v>134</v>
      </c>
      <c r="I3364">
        <v>10</v>
      </c>
      <c r="J3364">
        <v>4</v>
      </c>
      <c r="K3364">
        <v>16</v>
      </c>
      <c r="L3364">
        <v>9</v>
      </c>
      <c r="M3364">
        <v>0</v>
      </c>
      <c r="N3364" s="23">
        <v>1</v>
      </c>
      <c r="O3364">
        <v>0</v>
      </c>
      <c r="P3364" s="8">
        <v>1</v>
      </c>
      <c r="Q3364">
        <v>79</v>
      </c>
      <c r="R3364">
        <v>6</v>
      </c>
      <c r="S3364">
        <v>1</v>
      </c>
      <c r="T3364">
        <v>43</v>
      </c>
      <c r="U3364">
        <v>51</v>
      </c>
      <c r="V3364" s="50">
        <v>2</v>
      </c>
      <c r="W3364" s="50" t="s">
        <v>567</v>
      </c>
      <c r="X3364" s="50">
        <v>1</v>
      </c>
      <c r="Y3364" s="51">
        <v>10.9091</v>
      </c>
      <c r="Z3364" s="51">
        <v>17.579000000000001</v>
      </c>
      <c r="AA3364" s="51">
        <v>4.359</v>
      </c>
      <c r="AB3364" s="51">
        <v>832.5</v>
      </c>
      <c r="AC3364">
        <v>30</v>
      </c>
      <c r="AD3364">
        <v>0</v>
      </c>
      <c r="AE3364">
        <v>70</v>
      </c>
      <c r="AF3364" s="6">
        <v>0</v>
      </c>
      <c r="AG3364" s="52">
        <v>1000</v>
      </c>
      <c r="AH3364">
        <v>1000</v>
      </c>
      <c r="AI3364" s="52">
        <v>20</v>
      </c>
      <c r="AJ3364" s="52">
        <v>125</v>
      </c>
      <c r="AK3364" s="6">
        <v>145</v>
      </c>
      <c r="AL3364" s="6">
        <v>25</v>
      </c>
      <c r="AM3364" s="6">
        <v>0</v>
      </c>
      <c r="AN3364" s="52">
        <v>8</v>
      </c>
      <c r="AO3364" s="5">
        <v>0</v>
      </c>
      <c r="AP3364" s="75" t="s">
        <v>2024</v>
      </c>
      <c r="AQ3364" s="13">
        <v>44.546500000000002</v>
      </c>
      <c r="AR3364" s="13">
        <v>44.546500000000002</v>
      </c>
      <c r="AS3364" s="13">
        <v>8</v>
      </c>
      <c r="AT3364">
        <v>0</v>
      </c>
      <c r="AU3364">
        <v>0</v>
      </c>
      <c r="AV3364">
        <v>0</v>
      </c>
      <c r="AW3364" s="48">
        <v>4</v>
      </c>
      <c r="AX3364">
        <v>2</v>
      </c>
      <c r="AY3364">
        <v>0</v>
      </c>
      <c r="AZ3364">
        <v>2</v>
      </c>
      <c r="BA3364">
        <v>3</v>
      </c>
      <c r="BB3364">
        <v>2</v>
      </c>
      <c r="BC3364">
        <v>0</v>
      </c>
      <c r="BD3364">
        <v>8</v>
      </c>
      <c r="BE3364" s="7">
        <v>225.69</v>
      </c>
      <c r="BF3364" s="7">
        <v>0</v>
      </c>
      <c r="BG3364" s="7">
        <v>225.69</v>
      </c>
      <c r="BH3364" s="7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0</v>
      </c>
      <c r="BQ3364">
        <v>0</v>
      </c>
      <c r="BR3364" s="9" t="s">
        <v>2979</v>
      </c>
      <c r="BS3364">
        <v>0</v>
      </c>
      <c r="BT3364">
        <v>0</v>
      </c>
      <c r="BU3364" s="8"/>
      <c r="BV3364" s="8"/>
      <c r="BW3364">
        <v>0</v>
      </c>
      <c r="BX3364" s="9"/>
      <c r="BY3364">
        <v>0</v>
      </c>
      <c r="BZ3364">
        <v>0</v>
      </c>
      <c r="CC3364">
        <v>0</v>
      </c>
      <c r="CD3364">
        <v>0</v>
      </c>
      <c r="CE3364">
        <v>0</v>
      </c>
      <c r="CF3364">
        <v>0</v>
      </c>
      <c r="CG3364">
        <v>0</v>
      </c>
      <c r="CH3364">
        <v>0</v>
      </c>
      <c r="CI3364">
        <v>43088</v>
      </c>
      <c r="CJ3364">
        <v>51177</v>
      </c>
      <c r="CK3364">
        <v>0</v>
      </c>
      <c r="CL3364">
        <v>0</v>
      </c>
      <c r="CM3364">
        <v>0</v>
      </c>
      <c r="CN3364">
        <v>0</v>
      </c>
      <c r="CO3364">
        <v>0</v>
      </c>
      <c r="CP3364">
        <v>0</v>
      </c>
      <c r="CQ3364">
        <v>0</v>
      </c>
      <c r="CR3364">
        <v>0</v>
      </c>
      <c r="CS3364">
        <v>0</v>
      </c>
      <c r="CT3364">
        <v>0</v>
      </c>
      <c r="CU3364">
        <v>0</v>
      </c>
      <c r="CV3364">
        <v>0</v>
      </c>
      <c r="CW3364">
        <v>0</v>
      </c>
      <c r="CX3364">
        <v>0</v>
      </c>
      <c r="CY3364">
        <v>0</v>
      </c>
      <c r="CZ3364">
        <v>0</v>
      </c>
      <c r="DA3364">
        <v>0</v>
      </c>
      <c r="DB3364">
        <v>0</v>
      </c>
      <c r="DC3364">
        <v>0</v>
      </c>
      <c r="DD3364">
        <v>0</v>
      </c>
      <c r="DE3364">
        <v>0</v>
      </c>
      <c r="DF3364">
        <v>0</v>
      </c>
      <c r="DG3364">
        <v>0</v>
      </c>
      <c r="DH3364">
        <v>0</v>
      </c>
      <c r="DI3364">
        <v>0</v>
      </c>
      <c r="DJ3364">
        <v>0</v>
      </c>
      <c r="DK3364">
        <v>0</v>
      </c>
      <c r="DL3364">
        <v>0</v>
      </c>
      <c r="DM3364">
        <v>0</v>
      </c>
      <c r="DN3364">
        <v>0</v>
      </c>
      <c r="DO3364">
        <v>0</v>
      </c>
      <c r="DP3364">
        <v>0</v>
      </c>
      <c r="DQ3364">
        <v>0</v>
      </c>
      <c r="DR3364">
        <v>0</v>
      </c>
      <c r="DS3364">
        <v>0</v>
      </c>
      <c r="DT3364">
        <v>0</v>
      </c>
      <c r="DU3364">
        <v>0</v>
      </c>
      <c r="DV3364">
        <v>0</v>
      </c>
      <c r="DW3364">
        <v>0</v>
      </c>
      <c r="DX3364">
        <v>224</v>
      </c>
      <c r="DY3364">
        <v>3</v>
      </c>
      <c r="DZ3364">
        <v>0</v>
      </c>
      <c r="EA3364">
        <v>0</v>
      </c>
      <c r="EB3364">
        <v>1</v>
      </c>
      <c r="EC3364">
        <v>52</v>
      </c>
      <c r="ED3364" s="6">
        <v>0</v>
      </c>
      <c r="EE3364">
        <v>0</v>
      </c>
      <c r="EF3364">
        <v>1</v>
      </c>
      <c r="EG3364">
        <v>1</v>
      </c>
      <c r="EJ3364" s="40"/>
      <c r="EK3364" t="s">
        <v>2980</v>
      </c>
    </row>
    <row r="3365" spans="1:141" x14ac:dyDescent="0.15">
      <c r="A3365" s="48">
        <v>7900</v>
      </c>
      <c r="B3365" s="40">
        <v>1</v>
      </c>
      <c r="C3365">
        <v>43</v>
      </c>
      <c r="D3365" s="2" t="s">
        <v>444</v>
      </c>
      <c r="E3365">
        <v>88</v>
      </c>
      <c r="F3365">
        <v>51</v>
      </c>
      <c r="G3365">
        <v>12</v>
      </c>
      <c r="H3365">
        <v>134</v>
      </c>
      <c r="I3365">
        <v>10</v>
      </c>
      <c r="J3365">
        <v>5</v>
      </c>
      <c r="K3365">
        <v>16</v>
      </c>
      <c r="L3365">
        <v>32</v>
      </c>
      <c r="M3365">
        <v>0</v>
      </c>
      <c r="N3365" s="23">
        <v>1</v>
      </c>
      <c r="O3365">
        <v>0</v>
      </c>
      <c r="P3365" s="8">
        <v>1</v>
      </c>
      <c r="Q3365">
        <v>83</v>
      </c>
      <c r="R3365">
        <v>10</v>
      </c>
      <c r="S3365">
        <v>2</v>
      </c>
      <c r="T3365">
        <v>43</v>
      </c>
      <c r="U3365">
        <v>51</v>
      </c>
      <c r="V3365" s="50">
        <v>2</v>
      </c>
      <c r="W3365" s="50" t="s">
        <v>2023</v>
      </c>
      <c r="X3365" s="50">
        <v>1</v>
      </c>
      <c r="Y3365" s="51">
        <v>10.9091</v>
      </c>
      <c r="Z3365" s="51">
        <v>17.579000000000001</v>
      </c>
      <c r="AA3365" s="51">
        <v>4.359</v>
      </c>
      <c r="AB3365" s="51">
        <v>3951.7000000000003</v>
      </c>
      <c r="AC3365">
        <v>200</v>
      </c>
      <c r="AD3365">
        <v>0</v>
      </c>
      <c r="AE3365">
        <v>100</v>
      </c>
      <c r="AF3365" s="6">
        <v>0</v>
      </c>
      <c r="AG3365" s="52">
        <v>1500</v>
      </c>
      <c r="AH3365">
        <v>1500</v>
      </c>
      <c r="AI3365" s="52">
        <v>50</v>
      </c>
      <c r="AJ3365" s="52">
        <v>180</v>
      </c>
      <c r="AK3365" s="6">
        <v>230</v>
      </c>
      <c r="AL3365" s="6">
        <v>10</v>
      </c>
      <c r="AM3365" s="6">
        <v>0</v>
      </c>
      <c r="AN3365" s="52">
        <v>310</v>
      </c>
      <c r="AO3365" s="5">
        <v>0</v>
      </c>
      <c r="AP3365" s="75" t="s">
        <v>2024</v>
      </c>
      <c r="AQ3365" s="13">
        <v>365.14500000000004</v>
      </c>
      <c r="AR3365" s="13">
        <v>335.14500000000004</v>
      </c>
      <c r="AS3365" s="13">
        <v>280</v>
      </c>
      <c r="AT3365">
        <v>30</v>
      </c>
      <c r="AU3365">
        <v>0</v>
      </c>
      <c r="AV3365">
        <v>0</v>
      </c>
      <c r="AW3365" s="48">
        <v>4</v>
      </c>
      <c r="AX3365">
        <v>4</v>
      </c>
      <c r="AY3365">
        <v>0</v>
      </c>
      <c r="AZ3365">
        <v>2</v>
      </c>
      <c r="BA3365">
        <v>3</v>
      </c>
      <c r="BB3365">
        <v>6</v>
      </c>
      <c r="BC3365">
        <v>22</v>
      </c>
      <c r="BD3365">
        <v>23</v>
      </c>
      <c r="BE3365" s="7">
        <v>485.31</v>
      </c>
      <c r="BF3365" s="7">
        <v>0</v>
      </c>
      <c r="BG3365" s="7">
        <v>485.31</v>
      </c>
      <c r="BH3365" s="7">
        <v>240.75</v>
      </c>
      <c r="BI3365">
        <v>60</v>
      </c>
      <c r="BJ3365">
        <v>400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0</v>
      </c>
      <c r="BQ3365">
        <v>58</v>
      </c>
      <c r="BR3365" s="9" t="s">
        <v>2189</v>
      </c>
      <c r="BS3365">
        <v>30</v>
      </c>
      <c r="BT3365">
        <v>125</v>
      </c>
      <c r="BU3365" s="8">
        <v>0.33</v>
      </c>
      <c r="BV3365" s="64">
        <v>41.25</v>
      </c>
      <c r="BW3365">
        <v>62</v>
      </c>
      <c r="BX3365" s="9" t="s">
        <v>2190</v>
      </c>
      <c r="BY3365">
        <v>12</v>
      </c>
      <c r="BZ3365">
        <v>50</v>
      </c>
      <c r="CA3365" s="8">
        <v>1.1100000000000001</v>
      </c>
      <c r="CB3365" s="64">
        <v>55.500000000000007</v>
      </c>
      <c r="CC3365">
        <v>86</v>
      </c>
      <c r="CD3365">
        <v>1</v>
      </c>
      <c r="CE3365">
        <v>800</v>
      </c>
      <c r="CF3365">
        <v>88</v>
      </c>
      <c r="CG3365">
        <v>1</v>
      </c>
      <c r="CH3365">
        <v>200</v>
      </c>
      <c r="CI3365">
        <v>43088</v>
      </c>
      <c r="CJ3365">
        <v>51177</v>
      </c>
      <c r="CK3365">
        <v>30</v>
      </c>
      <c r="CL3365">
        <v>30</v>
      </c>
      <c r="CM3365">
        <v>0</v>
      </c>
      <c r="CN3365">
        <v>0</v>
      </c>
      <c r="CO3365">
        <v>0</v>
      </c>
      <c r="CP3365">
        <v>0</v>
      </c>
      <c r="CQ3365">
        <v>0</v>
      </c>
      <c r="CR3365">
        <v>0</v>
      </c>
      <c r="CS3365">
        <v>0</v>
      </c>
      <c r="CT3365">
        <v>0</v>
      </c>
      <c r="CU3365">
        <v>12</v>
      </c>
      <c r="CV3365">
        <v>12</v>
      </c>
      <c r="CW3365">
        <v>0</v>
      </c>
      <c r="CX3365">
        <v>0</v>
      </c>
      <c r="CY3365">
        <v>0</v>
      </c>
      <c r="CZ3365">
        <v>0</v>
      </c>
      <c r="DA3365">
        <v>0</v>
      </c>
      <c r="DB3365">
        <v>0</v>
      </c>
      <c r="DC3365">
        <v>0</v>
      </c>
      <c r="DD3365">
        <v>0</v>
      </c>
      <c r="DE3365">
        <v>0</v>
      </c>
      <c r="DF3365">
        <v>0</v>
      </c>
      <c r="DG3365">
        <v>0</v>
      </c>
      <c r="DH3365">
        <v>0</v>
      </c>
      <c r="DI3365">
        <v>0</v>
      </c>
      <c r="DJ3365">
        <v>0</v>
      </c>
      <c r="DK3365">
        <v>0</v>
      </c>
      <c r="DL3365">
        <v>0</v>
      </c>
      <c r="DM3365">
        <v>0</v>
      </c>
      <c r="DN3365">
        <v>0</v>
      </c>
      <c r="DO3365">
        <v>0</v>
      </c>
      <c r="DP3365">
        <v>0</v>
      </c>
      <c r="DQ3365">
        <v>1</v>
      </c>
      <c r="DR3365">
        <v>1</v>
      </c>
      <c r="DS3365">
        <v>1</v>
      </c>
      <c r="DT3365">
        <v>1</v>
      </c>
      <c r="DU3365">
        <v>0</v>
      </c>
      <c r="DV3365">
        <v>0</v>
      </c>
      <c r="DW3365">
        <v>0</v>
      </c>
      <c r="DX3365">
        <v>224</v>
      </c>
      <c r="DY3365">
        <v>3</v>
      </c>
      <c r="DZ3365">
        <v>12.65823</v>
      </c>
      <c r="EA3365">
        <v>104</v>
      </c>
      <c r="EB3365">
        <v>0</v>
      </c>
      <c r="EC3365">
        <v>116.65819999999999</v>
      </c>
      <c r="ED3365" s="6">
        <v>0</v>
      </c>
      <c r="EE3365">
        <v>0</v>
      </c>
      <c r="EF3365">
        <v>3</v>
      </c>
      <c r="EG3365">
        <v>5</v>
      </c>
      <c r="EJ3365" s="40"/>
      <c r="EK3365" t="s">
        <v>2980</v>
      </c>
    </row>
    <row r="3366" spans="1:141" x14ac:dyDescent="0.15">
      <c r="A3366" s="48">
        <v>7903</v>
      </c>
      <c r="B3366" s="40">
        <v>1</v>
      </c>
      <c r="C3366">
        <v>43</v>
      </c>
      <c r="D3366" s="2" t="s">
        <v>444</v>
      </c>
      <c r="E3366">
        <v>88</v>
      </c>
      <c r="F3366">
        <v>51</v>
      </c>
      <c r="G3366">
        <v>12</v>
      </c>
      <c r="H3366">
        <v>134</v>
      </c>
      <c r="I3366">
        <v>14</v>
      </c>
      <c r="J3366">
        <v>8</v>
      </c>
      <c r="K3366">
        <v>23</v>
      </c>
      <c r="L3366">
        <v>47</v>
      </c>
      <c r="M3366">
        <v>0</v>
      </c>
      <c r="N3366" s="23">
        <v>1</v>
      </c>
      <c r="O3366">
        <v>0</v>
      </c>
      <c r="P3366" s="8">
        <v>1</v>
      </c>
      <c r="Q3366">
        <v>80</v>
      </c>
      <c r="R3366">
        <v>7</v>
      </c>
      <c r="S3366">
        <v>1</v>
      </c>
      <c r="T3366">
        <v>43</v>
      </c>
      <c r="U3366">
        <v>51</v>
      </c>
      <c r="V3366" s="50">
        <v>2</v>
      </c>
      <c r="W3366" s="50" t="s">
        <v>2023</v>
      </c>
      <c r="X3366" s="50">
        <v>1</v>
      </c>
      <c r="Y3366" s="51">
        <v>10.9091</v>
      </c>
      <c r="Z3366" s="51">
        <v>17.579000000000001</v>
      </c>
      <c r="AA3366" s="51">
        <v>4.359</v>
      </c>
      <c r="AB3366" s="51">
        <v>1906.8899999999999</v>
      </c>
      <c r="AC3366">
        <v>75</v>
      </c>
      <c r="AD3366">
        <v>0</v>
      </c>
      <c r="AE3366">
        <v>135</v>
      </c>
      <c r="AF3366" s="6">
        <v>0</v>
      </c>
      <c r="AG3366" s="52">
        <v>1050</v>
      </c>
      <c r="AH3366">
        <v>1050</v>
      </c>
      <c r="AI3366" s="52">
        <v>100</v>
      </c>
      <c r="AJ3366" s="52">
        <v>165</v>
      </c>
      <c r="AK3366" s="6">
        <v>265</v>
      </c>
      <c r="AL3366" s="6">
        <v>20</v>
      </c>
      <c r="AM3366" s="6">
        <v>20</v>
      </c>
      <c r="AN3366" s="52">
        <v>180</v>
      </c>
      <c r="AO3366" s="5">
        <v>0</v>
      </c>
      <c r="AP3366" s="75" t="s">
        <v>2024</v>
      </c>
      <c r="AQ3366" s="13">
        <v>246.87324999999998</v>
      </c>
      <c r="AR3366" s="13">
        <v>181.87324999999998</v>
      </c>
      <c r="AS3366" s="13">
        <v>115</v>
      </c>
      <c r="AT3366">
        <v>45</v>
      </c>
      <c r="AU3366">
        <v>52</v>
      </c>
      <c r="AV3366">
        <v>0</v>
      </c>
      <c r="AW3366" s="48">
        <v>4</v>
      </c>
      <c r="AX3366">
        <v>3</v>
      </c>
      <c r="AY3366">
        <v>0</v>
      </c>
      <c r="AZ3366">
        <v>0</v>
      </c>
      <c r="BA3366">
        <v>2</v>
      </c>
      <c r="BB3366">
        <v>4</v>
      </c>
      <c r="BC3366">
        <v>0</v>
      </c>
      <c r="BD3366">
        <v>6</v>
      </c>
      <c r="BE3366" s="7">
        <v>280.96999999999997</v>
      </c>
      <c r="BF3366" s="7">
        <v>0</v>
      </c>
      <c r="BG3366" s="7">
        <v>280.96999999999997</v>
      </c>
      <c r="BH3366" s="7">
        <v>161.5</v>
      </c>
      <c r="BI3366">
        <v>12</v>
      </c>
      <c r="BJ3366">
        <v>125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62</v>
      </c>
      <c r="BR3366" s="9" t="s">
        <v>2190</v>
      </c>
      <c r="BS3366">
        <v>8</v>
      </c>
      <c r="BT3366">
        <v>50</v>
      </c>
      <c r="BU3366" s="8">
        <v>1.1100000000000001</v>
      </c>
      <c r="BV3366" s="64">
        <v>55.500000000000007</v>
      </c>
      <c r="BW3366">
        <v>86</v>
      </c>
      <c r="BX3366" s="9" t="s">
        <v>1099</v>
      </c>
      <c r="BY3366">
        <v>2</v>
      </c>
      <c r="BZ3366">
        <v>1000</v>
      </c>
      <c r="CA3366" s="8">
        <v>6.0999999999999999E-2</v>
      </c>
      <c r="CB3366" s="8">
        <v>61</v>
      </c>
      <c r="CC3366">
        <v>88</v>
      </c>
      <c r="CD3366">
        <v>1</v>
      </c>
      <c r="CE3366">
        <v>500</v>
      </c>
      <c r="CF3366">
        <v>0</v>
      </c>
      <c r="CG3366">
        <v>0</v>
      </c>
      <c r="CH3366">
        <v>0</v>
      </c>
      <c r="CI3366">
        <v>43088</v>
      </c>
      <c r="CJ3366">
        <v>51177</v>
      </c>
      <c r="CK3366">
        <v>0</v>
      </c>
      <c r="CL3366">
        <v>0</v>
      </c>
      <c r="CM3366">
        <v>0</v>
      </c>
      <c r="CN3366">
        <v>0</v>
      </c>
      <c r="CO3366">
        <v>0</v>
      </c>
      <c r="CP3366">
        <v>0</v>
      </c>
      <c r="CQ3366">
        <v>0</v>
      </c>
      <c r="CR3366">
        <v>0</v>
      </c>
      <c r="CS3366">
        <v>0</v>
      </c>
      <c r="CT3366">
        <v>0</v>
      </c>
      <c r="CU3366">
        <v>8</v>
      </c>
      <c r="CV3366">
        <v>8</v>
      </c>
      <c r="CW3366">
        <v>0</v>
      </c>
      <c r="CX3366">
        <v>0</v>
      </c>
      <c r="CY3366">
        <v>0</v>
      </c>
      <c r="CZ3366">
        <v>0</v>
      </c>
      <c r="DA3366">
        <v>0</v>
      </c>
      <c r="DB3366">
        <v>0</v>
      </c>
      <c r="DC3366">
        <v>0</v>
      </c>
      <c r="DD3366">
        <v>0</v>
      </c>
      <c r="DE3366">
        <v>0</v>
      </c>
      <c r="DF3366">
        <v>0</v>
      </c>
      <c r="DG3366">
        <v>0</v>
      </c>
      <c r="DH3366">
        <v>0</v>
      </c>
      <c r="DI3366">
        <v>0</v>
      </c>
      <c r="DJ3366">
        <v>0</v>
      </c>
      <c r="DK3366">
        <v>0</v>
      </c>
      <c r="DL3366">
        <v>0</v>
      </c>
      <c r="DM3366">
        <v>0</v>
      </c>
      <c r="DN3366">
        <v>0</v>
      </c>
      <c r="DO3366">
        <v>0</v>
      </c>
      <c r="DP3366">
        <v>0</v>
      </c>
      <c r="DQ3366">
        <v>2</v>
      </c>
      <c r="DR3366">
        <v>2</v>
      </c>
      <c r="DS3366">
        <v>1</v>
      </c>
      <c r="DT3366">
        <v>1</v>
      </c>
      <c r="DU3366">
        <v>0</v>
      </c>
      <c r="DV3366">
        <v>0</v>
      </c>
      <c r="DW3366">
        <v>0</v>
      </c>
      <c r="DX3366">
        <v>224</v>
      </c>
      <c r="DY3366">
        <v>3</v>
      </c>
      <c r="DZ3366">
        <v>18.98734</v>
      </c>
      <c r="EA3366">
        <v>23</v>
      </c>
      <c r="EB3366">
        <v>0</v>
      </c>
      <c r="EC3366">
        <v>70.987340000000003</v>
      </c>
      <c r="ED3366" s="6">
        <v>0</v>
      </c>
      <c r="EE3366">
        <v>0</v>
      </c>
      <c r="EF3366">
        <v>1</v>
      </c>
      <c r="EG3366">
        <v>1</v>
      </c>
      <c r="EJ3366" s="40"/>
      <c r="EK3366" t="s">
        <v>160</v>
      </c>
    </row>
    <row r="3367" spans="1:141" x14ac:dyDescent="0.15">
      <c r="A3367" s="48">
        <v>7904</v>
      </c>
      <c r="B3367" s="40">
        <v>1</v>
      </c>
      <c r="C3367">
        <v>43</v>
      </c>
      <c r="D3367" s="2" t="s">
        <v>161</v>
      </c>
      <c r="E3367">
        <v>88</v>
      </c>
      <c r="F3367">
        <v>51</v>
      </c>
      <c r="G3367">
        <v>12</v>
      </c>
      <c r="H3367">
        <v>134</v>
      </c>
      <c r="I3367">
        <v>14</v>
      </c>
      <c r="J3367">
        <v>9</v>
      </c>
      <c r="K3367">
        <v>24</v>
      </c>
      <c r="L3367">
        <v>14</v>
      </c>
      <c r="M3367">
        <v>0</v>
      </c>
      <c r="N3367" s="23">
        <v>1</v>
      </c>
      <c r="O3367">
        <v>0</v>
      </c>
      <c r="P3367" s="8">
        <v>1</v>
      </c>
      <c r="Q3367">
        <v>60</v>
      </c>
      <c r="R3367">
        <v>2</v>
      </c>
      <c r="S3367">
        <v>1</v>
      </c>
      <c r="T3367">
        <v>43</v>
      </c>
      <c r="U3367">
        <v>51</v>
      </c>
      <c r="V3367" s="50">
        <v>2</v>
      </c>
      <c r="W3367" s="50" t="s">
        <v>3310</v>
      </c>
      <c r="X3367" s="50">
        <v>1</v>
      </c>
      <c r="Y3367" s="51">
        <v>10.9091</v>
      </c>
      <c r="Z3367" s="51">
        <v>17.579000000000001</v>
      </c>
      <c r="AA3367" s="51">
        <v>4.359</v>
      </c>
      <c r="AB3367" s="51">
        <v>929.82800000000009</v>
      </c>
      <c r="AC3367">
        <v>40</v>
      </c>
      <c r="AD3367">
        <v>0</v>
      </c>
      <c r="AE3367">
        <v>52</v>
      </c>
      <c r="AF3367" s="6">
        <v>0</v>
      </c>
      <c r="AG3367" s="52">
        <v>562</v>
      </c>
      <c r="AH3367">
        <v>562</v>
      </c>
      <c r="AI3367" s="52">
        <v>5</v>
      </c>
      <c r="AJ3367" s="52">
        <v>100</v>
      </c>
      <c r="AK3367" s="6">
        <v>105</v>
      </c>
      <c r="AL3367" s="6">
        <v>0</v>
      </c>
      <c r="AM3367" s="6">
        <v>0</v>
      </c>
      <c r="AN3367" s="52">
        <v>87</v>
      </c>
      <c r="AO3367" s="5">
        <v>0</v>
      </c>
      <c r="AP3367" s="75" t="s">
        <v>644</v>
      </c>
      <c r="AQ3367" s="13">
        <v>113.9684</v>
      </c>
      <c r="AR3367" s="13">
        <v>101.9684</v>
      </c>
      <c r="AS3367" s="13">
        <v>75</v>
      </c>
      <c r="AT3367">
        <v>12</v>
      </c>
      <c r="AU3367">
        <v>0</v>
      </c>
      <c r="AV3367">
        <v>0</v>
      </c>
      <c r="AW3367" s="48">
        <v>4</v>
      </c>
      <c r="AX3367">
        <v>1</v>
      </c>
      <c r="AY3367">
        <v>0</v>
      </c>
      <c r="AZ3367">
        <v>1</v>
      </c>
      <c r="BA3367">
        <v>2</v>
      </c>
      <c r="BB3367">
        <v>3</v>
      </c>
      <c r="BC3367">
        <v>0</v>
      </c>
      <c r="BD3367">
        <v>2</v>
      </c>
      <c r="BE3367" s="7">
        <v>148.04000000000002</v>
      </c>
      <c r="BF3367" s="7">
        <v>0</v>
      </c>
      <c r="BG3367" s="7">
        <v>148.04000000000002</v>
      </c>
      <c r="BH3367" s="7">
        <v>67.319999999999993</v>
      </c>
      <c r="BI3367">
        <v>12</v>
      </c>
      <c r="BJ3367">
        <v>150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>
        <v>62</v>
      </c>
      <c r="BR3367" s="9" t="s">
        <v>493</v>
      </c>
      <c r="BS3367">
        <v>3</v>
      </c>
      <c r="BT3367">
        <v>12</v>
      </c>
      <c r="BU3367" s="8">
        <v>1.1100000000000001</v>
      </c>
      <c r="BV3367" s="64">
        <v>13.32</v>
      </c>
      <c r="BW3367">
        <v>88</v>
      </c>
      <c r="BX3367" s="9" t="s">
        <v>3172</v>
      </c>
      <c r="BY3367">
        <v>2</v>
      </c>
      <c r="BZ3367">
        <v>400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v>0</v>
      </c>
      <c r="CI3367">
        <v>43088</v>
      </c>
      <c r="CJ3367">
        <v>51177</v>
      </c>
      <c r="CK3367">
        <v>0</v>
      </c>
      <c r="CL3367">
        <v>0</v>
      </c>
      <c r="CM3367">
        <v>0</v>
      </c>
      <c r="CN3367">
        <v>0</v>
      </c>
      <c r="CO3367">
        <v>0</v>
      </c>
      <c r="CP3367">
        <v>0</v>
      </c>
      <c r="CQ3367">
        <v>0</v>
      </c>
      <c r="CR3367">
        <v>0</v>
      </c>
      <c r="CS3367">
        <v>0</v>
      </c>
      <c r="CT3367">
        <v>0</v>
      </c>
      <c r="CU3367">
        <v>3</v>
      </c>
      <c r="CV3367">
        <v>3</v>
      </c>
      <c r="CW3367">
        <v>0</v>
      </c>
      <c r="CX3367">
        <v>0</v>
      </c>
      <c r="CY3367">
        <v>0</v>
      </c>
      <c r="CZ3367">
        <v>0</v>
      </c>
      <c r="DA3367">
        <v>0</v>
      </c>
      <c r="DB3367">
        <v>0</v>
      </c>
      <c r="DC3367">
        <v>0</v>
      </c>
      <c r="DD3367">
        <v>0</v>
      </c>
      <c r="DE3367">
        <v>0</v>
      </c>
      <c r="DF3367">
        <v>0</v>
      </c>
      <c r="DG3367">
        <v>0</v>
      </c>
      <c r="DH3367">
        <v>0</v>
      </c>
      <c r="DI3367">
        <v>0</v>
      </c>
      <c r="DJ3367">
        <v>0</v>
      </c>
      <c r="DK3367">
        <v>0</v>
      </c>
      <c r="DL3367">
        <v>0</v>
      </c>
      <c r="DM3367">
        <v>0</v>
      </c>
      <c r="DN3367">
        <v>0</v>
      </c>
      <c r="DO3367">
        <v>0</v>
      </c>
      <c r="DP3367">
        <v>0</v>
      </c>
      <c r="DQ3367">
        <v>0</v>
      </c>
      <c r="DR3367">
        <v>0</v>
      </c>
      <c r="DS3367">
        <v>2</v>
      </c>
      <c r="DT3367">
        <v>2</v>
      </c>
      <c r="DU3367">
        <v>0</v>
      </c>
      <c r="DV3367">
        <v>0</v>
      </c>
      <c r="DW3367">
        <v>0</v>
      </c>
      <c r="DX3367">
        <v>224</v>
      </c>
      <c r="DY3367">
        <v>3</v>
      </c>
      <c r="DZ3367">
        <v>5.0632910000000004</v>
      </c>
      <c r="EA3367">
        <v>17</v>
      </c>
      <c r="EB3367">
        <v>0</v>
      </c>
      <c r="EC3367">
        <v>57.063290000000002</v>
      </c>
      <c r="ED3367" s="6">
        <v>0</v>
      </c>
      <c r="EE3367">
        <v>0</v>
      </c>
      <c r="EF3367">
        <v>1</v>
      </c>
      <c r="EG3367">
        <v>1</v>
      </c>
      <c r="EJ3367" s="40"/>
      <c r="EK3367" t="s">
        <v>422</v>
      </c>
    </row>
    <row r="3368" spans="1:141" x14ac:dyDescent="0.15">
      <c r="A3368" s="48">
        <v>7906</v>
      </c>
      <c r="B3368" s="40">
        <v>1</v>
      </c>
      <c r="C3368">
        <v>43</v>
      </c>
      <c r="D3368" s="2" t="s">
        <v>423</v>
      </c>
      <c r="E3368">
        <v>88</v>
      </c>
      <c r="F3368">
        <v>51</v>
      </c>
      <c r="G3368">
        <v>12</v>
      </c>
      <c r="H3368">
        <v>134</v>
      </c>
      <c r="I3368">
        <v>19</v>
      </c>
      <c r="J3368">
        <v>1</v>
      </c>
      <c r="K3368">
        <v>32</v>
      </c>
      <c r="L3368">
        <v>49</v>
      </c>
      <c r="M3368">
        <v>0</v>
      </c>
      <c r="N3368" s="23">
        <v>1</v>
      </c>
      <c r="O3368">
        <v>0</v>
      </c>
      <c r="P3368" s="8">
        <v>1</v>
      </c>
      <c r="Q3368">
        <v>63</v>
      </c>
      <c r="R3368">
        <v>5</v>
      </c>
      <c r="S3368">
        <v>1</v>
      </c>
      <c r="T3368">
        <v>43</v>
      </c>
      <c r="U3368">
        <v>51</v>
      </c>
      <c r="V3368" s="21">
        <v>4</v>
      </c>
      <c r="W3368" s="21" t="s">
        <v>307</v>
      </c>
      <c r="X3368" s="21">
        <v>0</v>
      </c>
      <c r="Y3368" s="51">
        <v>10.9091</v>
      </c>
      <c r="Z3368" s="51">
        <v>17.579000000000001</v>
      </c>
      <c r="AA3368" s="51">
        <v>4.359</v>
      </c>
      <c r="AB3368" s="51">
        <v>961.125</v>
      </c>
      <c r="AC3368">
        <v>15</v>
      </c>
      <c r="AD3368">
        <v>60</v>
      </c>
      <c r="AE3368">
        <v>100</v>
      </c>
      <c r="AF3368" s="6">
        <v>0</v>
      </c>
      <c r="AG3368" s="52">
        <v>250</v>
      </c>
      <c r="AH3368">
        <v>250</v>
      </c>
      <c r="AI3368" s="52">
        <v>5</v>
      </c>
      <c r="AJ3368" s="52">
        <v>0</v>
      </c>
      <c r="AK3368" s="6">
        <v>5</v>
      </c>
      <c r="AL3368" s="6">
        <v>0</v>
      </c>
      <c r="AM3368" s="6">
        <v>0</v>
      </c>
      <c r="AN3368" s="52">
        <v>30</v>
      </c>
      <c r="AO3368" s="5">
        <v>0</v>
      </c>
      <c r="AP3368" s="7" t="s">
        <v>162</v>
      </c>
      <c r="AQ3368" s="13">
        <v>15</v>
      </c>
      <c r="AR3368" s="13">
        <v>15</v>
      </c>
      <c r="AS3368" s="13">
        <v>15</v>
      </c>
      <c r="AT3368">
        <v>0</v>
      </c>
      <c r="AU3368">
        <v>0</v>
      </c>
      <c r="AV3368">
        <v>0</v>
      </c>
      <c r="AW3368" s="48">
        <v>4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 s="7">
        <v>0</v>
      </c>
      <c r="BF3368" s="7">
        <v>0</v>
      </c>
      <c r="BG3368" s="7">
        <v>0</v>
      </c>
      <c r="BH3368" s="7">
        <v>18</v>
      </c>
      <c r="BI3368">
        <v>5</v>
      </c>
      <c r="BJ3368">
        <v>50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 s="9" t="s">
        <v>573</v>
      </c>
      <c r="BS3368">
        <v>0</v>
      </c>
      <c r="BT3368">
        <v>0</v>
      </c>
      <c r="BU3368" s="8"/>
      <c r="BV3368" s="8"/>
      <c r="BW3368">
        <v>0</v>
      </c>
      <c r="BX3368" s="9"/>
      <c r="BY3368">
        <v>0</v>
      </c>
      <c r="BZ3368">
        <v>0</v>
      </c>
      <c r="CC3368">
        <v>0</v>
      </c>
      <c r="CD3368">
        <v>0</v>
      </c>
      <c r="CE3368">
        <v>0</v>
      </c>
      <c r="CF3368">
        <v>0</v>
      </c>
      <c r="CG3368">
        <v>0</v>
      </c>
      <c r="CH3368">
        <v>0</v>
      </c>
      <c r="CI3368">
        <v>43088</v>
      </c>
      <c r="CJ3368">
        <v>51177</v>
      </c>
      <c r="CK3368">
        <v>0</v>
      </c>
      <c r="CL3368">
        <v>0</v>
      </c>
      <c r="CM3368">
        <v>0</v>
      </c>
      <c r="CN3368">
        <v>0</v>
      </c>
      <c r="CO3368">
        <v>0</v>
      </c>
      <c r="CP3368">
        <v>0</v>
      </c>
      <c r="CQ3368">
        <v>0</v>
      </c>
      <c r="CR3368">
        <v>0</v>
      </c>
      <c r="CS3368">
        <v>0</v>
      </c>
      <c r="CT3368">
        <v>0</v>
      </c>
      <c r="CU3368">
        <v>0</v>
      </c>
      <c r="CV3368">
        <v>0</v>
      </c>
      <c r="CW3368">
        <v>0</v>
      </c>
      <c r="CX3368">
        <v>0</v>
      </c>
      <c r="CY3368">
        <v>0</v>
      </c>
      <c r="CZ3368">
        <v>0</v>
      </c>
      <c r="DA3368">
        <v>0</v>
      </c>
      <c r="DB3368">
        <v>0</v>
      </c>
      <c r="DC3368">
        <v>0</v>
      </c>
      <c r="DD3368">
        <v>0</v>
      </c>
      <c r="DE3368">
        <v>0</v>
      </c>
      <c r="DF3368">
        <v>0</v>
      </c>
      <c r="DG3368">
        <v>0</v>
      </c>
      <c r="DH3368">
        <v>0</v>
      </c>
      <c r="DI3368">
        <v>0</v>
      </c>
      <c r="DJ3368">
        <v>0</v>
      </c>
      <c r="DK3368">
        <v>0</v>
      </c>
      <c r="DL3368">
        <v>0</v>
      </c>
      <c r="DM3368">
        <v>0</v>
      </c>
      <c r="DN3368">
        <v>0</v>
      </c>
      <c r="DO3368">
        <v>0</v>
      </c>
      <c r="DP3368">
        <v>0</v>
      </c>
      <c r="DQ3368">
        <v>0</v>
      </c>
      <c r="DR3368">
        <v>0</v>
      </c>
      <c r="DS3368">
        <v>0</v>
      </c>
      <c r="DT3368">
        <v>0</v>
      </c>
      <c r="DU3368">
        <v>0</v>
      </c>
      <c r="DV3368">
        <v>0</v>
      </c>
      <c r="DW3368">
        <v>0</v>
      </c>
      <c r="DX3368">
        <v>224</v>
      </c>
      <c r="DY3368">
        <v>3</v>
      </c>
      <c r="DZ3368">
        <v>0</v>
      </c>
      <c r="EA3368">
        <v>5</v>
      </c>
      <c r="EB3368">
        <v>0</v>
      </c>
      <c r="EC3368">
        <v>52</v>
      </c>
      <c r="ED3368" s="6">
        <v>0</v>
      </c>
      <c r="EE3368">
        <v>0</v>
      </c>
      <c r="EF3368">
        <v>1</v>
      </c>
      <c r="EG3368">
        <v>1</v>
      </c>
      <c r="EJ3368" s="40"/>
      <c r="EK3368" t="s">
        <v>574</v>
      </c>
    </row>
    <row r="3369" spans="1:141" x14ac:dyDescent="0.15">
      <c r="A3369" s="48">
        <v>7907</v>
      </c>
      <c r="B3369" s="40">
        <v>1</v>
      </c>
      <c r="C3369">
        <v>43</v>
      </c>
      <c r="D3369" s="2" t="s">
        <v>346</v>
      </c>
      <c r="E3369">
        <v>88</v>
      </c>
      <c r="F3369">
        <v>51</v>
      </c>
      <c r="G3369">
        <v>12</v>
      </c>
      <c r="H3369">
        <v>134</v>
      </c>
      <c r="I3369">
        <v>19</v>
      </c>
      <c r="J3369">
        <v>2</v>
      </c>
      <c r="K3369">
        <v>32</v>
      </c>
      <c r="L3369">
        <v>12</v>
      </c>
      <c r="M3369">
        <v>0</v>
      </c>
      <c r="N3369" s="23">
        <v>1</v>
      </c>
      <c r="O3369">
        <v>0</v>
      </c>
      <c r="P3369" s="8">
        <v>1</v>
      </c>
      <c r="Q3369">
        <v>22</v>
      </c>
      <c r="R3369">
        <v>4</v>
      </c>
      <c r="S3369">
        <v>2</v>
      </c>
      <c r="T3369">
        <v>43</v>
      </c>
      <c r="U3369">
        <v>51</v>
      </c>
      <c r="V3369" s="66">
        <v>3</v>
      </c>
      <c r="W3369" s="66" t="s">
        <v>163</v>
      </c>
      <c r="X3369" s="66">
        <v>0</v>
      </c>
      <c r="Y3369" s="51">
        <v>10.9091</v>
      </c>
      <c r="Z3369" s="51">
        <v>17.579000000000001</v>
      </c>
      <c r="AA3369" s="51">
        <v>4.359</v>
      </c>
      <c r="AB3369" s="51">
        <v>1947.694</v>
      </c>
      <c r="AC3369">
        <v>86</v>
      </c>
      <c r="AD3369">
        <v>50</v>
      </c>
      <c r="AE3369">
        <v>50</v>
      </c>
      <c r="AF3369" s="6">
        <v>0</v>
      </c>
      <c r="AG3369" s="52">
        <v>558</v>
      </c>
      <c r="AH3369">
        <v>558</v>
      </c>
      <c r="AI3369" s="52">
        <v>0</v>
      </c>
      <c r="AJ3369" s="52">
        <v>180</v>
      </c>
      <c r="AK3369" s="6">
        <v>180</v>
      </c>
      <c r="AL3369" s="6">
        <v>0</v>
      </c>
      <c r="AM3369" s="6">
        <v>20</v>
      </c>
      <c r="AN3369" s="52">
        <v>125</v>
      </c>
      <c r="AO3369" s="5">
        <v>0</v>
      </c>
      <c r="AP3369" s="7" t="s">
        <v>164</v>
      </c>
      <c r="AQ3369" s="13">
        <v>97.1</v>
      </c>
      <c r="AR3369" s="13">
        <v>27.099999999999994</v>
      </c>
      <c r="AS3369" s="13">
        <v>27.099999999999994</v>
      </c>
      <c r="AT3369">
        <v>50</v>
      </c>
      <c r="AU3369">
        <v>0</v>
      </c>
      <c r="AV3369">
        <v>0</v>
      </c>
      <c r="AW3369" s="48">
        <v>4</v>
      </c>
      <c r="AX3369">
        <v>4</v>
      </c>
      <c r="AY3369">
        <v>0</v>
      </c>
      <c r="AZ3369">
        <v>0</v>
      </c>
      <c r="BA3369">
        <v>3</v>
      </c>
      <c r="BB3369">
        <v>6</v>
      </c>
      <c r="BC3369">
        <v>0</v>
      </c>
      <c r="BD3369">
        <v>6</v>
      </c>
      <c r="BE3369" s="7">
        <v>385.71</v>
      </c>
      <c r="BF3369" s="7">
        <v>0</v>
      </c>
      <c r="BG3369" s="7">
        <v>385.71</v>
      </c>
      <c r="BH3369" s="7">
        <v>115</v>
      </c>
      <c r="BI3369">
        <v>12</v>
      </c>
      <c r="BJ3369">
        <v>150</v>
      </c>
      <c r="BK3369">
        <v>0</v>
      </c>
      <c r="BL3369">
        <v>0</v>
      </c>
      <c r="BM3369">
        <v>0</v>
      </c>
      <c r="BN3369">
        <v>0</v>
      </c>
      <c r="BO3369">
        <v>0</v>
      </c>
      <c r="BP3369">
        <v>0</v>
      </c>
      <c r="BQ3369">
        <v>86</v>
      </c>
      <c r="BR3369" s="9" t="s">
        <v>165</v>
      </c>
      <c r="BS3369">
        <v>2</v>
      </c>
      <c r="BT3369">
        <v>1000</v>
      </c>
      <c r="BU3369" s="8">
        <v>6.0999999999999999E-2</v>
      </c>
      <c r="BV3369" s="64">
        <v>61</v>
      </c>
      <c r="BW3369">
        <v>0</v>
      </c>
      <c r="BX3369" s="9"/>
      <c r="BY3369">
        <v>0</v>
      </c>
      <c r="BZ3369">
        <v>0</v>
      </c>
      <c r="CC3369">
        <v>0</v>
      </c>
      <c r="CD3369">
        <v>0</v>
      </c>
      <c r="CE3369">
        <v>0</v>
      </c>
      <c r="CF3369">
        <v>0</v>
      </c>
      <c r="CG3369">
        <v>0</v>
      </c>
      <c r="CH3369">
        <v>0</v>
      </c>
      <c r="CI3369">
        <v>43088</v>
      </c>
      <c r="CJ3369">
        <v>51177</v>
      </c>
      <c r="CK3369">
        <v>0</v>
      </c>
      <c r="CL3369">
        <v>0</v>
      </c>
      <c r="CM3369">
        <v>0</v>
      </c>
      <c r="CN3369">
        <v>0</v>
      </c>
      <c r="CO3369">
        <v>0</v>
      </c>
      <c r="CP3369">
        <v>0</v>
      </c>
      <c r="CQ3369">
        <v>0</v>
      </c>
      <c r="CR3369">
        <v>0</v>
      </c>
      <c r="CS3369">
        <v>0</v>
      </c>
      <c r="CT3369">
        <v>0</v>
      </c>
      <c r="CU3369">
        <v>0</v>
      </c>
      <c r="CV3369">
        <v>0</v>
      </c>
      <c r="CW3369">
        <v>0</v>
      </c>
      <c r="CX3369">
        <v>0</v>
      </c>
      <c r="CY3369">
        <v>0</v>
      </c>
      <c r="CZ3369">
        <v>0</v>
      </c>
      <c r="DA3369">
        <v>0</v>
      </c>
      <c r="DB3369">
        <v>0</v>
      </c>
      <c r="DC3369">
        <v>0</v>
      </c>
      <c r="DD3369">
        <v>0</v>
      </c>
      <c r="DE3369">
        <v>0</v>
      </c>
      <c r="DF3369">
        <v>0</v>
      </c>
      <c r="DG3369">
        <v>0</v>
      </c>
      <c r="DH3369">
        <v>0</v>
      </c>
      <c r="DI3369">
        <v>0</v>
      </c>
      <c r="DJ3369">
        <v>0</v>
      </c>
      <c r="DK3369">
        <v>0</v>
      </c>
      <c r="DL3369">
        <v>0</v>
      </c>
      <c r="DM3369">
        <v>0</v>
      </c>
      <c r="DN3369">
        <v>0</v>
      </c>
      <c r="DO3369">
        <v>0</v>
      </c>
      <c r="DP3369">
        <v>0</v>
      </c>
      <c r="DQ3369">
        <v>2</v>
      </c>
      <c r="DR3369">
        <v>2</v>
      </c>
      <c r="DS3369">
        <v>0</v>
      </c>
      <c r="DT3369">
        <v>0</v>
      </c>
      <c r="DU3369">
        <v>0</v>
      </c>
      <c r="DV3369">
        <v>0</v>
      </c>
      <c r="DW3369">
        <v>0</v>
      </c>
      <c r="DX3369">
        <v>224</v>
      </c>
      <c r="DY3369">
        <v>3</v>
      </c>
      <c r="DZ3369">
        <v>21.097049999999999</v>
      </c>
      <c r="EA3369">
        <v>14</v>
      </c>
      <c r="EB3369">
        <v>0</v>
      </c>
      <c r="EC3369">
        <v>125.09699999999999</v>
      </c>
      <c r="ED3369" s="6">
        <v>0</v>
      </c>
      <c r="EE3369">
        <v>0</v>
      </c>
      <c r="EF3369">
        <v>1</v>
      </c>
      <c r="EG3369">
        <v>1</v>
      </c>
      <c r="EJ3369" s="40"/>
      <c r="EK3369" t="s">
        <v>166</v>
      </c>
    </row>
    <row r="3370" spans="1:141" x14ac:dyDescent="0.15">
      <c r="A3370" s="48">
        <v>7908</v>
      </c>
      <c r="B3370" s="40">
        <v>1</v>
      </c>
      <c r="C3370">
        <v>43</v>
      </c>
      <c r="D3370" s="2" t="s">
        <v>167</v>
      </c>
      <c r="E3370">
        <v>88</v>
      </c>
      <c r="F3370">
        <v>51</v>
      </c>
      <c r="G3370">
        <v>12</v>
      </c>
      <c r="H3370">
        <v>134</v>
      </c>
      <c r="I3370">
        <v>19</v>
      </c>
      <c r="J3370">
        <v>3</v>
      </c>
      <c r="K3370">
        <v>30</v>
      </c>
      <c r="L3370">
        <v>27</v>
      </c>
      <c r="M3370">
        <v>0</v>
      </c>
      <c r="N3370" s="56">
        <v>2</v>
      </c>
      <c r="O3370">
        <v>0</v>
      </c>
      <c r="P3370" s="8">
        <v>1</v>
      </c>
      <c r="Q3370">
        <v>77</v>
      </c>
      <c r="R3370">
        <v>4</v>
      </c>
      <c r="S3370">
        <v>2</v>
      </c>
      <c r="T3370">
        <v>43</v>
      </c>
      <c r="U3370">
        <v>51</v>
      </c>
      <c r="V3370" s="66">
        <v>3</v>
      </c>
      <c r="W3370" s="66" t="s">
        <v>168</v>
      </c>
      <c r="X3370" s="66">
        <v>0</v>
      </c>
      <c r="Y3370" s="51">
        <v>10.9091</v>
      </c>
      <c r="Z3370" s="51">
        <v>17.579000000000001</v>
      </c>
      <c r="AA3370" s="51">
        <v>4.359</v>
      </c>
      <c r="AB3370" s="51">
        <v>2150.21</v>
      </c>
      <c r="AC3370">
        <v>100</v>
      </c>
      <c r="AD3370">
        <v>25</v>
      </c>
      <c r="AE3370">
        <v>65</v>
      </c>
      <c r="AF3370" s="6">
        <v>0</v>
      </c>
      <c r="AG3370" s="52">
        <v>280</v>
      </c>
      <c r="AH3370">
        <v>280</v>
      </c>
      <c r="AI3370" s="52">
        <v>0</v>
      </c>
      <c r="AJ3370" s="52">
        <v>30</v>
      </c>
      <c r="AK3370" s="6">
        <v>30</v>
      </c>
      <c r="AL3370" s="6">
        <v>0</v>
      </c>
      <c r="AM3370" s="6">
        <v>0</v>
      </c>
      <c r="AN3370" s="52">
        <v>50</v>
      </c>
      <c r="AO3370" s="5">
        <v>0</v>
      </c>
      <c r="AP3370" s="7" t="s">
        <v>3057</v>
      </c>
      <c r="AQ3370" s="13">
        <v>36</v>
      </c>
      <c r="AR3370" s="13">
        <v>36</v>
      </c>
      <c r="AS3370" s="13">
        <v>36</v>
      </c>
      <c r="AT3370">
        <v>0</v>
      </c>
      <c r="AU3370">
        <v>0</v>
      </c>
      <c r="AV3370">
        <v>0</v>
      </c>
      <c r="AW3370" s="48">
        <v>4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 s="7">
        <v>0</v>
      </c>
      <c r="BF3370" s="7">
        <v>30</v>
      </c>
      <c r="BG3370" s="7">
        <v>30</v>
      </c>
      <c r="BH3370" s="7">
        <v>27.4</v>
      </c>
      <c r="BI3370">
        <v>8</v>
      </c>
      <c r="BJ3370">
        <v>50</v>
      </c>
      <c r="BK3370">
        <v>0</v>
      </c>
      <c r="BL3370">
        <v>0</v>
      </c>
      <c r="BM3370">
        <v>0</v>
      </c>
      <c r="BN3370">
        <v>0</v>
      </c>
      <c r="BO3370">
        <v>0</v>
      </c>
      <c r="BP3370">
        <v>0</v>
      </c>
      <c r="BQ3370">
        <v>58</v>
      </c>
      <c r="BR3370" s="9" t="s">
        <v>169</v>
      </c>
      <c r="BS3370">
        <v>5</v>
      </c>
      <c r="BT3370">
        <v>10</v>
      </c>
      <c r="BU3370" s="8">
        <v>0.33</v>
      </c>
      <c r="BV3370" s="64">
        <v>3.3000000000000003</v>
      </c>
      <c r="BW3370">
        <v>86</v>
      </c>
      <c r="BX3370" s="9" t="s">
        <v>170</v>
      </c>
      <c r="BY3370">
        <v>1</v>
      </c>
      <c r="BZ3370">
        <v>100</v>
      </c>
      <c r="CA3370" s="8">
        <v>6.0999999999999999E-2</v>
      </c>
      <c r="CB3370" s="8">
        <v>6.1</v>
      </c>
      <c r="CC3370">
        <v>0</v>
      </c>
      <c r="CD3370">
        <v>0</v>
      </c>
      <c r="CE3370">
        <v>0</v>
      </c>
      <c r="CF3370">
        <v>0</v>
      </c>
      <c r="CG3370">
        <v>0</v>
      </c>
      <c r="CH3370">
        <v>0</v>
      </c>
      <c r="CI3370">
        <v>43088</v>
      </c>
      <c r="CJ3370">
        <v>51177</v>
      </c>
      <c r="CK3370">
        <v>5</v>
      </c>
      <c r="CL3370">
        <v>5</v>
      </c>
      <c r="CM3370">
        <v>0</v>
      </c>
      <c r="CN3370">
        <v>0</v>
      </c>
      <c r="CO3370">
        <v>0</v>
      </c>
      <c r="CP3370">
        <v>0</v>
      </c>
      <c r="CQ3370">
        <v>0</v>
      </c>
      <c r="CR3370">
        <v>0</v>
      </c>
      <c r="CS3370">
        <v>0</v>
      </c>
      <c r="CT3370">
        <v>0</v>
      </c>
      <c r="CU3370">
        <v>0</v>
      </c>
      <c r="CV3370">
        <v>0</v>
      </c>
      <c r="CW3370">
        <v>0</v>
      </c>
      <c r="CX3370">
        <v>0</v>
      </c>
      <c r="CY3370">
        <v>0</v>
      </c>
      <c r="CZ3370">
        <v>0</v>
      </c>
      <c r="DA3370">
        <v>0</v>
      </c>
      <c r="DB3370">
        <v>0</v>
      </c>
      <c r="DC3370">
        <v>0</v>
      </c>
      <c r="DD3370">
        <v>0</v>
      </c>
      <c r="DE3370">
        <v>0</v>
      </c>
      <c r="DF3370">
        <v>0</v>
      </c>
      <c r="DG3370">
        <v>0</v>
      </c>
      <c r="DH3370">
        <v>0</v>
      </c>
      <c r="DI3370">
        <v>0</v>
      </c>
      <c r="DJ3370">
        <v>0</v>
      </c>
      <c r="DK3370">
        <v>0</v>
      </c>
      <c r="DL3370">
        <v>0</v>
      </c>
      <c r="DM3370">
        <v>0</v>
      </c>
      <c r="DN3370">
        <v>0</v>
      </c>
      <c r="DO3370">
        <v>0</v>
      </c>
      <c r="DP3370">
        <v>0</v>
      </c>
      <c r="DQ3370">
        <v>1</v>
      </c>
      <c r="DR3370">
        <v>1</v>
      </c>
      <c r="DS3370">
        <v>0</v>
      </c>
      <c r="DT3370">
        <v>0</v>
      </c>
      <c r="DU3370">
        <v>0</v>
      </c>
      <c r="DV3370">
        <v>0</v>
      </c>
      <c r="DW3370">
        <v>0</v>
      </c>
      <c r="DX3370">
        <v>224</v>
      </c>
      <c r="DY3370">
        <v>3</v>
      </c>
      <c r="DZ3370">
        <v>0</v>
      </c>
      <c r="EA3370">
        <v>14</v>
      </c>
      <c r="EB3370">
        <v>0</v>
      </c>
      <c r="EC3370">
        <v>104</v>
      </c>
      <c r="ED3370" s="6">
        <v>0</v>
      </c>
      <c r="EE3370">
        <v>0</v>
      </c>
      <c r="EF3370">
        <v>1</v>
      </c>
      <c r="EG3370">
        <v>1</v>
      </c>
      <c r="EJ3370" s="40"/>
      <c r="EK3370" t="s">
        <v>3312</v>
      </c>
    </row>
    <row r="3371" spans="1:141" x14ac:dyDescent="0.15">
      <c r="A3371" s="48">
        <v>7909</v>
      </c>
      <c r="B3371" s="40">
        <v>1</v>
      </c>
      <c r="C3371">
        <v>43</v>
      </c>
      <c r="D3371" s="2" t="s">
        <v>3233</v>
      </c>
      <c r="E3371">
        <v>88</v>
      </c>
      <c r="F3371">
        <v>51</v>
      </c>
      <c r="G3371">
        <v>12</v>
      </c>
      <c r="H3371">
        <v>134</v>
      </c>
      <c r="I3371">
        <v>19</v>
      </c>
      <c r="J3371">
        <v>4</v>
      </c>
      <c r="K3371">
        <v>32</v>
      </c>
      <c r="L3371">
        <v>16</v>
      </c>
      <c r="M3371">
        <v>1</v>
      </c>
      <c r="N3371" s="23">
        <v>1</v>
      </c>
      <c r="O3371">
        <v>0</v>
      </c>
      <c r="P3371" s="8">
        <v>1</v>
      </c>
      <c r="Q3371">
        <v>32</v>
      </c>
      <c r="R3371">
        <v>16</v>
      </c>
      <c r="S3371">
        <v>2</v>
      </c>
      <c r="T3371">
        <v>43</v>
      </c>
      <c r="U3371">
        <v>51</v>
      </c>
      <c r="V3371" s="66">
        <v>3</v>
      </c>
      <c r="W3371" s="66" t="s">
        <v>3314</v>
      </c>
      <c r="X3371" s="66">
        <v>0</v>
      </c>
      <c r="Y3371" s="51">
        <v>10.9091</v>
      </c>
      <c r="Z3371" s="51">
        <v>17.579000000000001</v>
      </c>
      <c r="AA3371" s="51">
        <v>4.359</v>
      </c>
      <c r="AB3371" s="51">
        <v>1866.875</v>
      </c>
      <c r="AC3371">
        <v>100</v>
      </c>
      <c r="AD3371">
        <v>0</v>
      </c>
      <c r="AE3371">
        <v>25</v>
      </c>
      <c r="AF3371" s="6">
        <v>0</v>
      </c>
      <c r="AG3371" s="52">
        <v>500</v>
      </c>
      <c r="AH3371">
        <v>500</v>
      </c>
      <c r="AI3371" s="52">
        <v>25</v>
      </c>
      <c r="AJ3371" s="52">
        <v>75</v>
      </c>
      <c r="AK3371" s="6">
        <v>100</v>
      </c>
      <c r="AL3371" s="6">
        <v>20</v>
      </c>
      <c r="AM3371" s="6">
        <v>16</v>
      </c>
      <c r="AN3371" s="52">
        <v>188</v>
      </c>
      <c r="AO3371" s="5">
        <v>0</v>
      </c>
      <c r="AP3371" s="7" t="s">
        <v>3057</v>
      </c>
      <c r="AQ3371" s="13">
        <v>163</v>
      </c>
      <c r="AR3371" s="13">
        <v>127</v>
      </c>
      <c r="AS3371" s="13">
        <v>127</v>
      </c>
      <c r="AT3371">
        <v>20</v>
      </c>
      <c r="AU3371">
        <v>0</v>
      </c>
      <c r="AV3371">
        <v>0</v>
      </c>
      <c r="AW3371" s="48">
        <v>4</v>
      </c>
      <c r="AX3371">
        <v>2</v>
      </c>
      <c r="AY3371">
        <v>0</v>
      </c>
      <c r="AZ3371">
        <v>0</v>
      </c>
      <c r="BA3371">
        <v>2</v>
      </c>
      <c r="BB3371">
        <v>0</v>
      </c>
      <c r="BC3371">
        <v>0</v>
      </c>
      <c r="BD3371">
        <v>10</v>
      </c>
      <c r="BE3371" s="7">
        <v>179.72</v>
      </c>
      <c r="BF3371" s="7">
        <v>0</v>
      </c>
      <c r="BG3371" s="7">
        <v>179.72</v>
      </c>
      <c r="BH3371" s="7">
        <v>150.27000000000001</v>
      </c>
      <c r="BI3371">
        <v>22</v>
      </c>
      <c r="BJ3371">
        <v>225</v>
      </c>
      <c r="BK3371">
        <v>0</v>
      </c>
      <c r="BL3371">
        <v>0</v>
      </c>
      <c r="BM3371">
        <v>0</v>
      </c>
      <c r="BN3371">
        <v>0</v>
      </c>
      <c r="BO3371">
        <v>0</v>
      </c>
      <c r="BP3371">
        <v>1</v>
      </c>
      <c r="BQ3371">
        <v>58</v>
      </c>
      <c r="BR3371" s="9" t="s">
        <v>3319</v>
      </c>
      <c r="BS3371">
        <v>9</v>
      </c>
      <c r="BT3371">
        <v>35</v>
      </c>
      <c r="BU3371" s="8">
        <v>0.33</v>
      </c>
      <c r="BV3371" s="64">
        <v>11.55</v>
      </c>
      <c r="BW3371">
        <v>62</v>
      </c>
      <c r="BX3371" s="9" t="s">
        <v>3158</v>
      </c>
      <c r="BY3371">
        <v>8</v>
      </c>
      <c r="BZ3371">
        <v>52</v>
      </c>
      <c r="CA3371" s="8">
        <v>1.1100000000000001</v>
      </c>
      <c r="CB3371" s="64">
        <v>57.720000000000006</v>
      </c>
      <c r="CC3371">
        <v>86</v>
      </c>
      <c r="CD3371">
        <v>2</v>
      </c>
      <c r="CE3371">
        <v>1400</v>
      </c>
      <c r="CF3371">
        <v>88</v>
      </c>
      <c r="CG3371">
        <v>1</v>
      </c>
      <c r="CH3371">
        <v>200</v>
      </c>
      <c r="CI3371">
        <v>43088</v>
      </c>
      <c r="CJ3371">
        <v>51177</v>
      </c>
      <c r="CK3371">
        <v>9</v>
      </c>
      <c r="CL3371">
        <v>9</v>
      </c>
      <c r="CM3371">
        <v>0</v>
      </c>
      <c r="CN3371">
        <v>0</v>
      </c>
      <c r="CO3371">
        <v>0</v>
      </c>
      <c r="CP3371">
        <v>0</v>
      </c>
      <c r="CQ3371">
        <v>0</v>
      </c>
      <c r="CR3371">
        <v>0</v>
      </c>
      <c r="CS3371">
        <v>0</v>
      </c>
      <c r="CT3371">
        <v>0</v>
      </c>
      <c r="CU3371">
        <v>8</v>
      </c>
      <c r="CV3371">
        <v>8</v>
      </c>
      <c r="CW3371">
        <v>0</v>
      </c>
      <c r="CX3371">
        <v>0</v>
      </c>
      <c r="CY3371">
        <v>0</v>
      </c>
      <c r="CZ3371">
        <v>0</v>
      </c>
      <c r="DA3371">
        <v>0</v>
      </c>
      <c r="DB3371">
        <v>0</v>
      </c>
      <c r="DC3371">
        <v>0</v>
      </c>
      <c r="DD3371">
        <v>0</v>
      </c>
      <c r="DE3371">
        <v>0</v>
      </c>
      <c r="DF3371">
        <v>0</v>
      </c>
      <c r="DG3371">
        <v>0</v>
      </c>
      <c r="DH3371">
        <v>0</v>
      </c>
      <c r="DI3371">
        <v>0</v>
      </c>
      <c r="DJ3371">
        <v>0</v>
      </c>
      <c r="DK3371">
        <v>0</v>
      </c>
      <c r="DL3371">
        <v>0</v>
      </c>
      <c r="DM3371">
        <v>0</v>
      </c>
      <c r="DN3371">
        <v>0</v>
      </c>
      <c r="DO3371">
        <v>0</v>
      </c>
      <c r="DP3371">
        <v>0</v>
      </c>
      <c r="DQ3371">
        <v>2</v>
      </c>
      <c r="DR3371">
        <v>2</v>
      </c>
      <c r="DS3371">
        <v>1</v>
      </c>
      <c r="DT3371">
        <v>1</v>
      </c>
      <c r="DU3371">
        <v>0</v>
      </c>
      <c r="DV3371">
        <v>0</v>
      </c>
      <c r="DW3371">
        <v>0</v>
      </c>
      <c r="DX3371">
        <v>224</v>
      </c>
      <c r="DY3371">
        <v>3</v>
      </c>
      <c r="DZ3371">
        <v>8.4388190000000005</v>
      </c>
      <c r="EA3371">
        <v>42</v>
      </c>
      <c r="EB3371">
        <v>0</v>
      </c>
      <c r="EC3371">
        <v>112.4388</v>
      </c>
      <c r="ED3371" s="6">
        <v>0</v>
      </c>
      <c r="EE3371">
        <v>0</v>
      </c>
      <c r="EF3371">
        <v>1</v>
      </c>
      <c r="EG3371">
        <v>1</v>
      </c>
      <c r="EJ3371" s="40"/>
      <c r="EK3371" t="s">
        <v>3312</v>
      </c>
    </row>
    <row r="3372" spans="1:141" x14ac:dyDescent="0.15">
      <c r="A3372" s="48">
        <v>7911</v>
      </c>
      <c r="B3372" s="40">
        <v>1</v>
      </c>
      <c r="C3372">
        <v>43</v>
      </c>
      <c r="D3372" s="2" t="s">
        <v>3233</v>
      </c>
      <c r="E3372">
        <v>88</v>
      </c>
      <c r="F3372">
        <v>51</v>
      </c>
      <c r="G3372">
        <v>12</v>
      </c>
      <c r="H3372">
        <v>134</v>
      </c>
      <c r="I3372">
        <v>23</v>
      </c>
      <c r="J3372">
        <v>6</v>
      </c>
      <c r="K3372">
        <v>37</v>
      </c>
      <c r="L3372">
        <v>29</v>
      </c>
      <c r="M3372">
        <v>0</v>
      </c>
      <c r="N3372" s="23">
        <v>1</v>
      </c>
      <c r="O3372">
        <v>0</v>
      </c>
      <c r="P3372" s="8">
        <v>1</v>
      </c>
      <c r="Q3372">
        <v>24</v>
      </c>
      <c r="R3372">
        <v>4</v>
      </c>
      <c r="S3372">
        <v>3</v>
      </c>
      <c r="T3372">
        <v>43</v>
      </c>
      <c r="U3372">
        <v>51</v>
      </c>
      <c r="V3372" s="21">
        <v>4</v>
      </c>
      <c r="W3372" s="21" t="s">
        <v>3313</v>
      </c>
      <c r="X3372" s="21">
        <v>0</v>
      </c>
      <c r="Y3372" s="51">
        <v>10.9091</v>
      </c>
      <c r="Z3372" s="51">
        <v>17.579000000000001</v>
      </c>
      <c r="AA3372" s="51">
        <v>4.359</v>
      </c>
      <c r="AB3372" s="51">
        <v>3072.75</v>
      </c>
      <c r="AC3372">
        <v>150</v>
      </c>
      <c r="AD3372">
        <v>0</v>
      </c>
      <c r="AE3372">
        <v>100</v>
      </c>
      <c r="AF3372" s="6">
        <v>0</v>
      </c>
      <c r="AG3372" s="52">
        <v>1000</v>
      </c>
      <c r="AH3372">
        <v>1000</v>
      </c>
      <c r="AI3372" s="52">
        <v>10</v>
      </c>
      <c r="AJ3372" s="52">
        <v>190</v>
      </c>
      <c r="AK3372" s="6">
        <v>200</v>
      </c>
      <c r="AL3372" s="6">
        <v>0</v>
      </c>
      <c r="AM3372" s="6">
        <v>0</v>
      </c>
      <c r="AN3372" s="52">
        <v>222</v>
      </c>
      <c r="AO3372" s="5">
        <v>0</v>
      </c>
      <c r="AP3372" s="7" t="s">
        <v>304</v>
      </c>
      <c r="AQ3372" s="13">
        <v>111</v>
      </c>
      <c r="AR3372" s="13">
        <v>111</v>
      </c>
      <c r="AS3372" s="13">
        <v>111</v>
      </c>
      <c r="AT3372">
        <v>0</v>
      </c>
      <c r="AU3372">
        <v>0</v>
      </c>
      <c r="AV3372">
        <v>0</v>
      </c>
      <c r="AW3372" s="48">
        <v>4</v>
      </c>
      <c r="AX3372">
        <v>5</v>
      </c>
      <c r="AY3372">
        <v>0</v>
      </c>
      <c r="AZ3372">
        <v>3</v>
      </c>
      <c r="BA3372">
        <v>4</v>
      </c>
      <c r="BB3372">
        <v>2</v>
      </c>
      <c r="BC3372">
        <v>4</v>
      </c>
      <c r="BD3372">
        <v>5</v>
      </c>
      <c r="BE3372" s="7">
        <v>403.20999999999992</v>
      </c>
      <c r="BF3372" s="7">
        <v>0</v>
      </c>
      <c r="BG3372" s="7">
        <v>403.20999999999992</v>
      </c>
      <c r="BH3372" s="7">
        <v>151.20000000000002</v>
      </c>
      <c r="BI3372">
        <v>40</v>
      </c>
      <c r="BJ3372">
        <v>300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0</v>
      </c>
      <c r="BQ3372">
        <v>58</v>
      </c>
      <c r="BR3372" s="9" t="s">
        <v>284</v>
      </c>
      <c r="BS3372">
        <v>6</v>
      </c>
      <c r="BT3372">
        <v>30</v>
      </c>
      <c r="BU3372" s="8">
        <v>0.33</v>
      </c>
      <c r="BV3372" s="64">
        <v>9.9</v>
      </c>
      <c r="BW3372">
        <v>62</v>
      </c>
      <c r="BX3372" s="9" t="s">
        <v>285</v>
      </c>
      <c r="BY3372">
        <v>6</v>
      </c>
      <c r="BZ3372">
        <v>30</v>
      </c>
      <c r="CA3372" s="8">
        <v>1.1100000000000001</v>
      </c>
      <c r="CB3372" s="64">
        <v>33.300000000000004</v>
      </c>
      <c r="CC3372">
        <v>86</v>
      </c>
      <c r="CD3372">
        <v>1</v>
      </c>
      <c r="CE3372">
        <v>750</v>
      </c>
      <c r="CF3372">
        <v>0</v>
      </c>
      <c r="CG3372">
        <v>0</v>
      </c>
      <c r="CH3372">
        <v>0</v>
      </c>
      <c r="CI3372">
        <v>43088</v>
      </c>
      <c r="CJ3372">
        <v>51177</v>
      </c>
      <c r="CK3372">
        <v>6</v>
      </c>
      <c r="CL3372">
        <v>6</v>
      </c>
      <c r="CM3372">
        <v>0</v>
      </c>
      <c r="CN3372">
        <v>0</v>
      </c>
      <c r="CO3372">
        <v>0</v>
      </c>
      <c r="CP3372">
        <v>0</v>
      </c>
      <c r="CQ3372">
        <v>0</v>
      </c>
      <c r="CR3372">
        <v>0</v>
      </c>
      <c r="CS3372">
        <v>0</v>
      </c>
      <c r="CT3372">
        <v>0</v>
      </c>
      <c r="CU3372">
        <v>6</v>
      </c>
      <c r="CV3372">
        <v>6</v>
      </c>
      <c r="CW3372">
        <v>0</v>
      </c>
      <c r="CX3372">
        <v>0</v>
      </c>
      <c r="CY3372">
        <v>0</v>
      </c>
      <c r="CZ3372">
        <v>0</v>
      </c>
      <c r="DA3372">
        <v>0</v>
      </c>
      <c r="DB3372">
        <v>0</v>
      </c>
      <c r="DC3372">
        <v>0</v>
      </c>
      <c r="DD3372">
        <v>0</v>
      </c>
      <c r="DE3372">
        <v>0</v>
      </c>
      <c r="DF3372">
        <v>0</v>
      </c>
      <c r="DG3372">
        <v>0</v>
      </c>
      <c r="DH3372">
        <v>0</v>
      </c>
      <c r="DI3372">
        <v>0</v>
      </c>
      <c r="DJ3372">
        <v>0</v>
      </c>
      <c r="DK3372">
        <v>0</v>
      </c>
      <c r="DL3372">
        <v>0</v>
      </c>
      <c r="DM3372">
        <v>0</v>
      </c>
      <c r="DN3372">
        <v>0</v>
      </c>
      <c r="DO3372">
        <v>0</v>
      </c>
      <c r="DP3372">
        <v>0</v>
      </c>
      <c r="DQ3372">
        <v>1</v>
      </c>
      <c r="DR3372">
        <v>1</v>
      </c>
      <c r="DS3372">
        <v>0</v>
      </c>
      <c r="DT3372">
        <v>0</v>
      </c>
      <c r="DU3372">
        <v>0</v>
      </c>
      <c r="DV3372">
        <v>0</v>
      </c>
      <c r="DW3372">
        <v>0</v>
      </c>
      <c r="DX3372">
        <v>224</v>
      </c>
      <c r="DY3372">
        <v>3</v>
      </c>
      <c r="DZ3372">
        <v>0</v>
      </c>
      <c r="EA3372">
        <v>53</v>
      </c>
      <c r="EB3372">
        <v>0</v>
      </c>
      <c r="EC3372">
        <v>156</v>
      </c>
      <c r="ED3372" s="6">
        <v>0</v>
      </c>
      <c r="EE3372">
        <v>0</v>
      </c>
      <c r="EF3372">
        <v>2</v>
      </c>
      <c r="EG3372">
        <v>3</v>
      </c>
      <c r="EJ3372" s="40"/>
      <c r="EK3372" t="s">
        <v>603</v>
      </c>
    </row>
    <row r="3373" spans="1:141" x14ac:dyDescent="0.15">
      <c r="A3373" s="48">
        <v>7912</v>
      </c>
      <c r="B3373" s="40">
        <v>1</v>
      </c>
      <c r="C3373">
        <v>43</v>
      </c>
      <c r="D3373" s="2" t="s">
        <v>604</v>
      </c>
      <c r="E3373">
        <v>88</v>
      </c>
      <c r="F3373">
        <v>51</v>
      </c>
      <c r="G3373">
        <v>12</v>
      </c>
      <c r="H3373">
        <v>134</v>
      </c>
      <c r="I3373">
        <v>23</v>
      </c>
      <c r="J3373">
        <v>7</v>
      </c>
      <c r="K3373">
        <v>37</v>
      </c>
      <c r="L3373">
        <v>27</v>
      </c>
      <c r="M3373">
        <v>0</v>
      </c>
      <c r="N3373" s="23">
        <v>1</v>
      </c>
      <c r="O3373">
        <v>0</v>
      </c>
      <c r="P3373" s="8">
        <v>1</v>
      </c>
      <c r="Q3373">
        <v>23</v>
      </c>
      <c r="R3373">
        <v>2</v>
      </c>
      <c r="S3373">
        <v>2</v>
      </c>
      <c r="T3373">
        <v>43</v>
      </c>
      <c r="U3373">
        <v>51</v>
      </c>
      <c r="V3373" s="21">
        <v>4</v>
      </c>
      <c r="W3373" s="21" t="s">
        <v>171</v>
      </c>
      <c r="X3373" s="21">
        <v>0</v>
      </c>
      <c r="Y3373" s="51">
        <v>10.9091</v>
      </c>
      <c r="Z3373" s="51">
        <v>17.579000000000001</v>
      </c>
      <c r="AA3373" s="51">
        <v>4.359</v>
      </c>
      <c r="AB3373" s="51">
        <v>1975.8500000000001</v>
      </c>
      <c r="AC3373">
        <v>100</v>
      </c>
      <c r="AD3373">
        <v>0</v>
      </c>
      <c r="AE3373">
        <v>50</v>
      </c>
      <c r="AF3373" s="6">
        <v>0</v>
      </c>
      <c r="AG3373" s="52">
        <v>600</v>
      </c>
      <c r="AH3373">
        <v>600</v>
      </c>
      <c r="AI3373" s="52">
        <v>10</v>
      </c>
      <c r="AJ3373" s="52">
        <v>65</v>
      </c>
      <c r="AK3373" s="6">
        <v>75</v>
      </c>
      <c r="AL3373" s="6">
        <v>0</v>
      </c>
      <c r="AM3373" s="6">
        <v>0</v>
      </c>
      <c r="AN3373" s="52">
        <v>180</v>
      </c>
      <c r="AO3373" s="5">
        <v>0</v>
      </c>
      <c r="AP3373" s="7" t="s">
        <v>172</v>
      </c>
      <c r="AQ3373" s="13">
        <v>90</v>
      </c>
      <c r="AR3373" s="13">
        <v>90</v>
      </c>
      <c r="AS3373" s="13">
        <v>90</v>
      </c>
      <c r="AT3373">
        <v>0</v>
      </c>
      <c r="AU3373">
        <v>0</v>
      </c>
      <c r="AV3373">
        <v>0</v>
      </c>
      <c r="AW3373" s="48">
        <v>4</v>
      </c>
      <c r="AX3373">
        <v>2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 s="7">
        <v>104.82</v>
      </c>
      <c r="BF3373" s="7">
        <v>0</v>
      </c>
      <c r="BG3373" s="7">
        <v>104.82</v>
      </c>
      <c r="BH3373" s="7">
        <v>154.10000000000002</v>
      </c>
      <c r="BI3373">
        <v>25</v>
      </c>
      <c r="BJ3373">
        <v>200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62</v>
      </c>
      <c r="BR3373" s="9" t="s">
        <v>2327</v>
      </c>
      <c r="BS3373">
        <v>6</v>
      </c>
      <c r="BT3373">
        <v>30</v>
      </c>
      <c r="BU3373" s="8">
        <v>1.1100000000000001</v>
      </c>
      <c r="BV3373" s="64">
        <v>33.300000000000004</v>
      </c>
      <c r="BW3373">
        <v>86</v>
      </c>
      <c r="BX3373" s="9" t="s">
        <v>173</v>
      </c>
      <c r="BY3373">
        <v>1</v>
      </c>
      <c r="BZ3373">
        <v>800</v>
      </c>
      <c r="CA3373" s="8">
        <v>6.0999999999999999E-2</v>
      </c>
      <c r="CB3373" s="8">
        <v>48.8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v>0</v>
      </c>
      <c r="CI3373">
        <v>43088</v>
      </c>
      <c r="CJ3373">
        <v>51177</v>
      </c>
      <c r="CK3373">
        <v>0</v>
      </c>
      <c r="CL3373">
        <v>0</v>
      </c>
      <c r="CM3373">
        <v>0</v>
      </c>
      <c r="CN3373">
        <v>0</v>
      </c>
      <c r="CO3373">
        <v>0</v>
      </c>
      <c r="CP3373">
        <v>0</v>
      </c>
      <c r="CQ3373">
        <v>0</v>
      </c>
      <c r="CR3373">
        <v>0</v>
      </c>
      <c r="CS3373">
        <v>0</v>
      </c>
      <c r="CT3373">
        <v>0</v>
      </c>
      <c r="CU3373">
        <v>6</v>
      </c>
      <c r="CV3373">
        <v>6</v>
      </c>
      <c r="CW3373">
        <v>0</v>
      </c>
      <c r="CX3373">
        <v>0</v>
      </c>
      <c r="CY3373">
        <v>0</v>
      </c>
      <c r="CZ3373">
        <v>0</v>
      </c>
      <c r="DA3373">
        <v>0</v>
      </c>
      <c r="DB3373">
        <v>0</v>
      </c>
      <c r="DC3373">
        <v>0</v>
      </c>
      <c r="DD3373">
        <v>0</v>
      </c>
      <c r="DE3373">
        <v>0</v>
      </c>
      <c r="DF3373">
        <v>0</v>
      </c>
      <c r="DG3373">
        <v>0</v>
      </c>
      <c r="DH3373">
        <v>0</v>
      </c>
      <c r="DI3373">
        <v>0</v>
      </c>
      <c r="DJ3373">
        <v>0</v>
      </c>
      <c r="DK3373">
        <v>0</v>
      </c>
      <c r="DL3373">
        <v>0</v>
      </c>
      <c r="DM3373">
        <v>0</v>
      </c>
      <c r="DN3373">
        <v>0</v>
      </c>
      <c r="DO3373">
        <v>0</v>
      </c>
      <c r="DP3373">
        <v>0</v>
      </c>
      <c r="DQ3373">
        <v>1</v>
      </c>
      <c r="DR3373">
        <v>1</v>
      </c>
      <c r="DS3373">
        <v>0</v>
      </c>
      <c r="DT3373">
        <v>0</v>
      </c>
      <c r="DU3373">
        <v>0</v>
      </c>
      <c r="DV3373">
        <v>0</v>
      </c>
      <c r="DW3373">
        <v>0</v>
      </c>
      <c r="DX3373">
        <v>224</v>
      </c>
      <c r="DY3373">
        <v>3</v>
      </c>
      <c r="DZ3373">
        <v>0</v>
      </c>
      <c r="EA3373">
        <v>32</v>
      </c>
      <c r="EB3373">
        <v>0</v>
      </c>
      <c r="EC3373">
        <v>104</v>
      </c>
      <c r="ED3373" s="6">
        <v>0</v>
      </c>
      <c r="EE3373">
        <v>0</v>
      </c>
      <c r="EF3373">
        <v>1</v>
      </c>
      <c r="EG3373">
        <v>1</v>
      </c>
      <c r="EJ3373" s="40"/>
      <c r="EK3373" t="s">
        <v>3312</v>
      </c>
    </row>
    <row r="3374" spans="1:141" x14ac:dyDescent="0.15">
      <c r="A3374" s="48">
        <v>7916</v>
      </c>
      <c r="B3374" s="40">
        <v>1</v>
      </c>
      <c r="C3374">
        <v>43</v>
      </c>
      <c r="D3374" s="2" t="s">
        <v>3233</v>
      </c>
      <c r="E3374">
        <v>88</v>
      </c>
      <c r="F3374">
        <v>51</v>
      </c>
      <c r="G3374">
        <v>12</v>
      </c>
      <c r="H3374">
        <v>135</v>
      </c>
      <c r="I3374">
        <v>1</v>
      </c>
      <c r="J3374">
        <v>1</v>
      </c>
      <c r="K3374">
        <v>1</v>
      </c>
      <c r="L3374">
        <v>2</v>
      </c>
      <c r="M3374">
        <v>1</v>
      </c>
      <c r="N3374" s="23">
        <v>1</v>
      </c>
      <c r="O3374">
        <v>0</v>
      </c>
      <c r="P3374" s="8">
        <v>1</v>
      </c>
      <c r="Q3374">
        <v>34</v>
      </c>
      <c r="R3374">
        <v>4</v>
      </c>
      <c r="S3374">
        <v>1</v>
      </c>
      <c r="T3374">
        <v>43</v>
      </c>
      <c r="U3374">
        <v>51</v>
      </c>
      <c r="V3374" s="50">
        <v>2</v>
      </c>
      <c r="W3374" s="50" t="s">
        <v>3310</v>
      </c>
      <c r="X3374" s="50">
        <v>1</v>
      </c>
      <c r="Y3374" s="51">
        <v>10.9091</v>
      </c>
      <c r="Z3374" s="51">
        <v>17.579000000000001</v>
      </c>
      <c r="AA3374" s="51">
        <v>4.359</v>
      </c>
      <c r="AB3374" s="51">
        <v>2520.7250000000004</v>
      </c>
      <c r="AC3374">
        <v>100</v>
      </c>
      <c r="AD3374">
        <v>25</v>
      </c>
      <c r="AE3374">
        <v>100</v>
      </c>
      <c r="AF3374" s="6">
        <v>50</v>
      </c>
      <c r="AG3374" s="52">
        <v>2400</v>
      </c>
      <c r="AH3374">
        <v>2400</v>
      </c>
      <c r="AI3374" s="52">
        <v>25</v>
      </c>
      <c r="AJ3374" s="52">
        <v>300</v>
      </c>
      <c r="AK3374" s="6">
        <v>325</v>
      </c>
      <c r="AL3374" s="6">
        <v>10</v>
      </c>
      <c r="AM3374" s="6">
        <v>100</v>
      </c>
      <c r="AN3374" s="52">
        <v>300</v>
      </c>
      <c r="AO3374" s="5">
        <v>0</v>
      </c>
      <c r="AP3374" s="75" t="s">
        <v>2819</v>
      </c>
      <c r="AQ3374" s="13">
        <v>386.31625000000003</v>
      </c>
      <c r="AR3374" s="13">
        <v>186.31625000000003</v>
      </c>
      <c r="AS3374" s="13">
        <v>100</v>
      </c>
      <c r="AT3374">
        <v>100</v>
      </c>
      <c r="AU3374">
        <v>52</v>
      </c>
      <c r="AV3374">
        <v>0</v>
      </c>
      <c r="AW3374" s="48">
        <v>4</v>
      </c>
      <c r="AX3374">
        <v>2</v>
      </c>
      <c r="AY3374">
        <v>1</v>
      </c>
      <c r="AZ3374">
        <v>0</v>
      </c>
      <c r="BA3374">
        <v>5</v>
      </c>
      <c r="BB3374">
        <v>7</v>
      </c>
      <c r="BC3374">
        <v>27</v>
      </c>
      <c r="BD3374">
        <v>14</v>
      </c>
      <c r="BE3374" s="7">
        <v>476.77</v>
      </c>
      <c r="BF3374" s="7">
        <v>0</v>
      </c>
      <c r="BG3374" s="7">
        <v>476.77</v>
      </c>
      <c r="BH3374" s="7">
        <v>252.60000000000002</v>
      </c>
      <c r="BI3374">
        <v>40</v>
      </c>
      <c r="BJ3374">
        <v>400</v>
      </c>
      <c r="BK3374">
        <v>0</v>
      </c>
      <c r="BL3374">
        <v>0</v>
      </c>
      <c r="BM3374">
        <v>20</v>
      </c>
      <c r="BN3374">
        <v>10</v>
      </c>
      <c r="BO3374">
        <v>20</v>
      </c>
      <c r="BP3374">
        <v>2</v>
      </c>
      <c r="BQ3374">
        <v>58</v>
      </c>
      <c r="BR3374" s="9" t="s">
        <v>3319</v>
      </c>
      <c r="BS3374">
        <v>12</v>
      </c>
      <c r="BT3374">
        <v>60</v>
      </c>
      <c r="BU3374" s="8">
        <v>0.33</v>
      </c>
      <c r="BV3374" s="64">
        <v>19.8</v>
      </c>
      <c r="BW3374">
        <v>62</v>
      </c>
      <c r="BX3374" s="9" t="s">
        <v>3158</v>
      </c>
      <c r="BY3374">
        <v>7</v>
      </c>
      <c r="BZ3374">
        <v>80</v>
      </c>
      <c r="CA3374" s="8">
        <v>1.1100000000000001</v>
      </c>
      <c r="CB3374" s="64">
        <v>88.800000000000011</v>
      </c>
      <c r="CC3374">
        <v>86</v>
      </c>
      <c r="CD3374">
        <v>2</v>
      </c>
      <c r="CE3374">
        <v>1300</v>
      </c>
      <c r="CF3374">
        <v>88</v>
      </c>
      <c r="CG3374">
        <v>1</v>
      </c>
      <c r="CH3374">
        <v>70</v>
      </c>
      <c r="CI3374">
        <v>43088</v>
      </c>
      <c r="CJ3374">
        <v>51177</v>
      </c>
      <c r="CK3374">
        <v>12</v>
      </c>
      <c r="CL3374">
        <v>12</v>
      </c>
      <c r="CM3374">
        <v>0</v>
      </c>
      <c r="CN3374">
        <v>0</v>
      </c>
      <c r="CO3374">
        <v>0</v>
      </c>
      <c r="CP3374">
        <v>0</v>
      </c>
      <c r="CQ3374">
        <v>0</v>
      </c>
      <c r="CR3374">
        <v>0</v>
      </c>
      <c r="CS3374">
        <v>0</v>
      </c>
      <c r="CT3374">
        <v>0</v>
      </c>
      <c r="CU3374">
        <v>7</v>
      </c>
      <c r="CV3374">
        <v>7</v>
      </c>
      <c r="CW3374">
        <v>0</v>
      </c>
      <c r="CX3374">
        <v>0</v>
      </c>
      <c r="CY3374">
        <v>0</v>
      </c>
      <c r="CZ3374">
        <v>0</v>
      </c>
      <c r="DA3374">
        <v>0</v>
      </c>
      <c r="DB3374">
        <v>0</v>
      </c>
      <c r="DC3374">
        <v>0</v>
      </c>
      <c r="DD3374">
        <v>0</v>
      </c>
      <c r="DE3374">
        <v>0</v>
      </c>
      <c r="DF3374">
        <v>0</v>
      </c>
      <c r="DG3374">
        <v>0</v>
      </c>
      <c r="DH3374">
        <v>0</v>
      </c>
      <c r="DI3374">
        <v>0</v>
      </c>
      <c r="DJ3374">
        <v>0</v>
      </c>
      <c r="DK3374">
        <v>0</v>
      </c>
      <c r="DL3374">
        <v>0</v>
      </c>
      <c r="DM3374">
        <v>0</v>
      </c>
      <c r="DN3374">
        <v>0</v>
      </c>
      <c r="DO3374">
        <v>0</v>
      </c>
      <c r="DP3374">
        <v>0</v>
      </c>
      <c r="DQ3374">
        <v>2</v>
      </c>
      <c r="DR3374">
        <v>2</v>
      </c>
      <c r="DS3374">
        <v>1</v>
      </c>
      <c r="DT3374">
        <v>1</v>
      </c>
      <c r="DU3374">
        <v>0</v>
      </c>
      <c r="DV3374">
        <v>0</v>
      </c>
      <c r="DW3374">
        <v>0</v>
      </c>
      <c r="DX3374">
        <v>224</v>
      </c>
      <c r="DY3374">
        <v>3</v>
      </c>
      <c r="DZ3374">
        <v>42.194090000000003</v>
      </c>
      <c r="EA3374">
        <v>62</v>
      </c>
      <c r="EB3374">
        <v>0</v>
      </c>
      <c r="EC3374">
        <v>94.194090000000003</v>
      </c>
      <c r="ED3374" s="6">
        <v>0</v>
      </c>
      <c r="EE3374">
        <v>0</v>
      </c>
      <c r="EF3374">
        <v>2</v>
      </c>
      <c r="EG3374">
        <v>3</v>
      </c>
      <c r="EJ3374" s="40"/>
      <c r="EK3374" t="s">
        <v>1711</v>
      </c>
    </row>
    <row r="3375" spans="1:141" x14ac:dyDescent="0.15">
      <c r="A3375" s="48">
        <v>7917</v>
      </c>
      <c r="B3375" s="40">
        <v>1</v>
      </c>
      <c r="C3375">
        <v>43</v>
      </c>
      <c r="D3375" s="2" t="s">
        <v>174</v>
      </c>
      <c r="E3375">
        <v>88</v>
      </c>
      <c r="F3375">
        <v>51</v>
      </c>
      <c r="G3375">
        <v>12</v>
      </c>
      <c r="H3375">
        <v>135</v>
      </c>
      <c r="I3375">
        <v>1</v>
      </c>
      <c r="J3375">
        <v>2</v>
      </c>
      <c r="K3375">
        <v>1</v>
      </c>
      <c r="L3375">
        <v>5</v>
      </c>
      <c r="M3375">
        <v>1</v>
      </c>
      <c r="N3375" s="23">
        <v>1</v>
      </c>
      <c r="O3375">
        <v>0</v>
      </c>
      <c r="P3375" s="8">
        <v>1</v>
      </c>
      <c r="Q3375">
        <v>46</v>
      </c>
      <c r="R3375">
        <v>3</v>
      </c>
      <c r="S3375">
        <v>0</v>
      </c>
      <c r="T3375">
        <v>30</v>
      </c>
      <c r="U3375">
        <v>34</v>
      </c>
      <c r="V3375" s="50">
        <v>2</v>
      </c>
      <c r="W3375" s="50" t="s">
        <v>175</v>
      </c>
      <c r="X3375" s="50">
        <v>1</v>
      </c>
      <c r="Y3375" s="51">
        <v>10.9091</v>
      </c>
      <c r="Z3375" s="51">
        <v>17.579000000000001</v>
      </c>
      <c r="AA3375" s="51">
        <v>4.359</v>
      </c>
      <c r="AB3375" s="51">
        <v>1255.2539999999999</v>
      </c>
      <c r="AC3375">
        <v>60</v>
      </c>
      <c r="AD3375">
        <v>16</v>
      </c>
      <c r="AE3375">
        <v>30</v>
      </c>
      <c r="AF3375" s="6">
        <v>0</v>
      </c>
      <c r="AG3375" s="52">
        <v>1500</v>
      </c>
      <c r="AH3375">
        <v>1500</v>
      </c>
      <c r="AI3375" s="52">
        <v>0</v>
      </c>
      <c r="AJ3375" s="52">
        <v>60</v>
      </c>
      <c r="AK3375" s="6">
        <v>60</v>
      </c>
      <c r="AL3375" s="6">
        <v>0</v>
      </c>
      <c r="AM3375" s="6">
        <v>43</v>
      </c>
      <c r="AN3375" s="52">
        <v>300</v>
      </c>
      <c r="AO3375" s="5">
        <v>0</v>
      </c>
      <c r="AP3375" s="75" t="s">
        <v>1368</v>
      </c>
      <c r="AQ3375" s="13">
        <v>319.02570000000003</v>
      </c>
      <c r="AR3375" s="13">
        <v>176.02570000000003</v>
      </c>
      <c r="AS3375" s="13">
        <v>157</v>
      </c>
      <c r="AT3375">
        <v>100</v>
      </c>
      <c r="AU3375">
        <v>32</v>
      </c>
      <c r="AV3375">
        <v>0</v>
      </c>
      <c r="AW3375" s="48">
        <v>4</v>
      </c>
      <c r="AX3375">
        <v>0</v>
      </c>
      <c r="AY3375">
        <v>0</v>
      </c>
      <c r="AZ3375">
        <v>0</v>
      </c>
      <c r="BA3375">
        <v>3</v>
      </c>
      <c r="BB3375">
        <v>0</v>
      </c>
      <c r="BC3375">
        <v>9</v>
      </c>
      <c r="BD3375">
        <v>5</v>
      </c>
      <c r="BE3375" s="7">
        <v>99.18</v>
      </c>
      <c r="BF3375" s="7">
        <v>0</v>
      </c>
      <c r="BG3375" s="7">
        <v>99.18</v>
      </c>
      <c r="BH3375" s="7">
        <v>18</v>
      </c>
      <c r="BI3375">
        <v>8</v>
      </c>
      <c r="BJ3375">
        <v>50</v>
      </c>
      <c r="BK3375">
        <v>0</v>
      </c>
      <c r="BL3375">
        <v>0</v>
      </c>
      <c r="BM3375">
        <v>17</v>
      </c>
      <c r="BN3375">
        <v>15</v>
      </c>
      <c r="BO3375">
        <v>0</v>
      </c>
      <c r="BP3375">
        <v>0</v>
      </c>
      <c r="BQ3375">
        <v>88</v>
      </c>
      <c r="BR3375" s="9" t="s">
        <v>176</v>
      </c>
      <c r="BS3375">
        <v>3</v>
      </c>
      <c r="BT3375">
        <v>35</v>
      </c>
      <c r="BU3375" s="8"/>
      <c r="BV3375" s="8"/>
      <c r="BW3375">
        <v>91</v>
      </c>
      <c r="BX3375" s="9" t="s">
        <v>177</v>
      </c>
      <c r="BY3375">
        <v>1</v>
      </c>
      <c r="BZ3375">
        <v>75</v>
      </c>
      <c r="CC3375">
        <v>0</v>
      </c>
      <c r="CD3375">
        <v>0</v>
      </c>
      <c r="CE3375">
        <v>0</v>
      </c>
      <c r="CF3375">
        <v>0</v>
      </c>
      <c r="CG3375">
        <v>0</v>
      </c>
      <c r="CH3375">
        <v>0</v>
      </c>
      <c r="CI3375">
        <v>43088</v>
      </c>
      <c r="CJ3375">
        <v>51177</v>
      </c>
      <c r="CK3375">
        <v>0</v>
      </c>
      <c r="CL3375">
        <v>0</v>
      </c>
      <c r="CM3375">
        <v>0</v>
      </c>
      <c r="CN3375">
        <v>0</v>
      </c>
      <c r="CO3375">
        <v>0</v>
      </c>
      <c r="CP3375">
        <v>0</v>
      </c>
      <c r="CQ3375">
        <v>0</v>
      </c>
      <c r="CR3375">
        <v>0</v>
      </c>
      <c r="CS3375">
        <v>0</v>
      </c>
      <c r="CT3375">
        <v>0</v>
      </c>
      <c r="CU3375">
        <v>0</v>
      </c>
      <c r="CV3375">
        <v>0</v>
      </c>
      <c r="CW3375">
        <v>0</v>
      </c>
      <c r="CX3375">
        <v>0</v>
      </c>
      <c r="CY3375">
        <v>0</v>
      </c>
      <c r="CZ3375">
        <v>0</v>
      </c>
      <c r="DA3375">
        <v>0</v>
      </c>
      <c r="DB3375">
        <v>0</v>
      </c>
      <c r="DC3375">
        <v>0</v>
      </c>
      <c r="DD3375">
        <v>0</v>
      </c>
      <c r="DE3375">
        <v>0</v>
      </c>
      <c r="DF3375">
        <v>0</v>
      </c>
      <c r="DG3375">
        <v>0</v>
      </c>
      <c r="DH3375">
        <v>0</v>
      </c>
      <c r="DI3375">
        <v>0</v>
      </c>
      <c r="DJ3375">
        <v>0</v>
      </c>
      <c r="DK3375">
        <v>0</v>
      </c>
      <c r="DL3375">
        <v>0</v>
      </c>
      <c r="DM3375">
        <v>0</v>
      </c>
      <c r="DN3375">
        <v>0</v>
      </c>
      <c r="DO3375">
        <v>0</v>
      </c>
      <c r="DP3375">
        <v>0</v>
      </c>
      <c r="DQ3375">
        <v>0</v>
      </c>
      <c r="DR3375">
        <v>0</v>
      </c>
      <c r="DS3375">
        <v>3</v>
      </c>
      <c r="DT3375">
        <v>3</v>
      </c>
      <c r="DU3375">
        <v>1</v>
      </c>
      <c r="DV3375">
        <v>1</v>
      </c>
      <c r="DW3375">
        <v>0</v>
      </c>
      <c r="DX3375">
        <v>224</v>
      </c>
      <c r="DY3375">
        <v>3</v>
      </c>
      <c r="DZ3375">
        <v>42.194090000000003</v>
      </c>
      <c r="EA3375">
        <v>12</v>
      </c>
      <c r="EB3375">
        <v>0</v>
      </c>
      <c r="EC3375">
        <v>42.194090000000003</v>
      </c>
      <c r="ED3375" s="6">
        <v>0</v>
      </c>
      <c r="EE3375">
        <v>0</v>
      </c>
      <c r="EF3375">
        <v>1</v>
      </c>
      <c r="EG3375">
        <v>2</v>
      </c>
      <c r="EJ3375" s="40"/>
      <c r="EK3375" t="s">
        <v>719</v>
      </c>
    </row>
    <row r="3376" spans="1:141" x14ac:dyDescent="0.15">
      <c r="A3376" s="48">
        <v>7918</v>
      </c>
      <c r="B3376" s="40">
        <v>1</v>
      </c>
      <c r="C3376">
        <v>43</v>
      </c>
      <c r="D3376" s="2" t="s">
        <v>306</v>
      </c>
      <c r="E3376">
        <v>88</v>
      </c>
      <c r="F3376">
        <v>51</v>
      </c>
      <c r="G3376">
        <v>12</v>
      </c>
      <c r="H3376">
        <v>135</v>
      </c>
      <c r="I3376">
        <v>1</v>
      </c>
      <c r="J3376">
        <v>3</v>
      </c>
      <c r="K3376">
        <v>1</v>
      </c>
      <c r="L3376">
        <v>8</v>
      </c>
      <c r="M3376">
        <v>1</v>
      </c>
      <c r="N3376" s="23">
        <v>1</v>
      </c>
      <c r="O3376">
        <v>0</v>
      </c>
      <c r="P3376" s="8">
        <v>1</v>
      </c>
      <c r="Q3376">
        <v>58</v>
      </c>
      <c r="R3376">
        <v>9</v>
      </c>
      <c r="S3376">
        <v>2</v>
      </c>
      <c r="T3376">
        <v>43</v>
      </c>
      <c r="U3376">
        <v>51</v>
      </c>
      <c r="V3376" s="50">
        <v>2</v>
      </c>
      <c r="W3376" s="50" t="s">
        <v>721</v>
      </c>
      <c r="X3376" s="50">
        <v>1</v>
      </c>
      <c r="Y3376" s="51">
        <v>10.9091</v>
      </c>
      <c r="Z3376" s="51">
        <v>17.579000000000001</v>
      </c>
      <c r="AA3376" s="51">
        <v>4.359</v>
      </c>
      <c r="AB3376" s="51">
        <v>4823.5</v>
      </c>
      <c r="AC3376">
        <v>200</v>
      </c>
      <c r="AD3376">
        <v>0</v>
      </c>
      <c r="AE3376">
        <v>300</v>
      </c>
      <c r="AF3376" s="6">
        <v>0</v>
      </c>
      <c r="AG3376" s="52">
        <v>4000</v>
      </c>
      <c r="AH3376">
        <v>4000</v>
      </c>
      <c r="AI3376" s="52">
        <v>255</v>
      </c>
      <c r="AJ3376" s="52">
        <v>1107</v>
      </c>
      <c r="AK3376" s="6">
        <v>1362</v>
      </c>
      <c r="AL3376" s="6">
        <v>100</v>
      </c>
      <c r="AM3376" s="6">
        <v>175</v>
      </c>
      <c r="AN3376" s="52">
        <v>1000</v>
      </c>
      <c r="AO3376" s="5">
        <v>0</v>
      </c>
      <c r="AP3376" s="75" t="s">
        <v>606</v>
      </c>
      <c r="AQ3376" s="13">
        <v>1263.82</v>
      </c>
      <c r="AR3376" s="13">
        <v>688.81999999999994</v>
      </c>
      <c r="AS3376" s="13">
        <v>425</v>
      </c>
      <c r="AT3376">
        <v>400</v>
      </c>
      <c r="AU3376">
        <v>52</v>
      </c>
      <c r="AV3376">
        <v>0</v>
      </c>
      <c r="AW3376" s="48">
        <v>4</v>
      </c>
      <c r="AX3376">
        <v>5</v>
      </c>
      <c r="AY3376">
        <v>4</v>
      </c>
      <c r="AZ3376">
        <v>6</v>
      </c>
      <c r="BA3376">
        <v>7</v>
      </c>
      <c r="BB3376">
        <v>26</v>
      </c>
      <c r="BC3376">
        <v>48</v>
      </c>
      <c r="BD3376">
        <v>9</v>
      </c>
      <c r="BE3376" s="7">
        <v>1165.2599999999998</v>
      </c>
      <c r="BF3376" s="7">
        <v>0</v>
      </c>
      <c r="BG3376" s="7">
        <v>1165.2599999999998</v>
      </c>
      <c r="BH3376" s="7">
        <v>835.5</v>
      </c>
      <c r="BI3376">
        <v>50</v>
      </c>
      <c r="BJ3376">
        <v>750</v>
      </c>
      <c r="BK3376">
        <v>0</v>
      </c>
      <c r="BL3376">
        <v>0</v>
      </c>
      <c r="BM3376">
        <v>20</v>
      </c>
      <c r="BN3376">
        <v>20</v>
      </c>
      <c r="BO3376">
        <v>1</v>
      </c>
      <c r="BP3376">
        <v>2</v>
      </c>
      <c r="BQ3376">
        <v>58</v>
      </c>
      <c r="BR3376" s="9" t="s">
        <v>492</v>
      </c>
      <c r="BS3376">
        <v>50</v>
      </c>
      <c r="BT3376">
        <v>200</v>
      </c>
      <c r="BU3376" s="8">
        <v>0.33</v>
      </c>
      <c r="BV3376" s="64">
        <v>66</v>
      </c>
      <c r="BW3376">
        <v>62</v>
      </c>
      <c r="BX3376" s="9" t="s">
        <v>493</v>
      </c>
      <c r="BY3376">
        <v>35</v>
      </c>
      <c r="BZ3376">
        <v>450</v>
      </c>
      <c r="CA3376" s="8">
        <v>1.1100000000000001</v>
      </c>
      <c r="CB3376" s="64">
        <v>499.50000000000006</v>
      </c>
      <c r="CC3376">
        <v>86</v>
      </c>
      <c r="CD3376">
        <v>4</v>
      </c>
      <c r="CE3376">
        <v>4000</v>
      </c>
      <c r="CF3376">
        <v>88</v>
      </c>
      <c r="CG3376">
        <v>3</v>
      </c>
      <c r="CH3376">
        <v>400</v>
      </c>
      <c r="CI3376">
        <v>43088</v>
      </c>
      <c r="CJ3376">
        <v>51177</v>
      </c>
      <c r="CK3376">
        <v>50</v>
      </c>
      <c r="CL3376">
        <v>50</v>
      </c>
      <c r="CM3376">
        <v>0</v>
      </c>
      <c r="CN3376">
        <v>0</v>
      </c>
      <c r="CO3376">
        <v>0</v>
      </c>
      <c r="CP3376">
        <v>0</v>
      </c>
      <c r="CQ3376">
        <v>0</v>
      </c>
      <c r="CR3376">
        <v>0</v>
      </c>
      <c r="CS3376">
        <v>0</v>
      </c>
      <c r="CT3376">
        <v>0</v>
      </c>
      <c r="CU3376">
        <v>35</v>
      </c>
      <c r="CV3376">
        <v>35</v>
      </c>
      <c r="CW3376">
        <v>0</v>
      </c>
      <c r="CX3376">
        <v>0</v>
      </c>
      <c r="CY3376">
        <v>0</v>
      </c>
      <c r="CZ3376">
        <v>0</v>
      </c>
      <c r="DA3376">
        <v>0</v>
      </c>
      <c r="DB3376">
        <v>0</v>
      </c>
      <c r="DC3376">
        <v>0</v>
      </c>
      <c r="DD3376">
        <v>0</v>
      </c>
      <c r="DE3376">
        <v>0</v>
      </c>
      <c r="DF3376">
        <v>0</v>
      </c>
      <c r="DG3376">
        <v>0</v>
      </c>
      <c r="DH3376">
        <v>0</v>
      </c>
      <c r="DI3376">
        <v>0</v>
      </c>
      <c r="DJ3376">
        <v>0</v>
      </c>
      <c r="DK3376">
        <v>0</v>
      </c>
      <c r="DL3376">
        <v>0</v>
      </c>
      <c r="DM3376">
        <v>0</v>
      </c>
      <c r="DN3376">
        <v>0</v>
      </c>
      <c r="DO3376">
        <v>0</v>
      </c>
      <c r="DP3376">
        <v>0</v>
      </c>
      <c r="DQ3376">
        <v>4</v>
      </c>
      <c r="DR3376">
        <v>4</v>
      </c>
      <c r="DS3376">
        <v>3</v>
      </c>
      <c r="DT3376">
        <v>3</v>
      </c>
      <c r="DU3376">
        <v>0</v>
      </c>
      <c r="DV3376">
        <v>0</v>
      </c>
      <c r="DW3376">
        <v>0</v>
      </c>
      <c r="DX3376">
        <v>224</v>
      </c>
      <c r="DY3376">
        <v>3</v>
      </c>
      <c r="DZ3376">
        <v>168.7764</v>
      </c>
      <c r="EA3376">
        <v>142</v>
      </c>
      <c r="EB3376">
        <v>0</v>
      </c>
      <c r="EC3376">
        <v>272.77640000000002</v>
      </c>
      <c r="ED3376" s="6">
        <v>0</v>
      </c>
      <c r="EE3376">
        <v>0</v>
      </c>
      <c r="EF3376">
        <v>3</v>
      </c>
      <c r="EG3376">
        <v>5</v>
      </c>
      <c r="EJ3376" s="40"/>
      <c r="EK3376" t="s">
        <v>2980</v>
      </c>
    </row>
    <row r="3377" spans="1:141" x14ac:dyDescent="0.15">
      <c r="A3377" s="48">
        <v>7919</v>
      </c>
      <c r="B3377" s="40">
        <v>1</v>
      </c>
      <c r="C3377">
        <v>43</v>
      </c>
      <c r="D3377" s="2" t="s">
        <v>444</v>
      </c>
      <c r="E3377">
        <v>88</v>
      </c>
      <c r="F3377">
        <v>51</v>
      </c>
      <c r="G3377">
        <v>12</v>
      </c>
      <c r="H3377">
        <v>135</v>
      </c>
      <c r="I3377">
        <v>1</v>
      </c>
      <c r="J3377">
        <v>4</v>
      </c>
      <c r="K3377">
        <v>1</v>
      </c>
      <c r="L3377">
        <v>21</v>
      </c>
      <c r="M3377">
        <v>0</v>
      </c>
      <c r="N3377" s="23">
        <v>1</v>
      </c>
      <c r="O3377">
        <v>0</v>
      </c>
      <c r="P3377" s="8">
        <v>1</v>
      </c>
      <c r="Q3377">
        <v>64</v>
      </c>
      <c r="R3377">
        <v>8</v>
      </c>
      <c r="S3377">
        <v>3</v>
      </c>
      <c r="T3377">
        <v>43</v>
      </c>
      <c r="U3377">
        <v>51</v>
      </c>
      <c r="V3377" s="50">
        <v>2</v>
      </c>
      <c r="W3377" s="50" t="s">
        <v>2023</v>
      </c>
      <c r="X3377" s="50">
        <v>1</v>
      </c>
      <c r="Y3377" s="51">
        <v>10.9091</v>
      </c>
      <c r="Z3377" s="51">
        <v>17.579000000000001</v>
      </c>
      <c r="AA3377" s="51">
        <v>4.359</v>
      </c>
      <c r="AB3377" s="51">
        <v>424.39599999999996</v>
      </c>
      <c r="AC3377">
        <v>11</v>
      </c>
      <c r="AD3377">
        <v>3</v>
      </c>
      <c r="AE3377">
        <v>50</v>
      </c>
      <c r="AF3377" s="6">
        <v>0</v>
      </c>
      <c r="AG3377" s="52">
        <v>800</v>
      </c>
      <c r="AH3377">
        <v>800</v>
      </c>
      <c r="AI3377" s="52">
        <v>400</v>
      </c>
      <c r="AJ3377" s="52">
        <v>155</v>
      </c>
      <c r="AK3377" s="6">
        <v>555</v>
      </c>
      <c r="AL3377" s="6">
        <v>0</v>
      </c>
      <c r="AM3377" s="6">
        <v>27</v>
      </c>
      <c r="AN3377" s="52">
        <v>100</v>
      </c>
      <c r="AO3377" s="5">
        <v>2.4200000000000017</v>
      </c>
      <c r="AP3377" s="75" t="s">
        <v>2703</v>
      </c>
      <c r="AQ3377" s="13">
        <v>185.60135</v>
      </c>
      <c r="AR3377" s="13">
        <v>83.601349999999996</v>
      </c>
      <c r="AS3377" s="13">
        <v>-2</v>
      </c>
      <c r="AT3377">
        <v>75</v>
      </c>
      <c r="AU3377">
        <v>44</v>
      </c>
      <c r="AV3377">
        <v>0</v>
      </c>
      <c r="AW3377" s="48">
        <v>4</v>
      </c>
      <c r="AX3377">
        <v>3</v>
      </c>
      <c r="AY3377">
        <v>0</v>
      </c>
      <c r="AZ3377">
        <v>0</v>
      </c>
      <c r="BA3377">
        <v>4</v>
      </c>
      <c r="BB3377">
        <v>3</v>
      </c>
      <c r="BC3377">
        <v>0</v>
      </c>
      <c r="BD3377">
        <v>5</v>
      </c>
      <c r="BE3377" s="7">
        <v>305.5</v>
      </c>
      <c r="BF3377" s="7">
        <v>0</v>
      </c>
      <c r="BG3377" s="7">
        <v>305.5</v>
      </c>
      <c r="BH3377" s="7">
        <v>102.42</v>
      </c>
      <c r="BI3377">
        <v>15</v>
      </c>
      <c r="BJ3377">
        <v>125</v>
      </c>
      <c r="BK3377">
        <v>0</v>
      </c>
      <c r="BL3377">
        <v>0</v>
      </c>
      <c r="BM3377">
        <v>0</v>
      </c>
      <c r="BN3377">
        <v>20</v>
      </c>
      <c r="BO3377">
        <v>0</v>
      </c>
      <c r="BP3377">
        <v>0</v>
      </c>
      <c r="BQ3377">
        <v>58</v>
      </c>
      <c r="BR3377" s="9" t="s">
        <v>2189</v>
      </c>
      <c r="BS3377">
        <v>10</v>
      </c>
      <c r="BT3377">
        <v>100</v>
      </c>
      <c r="BU3377" s="8">
        <v>0.33</v>
      </c>
      <c r="BV3377" s="64">
        <v>33</v>
      </c>
      <c r="BW3377">
        <v>62</v>
      </c>
      <c r="BX3377" s="9" t="s">
        <v>2190</v>
      </c>
      <c r="BY3377">
        <v>3</v>
      </c>
      <c r="BZ3377">
        <v>22</v>
      </c>
      <c r="CA3377" s="8">
        <v>1.1100000000000001</v>
      </c>
      <c r="CB3377" s="64">
        <v>24.42</v>
      </c>
      <c r="CC3377">
        <v>91</v>
      </c>
      <c r="CD3377">
        <v>1</v>
      </c>
      <c r="CE3377">
        <v>60</v>
      </c>
      <c r="CF3377">
        <v>88</v>
      </c>
      <c r="CG3377">
        <v>1</v>
      </c>
      <c r="CH3377">
        <v>0</v>
      </c>
      <c r="CI3377">
        <v>43088</v>
      </c>
      <c r="CJ3377">
        <v>51177</v>
      </c>
      <c r="CK3377">
        <v>10</v>
      </c>
      <c r="CL3377">
        <v>10</v>
      </c>
      <c r="CM3377">
        <v>0</v>
      </c>
      <c r="CN3377">
        <v>0</v>
      </c>
      <c r="CO3377">
        <v>0</v>
      </c>
      <c r="CP3377">
        <v>0</v>
      </c>
      <c r="CQ3377">
        <v>0</v>
      </c>
      <c r="CR3377">
        <v>0</v>
      </c>
      <c r="CS3377">
        <v>0</v>
      </c>
      <c r="CT3377">
        <v>0</v>
      </c>
      <c r="CU3377">
        <v>3</v>
      </c>
      <c r="CV3377">
        <v>3</v>
      </c>
      <c r="CW3377">
        <v>0</v>
      </c>
      <c r="CX3377">
        <v>0</v>
      </c>
      <c r="CY3377">
        <v>0</v>
      </c>
      <c r="CZ3377">
        <v>0</v>
      </c>
      <c r="DA3377">
        <v>0</v>
      </c>
      <c r="DB3377">
        <v>0</v>
      </c>
      <c r="DC3377">
        <v>0</v>
      </c>
      <c r="DD3377">
        <v>0</v>
      </c>
      <c r="DE3377">
        <v>0</v>
      </c>
      <c r="DF3377">
        <v>0</v>
      </c>
      <c r="DG3377">
        <v>0</v>
      </c>
      <c r="DH3377">
        <v>0</v>
      </c>
      <c r="DI3377">
        <v>0</v>
      </c>
      <c r="DJ3377">
        <v>0</v>
      </c>
      <c r="DK3377">
        <v>0</v>
      </c>
      <c r="DL3377">
        <v>0</v>
      </c>
      <c r="DM3377">
        <v>0</v>
      </c>
      <c r="DN3377">
        <v>0</v>
      </c>
      <c r="DO3377">
        <v>0</v>
      </c>
      <c r="DP3377">
        <v>0</v>
      </c>
      <c r="DQ3377">
        <v>0</v>
      </c>
      <c r="DR3377">
        <v>0</v>
      </c>
      <c r="DS3377">
        <v>1</v>
      </c>
      <c r="DT3377">
        <v>1</v>
      </c>
      <c r="DU3377">
        <v>1</v>
      </c>
      <c r="DV3377">
        <v>1</v>
      </c>
      <c r="DW3377">
        <v>0</v>
      </c>
      <c r="DX3377">
        <v>224</v>
      </c>
      <c r="DY3377">
        <v>3</v>
      </c>
      <c r="DZ3377">
        <v>31.645569999999999</v>
      </c>
      <c r="EA3377">
        <v>30</v>
      </c>
      <c r="EB3377">
        <v>0</v>
      </c>
      <c r="EC3377">
        <v>187.6456</v>
      </c>
      <c r="ED3377" s="6">
        <v>0</v>
      </c>
      <c r="EE3377">
        <v>0</v>
      </c>
      <c r="EF3377">
        <v>1</v>
      </c>
      <c r="EG3377">
        <v>2</v>
      </c>
      <c r="EJ3377" s="40"/>
      <c r="EK3377" t="s">
        <v>178</v>
      </c>
    </row>
    <row r="3378" spans="1:141" x14ac:dyDescent="0.15">
      <c r="A3378" s="48">
        <v>7926</v>
      </c>
      <c r="B3378" s="40">
        <v>1</v>
      </c>
      <c r="C3378">
        <v>43</v>
      </c>
      <c r="D3378" s="2" t="s">
        <v>179</v>
      </c>
      <c r="E3378">
        <v>88</v>
      </c>
      <c r="F3378">
        <v>51</v>
      </c>
      <c r="G3378">
        <v>12</v>
      </c>
      <c r="H3378">
        <v>135</v>
      </c>
      <c r="I3378">
        <v>10</v>
      </c>
      <c r="J3378">
        <v>1</v>
      </c>
      <c r="K3378">
        <v>18</v>
      </c>
      <c r="L3378">
        <v>15</v>
      </c>
      <c r="M3378">
        <v>0</v>
      </c>
      <c r="N3378" s="23">
        <v>1</v>
      </c>
      <c r="O3378">
        <v>0</v>
      </c>
      <c r="P3378" s="8">
        <v>1</v>
      </c>
      <c r="Q3378">
        <v>40</v>
      </c>
      <c r="R3378">
        <v>5</v>
      </c>
      <c r="S3378">
        <v>4</v>
      </c>
      <c r="T3378">
        <v>17</v>
      </c>
      <c r="U3378">
        <v>21</v>
      </c>
      <c r="V3378" s="50">
        <v>2</v>
      </c>
      <c r="W3378" s="50" t="s">
        <v>180</v>
      </c>
      <c r="X3378" s="50">
        <v>1</v>
      </c>
      <c r="Y3378" s="51">
        <v>10.9091</v>
      </c>
      <c r="Z3378" s="51">
        <v>17.579000000000001</v>
      </c>
      <c r="AA3378" s="51">
        <v>4.359</v>
      </c>
      <c r="AB3378" s="51">
        <v>3300.34</v>
      </c>
      <c r="AC3378">
        <v>65</v>
      </c>
      <c r="AD3378">
        <v>0</v>
      </c>
      <c r="AE3378">
        <v>270</v>
      </c>
      <c r="AF3378" s="6">
        <v>225</v>
      </c>
      <c r="AG3378" s="52">
        <v>4000</v>
      </c>
      <c r="AH3378">
        <v>4000</v>
      </c>
      <c r="AI3378" s="52">
        <v>130</v>
      </c>
      <c r="AJ3378" s="52">
        <v>530</v>
      </c>
      <c r="AK3378" s="6">
        <v>660</v>
      </c>
      <c r="AL3378" s="6">
        <v>75</v>
      </c>
      <c r="AM3378" s="6">
        <v>170</v>
      </c>
      <c r="AN3378" s="52">
        <v>600</v>
      </c>
      <c r="AO3378" s="5">
        <v>0</v>
      </c>
      <c r="AP3378" s="75" t="s">
        <v>2024</v>
      </c>
      <c r="AQ3378" s="13">
        <v>803.89525000000003</v>
      </c>
      <c r="AR3378" s="13">
        <v>233.89525000000003</v>
      </c>
      <c r="AS3378" s="13">
        <v>30</v>
      </c>
      <c r="AT3378">
        <v>400</v>
      </c>
      <c r="AU3378">
        <v>52</v>
      </c>
      <c r="AV3378">
        <v>0</v>
      </c>
      <c r="AW3378" s="48">
        <v>4</v>
      </c>
      <c r="AX3378">
        <v>3</v>
      </c>
      <c r="AY3378">
        <v>3</v>
      </c>
      <c r="AZ3378">
        <v>2</v>
      </c>
      <c r="BA3378">
        <v>3</v>
      </c>
      <c r="BB3378">
        <v>2</v>
      </c>
      <c r="BC3378">
        <v>46</v>
      </c>
      <c r="BD3378">
        <v>20</v>
      </c>
      <c r="BE3378" s="7">
        <v>579.66</v>
      </c>
      <c r="BF3378" s="7">
        <v>0</v>
      </c>
      <c r="BG3378" s="7">
        <v>579.66</v>
      </c>
      <c r="BH3378" s="7">
        <v>435</v>
      </c>
      <c r="BI3378">
        <v>20</v>
      </c>
      <c r="BJ3378">
        <v>500</v>
      </c>
      <c r="BK3378">
        <v>0</v>
      </c>
      <c r="BL3378">
        <v>0</v>
      </c>
      <c r="BM3378">
        <v>25</v>
      </c>
      <c r="BN3378">
        <v>10</v>
      </c>
      <c r="BO3378">
        <v>0</v>
      </c>
      <c r="BP3378">
        <v>0</v>
      </c>
      <c r="BQ3378">
        <v>58</v>
      </c>
      <c r="BR3378" s="9" t="s">
        <v>2189</v>
      </c>
      <c r="BS3378">
        <v>16</v>
      </c>
      <c r="BT3378">
        <v>100</v>
      </c>
      <c r="BU3378" s="8">
        <v>0.33</v>
      </c>
      <c r="BV3378" s="64">
        <v>33</v>
      </c>
      <c r="BW3378">
        <v>62</v>
      </c>
      <c r="BX3378" s="9" t="s">
        <v>2190</v>
      </c>
      <c r="BY3378">
        <v>20</v>
      </c>
      <c r="BZ3378">
        <v>200</v>
      </c>
      <c r="CA3378" s="8">
        <v>1.1100000000000001</v>
      </c>
      <c r="CB3378" s="64">
        <v>222.00000000000003</v>
      </c>
      <c r="CC3378">
        <v>88</v>
      </c>
      <c r="CD3378">
        <v>1</v>
      </c>
      <c r="CE3378">
        <v>20</v>
      </c>
      <c r="CF3378">
        <v>91</v>
      </c>
      <c r="CG3378">
        <v>0</v>
      </c>
      <c r="CH3378">
        <v>16</v>
      </c>
      <c r="CI3378">
        <v>43088</v>
      </c>
      <c r="CJ3378">
        <v>51177</v>
      </c>
      <c r="CK3378">
        <v>16</v>
      </c>
      <c r="CL3378">
        <v>16</v>
      </c>
      <c r="CM3378">
        <v>0</v>
      </c>
      <c r="CN3378">
        <v>0</v>
      </c>
      <c r="CO3378">
        <v>0</v>
      </c>
      <c r="CP3378">
        <v>0</v>
      </c>
      <c r="CQ3378">
        <v>0</v>
      </c>
      <c r="CR3378">
        <v>0</v>
      </c>
      <c r="CS3378">
        <v>0</v>
      </c>
      <c r="CT3378">
        <v>0</v>
      </c>
      <c r="CU3378">
        <v>20</v>
      </c>
      <c r="CV3378">
        <v>20</v>
      </c>
      <c r="CW3378">
        <v>0</v>
      </c>
      <c r="CX3378">
        <v>0</v>
      </c>
      <c r="CY3378">
        <v>0</v>
      </c>
      <c r="CZ3378">
        <v>0</v>
      </c>
      <c r="DA3378">
        <v>0</v>
      </c>
      <c r="DB3378">
        <v>0</v>
      </c>
      <c r="DC3378">
        <v>0</v>
      </c>
      <c r="DD3378">
        <v>0</v>
      </c>
      <c r="DE3378">
        <v>0</v>
      </c>
      <c r="DF3378">
        <v>0</v>
      </c>
      <c r="DG3378">
        <v>0</v>
      </c>
      <c r="DH3378">
        <v>0</v>
      </c>
      <c r="DI3378">
        <v>0</v>
      </c>
      <c r="DJ3378">
        <v>0</v>
      </c>
      <c r="DK3378">
        <v>0</v>
      </c>
      <c r="DL3378">
        <v>0</v>
      </c>
      <c r="DM3378">
        <v>0</v>
      </c>
      <c r="DN3378">
        <v>0</v>
      </c>
      <c r="DO3378">
        <v>0</v>
      </c>
      <c r="DP3378">
        <v>0</v>
      </c>
      <c r="DQ3378">
        <v>0</v>
      </c>
      <c r="DR3378">
        <v>0</v>
      </c>
      <c r="DS3378">
        <v>1</v>
      </c>
      <c r="DT3378">
        <v>1</v>
      </c>
      <c r="DU3378">
        <v>0</v>
      </c>
      <c r="DV3378">
        <v>0</v>
      </c>
      <c r="DW3378">
        <v>0</v>
      </c>
      <c r="DX3378">
        <v>224</v>
      </c>
      <c r="DY3378">
        <v>3</v>
      </c>
      <c r="DZ3378">
        <v>168.7764</v>
      </c>
      <c r="EA3378">
        <v>57</v>
      </c>
      <c r="EB3378">
        <v>0</v>
      </c>
      <c r="EC3378">
        <v>376.77640000000002</v>
      </c>
      <c r="ED3378" s="6">
        <v>0</v>
      </c>
      <c r="EE3378">
        <v>0</v>
      </c>
      <c r="EF3378">
        <v>2</v>
      </c>
      <c r="EG3378">
        <v>3</v>
      </c>
      <c r="EJ3378" s="40"/>
      <c r="EK3378" t="s">
        <v>2980</v>
      </c>
    </row>
    <row r="3379" spans="1:141" x14ac:dyDescent="0.15">
      <c r="A3379" s="48">
        <v>7940</v>
      </c>
      <c r="B3379" s="40">
        <v>1</v>
      </c>
      <c r="C3379">
        <v>43</v>
      </c>
      <c r="D3379" s="2" t="s">
        <v>444</v>
      </c>
      <c r="E3379">
        <v>88</v>
      </c>
      <c r="F3379">
        <v>51</v>
      </c>
      <c r="G3379">
        <v>12</v>
      </c>
      <c r="H3379">
        <v>135</v>
      </c>
      <c r="I3379">
        <v>19</v>
      </c>
      <c r="J3379">
        <v>5</v>
      </c>
      <c r="K3379">
        <v>38</v>
      </c>
      <c r="L3379">
        <v>33</v>
      </c>
      <c r="M3379">
        <v>0</v>
      </c>
      <c r="N3379" s="23">
        <v>1</v>
      </c>
      <c r="O3379">
        <v>0</v>
      </c>
      <c r="P3379" s="8">
        <v>1</v>
      </c>
      <c r="Q3379">
        <v>29</v>
      </c>
      <c r="R3379">
        <v>5</v>
      </c>
      <c r="S3379">
        <v>1</v>
      </c>
      <c r="T3379">
        <v>43</v>
      </c>
      <c r="U3379">
        <v>51</v>
      </c>
      <c r="V3379" s="21">
        <v>4</v>
      </c>
      <c r="W3379" s="21" t="s">
        <v>2982</v>
      </c>
      <c r="X3379" s="21">
        <v>0</v>
      </c>
      <c r="Y3379" s="51">
        <v>10.9091</v>
      </c>
      <c r="Z3379" s="51">
        <v>17.579000000000001</v>
      </c>
      <c r="AA3379" s="51">
        <v>4.359</v>
      </c>
      <c r="AB3379" s="51">
        <v>1015.647</v>
      </c>
      <c r="AC3379">
        <v>0</v>
      </c>
      <c r="AD3379">
        <v>0</v>
      </c>
      <c r="AE3379">
        <v>80</v>
      </c>
      <c r="AF3379" s="6">
        <v>153</v>
      </c>
      <c r="AG3379" s="52">
        <v>2330</v>
      </c>
      <c r="AH3379">
        <v>2330</v>
      </c>
      <c r="AI3379" s="52">
        <v>220</v>
      </c>
      <c r="AJ3379" s="52">
        <v>400</v>
      </c>
      <c r="AK3379" s="6">
        <v>620</v>
      </c>
      <c r="AL3379" s="6">
        <v>0</v>
      </c>
      <c r="AM3379" s="6">
        <v>0</v>
      </c>
      <c r="AN3379" s="52">
        <v>600</v>
      </c>
      <c r="AO3379" s="5">
        <v>0</v>
      </c>
      <c r="AP3379" s="7" t="s">
        <v>181</v>
      </c>
      <c r="AQ3379" s="13">
        <v>300</v>
      </c>
      <c r="AR3379" s="13">
        <v>291</v>
      </c>
      <c r="AS3379" s="13">
        <v>291</v>
      </c>
      <c r="AT3379">
        <v>9</v>
      </c>
      <c r="AU3379">
        <v>2</v>
      </c>
      <c r="AV3379">
        <v>0</v>
      </c>
      <c r="AW3379" s="48">
        <v>4</v>
      </c>
      <c r="AX3379">
        <v>6</v>
      </c>
      <c r="AY3379">
        <v>3</v>
      </c>
      <c r="AZ3379">
        <v>0</v>
      </c>
      <c r="BA3379">
        <v>4</v>
      </c>
      <c r="BB3379">
        <v>0</v>
      </c>
      <c r="BC3379">
        <v>0</v>
      </c>
      <c r="BD3379">
        <v>12</v>
      </c>
      <c r="BE3379" s="7">
        <v>607</v>
      </c>
      <c r="BF3379" s="7">
        <v>0</v>
      </c>
      <c r="BG3379" s="7">
        <v>607</v>
      </c>
      <c r="BH3379" s="7">
        <v>441.96000000000004</v>
      </c>
      <c r="BI3379">
        <v>63</v>
      </c>
      <c r="BJ3379">
        <v>500</v>
      </c>
      <c r="BK3379">
        <v>0</v>
      </c>
      <c r="BL3379">
        <v>0</v>
      </c>
      <c r="BM3379">
        <v>20</v>
      </c>
      <c r="BN3379">
        <v>0</v>
      </c>
      <c r="BO3379">
        <v>0</v>
      </c>
      <c r="BP3379">
        <v>0</v>
      </c>
      <c r="BQ3379">
        <v>62</v>
      </c>
      <c r="BR3379" s="9" t="s">
        <v>3158</v>
      </c>
      <c r="BS3379">
        <v>40</v>
      </c>
      <c r="BT3379">
        <v>236</v>
      </c>
      <c r="BU3379" s="8">
        <v>1.1100000000000001</v>
      </c>
      <c r="BV3379" s="64">
        <v>261.96000000000004</v>
      </c>
      <c r="BW3379">
        <v>0</v>
      </c>
      <c r="BX3379" s="9"/>
      <c r="BY3379">
        <v>0</v>
      </c>
      <c r="BZ3379">
        <v>0</v>
      </c>
      <c r="CC3379">
        <v>0</v>
      </c>
      <c r="CD3379">
        <v>0</v>
      </c>
      <c r="CE3379">
        <v>0</v>
      </c>
      <c r="CF3379">
        <v>0</v>
      </c>
      <c r="CG3379">
        <v>0</v>
      </c>
      <c r="CH3379">
        <v>0</v>
      </c>
      <c r="CI3379">
        <v>43088</v>
      </c>
      <c r="CJ3379">
        <v>51177</v>
      </c>
      <c r="CK3379">
        <v>0</v>
      </c>
      <c r="CL3379">
        <v>0</v>
      </c>
      <c r="CM3379">
        <v>0</v>
      </c>
      <c r="CN3379">
        <v>0</v>
      </c>
      <c r="CO3379">
        <v>0</v>
      </c>
      <c r="CP3379">
        <v>0</v>
      </c>
      <c r="CQ3379">
        <v>0</v>
      </c>
      <c r="CR3379">
        <v>0</v>
      </c>
      <c r="CS3379">
        <v>0</v>
      </c>
      <c r="CT3379">
        <v>0</v>
      </c>
      <c r="CU3379">
        <v>40</v>
      </c>
      <c r="CV3379">
        <v>40</v>
      </c>
      <c r="CW3379">
        <v>0</v>
      </c>
      <c r="CX3379">
        <v>0</v>
      </c>
      <c r="CY3379">
        <v>0</v>
      </c>
      <c r="CZ3379">
        <v>0</v>
      </c>
      <c r="DA3379">
        <v>0</v>
      </c>
      <c r="DB3379">
        <v>0</v>
      </c>
      <c r="DC3379">
        <v>0</v>
      </c>
      <c r="DD3379">
        <v>0</v>
      </c>
      <c r="DE3379">
        <v>0</v>
      </c>
      <c r="DF3379">
        <v>0</v>
      </c>
      <c r="DG3379">
        <v>0</v>
      </c>
      <c r="DH3379">
        <v>0</v>
      </c>
      <c r="DI3379">
        <v>0</v>
      </c>
      <c r="DJ3379">
        <v>0</v>
      </c>
      <c r="DK3379">
        <v>0</v>
      </c>
      <c r="DL3379">
        <v>0</v>
      </c>
      <c r="DM3379">
        <v>0</v>
      </c>
      <c r="DN3379">
        <v>0</v>
      </c>
      <c r="DO3379">
        <v>0</v>
      </c>
      <c r="DP3379">
        <v>0</v>
      </c>
      <c r="DQ3379">
        <v>0</v>
      </c>
      <c r="DR3379">
        <v>0</v>
      </c>
      <c r="DS3379">
        <v>0</v>
      </c>
      <c r="DT3379">
        <v>0</v>
      </c>
      <c r="DU3379">
        <v>0</v>
      </c>
      <c r="DV3379">
        <v>0</v>
      </c>
      <c r="DW3379">
        <v>0</v>
      </c>
      <c r="DX3379">
        <v>224</v>
      </c>
      <c r="DY3379">
        <v>3</v>
      </c>
      <c r="DZ3379">
        <v>3.7974679999999998</v>
      </c>
      <c r="EA3379">
        <v>103</v>
      </c>
      <c r="EB3379">
        <v>0</v>
      </c>
      <c r="EC3379">
        <v>55.797469999999997</v>
      </c>
      <c r="ED3379" s="6">
        <v>0</v>
      </c>
      <c r="EE3379">
        <v>0</v>
      </c>
      <c r="EF3379">
        <v>3</v>
      </c>
      <c r="EG3379">
        <v>5</v>
      </c>
      <c r="EJ3379" s="40"/>
      <c r="EK3379" t="s">
        <v>182</v>
      </c>
    </row>
    <row r="3380" spans="1:141" x14ac:dyDescent="0.15">
      <c r="A3380" s="48">
        <v>7941</v>
      </c>
      <c r="B3380" s="40">
        <v>1</v>
      </c>
      <c r="C3380">
        <v>43</v>
      </c>
      <c r="D3380" s="2" t="s">
        <v>183</v>
      </c>
      <c r="E3380">
        <v>88</v>
      </c>
      <c r="F3380">
        <v>51</v>
      </c>
      <c r="G3380">
        <v>12</v>
      </c>
      <c r="H3380">
        <v>135</v>
      </c>
      <c r="I3380">
        <v>23</v>
      </c>
      <c r="J3380">
        <v>6</v>
      </c>
      <c r="K3380">
        <v>47</v>
      </c>
      <c r="L3380">
        <v>37</v>
      </c>
      <c r="M3380">
        <v>0</v>
      </c>
      <c r="N3380" s="23">
        <v>1</v>
      </c>
      <c r="O3380">
        <v>0</v>
      </c>
      <c r="P3380" s="8">
        <v>1</v>
      </c>
      <c r="Q3380">
        <v>33</v>
      </c>
      <c r="R3380">
        <v>11</v>
      </c>
      <c r="S3380">
        <v>2</v>
      </c>
      <c r="T3380">
        <v>54</v>
      </c>
      <c r="U3380">
        <v>453</v>
      </c>
      <c r="V3380" s="66">
        <v>3</v>
      </c>
      <c r="W3380" s="66" t="s">
        <v>184</v>
      </c>
      <c r="X3380" s="66">
        <v>0</v>
      </c>
      <c r="Y3380" s="51">
        <v>10.9091</v>
      </c>
      <c r="Z3380" s="51">
        <v>17.579000000000001</v>
      </c>
      <c r="AA3380" s="51">
        <v>4.359</v>
      </c>
      <c r="AB3380" s="51">
        <v>298.84300000000002</v>
      </c>
      <c r="AC3380">
        <v>17</v>
      </c>
      <c r="AD3380">
        <v>0</v>
      </c>
      <c r="AE3380">
        <v>0</v>
      </c>
      <c r="AF3380" s="6">
        <v>0</v>
      </c>
      <c r="AG3380" s="52">
        <v>600</v>
      </c>
      <c r="AH3380">
        <v>600</v>
      </c>
      <c r="AI3380" s="52">
        <v>20</v>
      </c>
      <c r="AJ3380" s="52">
        <v>435</v>
      </c>
      <c r="AK3380" s="6">
        <v>455</v>
      </c>
      <c r="AL3380" s="6">
        <v>0</v>
      </c>
      <c r="AM3380" s="6">
        <v>0</v>
      </c>
      <c r="AN3380" s="52">
        <v>1000</v>
      </c>
      <c r="AO3380" s="5">
        <v>0</v>
      </c>
      <c r="AP3380" s="7" t="s">
        <v>185</v>
      </c>
      <c r="AQ3380" s="13">
        <v>970</v>
      </c>
      <c r="AR3380" s="13">
        <v>930</v>
      </c>
      <c r="AS3380" s="13">
        <v>930</v>
      </c>
      <c r="AT3380">
        <v>40</v>
      </c>
      <c r="AU3380">
        <v>52</v>
      </c>
      <c r="AV3380">
        <v>0</v>
      </c>
      <c r="AW3380" s="48">
        <v>4</v>
      </c>
      <c r="AX3380">
        <v>1</v>
      </c>
      <c r="AY3380">
        <v>0</v>
      </c>
      <c r="AZ3380">
        <v>0</v>
      </c>
      <c r="BA3380">
        <v>12</v>
      </c>
      <c r="BB3380">
        <v>0</v>
      </c>
      <c r="BC3380">
        <v>25</v>
      </c>
      <c r="BD3380">
        <v>4</v>
      </c>
      <c r="BE3380" s="7">
        <v>375.48</v>
      </c>
      <c r="BF3380" s="7">
        <v>59.519999999999982</v>
      </c>
      <c r="BG3380" s="7">
        <v>435</v>
      </c>
      <c r="BH3380" s="7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 s="9" t="s">
        <v>2979</v>
      </c>
      <c r="BS3380">
        <v>0</v>
      </c>
      <c r="BT3380">
        <v>0</v>
      </c>
      <c r="BU3380" s="8"/>
      <c r="BV3380" s="8"/>
      <c r="BW3380">
        <v>0</v>
      </c>
      <c r="BX3380" s="9"/>
      <c r="BY3380">
        <v>0</v>
      </c>
      <c r="BZ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v>0</v>
      </c>
      <c r="CI3380">
        <v>43088</v>
      </c>
      <c r="CJ3380">
        <v>51177</v>
      </c>
      <c r="CK3380">
        <v>0</v>
      </c>
      <c r="CL3380">
        <v>0</v>
      </c>
      <c r="CM3380">
        <v>0</v>
      </c>
      <c r="CN3380">
        <v>0</v>
      </c>
      <c r="CO3380">
        <v>0</v>
      </c>
      <c r="CP3380">
        <v>0</v>
      </c>
      <c r="CQ3380">
        <v>0</v>
      </c>
      <c r="CR3380">
        <v>0</v>
      </c>
      <c r="CS3380">
        <v>0</v>
      </c>
      <c r="CT3380">
        <v>0</v>
      </c>
      <c r="CU3380">
        <v>0</v>
      </c>
      <c r="CV3380">
        <v>0</v>
      </c>
      <c r="CW3380">
        <v>0</v>
      </c>
      <c r="CX3380">
        <v>0</v>
      </c>
      <c r="CY3380">
        <v>0</v>
      </c>
      <c r="CZ3380">
        <v>0</v>
      </c>
      <c r="DA3380">
        <v>0</v>
      </c>
      <c r="DB3380">
        <v>0</v>
      </c>
      <c r="DC3380">
        <v>0</v>
      </c>
      <c r="DD3380">
        <v>0</v>
      </c>
      <c r="DE3380">
        <v>0</v>
      </c>
      <c r="DF3380">
        <v>0</v>
      </c>
      <c r="DG3380">
        <v>0</v>
      </c>
      <c r="DH3380">
        <v>0</v>
      </c>
      <c r="DI3380">
        <v>0</v>
      </c>
      <c r="DJ3380">
        <v>0</v>
      </c>
      <c r="DK3380">
        <v>0</v>
      </c>
      <c r="DL3380">
        <v>0</v>
      </c>
      <c r="DM3380">
        <v>0</v>
      </c>
      <c r="DN3380">
        <v>0</v>
      </c>
      <c r="DO3380">
        <v>0</v>
      </c>
      <c r="DP3380">
        <v>0</v>
      </c>
      <c r="DQ3380">
        <v>0</v>
      </c>
      <c r="DR3380">
        <v>0</v>
      </c>
      <c r="DS3380">
        <v>0</v>
      </c>
      <c r="DT3380">
        <v>0</v>
      </c>
      <c r="DU3380">
        <v>0</v>
      </c>
      <c r="DV3380">
        <v>0</v>
      </c>
      <c r="DW3380">
        <v>0</v>
      </c>
      <c r="DX3380">
        <v>224</v>
      </c>
      <c r="DY3380">
        <v>3</v>
      </c>
      <c r="DZ3380">
        <v>16.87764</v>
      </c>
      <c r="EA3380">
        <v>0</v>
      </c>
      <c r="EB3380">
        <v>1</v>
      </c>
      <c r="EC3380">
        <v>120.8776</v>
      </c>
      <c r="ED3380" s="6">
        <v>0</v>
      </c>
      <c r="EE3380">
        <v>0</v>
      </c>
      <c r="EF3380">
        <v>1</v>
      </c>
      <c r="EG3380">
        <v>1</v>
      </c>
      <c r="EJ3380" s="40"/>
      <c r="EK3380" t="s">
        <v>908</v>
      </c>
    </row>
    <row r="3381" spans="1:141" x14ac:dyDescent="0.15">
      <c r="A3381" s="48">
        <v>7942</v>
      </c>
      <c r="B3381" s="40">
        <v>1</v>
      </c>
      <c r="C3381">
        <v>43</v>
      </c>
      <c r="D3381" s="2" t="s">
        <v>186</v>
      </c>
      <c r="E3381">
        <v>88</v>
      </c>
      <c r="F3381">
        <v>51</v>
      </c>
      <c r="G3381">
        <v>12</v>
      </c>
      <c r="H3381">
        <v>135</v>
      </c>
      <c r="I3381">
        <v>23</v>
      </c>
      <c r="J3381">
        <v>7</v>
      </c>
      <c r="K3381">
        <v>48</v>
      </c>
      <c r="L3381">
        <v>1</v>
      </c>
      <c r="M3381">
        <v>1</v>
      </c>
      <c r="N3381" s="23">
        <v>1</v>
      </c>
      <c r="O3381">
        <v>0</v>
      </c>
      <c r="P3381" s="8">
        <v>1</v>
      </c>
      <c r="Q3381">
        <v>31</v>
      </c>
      <c r="R3381">
        <v>7</v>
      </c>
      <c r="S3381">
        <v>1</v>
      </c>
      <c r="T3381">
        <v>43</v>
      </c>
      <c r="U3381">
        <v>51</v>
      </c>
      <c r="V3381" s="66">
        <v>3</v>
      </c>
      <c r="W3381" s="66" t="s">
        <v>184</v>
      </c>
      <c r="X3381" s="66">
        <v>0</v>
      </c>
      <c r="Y3381" s="51">
        <v>10.9091</v>
      </c>
      <c r="Z3381" s="51">
        <v>17.579000000000001</v>
      </c>
      <c r="AA3381" s="51">
        <v>4.359</v>
      </c>
      <c r="AB3381" s="51">
        <v>791.05500000000006</v>
      </c>
      <c r="AC3381">
        <v>45</v>
      </c>
      <c r="AD3381">
        <v>0</v>
      </c>
      <c r="AE3381">
        <v>0</v>
      </c>
      <c r="AF3381" s="6">
        <v>0</v>
      </c>
      <c r="AG3381" s="52">
        <v>5000</v>
      </c>
      <c r="AH3381">
        <v>5000</v>
      </c>
      <c r="AI3381" s="52">
        <v>100</v>
      </c>
      <c r="AJ3381" s="52">
        <v>275</v>
      </c>
      <c r="AK3381" s="6">
        <v>375</v>
      </c>
      <c r="AL3381" s="6">
        <v>0</v>
      </c>
      <c r="AM3381" s="6">
        <v>0</v>
      </c>
      <c r="AN3381" s="52">
        <v>1000</v>
      </c>
      <c r="AO3381" s="5">
        <v>0</v>
      </c>
      <c r="AP3381" s="7" t="s">
        <v>187</v>
      </c>
      <c r="AQ3381" s="13">
        <v>750</v>
      </c>
      <c r="AR3381" s="13">
        <v>450</v>
      </c>
      <c r="AS3381" s="13">
        <v>450</v>
      </c>
      <c r="AT3381">
        <v>300</v>
      </c>
      <c r="AU3381">
        <v>10</v>
      </c>
      <c r="AV3381">
        <v>0</v>
      </c>
      <c r="AW3381" s="48">
        <v>4</v>
      </c>
      <c r="AX3381">
        <v>2</v>
      </c>
      <c r="AY3381">
        <v>0</v>
      </c>
      <c r="AZ3381">
        <v>0</v>
      </c>
      <c r="BA3381">
        <v>4</v>
      </c>
      <c r="BB3381">
        <v>0</v>
      </c>
      <c r="BC3381">
        <v>0</v>
      </c>
      <c r="BD3381">
        <v>6</v>
      </c>
      <c r="BE3381" s="7">
        <v>210.1</v>
      </c>
      <c r="BF3381" s="7">
        <v>64.900000000000006</v>
      </c>
      <c r="BG3381" s="7">
        <v>275</v>
      </c>
      <c r="BH3381" s="7">
        <v>731.25</v>
      </c>
      <c r="BI3381">
        <v>15</v>
      </c>
      <c r="BJ3381">
        <v>1500</v>
      </c>
      <c r="BK3381">
        <v>0</v>
      </c>
      <c r="BL3381">
        <v>0</v>
      </c>
      <c r="BM3381">
        <v>100</v>
      </c>
      <c r="BN3381">
        <v>0</v>
      </c>
      <c r="BO3381">
        <v>0</v>
      </c>
      <c r="BP3381">
        <v>0</v>
      </c>
      <c r="BQ3381">
        <v>58</v>
      </c>
      <c r="BR3381" s="9" t="s">
        <v>492</v>
      </c>
      <c r="BS3381">
        <v>8</v>
      </c>
      <c r="BT3381">
        <v>75</v>
      </c>
      <c r="BU3381" s="8">
        <v>0.33</v>
      </c>
      <c r="BV3381" s="64">
        <v>24.75</v>
      </c>
      <c r="BW3381">
        <v>62</v>
      </c>
      <c r="BX3381" s="9" t="s">
        <v>513</v>
      </c>
      <c r="BY3381">
        <v>11</v>
      </c>
      <c r="BZ3381">
        <v>150</v>
      </c>
      <c r="CA3381" s="8">
        <v>1.1100000000000001</v>
      </c>
      <c r="CB3381" s="64">
        <v>166.50000000000003</v>
      </c>
      <c r="CC3381">
        <v>88</v>
      </c>
      <c r="CD3381">
        <v>0</v>
      </c>
      <c r="CE3381">
        <v>40</v>
      </c>
      <c r="CF3381">
        <v>0</v>
      </c>
      <c r="CG3381">
        <v>0</v>
      </c>
      <c r="CH3381">
        <v>0</v>
      </c>
      <c r="CI3381">
        <v>43088</v>
      </c>
      <c r="CJ3381">
        <v>51177</v>
      </c>
      <c r="CK3381">
        <v>8</v>
      </c>
      <c r="CL3381">
        <v>8</v>
      </c>
      <c r="CM3381">
        <v>0</v>
      </c>
      <c r="CN3381">
        <v>0</v>
      </c>
      <c r="CO3381">
        <v>0</v>
      </c>
      <c r="CP3381">
        <v>0</v>
      </c>
      <c r="CQ3381">
        <v>0</v>
      </c>
      <c r="CR3381">
        <v>0</v>
      </c>
      <c r="CS3381">
        <v>0</v>
      </c>
      <c r="CT3381">
        <v>0</v>
      </c>
      <c r="CU3381">
        <v>11</v>
      </c>
      <c r="CV3381">
        <v>11</v>
      </c>
      <c r="CW3381">
        <v>0</v>
      </c>
      <c r="CX3381">
        <v>0</v>
      </c>
      <c r="CY3381">
        <v>0</v>
      </c>
      <c r="CZ3381">
        <v>0</v>
      </c>
      <c r="DA3381">
        <v>0</v>
      </c>
      <c r="DB3381">
        <v>0</v>
      </c>
      <c r="DC3381">
        <v>0</v>
      </c>
      <c r="DD3381">
        <v>0</v>
      </c>
      <c r="DE3381">
        <v>0</v>
      </c>
      <c r="DF3381">
        <v>0</v>
      </c>
      <c r="DG3381">
        <v>0</v>
      </c>
      <c r="DH3381">
        <v>0</v>
      </c>
      <c r="DI3381">
        <v>0</v>
      </c>
      <c r="DJ3381">
        <v>0</v>
      </c>
      <c r="DK3381">
        <v>0</v>
      </c>
      <c r="DL3381">
        <v>0</v>
      </c>
      <c r="DM3381">
        <v>0</v>
      </c>
      <c r="DN3381">
        <v>0</v>
      </c>
      <c r="DO3381">
        <v>0</v>
      </c>
      <c r="DP3381">
        <v>0</v>
      </c>
      <c r="DQ3381">
        <v>0</v>
      </c>
      <c r="DR3381">
        <v>0</v>
      </c>
      <c r="DS3381">
        <v>0</v>
      </c>
      <c r="DT3381">
        <v>0</v>
      </c>
      <c r="DU3381">
        <v>0</v>
      </c>
      <c r="DV3381">
        <v>0</v>
      </c>
      <c r="DW3381">
        <v>0</v>
      </c>
      <c r="DX3381">
        <v>224</v>
      </c>
      <c r="DY3381">
        <v>3</v>
      </c>
      <c r="DZ3381">
        <v>126.5823</v>
      </c>
      <c r="EA3381">
        <v>34</v>
      </c>
      <c r="EB3381">
        <v>0</v>
      </c>
      <c r="EC3381">
        <v>178.5823</v>
      </c>
      <c r="ED3381" s="6">
        <v>0</v>
      </c>
      <c r="EE3381">
        <v>0</v>
      </c>
      <c r="EF3381">
        <v>1</v>
      </c>
      <c r="EG3381">
        <v>2</v>
      </c>
      <c r="EJ3381" s="40"/>
      <c r="EK3381" t="s">
        <v>422</v>
      </c>
    </row>
    <row r="3382" spans="1:141" x14ac:dyDescent="0.15">
      <c r="A3382" s="48">
        <v>7943</v>
      </c>
      <c r="B3382" s="40">
        <v>1</v>
      </c>
      <c r="C3382">
        <v>43</v>
      </c>
      <c r="D3382" s="2" t="s">
        <v>423</v>
      </c>
      <c r="E3382">
        <v>88</v>
      </c>
      <c r="F3382">
        <v>51</v>
      </c>
      <c r="G3382">
        <v>12</v>
      </c>
      <c r="H3382">
        <v>135</v>
      </c>
      <c r="I3382">
        <v>23</v>
      </c>
      <c r="J3382">
        <v>8</v>
      </c>
      <c r="K3382">
        <v>48</v>
      </c>
      <c r="L3382">
        <v>5</v>
      </c>
      <c r="M3382">
        <v>0</v>
      </c>
      <c r="N3382" s="23">
        <v>1</v>
      </c>
      <c r="O3382">
        <v>0</v>
      </c>
      <c r="P3382" s="8">
        <v>1</v>
      </c>
      <c r="Q3382">
        <v>59</v>
      </c>
      <c r="R3382">
        <v>6</v>
      </c>
      <c r="S3382">
        <v>1</v>
      </c>
      <c r="T3382">
        <v>43</v>
      </c>
      <c r="U3382">
        <v>51</v>
      </c>
      <c r="V3382" s="50">
        <v>2</v>
      </c>
      <c r="W3382" s="50" t="s">
        <v>424</v>
      </c>
      <c r="X3382" s="50">
        <v>1</v>
      </c>
      <c r="Y3382" s="51">
        <v>10.9091</v>
      </c>
      <c r="Z3382" s="51">
        <v>17.579000000000001</v>
      </c>
      <c r="AA3382" s="51">
        <v>4.359</v>
      </c>
      <c r="AB3382" s="51">
        <v>105.474</v>
      </c>
      <c r="AC3382">
        <v>6</v>
      </c>
      <c r="AD3382">
        <v>0</v>
      </c>
      <c r="AE3382">
        <v>0</v>
      </c>
      <c r="AF3382" s="6">
        <v>0</v>
      </c>
      <c r="AG3382" s="52">
        <v>1400</v>
      </c>
      <c r="AH3382">
        <v>1400</v>
      </c>
      <c r="AI3382" s="52">
        <v>0</v>
      </c>
      <c r="AJ3382" s="52">
        <v>60</v>
      </c>
      <c r="AK3382" s="6">
        <v>60</v>
      </c>
      <c r="AL3382" s="6">
        <v>0</v>
      </c>
      <c r="AM3382" s="6">
        <v>0</v>
      </c>
      <c r="AN3382" s="52">
        <v>125</v>
      </c>
      <c r="AO3382" s="5">
        <v>0</v>
      </c>
      <c r="AP3382" s="75" t="s">
        <v>644</v>
      </c>
      <c r="AQ3382" s="13">
        <v>134</v>
      </c>
      <c r="AR3382" s="13">
        <v>134</v>
      </c>
      <c r="AS3382" s="13">
        <v>125</v>
      </c>
      <c r="AT3382">
        <v>0</v>
      </c>
      <c r="AU3382">
        <v>0</v>
      </c>
      <c r="AV3382">
        <v>0</v>
      </c>
      <c r="AW3382" s="48">
        <v>4</v>
      </c>
      <c r="AX3382">
        <v>0</v>
      </c>
      <c r="AY3382">
        <v>0</v>
      </c>
      <c r="AZ3382">
        <v>0</v>
      </c>
      <c r="BA3382">
        <v>2</v>
      </c>
      <c r="BB3382">
        <v>0</v>
      </c>
      <c r="BC3382">
        <v>0</v>
      </c>
      <c r="BD3382">
        <v>4</v>
      </c>
      <c r="BE3382" s="7">
        <v>55.82</v>
      </c>
      <c r="BF3382" s="7">
        <v>4.18</v>
      </c>
      <c r="BG3382" s="7">
        <v>60</v>
      </c>
      <c r="BH3382" s="7">
        <v>10.799999999999999</v>
      </c>
      <c r="BI3382">
        <v>1</v>
      </c>
      <c r="BJ3382">
        <v>30</v>
      </c>
      <c r="BK3382">
        <v>0</v>
      </c>
      <c r="BL3382">
        <v>0</v>
      </c>
      <c r="BM3382">
        <v>50</v>
      </c>
      <c r="BN3382">
        <v>0</v>
      </c>
      <c r="BO3382">
        <v>0</v>
      </c>
      <c r="BP3382">
        <v>0</v>
      </c>
      <c r="BQ3382">
        <v>0</v>
      </c>
      <c r="BR3382" s="9" t="s">
        <v>3311</v>
      </c>
      <c r="BS3382">
        <v>0</v>
      </c>
      <c r="BT3382">
        <v>0</v>
      </c>
      <c r="BU3382" s="8"/>
      <c r="BV3382" s="8"/>
      <c r="BW3382">
        <v>0</v>
      </c>
      <c r="BX3382" s="9"/>
      <c r="BY3382">
        <v>0</v>
      </c>
      <c r="BZ3382">
        <v>0</v>
      </c>
      <c r="CC3382">
        <v>0</v>
      </c>
      <c r="CD3382">
        <v>0</v>
      </c>
      <c r="CE3382">
        <v>0</v>
      </c>
      <c r="CF3382">
        <v>0</v>
      </c>
      <c r="CG3382">
        <v>0</v>
      </c>
      <c r="CH3382">
        <v>0</v>
      </c>
      <c r="CI3382">
        <v>43088</v>
      </c>
      <c r="CJ3382">
        <v>51177</v>
      </c>
      <c r="CK3382">
        <v>0</v>
      </c>
      <c r="CL3382">
        <v>0</v>
      </c>
      <c r="CM3382">
        <v>0</v>
      </c>
      <c r="CN3382">
        <v>0</v>
      </c>
      <c r="CO3382">
        <v>0</v>
      </c>
      <c r="CP3382">
        <v>0</v>
      </c>
      <c r="CQ3382">
        <v>0</v>
      </c>
      <c r="CR3382">
        <v>0</v>
      </c>
      <c r="CS3382">
        <v>0</v>
      </c>
      <c r="CT3382">
        <v>0</v>
      </c>
      <c r="CU3382">
        <v>0</v>
      </c>
      <c r="CV3382">
        <v>0</v>
      </c>
      <c r="CW3382">
        <v>0</v>
      </c>
      <c r="CX3382">
        <v>0</v>
      </c>
      <c r="CY3382">
        <v>0</v>
      </c>
      <c r="CZ3382">
        <v>0</v>
      </c>
      <c r="DA3382">
        <v>0</v>
      </c>
      <c r="DB3382">
        <v>0</v>
      </c>
      <c r="DC3382">
        <v>0</v>
      </c>
      <c r="DD3382">
        <v>0</v>
      </c>
      <c r="DE3382">
        <v>0</v>
      </c>
      <c r="DF3382">
        <v>0</v>
      </c>
      <c r="DG3382">
        <v>0</v>
      </c>
      <c r="DH3382">
        <v>0</v>
      </c>
      <c r="DI3382">
        <v>0</v>
      </c>
      <c r="DJ3382">
        <v>0</v>
      </c>
      <c r="DK3382">
        <v>0</v>
      </c>
      <c r="DL3382">
        <v>0</v>
      </c>
      <c r="DM3382">
        <v>0</v>
      </c>
      <c r="DN3382">
        <v>0</v>
      </c>
      <c r="DO3382">
        <v>0</v>
      </c>
      <c r="DP3382">
        <v>0</v>
      </c>
      <c r="DQ3382">
        <v>0</v>
      </c>
      <c r="DR3382">
        <v>0</v>
      </c>
      <c r="DS3382">
        <v>0</v>
      </c>
      <c r="DT3382">
        <v>0</v>
      </c>
      <c r="DU3382">
        <v>0</v>
      </c>
      <c r="DV3382">
        <v>0</v>
      </c>
      <c r="DW3382">
        <v>0</v>
      </c>
      <c r="DX3382">
        <v>224</v>
      </c>
      <c r="DY3382">
        <v>3</v>
      </c>
      <c r="DZ3382">
        <v>0</v>
      </c>
      <c r="EA3382">
        <v>1</v>
      </c>
      <c r="EB3382">
        <v>0</v>
      </c>
      <c r="EC3382">
        <v>52</v>
      </c>
      <c r="ED3382" s="6">
        <v>0</v>
      </c>
      <c r="EE3382">
        <v>0</v>
      </c>
      <c r="EF3382">
        <v>1</v>
      </c>
      <c r="EG3382">
        <v>1</v>
      </c>
      <c r="EJ3382" s="40"/>
      <c r="EK3382" t="s">
        <v>3312</v>
      </c>
    </row>
    <row r="3383" spans="1:141" x14ac:dyDescent="0.15">
      <c r="A3383" s="48">
        <v>7945</v>
      </c>
      <c r="B3383" s="40">
        <v>1</v>
      </c>
      <c r="C3383">
        <v>43</v>
      </c>
      <c r="D3383" s="2" t="s">
        <v>3233</v>
      </c>
      <c r="E3383">
        <v>88</v>
      </c>
      <c r="F3383">
        <v>51</v>
      </c>
      <c r="G3383">
        <v>12</v>
      </c>
      <c r="H3383">
        <v>135</v>
      </c>
      <c r="I3383">
        <v>23</v>
      </c>
      <c r="J3383">
        <v>10</v>
      </c>
      <c r="K3383">
        <v>48</v>
      </c>
      <c r="L3383">
        <v>37</v>
      </c>
      <c r="M3383">
        <v>0</v>
      </c>
      <c r="N3383" s="23">
        <v>1</v>
      </c>
      <c r="O3383">
        <v>0</v>
      </c>
      <c r="P3383" s="8">
        <v>1</v>
      </c>
      <c r="Q3383">
        <v>54</v>
      </c>
      <c r="R3383">
        <v>2</v>
      </c>
      <c r="S3383">
        <v>1</v>
      </c>
      <c r="T3383">
        <v>32</v>
      </c>
      <c r="U3383">
        <v>36</v>
      </c>
      <c r="V3383" s="50">
        <v>2</v>
      </c>
      <c r="W3383" s="50" t="s">
        <v>3310</v>
      </c>
      <c r="X3383" s="50">
        <v>1</v>
      </c>
      <c r="Y3383" s="51">
        <v>10.9091</v>
      </c>
      <c r="Z3383" s="51">
        <v>17.579000000000001</v>
      </c>
      <c r="AA3383" s="51">
        <v>4.359</v>
      </c>
      <c r="AB3383" s="51">
        <v>281.26400000000001</v>
      </c>
      <c r="AC3383">
        <v>16</v>
      </c>
      <c r="AD3383">
        <v>0</v>
      </c>
      <c r="AE3383">
        <v>0</v>
      </c>
      <c r="AF3383" s="6">
        <v>0</v>
      </c>
      <c r="AG3383" s="52">
        <v>8000</v>
      </c>
      <c r="AH3383">
        <v>8000</v>
      </c>
      <c r="AI3383" s="52">
        <v>200</v>
      </c>
      <c r="AJ3383" s="52">
        <v>150</v>
      </c>
      <c r="AK3383" s="6">
        <v>350</v>
      </c>
      <c r="AL3383" s="6">
        <v>0</v>
      </c>
      <c r="AM3383" s="6">
        <v>0</v>
      </c>
      <c r="AN3383" s="52">
        <v>400</v>
      </c>
      <c r="AO3383" s="5">
        <v>0</v>
      </c>
      <c r="AP3383" s="75" t="s">
        <v>644</v>
      </c>
      <c r="AQ3383" s="13">
        <v>447.9</v>
      </c>
      <c r="AR3383" s="13">
        <v>412.9</v>
      </c>
      <c r="AS3383" s="13">
        <v>365</v>
      </c>
      <c r="AT3383">
        <v>35</v>
      </c>
      <c r="AU3383">
        <v>12</v>
      </c>
      <c r="AV3383">
        <v>0</v>
      </c>
      <c r="AW3383" s="48">
        <v>4</v>
      </c>
      <c r="AX3383">
        <v>1</v>
      </c>
      <c r="AY3383">
        <v>0</v>
      </c>
      <c r="AZ3383">
        <v>0</v>
      </c>
      <c r="BA3383">
        <v>2</v>
      </c>
      <c r="BB3383">
        <v>0</v>
      </c>
      <c r="BC3383">
        <v>0</v>
      </c>
      <c r="BD3383">
        <v>0</v>
      </c>
      <c r="BE3383" s="7">
        <v>95.509999999999991</v>
      </c>
      <c r="BF3383" s="7">
        <v>54.490000000000009</v>
      </c>
      <c r="BG3383" s="7">
        <v>150</v>
      </c>
      <c r="BH3383" s="7">
        <v>41.4</v>
      </c>
      <c r="BI3383">
        <v>3</v>
      </c>
      <c r="BJ3383">
        <v>60</v>
      </c>
      <c r="BK3383">
        <v>0</v>
      </c>
      <c r="BL3383">
        <v>0</v>
      </c>
      <c r="BM3383">
        <v>100</v>
      </c>
      <c r="BN3383">
        <v>30</v>
      </c>
      <c r="BO3383">
        <v>0</v>
      </c>
      <c r="BP3383">
        <v>0</v>
      </c>
      <c r="BQ3383">
        <v>58</v>
      </c>
      <c r="BR3383" s="9" t="s">
        <v>492</v>
      </c>
      <c r="BS3383">
        <v>2</v>
      </c>
      <c r="BT3383">
        <v>60</v>
      </c>
      <c r="BU3383" s="8">
        <v>0.33</v>
      </c>
      <c r="BV3383" s="64">
        <v>19.8</v>
      </c>
      <c r="BW3383">
        <v>88</v>
      </c>
      <c r="BX3383" s="9" t="s">
        <v>188</v>
      </c>
      <c r="BY3383">
        <v>1</v>
      </c>
      <c r="BZ3383">
        <v>25</v>
      </c>
      <c r="CC3383">
        <v>91</v>
      </c>
      <c r="CD3383">
        <v>1</v>
      </c>
      <c r="CE3383">
        <v>300</v>
      </c>
      <c r="CF3383">
        <v>0</v>
      </c>
      <c r="CG3383">
        <v>0</v>
      </c>
      <c r="CH3383">
        <v>0</v>
      </c>
      <c r="CI3383">
        <v>43088</v>
      </c>
      <c r="CJ3383">
        <v>51177</v>
      </c>
      <c r="CK3383">
        <v>2</v>
      </c>
      <c r="CL3383">
        <v>2</v>
      </c>
      <c r="CM3383">
        <v>0</v>
      </c>
      <c r="CN3383">
        <v>0</v>
      </c>
      <c r="CO3383">
        <v>0</v>
      </c>
      <c r="CP3383">
        <v>0</v>
      </c>
      <c r="CQ3383">
        <v>0</v>
      </c>
      <c r="CR3383">
        <v>0</v>
      </c>
      <c r="CS3383">
        <v>0</v>
      </c>
      <c r="CT3383">
        <v>0</v>
      </c>
      <c r="CU3383">
        <v>0</v>
      </c>
      <c r="CV3383">
        <v>0</v>
      </c>
      <c r="CW3383">
        <v>0</v>
      </c>
      <c r="CX3383">
        <v>0</v>
      </c>
      <c r="CY3383">
        <v>0</v>
      </c>
      <c r="CZ3383">
        <v>0</v>
      </c>
      <c r="DA3383">
        <v>0</v>
      </c>
      <c r="DB3383">
        <v>0</v>
      </c>
      <c r="DC3383">
        <v>0</v>
      </c>
      <c r="DD3383">
        <v>0</v>
      </c>
      <c r="DE3383">
        <v>0</v>
      </c>
      <c r="DF3383">
        <v>0</v>
      </c>
      <c r="DG3383">
        <v>0</v>
      </c>
      <c r="DH3383">
        <v>0</v>
      </c>
      <c r="DI3383">
        <v>0</v>
      </c>
      <c r="DJ3383">
        <v>0</v>
      </c>
      <c r="DK3383">
        <v>0</v>
      </c>
      <c r="DL3383">
        <v>0</v>
      </c>
      <c r="DM3383">
        <v>0</v>
      </c>
      <c r="DN3383">
        <v>0</v>
      </c>
      <c r="DO3383">
        <v>0</v>
      </c>
      <c r="DP3383">
        <v>0</v>
      </c>
      <c r="DQ3383">
        <v>0</v>
      </c>
      <c r="DR3383">
        <v>0</v>
      </c>
      <c r="DS3383">
        <v>1</v>
      </c>
      <c r="DT3383">
        <v>1</v>
      </c>
      <c r="DU3383">
        <v>1</v>
      </c>
      <c r="DV3383">
        <v>1</v>
      </c>
      <c r="DW3383">
        <v>0</v>
      </c>
      <c r="DX3383">
        <v>224</v>
      </c>
      <c r="DY3383">
        <v>3</v>
      </c>
      <c r="DZ3383">
        <v>14.76793</v>
      </c>
      <c r="EA3383">
        <v>7</v>
      </c>
      <c r="EB3383">
        <v>0</v>
      </c>
      <c r="EC3383">
        <v>66.767930000000007</v>
      </c>
      <c r="ED3383" s="6">
        <v>0</v>
      </c>
      <c r="EE3383">
        <v>0</v>
      </c>
      <c r="EF3383">
        <v>1</v>
      </c>
      <c r="EG3383">
        <v>1</v>
      </c>
      <c r="EJ3383" s="40"/>
      <c r="EK3383" t="s">
        <v>2980</v>
      </c>
    </row>
    <row r="3384" spans="1:141" x14ac:dyDescent="0.15">
      <c r="A3384" s="48">
        <v>8076</v>
      </c>
      <c r="B3384" s="40">
        <v>1</v>
      </c>
      <c r="C3384">
        <v>43</v>
      </c>
      <c r="D3384" s="2" t="s">
        <v>444</v>
      </c>
      <c r="E3384">
        <v>90</v>
      </c>
      <c r="F3384">
        <v>51</v>
      </c>
      <c r="G3384">
        <v>5</v>
      </c>
      <c r="H3384">
        <v>108</v>
      </c>
      <c r="I3384">
        <v>2</v>
      </c>
      <c r="J3384">
        <v>1</v>
      </c>
      <c r="K3384">
        <v>6</v>
      </c>
      <c r="L3384">
        <v>25</v>
      </c>
      <c r="M3384">
        <v>0</v>
      </c>
      <c r="N3384" s="23">
        <v>1</v>
      </c>
      <c r="O3384">
        <v>0</v>
      </c>
      <c r="P3384" s="8">
        <v>1</v>
      </c>
      <c r="Q3384">
        <v>65</v>
      </c>
      <c r="R3384">
        <v>8</v>
      </c>
      <c r="S3384">
        <v>4</v>
      </c>
      <c r="T3384">
        <v>30</v>
      </c>
      <c r="U3384">
        <v>34</v>
      </c>
      <c r="V3384" s="21">
        <v>4</v>
      </c>
      <c r="W3384" s="21" t="s">
        <v>2982</v>
      </c>
      <c r="X3384" s="21">
        <v>0</v>
      </c>
      <c r="Y3384" s="51">
        <v>10.9091</v>
      </c>
      <c r="Z3384" s="51">
        <v>17.579000000000001</v>
      </c>
      <c r="AA3384" s="51">
        <v>4.359</v>
      </c>
      <c r="AB3384" s="51">
        <v>10969</v>
      </c>
      <c r="AC3384">
        <v>500</v>
      </c>
      <c r="AD3384">
        <v>0</v>
      </c>
      <c r="AE3384">
        <v>500</v>
      </c>
      <c r="AF3384" s="6">
        <v>0</v>
      </c>
      <c r="AG3384" s="52">
        <v>3000</v>
      </c>
      <c r="AH3384">
        <v>3000</v>
      </c>
      <c r="AI3384" s="52">
        <v>50</v>
      </c>
      <c r="AJ3384" s="52">
        <v>100</v>
      </c>
      <c r="AK3384" s="6">
        <v>150</v>
      </c>
      <c r="AL3384" s="6">
        <v>0</v>
      </c>
      <c r="AM3384" s="6">
        <v>50</v>
      </c>
      <c r="AN3384" s="52">
        <v>1000</v>
      </c>
      <c r="AO3384" s="5">
        <v>0</v>
      </c>
      <c r="AP3384" s="7" t="s">
        <v>189</v>
      </c>
      <c r="AQ3384" s="13">
        <v>500</v>
      </c>
      <c r="AR3384" s="13">
        <v>350</v>
      </c>
      <c r="AS3384" s="13">
        <v>350</v>
      </c>
      <c r="AT3384">
        <v>100</v>
      </c>
      <c r="AU3384">
        <v>50</v>
      </c>
      <c r="AV3384">
        <v>0</v>
      </c>
      <c r="AW3384" s="48">
        <v>4</v>
      </c>
      <c r="AX3384">
        <v>2</v>
      </c>
      <c r="AY3384">
        <v>10</v>
      </c>
      <c r="AZ3384">
        <v>0</v>
      </c>
      <c r="BA3384">
        <v>4</v>
      </c>
      <c r="BB3384">
        <v>0</v>
      </c>
      <c r="BC3384">
        <v>0</v>
      </c>
      <c r="BD3384">
        <v>0</v>
      </c>
      <c r="BE3384" s="7">
        <v>751.62000000000012</v>
      </c>
      <c r="BF3384" s="7">
        <v>0</v>
      </c>
      <c r="BG3384" s="7">
        <v>751.62000000000012</v>
      </c>
      <c r="BH3384" s="7">
        <v>41.4</v>
      </c>
      <c r="BI3384">
        <v>20</v>
      </c>
      <c r="BJ3384">
        <v>60</v>
      </c>
      <c r="BK3384">
        <v>0</v>
      </c>
      <c r="BL3384">
        <v>0</v>
      </c>
      <c r="BM3384">
        <v>50</v>
      </c>
      <c r="BN3384">
        <v>100</v>
      </c>
      <c r="BO3384">
        <v>0</v>
      </c>
      <c r="BP3384">
        <v>0</v>
      </c>
      <c r="BQ3384">
        <v>58</v>
      </c>
      <c r="BR3384" s="9" t="s">
        <v>3319</v>
      </c>
      <c r="BS3384">
        <v>5</v>
      </c>
      <c r="BT3384">
        <v>60</v>
      </c>
      <c r="BU3384" s="8">
        <v>0.33</v>
      </c>
      <c r="BV3384" s="64">
        <v>19.8</v>
      </c>
      <c r="BW3384">
        <v>88</v>
      </c>
      <c r="BX3384" s="9" t="s">
        <v>3172</v>
      </c>
      <c r="BY3384">
        <v>20</v>
      </c>
      <c r="BZ3384">
        <v>200</v>
      </c>
      <c r="CC3384">
        <v>0</v>
      </c>
      <c r="CD3384">
        <v>0</v>
      </c>
      <c r="CE3384">
        <v>0</v>
      </c>
      <c r="CF3384">
        <v>0</v>
      </c>
      <c r="CG3384">
        <v>0</v>
      </c>
      <c r="CH3384">
        <v>0</v>
      </c>
      <c r="CI3384">
        <v>43090</v>
      </c>
      <c r="CJ3384">
        <v>51181</v>
      </c>
      <c r="CK3384">
        <v>5</v>
      </c>
      <c r="CL3384">
        <v>5</v>
      </c>
      <c r="CM3384">
        <v>0</v>
      </c>
      <c r="CN3384">
        <v>0</v>
      </c>
      <c r="CO3384">
        <v>0</v>
      </c>
      <c r="CP3384">
        <v>0</v>
      </c>
      <c r="CQ3384">
        <v>0</v>
      </c>
      <c r="CR3384">
        <v>0</v>
      </c>
      <c r="CS3384">
        <v>0</v>
      </c>
      <c r="CT3384">
        <v>0</v>
      </c>
      <c r="CU3384">
        <v>0</v>
      </c>
      <c r="CV3384">
        <v>0</v>
      </c>
      <c r="CW3384">
        <v>0</v>
      </c>
      <c r="CX3384">
        <v>0</v>
      </c>
      <c r="CY3384">
        <v>0</v>
      </c>
      <c r="CZ3384">
        <v>0</v>
      </c>
      <c r="DA3384">
        <v>0</v>
      </c>
      <c r="DB3384">
        <v>0</v>
      </c>
      <c r="DC3384">
        <v>0</v>
      </c>
      <c r="DD3384">
        <v>0</v>
      </c>
      <c r="DE3384">
        <v>0</v>
      </c>
      <c r="DF3384">
        <v>0</v>
      </c>
      <c r="DG3384">
        <v>0</v>
      </c>
      <c r="DH3384">
        <v>0</v>
      </c>
      <c r="DI3384">
        <v>0</v>
      </c>
      <c r="DJ3384">
        <v>0</v>
      </c>
      <c r="DK3384">
        <v>0</v>
      </c>
      <c r="DL3384">
        <v>0</v>
      </c>
      <c r="DM3384">
        <v>0</v>
      </c>
      <c r="DN3384">
        <v>0</v>
      </c>
      <c r="DO3384">
        <v>0</v>
      </c>
      <c r="DP3384">
        <v>0</v>
      </c>
      <c r="DQ3384">
        <v>0</v>
      </c>
      <c r="DR3384">
        <v>0</v>
      </c>
      <c r="DS3384">
        <v>20</v>
      </c>
      <c r="DT3384">
        <v>20</v>
      </c>
      <c r="DU3384">
        <v>0</v>
      </c>
      <c r="DV3384">
        <v>0</v>
      </c>
      <c r="DW3384">
        <v>0</v>
      </c>
      <c r="DX3384">
        <v>238</v>
      </c>
      <c r="DY3384">
        <v>2</v>
      </c>
      <c r="DZ3384">
        <v>38.02281</v>
      </c>
      <c r="EA3384">
        <v>45</v>
      </c>
      <c r="EB3384">
        <v>0</v>
      </c>
      <c r="EC3384">
        <v>246.02279999999999</v>
      </c>
      <c r="ED3384" s="6">
        <v>0</v>
      </c>
      <c r="EE3384">
        <v>0</v>
      </c>
      <c r="EF3384">
        <v>1</v>
      </c>
      <c r="EG3384">
        <v>2</v>
      </c>
      <c r="EJ3384" s="40"/>
      <c r="EK3384" t="s">
        <v>1165</v>
      </c>
    </row>
    <row r="3385" spans="1:141" x14ac:dyDescent="0.15">
      <c r="A3385" s="48">
        <v>8078</v>
      </c>
      <c r="B3385" s="40">
        <v>1</v>
      </c>
      <c r="C3385">
        <v>43</v>
      </c>
      <c r="D3385" s="2" t="s">
        <v>190</v>
      </c>
      <c r="E3385">
        <v>90</v>
      </c>
      <c r="F3385">
        <v>51</v>
      </c>
      <c r="G3385">
        <v>5</v>
      </c>
      <c r="H3385">
        <v>108</v>
      </c>
      <c r="I3385">
        <v>2</v>
      </c>
      <c r="J3385">
        <v>3</v>
      </c>
      <c r="K3385">
        <v>6</v>
      </c>
      <c r="L3385">
        <v>46</v>
      </c>
      <c r="M3385">
        <v>0</v>
      </c>
      <c r="N3385" s="23">
        <v>1</v>
      </c>
      <c r="O3385">
        <v>0</v>
      </c>
      <c r="P3385" s="8">
        <v>1</v>
      </c>
      <c r="Q3385">
        <v>51</v>
      </c>
      <c r="R3385">
        <v>3</v>
      </c>
      <c r="S3385">
        <v>2</v>
      </c>
      <c r="T3385">
        <v>43</v>
      </c>
      <c r="U3385">
        <v>51</v>
      </c>
      <c r="V3385" s="50">
        <v>2</v>
      </c>
      <c r="W3385" s="50" t="s">
        <v>191</v>
      </c>
      <c r="X3385" s="50">
        <v>1</v>
      </c>
      <c r="Y3385" s="51">
        <v>10.9091</v>
      </c>
      <c r="Z3385" s="51">
        <v>17.579000000000001</v>
      </c>
      <c r="AA3385" s="51">
        <v>4.359</v>
      </c>
      <c r="AB3385" s="51">
        <v>1733.2450000000001</v>
      </c>
      <c r="AC3385">
        <v>80</v>
      </c>
      <c r="AD3385">
        <v>0</v>
      </c>
      <c r="AE3385">
        <v>75</v>
      </c>
      <c r="AF3385" s="6">
        <v>0</v>
      </c>
      <c r="AG3385" s="52">
        <v>500</v>
      </c>
      <c r="AH3385">
        <v>500</v>
      </c>
      <c r="AI3385" s="52">
        <v>30</v>
      </c>
      <c r="AJ3385" s="52">
        <v>100</v>
      </c>
      <c r="AK3385" s="6">
        <v>130</v>
      </c>
      <c r="AL3385" s="6">
        <v>30</v>
      </c>
      <c r="AM3385" s="6">
        <v>50</v>
      </c>
      <c r="AN3385" s="52">
        <v>75</v>
      </c>
      <c r="AO3385" s="5">
        <v>49.5</v>
      </c>
      <c r="AP3385" s="75" t="s">
        <v>192</v>
      </c>
      <c r="AQ3385" s="13">
        <v>110.15625</v>
      </c>
      <c r="AR3385" s="13">
        <v>-89.84375</v>
      </c>
      <c r="AS3385" s="13">
        <v>-125</v>
      </c>
      <c r="AT3385">
        <v>150</v>
      </c>
      <c r="AU3385">
        <v>20</v>
      </c>
      <c r="AV3385">
        <v>0</v>
      </c>
      <c r="AW3385" s="48">
        <v>4</v>
      </c>
      <c r="AX3385">
        <v>1</v>
      </c>
      <c r="AY3385">
        <v>0</v>
      </c>
      <c r="AZ3385">
        <v>0</v>
      </c>
      <c r="BA3385">
        <v>0</v>
      </c>
      <c r="BB3385">
        <v>4</v>
      </c>
      <c r="BC3385">
        <v>0</v>
      </c>
      <c r="BD3385">
        <v>0</v>
      </c>
      <c r="BE3385" s="7">
        <v>113.97</v>
      </c>
      <c r="BF3385" s="7">
        <v>0</v>
      </c>
      <c r="BG3385" s="7">
        <v>113.97</v>
      </c>
      <c r="BH3385" s="7">
        <v>124.5</v>
      </c>
      <c r="BI3385">
        <v>30</v>
      </c>
      <c r="BJ3385">
        <v>300</v>
      </c>
      <c r="BK3385">
        <v>0</v>
      </c>
      <c r="BL3385">
        <v>0</v>
      </c>
      <c r="BM3385">
        <v>10</v>
      </c>
      <c r="BN3385">
        <v>20</v>
      </c>
      <c r="BO3385">
        <v>0</v>
      </c>
      <c r="BP3385">
        <v>0</v>
      </c>
      <c r="BQ3385">
        <v>58</v>
      </c>
      <c r="BR3385" s="9" t="s">
        <v>193</v>
      </c>
      <c r="BS3385">
        <v>5</v>
      </c>
      <c r="BT3385">
        <v>50</v>
      </c>
      <c r="BU3385" s="8">
        <v>0.33</v>
      </c>
      <c r="BV3385" s="64">
        <v>16.5</v>
      </c>
      <c r="BW3385">
        <v>0</v>
      </c>
      <c r="BX3385" s="9"/>
      <c r="BY3385">
        <v>0</v>
      </c>
      <c r="BZ3385">
        <v>0</v>
      </c>
      <c r="CC3385">
        <v>0</v>
      </c>
      <c r="CD3385">
        <v>0</v>
      </c>
      <c r="CE3385">
        <v>0</v>
      </c>
      <c r="CF3385">
        <v>0</v>
      </c>
      <c r="CG3385">
        <v>0</v>
      </c>
      <c r="CH3385">
        <v>0</v>
      </c>
      <c r="CI3385">
        <v>43090</v>
      </c>
      <c r="CJ3385">
        <v>51181</v>
      </c>
      <c r="CK3385">
        <v>5</v>
      </c>
      <c r="CL3385">
        <v>5</v>
      </c>
      <c r="CM3385">
        <v>0</v>
      </c>
      <c r="CN3385">
        <v>0</v>
      </c>
      <c r="CO3385">
        <v>0</v>
      </c>
      <c r="CP3385">
        <v>0</v>
      </c>
      <c r="CQ3385">
        <v>0</v>
      </c>
      <c r="CR3385">
        <v>0</v>
      </c>
      <c r="CS3385">
        <v>0</v>
      </c>
      <c r="CT3385">
        <v>0</v>
      </c>
      <c r="CU3385">
        <v>0</v>
      </c>
      <c r="CV3385">
        <v>0</v>
      </c>
      <c r="CW3385">
        <v>0</v>
      </c>
      <c r="CX3385">
        <v>0</v>
      </c>
      <c r="CY3385">
        <v>0</v>
      </c>
      <c r="CZ3385">
        <v>0</v>
      </c>
      <c r="DA3385">
        <v>0</v>
      </c>
      <c r="DB3385">
        <v>0</v>
      </c>
      <c r="DC3385">
        <v>0</v>
      </c>
      <c r="DD3385">
        <v>0</v>
      </c>
      <c r="DE3385">
        <v>0</v>
      </c>
      <c r="DF3385">
        <v>0</v>
      </c>
      <c r="DG3385">
        <v>0</v>
      </c>
      <c r="DH3385">
        <v>0</v>
      </c>
      <c r="DI3385">
        <v>0</v>
      </c>
      <c r="DJ3385">
        <v>0</v>
      </c>
      <c r="DK3385">
        <v>0</v>
      </c>
      <c r="DL3385">
        <v>0</v>
      </c>
      <c r="DM3385">
        <v>0</v>
      </c>
      <c r="DN3385">
        <v>0</v>
      </c>
      <c r="DO3385">
        <v>0</v>
      </c>
      <c r="DP3385">
        <v>0</v>
      </c>
      <c r="DQ3385">
        <v>0</v>
      </c>
      <c r="DR3385">
        <v>0</v>
      </c>
      <c r="DS3385">
        <v>0</v>
      </c>
      <c r="DT3385">
        <v>0</v>
      </c>
      <c r="DU3385">
        <v>0</v>
      </c>
      <c r="DV3385">
        <v>0</v>
      </c>
      <c r="DW3385">
        <v>0</v>
      </c>
      <c r="DX3385">
        <v>238</v>
      </c>
      <c r="DY3385">
        <v>2</v>
      </c>
      <c r="DZ3385">
        <v>57.034219999999998</v>
      </c>
      <c r="EA3385">
        <v>35</v>
      </c>
      <c r="EB3385">
        <v>0</v>
      </c>
      <c r="EC3385">
        <v>161.0342</v>
      </c>
      <c r="ED3385" s="6">
        <v>0</v>
      </c>
      <c r="EE3385">
        <v>0</v>
      </c>
      <c r="EF3385">
        <v>1</v>
      </c>
      <c r="EG3385">
        <v>2</v>
      </c>
      <c r="EJ3385" s="40"/>
      <c r="EK3385" t="s">
        <v>194</v>
      </c>
    </row>
    <row r="3386" spans="1:141" x14ac:dyDescent="0.15">
      <c r="A3386" s="48">
        <v>8079</v>
      </c>
      <c r="B3386" s="40">
        <v>1</v>
      </c>
      <c r="C3386">
        <v>43</v>
      </c>
      <c r="D3386" s="2" t="s">
        <v>195</v>
      </c>
      <c r="E3386">
        <v>90</v>
      </c>
      <c r="F3386">
        <v>51</v>
      </c>
      <c r="G3386">
        <v>5</v>
      </c>
      <c r="H3386">
        <v>108</v>
      </c>
      <c r="I3386">
        <v>2</v>
      </c>
      <c r="J3386">
        <v>4</v>
      </c>
      <c r="K3386">
        <v>5</v>
      </c>
      <c r="L3386">
        <v>14</v>
      </c>
      <c r="M3386">
        <v>0</v>
      </c>
      <c r="N3386" s="23">
        <v>1</v>
      </c>
      <c r="O3386">
        <v>0</v>
      </c>
      <c r="P3386" s="8">
        <v>1</v>
      </c>
      <c r="Q3386">
        <v>71</v>
      </c>
      <c r="R3386">
        <v>3</v>
      </c>
      <c r="S3386">
        <v>1</v>
      </c>
      <c r="T3386">
        <v>43</v>
      </c>
      <c r="U3386">
        <v>51</v>
      </c>
      <c r="V3386" s="50">
        <v>2</v>
      </c>
      <c r="W3386" s="50" t="s">
        <v>196</v>
      </c>
      <c r="X3386" s="50">
        <v>1</v>
      </c>
      <c r="Y3386" s="51">
        <v>10.9091</v>
      </c>
      <c r="Z3386" s="51">
        <v>17.579000000000001</v>
      </c>
      <c r="AA3386" s="51">
        <v>4.359</v>
      </c>
      <c r="AB3386" s="51">
        <v>2368.16</v>
      </c>
      <c r="AC3386">
        <v>100</v>
      </c>
      <c r="AD3386">
        <v>0</v>
      </c>
      <c r="AE3386">
        <v>100</v>
      </c>
      <c r="AF3386" s="6">
        <v>40</v>
      </c>
      <c r="AG3386" s="52">
        <v>500</v>
      </c>
      <c r="AH3386">
        <v>500</v>
      </c>
      <c r="AI3386" s="52">
        <v>30</v>
      </c>
      <c r="AJ3386" s="52">
        <v>100</v>
      </c>
      <c r="AK3386" s="6">
        <v>130</v>
      </c>
      <c r="AL3386" s="6">
        <v>0</v>
      </c>
      <c r="AM3386" s="6">
        <v>0</v>
      </c>
      <c r="AN3386" s="52">
        <v>150</v>
      </c>
      <c r="AO3386" s="5">
        <v>0</v>
      </c>
      <c r="AP3386" s="75" t="s">
        <v>2024</v>
      </c>
      <c r="AQ3386" s="13">
        <v>199.32300000000001</v>
      </c>
      <c r="AR3386" s="13">
        <v>189.32300000000001</v>
      </c>
      <c r="AS3386" s="13">
        <v>140</v>
      </c>
      <c r="AT3386">
        <v>10</v>
      </c>
      <c r="AU3386">
        <v>10</v>
      </c>
      <c r="AV3386">
        <v>0</v>
      </c>
      <c r="AW3386" s="48">
        <v>4</v>
      </c>
      <c r="AX3386">
        <v>2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 s="7">
        <v>104.82</v>
      </c>
      <c r="BF3386" s="7">
        <v>0</v>
      </c>
      <c r="BG3386" s="7">
        <v>104.82</v>
      </c>
      <c r="BH3386" s="7">
        <v>96.6</v>
      </c>
      <c r="BI3386">
        <v>25</v>
      </c>
      <c r="BJ3386">
        <v>250</v>
      </c>
      <c r="BK3386">
        <v>0</v>
      </c>
      <c r="BL3386">
        <v>0</v>
      </c>
      <c r="BM3386">
        <v>5</v>
      </c>
      <c r="BN3386">
        <v>10</v>
      </c>
      <c r="BO3386">
        <v>0</v>
      </c>
      <c r="BP3386">
        <v>0</v>
      </c>
      <c r="BQ3386">
        <v>58</v>
      </c>
      <c r="BR3386" s="9" t="s">
        <v>2189</v>
      </c>
      <c r="BS3386">
        <v>4</v>
      </c>
      <c r="BT3386">
        <v>20</v>
      </c>
      <c r="BU3386" s="8">
        <v>0.33</v>
      </c>
      <c r="BV3386" s="64">
        <v>6.6000000000000005</v>
      </c>
      <c r="BW3386">
        <v>0</v>
      </c>
      <c r="BX3386" s="9"/>
      <c r="BY3386">
        <v>0</v>
      </c>
      <c r="BZ3386">
        <v>0</v>
      </c>
      <c r="CC3386">
        <v>0</v>
      </c>
      <c r="CD3386">
        <v>0</v>
      </c>
      <c r="CE3386">
        <v>0</v>
      </c>
      <c r="CF3386">
        <v>0</v>
      </c>
      <c r="CG3386">
        <v>0</v>
      </c>
      <c r="CH3386">
        <v>0</v>
      </c>
      <c r="CI3386">
        <v>43090</v>
      </c>
      <c r="CJ3386">
        <v>51181</v>
      </c>
      <c r="CK3386">
        <v>4</v>
      </c>
      <c r="CL3386">
        <v>4</v>
      </c>
      <c r="CM3386">
        <v>0</v>
      </c>
      <c r="CN3386">
        <v>0</v>
      </c>
      <c r="CO3386">
        <v>0</v>
      </c>
      <c r="CP3386">
        <v>0</v>
      </c>
      <c r="CQ3386">
        <v>0</v>
      </c>
      <c r="CR3386">
        <v>0</v>
      </c>
      <c r="CS3386">
        <v>0</v>
      </c>
      <c r="CT3386">
        <v>0</v>
      </c>
      <c r="CU3386">
        <v>0</v>
      </c>
      <c r="CV3386">
        <v>0</v>
      </c>
      <c r="CW3386">
        <v>0</v>
      </c>
      <c r="CX3386">
        <v>0</v>
      </c>
      <c r="CY3386">
        <v>0</v>
      </c>
      <c r="CZ3386">
        <v>0</v>
      </c>
      <c r="DA3386">
        <v>0</v>
      </c>
      <c r="DB3386">
        <v>0</v>
      </c>
      <c r="DC3386">
        <v>0</v>
      </c>
      <c r="DD3386">
        <v>0</v>
      </c>
      <c r="DE3386">
        <v>0</v>
      </c>
      <c r="DF3386">
        <v>0</v>
      </c>
      <c r="DG3386">
        <v>0</v>
      </c>
      <c r="DH3386">
        <v>0</v>
      </c>
      <c r="DI3386">
        <v>0</v>
      </c>
      <c r="DJ3386">
        <v>0</v>
      </c>
      <c r="DK3386">
        <v>0</v>
      </c>
      <c r="DL3386">
        <v>0</v>
      </c>
      <c r="DM3386">
        <v>0</v>
      </c>
      <c r="DN3386">
        <v>0</v>
      </c>
      <c r="DO3386">
        <v>0</v>
      </c>
      <c r="DP3386">
        <v>0</v>
      </c>
      <c r="DQ3386">
        <v>0</v>
      </c>
      <c r="DR3386">
        <v>0</v>
      </c>
      <c r="DS3386">
        <v>0</v>
      </c>
      <c r="DT3386">
        <v>0</v>
      </c>
      <c r="DU3386">
        <v>0</v>
      </c>
      <c r="DV3386">
        <v>0</v>
      </c>
      <c r="DW3386">
        <v>0</v>
      </c>
      <c r="DX3386">
        <v>238</v>
      </c>
      <c r="DY3386">
        <v>2</v>
      </c>
      <c r="DZ3386">
        <v>3.8022809999999998</v>
      </c>
      <c r="EA3386">
        <v>29</v>
      </c>
      <c r="EB3386">
        <v>0</v>
      </c>
      <c r="EC3386">
        <v>55.802280000000003</v>
      </c>
      <c r="ED3386" s="6">
        <v>0</v>
      </c>
      <c r="EE3386">
        <v>0</v>
      </c>
      <c r="EF3386">
        <v>1</v>
      </c>
      <c r="EG3386">
        <v>1</v>
      </c>
      <c r="EJ3386" s="40"/>
      <c r="EK3386" t="s">
        <v>197</v>
      </c>
    </row>
    <row r="3387" spans="1:141" x14ac:dyDescent="0.15">
      <c r="A3387" s="48">
        <v>8081</v>
      </c>
      <c r="B3387" s="40">
        <v>1</v>
      </c>
      <c r="C3387">
        <v>43</v>
      </c>
      <c r="D3387" s="2" t="s">
        <v>198</v>
      </c>
      <c r="E3387">
        <v>90</v>
      </c>
      <c r="F3387">
        <v>51</v>
      </c>
      <c r="G3387">
        <v>5</v>
      </c>
      <c r="H3387">
        <v>108</v>
      </c>
      <c r="I3387">
        <v>6</v>
      </c>
      <c r="J3387">
        <v>6</v>
      </c>
      <c r="K3387">
        <v>15</v>
      </c>
      <c r="L3387">
        <v>17</v>
      </c>
      <c r="M3387">
        <v>0</v>
      </c>
      <c r="N3387" s="23">
        <v>1</v>
      </c>
      <c r="O3387">
        <v>0</v>
      </c>
      <c r="P3387" s="8">
        <v>1</v>
      </c>
      <c r="Q3387">
        <v>50</v>
      </c>
      <c r="R3387">
        <v>7</v>
      </c>
      <c r="S3387">
        <v>1</v>
      </c>
      <c r="T3387">
        <v>43</v>
      </c>
      <c r="U3387">
        <v>51</v>
      </c>
      <c r="V3387" s="50">
        <v>2</v>
      </c>
      <c r="W3387" s="50" t="s">
        <v>199</v>
      </c>
      <c r="X3387" s="50">
        <v>1</v>
      </c>
      <c r="Y3387" s="51">
        <v>10.9091</v>
      </c>
      <c r="Z3387" s="51">
        <v>17.579000000000001</v>
      </c>
      <c r="AA3387" s="51">
        <v>4.359</v>
      </c>
      <c r="AB3387" s="51">
        <v>1801.49</v>
      </c>
      <c r="AC3387">
        <v>100</v>
      </c>
      <c r="AD3387">
        <v>0</v>
      </c>
      <c r="AE3387">
        <v>10</v>
      </c>
      <c r="AF3387" s="6">
        <v>0</v>
      </c>
      <c r="AG3387" s="52">
        <v>400</v>
      </c>
      <c r="AH3387">
        <v>400</v>
      </c>
      <c r="AI3387" s="52">
        <v>30</v>
      </c>
      <c r="AJ3387" s="52">
        <v>100</v>
      </c>
      <c r="AK3387" s="6">
        <v>130</v>
      </c>
      <c r="AL3387" s="6">
        <v>0</v>
      </c>
      <c r="AM3387" s="6">
        <v>0</v>
      </c>
      <c r="AN3387" s="52">
        <v>350</v>
      </c>
      <c r="AO3387" s="5">
        <v>0</v>
      </c>
      <c r="AP3387" s="75" t="s">
        <v>2024</v>
      </c>
      <c r="AQ3387" s="13">
        <v>370.98950000000002</v>
      </c>
      <c r="AR3387" s="13">
        <v>340.98950000000002</v>
      </c>
      <c r="AS3387" s="13">
        <v>320</v>
      </c>
      <c r="AT3387">
        <v>30</v>
      </c>
      <c r="AU3387">
        <v>10</v>
      </c>
      <c r="AV3387">
        <v>0</v>
      </c>
      <c r="AW3387" s="48">
        <v>4</v>
      </c>
      <c r="AX3387">
        <v>1</v>
      </c>
      <c r="AY3387">
        <v>0</v>
      </c>
      <c r="AZ3387">
        <v>0</v>
      </c>
      <c r="BA3387">
        <v>1</v>
      </c>
      <c r="BB3387">
        <v>0</v>
      </c>
      <c r="BC3387">
        <v>0</v>
      </c>
      <c r="BD3387">
        <v>0</v>
      </c>
      <c r="BE3387" s="7">
        <v>73.959999999999994</v>
      </c>
      <c r="BF3387" s="7">
        <v>26.040000000000006</v>
      </c>
      <c r="BG3387" s="7">
        <v>100</v>
      </c>
      <c r="BH3387" s="7">
        <v>72</v>
      </c>
      <c r="BI3387">
        <v>10</v>
      </c>
      <c r="BJ3387">
        <v>200</v>
      </c>
      <c r="BK3387">
        <v>0</v>
      </c>
      <c r="BL3387">
        <v>0</v>
      </c>
      <c r="BM3387">
        <v>10</v>
      </c>
      <c r="BN3387">
        <v>10</v>
      </c>
      <c r="BO3387">
        <v>0</v>
      </c>
      <c r="BP3387">
        <v>0</v>
      </c>
      <c r="BQ3387">
        <v>0</v>
      </c>
      <c r="BR3387" s="9" t="s">
        <v>2979</v>
      </c>
      <c r="BS3387">
        <v>0</v>
      </c>
      <c r="BT3387">
        <v>0</v>
      </c>
      <c r="BU3387" s="8"/>
      <c r="BV3387" s="8"/>
      <c r="BW3387">
        <v>0</v>
      </c>
      <c r="BX3387" s="9"/>
      <c r="BY3387">
        <v>0</v>
      </c>
      <c r="BZ3387">
        <v>0</v>
      </c>
      <c r="CC3387">
        <v>0</v>
      </c>
      <c r="CD3387">
        <v>0</v>
      </c>
      <c r="CE3387">
        <v>0</v>
      </c>
      <c r="CF3387">
        <v>0</v>
      </c>
      <c r="CG3387">
        <v>0</v>
      </c>
      <c r="CH3387">
        <v>0</v>
      </c>
      <c r="CI3387">
        <v>43090</v>
      </c>
      <c r="CJ3387">
        <v>51181</v>
      </c>
      <c r="CK3387">
        <v>0</v>
      </c>
      <c r="CL3387">
        <v>0</v>
      </c>
      <c r="CM3387">
        <v>0</v>
      </c>
      <c r="CN3387">
        <v>0</v>
      </c>
      <c r="CO3387">
        <v>0</v>
      </c>
      <c r="CP3387">
        <v>0</v>
      </c>
      <c r="CQ3387">
        <v>0</v>
      </c>
      <c r="CR3387">
        <v>0</v>
      </c>
      <c r="CS3387">
        <v>0</v>
      </c>
      <c r="CT3387">
        <v>0</v>
      </c>
      <c r="CU3387">
        <v>0</v>
      </c>
      <c r="CV3387">
        <v>0</v>
      </c>
      <c r="CW3387">
        <v>0</v>
      </c>
      <c r="CX3387">
        <v>0</v>
      </c>
      <c r="CY3387">
        <v>0</v>
      </c>
      <c r="CZ3387">
        <v>0</v>
      </c>
      <c r="DA3387">
        <v>0</v>
      </c>
      <c r="DB3387">
        <v>0</v>
      </c>
      <c r="DC3387">
        <v>0</v>
      </c>
      <c r="DD3387">
        <v>0</v>
      </c>
      <c r="DE3387">
        <v>0</v>
      </c>
      <c r="DF3387">
        <v>0</v>
      </c>
      <c r="DG3387">
        <v>0</v>
      </c>
      <c r="DH3387">
        <v>0</v>
      </c>
      <c r="DI3387">
        <v>0</v>
      </c>
      <c r="DJ3387">
        <v>0</v>
      </c>
      <c r="DK3387">
        <v>0</v>
      </c>
      <c r="DL3387">
        <v>0</v>
      </c>
      <c r="DM3387">
        <v>0</v>
      </c>
      <c r="DN3387">
        <v>0</v>
      </c>
      <c r="DO3387">
        <v>0</v>
      </c>
      <c r="DP3387">
        <v>0</v>
      </c>
      <c r="DQ3387">
        <v>0</v>
      </c>
      <c r="DR3387">
        <v>0</v>
      </c>
      <c r="DS3387">
        <v>0</v>
      </c>
      <c r="DT3387">
        <v>0</v>
      </c>
      <c r="DU3387">
        <v>0</v>
      </c>
      <c r="DV3387">
        <v>0</v>
      </c>
      <c r="DW3387">
        <v>0</v>
      </c>
      <c r="DX3387">
        <v>238</v>
      </c>
      <c r="DY3387">
        <v>2</v>
      </c>
      <c r="DZ3387">
        <v>11.406840000000001</v>
      </c>
      <c r="EA3387">
        <v>10</v>
      </c>
      <c r="EB3387">
        <v>0</v>
      </c>
      <c r="EC3387">
        <v>63.406849999999999</v>
      </c>
      <c r="ED3387" s="6">
        <v>0</v>
      </c>
      <c r="EE3387">
        <v>0</v>
      </c>
      <c r="EF3387">
        <v>1</v>
      </c>
      <c r="EG3387">
        <v>1</v>
      </c>
      <c r="EJ3387" s="40"/>
      <c r="EK3387" t="s">
        <v>2980</v>
      </c>
    </row>
    <row r="3388" spans="1:141" x14ac:dyDescent="0.15">
      <c r="A3388" s="48">
        <v>8082</v>
      </c>
      <c r="B3388" s="40">
        <v>1</v>
      </c>
      <c r="C3388">
        <v>43</v>
      </c>
      <c r="D3388" s="2" t="s">
        <v>444</v>
      </c>
      <c r="E3388">
        <v>90</v>
      </c>
      <c r="F3388">
        <v>51</v>
      </c>
      <c r="G3388">
        <v>5</v>
      </c>
      <c r="H3388">
        <v>108</v>
      </c>
      <c r="I3388">
        <v>6</v>
      </c>
      <c r="J3388">
        <v>7</v>
      </c>
      <c r="K3388">
        <v>17</v>
      </c>
      <c r="L3388">
        <v>19</v>
      </c>
      <c r="M3388">
        <v>0</v>
      </c>
      <c r="N3388" s="23">
        <v>1</v>
      </c>
      <c r="O3388">
        <v>0</v>
      </c>
      <c r="P3388" s="8">
        <v>1</v>
      </c>
      <c r="Q3388">
        <v>25</v>
      </c>
      <c r="R3388">
        <v>4</v>
      </c>
      <c r="S3388">
        <v>1</v>
      </c>
      <c r="T3388">
        <v>43</v>
      </c>
      <c r="U3388">
        <v>51</v>
      </c>
      <c r="V3388" s="50">
        <v>2</v>
      </c>
      <c r="W3388" s="50" t="s">
        <v>2023</v>
      </c>
      <c r="X3388" s="50">
        <v>1</v>
      </c>
      <c r="Y3388" s="51">
        <v>10.9091</v>
      </c>
      <c r="Z3388" s="51">
        <v>17.579000000000001</v>
      </c>
      <c r="AA3388" s="51">
        <v>4.359</v>
      </c>
      <c r="AB3388" s="51">
        <v>2063.0300000000002</v>
      </c>
      <c r="AC3388">
        <v>100</v>
      </c>
      <c r="AD3388">
        <v>10</v>
      </c>
      <c r="AE3388">
        <v>50</v>
      </c>
      <c r="AF3388" s="6">
        <v>10</v>
      </c>
      <c r="AG3388" s="52">
        <v>800</v>
      </c>
      <c r="AH3388">
        <v>800</v>
      </c>
      <c r="AI3388" s="52">
        <v>100</v>
      </c>
      <c r="AJ3388" s="52">
        <v>150</v>
      </c>
      <c r="AK3388" s="6">
        <v>250</v>
      </c>
      <c r="AL3388" s="6">
        <v>0</v>
      </c>
      <c r="AM3388" s="6">
        <v>20</v>
      </c>
      <c r="AN3388" s="52">
        <v>600</v>
      </c>
      <c r="AO3388" s="5">
        <v>0</v>
      </c>
      <c r="AP3388" s="75" t="s">
        <v>2024</v>
      </c>
      <c r="AQ3388" s="13">
        <v>650.45650000000001</v>
      </c>
      <c r="AR3388" s="13">
        <v>530.45650000000001</v>
      </c>
      <c r="AS3388" s="13">
        <v>480</v>
      </c>
      <c r="AT3388">
        <v>100</v>
      </c>
      <c r="AU3388">
        <v>13</v>
      </c>
      <c r="AV3388">
        <v>0</v>
      </c>
      <c r="AW3388" s="48">
        <v>4</v>
      </c>
      <c r="AX3388">
        <v>2</v>
      </c>
      <c r="AY3388">
        <v>0</v>
      </c>
      <c r="AZ3388">
        <v>0</v>
      </c>
      <c r="BA3388">
        <v>1</v>
      </c>
      <c r="BB3388">
        <v>0</v>
      </c>
      <c r="BC3388">
        <v>0</v>
      </c>
      <c r="BD3388">
        <v>0</v>
      </c>
      <c r="BE3388" s="7">
        <v>126.36999999999999</v>
      </c>
      <c r="BF3388" s="7">
        <v>23.63000000000001</v>
      </c>
      <c r="BG3388" s="7">
        <v>150</v>
      </c>
      <c r="BH3388" s="7">
        <v>72</v>
      </c>
      <c r="BI3388">
        <v>20</v>
      </c>
      <c r="BJ3388">
        <v>200</v>
      </c>
      <c r="BK3388">
        <v>0</v>
      </c>
      <c r="BL3388">
        <v>0</v>
      </c>
      <c r="BM3388">
        <v>10</v>
      </c>
      <c r="BN3388">
        <v>30</v>
      </c>
      <c r="BO3388">
        <v>0</v>
      </c>
      <c r="BP3388">
        <v>0</v>
      </c>
      <c r="BQ3388">
        <v>0</v>
      </c>
      <c r="BR3388" s="9" t="s">
        <v>2979</v>
      </c>
      <c r="BS3388">
        <v>0</v>
      </c>
      <c r="BT3388">
        <v>0</v>
      </c>
      <c r="BU3388" s="8"/>
      <c r="BV3388" s="8"/>
      <c r="BW3388">
        <v>0</v>
      </c>
      <c r="BX3388" s="9"/>
      <c r="BY3388">
        <v>0</v>
      </c>
      <c r="BZ3388">
        <v>0</v>
      </c>
      <c r="CC3388">
        <v>0</v>
      </c>
      <c r="CD3388">
        <v>0</v>
      </c>
      <c r="CE3388">
        <v>0</v>
      </c>
      <c r="CF3388">
        <v>0</v>
      </c>
      <c r="CG3388">
        <v>0</v>
      </c>
      <c r="CH3388">
        <v>0</v>
      </c>
      <c r="CI3388">
        <v>43090</v>
      </c>
      <c r="CJ3388">
        <v>51181</v>
      </c>
      <c r="CK3388">
        <v>0</v>
      </c>
      <c r="CL3388">
        <v>0</v>
      </c>
      <c r="CM3388">
        <v>0</v>
      </c>
      <c r="CN3388">
        <v>0</v>
      </c>
      <c r="CO3388">
        <v>0</v>
      </c>
      <c r="CP3388">
        <v>0</v>
      </c>
      <c r="CQ3388">
        <v>0</v>
      </c>
      <c r="CR3388">
        <v>0</v>
      </c>
      <c r="CS3388">
        <v>0</v>
      </c>
      <c r="CT3388">
        <v>0</v>
      </c>
      <c r="CU3388">
        <v>0</v>
      </c>
      <c r="CV3388">
        <v>0</v>
      </c>
      <c r="CW3388">
        <v>0</v>
      </c>
      <c r="CX3388">
        <v>0</v>
      </c>
      <c r="CY3388">
        <v>0</v>
      </c>
      <c r="CZ3388">
        <v>0</v>
      </c>
      <c r="DA3388">
        <v>0</v>
      </c>
      <c r="DB3388">
        <v>0</v>
      </c>
      <c r="DC3388">
        <v>0</v>
      </c>
      <c r="DD3388">
        <v>0</v>
      </c>
      <c r="DE3388">
        <v>0</v>
      </c>
      <c r="DF3388">
        <v>0</v>
      </c>
      <c r="DG3388">
        <v>0</v>
      </c>
      <c r="DH3388">
        <v>0</v>
      </c>
      <c r="DI3388">
        <v>0</v>
      </c>
      <c r="DJ3388">
        <v>0</v>
      </c>
      <c r="DK3388">
        <v>0</v>
      </c>
      <c r="DL3388">
        <v>0</v>
      </c>
      <c r="DM3388">
        <v>0</v>
      </c>
      <c r="DN3388">
        <v>0</v>
      </c>
      <c r="DO3388">
        <v>0</v>
      </c>
      <c r="DP3388">
        <v>0</v>
      </c>
      <c r="DQ3388">
        <v>0</v>
      </c>
      <c r="DR3388">
        <v>0</v>
      </c>
      <c r="DS3388">
        <v>0</v>
      </c>
      <c r="DT3388">
        <v>0</v>
      </c>
      <c r="DU3388">
        <v>0</v>
      </c>
      <c r="DV3388">
        <v>0</v>
      </c>
      <c r="DW3388">
        <v>0</v>
      </c>
      <c r="DX3388">
        <v>238</v>
      </c>
      <c r="DY3388">
        <v>2</v>
      </c>
      <c r="DZ3388">
        <v>38.02281</v>
      </c>
      <c r="EA3388">
        <v>20</v>
      </c>
      <c r="EB3388">
        <v>0</v>
      </c>
      <c r="EC3388">
        <v>90.022810000000007</v>
      </c>
      <c r="ED3388" s="6">
        <v>0</v>
      </c>
      <c r="EE3388">
        <v>0</v>
      </c>
      <c r="EF3388">
        <v>1</v>
      </c>
      <c r="EG3388">
        <v>2</v>
      </c>
      <c r="EJ3388" s="40"/>
      <c r="EK3388" t="s">
        <v>2980</v>
      </c>
    </row>
    <row r="3389" spans="1:141" x14ac:dyDescent="0.15">
      <c r="A3389" s="48">
        <v>8086</v>
      </c>
      <c r="B3389" s="40">
        <v>1</v>
      </c>
      <c r="C3389">
        <v>43</v>
      </c>
      <c r="D3389" s="2" t="s">
        <v>444</v>
      </c>
      <c r="E3389">
        <v>90</v>
      </c>
      <c r="F3389">
        <v>51</v>
      </c>
      <c r="G3389">
        <v>5</v>
      </c>
      <c r="H3389">
        <v>108</v>
      </c>
      <c r="I3389">
        <v>11</v>
      </c>
      <c r="J3389">
        <v>1</v>
      </c>
      <c r="K3389">
        <v>27</v>
      </c>
      <c r="L3389">
        <v>31</v>
      </c>
      <c r="M3389">
        <v>0</v>
      </c>
      <c r="N3389" s="23">
        <v>1</v>
      </c>
      <c r="O3389">
        <v>0</v>
      </c>
      <c r="P3389" s="8">
        <v>1</v>
      </c>
      <c r="Q3389">
        <v>56</v>
      </c>
      <c r="R3389">
        <v>11</v>
      </c>
      <c r="S3389">
        <v>2</v>
      </c>
      <c r="T3389">
        <v>30</v>
      </c>
      <c r="U3389">
        <v>34</v>
      </c>
      <c r="V3389" s="50">
        <v>2</v>
      </c>
      <c r="W3389" s="50" t="s">
        <v>2023</v>
      </c>
      <c r="X3389" s="50">
        <v>1</v>
      </c>
      <c r="Y3389" s="51">
        <v>10.9091</v>
      </c>
      <c r="Z3389" s="51">
        <v>17.579000000000001</v>
      </c>
      <c r="AA3389" s="51">
        <v>4.359</v>
      </c>
      <c r="AB3389" s="51">
        <v>3072.75</v>
      </c>
      <c r="AC3389">
        <v>150</v>
      </c>
      <c r="AD3389">
        <v>0</v>
      </c>
      <c r="AE3389">
        <v>100</v>
      </c>
      <c r="AF3389" s="6">
        <v>0</v>
      </c>
      <c r="AG3389" s="52">
        <v>1000</v>
      </c>
      <c r="AH3389">
        <v>1000</v>
      </c>
      <c r="AI3389" s="52">
        <v>30</v>
      </c>
      <c r="AJ3389" s="52">
        <v>300</v>
      </c>
      <c r="AK3389" s="6">
        <v>330</v>
      </c>
      <c r="AL3389" s="6">
        <v>0</v>
      </c>
      <c r="AM3389" s="6">
        <v>0</v>
      </c>
      <c r="AN3389" s="52">
        <v>1000</v>
      </c>
      <c r="AO3389" s="5">
        <v>0</v>
      </c>
      <c r="AP3389" s="75" t="s">
        <v>200</v>
      </c>
      <c r="AQ3389" s="13">
        <v>1070.605</v>
      </c>
      <c r="AR3389" s="13">
        <v>1070.605</v>
      </c>
      <c r="AS3389" s="13">
        <v>1000</v>
      </c>
      <c r="AT3389">
        <v>0</v>
      </c>
      <c r="AU3389">
        <v>50</v>
      </c>
      <c r="AV3389">
        <v>10</v>
      </c>
      <c r="AW3389" s="48">
        <v>4</v>
      </c>
      <c r="AX3389">
        <v>3</v>
      </c>
      <c r="AY3389">
        <v>0</v>
      </c>
      <c r="AZ3389">
        <v>0</v>
      </c>
      <c r="BA3389">
        <v>2</v>
      </c>
      <c r="BB3389">
        <v>0</v>
      </c>
      <c r="BC3389">
        <v>0</v>
      </c>
      <c r="BD3389">
        <v>0</v>
      </c>
      <c r="BE3389" s="7">
        <v>200.32999999999998</v>
      </c>
      <c r="BF3389" s="7">
        <v>99.670000000000016</v>
      </c>
      <c r="BG3389" s="7">
        <v>300</v>
      </c>
      <c r="BH3389" s="7">
        <v>168</v>
      </c>
      <c r="BI3389">
        <v>25</v>
      </c>
      <c r="BJ3389">
        <v>375</v>
      </c>
      <c r="BK3389">
        <v>0</v>
      </c>
      <c r="BL3389">
        <v>0</v>
      </c>
      <c r="BM3389">
        <v>20</v>
      </c>
      <c r="BN3389">
        <v>20</v>
      </c>
      <c r="BO3389">
        <v>0</v>
      </c>
      <c r="BP3389">
        <v>0</v>
      </c>
      <c r="BQ3389">
        <v>58</v>
      </c>
      <c r="BR3389" s="9" t="s">
        <v>201</v>
      </c>
      <c r="BS3389">
        <v>10</v>
      </c>
      <c r="BT3389">
        <v>100</v>
      </c>
      <c r="BU3389" s="8">
        <v>0.33</v>
      </c>
      <c r="BV3389" s="64">
        <v>33</v>
      </c>
      <c r="BW3389">
        <v>0</v>
      </c>
      <c r="BX3389" s="9"/>
      <c r="BY3389">
        <v>0</v>
      </c>
      <c r="BZ3389">
        <v>0</v>
      </c>
      <c r="CC3389">
        <v>0</v>
      </c>
      <c r="CD3389">
        <v>0</v>
      </c>
      <c r="CE3389">
        <v>0</v>
      </c>
      <c r="CF3389">
        <v>0</v>
      </c>
      <c r="CG3389">
        <v>0</v>
      </c>
      <c r="CH3389">
        <v>0</v>
      </c>
      <c r="CI3389">
        <v>43090</v>
      </c>
      <c r="CJ3389">
        <v>51181</v>
      </c>
      <c r="CK3389">
        <v>10</v>
      </c>
      <c r="CL3389">
        <v>10</v>
      </c>
      <c r="CM3389">
        <v>0</v>
      </c>
      <c r="CN3389">
        <v>0</v>
      </c>
      <c r="CO3389">
        <v>0</v>
      </c>
      <c r="CP3389">
        <v>0</v>
      </c>
      <c r="CQ3389">
        <v>0</v>
      </c>
      <c r="CR3389">
        <v>0</v>
      </c>
      <c r="CS3389">
        <v>0</v>
      </c>
      <c r="CT3389">
        <v>0</v>
      </c>
      <c r="CU3389">
        <v>0</v>
      </c>
      <c r="CV3389">
        <v>0</v>
      </c>
      <c r="CW3389">
        <v>0</v>
      </c>
      <c r="CX3389">
        <v>0</v>
      </c>
      <c r="CY3389">
        <v>0</v>
      </c>
      <c r="CZ3389">
        <v>0</v>
      </c>
      <c r="DA3389">
        <v>0</v>
      </c>
      <c r="DB3389">
        <v>0</v>
      </c>
      <c r="DC3389">
        <v>0</v>
      </c>
      <c r="DD3389">
        <v>0</v>
      </c>
      <c r="DE3389">
        <v>0</v>
      </c>
      <c r="DF3389">
        <v>0</v>
      </c>
      <c r="DG3389">
        <v>0</v>
      </c>
      <c r="DH3389">
        <v>0</v>
      </c>
      <c r="DI3389">
        <v>0</v>
      </c>
      <c r="DJ3389">
        <v>0</v>
      </c>
      <c r="DK3389">
        <v>0</v>
      </c>
      <c r="DL3389">
        <v>0</v>
      </c>
      <c r="DM3389">
        <v>0</v>
      </c>
      <c r="DN3389">
        <v>0</v>
      </c>
      <c r="DO3389">
        <v>0</v>
      </c>
      <c r="DP3389">
        <v>0</v>
      </c>
      <c r="DQ3389">
        <v>0</v>
      </c>
      <c r="DR3389">
        <v>0</v>
      </c>
      <c r="DS3389">
        <v>0</v>
      </c>
      <c r="DT3389">
        <v>0</v>
      </c>
      <c r="DU3389">
        <v>0</v>
      </c>
      <c r="DV3389">
        <v>0</v>
      </c>
      <c r="DW3389">
        <v>0</v>
      </c>
      <c r="DX3389">
        <v>238</v>
      </c>
      <c r="DY3389">
        <v>2</v>
      </c>
      <c r="DZ3389">
        <v>0</v>
      </c>
      <c r="EA3389">
        <v>35</v>
      </c>
      <c r="EB3389">
        <v>0</v>
      </c>
      <c r="EC3389">
        <v>104</v>
      </c>
      <c r="ED3389" s="6">
        <v>0</v>
      </c>
      <c r="EE3389">
        <v>0</v>
      </c>
      <c r="EF3389">
        <v>1</v>
      </c>
      <c r="EG3389">
        <v>1</v>
      </c>
      <c r="EJ3389" s="40"/>
      <c r="EK3389" t="s">
        <v>650</v>
      </c>
    </row>
    <row r="3390" spans="1:141" x14ac:dyDescent="0.15">
      <c r="A3390" s="48">
        <v>8093</v>
      </c>
      <c r="B3390" s="40">
        <v>1</v>
      </c>
      <c r="C3390">
        <v>43</v>
      </c>
      <c r="D3390" s="2" t="s">
        <v>202</v>
      </c>
      <c r="E3390">
        <v>90</v>
      </c>
      <c r="F3390">
        <v>51</v>
      </c>
      <c r="G3390">
        <v>5</v>
      </c>
      <c r="H3390">
        <v>108</v>
      </c>
      <c r="I3390">
        <v>15</v>
      </c>
      <c r="J3390">
        <v>8</v>
      </c>
      <c r="K3390">
        <v>35</v>
      </c>
      <c r="L3390">
        <v>25</v>
      </c>
      <c r="M3390">
        <v>0</v>
      </c>
      <c r="N3390" s="56">
        <v>2</v>
      </c>
      <c r="O3390">
        <v>0</v>
      </c>
      <c r="P3390" s="8">
        <v>1</v>
      </c>
      <c r="Q3390">
        <v>42</v>
      </c>
      <c r="R3390">
        <v>9</v>
      </c>
      <c r="S3390">
        <v>1</v>
      </c>
      <c r="T3390">
        <v>43</v>
      </c>
      <c r="U3390">
        <v>51</v>
      </c>
      <c r="V3390" s="50">
        <v>2</v>
      </c>
      <c r="W3390" s="50" t="s">
        <v>203</v>
      </c>
      <c r="X3390" s="50">
        <v>1</v>
      </c>
      <c r="Y3390" s="51">
        <v>10.9091</v>
      </c>
      <c r="Z3390" s="51">
        <v>17.579000000000001</v>
      </c>
      <c r="AA3390" s="51">
        <v>4.359</v>
      </c>
      <c r="AB3390" s="51">
        <v>614.54999999999995</v>
      </c>
      <c r="AC3390">
        <v>30</v>
      </c>
      <c r="AD3390">
        <v>0</v>
      </c>
      <c r="AE3390">
        <v>20</v>
      </c>
      <c r="AF3390" s="6">
        <v>0</v>
      </c>
      <c r="AG3390" s="52">
        <v>400</v>
      </c>
      <c r="AH3390">
        <v>400</v>
      </c>
      <c r="AI3390" s="52">
        <v>20</v>
      </c>
      <c r="AJ3390" s="52">
        <v>100</v>
      </c>
      <c r="AK3390" s="6">
        <v>120</v>
      </c>
      <c r="AL3390" s="6">
        <v>0</v>
      </c>
      <c r="AM3390" s="6">
        <v>0</v>
      </c>
      <c r="AN3390" s="52">
        <v>300</v>
      </c>
      <c r="AO3390" s="5">
        <v>0</v>
      </c>
      <c r="AP3390" s="75" t="s">
        <v>204</v>
      </c>
      <c r="AQ3390" s="13">
        <v>321.899</v>
      </c>
      <c r="AR3390" s="13">
        <v>301.899</v>
      </c>
      <c r="AS3390" s="13">
        <v>280</v>
      </c>
      <c r="AT3390">
        <v>20</v>
      </c>
      <c r="AU3390">
        <v>0</v>
      </c>
      <c r="AV3390">
        <v>0</v>
      </c>
      <c r="AW3390" s="48">
        <v>4</v>
      </c>
      <c r="AX3390">
        <v>0</v>
      </c>
      <c r="AY3390">
        <v>1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 s="7">
        <v>56.06</v>
      </c>
      <c r="BF3390" s="7">
        <v>43.94</v>
      </c>
      <c r="BG3390" s="7">
        <v>100</v>
      </c>
      <c r="BH3390" s="7">
        <v>54</v>
      </c>
      <c r="BI3390">
        <v>15</v>
      </c>
      <c r="BJ3390">
        <v>150</v>
      </c>
      <c r="BK3390">
        <v>0</v>
      </c>
      <c r="BL3390">
        <v>0</v>
      </c>
      <c r="BM3390">
        <v>15</v>
      </c>
      <c r="BN3390">
        <v>25</v>
      </c>
      <c r="BO3390">
        <v>0</v>
      </c>
      <c r="BP3390">
        <v>0</v>
      </c>
      <c r="BQ3390">
        <v>0</v>
      </c>
      <c r="BR3390" s="9" t="s">
        <v>205</v>
      </c>
      <c r="BS3390">
        <v>0</v>
      </c>
      <c r="BT3390">
        <v>0</v>
      </c>
      <c r="BU3390" s="8"/>
      <c r="BV3390" s="8"/>
      <c r="BW3390">
        <v>0</v>
      </c>
      <c r="BX3390" s="9"/>
      <c r="BY3390">
        <v>0</v>
      </c>
      <c r="BZ3390">
        <v>0</v>
      </c>
      <c r="CC3390">
        <v>0</v>
      </c>
      <c r="CD3390">
        <v>0</v>
      </c>
      <c r="CE3390">
        <v>0</v>
      </c>
      <c r="CF3390">
        <v>0</v>
      </c>
      <c r="CG3390">
        <v>0</v>
      </c>
      <c r="CH3390">
        <v>0</v>
      </c>
      <c r="CI3390">
        <v>43090</v>
      </c>
      <c r="CJ3390">
        <v>51181</v>
      </c>
      <c r="CK3390">
        <v>0</v>
      </c>
      <c r="CL3390">
        <v>0</v>
      </c>
      <c r="CM3390">
        <v>0</v>
      </c>
      <c r="CN3390">
        <v>0</v>
      </c>
      <c r="CO3390">
        <v>0</v>
      </c>
      <c r="CP3390">
        <v>0</v>
      </c>
      <c r="CQ3390">
        <v>0</v>
      </c>
      <c r="CR3390">
        <v>0</v>
      </c>
      <c r="CS3390">
        <v>0</v>
      </c>
      <c r="CT3390">
        <v>0</v>
      </c>
      <c r="CU3390">
        <v>0</v>
      </c>
      <c r="CV3390">
        <v>0</v>
      </c>
      <c r="CW3390">
        <v>0</v>
      </c>
      <c r="CX3390">
        <v>0</v>
      </c>
      <c r="CY3390">
        <v>0</v>
      </c>
      <c r="CZ3390">
        <v>0</v>
      </c>
      <c r="DA3390">
        <v>0</v>
      </c>
      <c r="DB3390">
        <v>0</v>
      </c>
      <c r="DC3390">
        <v>0</v>
      </c>
      <c r="DD3390">
        <v>0</v>
      </c>
      <c r="DE3390">
        <v>0</v>
      </c>
      <c r="DF3390">
        <v>0</v>
      </c>
      <c r="DG3390">
        <v>0</v>
      </c>
      <c r="DH3390">
        <v>0</v>
      </c>
      <c r="DI3390">
        <v>0</v>
      </c>
      <c r="DJ3390">
        <v>0</v>
      </c>
      <c r="DK3390">
        <v>0</v>
      </c>
      <c r="DL3390">
        <v>0</v>
      </c>
      <c r="DM3390">
        <v>0</v>
      </c>
      <c r="DN3390">
        <v>0</v>
      </c>
      <c r="DO3390">
        <v>0</v>
      </c>
      <c r="DP3390">
        <v>0</v>
      </c>
      <c r="DQ3390">
        <v>0</v>
      </c>
      <c r="DR3390">
        <v>0</v>
      </c>
      <c r="DS3390">
        <v>0</v>
      </c>
      <c r="DT3390">
        <v>0</v>
      </c>
      <c r="DU3390">
        <v>0</v>
      </c>
      <c r="DV3390">
        <v>0</v>
      </c>
      <c r="DW3390">
        <v>0</v>
      </c>
      <c r="DX3390">
        <v>238</v>
      </c>
      <c r="DY3390">
        <v>2</v>
      </c>
      <c r="DZ3390">
        <v>7.6045629999999997</v>
      </c>
      <c r="EA3390">
        <v>15</v>
      </c>
      <c r="EB3390">
        <v>0</v>
      </c>
      <c r="EC3390">
        <v>59.604559999999999</v>
      </c>
      <c r="ED3390" s="6">
        <v>0</v>
      </c>
      <c r="EE3390">
        <v>0</v>
      </c>
      <c r="EF3390">
        <v>1</v>
      </c>
      <c r="EG3390">
        <v>1</v>
      </c>
      <c r="EJ3390" s="40"/>
      <c r="EK3390" t="s">
        <v>587</v>
      </c>
    </row>
    <row r="3391" spans="1:141" x14ac:dyDescent="0.15">
      <c r="A3391" s="48">
        <v>8094</v>
      </c>
      <c r="B3391" s="40">
        <v>1</v>
      </c>
      <c r="C3391">
        <v>43</v>
      </c>
      <c r="D3391" s="2" t="s">
        <v>206</v>
      </c>
      <c r="E3391">
        <v>90</v>
      </c>
      <c r="F3391">
        <v>51</v>
      </c>
      <c r="G3391">
        <v>5</v>
      </c>
      <c r="H3391">
        <v>108</v>
      </c>
      <c r="I3391">
        <v>15</v>
      </c>
      <c r="J3391">
        <v>9</v>
      </c>
      <c r="K3391">
        <v>35</v>
      </c>
      <c r="L3391">
        <v>16</v>
      </c>
      <c r="M3391">
        <v>0</v>
      </c>
      <c r="N3391" s="56">
        <v>2</v>
      </c>
      <c r="O3391">
        <v>0</v>
      </c>
      <c r="P3391" s="8">
        <v>1</v>
      </c>
      <c r="Q3391">
        <v>40</v>
      </c>
      <c r="R3391">
        <v>9</v>
      </c>
      <c r="S3391">
        <v>1</v>
      </c>
      <c r="T3391">
        <v>43</v>
      </c>
      <c r="U3391">
        <v>51</v>
      </c>
      <c r="V3391" s="50">
        <v>2</v>
      </c>
      <c r="W3391" s="50" t="s">
        <v>3310</v>
      </c>
      <c r="X3391" s="50">
        <v>1</v>
      </c>
      <c r="Y3391" s="51">
        <v>10.9091</v>
      </c>
      <c r="Z3391" s="51">
        <v>17.579000000000001</v>
      </c>
      <c r="AA3391" s="51">
        <v>4.359</v>
      </c>
      <c r="AB3391" s="51">
        <v>482.35</v>
      </c>
      <c r="AC3391">
        <v>20</v>
      </c>
      <c r="AD3391">
        <v>0</v>
      </c>
      <c r="AE3391">
        <v>30</v>
      </c>
      <c r="AF3391" s="6">
        <v>0</v>
      </c>
      <c r="AG3391" s="52">
        <v>250</v>
      </c>
      <c r="AH3391">
        <v>250</v>
      </c>
      <c r="AI3391" s="52">
        <v>10</v>
      </c>
      <c r="AJ3391" s="52">
        <v>50</v>
      </c>
      <c r="AK3391" s="6">
        <v>60</v>
      </c>
      <c r="AL3391" s="6">
        <v>0</v>
      </c>
      <c r="AM3391" s="6">
        <v>0</v>
      </c>
      <c r="AN3391" s="52">
        <v>200</v>
      </c>
      <c r="AO3391" s="5">
        <v>0</v>
      </c>
      <c r="AP3391" s="75" t="s">
        <v>644</v>
      </c>
      <c r="AQ3391" s="13">
        <v>215.30850000000001</v>
      </c>
      <c r="AR3391" s="13">
        <v>205.30850000000001</v>
      </c>
      <c r="AS3391" s="13">
        <v>190</v>
      </c>
      <c r="AT3391">
        <v>10</v>
      </c>
      <c r="AU3391">
        <v>0</v>
      </c>
      <c r="AV3391">
        <v>0</v>
      </c>
      <c r="AW3391" s="48">
        <v>4</v>
      </c>
      <c r="AX3391">
        <v>0</v>
      </c>
      <c r="AY3391">
        <v>1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 s="7">
        <v>56.06</v>
      </c>
      <c r="BF3391" s="7">
        <v>0</v>
      </c>
      <c r="BG3391" s="7">
        <v>56.06</v>
      </c>
      <c r="BH3391" s="7">
        <v>36</v>
      </c>
      <c r="BI3391">
        <v>10</v>
      </c>
      <c r="BJ3391">
        <v>100</v>
      </c>
      <c r="BK3391">
        <v>0</v>
      </c>
      <c r="BL3391">
        <v>0</v>
      </c>
      <c r="BM3391">
        <v>0</v>
      </c>
      <c r="BN3391">
        <v>0</v>
      </c>
      <c r="BO3391">
        <v>0</v>
      </c>
      <c r="BP3391">
        <v>0</v>
      </c>
      <c r="BQ3391">
        <v>0</v>
      </c>
      <c r="BR3391" s="9" t="s">
        <v>421</v>
      </c>
      <c r="BS3391">
        <v>0</v>
      </c>
      <c r="BT3391">
        <v>0</v>
      </c>
      <c r="BU3391" s="8"/>
      <c r="BV3391" s="8"/>
      <c r="BW3391">
        <v>0</v>
      </c>
      <c r="BX3391" s="9"/>
      <c r="BY3391">
        <v>0</v>
      </c>
      <c r="BZ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v>0</v>
      </c>
      <c r="CI3391">
        <v>43090</v>
      </c>
      <c r="CJ3391">
        <v>51181</v>
      </c>
      <c r="CK3391">
        <v>0</v>
      </c>
      <c r="CL3391">
        <v>0</v>
      </c>
      <c r="CM3391">
        <v>0</v>
      </c>
      <c r="CN3391">
        <v>0</v>
      </c>
      <c r="CO3391">
        <v>0</v>
      </c>
      <c r="CP3391">
        <v>0</v>
      </c>
      <c r="CQ3391">
        <v>0</v>
      </c>
      <c r="CR3391">
        <v>0</v>
      </c>
      <c r="CS3391">
        <v>0</v>
      </c>
      <c r="CT3391">
        <v>0</v>
      </c>
      <c r="CU3391">
        <v>0</v>
      </c>
      <c r="CV3391">
        <v>0</v>
      </c>
      <c r="CW3391">
        <v>0</v>
      </c>
      <c r="CX3391">
        <v>0</v>
      </c>
      <c r="CY3391">
        <v>0</v>
      </c>
      <c r="CZ3391">
        <v>0</v>
      </c>
      <c r="DA3391">
        <v>0</v>
      </c>
      <c r="DB3391">
        <v>0</v>
      </c>
      <c r="DC3391">
        <v>0</v>
      </c>
      <c r="DD3391">
        <v>0</v>
      </c>
      <c r="DE3391">
        <v>0</v>
      </c>
      <c r="DF3391">
        <v>0</v>
      </c>
      <c r="DG3391">
        <v>0</v>
      </c>
      <c r="DH3391">
        <v>0</v>
      </c>
      <c r="DI3391">
        <v>0</v>
      </c>
      <c r="DJ3391">
        <v>0</v>
      </c>
      <c r="DK3391">
        <v>0</v>
      </c>
      <c r="DL3391">
        <v>0</v>
      </c>
      <c r="DM3391">
        <v>0</v>
      </c>
      <c r="DN3391">
        <v>0</v>
      </c>
      <c r="DO3391">
        <v>0</v>
      </c>
      <c r="DP3391">
        <v>0</v>
      </c>
      <c r="DQ3391">
        <v>0</v>
      </c>
      <c r="DR3391">
        <v>0</v>
      </c>
      <c r="DS3391">
        <v>0</v>
      </c>
      <c r="DT3391">
        <v>0</v>
      </c>
      <c r="DU3391">
        <v>0</v>
      </c>
      <c r="DV3391">
        <v>0</v>
      </c>
      <c r="DW3391">
        <v>0</v>
      </c>
      <c r="DX3391">
        <v>238</v>
      </c>
      <c r="DY3391">
        <v>2</v>
      </c>
      <c r="DZ3391">
        <v>3.8022809999999998</v>
      </c>
      <c r="EA3391">
        <v>10</v>
      </c>
      <c r="EB3391">
        <v>0</v>
      </c>
      <c r="EC3391">
        <v>55.802280000000003</v>
      </c>
      <c r="ED3391" s="6">
        <v>0</v>
      </c>
      <c r="EE3391">
        <v>0</v>
      </c>
      <c r="EF3391">
        <v>1</v>
      </c>
      <c r="EG3391">
        <v>1</v>
      </c>
      <c r="EJ3391" s="40"/>
      <c r="EK3391" t="s">
        <v>422</v>
      </c>
    </row>
    <row r="3392" spans="1:141" x14ac:dyDescent="0.15">
      <c r="A3392" s="48">
        <v>8095</v>
      </c>
      <c r="B3392" s="40">
        <v>1</v>
      </c>
      <c r="C3392">
        <v>43</v>
      </c>
      <c r="D3392" s="2" t="s">
        <v>423</v>
      </c>
      <c r="E3392">
        <v>90</v>
      </c>
      <c r="F3392">
        <v>51</v>
      </c>
      <c r="G3392">
        <v>5</v>
      </c>
      <c r="H3392">
        <v>108</v>
      </c>
      <c r="I3392">
        <v>15</v>
      </c>
      <c r="J3392">
        <v>10</v>
      </c>
      <c r="K3392">
        <v>35</v>
      </c>
      <c r="L3392">
        <v>1</v>
      </c>
      <c r="M3392">
        <v>0</v>
      </c>
      <c r="N3392" s="56">
        <v>2</v>
      </c>
      <c r="O3392">
        <v>0</v>
      </c>
      <c r="P3392" s="8">
        <v>1</v>
      </c>
      <c r="Q3392">
        <v>38</v>
      </c>
      <c r="R3392">
        <v>10</v>
      </c>
      <c r="S3392">
        <v>1</v>
      </c>
      <c r="T3392">
        <v>43</v>
      </c>
      <c r="U3392">
        <v>51</v>
      </c>
      <c r="V3392" s="50">
        <v>2</v>
      </c>
      <c r="W3392" s="50" t="s">
        <v>424</v>
      </c>
      <c r="X3392" s="50">
        <v>1</v>
      </c>
      <c r="Y3392" s="51">
        <v>10.9091</v>
      </c>
      <c r="Z3392" s="51">
        <v>17.579000000000001</v>
      </c>
      <c r="AA3392" s="51">
        <v>4.359</v>
      </c>
      <c r="AB3392" s="51">
        <v>614.54999999999995</v>
      </c>
      <c r="AC3392">
        <v>30</v>
      </c>
      <c r="AD3392">
        <v>0</v>
      </c>
      <c r="AE3392">
        <v>20</v>
      </c>
      <c r="AF3392" s="6">
        <v>0</v>
      </c>
      <c r="AG3392" s="52">
        <v>300</v>
      </c>
      <c r="AH3392">
        <v>300</v>
      </c>
      <c r="AI3392" s="52">
        <v>15</v>
      </c>
      <c r="AJ3392" s="52">
        <v>100</v>
      </c>
      <c r="AK3392" s="6">
        <v>115</v>
      </c>
      <c r="AL3392" s="6">
        <v>0</v>
      </c>
      <c r="AM3392" s="6">
        <v>0</v>
      </c>
      <c r="AN3392" s="52">
        <v>250</v>
      </c>
      <c r="AO3392" s="5">
        <v>0</v>
      </c>
      <c r="AP3392" s="75" t="s">
        <v>644</v>
      </c>
      <c r="AQ3392" s="13">
        <v>271.26400000000001</v>
      </c>
      <c r="AR3392" s="13">
        <v>261.26400000000001</v>
      </c>
      <c r="AS3392" s="13">
        <v>240</v>
      </c>
      <c r="AT3392">
        <v>10</v>
      </c>
      <c r="AU3392">
        <v>0</v>
      </c>
      <c r="AV3392">
        <v>0</v>
      </c>
      <c r="AW3392" s="48">
        <v>4</v>
      </c>
      <c r="AX3392">
        <v>0</v>
      </c>
      <c r="AY3392">
        <v>1</v>
      </c>
      <c r="AZ3392">
        <v>0</v>
      </c>
      <c r="BA3392">
        <v>1</v>
      </c>
      <c r="BB3392">
        <v>0</v>
      </c>
      <c r="BC3392">
        <v>0</v>
      </c>
      <c r="BD3392">
        <v>0</v>
      </c>
      <c r="BE3392" s="7">
        <v>77.61</v>
      </c>
      <c r="BF3392" s="7">
        <v>22.39</v>
      </c>
      <c r="BG3392" s="7">
        <v>100</v>
      </c>
      <c r="BH3392" s="7">
        <v>14.399999999999999</v>
      </c>
      <c r="BI3392">
        <v>8</v>
      </c>
      <c r="BJ3392">
        <v>40</v>
      </c>
      <c r="BK3392">
        <v>0</v>
      </c>
      <c r="BL3392">
        <v>0</v>
      </c>
      <c r="BM3392">
        <v>10</v>
      </c>
      <c r="BN3392">
        <v>20</v>
      </c>
      <c r="BO3392">
        <v>0</v>
      </c>
      <c r="BP3392">
        <v>0</v>
      </c>
      <c r="BQ3392">
        <v>0</v>
      </c>
      <c r="BR3392" s="9" t="s">
        <v>421</v>
      </c>
      <c r="BS3392">
        <v>0</v>
      </c>
      <c r="BT3392">
        <v>0</v>
      </c>
      <c r="BU3392" s="8"/>
      <c r="BV3392" s="8"/>
      <c r="BW3392">
        <v>0</v>
      </c>
      <c r="BX3392" s="9"/>
      <c r="BY3392">
        <v>0</v>
      </c>
      <c r="BZ3392">
        <v>0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v>0</v>
      </c>
      <c r="CI3392">
        <v>43090</v>
      </c>
      <c r="CJ3392">
        <v>51181</v>
      </c>
      <c r="CK3392">
        <v>0</v>
      </c>
      <c r="CL3392">
        <v>0</v>
      </c>
      <c r="CM3392">
        <v>0</v>
      </c>
      <c r="CN3392">
        <v>0</v>
      </c>
      <c r="CO3392">
        <v>0</v>
      </c>
      <c r="CP3392">
        <v>0</v>
      </c>
      <c r="CQ3392">
        <v>0</v>
      </c>
      <c r="CR3392">
        <v>0</v>
      </c>
      <c r="CS3392">
        <v>0</v>
      </c>
      <c r="CT3392">
        <v>0</v>
      </c>
      <c r="CU3392">
        <v>0</v>
      </c>
      <c r="CV3392">
        <v>0</v>
      </c>
      <c r="CW3392">
        <v>0</v>
      </c>
      <c r="CX3392">
        <v>0</v>
      </c>
      <c r="CY3392">
        <v>0</v>
      </c>
      <c r="CZ3392">
        <v>0</v>
      </c>
      <c r="DA3392">
        <v>0</v>
      </c>
      <c r="DB3392">
        <v>0</v>
      </c>
      <c r="DC3392">
        <v>0</v>
      </c>
      <c r="DD3392">
        <v>0</v>
      </c>
      <c r="DE3392">
        <v>0</v>
      </c>
      <c r="DF3392">
        <v>0</v>
      </c>
      <c r="DG3392">
        <v>0</v>
      </c>
      <c r="DH3392">
        <v>0</v>
      </c>
      <c r="DI3392">
        <v>0</v>
      </c>
      <c r="DJ3392">
        <v>0</v>
      </c>
      <c r="DK3392">
        <v>0</v>
      </c>
      <c r="DL3392">
        <v>0</v>
      </c>
      <c r="DM3392">
        <v>0</v>
      </c>
      <c r="DN3392">
        <v>0</v>
      </c>
      <c r="DO3392">
        <v>0</v>
      </c>
      <c r="DP3392">
        <v>0</v>
      </c>
      <c r="DQ3392">
        <v>0</v>
      </c>
      <c r="DR3392">
        <v>0</v>
      </c>
      <c r="DS3392">
        <v>0</v>
      </c>
      <c r="DT3392">
        <v>0</v>
      </c>
      <c r="DU3392">
        <v>0</v>
      </c>
      <c r="DV3392">
        <v>0</v>
      </c>
      <c r="DW3392">
        <v>0</v>
      </c>
      <c r="DX3392">
        <v>238</v>
      </c>
      <c r="DY3392">
        <v>2</v>
      </c>
      <c r="DZ3392">
        <v>3.8022809999999998</v>
      </c>
      <c r="EA3392">
        <v>8</v>
      </c>
      <c r="EB3392">
        <v>0</v>
      </c>
      <c r="EC3392">
        <v>55.802280000000003</v>
      </c>
      <c r="ED3392" s="6">
        <v>0</v>
      </c>
      <c r="EE3392">
        <v>0</v>
      </c>
      <c r="EF3392">
        <v>1</v>
      </c>
      <c r="EG3392">
        <v>1</v>
      </c>
      <c r="EJ3392" s="40"/>
      <c r="EK3392" t="s">
        <v>422</v>
      </c>
    </row>
    <row r="3393" spans="1:141" x14ac:dyDescent="0.15">
      <c r="A3393" s="48">
        <v>8096</v>
      </c>
      <c r="B3393" s="40">
        <v>1</v>
      </c>
      <c r="C3393">
        <v>43</v>
      </c>
      <c r="D3393" s="2" t="s">
        <v>423</v>
      </c>
      <c r="E3393">
        <v>90</v>
      </c>
      <c r="F3393">
        <v>51</v>
      </c>
      <c r="G3393">
        <v>5</v>
      </c>
      <c r="H3393">
        <v>108</v>
      </c>
      <c r="I3393">
        <v>20</v>
      </c>
      <c r="J3393">
        <v>1</v>
      </c>
      <c r="K3393">
        <v>39</v>
      </c>
      <c r="L3393">
        <v>1</v>
      </c>
      <c r="M3393">
        <v>0</v>
      </c>
      <c r="N3393" s="23">
        <v>1</v>
      </c>
      <c r="O3393">
        <v>0</v>
      </c>
      <c r="P3393" s="8">
        <v>1</v>
      </c>
      <c r="Q3393">
        <v>41</v>
      </c>
      <c r="R3393">
        <v>4</v>
      </c>
      <c r="S3393">
        <v>1</v>
      </c>
      <c r="T3393">
        <v>51</v>
      </c>
      <c r="U3393">
        <v>413</v>
      </c>
      <c r="V3393" s="50">
        <v>2</v>
      </c>
      <c r="W3393" s="50" t="s">
        <v>424</v>
      </c>
      <c r="X3393" s="50">
        <v>1</v>
      </c>
      <c r="Y3393" s="51">
        <v>10.9091</v>
      </c>
      <c r="Z3393" s="51">
        <v>17.579000000000001</v>
      </c>
      <c r="AA3393" s="51">
        <v>4.359</v>
      </c>
      <c r="AB3393" s="51">
        <v>5709.5999999999995</v>
      </c>
      <c r="AC3393">
        <v>300</v>
      </c>
      <c r="AD3393">
        <v>0</v>
      </c>
      <c r="AE3393">
        <v>100</v>
      </c>
      <c r="AF3393" s="6">
        <v>0</v>
      </c>
      <c r="AG3393" s="52">
        <v>3000</v>
      </c>
      <c r="AH3393">
        <v>3000</v>
      </c>
      <c r="AI3393" s="52">
        <v>200</v>
      </c>
      <c r="AJ3393" s="52">
        <v>300</v>
      </c>
      <c r="AK3393" s="6">
        <v>500</v>
      </c>
      <c r="AL3393" s="6">
        <v>0</v>
      </c>
      <c r="AM3393" s="6">
        <v>50</v>
      </c>
      <c r="AN3393" s="52">
        <v>1200</v>
      </c>
      <c r="AO3393" s="5">
        <v>0</v>
      </c>
      <c r="AP3393" s="75" t="s">
        <v>644</v>
      </c>
      <c r="AQ3393" s="13">
        <v>1292.1950000000002</v>
      </c>
      <c r="AR3393" s="13">
        <v>1042.1950000000002</v>
      </c>
      <c r="AS3393" s="13">
        <v>950</v>
      </c>
      <c r="AT3393">
        <v>200</v>
      </c>
      <c r="AU3393">
        <v>10</v>
      </c>
      <c r="AV3393">
        <v>0</v>
      </c>
      <c r="AW3393" s="48">
        <v>4</v>
      </c>
      <c r="AX3393">
        <v>1</v>
      </c>
      <c r="AY3393">
        <v>2</v>
      </c>
      <c r="AZ3393">
        <v>0</v>
      </c>
      <c r="BA3393">
        <v>2</v>
      </c>
      <c r="BB3393">
        <v>0</v>
      </c>
      <c r="BC3393">
        <v>0</v>
      </c>
      <c r="BD3393">
        <v>0</v>
      </c>
      <c r="BE3393" s="7">
        <v>207.63</v>
      </c>
      <c r="BF3393" s="7">
        <v>92.37</v>
      </c>
      <c r="BG3393" s="7">
        <v>300</v>
      </c>
      <c r="BH3393" s="7">
        <v>157.5</v>
      </c>
      <c r="BI3393">
        <v>30</v>
      </c>
      <c r="BJ3393">
        <v>300</v>
      </c>
      <c r="BK3393">
        <v>0</v>
      </c>
      <c r="BL3393">
        <v>0</v>
      </c>
      <c r="BM3393">
        <v>20</v>
      </c>
      <c r="BN3393">
        <v>20</v>
      </c>
      <c r="BO3393">
        <v>0</v>
      </c>
      <c r="BP3393">
        <v>0</v>
      </c>
      <c r="BQ3393">
        <v>58</v>
      </c>
      <c r="BR3393" s="9" t="s">
        <v>2189</v>
      </c>
      <c r="BS3393">
        <v>10</v>
      </c>
      <c r="BT3393">
        <v>150</v>
      </c>
      <c r="BU3393" s="8">
        <v>0.33</v>
      </c>
      <c r="BV3393" s="64">
        <v>49.5</v>
      </c>
      <c r="BW3393">
        <v>0</v>
      </c>
      <c r="BX3393" s="9"/>
      <c r="BY3393">
        <v>0</v>
      </c>
      <c r="BZ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v>0</v>
      </c>
      <c r="CI3393">
        <v>43090</v>
      </c>
      <c r="CJ3393">
        <v>51181</v>
      </c>
      <c r="CK3393">
        <v>10</v>
      </c>
      <c r="CL3393">
        <v>10</v>
      </c>
      <c r="CM3393">
        <v>0</v>
      </c>
      <c r="CN3393">
        <v>0</v>
      </c>
      <c r="CO3393">
        <v>0</v>
      </c>
      <c r="CP3393">
        <v>0</v>
      </c>
      <c r="CQ3393">
        <v>0</v>
      </c>
      <c r="CR3393">
        <v>0</v>
      </c>
      <c r="CS3393">
        <v>0</v>
      </c>
      <c r="CT3393">
        <v>0</v>
      </c>
      <c r="CU3393">
        <v>0</v>
      </c>
      <c r="CV3393">
        <v>0</v>
      </c>
      <c r="CW3393">
        <v>0</v>
      </c>
      <c r="CX3393">
        <v>0</v>
      </c>
      <c r="CY3393">
        <v>0</v>
      </c>
      <c r="CZ3393">
        <v>0</v>
      </c>
      <c r="DA3393">
        <v>0</v>
      </c>
      <c r="DB3393">
        <v>0</v>
      </c>
      <c r="DC3393">
        <v>0</v>
      </c>
      <c r="DD3393">
        <v>0</v>
      </c>
      <c r="DE3393">
        <v>0</v>
      </c>
      <c r="DF3393">
        <v>0</v>
      </c>
      <c r="DG3393">
        <v>0</v>
      </c>
      <c r="DH3393">
        <v>0</v>
      </c>
      <c r="DI3393">
        <v>0</v>
      </c>
      <c r="DJ3393">
        <v>0</v>
      </c>
      <c r="DK3393">
        <v>0</v>
      </c>
      <c r="DL3393">
        <v>0</v>
      </c>
      <c r="DM3393">
        <v>0</v>
      </c>
      <c r="DN3393">
        <v>0</v>
      </c>
      <c r="DO3393">
        <v>0</v>
      </c>
      <c r="DP3393">
        <v>0</v>
      </c>
      <c r="DQ3393">
        <v>0</v>
      </c>
      <c r="DR3393">
        <v>0</v>
      </c>
      <c r="DS3393">
        <v>0</v>
      </c>
      <c r="DT3393">
        <v>0</v>
      </c>
      <c r="DU3393">
        <v>0</v>
      </c>
      <c r="DV3393">
        <v>0</v>
      </c>
      <c r="DW3393">
        <v>0</v>
      </c>
      <c r="DX3393">
        <v>238</v>
      </c>
      <c r="DY3393">
        <v>2</v>
      </c>
      <c r="DZ3393">
        <v>76.04562</v>
      </c>
      <c r="EA3393">
        <v>40</v>
      </c>
      <c r="EB3393">
        <v>0</v>
      </c>
      <c r="EC3393">
        <v>128.04560000000001</v>
      </c>
      <c r="ED3393" s="6">
        <v>0</v>
      </c>
      <c r="EE3393">
        <v>0</v>
      </c>
      <c r="EF3393">
        <v>1</v>
      </c>
      <c r="EG3393">
        <v>2</v>
      </c>
      <c r="EJ3393" s="40"/>
      <c r="EK3393" t="s">
        <v>2980</v>
      </c>
    </row>
    <row r="3394" spans="1:141" x14ac:dyDescent="0.15">
      <c r="A3394" s="48">
        <v>8106</v>
      </c>
      <c r="B3394" s="40">
        <v>1</v>
      </c>
      <c r="C3394">
        <v>43</v>
      </c>
      <c r="D3394" s="2" t="s">
        <v>444</v>
      </c>
      <c r="E3394">
        <v>89</v>
      </c>
      <c r="F3394">
        <v>51</v>
      </c>
      <c r="G3394">
        <v>12</v>
      </c>
      <c r="H3394">
        <v>140</v>
      </c>
      <c r="I3394">
        <v>1</v>
      </c>
      <c r="J3394">
        <v>1</v>
      </c>
      <c r="K3394">
        <v>1</v>
      </c>
      <c r="L3394">
        <v>1</v>
      </c>
      <c r="M3394">
        <v>0</v>
      </c>
      <c r="N3394" s="23">
        <v>1</v>
      </c>
      <c r="O3394">
        <v>0</v>
      </c>
      <c r="P3394" s="8">
        <v>1</v>
      </c>
      <c r="Q3394">
        <v>55</v>
      </c>
      <c r="R3394">
        <v>11</v>
      </c>
      <c r="S3394">
        <v>2</v>
      </c>
      <c r="T3394">
        <v>43</v>
      </c>
      <c r="U3394">
        <v>51</v>
      </c>
      <c r="V3394" s="50">
        <v>2</v>
      </c>
      <c r="W3394" s="50" t="s">
        <v>2023</v>
      </c>
      <c r="X3394" s="50">
        <v>1</v>
      </c>
      <c r="Y3394" s="51">
        <v>10.9091</v>
      </c>
      <c r="Z3394" s="51">
        <v>17.579000000000001</v>
      </c>
      <c r="AA3394" s="51">
        <v>4.359</v>
      </c>
      <c r="AB3394" s="51">
        <v>3035.8710000000001</v>
      </c>
      <c r="AC3394">
        <v>75</v>
      </c>
      <c r="AD3394">
        <v>20</v>
      </c>
      <c r="AE3394">
        <v>250</v>
      </c>
      <c r="AF3394" s="6">
        <v>124</v>
      </c>
      <c r="AG3394" s="52">
        <v>4740</v>
      </c>
      <c r="AH3394">
        <v>4740</v>
      </c>
      <c r="AI3394" s="52">
        <v>125</v>
      </c>
      <c r="AJ3394" s="52">
        <v>500</v>
      </c>
      <c r="AK3394" s="6">
        <v>625</v>
      </c>
      <c r="AL3394" s="6">
        <v>20</v>
      </c>
      <c r="AM3394" s="6">
        <v>55</v>
      </c>
      <c r="AN3394" s="52">
        <v>400</v>
      </c>
      <c r="AO3394" s="5">
        <v>21.800000000000068</v>
      </c>
      <c r="AP3394" s="75" t="s">
        <v>207</v>
      </c>
      <c r="AQ3394" s="13">
        <v>576.7473</v>
      </c>
      <c r="AR3394" s="13">
        <v>371.7473</v>
      </c>
      <c r="AS3394" s="13">
        <v>195</v>
      </c>
      <c r="AT3394">
        <v>150</v>
      </c>
      <c r="AU3394">
        <v>60</v>
      </c>
      <c r="AV3394">
        <v>0</v>
      </c>
      <c r="AW3394" s="48">
        <v>4</v>
      </c>
      <c r="AX3394">
        <v>5</v>
      </c>
      <c r="AY3394">
        <v>0</v>
      </c>
      <c r="AZ3394">
        <v>0</v>
      </c>
      <c r="BA3394">
        <v>5</v>
      </c>
      <c r="BB3394">
        <v>10</v>
      </c>
      <c r="BC3394">
        <v>21</v>
      </c>
      <c r="BD3394">
        <v>20</v>
      </c>
      <c r="BE3394" s="7">
        <v>630.77</v>
      </c>
      <c r="BF3394" s="7">
        <v>0</v>
      </c>
      <c r="BG3394" s="7">
        <v>630.77</v>
      </c>
      <c r="BH3394" s="7">
        <v>421.80000000000007</v>
      </c>
      <c r="BI3394">
        <v>20</v>
      </c>
      <c r="BJ3394">
        <v>500</v>
      </c>
      <c r="BK3394">
        <v>0</v>
      </c>
      <c r="BL3394">
        <v>0</v>
      </c>
      <c r="BM3394">
        <v>50</v>
      </c>
      <c r="BN3394">
        <v>35</v>
      </c>
      <c r="BO3394">
        <v>0</v>
      </c>
      <c r="BP3394">
        <v>0</v>
      </c>
      <c r="BQ3394">
        <v>58</v>
      </c>
      <c r="BR3394" s="9" t="s">
        <v>2189</v>
      </c>
      <c r="BS3394">
        <v>8</v>
      </c>
      <c r="BT3394">
        <v>60</v>
      </c>
      <c r="BU3394" s="8">
        <v>0.33</v>
      </c>
      <c r="BV3394" s="64">
        <v>19.8</v>
      </c>
      <c r="BW3394">
        <v>62</v>
      </c>
      <c r="BX3394" s="9" t="s">
        <v>2190</v>
      </c>
      <c r="BY3394">
        <v>20</v>
      </c>
      <c r="BZ3394">
        <v>200</v>
      </c>
      <c r="CA3394" s="8">
        <v>1.1100000000000001</v>
      </c>
      <c r="CB3394" s="64">
        <v>222.00000000000003</v>
      </c>
      <c r="CC3394">
        <v>88</v>
      </c>
      <c r="CD3394">
        <v>6</v>
      </c>
      <c r="CE3394">
        <v>30</v>
      </c>
      <c r="CF3394">
        <v>91</v>
      </c>
      <c r="CG3394">
        <v>3</v>
      </c>
      <c r="CH3394">
        <v>100</v>
      </c>
      <c r="CI3394">
        <v>43089</v>
      </c>
      <c r="CJ3394">
        <v>51179</v>
      </c>
      <c r="CK3394">
        <v>8</v>
      </c>
      <c r="CL3394">
        <v>8</v>
      </c>
      <c r="CM3394">
        <v>0</v>
      </c>
      <c r="CN3394">
        <v>0</v>
      </c>
      <c r="CO3394">
        <v>0</v>
      </c>
      <c r="CP3394">
        <v>0</v>
      </c>
      <c r="CQ3394">
        <v>0</v>
      </c>
      <c r="CR3394">
        <v>0</v>
      </c>
      <c r="CS3394">
        <v>0</v>
      </c>
      <c r="CT3394">
        <v>0</v>
      </c>
      <c r="CU3394">
        <v>20</v>
      </c>
      <c r="CV3394">
        <v>20</v>
      </c>
      <c r="CW3394">
        <v>0</v>
      </c>
      <c r="CX3394">
        <v>0</v>
      </c>
      <c r="CY3394">
        <v>0</v>
      </c>
      <c r="CZ3394">
        <v>0</v>
      </c>
      <c r="DA3394">
        <v>0</v>
      </c>
      <c r="DB3394">
        <v>0</v>
      </c>
      <c r="DC3394">
        <v>0</v>
      </c>
      <c r="DD3394">
        <v>0</v>
      </c>
      <c r="DE3394">
        <v>0</v>
      </c>
      <c r="DF3394">
        <v>0</v>
      </c>
      <c r="DG3394">
        <v>0</v>
      </c>
      <c r="DH3394">
        <v>0</v>
      </c>
      <c r="DI3394">
        <v>0</v>
      </c>
      <c r="DJ3394">
        <v>0</v>
      </c>
      <c r="DK3394">
        <v>0</v>
      </c>
      <c r="DL3394">
        <v>0</v>
      </c>
      <c r="DM3394">
        <v>0</v>
      </c>
      <c r="DN3394">
        <v>0</v>
      </c>
      <c r="DO3394">
        <v>0</v>
      </c>
      <c r="DP3394">
        <v>0</v>
      </c>
      <c r="DQ3394">
        <v>0</v>
      </c>
      <c r="DR3394">
        <v>0</v>
      </c>
      <c r="DS3394">
        <v>6</v>
      </c>
      <c r="DT3394">
        <v>6</v>
      </c>
      <c r="DU3394">
        <v>3</v>
      </c>
      <c r="DV3394">
        <v>3</v>
      </c>
      <c r="DW3394">
        <v>0</v>
      </c>
      <c r="DX3394">
        <v>224</v>
      </c>
      <c r="DY3394">
        <v>3</v>
      </c>
      <c r="DZ3394">
        <v>63.291139999999999</v>
      </c>
      <c r="EA3394">
        <v>57</v>
      </c>
      <c r="EB3394">
        <v>0</v>
      </c>
      <c r="EC3394">
        <v>167.2911</v>
      </c>
      <c r="ED3394" s="6">
        <v>0</v>
      </c>
      <c r="EE3394">
        <v>0</v>
      </c>
      <c r="EF3394">
        <v>2</v>
      </c>
      <c r="EG3394">
        <v>3</v>
      </c>
      <c r="EJ3394" s="40"/>
      <c r="EK3394" t="s">
        <v>2980</v>
      </c>
    </row>
    <row r="3395" spans="1:141" x14ac:dyDescent="0.15">
      <c r="A3395" s="48">
        <v>8107</v>
      </c>
      <c r="B3395" s="40">
        <v>1</v>
      </c>
      <c r="C3395">
        <v>43</v>
      </c>
      <c r="D3395" s="2" t="s">
        <v>444</v>
      </c>
      <c r="E3395">
        <v>89</v>
      </c>
      <c r="F3395">
        <v>51</v>
      </c>
      <c r="G3395">
        <v>12</v>
      </c>
      <c r="H3395">
        <v>140</v>
      </c>
      <c r="I3395">
        <v>1</v>
      </c>
      <c r="J3395">
        <v>2</v>
      </c>
      <c r="K3395">
        <v>1</v>
      </c>
      <c r="L3395">
        <v>41</v>
      </c>
      <c r="M3395">
        <v>1</v>
      </c>
      <c r="N3395" s="23">
        <v>1</v>
      </c>
      <c r="O3395">
        <v>0</v>
      </c>
      <c r="P3395" s="8">
        <v>1</v>
      </c>
      <c r="Q3395">
        <v>51</v>
      </c>
      <c r="R3395">
        <v>13</v>
      </c>
      <c r="S3395">
        <v>2</v>
      </c>
      <c r="T3395">
        <v>43</v>
      </c>
      <c r="U3395">
        <v>51</v>
      </c>
      <c r="V3395" s="50">
        <v>2</v>
      </c>
      <c r="W3395" s="50" t="s">
        <v>2023</v>
      </c>
      <c r="X3395" s="50">
        <v>1</v>
      </c>
      <c r="Y3395" s="51">
        <v>10.9091</v>
      </c>
      <c r="Z3395" s="51">
        <v>17.579000000000001</v>
      </c>
      <c r="AA3395" s="51">
        <v>4.359</v>
      </c>
      <c r="AB3395" s="51">
        <v>3065.6000000000004</v>
      </c>
      <c r="AC3395">
        <v>100</v>
      </c>
      <c r="AD3395">
        <v>50</v>
      </c>
      <c r="AE3395">
        <v>200</v>
      </c>
      <c r="AF3395" s="6">
        <v>50</v>
      </c>
      <c r="AG3395" s="52">
        <v>7000</v>
      </c>
      <c r="AH3395">
        <v>7000</v>
      </c>
      <c r="AI3395" s="52">
        <v>75</v>
      </c>
      <c r="AJ3395" s="52">
        <v>400</v>
      </c>
      <c r="AK3395" s="6">
        <v>475</v>
      </c>
      <c r="AL3395" s="6">
        <v>100</v>
      </c>
      <c r="AM3395" s="6">
        <v>225</v>
      </c>
      <c r="AN3395" s="52">
        <v>500</v>
      </c>
      <c r="AO3395" s="5">
        <v>0</v>
      </c>
      <c r="AP3395" s="75" t="s">
        <v>2024</v>
      </c>
      <c r="AQ3395" s="13">
        <v>634.91</v>
      </c>
      <c r="AR3395" s="13">
        <v>109.90999999999997</v>
      </c>
      <c r="AS3395" s="13">
        <v>-25</v>
      </c>
      <c r="AT3395">
        <v>300</v>
      </c>
      <c r="AU3395">
        <v>40</v>
      </c>
      <c r="AV3395">
        <v>0</v>
      </c>
      <c r="AW3395" s="48">
        <v>4</v>
      </c>
      <c r="AX3395">
        <v>5</v>
      </c>
      <c r="AY3395">
        <v>0</v>
      </c>
      <c r="AZ3395">
        <v>0</v>
      </c>
      <c r="BA3395">
        <v>3</v>
      </c>
      <c r="BB3395">
        <v>6</v>
      </c>
      <c r="BC3395">
        <v>44</v>
      </c>
      <c r="BD3395">
        <v>17</v>
      </c>
      <c r="BE3395" s="7">
        <v>564.17999999999995</v>
      </c>
      <c r="BF3395" s="7">
        <v>0</v>
      </c>
      <c r="BG3395" s="7">
        <v>564.17999999999995</v>
      </c>
      <c r="BH3395" s="7">
        <v>483.75</v>
      </c>
      <c r="BI3395">
        <v>30</v>
      </c>
      <c r="BJ3395">
        <v>650</v>
      </c>
      <c r="BK3395">
        <v>0</v>
      </c>
      <c r="BL3395">
        <v>0</v>
      </c>
      <c r="BM3395">
        <v>0</v>
      </c>
      <c r="BN3395">
        <v>0</v>
      </c>
      <c r="BO3395">
        <v>0</v>
      </c>
      <c r="BP3395">
        <v>0</v>
      </c>
      <c r="BQ3395">
        <v>62</v>
      </c>
      <c r="BR3395" s="9" t="s">
        <v>208</v>
      </c>
      <c r="BS3395">
        <v>30</v>
      </c>
      <c r="BT3395">
        <v>225</v>
      </c>
      <c r="BU3395" s="8">
        <v>1.1100000000000001</v>
      </c>
      <c r="BV3395" s="64">
        <v>249.75000000000003</v>
      </c>
      <c r="BW3395">
        <v>88</v>
      </c>
      <c r="BX3395" s="9" t="s">
        <v>209</v>
      </c>
      <c r="BY3395">
        <v>4</v>
      </c>
      <c r="BZ3395">
        <v>50</v>
      </c>
      <c r="CC3395">
        <v>91</v>
      </c>
      <c r="CD3395">
        <v>2</v>
      </c>
      <c r="CE3395">
        <v>60</v>
      </c>
      <c r="CF3395">
        <v>0</v>
      </c>
      <c r="CG3395">
        <v>0</v>
      </c>
      <c r="CH3395">
        <v>0</v>
      </c>
      <c r="CI3395">
        <v>43089</v>
      </c>
      <c r="CJ3395">
        <v>51179</v>
      </c>
      <c r="CK3395">
        <v>0</v>
      </c>
      <c r="CL3395">
        <v>0</v>
      </c>
      <c r="CM3395">
        <v>0</v>
      </c>
      <c r="CN3395">
        <v>0</v>
      </c>
      <c r="CO3395">
        <v>0</v>
      </c>
      <c r="CP3395">
        <v>0</v>
      </c>
      <c r="CQ3395">
        <v>0</v>
      </c>
      <c r="CR3395">
        <v>0</v>
      </c>
      <c r="CS3395">
        <v>0</v>
      </c>
      <c r="CT3395">
        <v>0</v>
      </c>
      <c r="CU3395">
        <v>30</v>
      </c>
      <c r="CV3395">
        <v>30</v>
      </c>
      <c r="CW3395">
        <v>0</v>
      </c>
      <c r="CX3395">
        <v>0</v>
      </c>
      <c r="CY3395">
        <v>0</v>
      </c>
      <c r="CZ3395">
        <v>0</v>
      </c>
      <c r="DA3395">
        <v>0</v>
      </c>
      <c r="DB3395">
        <v>0</v>
      </c>
      <c r="DC3395">
        <v>0</v>
      </c>
      <c r="DD3395">
        <v>0</v>
      </c>
      <c r="DE3395">
        <v>0</v>
      </c>
      <c r="DF3395">
        <v>0</v>
      </c>
      <c r="DG3395">
        <v>0</v>
      </c>
      <c r="DH3395">
        <v>0</v>
      </c>
      <c r="DI3395">
        <v>0</v>
      </c>
      <c r="DJ3395">
        <v>0</v>
      </c>
      <c r="DK3395">
        <v>0</v>
      </c>
      <c r="DL3395">
        <v>0</v>
      </c>
      <c r="DM3395">
        <v>0</v>
      </c>
      <c r="DN3395">
        <v>0</v>
      </c>
      <c r="DO3395">
        <v>0</v>
      </c>
      <c r="DP3395">
        <v>0</v>
      </c>
      <c r="DQ3395">
        <v>0</v>
      </c>
      <c r="DR3395">
        <v>0</v>
      </c>
      <c r="DS3395">
        <v>4</v>
      </c>
      <c r="DT3395">
        <v>4</v>
      </c>
      <c r="DU3395">
        <v>2</v>
      </c>
      <c r="DV3395">
        <v>2</v>
      </c>
      <c r="DW3395">
        <v>0</v>
      </c>
      <c r="DX3395">
        <v>224</v>
      </c>
      <c r="DY3395">
        <v>3</v>
      </c>
      <c r="DZ3395">
        <v>126.5823</v>
      </c>
      <c r="EA3395">
        <v>66</v>
      </c>
      <c r="EB3395">
        <v>0</v>
      </c>
      <c r="EC3395">
        <v>230.5823</v>
      </c>
      <c r="ED3395" s="6">
        <v>0</v>
      </c>
      <c r="EE3395">
        <v>0</v>
      </c>
      <c r="EF3395">
        <v>2</v>
      </c>
      <c r="EG3395">
        <v>3</v>
      </c>
      <c r="EJ3395" s="40"/>
      <c r="EK3395" t="s">
        <v>210</v>
      </c>
    </row>
    <row r="3396" spans="1:141" x14ac:dyDescent="0.15">
      <c r="A3396" s="48">
        <v>8108</v>
      </c>
      <c r="B3396" s="40">
        <v>1</v>
      </c>
      <c r="C3396">
        <v>43</v>
      </c>
      <c r="D3396" s="2" t="s">
        <v>211</v>
      </c>
      <c r="E3396">
        <v>89</v>
      </c>
      <c r="F3396">
        <v>51</v>
      </c>
      <c r="G3396">
        <v>12</v>
      </c>
      <c r="H3396">
        <v>140</v>
      </c>
      <c r="I3396">
        <v>1</v>
      </c>
      <c r="J3396">
        <v>3</v>
      </c>
      <c r="K3396">
        <v>2</v>
      </c>
      <c r="L3396">
        <v>7</v>
      </c>
      <c r="M3396">
        <v>0</v>
      </c>
      <c r="N3396" s="23">
        <v>1</v>
      </c>
      <c r="O3396">
        <v>0</v>
      </c>
      <c r="P3396" s="8">
        <v>1</v>
      </c>
      <c r="Q3396">
        <v>53</v>
      </c>
      <c r="R3396">
        <v>10</v>
      </c>
      <c r="S3396">
        <v>1</v>
      </c>
      <c r="T3396">
        <v>43</v>
      </c>
      <c r="U3396">
        <v>51</v>
      </c>
      <c r="V3396" s="50">
        <v>2</v>
      </c>
      <c r="W3396" s="50" t="s">
        <v>212</v>
      </c>
      <c r="X3396" s="50">
        <v>1</v>
      </c>
      <c r="Y3396" s="51">
        <v>10.9091</v>
      </c>
      <c r="Z3396" s="51">
        <v>17.579000000000001</v>
      </c>
      <c r="AA3396" s="51">
        <v>4.359</v>
      </c>
      <c r="AB3396" s="51">
        <v>5577.03</v>
      </c>
      <c r="AC3396">
        <v>135</v>
      </c>
      <c r="AD3396">
        <v>10</v>
      </c>
      <c r="AE3396">
        <v>500</v>
      </c>
      <c r="AF3396" s="6">
        <v>225</v>
      </c>
      <c r="AG3396" s="52">
        <v>20000</v>
      </c>
      <c r="AH3396">
        <v>20000</v>
      </c>
      <c r="AI3396" s="52">
        <v>300</v>
      </c>
      <c r="AJ3396" s="52">
        <v>900</v>
      </c>
      <c r="AK3396" s="6">
        <v>1200</v>
      </c>
      <c r="AL3396" s="6">
        <v>0</v>
      </c>
      <c r="AM3396" s="6">
        <v>230</v>
      </c>
      <c r="AN3396" s="52">
        <v>1100</v>
      </c>
      <c r="AO3396" s="5">
        <v>0</v>
      </c>
      <c r="AP3396" s="75" t="s">
        <v>2024</v>
      </c>
      <c r="AQ3396" s="13">
        <v>1433.2932499999999</v>
      </c>
      <c r="AR3396" s="13">
        <v>803.29324999999994</v>
      </c>
      <c r="AS3396" s="13">
        <v>470</v>
      </c>
      <c r="AT3396">
        <v>400</v>
      </c>
      <c r="AU3396">
        <v>45</v>
      </c>
      <c r="AV3396">
        <v>0</v>
      </c>
      <c r="AW3396" s="48">
        <v>4</v>
      </c>
      <c r="AX3396">
        <v>4</v>
      </c>
      <c r="AY3396">
        <v>4</v>
      </c>
      <c r="AZ3396">
        <v>2</v>
      </c>
      <c r="BA3396">
        <v>4</v>
      </c>
      <c r="BB3396">
        <v>20</v>
      </c>
      <c r="BC3396">
        <v>16</v>
      </c>
      <c r="BD3396">
        <v>100</v>
      </c>
      <c r="BE3396" s="7">
        <v>1179</v>
      </c>
      <c r="BF3396" s="7">
        <v>0</v>
      </c>
      <c r="BG3396" s="7">
        <v>1179</v>
      </c>
      <c r="BH3396" s="7">
        <v>981.00000000000011</v>
      </c>
      <c r="BI3396">
        <v>25</v>
      </c>
      <c r="BJ3396">
        <v>875</v>
      </c>
      <c r="BK3396">
        <v>0</v>
      </c>
      <c r="BL3396">
        <v>0</v>
      </c>
      <c r="BM3396">
        <v>15</v>
      </c>
      <c r="BN3396">
        <v>10</v>
      </c>
      <c r="BO3396">
        <v>0</v>
      </c>
      <c r="BP3396">
        <v>0</v>
      </c>
      <c r="BQ3396">
        <v>62</v>
      </c>
      <c r="BR3396" s="9" t="s">
        <v>213</v>
      </c>
      <c r="BS3396">
        <v>60</v>
      </c>
      <c r="BT3396">
        <v>600</v>
      </c>
      <c r="BU3396" s="8">
        <v>1.1100000000000001</v>
      </c>
      <c r="BV3396" s="64">
        <v>666.00000000000011</v>
      </c>
      <c r="BW3396">
        <v>88</v>
      </c>
      <c r="BX3396" s="9" t="s">
        <v>214</v>
      </c>
      <c r="BY3396">
        <v>4</v>
      </c>
      <c r="BZ3396">
        <v>175</v>
      </c>
      <c r="CC3396">
        <v>0</v>
      </c>
      <c r="CD3396">
        <v>0</v>
      </c>
      <c r="CE3396">
        <v>0</v>
      </c>
      <c r="CF3396">
        <v>0</v>
      </c>
      <c r="CG3396">
        <v>0</v>
      </c>
      <c r="CH3396">
        <v>0</v>
      </c>
      <c r="CI3396">
        <v>43089</v>
      </c>
      <c r="CJ3396">
        <v>51179</v>
      </c>
      <c r="CK3396">
        <v>0</v>
      </c>
      <c r="CL3396">
        <v>0</v>
      </c>
      <c r="CM3396">
        <v>0</v>
      </c>
      <c r="CN3396">
        <v>0</v>
      </c>
      <c r="CO3396">
        <v>0</v>
      </c>
      <c r="CP3396">
        <v>0</v>
      </c>
      <c r="CQ3396">
        <v>0</v>
      </c>
      <c r="CR3396">
        <v>0</v>
      </c>
      <c r="CS3396">
        <v>0</v>
      </c>
      <c r="CT3396">
        <v>0</v>
      </c>
      <c r="CU3396">
        <v>60</v>
      </c>
      <c r="CV3396">
        <v>60</v>
      </c>
      <c r="CW3396">
        <v>0</v>
      </c>
      <c r="CX3396">
        <v>0</v>
      </c>
      <c r="CY3396">
        <v>0</v>
      </c>
      <c r="CZ3396">
        <v>0</v>
      </c>
      <c r="DA3396">
        <v>0</v>
      </c>
      <c r="DB3396">
        <v>0</v>
      </c>
      <c r="DC3396">
        <v>0</v>
      </c>
      <c r="DD3396">
        <v>0</v>
      </c>
      <c r="DE3396">
        <v>0</v>
      </c>
      <c r="DF3396">
        <v>0</v>
      </c>
      <c r="DG3396">
        <v>0</v>
      </c>
      <c r="DH3396">
        <v>0</v>
      </c>
      <c r="DI3396">
        <v>0</v>
      </c>
      <c r="DJ3396">
        <v>0</v>
      </c>
      <c r="DK3396">
        <v>0</v>
      </c>
      <c r="DL3396">
        <v>0</v>
      </c>
      <c r="DM3396">
        <v>0</v>
      </c>
      <c r="DN3396">
        <v>0</v>
      </c>
      <c r="DO3396">
        <v>0</v>
      </c>
      <c r="DP3396">
        <v>0</v>
      </c>
      <c r="DQ3396">
        <v>0</v>
      </c>
      <c r="DR3396">
        <v>0</v>
      </c>
      <c r="DS3396">
        <v>4</v>
      </c>
      <c r="DT3396">
        <v>4</v>
      </c>
      <c r="DU3396">
        <v>0</v>
      </c>
      <c r="DV3396">
        <v>0</v>
      </c>
      <c r="DW3396">
        <v>0</v>
      </c>
      <c r="DX3396">
        <v>224</v>
      </c>
      <c r="DY3396">
        <v>3</v>
      </c>
      <c r="DZ3396">
        <v>168.7764</v>
      </c>
      <c r="EA3396">
        <v>89</v>
      </c>
      <c r="EB3396">
        <v>0</v>
      </c>
      <c r="EC3396">
        <v>220.7764</v>
      </c>
      <c r="ED3396" s="6">
        <v>0</v>
      </c>
      <c r="EE3396">
        <v>0</v>
      </c>
      <c r="EF3396">
        <v>2</v>
      </c>
      <c r="EG3396">
        <v>3</v>
      </c>
      <c r="EJ3396" s="40"/>
      <c r="EK3396" t="s">
        <v>215</v>
      </c>
    </row>
    <row r="3397" spans="1:141" x14ac:dyDescent="0.15">
      <c r="A3397" s="48">
        <v>8110</v>
      </c>
      <c r="B3397" s="40">
        <v>1</v>
      </c>
      <c r="C3397">
        <v>43</v>
      </c>
      <c r="D3397" s="2" t="s">
        <v>216</v>
      </c>
      <c r="E3397">
        <v>89</v>
      </c>
      <c r="F3397">
        <v>51</v>
      </c>
      <c r="G3397">
        <v>12</v>
      </c>
      <c r="H3397">
        <v>140</v>
      </c>
      <c r="I3397">
        <v>1</v>
      </c>
      <c r="J3397">
        <v>5</v>
      </c>
      <c r="K3397">
        <v>2</v>
      </c>
      <c r="L3397">
        <v>34</v>
      </c>
      <c r="M3397">
        <v>0</v>
      </c>
      <c r="N3397" s="23">
        <v>1</v>
      </c>
      <c r="O3397">
        <v>0</v>
      </c>
      <c r="P3397" s="8">
        <v>1</v>
      </c>
      <c r="Q3397">
        <v>36</v>
      </c>
      <c r="R3397">
        <v>4</v>
      </c>
      <c r="S3397">
        <v>1</v>
      </c>
      <c r="T3397">
        <v>43</v>
      </c>
      <c r="U3397">
        <v>51</v>
      </c>
      <c r="V3397" s="66">
        <v>3</v>
      </c>
      <c r="W3397" s="66" t="s">
        <v>217</v>
      </c>
      <c r="X3397" s="66">
        <v>0</v>
      </c>
      <c r="Y3397" s="51">
        <v>10.9091</v>
      </c>
      <c r="Z3397" s="51">
        <v>17.579000000000001</v>
      </c>
      <c r="AA3397" s="51">
        <v>4.359</v>
      </c>
      <c r="AB3397" s="51">
        <v>175.79000000000002</v>
      </c>
      <c r="AC3397">
        <v>10</v>
      </c>
      <c r="AD3397">
        <v>0</v>
      </c>
      <c r="AE3397">
        <v>0</v>
      </c>
      <c r="AF3397" s="6">
        <v>0</v>
      </c>
      <c r="AG3397" s="52">
        <v>200</v>
      </c>
      <c r="AH3397">
        <v>200</v>
      </c>
      <c r="AI3397" s="52">
        <v>100</v>
      </c>
      <c r="AJ3397" s="52">
        <v>200</v>
      </c>
      <c r="AK3397" s="6">
        <v>300</v>
      </c>
      <c r="AL3397" s="6">
        <v>0</v>
      </c>
      <c r="AM3397" s="6">
        <v>0</v>
      </c>
      <c r="AN3397" s="52">
        <v>250</v>
      </c>
      <c r="AO3397" s="5">
        <v>0</v>
      </c>
      <c r="AP3397" s="7" t="s">
        <v>218</v>
      </c>
      <c r="AQ3397" s="13">
        <v>240</v>
      </c>
      <c r="AR3397" s="13">
        <v>165</v>
      </c>
      <c r="AS3397" s="13">
        <v>165</v>
      </c>
      <c r="AT3397">
        <v>75</v>
      </c>
      <c r="AU3397">
        <v>0</v>
      </c>
      <c r="AV3397">
        <v>0</v>
      </c>
      <c r="AW3397" s="48">
        <v>4</v>
      </c>
      <c r="AX3397">
        <v>1</v>
      </c>
      <c r="AY3397">
        <v>0</v>
      </c>
      <c r="AZ3397">
        <v>0</v>
      </c>
      <c r="BA3397">
        <v>2</v>
      </c>
      <c r="BB3397">
        <v>4</v>
      </c>
      <c r="BC3397">
        <v>0</v>
      </c>
      <c r="BD3397">
        <v>0</v>
      </c>
      <c r="BE3397" s="7">
        <v>157.07</v>
      </c>
      <c r="BF3397" s="7">
        <v>42.930000000000007</v>
      </c>
      <c r="BG3397" s="7">
        <v>200</v>
      </c>
      <c r="BH3397" s="7">
        <v>117.9</v>
      </c>
      <c r="BI3397">
        <v>8</v>
      </c>
      <c r="BJ3397">
        <v>300</v>
      </c>
      <c r="BK3397">
        <v>0</v>
      </c>
      <c r="BL3397">
        <v>0</v>
      </c>
      <c r="BM3397">
        <v>35</v>
      </c>
      <c r="BN3397">
        <v>5</v>
      </c>
      <c r="BO3397">
        <v>0</v>
      </c>
      <c r="BP3397">
        <v>0</v>
      </c>
      <c r="BQ3397">
        <v>58</v>
      </c>
      <c r="BR3397" s="9" t="s">
        <v>2189</v>
      </c>
      <c r="BS3397">
        <v>4</v>
      </c>
      <c r="BT3397">
        <v>30</v>
      </c>
      <c r="BU3397" s="8">
        <v>0.33</v>
      </c>
      <c r="BV3397" s="64">
        <v>9.9</v>
      </c>
      <c r="BW3397">
        <v>0</v>
      </c>
      <c r="BX3397" s="9"/>
      <c r="BY3397">
        <v>0</v>
      </c>
      <c r="BZ3397">
        <v>0</v>
      </c>
      <c r="CC3397">
        <v>0</v>
      </c>
      <c r="CD3397">
        <v>0</v>
      </c>
      <c r="CE3397">
        <v>0</v>
      </c>
      <c r="CF3397">
        <v>0</v>
      </c>
      <c r="CG3397">
        <v>0</v>
      </c>
      <c r="CH3397">
        <v>0</v>
      </c>
      <c r="CI3397">
        <v>43089</v>
      </c>
      <c r="CJ3397">
        <v>51179</v>
      </c>
      <c r="CK3397">
        <v>4</v>
      </c>
      <c r="CL3397">
        <v>4</v>
      </c>
      <c r="CM3397">
        <v>0</v>
      </c>
      <c r="CN3397">
        <v>0</v>
      </c>
      <c r="CO3397">
        <v>0</v>
      </c>
      <c r="CP3397">
        <v>0</v>
      </c>
      <c r="CQ3397">
        <v>0</v>
      </c>
      <c r="CR3397">
        <v>0</v>
      </c>
      <c r="CS3397">
        <v>0</v>
      </c>
      <c r="CT3397">
        <v>0</v>
      </c>
      <c r="CU3397">
        <v>0</v>
      </c>
      <c r="CV3397">
        <v>0</v>
      </c>
      <c r="CW3397">
        <v>0</v>
      </c>
      <c r="CX3397">
        <v>0</v>
      </c>
      <c r="CY3397">
        <v>0</v>
      </c>
      <c r="CZ3397">
        <v>0</v>
      </c>
      <c r="DA3397">
        <v>0</v>
      </c>
      <c r="DB3397">
        <v>0</v>
      </c>
      <c r="DC3397">
        <v>0</v>
      </c>
      <c r="DD3397">
        <v>0</v>
      </c>
      <c r="DE3397">
        <v>0</v>
      </c>
      <c r="DF3397">
        <v>0</v>
      </c>
      <c r="DG3397">
        <v>0</v>
      </c>
      <c r="DH3397">
        <v>0</v>
      </c>
      <c r="DI3397">
        <v>0</v>
      </c>
      <c r="DJ3397">
        <v>0</v>
      </c>
      <c r="DK3397">
        <v>0</v>
      </c>
      <c r="DL3397">
        <v>0</v>
      </c>
      <c r="DM3397">
        <v>0</v>
      </c>
      <c r="DN3397">
        <v>0</v>
      </c>
      <c r="DO3397">
        <v>0</v>
      </c>
      <c r="DP3397">
        <v>0</v>
      </c>
      <c r="DQ3397">
        <v>0</v>
      </c>
      <c r="DR3397">
        <v>0</v>
      </c>
      <c r="DS3397">
        <v>0</v>
      </c>
      <c r="DT3397">
        <v>0</v>
      </c>
      <c r="DU3397">
        <v>0</v>
      </c>
      <c r="DV3397">
        <v>0</v>
      </c>
      <c r="DW3397">
        <v>0</v>
      </c>
      <c r="DX3397">
        <v>224</v>
      </c>
      <c r="DY3397">
        <v>3</v>
      </c>
      <c r="DZ3397">
        <v>31.645569999999999</v>
      </c>
      <c r="EA3397">
        <v>12</v>
      </c>
      <c r="EB3397">
        <v>0</v>
      </c>
      <c r="EC3397">
        <v>83.645570000000006</v>
      </c>
      <c r="ED3397" s="6">
        <v>0</v>
      </c>
      <c r="EE3397">
        <v>0</v>
      </c>
      <c r="EF3397">
        <v>1</v>
      </c>
      <c r="EG3397">
        <v>2</v>
      </c>
      <c r="EJ3397" s="40"/>
      <c r="EK3397" t="s">
        <v>219</v>
      </c>
    </row>
    <row r="3398" spans="1:141" x14ac:dyDescent="0.15">
      <c r="A3398" s="48">
        <v>8111</v>
      </c>
      <c r="B3398" s="40">
        <v>1</v>
      </c>
      <c r="C3398">
        <v>43</v>
      </c>
      <c r="D3398" s="2" t="s">
        <v>220</v>
      </c>
      <c r="E3398">
        <v>89</v>
      </c>
      <c r="F3398">
        <v>51</v>
      </c>
      <c r="G3398">
        <v>12</v>
      </c>
      <c r="H3398">
        <v>140</v>
      </c>
      <c r="I3398">
        <v>5</v>
      </c>
      <c r="J3398">
        <v>6</v>
      </c>
      <c r="K3398">
        <v>13</v>
      </c>
      <c r="L3398">
        <v>1</v>
      </c>
      <c r="M3398">
        <v>0</v>
      </c>
      <c r="N3398" s="23">
        <v>1</v>
      </c>
      <c r="O3398">
        <v>0</v>
      </c>
      <c r="P3398" s="8">
        <v>1</v>
      </c>
      <c r="Q3398">
        <v>50</v>
      </c>
      <c r="R3398">
        <v>6</v>
      </c>
      <c r="S3398">
        <v>1</v>
      </c>
      <c r="T3398">
        <v>9</v>
      </c>
      <c r="U3398">
        <v>11</v>
      </c>
      <c r="V3398" s="66">
        <v>3</v>
      </c>
      <c r="W3398" s="66" t="s">
        <v>217</v>
      </c>
      <c r="X3398" s="66">
        <v>0</v>
      </c>
      <c r="Y3398" s="51">
        <v>10.9091</v>
      </c>
      <c r="Z3398" s="51">
        <v>17.579000000000001</v>
      </c>
      <c r="AA3398" s="51">
        <v>4.359</v>
      </c>
      <c r="AB3398" s="51">
        <v>872.16</v>
      </c>
      <c r="AC3398">
        <v>33</v>
      </c>
      <c r="AD3398">
        <v>0</v>
      </c>
      <c r="AE3398">
        <v>0</v>
      </c>
      <c r="AF3398" s="6">
        <v>67</v>
      </c>
      <c r="AG3398" s="52">
        <v>250</v>
      </c>
      <c r="AH3398">
        <v>250</v>
      </c>
      <c r="AI3398" s="52">
        <v>7</v>
      </c>
      <c r="AJ3398" s="52">
        <v>25</v>
      </c>
      <c r="AK3398" s="6">
        <v>32</v>
      </c>
      <c r="AL3398" s="6">
        <v>0</v>
      </c>
      <c r="AM3398" s="6">
        <v>0</v>
      </c>
      <c r="AN3398" s="52">
        <v>60</v>
      </c>
      <c r="AO3398" s="5">
        <v>0</v>
      </c>
      <c r="AP3398" s="7" t="s">
        <v>221</v>
      </c>
      <c r="AQ3398" s="13">
        <v>47.5</v>
      </c>
      <c r="AR3398" s="13">
        <v>47.5</v>
      </c>
      <c r="AS3398" s="13">
        <v>47.5</v>
      </c>
      <c r="AT3398">
        <v>0</v>
      </c>
      <c r="AU3398">
        <v>0</v>
      </c>
      <c r="AV3398">
        <v>0</v>
      </c>
      <c r="AW3398" s="48">
        <v>4</v>
      </c>
      <c r="AX3398">
        <v>0</v>
      </c>
      <c r="AY3398">
        <v>1</v>
      </c>
      <c r="AZ3398">
        <v>0</v>
      </c>
      <c r="BA3398">
        <v>0</v>
      </c>
      <c r="BB3398">
        <v>0</v>
      </c>
      <c r="BC3398">
        <v>0</v>
      </c>
      <c r="BD3398">
        <v>6</v>
      </c>
      <c r="BE3398" s="7">
        <v>75.14</v>
      </c>
      <c r="BF3398" s="7">
        <v>0</v>
      </c>
      <c r="BG3398" s="7">
        <v>75.14</v>
      </c>
      <c r="BH3398" s="7">
        <v>44.25</v>
      </c>
      <c r="BI3398">
        <v>12</v>
      </c>
      <c r="BJ3398">
        <v>100</v>
      </c>
      <c r="BK3398">
        <v>0</v>
      </c>
      <c r="BL3398">
        <v>0</v>
      </c>
      <c r="BM3398">
        <v>5</v>
      </c>
      <c r="BN3398">
        <v>10</v>
      </c>
      <c r="BO3398">
        <v>0</v>
      </c>
      <c r="BP3398">
        <v>0</v>
      </c>
      <c r="BQ3398">
        <v>58</v>
      </c>
      <c r="BR3398" s="9" t="s">
        <v>2326</v>
      </c>
      <c r="BS3398">
        <v>5</v>
      </c>
      <c r="BT3398">
        <v>25</v>
      </c>
      <c r="BU3398" s="8">
        <v>0.33</v>
      </c>
      <c r="BV3398" s="64">
        <v>8.25</v>
      </c>
      <c r="BW3398">
        <v>88</v>
      </c>
      <c r="BX3398" s="9" t="s">
        <v>222</v>
      </c>
      <c r="BY3398">
        <v>2</v>
      </c>
      <c r="BZ3398">
        <v>200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v>0</v>
      </c>
      <c r="CI3398">
        <v>43089</v>
      </c>
      <c r="CJ3398">
        <v>51179</v>
      </c>
      <c r="CK3398">
        <v>5</v>
      </c>
      <c r="CL3398">
        <v>5</v>
      </c>
      <c r="CM3398">
        <v>0</v>
      </c>
      <c r="CN3398">
        <v>0</v>
      </c>
      <c r="CO3398">
        <v>0</v>
      </c>
      <c r="CP3398">
        <v>0</v>
      </c>
      <c r="CQ3398">
        <v>0</v>
      </c>
      <c r="CR3398">
        <v>0</v>
      </c>
      <c r="CS3398">
        <v>0</v>
      </c>
      <c r="CT3398">
        <v>0</v>
      </c>
      <c r="CU3398">
        <v>0</v>
      </c>
      <c r="CV3398">
        <v>0</v>
      </c>
      <c r="CW3398">
        <v>0</v>
      </c>
      <c r="CX3398">
        <v>0</v>
      </c>
      <c r="CY3398">
        <v>0</v>
      </c>
      <c r="CZ3398">
        <v>0</v>
      </c>
      <c r="DA3398">
        <v>0</v>
      </c>
      <c r="DB3398">
        <v>0</v>
      </c>
      <c r="DC3398">
        <v>0</v>
      </c>
      <c r="DD3398">
        <v>0</v>
      </c>
      <c r="DE3398">
        <v>0</v>
      </c>
      <c r="DF3398">
        <v>0</v>
      </c>
      <c r="DG3398">
        <v>0</v>
      </c>
      <c r="DH3398">
        <v>0</v>
      </c>
      <c r="DI3398">
        <v>0</v>
      </c>
      <c r="DJ3398">
        <v>0</v>
      </c>
      <c r="DK3398">
        <v>0</v>
      </c>
      <c r="DL3398">
        <v>0</v>
      </c>
      <c r="DM3398">
        <v>0</v>
      </c>
      <c r="DN3398">
        <v>0</v>
      </c>
      <c r="DO3398">
        <v>0</v>
      </c>
      <c r="DP3398">
        <v>0</v>
      </c>
      <c r="DQ3398">
        <v>0</v>
      </c>
      <c r="DR3398">
        <v>0</v>
      </c>
      <c r="DS3398">
        <v>2</v>
      </c>
      <c r="DT3398">
        <v>2</v>
      </c>
      <c r="DU3398">
        <v>0</v>
      </c>
      <c r="DV3398">
        <v>0</v>
      </c>
      <c r="DW3398">
        <v>0</v>
      </c>
      <c r="DX3398">
        <v>224</v>
      </c>
      <c r="DY3398">
        <v>3</v>
      </c>
      <c r="DZ3398">
        <v>0</v>
      </c>
      <c r="EA3398">
        <v>19</v>
      </c>
      <c r="EB3398">
        <v>0</v>
      </c>
      <c r="EC3398">
        <v>52</v>
      </c>
      <c r="ED3398" s="6">
        <v>0</v>
      </c>
      <c r="EE3398">
        <v>0</v>
      </c>
      <c r="EF3398">
        <v>1</v>
      </c>
      <c r="EG3398">
        <v>1</v>
      </c>
      <c r="EJ3398" s="40"/>
      <c r="EK3398" t="s">
        <v>1951</v>
      </c>
    </row>
    <row r="3399" spans="1:141" x14ac:dyDescent="0.15">
      <c r="A3399" s="48">
        <v>8113</v>
      </c>
      <c r="B3399" s="40">
        <v>1</v>
      </c>
      <c r="C3399">
        <v>43</v>
      </c>
      <c r="D3399" s="2" t="s">
        <v>223</v>
      </c>
      <c r="E3399">
        <v>89</v>
      </c>
      <c r="F3399">
        <v>51</v>
      </c>
      <c r="G3399">
        <v>12</v>
      </c>
      <c r="H3399">
        <v>140</v>
      </c>
      <c r="I3399">
        <v>5</v>
      </c>
      <c r="J3399">
        <v>8</v>
      </c>
      <c r="K3399">
        <v>13</v>
      </c>
      <c r="L3399">
        <v>10</v>
      </c>
      <c r="M3399">
        <v>1</v>
      </c>
      <c r="N3399" s="23">
        <v>1</v>
      </c>
      <c r="O3399">
        <v>0</v>
      </c>
      <c r="P3399" s="8">
        <v>1</v>
      </c>
      <c r="Q3399">
        <v>32</v>
      </c>
      <c r="R3399">
        <v>3</v>
      </c>
      <c r="S3399">
        <v>0</v>
      </c>
      <c r="T3399">
        <v>43</v>
      </c>
      <c r="U3399">
        <v>51</v>
      </c>
      <c r="V3399" s="21">
        <v>4</v>
      </c>
      <c r="W3399" s="21" t="s">
        <v>3313</v>
      </c>
      <c r="X3399" s="21">
        <v>0</v>
      </c>
      <c r="Y3399" s="51">
        <v>10.9091</v>
      </c>
      <c r="Z3399" s="51">
        <v>17.579000000000001</v>
      </c>
      <c r="AA3399" s="51">
        <v>4.359</v>
      </c>
      <c r="AB3399" s="51">
        <v>680.65</v>
      </c>
      <c r="AC3399">
        <v>35</v>
      </c>
      <c r="AD3399">
        <v>15</v>
      </c>
      <c r="AE3399">
        <v>0</v>
      </c>
      <c r="AF3399" s="6">
        <v>0</v>
      </c>
      <c r="AG3399" s="52">
        <v>3000</v>
      </c>
      <c r="AH3399">
        <v>3000</v>
      </c>
      <c r="AI3399" s="52">
        <v>20</v>
      </c>
      <c r="AJ3399" s="52">
        <v>200</v>
      </c>
      <c r="AK3399" s="6">
        <v>220</v>
      </c>
      <c r="AL3399" s="6">
        <v>0</v>
      </c>
      <c r="AM3399" s="6">
        <v>0</v>
      </c>
      <c r="AN3399" s="52">
        <v>500</v>
      </c>
      <c r="AO3399" s="5">
        <v>0</v>
      </c>
      <c r="AP3399" s="7" t="s">
        <v>1084</v>
      </c>
      <c r="AQ3399" s="13">
        <v>250</v>
      </c>
      <c r="AR3399" s="13">
        <v>0</v>
      </c>
      <c r="AS3399" s="13">
        <v>0</v>
      </c>
      <c r="AT3399">
        <v>250</v>
      </c>
      <c r="AU3399">
        <v>0</v>
      </c>
      <c r="AV3399">
        <v>0</v>
      </c>
      <c r="AW3399" s="48">
        <v>4</v>
      </c>
      <c r="AX3399">
        <v>2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12</v>
      </c>
      <c r="BE3399" s="7">
        <v>142.97999999999999</v>
      </c>
      <c r="BF3399" s="7">
        <v>57.02000000000001</v>
      </c>
      <c r="BG3399" s="7">
        <v>200</v>
      </c>
      <c r="BH3399" s="7">
        <v>467.43</v>
      </c>
      <c r="BI3399">
        <v>60</v>
      </c>
      <c r="BJ3399">
        <v>950</v>
      </c>
      <c r="BK3399">
        <v>0</v>
      </c>
      <c r="BL3399">
        <v>0</v>
      </c>
      <c r="BM3399">
        <v>50</v>
      </c>
      <c r="BN3399">
        <v>0</v>
      </c>
      <c r="BO3399">
        <v>0</v>
      </c>
      <c r="BP3399">
        <v>0</v>
      </c>
      <c r="BQ3399">
        <v>62</v>
      </c>
      <c r="BR3399" s="9" t="s">
        <v>3158</v>
      </c>
      <c r="BS3399">
        <v>14</v>
      </c>
      <c r="BT3399">
        <v>113</v>
      </c>
      <c r="BU3399" s="8">
        <v>1.1100000000000001</v>
      </c>
      <c r="BV3399" s="64">
        <v>125.43</v>
      </c>
      <c r="BW3399">
        <v>0</v>
      </c>
      <c r="BX3399" s="9"/>
      <c r="BY3399">
        <v>0</v>
      </c>
      <c r="BZ3399">
        <v>0</v>
      </c>
      <c r="CC3399">
        <v>0</v>
      </c>
      <c r="CD3399">
        <v>0</v>
      </c>
      <c r="CE3399">
        <v>0</v>
      </c>
      <c r="CF3399">
        <v>0</v>
      </c>
      <c r="CG3399">
        <v>0</v>
      </c>
      <c r="CH3399">
        <v>0</v>
      </c>
      <c r="CI3399">
        <v>43089</v>
      </c>
      <c r="CJ3399">
        <v>51179</v>
      </c>
      <c r="CK3399">
        <v>0</v>
      </c>
      <c r="CL3399">
        <v>0</v>
      </c>
      <c r="CM3399">
        <v>0</v>
      </c>
      <c r="CN3399">
        <v>0</v>
      </c>
      <c r="CO3399">
        <v>0</v>
      </c>
      <c r="CP3399">
        <v>0</v>
      </c>
      <c r="CQ3399">
        <v>0</v>
      </c>
      <c r="CR3399">
        <v>0</v>
      </c>
      <c r="CS3399">
        <v>0</v>
      </c>
      <c r="CT3399">
        <v>0</v>
      </c>
      <c r="CU3399">
        <v>14</v>
      </c>
      <c r="CV3399">
        <v>14</v>
      </c>
      <c r="CW3399">
        <v>0</v>
      </c>
      <c r="CX3399">
        <v>0</v>
      </c>
      <c r="CY3399">
        <v>0</v>
      </c>
      <c r="CZ3399">
        <v>0</v>
      </c>
      <c r="DA3399">
        <v>0</v>
      </c>
      <c r="DB3399">
        <v>0</v>
      </c>
      <c r="DC3399">
        <v>0</v>
      </c>
      <c r="DD3399">
        <v>0</v>
      </c>
      <c r="DE3399">
        <v>0</v>
      </c>
      <c r="DF3399">
        <v>0</v>
      </c>
      <c r="DG3399">
        <v>0</v>
      </c>
      <c r="DH3399">
        <v>0</v>
      </c>
      <c r="DI3399">
        <v>0</v>
      </c>
      <c r="DJ3399">
        <v>0</v>
      </c>
      <c r="DK3399">
        <v>0</v>
      </c>
      <c r="DL3399">
        <v>0</v>
      </c>
      <c r="DM3399">
        <v>0</v>
      </c>
      <c r="DN3399">
        <v>0</v>
      </c>
      <c r="DO3399">
        <v>0</v>
      </c>
      <c r="DP3399">
        <v>0</v>
      </c>
      <c r="DQ3399">
        <v>0</v>
      </c>
      <c r="DR3399">
        <v>0</v>
      </c>
      <c r="DS3399">
        <v>0</v>
      </c>
      <c r="DT3399">
        <v>0</v>
      </c>
      <c r="DU3399">
        <v>0</v>
      </c>
      <c r="DV3399">
        <v>0</v>
      </c>
      <c r="DW3399">
        <v>0</v>
      </c>
      <c r="DX3399">
        <v>224</v>
      </c>
      <c r="DY3399">
        <v>3</v>
      </c>
      <c r="DZ3399">
        <v>105.48520000000001</v>
      </c>
      <c r="EA3399">
        <v>74</v>
      </c>
      <c r="EB3399">
        <v>0</v>
      </c>
      <c r="EC3399">
        <v>105.48520000000001</v>
      </c>
      <c r="ED3399" s="6">
        <v>0</v>
      </c>
      <c r="EE3399">
        <v>0</v>
      </c>
      <c r="EF3399">
        <v>2</v>
      </c>
      <c r="EG3399">
        <v>3</v>
      </c>
      <c r="EJ3399" s="40"/>
      <c r="EK3399" t="s">
        <v>2980</v>
      </c>
    </row>
    <row r="3400" spans="1:141" x14ac:dyDescent="0.15">
      <c r="A3400" s="48">
        <v>8114</v>
      </c>
      <c r="B3400" s="40">
        <v>1</v>
      </c>
      <c r="C3400">
        <v>43</v>
      </c>
      <c r="D3400" s="2" t="s">
        <v>444</v>
      </c>
      <c r="E3400">
        <v>89</v>
      </c>
      <c r="F3400">
        <v>51</v>
      </c>
      <c r="G3400">
        <v>12</v>
      </c>
      <c r="H3400">
        <v>140</v>
      </c>
      <c r="I3400">
        <v>5</v>
      </c>
      <c r="J3400">
        <v>9</v>
      </c>
      <c r="K3400">
        <v>13</v>
      </c>
      <c r="L3400">
        <v>22</v>
      </c>
      <c r="M3400">
        <v>0</v>
      </c>
      <c r="N3400" s="23">
        <v>1</v>
      </c>
      <c r="O3400">
        <v>0</v>
      </c>
      <c r="P3400" s="8">
        <v>1</v>
      </c>
      <c r="Q3400">
        <v>78</v>
      </c>
      <c r="R3400">
        <v>4</v>
      </c>
      <c r="S3400">
        <v>2</v>
      </c>
      <c r="T3400">
        <v>43</v>
      </c>
      <c r="U3400">
        <v>51</v>
      </c>
      <c r="V3400" s="50">
        <v>2</v>
      </c>
      <c r="W3400" s="50" t="s">
        <v>2023</v>
      </c>
      <c r="X3400" s="50">
        <v>1</v>
      </c>
      <c r="Y3400" s="51">
        <v>10.9091</v>
      </c>
      <c r="Z3400" s="51">
        <v>17.579000000000001</v>
      </c>
      <c r="AA3400" s="51">
        <v>4.359</v>
      </c>
      <c r="AB3400" s="51">
        <v>438.76000000000005</v>
      </c>
      <c r="AC3400">
        <v>20</v>
      </c>
      <c r="AD3400">
        <v>0</v>
      </c>
      <c r="AE3400">
        <v>0</v>
      </c>
      <c r="AF3400" s="6">
        <v>20</v>
      </c>
      <c r="AG3400" s="52">
        <v>200</v>
      </c>
      <c r="AH3400">
        <v>200</v>
      </c>
      <c r="AI3400" s="52">
        <v>5</v>
      </c>
      <c r="AJ3400" s="52">
        <v>30</v>
      </c>
      <c r="AK3400" s="6">
        <v>35</v>
      </c>
      <c r="AL3400" s="6">
        <v>0</v>
      </c>
      <c r="AM3400" s="6">
        <v>0</v>
      </c>
      <c r="AN3400" s="52">
        <v>50</v>
      </c>
      <c r="AO3400" s="5">
        <v>0</v>
      </c>
      <c r="AP3400" s="75" t="s">
        <v>224</v>
      </c>
      <c r="AQ3400" s="13">
        <v>59.494</v>
      </c>
      <c r="AR3400" s="13">
        <v>59.494</v>
      </c>
      <c r="AS3400" s="13">
        <v>50</v>
      </c>
      <c r="AT3400">
        <v>0</v>
      </c>
      <c r="AU3400">
        <v>0</v>
      </c>
      <c r="AV3400">
        <v>0</v>
      </c>
      <c r="AW3400" s="48">
        <v>4</v>
      </c>
      <c r="AX3400">
        <v>0</v>
      </c>
      <c r="AY3400">
        <v>0</v>
      </c>
      <c r="AZ3400">
        <v>2</v>
      </c>
      <c r="BA3400">
        <v>0</v>
      </c>
      <c r="BB3400">
        <v>0</v>
      </c>
      <c r="BC3400">
        <v>0</v>
      </c>
      <c r="BD3400">
        <v>0</v>
      </c>
      <c r="BE3400" s="7">
        <v>0</v>
      </c>
      <c r="BF3400" s="7">
        <v>30</v>
      </c>
      <c r="BG3400" s="7">
        <v>30</v>
      </c>
      <c r="BH3400" s="7">
        <v>36</v>
      </c>
      <c r="BI3400">
        <v>8</v>
      </c>
      <c r="BJ3400">
        <v>100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 s="9" t="s">
        <v>225</v>
      </c>
      <c r="BS3400">
        <v>0</v>
      </c>
      <c r="BT3400">
        <v>0</v>
      </c>
      <c r="BU3400" s="8"/>
      <c r="BV3400" s="8"/>
      <c r="BW3400">
        <v>0</v>
      </c>
      <c r="BX3400" s="9"/>
      <c r="BY3400">
        <v>0</v>
      </c>
      <c r="BZ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v>0</v>
      </c>
      <c r="CI3400">
        <v>43089</v>
      </c>
      <c r="CJ3400">
        <v>51179</v>
      </c>
      <c r="CK3400">
        <v>0</v>
      </c>
      <c r="CL3400">
        <v>0</v>
      </c>
      <c r="CM3400">
        <v>0</v>
      </c>
      <c r="CN3400">
        <v>0</v>
      </c>
      <c r="CO3400">
        <v>0</v>
      </c>
      <c r="CP3400">
        <v>0</v>
      </c>
      <c r="CQ3400">
        <v>0</v>
      </c>
      <c r="CR3400">
        <v>0</v>
      </c>
      <c r="CS3400">
        <v>0</v>
      </c>
      <c r="CT3400">
        <v>0</v>
      </c>
      <c r="CU3400">
        <v>0</v>
      </c>
      <c r="CV3400">
        <v>0</v>
      </c>
      <c r="CW3400">
        <v>0</v>
      </c>
      <c r="CX3400">
        <v>0</v>
      </c>
      <c r="CY3400">
        <v>0</v>
      </c>
      <c r="CZ3400">
        <v>0</v>
      </c>
      <c r="DA3400">
        <v>0</v>
      </c>
      <c r="DB3400">
        <v>0</v>
      </c>
      <c r="DC3400">
        <v>0</v>
      </c>
      <c r="DD3400">
        <v>0</v>
      </c>
      <c r="DE3400">
        <v>0</v>
      </c>
      <c r="DF3400">
        <v>0</v>
      </c>
      <c r="DG3400">
        <v>0</v>
      </c>
      <c r="DH3400">
        <v>0</v>
      </c>
      <c r="DI3400">
        <v>0</v>
      </c>
      <c r="DJ3400">
        <v>0</v>
      </c>
      <c r="DK3400">
        <v>0</v>
      </c>
      <c r="DL3400">
        <v>0</v>
      </c>
      <c r="DM3400">
        <v>0</v>
      </c>
      <c r="DN3400">
        <v>0</v>
      </c>
      <c r="DO3400">
        <v>0</v>
      </c>
      <c r="DP3400">
        <v>0</v>
      </c>
      <c r="DQ3400">
        <v>0</v>
      </c>
      <c r="DR3400">
        <v>0</v>
      </c>
      <c r="DS3400">
        <v>0</v>
      </c>
      <c r="DT3400">
        <v>0</v>
      </c>
      <c r="DU3400">
        <v>0</v>
      </c>
      <c r="DV3400">
        <v>0</v>
      </c>
      <c r="DW3400">
        <v>0</v>
      </c>
      <c r="DX3400">
        <v>224</v>
      </c>
      <c r="DY3400">
        <v>3</v>
      </c>
      <c r="DZ3400">
        <v>0</v>
      </c>
      <c r="EA3400">
        <v>8</v>
      </c>
      <c r="EB3400">
        <v>0</v>
      </c>
      <c r="EC3400">
        <v>104</v>
      </c>
      <c r="ED3400" s="6">
        <v>0</v>
      </c>
      <c r="EE3400">
        <v>0</v>
      </c>
      <c r="EF3400">
        <v>1</v>
      </c>
      <c r="EG3400">
        <v>1</v>
      </c>
      <c r="EJ3400" s="40"/>
      <c r="EK3400" t="s">
        <v>226</v>
      </c>
    </row>
    <row r="3401" spans="1:141" x14ac:dyDescent="0.15">
      <c r="A3401" s="48">
        <v>8116</v>
      </c>
      <c r="B3401" s="40">
        <v>1</v>
      </c>
      <c r="C3401">
        <v>43</v>
      </c>
      <c r="D3401" s="2" t="s">
        <v>227</v>
      </c>
      <c r="E3401">
        <v>89</v>
      </c>
      <c r="F3401">
        <v>51</v>
      </c>
      <c r="G3401">
        <v>12</v>
      </c>
      <c r="H3401">
        <v>140</v>
      </c>
      <c r="I3401">
        <v>10</v>
      </c>
      <c r="J3401">
        <v>1</v>
      </c>
      <c r="K3401">
        <v>21</v>
      </c>
      <c r="L3401">
        <v>26</v>
      </c>
      <c r="M3401">
        <v>0</v>
      </c>
      <c r="N3401" s="23">
        <v>1</v>
      </c>
      <c r="O3401">
        <v>0</v>
      </c>
      <c r="P3401" s="8">
        <v>1</v>
      </c>
      <c r="Q3401">
        <v>44</v>
      </c>
      <c r="R3401">
        <v>12</v>
      </c>
      <c r="S3401">
        <v>2</v>
      </c>
      <c r="T3401">
        <v>43</v>
      </c>
      <c r="U3401">
        <v>51</v>
      </c>
      <c r="V3401" s="50">
        <v>2</v>
      </c>
      <c r="W3401" s="50" t="s">
        <v>3310</v>
      </c>
      <c r="X3401" s="50">
        <v>1</v>
      </c>
      <c r="Y3401" s="51">
        <v>10.9091</v>
      </c>
      <c r="Z3401" s="51">
        <v>17.579000000000001</v>
      </c>
      <c r="AA3401" s="51">
        <v>4.359</v>
      </c>
      <c r="AB3401" s="51">
        <v>87.89500000000001</v>
      </c>
      <c r="AC3401">
        <v>5</v>
      </c>
      <c r="AD3401">
        <v>0</v>
      </c>
      <c r="AE3401">
        <v>0</v>
      </c>
      <c r="AF3401" s="6">
        <v>0</v>
      </c>
      <c r="AG3401" s="52">
        <v>200</v>
      </c>
      <c r="AH3401">
        <v>200</v>
      </c>
      <c r="AI3401" s="52">
        <v>60</v>
      </c>
      <c r="AJ3401" s="52">
        <v>100</v>
      </c>
      <c r="AK3401" s="6">
        <v>160</v>
      </c>
      <c r="AL3401" s="6">
        <v>0</v>
      </c>
      <c r="AM3401" s="6">
        <v>0</v>
      </c>
      <c r="AN3401" s="52">
        <v>30</v>
      </c>
      <c r="AO3401" s="5">
        <v>0</v>
      </c>
      <c r="AP3401" s="75" t="s">
        <v>644</v>
      </c>
      <c r="AQ3401" s="13">
        <v>52.62</v>
      </c>
      <c r="AR3401" s="13">
        <v>52.62</v>
      </c>
      <c r="AS3401" s="13">
        <v>30</v>
      </c>
      <c r="AT3401">
        <v>0</v>
      </c>
      <c r="AU3401">
        <v>0</v>
      </c>
      <c r="AV3401">
        <v>0</v>
      </c>
      <c r="AW3401" s="48">
        <v>4</v>
      </c>
      <c r="AX3401">
        <v>3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7</v>
      </c>
      <c r="BE3401" s="7">
        <v>179.48999999999998</v>
      </c>
      <c r="BF3401" s="7">
        <v>0</v>
      </c>
      <c r="BG3401" s="7">
        <v>179.48999999999998</v>
      </c>
      <c r="BH3401" s="7">
        <v>11.100000000000001</v>
      </c>
      <c r="BI3401">
        <v>0</v>
      </c>
      <c r="BJ3401">
        <v>0</v>
      </c>
      <c r="BK3401">
        <v>0</v>
      </c>
      <c r="BL3401">
        <v>0</v>
      </c>
      <c r="BM3401">
        <v>30</v>
      </c>
      <c r="BN3401">
        <v>10</v>
      </c>
      <c r="BO3401">
        <v>0</v>
      </c>
      <c r="BP3401">
        <v>0</v>
      </c>
      <c r="BQ3401">
        <v>62</v>
      </c>
      <c r="BR3401" s="9" t="s">
        <v>493</v>
      </c>
      <c r="BS3401">
        <v>2</v>
      </c>
      <c r="BT3401">
        <v>10</v>
      </c>
      <c r="BU3401" s="8">
        <v>1.1100000000000001</v>
      </c>
      <c r="BV3401" s="64">
        <v>11.100000000000001</v>
      </c>
      <c r="BW3401">
        <v>0</v>
      </c>
      <c r="BX3401" s="9"/>
      <c r="BY3401">
        <v>0</v>
      </c>
      <c r="BZ3401">
        <v>0</v>
      </c>
      <c r="CC3401">
        <v>0</v>
      </c>
      <c r="CD3401">
        <v>0</v>
      </c>
      <c r="CE3401">
        <v>0</v>
      </c>
      <c r="CF3401">
        <v>0</v>
      </c>
      <c r="CG3401">
        <v>0</v>
      </c>
      <c r="CH3401">
        <v>0</v>
      </c>
      <c r="CI3401">
        <v>43089</v>
      </c>
      <c r="CJ3401">
        <v>51179</v>
      </c>
      <c r="CK3401">
        <v>0</v>
      </c>
      <c r="CL3401">
        <v>0</v>
      </c>
      <c r="CM3401">
        <v>0</v>
      </c>
      <c r="CN3401">
        <v>0</v>
      </c>
      <c r="CO3401">
        <v>0</v>
      </c>
      <c r="CP3401">
        <v>0</v>
      </c>
      <c r="CQ3401">
        <v>0</v>
      </c>
      <c r="CR3401">
        <v>0</v>
      </c>
      <c r="CS3401">
        <v>0</v>
      </c>
      <c r="CT3401">
        <v>0</v>
      </c>
      <c r="CU3401">
        <v>2</v>
      </c>
      <c r="CV3401">
        <v>2</v>
      </c>
      <c r="CW3401">
        <v>0</v>
      </c>
      <c r="CX3401">
        <v>0</v>
      </c>
      <c r="CY3401">
        <v>0</v>
      </c>
      <c r="CZ3401">
        <v>0</v>
      </c>
      <c r="DA3401">
        <v>0</v>
      </c>
      <c r="DB3401">
        <v>0</v>
      </c>
      <c r="DC3401">
        <v>0</v>
      </c>
      <c r="DD3401">
        <v>0</v>
      </c>
      <c r="DE3401">
        <v>0</v>
      </c>
      <c r="DF3401">
        <v>0</v>
      </c>
      <c r="DG3401">
        <v>0</v>
      </c>
      <c r="DH3401">
        <v>0</v>
      </c>
      <c r="DI3401">
        <v>0</v>
      </c>
      <c r="DJ3401">
        <v>0</v>
      </c>
      <c r="DK3401">
        <v>0</v>
      </c>
      <c r="DL3401">
        <v>0</v>
      </c>
      <c r="DM3401">
        <v>0</v>
      </c>
      <c r="DN3401">
        <v>0</v>
      </c>
      <c r="DO3401">
        <v>0</v>
      </c>
      <c r="DP3401">
        <v>0</v>
      </c>
      <c r="DQ3401">
        <v>0</v>
      </c>
      <c r="DR3401">
        <v>0</v>
      </c>
      <c r="DS3401">
        <v>0</v>
      </c>
      <c r="DT3401">
        <v>0</v>
      </c>
      <c r="DU3401">
        <v>0</v>
      </c>
      <c r="DV3401">
        <v>0</v>
      </c>
      <c r="DW3401">
        <v>0</v>
      </c>
      <c r="DX3401">
        <v>224</v>
      </c>
      <c r="DY3401">
        <v>3</v>
      </c>
      <c r="DZ3401">
        <v>0</v>
      </c>
      <c r="EA3401">
        <v>2</v>
      </c>
      <c r="EB3401">
        <v>0</v>
      </c>
      <c r="EC3401">
        <v>104</v>
      </c>
      <c r="ED3401" s="6">
        <v>0</v>
      </c>
      <c r="EE3401">
        <v>0</v>
      </c>
      <c r="EF3401">
        <v>1</v>
      </c>
      <c r="EG3401">
        <v>1</v>
      </c>
      <c r="EJ3401" s="40"/>
      <c r="EK3401" t="s">
        <v>422</v>
      </c>
    </row>
    <row r="3402" spans="1:141" x14ac:dyDescent="0.15">
      <c r="A3402" s="48">
        <v>8117</v>
      </c>
      <c r="B3402" s="40">
        <v>1</v>
      </c>
      <c r="C3402">
        <v>43</v>
      </c>
      <c r="D3402" s="2" t="s">
        <v>423</v>
      </c>
      <c r="E3402">
        <v>89</v>
      </c>
      <c r="F3402">
        <v>51</v>
      </c>
      <c r="G3402">
        <v>12</v>
      </c>
      <c r="H3402">
        <v>140</v>
      </c>
      <c r="I3402">
        <v>10</v>
      </c>
      <c r="J3402">
        <v>2</v>
      </c>
      <c r="K3402">
        <v>21</v>
      </c>
      <c r="L3402">
        <v>38</v>
      </c>
      <c r="M3402">
        <v>0</v>
      </c>
      <c r="N3402" s="23">
        <v>1</v>
      </c>
      <c r="O3402">
        <v>0</v>
      </c>
      <c r="P3402" s="8">
        <v>1</v>
      </c>
      <c r="Q3402">
        <v>69</v>
      </c>
      <c r="R3402">
        <v>6</v>
      </c>
      <c r="S3402">
        <v>1</v>
      </c>
      <c r="T3402">
        <v>43</v>
      </c>
      <c r="U3402">
        <v>51</v>
      </c>
      <c r="V3402" s="21">
        <v>4</v>
      </c>
      <c r="W3402" s="21" t="s">
        <v>307</v>
      </c>
      <c r="X3402" s="21">
        <v>0</v>
      </c>
      <c r="Y3402" s="51">
        <v>10.9091</v>
      </c>
      <c r="Z3402" s="51">
        <v>17.579000000000001</v>
      </c>
      <c r="AA3402" s="51">
        <v>4.359</v>
      </c>
      <c r="AB3402" s="51">
        <v>963.27</v>
      </c>
      <c r="AC3402">
        <v>30</v>
      </c>
      <c r="AD3402">
        <v>0</v>
      </c>
      <c r="AE3402">
        <v>100</v>
      </c>
      <c r="AF3402" s="6">
        <v>0</v>
      </c>
      <c r="AG3402" s="52">
        <v>300</v>
      </c>
      <c r="AH3402">
        <v>300</v>
      </c>
      <c r="AI3402" s="52">
        <v>0</v>
      </c>
      <c r="AJ3402" s="52">
        <v>5</v>
      </c>
      <c r="AK3402" s="6">
        <v>5</v>
      </c>
      <c r="AL3402" s="6">
        <v>0</v>
      </c>
      <c r="AM3402" s="6">
        <v>0</v>
      </c>
      <c r="AN3402" s="52">
        <v>20</v>
      </c>
      <c r="AO3402" s="5">
        <v>0</v>
      </c>
      <c r="AP3402" s="7" t="s">
        <v>172</v>
      </c>
      <c r="AQ3402" s="13">
        <v>10</v>
      </c>
      <c r="AR3402" s="13">
        <v>10</v>
      </c>
      <c r="AS3402" s="13">
        <v>10</v>
      </c>
      <c r="AT3402">
        <v>0</v>
      </c>
      <c r="AU3402">
        <v>0</v>
      </c>
      <c r="AV3402">
        <v>0</v>
      </c>
      <c r="AW3402" s="48">
        <v>4</v>
      </c>
      <c r="AX3402">
        <v>1</v>
      </c>
      <c r="AY3402">
        <v>0</v>
      </c>
      <c r="AZ3402">
        <v>0</v>
      </c>
      <c r="BA3402">
        <v>1</v>
      </c>
      <c r="BB3402">
        <v>0</v>
      </c>
      <c r="BC3402">
        <v>0</v>
      </c>
      <c r="BD3402">
        <v>2</v>
      </c>
      <c r="BE3402" s="7">
        <v>80.319999999999993</v>
      </c>
      <c r="BF3402" s="7">
        <v>0</v>
      </c>
      <c r="BG3402" s="7">
        <v>80.319999999999993</v>
      </c>
      <c r="BH3402" s="7">
        <v>14.399999999999999</v>
      </c>
      <c r="BI3402">
        <v>4</v>
      </c>
      <c r="BJ3402">
        <v>40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</v>
      </c>
      <c r="BR3402" s="9" t="s">
        <v>421</v>
      </c>
      <c r="BS3402">
        <v>0</v>
      </c>
      <c r="BT3402">
        <v>0</v>
      </c>
      <c r="BU3402" s="8"/>
      <c r="BV3402" s="8"/>
      <c r="BW3402">
        <v>0</v>
      </c>
      <c r="BX3402" s="9"/>
      <c r="BY3402">
        <v>0</v>
      </c>
      <c r="BZ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v>0</v>
      </c>
      <c r="CI3402">
        <v>43089</v>
      </c>
      <c r="CJ3402">
        <v>51179</v>
      </c>
      <c r="CK3402">
        <v>0</v>
      </c>
      <c r="CL3402">
        <v>0</v>
      </c>
      <c r="CM3402">
        <v>0</v>
      </c>
      <c r="CN3402">
        <v>0</v>
      </c>
      <c r="CO3402">
        <v>0</v>
      </c>
      <c r="CP3402">
        <v>0</v>
      </c>
      <c r="CQ3402">
        <v>0</v>
      </c>
      <c r="CR3402">
        <v>0</v>
      </c>
      <c r="CS3402">
        <v>0</v>
      </c>
      <c r="CT3402">
        <v>0</v>
      </c>
      <c r="CU3402">
        <v>0</v>
      </c>
      <c r="CV3402">
        <v>0</v>
      </c>
      <c r="CW3402">
        <v>0</v>
      </c>
      <c r="CX3402">
        <v>0</v>
      </c>
      <c r="CY3402">
        <v>0</v>
      </c>
      <c r="CZ3402">
        <v>0</v>
      </c>
      <c r="DA3402">
        <v>0</v>
      </c>
      <c r="DB3402">
        <v>0</v>
      </c>
      <c r="DC3402">
        <v>0</v>
      </c>
      <c r="DD3402">
        <v>0</v>
      </c>
      <c r="DE3402">
        <v>0</v>
      </c>
      <c r="DF3402">
        <v>0</v>
      </c>
      <c r="DG3402">
        <v>0</v>
      </c>
      <c r="DH3402">
        <v>0</v>
      </c>
      <c r="DI3402">
        <v>0</v>
      </c>
      <c r="DJ3402">
        <v>0</v>
      </c>
      <c r="DK3402">
        <v>0</v>
      </c>
      <c r="DL3402">
        <v>0</v>
      </c>
      <c r="DM3402">
        <v>0</v>
      </c>
      <c r="DN3402">
        <v>0</v>
      </c>
      <c r="DO3402">
        <v>0</v>
      </c>
      <c r="DP3402">
        <v>0</v>
      </c>
      <c r="DQ3402">
        <v>0</v>
      </c>
      <c r="DR3402">
        <v>0</v>
      </c>
      <c r="DS3402">
        <v>0</v>
      </c>
      <c r="DT3402">
        <v>0</v>
      </c>
      <c r="DU3402">
        <v>0</v>
      </c>
      <c r="DV3402">
        <v>0</v>
      </c>
      <c r="DW3402">
        <v>0</v>
      </c>
      <c r="DX3402">
        <v>224</v>
      </c>
      <c r="DY3402">
        <v>3</v>
      </c>
      <c r="DZ3402">
        <v>0</v>
      </c>
      <c r="EA3402">
        <v>4</v>
      </c>
      <c r="EB3402">
        <v>0</v>
      </c>
      <c r="EC3402">
        <v>52</v>
      </c>
      <c r="ED3402" s="6">
        <v>0</v>
      </c>
      <c r="EE3402">
        <v>0</v>
      </c>
      <c r="EF3402">
        <v>1</v>
      </c>
      <c r="EG3402">
        <v>1</v>
      </c>
      <c r="EJ3402" s="40"/>
      <c r="EK3402" t="s">
        <v>422</v>
      </c>
    </row>
    <row r="3403" spans="1:141" x14ac:dyDescent="0.15">
      <c r="A3403" s="48">
        <v>8118</v>
      </c>
      <c r="B3403" s="40">
        <v>1</v>
      </c>
      <c r="C3403">
        <v>43</v>
      </c>
      <c r="D3403" s="2" t="s">
        <v>423</v>
      </c>
      <c r="E3403">
        <v>89</v>
      </c>
      <c r="F3403">
        <v>51</v>
      </c>
      <c r="G3403">
        <v>12</v>
      </c>
      <c r="H3403">
        <v>140</v>
      </c>
      <c r="I3403">
        <v>10</v>
      </c>
      <c r="J3403">
        <v>3</v>
      </c>
      <c r="K3403">
        <v>22</v>
      </c>
      <c r="L3403">
        <v>5</v>
      </c>
      <c r="M3403">
        <v>0</v>
      </c>
      <c r="N3403" s="56">
        <v>2</v>
      </c>
      <c r="O3403">
        <v>0</v>
      </c>
      <c r="P3403" s="8">
        <v>1</v>
      </c>
      <c r="Q3403">
        <v>46</v>
      </c>
      <c r="R3403">
        <v>2</v>
      </c>
      <c r="S3403">
        <v>1</v>
      </c>
      <c r="T3403">
        <v>43</v>
      </c>
      <c r="U3403">
        <v>51</v>
      </c>
      <c r="V3403" s="50">
        <v>2</v>
      </c>
      <c r="W3403" s="50" t="s">
        <v>424</v>
      </c>
      <c r="X3403" s="50">
        <v>1</v>
      </c>
      <c r="Y3403" s="51">
        <v>10.9091</v>
      </c>
      <c r="Z3403" s="51">
        <v>17.579000000000001</v>
      </c>
      <c r="AA3403" s="51">
        <v>4.359</v>
      </c>
      <c r="AB3403" s="51">
        <v>320.495</v>
      </c>
      <c r="AC3403">
        <v>16</v>
      </c>
      <c r="AD3403">
        <v>0</v>
      </c>
      <c r="AE3403">
        <v>0</v>
      </c>
      <c r="AF3403" s="6">
        <v>9</v>
      </c>
      <c r="AG3403" s="52">
        <v>300</v>
      </c>
      <c r="AH3403">
        <v>300</v>
      </c>
      <c r="AI3403" s="52">
        <v>10</v>
      </c>
      <c r="AJ3403" s="52">
        <v>150</v>
      </c>
      <c r="AK3403" s="6">
        <v>160</v>
      </c>
      <c r="AL3403" s="6">
        <v>0</v>
      </c>
      <c r="AM3403" s="6">
        <v>0</v>
      </c>
      <c r="AN3403" s="52">
        <v>125</v>
      </c>
      <c r="AO3403" s="5">
        <v>0</v>
      </c>
      <c r="AP3403" s="75" t="s">
        <v>644</v>
      </c>
      <c r="AQ3403" s="13">
        <v>150.73155</v>
      </c>
      <c r="AR3403" s="13">
        <v>150.73155</v>
      </c>
      <c r="AS3403" s="13">
        <v>125</v>
      </c>
      <c r="AT3403">
        <v>0</v>
      </c>
      <c r="AU3403">
        <v>0</v>
      </c>
      <c r="AV3403">
        <v>0</v>
      </c>
      <c r="AW3403" s="48">
        <v>4</v>
      </c>
      <c r="AX3403">
        <v>2</v>
      </c>
      <c r="AY3403">
        <v>0</v>
      </c>
      <c r="AZ3403">
        <v>0</v>
      </c>
      <c r="BA3403">
        <v>2</v>
      </c>
      <c r="BB3403">
        <v>3</v>
      </c>
      <c r="BC3403">
        <v>0</v>
      </c>
      <c r="BD3403">
        <v>9</v>
      </c>
      <c r="BE3403" s="7">
        <v>222.70999999999998</v>
      </c>
      <c r="BF3403" s="7">
        <v>0</v>
      </c>
      <c r="BG3403" s="7">
        <v>222.70999999999998</v>
      </c>
      <c r="BH3403" s="7">
        <v>58.8</v>
      </c>
      <c r="BI3403">
        <v>7</v>
      </c>
      <c r="BJ3403">
        <v>125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58</v>
      </c>
      <c r="BR3403" s="9" t="s">
        <v>228</v>
      </c>
      <c r="BS3403">
        <v>3</v>
      </c>
      <c r="BT3403">
        <v>25</v>
      </c>
      <c r="BU3403" s="8">
        <v>0.33</v>
      </c>
      <c r="BV3403" s="64">
        <v>8.25</v>
      </c>
      <c r="BW3403">
        <v>62</v>
      </c>
      <c r="BX3403" s="9" t="s">
        <v>229</v>
      </c>
      <c r="BY3403">
        <v>4</v>
      </c>
      <c r="BZ3403">
        <v>5</v>
      </c>
      <c r="CA3403" s="8">
        <v>1.1100000000000001</v>
      </c>
      <c r="CB3403" s="64">
        <v>5.5500000000000007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  <c r="CI3403">
        <v>43089</v>
      </c>
      <c r="CJ3403">
        <v>51179</v>
      </c>
      <c r="CK3403">
        <v>3</v>
      </c>
      <c r="CL3403">
        <v>3</v>
      </c>
      <c r="CM3403">
        <v>0</v>
      </c>
      <c r="CN3403">
        <v>0</v>
      </c>
      <c r="CO3403">
        <v>0</v>
      </c>
      <c r="CP3403">
        <v>0</v>
      </c>
      <c r="CQ3403">
        <v>0</v>
      </c>
      <c r="CR3403">
        <v>0</v>
      </c>
      <c r="CS3403">
        <v>0</v>
      </c>
      <c r="CT3403">
        <v>0</v>
      </c>
      <c r="CU3403">
        <v>4</v>
      </c>
      <c r="CV3403">
        <v>4</v>
      </c>
      <c r="CW3403">
        <v>0</v>
      </c>
      <c r="CX3403">
        <v>0</v>
      </c>
      <c r="CY3403">
        <v>0</v>
      </c>
      <c r="CZ3403">
        <v>0</v>
      </c>
      <c r="DA3403">
        <v>0</v>
      </c>
      <c r="DB3403">
        <v>0</v>
      </c>
      <c r="DC3403">
        <v>0</v>
      </c>
      <c r="DD3403">
        <v>0</v>
      </c>
      <c r="DE3403">
        <v>0</v>
      </c>
      <c r="DF3403">
        <v>0</v>
      </c>
      <c r="DG3403">
        <v>0</v>
      </c>
      <c r="DH3403">
        <v>0</v>
      </c>
      <c r="DI3403">
        <v>0</v>
      </c>
      <c r="DJ3403">
        <v>0</v>
      </c>
      <c r="DK3403">
        <v>0</v>
      </c>
      <c r="DL3403">
        <v>0</v>
      </c>
      <c r="DM3403">
        <v>0</v>
      </c>
      <c r="DN3403">
        <v>0</v>
      </c>
      <c r="DO3403">
        <v>0</v>
      </c>
      <c r="DP3403">
        <v>0</v>
      </c>
      <c r="DQ3403">
        <v>0</v>
      </c>
      <c r="DR3403">
        <v>0</v>
      </c>
      <c r="DS3403">
        <v>0</v>
      </c>
      <c r="DT3403">
        <v>0</v>
      </c>
      <c r="DU3403">
        <v>0</v>
      </c>
      <c r="DV3403">
        <v>0</v>
      </c>
      <c r="DW3403">
        <v>0</v>
      </c>
      <c r="DX3403">
        <v>224</v>
      </c>
      <c r="DY3403">
        <v>3</v>
      </c>
      <c r="DZ3403">
        <v>0</v>
      </c>
      <c r="EA3403">
        <v>14</v>
      </c>
      <c r="EB3403">
        <v>0</v>
      </c>
      <c r="EC3403">
        <v>52</v>
      </c>
      <c r="ED3403" s="6">
        <v>0</v>
      </c>
      <c r="EE3403">
        <v>0</v>
      </c>
      <c r="EF3403">
        <v>1</v>
      </c>
      <c r="EG3403">
        <v>1</v>
      </c>
      <c r="EJ3403" s="40"/>
      <c r="EK3403" t="s">
        <v>434</v>
      </c>
    </row>
    <row r="3404" spans="1:141" x14ac:dyDescent="0.15">
      <c r="A3404" s="48">
        <v>8119</v>
      </c>
      <c r="B3404" s="40">
        <v>1</v>
      </c>
      <c r="C3404">
        <v>43</v>
      </c>
      <c r="D3404" s="2" t="s">
        <v>435</v>
      </c>
      <c r="E3404">
        <v>89</v>
      </c>
      <c r="F3404">
        <v>51</v>
      </c>
      <c r="G3404">
        <v>12</v>
      </c>
      <c r="H3404">
        <v>140</v>
      </c>
      <c r="I3404">
        <v>10</v>
      </c>
      <c r="J3404">
        <v>4</v>
      </c>
      <c r="K3404">
        <v>22</v>
      </c>
      <c r="L3404">
        <v>3</v>
      </c>
      <c r="M3404">
        <v>0</v>
      </c>
      <c r="N3404" s="56">
        <v>2</v>
      </c>
      <c r="O3404">
        <v>0</v>
      </c>
      <c r="P3404" s="8">
        <v>1</v>
      </c>
      <c r="Q3404">
        <v>51</v>
      </c>
      <c r="R3404">
        <v>2</v>
      </c>
      <c r="S3404">
        <v>1</v>
      </c>
      <c r="T3404">
        <v>43</v>
      </c>
      <c r="U3404">
        <v>51</v>
      </c>
      <c r="V3404" s="50">
        <v>2</v>
      </c>
      <c r="W3404" s="50" t="s">
        <v>436</v>
      </c>
      <c r="X3404" s="50">
        <v>1</v>
      </c>
      <c r="Y3404" s="51">
        <v>10.9091</v>
      </c>
      <c r="Z3404" s="51">
        <v>17.579000000000001</v>
      </c>
      <c r="AA3404" s="51">
        <v>4.359</v>
      </c>
      <c r="AB3404" s="51">
        <v>530.29899999999998</v>
      </c>
      <c r="AC3404">
        <v>20</v>
      </c>
      <c r="AD3404">
        <v>0</v>
      </c>
      <c r="AE3404">
        <v>0</v>
      </c>
      <c r="AF3404" s="6">
        <v>41</v>
      </c>
      <c r="AG3404" s="52">
        <v>200</v>
      </c>
      <c r="AH3404">
        <v>200</v>
      </c>
      <c r="AI3404" s="52">
        <v>8</v>
      </c>
      <c r="AJ3404" s="52">
        <v>100</v>
      </c>
      <c r="AK3404" s="6">
        <v>108</v>
      </c>
      <c r="AL3404" s="6">
        <v>0</v>
      </c>
      <c r="AM3404" s="6">
        <v>0</v>
      </c>
      <c r="AN3404" s="52">
        <v>110</v>
      </c>
      <c r="AO3404" s="5">
        <v>0</v>
      </c>
      <c r="AP3404" s="75" t="s">
        <v>2024</v>
      </c>
      <c r="AQ3404" s="13">
        <v>134.95195000000001</v>
      </c>
      <c r="AR3404" s="13">
        <v>134.95195000000001</v>
      </c>
      <c r="AS3404" s="13">
        <v>110</v>
      </c>
      <c r="AT3404">
        <v>0</v>
      </c>
      <c r="AU3404">
        <v>0</v>
      </c>
      <c r="AV3404">
        <v>0</v>
      </c>
      <c r="AW3404" s="48">
        <v>4</v>
      </c>
      <c r="AX3404">
        <v>3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6</v>
      </c>
      <c r="BE3404" s="7">
        <v>176.31</v>
      </c>
      <c r="BF3404" s="7">
        <v>0</v>
      </c>
      <c r="BG3404" s="7">
        <v>176.31</v>
      </c>
      <c r="BH3404" s="7">
        <v>90</v>
      </c>
      <c r="BI3404">
        <v>15</v>
      </c>
      <c r="BJ3404">
        <v>250</v>
      </c>
      <c r="BK3404">
        <v>0</v>
      </c>
      <c r="BL3404">
        <v>0</v>
      </c>
      <c r="BM3404">
        <v>0</v>
      </c>
      <c r="BN3404">
        <v>0</v>
      </c>
      <c r="BO3404">
        <v>0</v>
      </c>
      <c r="BP3404">
        <v>0</v>
      </c>
      <c r="BQ3404">
        <v>0</v>
      </c>
      <c r="BR3404" s="9" t="s">
        <v>2979</v>
      </c>
      <c r="BS3404">
        <v>0</v>
      </c>
      <c r="BT3404">
        <v>0</v>
      </c>
      <c r="BU3404" s="8"/>
      <c r="BV3404" s="8"/>
      <c r="BW3404">
        <v>0</v>
      </c>
      <c r="BX3404" s="9"/>
      <c r="BY3404">
        <v>0</v>
      </c>
      <c r="BZ3404">
        <v>0</v>
      </c>
      <c r="CC3404">
        <v>0</v>
      </c>
      <c r="CD3404">
        <v>0</v>
      </c>
      <c r="CE3404">
        <v>0</v>
      </c>
      <c r="CF3404">
        <v>0</v>
      </c>
      <c r="CG3404">
        <v>0</v>
      </c>
      <c r="CH3404">
        <v>0</v>
      </c>
      <c r="CI3404">
        <v>43089</v>
      </c>
      <c r="CJ3404">
        <v>51179</v>
      </c>
      <c r="CK3404">
        <v>0</v>
      </c>
      <c r="CL3404">
        <v>0</v>
      </c>
      <c r="CM3404">
        <v>0</v>
      </c>
      <c r="CN3404">
        <v>0</v>
      </c>
      <c r="CO3404">
        <v>0</v>
      </c>
      <c r="CP3404">
        <v>0</v>
      </c>
      <c r="CQ3404">
        <v>0</v>
      </c>
      <c r="CR3404">
        <v>0</v>
      </c>
      <c r="CS3404">
        <v>0</v>
      </c>
      <c r="CT3404">
        <v>0</v>
      </c>
      <c r="CU3404">
        <v>0</v>
      </c>
      <c r="CV3404">
        <v>0</v>
      </c>
      <c r="CW3404">
        <v>0</v>
      </c>
      <c r="CX3404">
        <v>0</v>
      </c>
      <c r="CY3404">
        <v>0</v>
      </c>
      <c r="CZ3404">
        <v>0</v>
      </c>
      <c r="DA3404">
        <v>0</v>
      </c>
      <c r="DB3404">
        <v>0</v>
      </c>
      <c r="DC3404">
        <v>0</v>
      </c>
      <c r="DD3404">
        <v>0</v>
      </c>
      <c r="DE3404">
        <v>0</v>
      </c>
      <c r="DF3404">
        <v>0</v>
      </c>
      <c r="DG3404">
        <v>0</v>
      </c>
      <c r="DH3404">
        <v>0</v>
      </c>
      <c r="DI3404">
        <v>0</v>
      </c>
      <c r="DJ3404">
        <v>0</v>
      </c>
      <c r="DK3404">
        <v>0</v>
      </c>
      <c r="DL3404">
        <v>0</v>
      </c>
      <c r="DM3404">
        <v>0</v>
      </c>
      <c r="DN3404">
        <v>0</v>
      </c>
      <c r="DO3404">
        <v>0</v>
      </c>
      <c r="DP3404">
        <v>0</v>
      </c>
      <c r="DQ3404">
        <v>0</v>
      </c>
      <c r="DR3404">
        <v>0</v>
      </c>
      <c r="DS3404">
        <v>0</v>
      </c>
      <c r="DT3404">
        <v>0</v>
      </c>
      <c r="DU3404">
        <v>0</v>
      </c>
      <c r="DV3404">
        <v>0</v>
      </c>
      <c r="DW3404">
        <v>0</v>
      </c>
      <c r="DX3404">
        <v>224</v>
      </c>
      <c r="DY3404">
        <v>3</v>
      </c>
      <c r="DZ3404">
        <v>0</v>
      </c>
      <c r="EA3404">
        <v>15</v>
      </c>
      <c r="EB3404">
        <v>0</v>
      </c>
      <c r="EC3404">
        <v>52</v>
      </c>
      <c r="ED3404" s="6">
        <v>0</v>
      </c>
      <c r="EE3404">
        <v>0</v>
      </c>
      <c r="EF3404">
        <v>1</v>
      </c>
      <c r="EG3404">
        <v>1</v>
      </c>
      <c r="EJ3404" s="40"/>
      <c r="EK3404" t="s">
        <v>2980</v>
      </c>
    </row>
    <row r="3405" spans="1:141" x14ac:dyDescent="0.15">
      <c r="A3405" s="48">
        <v>8120</v>
      </c>
      <c r="B3405" s="40">
        <v>1</v>
      </c>
      <c r="C3405">
        <v>43</v>
      </c>
      <c r="D3405" s="2" t="s">
        <v>444</v>
      </c>
      <c r="E3405">
        <v>89</v>
      </c>
      <c r="F3405">
        <v>51</v>
      </c>
      <c r="G3405">
        <v>12</v>
      </c>
      <c r="H3405">
        <v>140</v>
      </c>
      <c r="I3405">
        <v>10</v>
      </c>
      <c r="J3405">
        <v>5</v>
      </c>
      <c r="K3405">
        <v>23</v>
      </c>
      <c r="L3405">
        <v>17</v>
      </c>
      <c r="M3405">
        <v>0</v>
      </c>
      <c r="N3405" s="23">
        <v>1</v>
      </c>
      <c r="O3405">
        <v>0</v>
      </c>
      <c r="P3405" s="8">
        <v>1</v>
      </c>
      <c r="Q3405">
        <v>63</v>
      </c>
      <c r="R3405">
        <v>4</v>
      </c>
      <c r="S3405">
        <v>1</v>
      </c>
      <c r="T3405">
        <v>43</v>
      </c>
      <c r="U3405">
        <v>51</v>
      </c>
      <c r="V3405" s="50">
        <v>2</v>
      </c>
      <c r="W3405" s="50" t="s">
        <v>2023</v>
      </c>
      <c r="X3405" s="50">
        <v>1</v>
      </c>
      <c r="Y3405" s="51">
        <v>10.9091</v>
      </c>
      <c r="Z3405" s="51">
        <v>17.579000000000001</v>
      </c>
      <c r="AA3405" s="51">
        <v>4.359</v>
      </c>
      <c r="AB3405" s="51">
        <v>2233.8150000000001</v>
      </c>
      <c r="AC3405">
        <v>75</v>
      </c>
      <c r="AD3405">
        <v>0</v>
      </c>
      <c r="AE3405">
        <v>210</v>
      </c>
      <c r="AF3405" s="6">
        <v>0</v>
      </c>
      <c r="AG3405" s="52">
        <v>1600</v>
      </c>
      <c r="AH3405">
        <v>1600</v>
      </c>
      <c r="AI3405" s="52">
        <v>5</v>
      </c>
      <c r="AJ3405" s="52">
        <v>30</v>
      </c>
      <c r="AK3405" s="6">
        <v>35</v>
      </c>
      <c r="AL3405" s="6">
        <v>0</v>
      </c>
      <c r="AM3405" s="6">
        <v>0</v>
      </c>
      <c r="AN3405" s="52">
        <v>150</v>
      </c>
      <c r="AO3405" s="5">
        <v>0</v>
      </c>
      <c r="AP3405" s="75" t="s">
        <v>230</v>
      </c>
      <c r="AQ3405" s="13">
        <v>200.90449999999998</v>
      </c>
      <c r="AR3405" s="13">
        <v>200.90449999999998</v>
      </c>
      <c r="AS3405" s="13">
        <v>150</v>
      </c>
      <c r="AT3405">
        <v>0</v>
      </c>
      <c r="AU3405">
        <v>0</v>
      </c>
      <c r="AV3405">
        <v>0</v>
      </c>
      <c r="AW3405" s="48">
        <v>4</v>
      </c>
      <c r="AX3405">
        <v>1</v>
      </c>
      <c r="AY3405">
        <v>0</v>
      </c>
      <c r="AZ3405">
        <v>0</v>
      </c>
      <c r="BA3405">
        <v>1</v>
      </c>
      <c r="BB3405">
        <v>2</v>
      </c>
      <c r="BC3405">
        <v>0</v>
      </c>
      <c r="BD3405">
        <v>6</v>
      </c>
      <c r="BE3405" s="7">
        <v>123.82</v>
      </c>
      <c r="BF3405" s="7">
        <v>0</v>
      </c>
      <c r="BG3405" s="7">
        <v>123.82</v>
      </c>
      <c r="BH3405" s="7">
        <v>95.55</v>
      </c>
      <c r="BI3405">
        <v>20</v>
      </c>
      <c r="BJ3405">
        <v>250</v>
      </c>
      <c r="BK3405">
        <v>0</v>
      </c>
      <c r="BL3405">
        <v>0</v>
      </c>
      <c r="BM3405">
        <v>15</v>
      </c>
      <c r="BN3405">
        <v>0</v>
      </c>
      <c r="BO3405">
        <v>0</v>
      </c>
      <c r="BP3405">
        <v>0</v>
      </c>
      <c r="BQ3405">
        <v>62</v>
      </c>
      <c r="BR3405" s="9" t="s">
        <v>231</v>
      </c>
      <c r="BS3405">
        <v>4</v>
      </c>
      <c r="BT3405">
        <v>5</v>
      </c>
      <c r="BU3405" s="8">
        <v>1.1100000000000001</v>
      </c>
      <c r="BV3405" s="64">
        <v>5.5500000000000007</v>
      </c>
      <c r="BW3405">
        <v>0</v>
      </c>
      <c r="BX3405" s="9"/>
      <c r="BY3405">
        <v>0</v>
      </c>
      <c r="BZ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v>0</v>
      </c>
      <c r="CI3405">
        <v>43089</v>
      </c>
      <c r="CJ3405">
        <v>51179</v>
      </c>
      <c r="CK3405">
        <v>0</v>
      </c>
      <c r="CL3405">
        <v>0</v>
      </c>
      <c r="CM3405">
        <v>0</v>
      </c>
      <c r="CN3405">
        <v>0</v>
      </c>
      <c r="CO3405">
        <v>0</v>
      </c>
      <c r="CP3405">
        <v>0</v>
      </c>
      <c r="CQ3405">
        <v>0</v>
      </c>
      <c r="CR3405">
        <v>0</v>
      </c>
      <c r="CS3405">
        <v>0</v>
      </c>
      <c r="CT3405">
        <v>0</v>
      </c>
      <c r="CU3405">
        <v>4</v>
      </c>
      <c r="CV3405">
        <v>4</v>
      </c>
      <c r="CW3405">
        <v>0</v>
      </c>
      <c r="CX3405">
        <v>0</v>
      </c>
      <c r="CY3405">
        <v>0</v>
      </c>
      <c r="CZ3405">
        <v>0</v>
      </c>
      <c r="DA3405">
        <v>0</v>
      </c>
      <c r="DB3405">
        <v>0</v>
      </c>
      <c r="DC3405">
        <v>0</v>
      </c>
      <c r="DD3405">
        <v>0</v>
      </c>
      <c r="DE3405">
        <v>0</v>
      </c>
      <c r="DF3405">
        <v>0</v>
      </c>
      <c r="DG3405">
        <v>0</v>
      </c>
      <c r="DH3405">
        <v>0</v>
      </c>
      <c r="DI3405">
        <v>0</v>
      </c>
      <c r="DJ3405">
        <v>0</v>
      </c>
      <c r="DK3405">
        <v>0</v>
      </c>
      <c r="DL3405">
        <v>0</v>
      </c>
      <c r="DM3405">
        <v>0</v>
      </c>
      <c r="DN3405">
        <v>0</v>
      </c>
      <c r="DO3405">
        <v>0</v>
      </c>
      <c r="DP3405">
        <v>0</v>
      </c>
      <c r="DQ3405">
        <v>0</v>
      </c>
      <c r="DR3405">
        <v>0</v>
      </c>
      <c r="DS3405">
        <v>0</v>
      </c>
      <c r="DT3405">
        <v>0</v>
      </c>
      <c r="DU3405">
        <v>0</v>
      </c>
      <c r="DV3405">
        <v>0</v>
      </c>
      <c r="DW3405">
        <v>0</v>
      </c>
      <c r="DX3405">
        <v>224</v>
      </c>
      <c r="DY3405">
        <v>3</v>
      </c>
      <c r="DZ3405">
        <v>0</v>
      </c>
      <c r="EA3405">
        <v>24</v>
      </c>
      <c r="EB3405">
        <v>0</v>
      </c>
      <c r="EC3405">
        <v>52</v>
      </c>
      <c r="ED3405" s="6">
        <v>0</v>
      </c>
      <c r="EE3405">
        <v>0</v>
      </c>
      <c r="EF3405">
        <v>1</v>
      </c>
      <c r="EG3405">
        <v>1</v>
      </c>
      <c r="EJ3405" s="40"/>
      <c r="EK3405" t="s">
        <v>232</v>
      </c>
    </row>
    <row r="3406" spans="1:141" x14ac:dyDescent="0.15">
      <c r="A3406" s="48">
        <v>8121</v>
      </c>
      <c r="B3406" s="40">
        <v>1</v>
      </c>
      <c r="C3406">
        <v>43</v>
      </c>
      <c r="D3406" s="2" t="s">
        <v>233</v>
      </c>
      <c r="E3406">
        <v>89</v>
      </c>
      <c r="F3406">
        <v>51</v>
      </c>
      <c r="G3406">
        <v>12</v>
      </c>
      <c r="H3406">
        <v>140</v>
      </c>
      <c r="I3406">
        <v>14</v>
      </c>
      <c r="J3406">
        <v>6</v>
      </c>
      <c r="K3406">
        <v>29</v>
      </c>
      <c r="L3406">
        <v>17</v>
      </c>
      <c r="M3406">
        <v>1</v>
      </c>
      <c r="N3406" s="23">
        <v>1</v>
      </c>
      <c r="O3406">
        <v>0</v>
      </c>
      <c r="P3406" s="8">
        <v>1</v>
      </c>
      <c r="Q3406">
        <v>67</v>
      </c>
      <c r="R3406">
        <v>6</v>
      </c>
      <c r="S3406">
        <v>1</v>
      </c>
      <c r="T3406">
        <v>43</v>
      </c>
      <c r="U3406">
        <v>51</v>
      </c>
      <c r="V3406" s="50">
        <v>2</v>
      </c>
      <c r="W3406" s="50" t="s">
        <v>234</v>
      </c>
      <c r="X3406" s="50">
        <v>1</v>
      </c>
      <c r="Y3406" s="51">
        <v>10.9091</v>
      </c>
      <c r="Z3406" s="51">
        <v>17.579000000000001</v>
      </c>
      <c r="AA3406" s="51">
        <v>4.359</v>
      </c>
      <c r="AB3406" s="51">
        <v>1570.5319999999999</v>
      </c>
      <c r="AC3406">
        <v>70</v>
      </c>
      <c r="AD3406">
        <v>0</v>
      </c>
      <c r="AE3406">
        <v>78</v>
      </c>
      <c r="AF3406" s="6">
        <v>0</v>
      </c>
      <c r="AG3406" s="52">
        <v>500</v>
      </c>
      <c r="AH3406">
        <v>500</v>
      </c>
      <c r="AI3406" s="52">
        <v>10</v>
      </c>
      <c r="AJ3406" s="52">
        <v>100</v>
      </c>
      <c r="AK3406" s="6">
        <v>110</v>
      </c>
      <c r="AL3406" s="6">
        <v>0</v>
      </c>
      <c r="AM3406" s="6">
        <v>0</v>
      </c>
      <c r="AN3406" s="52">
        <v>200</v>
      </c>
      <c r="AO3406" s="5">
        <v>0</v>
      </c>
      <c r="AP3406" s="75" t="s">
        <v>235</v>
      </c>
      <c r="AQ3406" s="13">
        <v>233.27010000000001</v>
      </c>
      <c r="AR3406" s="13">
        <v>233.27010000000001</v>
      </c>
      <c r="AS3406" s="13">
        <v>200</v>
      </c>
      <c r="AT3406">
        <v>0</v>
      </c>
      <c r="AU3406">
        <v>0</v>
      </c>
      <c r="AV3406">
        <v>0</v>
      </c>
      <c r="AW3406" s="48">
        <v>4</v>
      </c>
      <c r="AX3406">
        <v>2</v>
      </c>
      <c r="AY3406">
        <v>1</v>
      </c>
      <c r="AZ3406">
        <v>0</v>
      </c>
      <c r="BA3406">
        <v>2</v>
      </c>
      <c r="BB3406">
        <v>0</v>
      </c>
      <c r="BC3406">
        <v>0</v>
      </c>
      <c r="BD3406">
        <v>5</v>
      </c>
      <c r="BE3406" s="7">
        <v>219.88</v>
      </c>
      <c r="BF3406" s="7">
        <v>0</v>
      </c>
      <c r="BG3406" s="7">
        <v>219.88</v>
      </c>
      <c r="BH3406" s="7">
        <v>99.75</v>
      </c>
      <c r="BI3406">
        <v>20</v>
      </c>
      <c r="BJ3406">
        <v>200</v>
      </c>
      <c r="BK3406">
        <v>0</v>
      </c>
      <c r="BL3406">
        <v>0</v>
      </c>
      <c r="BM3406">
        <v>15</v>
      </c>
      <c r="BN3406">
        <v>0</v>
      </c>
      <c r="BO3406">
        <v>0</v>
      </c>
      <c r="BP3406">
        <v>0</v>
      </c>
      <c r="BQ3406">
        <v>62</v>
      </c>
      <c r="BR3406" s="9" t="s">
        <v>236</v>
      </c>
      <c r="BS3406">
        <v>5</v>
      </c>
      <c r="BT3406">
        <v>25</v>
      </c>
      <c r="BU3406" s="8">
        <v>1.1100000000000001</v>
      </c>
      <c r="BV3406" s="64">
        <v>27.750000000000004</v>
      </c>
      <c r="BW3406">
        <v>0</v>
      </c>
      <c r="BX3406" s="9"/>
      <c r="BY3406">
        <v>0</v>
      </c>
      <c r="BZ3406">
        <v>0</v>
      </c>
      <c r="CC3406">
        <v>0</v>
      </c>
      <c r="CD3406">
        <v>0</v>
      </c>
      <c r="CE3406">
        <v>0</v>
      </c>
      <c r="CF3406">
        <v>0</v>
      </c>
      <c r="CG3406">
        <v>0</v>
      </c>
      <c r="CH3406">
        <v>0</v>
      </c>
      <c r="CI3406">
        <v>43089</v>
      </c>
      <c r="CJ3406">
        <v>51179</v>
      </c>
      <c r="CK3406">
        <v>0</v>
      </c>
      <c r="CL3406">
        <v>0</v>
      </c>
      <c r="CM3406">
        <v>0</v>
      </c>
      <c r="CN3406">
        <v>0</v>
      </c>
      <c r="CO3406">
        <v>0</v>
      </c>
      <c r="CP3406">
        <v>0</v>
      </c>
      <c r="CQ3406">
        <v>0</v>
      </c>
      <c r="CR3406">
        <v>0</v>
      </c>
      <c r="CS3406">
        <v>0</v>
      </c>
      <c r="CT3406">
        <v>0</v>
      </c>
      <c r="CU3406">
        <v>5</v>
      </c>
      <c r="CV3406">
        <v>5</v>
      </c>
      <c r="CW3406">
        <v>0</v>
      </c>
      <c r="CX3406">
        <v>0</v>
      </c>
      <c r="CY3406">
        <v>0</v>
      </c>
      <c r="CZ3406">
        <v>0</v>
      </c>
      <c r="DA3406">
        <v>0</v>
      </c>
      <c r="DB3406">
        <v>0</v>
      </c>
      <c r="DC3406">
        <v>0</v>
      </c>
      <c r="DD3406">
        <v>0</v>
      </c>
      <c r="DE3406">
        <v>0</v>
      </c>
      <c r="DF3406">
        <v>0</v>
      </c>
      <c r="DG3406">
        <v>0</v>
      </c>
      <c r="DH3406">
        <v>0</v>
      </c>
      <c r="DI3406">
        <v>0</v>
      </c>
      <c r="DJ3406">
        <v>0</v>
      </c>
      <c r="DK3406">
        <v>0</v>
      </c>
      <c r="DL3406">
        <v>0</v>
      </c>
      <c r="DM3406">
        <v>0</v>
      </c>
      <c r="DN3406">
        <v>0</v>
      </c>
      <c r="DO3406">
        <v>0</v>
      </c>
      <c r="DP3406">
        <v>0</v>
      </c>
      <c r="DQ3406">
        <v>0</v>
      </c>
      <c r="DR3406">
        <v>0</v>
      </c>
      <c r="DS3406">
        <v>0</v>
      </c>
      <c r="DT3406">
        <v>0</v>
      </c>
      <c r="DU3406">
        <v>0</v>
      </c>
      <c r="DV3406">
        <v>0</v>
      </c>
      <c r="DW3406">
        <v>0</v>
      </c>
      <c r="DX3406">
        <v>224</v>
      </c>
      <c r="DY3406">
        <v>3</v>
      </c>
      <c r="DZ3406">
        <v>0</v>
      </c>
      <c r="EA3406">
        <v>25</v>
      </c>
      <c r="EB3406">
        <v>0</v>
      </c>
      <c r="EC3406">
        <v>52</v>
      </c>
      <c r="ED3406" s="6">
        <v>0</v>
      </c>
      <c r="EE3406">
        <v>0</v>
      </c>
      <c r="EF3406">
        <v>1</v>
      </c>
      <c r="EG3406">
        <v>1</v>
      </c>
      <c r="EJ3406" s="40"/>
      <c r="EK3406" t="s">
        <v>792</v>
      </c>
    </row>
    <row r="3407" spans="1:141" x14ac:dyDescent="0.15">
      <c r="A3407" s="48">
        <v>8122</v>
      </c>
      <c r="B3407" s="40">
        <v>1</v>
      </c>
      <c r="C3407">
        <v>43</v>
      </c>
      <c r="D3407" s="2" t="s">
        <v>237</v>
      </c>
      <c r="E3407">
        <v>89</v>
      </c>
      <c r="F3407">
        <v>51</v>
      </c>
      <c r="G3407">
        <v>12</v>
      </c>
      <c r="H3407">
        <v>140</v>
      </c>
      <c r="I3407">
        <v>14</v>
      </c>
      <c r="J3407">
        <v>7</v>
      </c>
      <c r="K3407">
        <v>29</v>
      </c>
      <c r="L3407">
        <v>32</v>
      </c>
      <c r="M3407">
        <v>0</v>
      </c>
      <c r="N3407" s="23">
        <v>1</v>
      </c>
      <c r="O3407">
        <v>0</v>
      </c>
      <c r="P3407" s="8">
        <v>1</v>
      </c>
      <c r="Q3407">
        <v>63</v>
      </c>
      <c r="R3407">
        <v>8</v>
      </c>
      <c r="S3407">
        <v>3</v>
      </c>
      <c r="T3407">
        <v>43</v>
      </c>
      <c r="U3407">
        <v>51</v>
      </c>
      <c r="V3407" s="21">
        <v>4</v>
      </c>
      <c r="W3407" s="21" t="s">
        <v>238</v>
      </c>
      <c r="X3407" s="21">
        <v>0</v>
      </c>
      <c r="Y3407" s="51">
        <v>10.9091</v>
      </c>
      <c r="Z3407" s="51">
        <v>17.579000000000001</v>
      </c>
      <c r="AA3407" s="51">
        <v>4.359</v>
      </c>
      <c r="AB3407" s="51">
        <v>1139.06</v>
      </c>
      <c r="AC3407">
        <v>40</v>
      </c>
      <c r="AD3407">
        <v>0</v>
      </c>
      <c r="AE3407">
        <v>50</v>
      </c>
      <c r="AF3407" s="6">
        <v>50</v>
      </c>
      <c r="AG3407" s="52">
        <v>500</v>
      </c>
      <c r="AH3407">
        <v>500</v>
      </c>
      <c r="AI3407" s="52">
        <v>5</v>
      </c>
      <c r="AJ3407" s="52">
        <v>40</v>
      </c>
      <c r="AK3407" s="6">
        <v>45</v>
      </c>
      <c r="AL3407" s="6">
        <v>0</v>
      </c>
      <c r="AM3407" s="6">
        <v>0</v>
      </c>
      <c r="AN3407" s="52">
        <v>100</v>
      </c>
      <c r="AO3407" s="5">
        <v>0</v>
      </c>
      <c r="AP3407" s="7" t="s">
        <v>1084</v>
      </c>
      <c r="AQ3407" s="13">
        <v>50</v>
      </c>
      <c r="AR3407" s="13">
        <v>50</v>
      </c>
      <c r="AS3407" s="13">
        <v>50</v>
      </c>
      <c r="AT3407">
        <v>0</v>
      </c>
      <c r="AU3407">
        <v>0</v>
      </c>
      <c r="AV3407">
        <v>0</v>
      </c>
      <c r="AW3407" s="48">
        <v>4</v>
      </c>
      <c r="AX3407">
        <v>1</v>
      </c>
      <c r="AY3407">
        <v>0</v>
      </c>
      <c r="AZ3407">
        <v>0</v>
      </c>
      <c r="BA3407">
        <v>1</v>
      </c>
      <c r="BB3407">
        <v>0</v>
      </c>
      <c r="BC3407">
        <v>0</v>
      </c>
      <c r="BD3407">
        <v>9</v>
      </c>
      <c r="BE3407" s="7">
        <v>102.58</v>
      </c>
      <c r="BF3407" s="7">
        <v>0</v>
      </c>
      <c r="BG3407" s="7">
        <v>102.58</v>
      </c>
      <c r="BH3407" s="7">
        <v>94.199999999999989</v>
      </c>
      <c r="BI3407">
        <v>15</v>
      </c>
      <c r="BJ3407">
        <v>170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58</v>
      </c>
      <c r="BR3407" s="9" t="s">
        <v>3319</v>
      </c>
      <c r="BS3407">
        <v>12</v>
      </c>
      <c r="BT3407">
        <v>100</v>
      </c>
      <c r="BU3407" s="8">
        <v>0.33</v>
      </c>
      <c r="BV3407" s="64">
        <v>33</v>
      </c>
      <c r="BW3407">
        <v>0</v>
      </c>
      <c r="BX3407" s="9"/>
      <c r="BY3407">
        <v>0</v>
      </c>
      <c r="BZ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  <c r="CI3407">
        <v>43089</v>
      </c>
      <c r="CJ3407">
        <v>51179</v>
      </c>
      <c r="CK3407">
        <v>12</v>
      </c>
      <c r="CL3407">
        <v>12</v>
      </c>
      <c r="CM3407">
        <v>0</v>
      </c>
      <c r="CN3407">
        <v>0</v>
      </c>
      <c r="CO3407">
        <v>0</v>
      </c>
      <c r="CP3407">
        <v>0</v>
      </c>
      <c r="CQ3407">
        <v>0</v>
      </c>
      <c r="CR3407">
        <v>0</v>
      </c>
      <c r="CS3407">
        <v>0</v>
      </c>
      <c r="CT3407">
        <v>0</v>
      </c>
      <c r="CU3407">
        <v>0</v>
      </c>
      <c r="CV3407">
        <v>0</v>
      </c>
      <c r="CW3407">
        <v>0</v>
      </c>
      <c r="CX3407">
        <v>0</v>
      </c>
      <c r="CY3407">
        <v>0</v>
      </c>
      <c r="CZ3407">
        <v>0</v>
      </c>
      <c r="DA3407">
        <v>0</v>
      </c>
      <c r="DB3407">
        <v>0</v>
      </c>
      <c r="DC3407">
        <v>0</v>
      </c>
      <c r="DD3407">
        <v>0</v>
      </c>
      <c r="DE3407">
        <v>0</v>
      </c>
      <c r="DF3407">
        <v>0</v>
      </c>
      <c r="DG3407">
        <v>0</v>
      </c>
      <c r="DH3407">
        <v>0</v>
      </c>
      <c r="DI3407">
        <v>0</v>
      </c>
      <c r="DJ3407">
        <v>0</v>
      </c>
      <c r="DK3407">
        <v>0</v>
      </c>
      <c r="DL3407">
        <v>0</v>
      </c>
      <c r="DM3407">
        <v>0</v>
      </c>
      <c r="DN3407">
        <v>0</v>
      </c>
      <c r="DO3407">
        <v>0</v>
      </c>
      <c r="DP3407">
        <v>0</v>
      </c>
      <c r="DQ3407">
        <v>0</v>
      </c>
      <c r="DR3407">
        <v>0</v>
      </c>
      <c r="DS3407">
        <v>0</v>
      </c>
      <c r="DT3407">
        <v>0</v>
      </c>
      <c r="DU3407">
        <v>0</v>
      </c>
      <c r="DV3407">
        <v>0</v>
      </c>
      <c r="DW3407">
        <v>0</v>
      </c>
      <c r="DX3407">
        <v>224</v>
      </c>
      <c r="DY3407">
        <v>3</v>
      </c>
      <c r="DZ3407">
        <v>0</v>
      </c>
      <c r="EA3407">
        <v>27</v>
      </c>
      <c r="EB3407">
        <v>0</v>
      </c>
      <c r="EC3407">
        <v>156</v>
      </c>
      <c r="ED3407" s="6">
        <v>0</v>
      </c>
      <c r="EE3407">
        <v>0</v>
      </c>
      <c r="EF3407">
        <v>1</v>
      </c>
      <c r="EG3407">
        <v>1</v>
      </c>
      <c r="EJ3407" s="40"/>
      <c r="EK3407" t="s">
        <v>3312</v>
      </c>
    </row>
    <row r="3408" spans="1:141" x14ac:dyDescent="0.15">
      <c r="A3408" s="48">
        <v>8123</v>
      </c>
      <c r="B3408" s="40">
        <v>1</v>
      </c>
      <c r="C3408">
        <v>43</v>
      </c>
      <c r="D3408" s="2" t="s">
        <v>3233</v>
      </c>
      <c r="E3408">
        <v>89</v>
      </c>
      <c r="F3408">
        <v>51</v>
      </c>
      <c r="G3408">
        <v>12</v>
      </c>
      <c r="H3408">
        <v>140</v>
      </c>
      <c r="I3408">
        <v>14</v>
      </c>
      <c r="J3408">
        <v>8</v>
      </c>
      <c r="K3408">
        <v>29</v>
      </c>
      <c r="L3408">
        <v>40</v>
      </c>
      <c r="M3408">
        <v>0</v>
      </c>
      <c r="N3408" s="23">
        <v>1</v>
      </c>
      <c r="O3408">
        <v>0</v>
      </c>
      <c r="P3408" s="8">
        <v>1</v>
      </c>
      <c r="Q3408">
        <v>64</v>
      </c>
      <c r="R3408">
        <v>12</v>
      </c>
      <c r="S3408">
        <v>4</v>
      </c>
      <c r="T3408">
        <v>43</v>
      </c>
      <c r="U3408">
        <v>51</v>
      </c>
      <c r="V3408" s="50">
        <v>2</v>
      </c>
      <c r="W3408" s="50" t="s">
        <v>3310</v>
      </c>
      <c r="X3408" s="50">
        <v>1</v>
      </c>
      <c r="Y3408" s="51">
        <v>10.9091</v>
      </c>
      <c r="Z3408" s="51">
        <v>17.579000000000001</v>
      </c>
      <c r="AA3408" s="51">
        <v>4.359</v>
      </c>
      <c r="AB3408" s="51">
        <v>964.7</v>
      </c>
      <c r="AC3408">
        <v>40</v>
      </c>
      <c r="AD3408">
        <v>0</v>
      </c>
      <c r="AE3408">
        <v>60</v>
      </c>
      <c r="AF3408" s="6">
        <v>0</v>
      </c>
      <c r="AG3408" s="52">
        <v>500</v>
      </c>
      <c r="AH3408">
        <v>500</v>
      </c>
      <c r="AI3408" s="52">
        <v>50</v>
      </c>
      <c r="AJ3408" s="52">
        <v>220</v>
      </c>
      <c r="AK3408" s="6">
        <v>270</v>
      </c>
      <c r="AL3408" s="6">
        <v>0</v>
      </c>
      <c r="AM3408" s="6">
        <v>0</v>
      </c>
      <c r="AN3408" s="52">
        <v>100</v>
      </c>
      <c r="AO3408" s="5">
        <v>0</v>
      </c>
      <c r="AP3408" s="75" t="s">
        <v>2024</v>
      </c>
      <c r="AQ3408" s="13">
        <v>152.42699999999999</v>
      </c>
      <c r="AR3408" s="13">
        <v>152.42699999999999</v>
      </c>
      <c r="AS3408" s="13">
        <v>100</v>
      </c>
      <c r="AT3408">
        <v>0</v>
      </c>
      <c r="AU3408">
        <v>0</v>
      </c>
      <c r="AV3408">
        <v>0</v>
      </c>
      <c r="AW3408" s="48">
        <v>4</v>
      </c>
      <c r="AX3408">
        <v>2</v>
      </c>
      <c r="AY3408">
        <v>0</v>
      </c>
      <c r="AZ3408">
        <v>0</v>
      </c>
      <c r="BA3408">
        <v>1</v>
      </c>
      <c r="BB3408">
        <v>3</v>
      </c>
      <c r="BC3408">
        <v>16</v>
      </c>
      <c r="BD3408">
        <v>7</v>
      </c>
      <c r="BE3408" s="7">
        <v>227.92</v>
      </c>
      <c r="BF3408" s="7">
        <v>0</v>
      </c>
      <c r="BG3408" s="7">
        <v>227.92</v>
      </c>
      <c r="BH3408" s="7">
        <v>67.2</v>
      </c>
      <c r="BI3408">
        <v>12</v>
      </c>
      <c r="BJ3408">
        <v>150</v>
      </c>
      <c r="BK3408">
        <v>0</v>
      </c>
      <c r="BL3408">
        <v>0</v>
      </c>
      <c r="BM3408">
        <v>25</v>
      </c>
      <c r="BN3408">
        <v>20</v>
      </c>
      <c r="BO3408">
        <v>0</v>
      </c>
      <c r="BP3408">
        <v>0</v>
      </c>
      <c r="BQ3408">
        <v>58</v>
      </c>
      <c r="BR3408" s="9" t="s">
        <v>2189</v>
      </c>
      <c r="BS3408">
        <v>8</v>
      </c>
      <c r="BT3408">
        <v>40</v>
      </c>
      <c r="BU3408" s="8">
        <v>0.33</v>
      </c>
      <c r="BV3408" s="64">
        <v>13.200000000000001</v>
      </c>
      <c r="BW3408">
        <v>88</v>
      </c>
      <c r="BX3408" s="9" t="s">
        <v>3172</v>
      </c>
      <c r="BY3408">
        <v>1</v>
      </c>
      <c r="BZ3408">
        <v>0</v>
      </c>
      <c r="CC3408">
        <v>0</v>
      </c>
      <c r="CD3408">
        <v>0</v>
      </c>
      <c r="CE3408">
        <v>0</v>
      </c>
      <c r="CF3408">
        <v>0</v>
      </c>
      <c r="CG3408">
        <v>0</v>
      </c>
      <c r="CH3408">
        <v>0</v>
      </c>
      <c r="CI3408">
        <v>43089</v>
      </c>
      <c r="CJ3408">
        <v>51179</v>
      </c>
      <c r="CK3408">
        <v>8</v>
      </c>
      <c r="CL3408">
        <v>8</v>
      </c>
      <c r="CM3408">
        <v>0</v>
      </c>
      <c r="CN3408">
        <v>0</v>
      </c>
      <c r="CO3408">
        <v>0</v>
      </c>
      <c r="CP3408">
        <v>0</v>
      </c>
      <c r="CQ3408">
        <v>0</v>
      </c>
      <c r="CR3408">
        <v>0</v>
      </c>
      <c r="CS3408">
        <v>0</v>
      </c>
      <c r="CT3408">
        <v>0</v>
      </c>
      <c r="CU3408">
        <v>0</v>
      </c>
      <c r="CV3408">
        <v>0</v>
      </c>
      <c r="CW3408">
        <v>0</v>
      </c>
      <c r="CX3408">
        <v>0</v>
      </c>
      <c r="CY3408">
        <v>0</v>
      </c>
      <c r="CZ3408">
        <v>0</v>
      </c>
      <c r="DA3408">
        <v>0</v>
      </c>
      <c r="DB3408">
        <v>0</v>
      </c>
      <c r="DC3408">
        <v>0</v>
      </c>
      <c r="DD3408">
        <v>0</v>
      </c>
      <c r="DE3408">
        <v>0</v>
      </c>
      <c r="DF3408">
        <v>0</v>
      </c>
      <c r="DG3408">
        <v>0</v>
      </c>
      <c r="DH3408">
        <v>0</v>
      </c>
      <c r="DI3408">
        <v>0</v>
      </c>
      <c r="DJ3408">
        <v>0</v>
      </c>
      <c r="DK3408">
        <v>0</v>
      </c>
      <c r="DL3408">
        <v>0</v>
      </c>
      <c r="DM3408">
        <v>0</v>
      </c>
      <c r="DN3408">
        <v>0</v>
      </c>
      <c r="DO3408">
        <v>0</v>
      </c>
      <c r="DP3408">
        <v>0</v>
      </c>
      <c r="DQ3408">
        <v>0</v>
      </c>
      <c r="DR3408">
        <v>0</v>
      </c>
      <c r="DS3408">
        <v>1</v>
      </c>
      <c r="DT3408">
        <v>1</v>
      </c>
      <c r="DU3408">
        <v>0</v>
      </c>
      <c r="DV3408">
        <v>0</v>
      </c>
      <c r="DW3408">
        <v>0</v>
      </c>
      <c r="DX3408">
        <v>224</v>
      </c>
      <c r="DY3408">
        <v>3</v>
      </c>
      <c r="DZ3408">
        <v>0</v>
      </c>
      <c r="EA3408">
        <v>21</v>
      </c>
      <c r="EB3408">
        <v>0</v>
      </c>
      <c r="EC3408">
        <v>208</v>
      </c>
      <c r="ED3408" s="6">
        <v>0</v>
      </c>
      <c r="EE3408">
        <v>0</v>
      </c>
      <c r="EF3408">
        <v>1</v>
      </c>
      <c r="EG3408">
        <v>1</v>
      </c>
      <c r="EJ3408" s="40"/>
      <c r="EK3408" t="s">
        <v>3312</v>
      </c>
    </row>
    <row r="3409" spans="1:141" x14ac:dyDescent="0.15">
      <c r="A3409" s="48">
        <v>8124</v>
      </c>
      <c r="B3409" s="40">
        <v>1</v>
      </c>
      <c r="C3409">
        <v>43</v>
      </c>
      <c r="D3409" s="2" t="s">
        <v>3233</v>
      </c>
      <c r="E3409">
        <v>89</v>
      </c>
      <c r="F3409">
        <v>51</v>
      </c>
      <c r="G3409">
        <v>12</v>
      </c>
      <c r="H3409">
        <v>140</v>
      </c>
      <c r="I3409">
        <v>14</v>
      </c>
      <c r="J3409">
        <v>9</v>
      </c>
      <c r="K3409">
        <v>29</v>
      </c>
      <c r="L3409">
        <v>23</v>
      </c>
      <c r="M3409">
        <v>0</v>
      </c>
      <c r="N3409" s="23">
        <v>1</v>
      </c>
      <c r="O3409">
        <v>0</v>
      </c>
      <c r="P3409" s="8">
        <v>1</v>
      </c>
      <c r="Q3409">
        <v>59</v>
      </c>
      <c r="R3409">
        <v>9</v>
      </c>
      <c r="S3409">
        <v>3</v>
      </c>
      <c r="T3409">
        <v>43</v>
      </c>
      <c r="U3409">
        <v>51</v>
      </c>
      <c r="V3409" s="50">
        <v>2</v>
      </c>
      <c r="W3409" s="50" t="s">
        <v>3310</v>
      </c>
      <c r="X3409" s="50">
        <v>1</v>
      </c>
      <c r="Y3409" s="51">
        <v>10.9091</v>
      </c>
      <c r="Z3409" s="51">
        <v>17.579000000000001</v>
      </c>
      <c r="AA3409" s="51">
        <v>4.359</v>
      </c>
      <c r="AB3409" s="51">
        <v>1645.35</v>
      </c>
      <c r="AC3409">
        <v>75</v>
      </c>
      <c r="AD3409">
        <v>0</v>
      </c>
      <c r="AE3409">
        <v>60</v>
      </c>
      <c r="AF3409" s="6">
        <v>15</v>
      </c>
      <c r="AG3409" s="52">
        <v>600</v>
      </c>
      <c r="AH3409">
        <v>600</v>
      </c>
      <c r="AI3409" s="52">
        <v>25</v>
      </c>
      <c r="AJ3409" s="52">
        <v>175</v>
      </c>
      <c r="AK3409" s="6">
        <v>200</v>
      </c>
      <c r="AL3409" s="6">
        <v>30</v>
      </c>
      <c r="AM3409" s="6">
        <v>0</v>
      </c>
      <c r="AN3409" s="52">
        <v>150</v>
      </c>
      <c r="AO3409" s="5">
        <v>0</v>
      </c>
      <c r="AP3409" s="75" t="s">
        <v>2024</v>
      </c>
      <c r="AQ3409" s="13">
        <v>195.77125000000001</v>
      </c>
      <c r="AR3409" s="13">
        <v>185.77125000000001</v>
      </c>
      <c r="AS3409" s="13">
        <v>140</v>
      </c>
      <c r="AT3409">
        <v>10</v>
      </c>
      <c r="AU3409">
        <v>0</v>
      </c>
      <c r="AV3409">
        <v>0</v>
      </c>
      <c r="AW3409" s="48">
        <v>4</v>
      </c>
      <c r="AX3409">
        <v>2</v>
      </c>
      <c r="AY3409">
        <v>0</v>
      </c>
      <c r="AZ3409">
        <v>0</v>
      </c>
      <c r="BA3409">
        <v>3</v>
      </c>
      <c r="BB3409">
        <v>3</v>
      </c>
      <c r="BC3409">
        <v>0</v>
      </c>
      <c r="BD3409">
        <v>15</v>
      </c>
      <c r="BE3409" s="7">
        <v>263.33999999999997</v>
      </c>
      <c r="BF3409" s="7">
        <v>0</v>
      </c>
      <c r="BG3409" s="7">
        <v>263.33999999999997</v>
      </c>
      <c r="BH3409" s="7">
        <v>98.37</v>
      </c>
      <c r="BI3409">
        <v>16</v>
      </c>
      <c r="BJ3409">
        <v>150</v>
      </c>
      <c r="BK3409">
        <v>0</v>
      </c>
      <c r="BL3409">
        <v>0</v>
      </c>
      <c r="BM3409">
        <v>6</v>
      </c>
      <c r="BN3409">
        <v>0</v>
      </c>
      <c r="BO3409">
        <v>0</v>
      </c>
      <c r="BP3409">
        <v>0</v>
      </c>
      <c r="BQ3409">
        <v>58</v>
      </c>
      <c r="BR3409" s="9" t="s">
        <v>2189</v>
      </c>
      <c r="BS3409">
        <v>4</v>
      </c>
      <c r="BT3409">
        <v>10</v>
      </c>
      <c r="BU3409" s="8">
        <v>0.33</v>
      </c>
      <c r="BV3409" s="64">
        <v>3.3000000000000003</v>
      </c>
      <c r="BW3409">
        <v>62</v>
      </c>
      <c r="BX3409" s="9" t="s">
        <v>3158</v>
      </c>
      <c r="BY3409">
        <v>8</v>
      </c>
      <c r="BZ3409">
        <v>37</v>
      </c>
      <c r="CA3409" s="8">
        <v>1.1100000000000001</v>
      </c>
      <c r="CB3409" s="64">
        <v>41.07</v>
      </c>
      <c r="CC3409">
        <v>88</v>
      </c>
      <c r="CD3409">
        <v>1</v>
      </c>
      <c r="CE3409">
        <v>100</v>
      </c>
      <c r="CF3409">
        <v>0</v>
      </c>
      <c r="CG3409">
        <v>0</v>
      </c>
      <c r="CH3409">
        <v>0</v>
      </c>
      <c r="CI3409">
        <v>43089</v>
      </c>
      <c r="CJ3409">
        <v>51179</v>
      </c>
      <c r="CK3409">
        <v>4</v>
      </c>
      <c r="CL3409">
        <v>4</v>
      </c>
      <c r="CM3409">
        <v>0</v>
      </c>
      <c r="CN3409">
        <v>0</v>
      </c>
      <c r="CO3409">
        <v>0</v>
      </c>
      <c r="CP3409">
        <v>0</v>
      </c>
      <c r="CQ3409">
        <v>0</v>
      </c>
      <c r="CR3409">
        <v>0</v>
      </c>
      <c r="CS3409">
        <v>0</v>
      </c>
      <c r="CT3409">
        <v>0</v>
      </c>
      <c r="CU3409">
        <v>8</v>
      </c>
      <c r="CV3409">
        <v>8</v>
      </c>
      <c r="CW3409">
        <v>0</v>
      </c>
      <c r="CX3409">
        <v>0</v>
      </c>
      <c r="CY3409">
        <v>0</v>
      </c>
      <c r="CZ3409">
        <v>0</v>
      </c>
      <c r="DA3409">
        <v>0</v>
      </c>
      <c r="DB3409">
        <v>0</v>
      </c>
      <c r="DC3409">
        <v>0</v>
      </c>
      <c r="DD3409">
        <v>0</v>
      </c>
      <c r="DE3409">
        <v>0</v>
      </c>
      <c r="DF3409">
        <v>0</v>
      </c>
      <c r="DG3409">
        <v>0</v>
      </c>
      <c r="DH3409">
        <v>0</v>
      </c>
      <c r="DI3409">
        <v>0</v>
      </c>
      <c r="DJ3409">
        <v>0</v>
      </c>
      <c r="DK3409">
        <v>0</v>
      </c>
      <c r="DL3409">
        <v>0</v>
      </c>
      <c r="DM3409">
        <v>0</v>
      </c>
      <c r="DN3409">
        <v>0</v>
      </c>
      <c r="DO3409">
        <v>0</v>
      </c>
      <c r="DP3409">
        <v>0</v>
      </c>
      <c r="DQ3409">
        <v>0</v>
      </c>
      <c r="DR3409">
        <v>0</v>
      </c>
      <c r="DS3409">
        <v>1</v>
      </c>
      <c r="DT3409">
        <v>1</v>
      </c>
      <c r="DU3409">
        <v>0</v>
      </c>
      <c r="DV3409">
        <v>0</v>
      </c>
      <c r="DW3409">
        <v>0</v>
      </c>
      <c r="DX3409">
        <v>224</v>
      </c>
      <c r="DY3409">
        <v>3</v>
      </c>
      <c r="DZ3409">
        <v>4.2194089999999997</v>
      </c>
      <c r="EA3409">
        <v>29</v>
      </c>
      <c r="EB3409">
        <v>0</v>
      </c>
      <c r="EC3409">
        <v>160.21940000000001</v>
      </c>
      <c r="ED3409" s="6">
        <v>0</v>
      </c>
      <c r="EE3409">
        <v>0</v>
      </c>
      <c r="EF3409">
        <v>1</v>
      </c>
      <c r="EG3409">
        <v>1</v>
      </c>
      <c r="EJ3409" s="40"/>
      <c r="EK3409" t="s">
        <v>2980</v>
      </c>
    </row>
    <row r="3410" spans="1:141" x14ac:dyDescent="0.15">
      <c r="A3410" s="48">
        <v>8125</v>
      </c>
      <c r="B3410" s="40">
        <v>1</v>
      </c>
      <c r="C3410">
        <v>43</v>
      </c>
      <c r="D3410" s="2" t="s">
        <v>444</v>
      </c>
      <c r="E3410">
        <v>89</v>
      </c>
      <c r="F3410">
        <v>51</v>
      </c>
      <c r="G3410">
        <v>12</v>
      </c>
      <c r="H3410">
        <v>140</v>
      </c>
      <c r="I3410">
        <v>14</v>
      </c>
      <c r="J3410">
        <v>10</v>
      </c>
      <c r="K3410">
        <v>30</v>
      </c>
      <c r="L3410">
        <v>13</v>
      </c>
      <c r="M3410">
        <v>0</v>
      </c>
      <c r="N3410" s="23">
        <v>1</v>
      </c>
      <c r="O3410">
        <v>0</v>
      </c>
      <c r="P3410" s="8">
        <v>1</v>
      </c>
      <c r="Q3410">
        <v>50</v>
      </c>
      <c r="R3410">
        <v>7</v>
      </c>
      <c r="S3410">
        <v>2</v>
      </c>
      <c r="T3410">
        <v>43</v>
      </c>
      <c r="U3410">
        <v>51</v>
      </c>
      <c r="V3410" s="50">
        <v>2</v>
      </c>
      <c r="W3410" s="50" t="s">
        <v>2023</v>
      </c>
      <c r="X3410" s="50">
        <v>1</v>
      </c>
      <c r="Y3410" s="51">
        <v>10.9091</v>
      </c>
      <c r="Z3410" s="51">
        <v>17.579000000000001</v>
      </c>
      <c r="AA3410" s="51">
        <v>4.359</v>
      </c>
      <c r="AB3410" s="51">
        <v>877.5200000000001</v>
      </c>
      <c r="AC3410">
        <v>40</v>
      </c>
      <c r="AD3410">
        <v>0</v>
      </c>
      <c r="AE3410">
        <v>40</v>
      </c>
      <c r="AF3410" s="6">
        <v>0</v>
      </c>
      <c r="AG3410" s="52">
        <v>400</v>
      </c>
      <c r="AH3410">
        <v>400</v>
      </c>
      <c r="AI3410" s="52">
        <v>20</v>
      </c>
      <c r="AJ3410" s="52">
        <v>120</v>
      </c>
      <c r="AK3410" s="6">
        <v>140</v>
      </c>
      <c r="AL3410" s="6">
        <v>0</v>
      </c>
      <c r="AM3410" s="6">
        <v>0</v>
      </c>
      <c r="AN3410" s="52">
        <v>80</v>
      </c>
      <c r="AO3410" s="5">
        <v>0</v>
      </c>
      <c r="AP3410" s="75" t="s">
        <v>2024</v>
      </c>
      <c r="AQ3410" s="13">
        <v>109.25800000000001</v>
      </c>
      <c r="AR3410" s="13">
        <v>109.25800000000001</v>
      </c>
      <c r="AS3410" s="13">
        <v>80</v>
      </c>
      <c r="AT3410">
        <v>0</v>
      </c>
      <c r="AU3410">
        <v>0</v>
      </c>
      <c r="AV3410">
        <v>0</v>
      </c>
      <c r="AW3410" s="48">
        <v>4</v>
      </c>
      <c r="AX3410">
        <v>2</v>
      </c>
      <c r="AY3410">
        <v>0</v>
      </c>
      <c r="AZ3410">
        <v>0</v>
      </c>
      <c r="BA3410">
        <v>2</v>
      </c>
      <c r="BB3410">
        <v>0</v>
      </c>
      <c r="BC3410">
        <v>11</v>
      </c>
      <c r="BD3410">
        <v>10</v>
      </c>
      <c r="BE3410" s="7">
        <v>202.49</v>
      </c>
      <c r="BF3410" s="7">
        <v>0</v>
      </c>
      <c r="BG3410" s="7">
        <v>202.49</v>
      </c>
      <c r="BH3410" s="7">
        <v>54.9</v>
      </c>
      <c r="BI3410">
        <v>15</v>
      </c>
      <c r="BJ3410">
        <v>125</v>
      </c>
      <c r="BK3410">
        <v>0</v>
      </c>
      <c r="BL3410">
        <v>0</v>
      </c>
      <c r="BM3410">
        <v>30</v>
      </c>
      <c r="BN3410">
        <v>10</v>
      </c>
      <c r="BO3410">
        <v>0</v>
      </c>
      <c r="BP3410">
        <v>0</v>
      </c>
      <c r="BQ3410">
        <v>58</v>
      </c>
      <c r="BR3410" s="9" t="s">
        <v>2189</v>
      </c>
      <c r="BS3410">
        <v>6</v>
      </c>
      <c r="BT3410">
        <v>30</v>
      </c>
      <c r="BU3410" s="8">
        <v>0.33</v>
      </c>
      <c r="BV3410" s="64">
        <v>9.9</v>
      </c>
      <c r="BW3410">
        <v>88</v>
      </c>
      <c r="BX3410" s="9" t="s">
        <v>1253</v>
      </c>
      <c r="BY3410">
        <v>2</v>
      </c>
      <c r="BZ3410">
        <v>100</v>
      </c>
      <c r="CC3410">
        <v>0</v>
      </c>
      <c r="CD3410">
        <v>0</v>
      </c>
      <c r="CE3410">
        <v>0</v>
      </c>
      <c r="CF3410">
        <v>0</v>
      </c>
      <c r="CG3410">
        <v>0</v>
      </c>
      <c r="CH3410">
        <v>0</v>
      </c>
      <c r="CI3410">
        <v>43089</v>
      </c>
      <c r="CJ3410">
        <v>51179</v>
      </c>
      <c r="CK3410">
        <v>6</v>
      </c>
      <c r="CL3410">
        <v>6</v>
      </c>
      <c r="CM3410">
        <v>0</v>
      </c>
      <c r="CN3410">
        <v>0</v>
      </c>
      <c r="CO3410">
        <v>0</v>
      </c>
      <c r="CP3410">
        <v>0</v>
      </c>
      <c r="CQ3410">
        <v>0</v>
      </c>
      <c r="CR3410">
        <v>0</v>
      </c>
      <c r="CS3410">
        <v>0</v>
      </c>
      <c r="CT3410">
        <v>0</v>
      </c>
      <c r="CU3410">
        <v>0</v>
      </c>
      <c r="CV3410">
        <v>0</v>
      </c>
      <c r="CW3410">
        <v>0</v>
      </c>
      <c r="CX3410">
        <v>0</v>
      </c>
      <c r="CY3410">
        <v>0</v>
      </c>
      <c r="CZ3410">
        <v>0</v>
      </c>
      <c r="DA3410">
        <v>0</v>
      </c>
      <c r="DB3410">
        <v>0</v>
      </c>
      <c r="DC3410">
        <v>0</v>
      </c>
      <c r="DD3410">
        <v>0</v>
      </c>
      <c r="DE3410">
        <v>0</v>
      </c>
      <c r="DF3410">
        <v>0</v>
      </c>
      <c r="DG3410">
        <v>0</v>
      </c>
      <c r="DH3410">
        <v>0</v>
      </c>
      <c r="DI3410">
        <v>0</v>
      </c>
      <c r="DJ3410">
        <v>0</v>
      </c>
      <c r="DK3410">
        <v>0</v>
      </c>
      <c r="DL3410">
        <v>0</v>
      </c>
      <c r="DM3410">
        <v>0</v>
      </c>
      <c r="DN3410">
        <v>0</v>
      </c>
      <c r="DO3410">
        <v>0</v>
      </c>
      <c r="DP3410">
        <v>0</v>
      </c>
      <c r="DQ3410">
        <v>0</v>
      </c>
      <c r="DR3410">
        <v>0</v>
      </c>
      <c r="DS3410">
        <v>2</v>
      </c>
      <c r="DT3410">
        <v>2</v>
      </c>
      <c r="DU3410">
        <v>0</v>
      </c>
      <c r="DV3410">
        <v>0</v>
      </c>
      <c r="DW3410">
        <v>0</v>
      </c>
      <c r="DX3410">
        <v>224</v>
      </c>
      <c r="DY3410">
        <v>3</v>
      </c>
      <c r="DZ3410">
        <v>0</v>
      </c>
      <c r="EA3410">
        <v>23</v>
      </c>
      <c r="EB3410">
        <v>0</v>
      </c>
      <c r="EC3410">
        <v>104</v>
      </c>
      <c r="ED3410" s="6">
        <v>0</v>
      </c>
      <c r="EE3410">
        <v>0</v>
      </c>
      <c r="EF3410">
        <v>1</v>
      </c>
      <c r="EG3410">
        <v>1</v>
      </c>
      <c r="EJ3410" s="40"/>
      <c r="EK3410" t="s">
        <v>2980</v>
      </c>
    </row>
    <row r="3411" spans="1:141" x14ac:dyDescent="0.15">
      <c r="A3411" s="48">
        <v>8126</v>
      </c>
      <c r="B3411" s="40">
        <v>1</v>
      </c>
      <c r="C3411">
        <v>43</v>
      </c>
      <c r="D3411" s="2" t="s">
        <v>444</v>
      </c>
      <c r="E3411">
        <v>89</v>
      </c>
      <c r="F3411">
        <v>51</v>
      </c>
      <c r="G3411">
        <v>12</v>
      </c>
      <c r="H3411">
        <v>140</v>
      </c>
      <c r="I3411">
        <v>17</v>
      </c>
      <c r="J3411">
        <v>1</v>
      </c>
      <c r="K3411">
        <v>32</v>
      </c>
      <c r="L3411">
        <v>35</v>
      </c>
      <c r="M3411">
        <v>1</v>
      </c>
      <c r="N3411" s="23">
        <v>1</v>
      </c>
      <c r="O3411">
        <v>0</v>
      </c>
      <c r="P3411" s="8">
        <v>1</v>
      </c>
      <c r="Q3411">
        <v>61</v>
      </c>
      <c r="R3411">
        <v>3</v>
      </c>
      <c r="S3411">
        <v>2</v>
      </c>
      <c r="T3411">
        <v>43</v>
      </c>
      <c r="U3411">
        <v>51</v>
      </c>
      <c r="V3411" s="50">
        <v>2</v>
      </c>
      <c r="W3411" s="50" t="s">
        <v>2023</v>
      </c>
      <c r="X3411" s="50">
        <v>1</v>
      </c>
      <c r="Y3411" s="51">
        <v>10.9091</v>
      </c>
      <c r="Z3411" s="51">
        <v>17.579000000000001</v>
      </c>
      <c r="AA3411" s="51">
        <v>4.359</v>
      </c>
      <c r="AB3411" s="51">
        <v>803.2</v>
      </c>
      <c r="AC3411">
        <v>8</v>
      </c>
      <c r="AD3411">
        <v>0</v>
      </c>
      <c r="AE3411">
        <v>152</v>
      </c>
      <c r="AF3411" s="6">
        <v>0</v>
      </c>
      <c r="AG3411" s="52">
        <v>1000</v>
      </c>
      <c r="AH3411">
        <v>1000</v>
      </c>
      <c r="AI3411" s="52">
        <v>20</v>
      </c>
      <c r="AJ3411" s="52">
        <v>40</v>
      </c>
      <c r="AK3411" s="6">
        <v>60</v>
      </c>
      <c r="AL3411" s="6">
        <v>0</v>
      </c>
      <c r="AM3411" s="6">
        <v>0</v>
      </c>
      <c r="AN3411" s="52">
        <v>180</v>
      </c>
      <c r="AO3411" s="5">
        <v>0</v>
      </c>
      <c r="AP3411" s="75" t="s">
        <v>239</v>
      </c>
      <c r="AQ3411" s="13">
        <v>221.66839999999999</v>
      </c>
      <c r="AR3411" s="13">
        <v>221.66839999999999</v>
      </c>
      <c r="AS3411" s="13">
        <v>180</v>
      </c>
      <c r="AT3411">
        <v>0</v>
      </c>
      <c r="AU3411">
        <v>0</v>
      </c>
      <c r="AV3411">
        <v>0</v>
      </c>
      <c r="AW3411" s="48">
        <v>4</v>
      </c>
      <c r="AX3411">
        <v>0</v>
      </c>
      <c r="AY3411">
        <v>0</v>
      </c>
      <c r="AZ3411">
        <v>2</v>
      </c>
      <c r="BA3411">
        <v>0</v>
      </c>
      <c r="BB3411">
        <v>1</v>
      </c>
      <c r="BC3411">
        <v>0</v>
      </c>
      <c r="BD3411">
        <v>0</v>
      </c>
      <c r="BE3411" s="7">
        <v>15.39</v>
      </c>
      <c r="BF3411" s="7">
        <v>24.61</v>
      </c>
      <c r="BG3411" s="7">
        <v>40</v>
      </c>
      <c r="BH3411" s="7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 s="9" t="s">
        <v>240</v>
      </c>
      <c r="BS3411">
        <v>0</v>
      </c>
      <c r="BT3411">
        <v>0</v>
      </c>
      <c r="BU3411" s="8"/>
      <c r="BV3411" s="8"/>
      <c r="BW3411">
        <v>0</v>
      </c>
      <c r="BX3411" s="9"/>
      <c r="BY3411">
        <v>0</v>
      </c>
      <c r="BZ3411">
        <v>0</v>
      </c>
      <c r="CC3411">
        <v>0</v>
      </c>
      <c r="CD3411">
        <v>0</v>
      </c>
      <c r="CE3411">
        <v>0</v>
      </c>
      <c r="CF3411">
        <v>0</v>
      </c>
      <c r="CG3411">
        <v>0</v>
      </c>
      <c r="CH3411">
        <v>0</v>
      </c>
      <c r="CI3411">
        <v>43089</v>
      </c>
      <c r="CJ3411">
        <v>51179</v>
      </c>
      <c r="CK3411">
        <v>0</v>
      </c>
      <c r="CL3411">
        <v>0</v>
      </c>
      <c r="CM3411">
        <v>0</v>
      </c>
      <c r="CN3411">
        <v>0</v>
      </c>
      <c r="CO3411">
        <v>0</v>
      </c>
      <c r="CP3411">
        <v>0</v>
      </c>
      <c r="CQ3411">
        <v>0</v>
      </c>
      <c r="CR3411">
        <v>0</v>
      </c>
      <c r="CS3411">
        <v>0</v>
      </c>
      <c r="CT3411">
        <v>0</v>
      </c>
      <c r="CU3411">
        <v>0</v>
      </c>
      <c r="CV3411">
        <v>0</v>
      </c>
      <c r="CW3411">
        <v>0</v>
      </c>
      <c r="CX3411">
        <v>0</v>
      </c>
      <c r="CY3411">
        <v>0</v>
      </c>
      <c r="CZ3411">
        <v>0</v>
      </c>
      <c r="DA3411">
        <v>0</v>
      </c>
      <c r="DB3411">
        <v>0</v>
      </c>
      <c r="DC3411">
        <v>0</v>
      </c>
      <c r="DD3411">
        <v>0</v>
      </c>
      <c r="DE3411">
        <v>0</v>
      </c>
      <c r="DF3411">
        <v>0</v>
      </c>
      <c r="DG3411">
        <v>0</v>
      </c>
      <c r="DH3411">
        <v>0</v>
      </c>
      <c r="DI3411">
        <v>0</v>
      </c>
      <c r="DJ3411">
        <v>0</v>
      </c>
      <c r="DK3411">
        <v>0</v>
      </c>
      <c r="DL3411">
        <v>0</v>
      </c>
      <c r="DM3411">
        <v>0</v>
      </c>
      <c r="DN3411">
        <v>0</v>
      </c>
      <c r="DO3411">
        <v>0</v>
      </c>
      <c r="DP3411">
        <v>0</v>
      </c>
      <c r="DQ3411">
        <v>0</v>
      </c>
      <c r="DR3411">
        <v>0</v>
      </c>
      <c r="DS3411">
        <v>0</v>
      </c>
      <c r="DT3411">
        <v>0</v>
      </c>
      <c r="DU3411">
        <v>0</v>
      </c>
      <c r="DV3411">
        <v>0</v>
      </c>
      <c r="DW3411">
        <v>0</v>
      </c>
      <c r="DX3411">
        <v>224</v>
      </c>
      <c r="DY3411">
        <v>3</v>
      </c>
      <c r="DZ3411">
        <v>0</v>
      </c>
      <c r="EA3411">
        <v>0</v>
      </c>
      <c r="EB3411">
        <v>1</v>
      </c>
      <c r="EC3411">
        <v>104</v>
      </c>
      <c r="ED3411" s="6">
        <v>0</v>
      </c>
      <c r="EE3411">
        <v>0</v>
      </c>
      <c r="EF3411">
        <v>1</v>
      </c>
      <c r="EG3411">
        <v>1</v>
      </c>
      <c r="EJ3411" s="40"/>
      <c r="EK3411" t="s">
        <v>452</v>
      </c>
    </row>
    <row r="3412" spans="1:141" x14ac:dyDescent="0.15">
      <c r="A3412" s="48">
        <v>8127</v>
      </c>
      <c r="B3412" s="40">
        <v>1</v>
      </c>
      <c r="C3412">
        <v>43</v>
      </c>
      <c r="D3412" s="2" t="s">
        <v>453</v>
      </c>
      <c r="E3412">
        <v>89</v>
      </c>
      <c r="F3412">
        <v>51</v>
      </c>
      <c r="G3412">
        <v>12</v>
      </c>
      <c r="H3412">
        <v>140</v>
      </c>
      <c r="I3412">
        <v>17</v>
      </c>
      <c r="J3412">
        <v>2</v>
      </c>
      <c r="K3412">
        <v>32</v>
      </c>
      <c r="L3412">
        <v>38</v>
      </c>
      <c r="M3412">
        <v>0</v>
      </c>
      <c r="N3412" s="56">
        <v>2</v>
      </c>
      <c r="O3412">
        <v>0</v>
      </c>
      <c r="P3412" s="8">
        <v>1</v>
      </c>
      <c r="Q3412">
        <v>36</v>
      </c>
      <c r="R3412">
        <v>8</v>
      </c>
      <c r="S3412">
        <v>1</v>
      </c>
      <c r="T3412">
        <v>43</v>
      </c>
      <c r="U3412">
        <v>51</v>
      </c>
      <c r="V3412" s="50">
        <v>2</v>
      </c>
      <c r="W3412" s="50" t="s">
        <v>454</v>
      </c>
      <c r="X3412" s="50">
        <v>1</v>
      </c>
      <c r="Y3412" s="51">
        <v>10.9091</v>
      </c>
      <c r="Z3412" s="51">
        <v>17.579000000000001</v>
      </c>
      <c r="AA3412" s="51">
        <v>4.359</v>
      </c>
      <c r="AB3412" s="51">
        <v>350.86500000000001</v>
      </c>
      <c r="AC3412">
        <v>15</v>
      </c>
      <c r="AD3412">
        <v>0</v>
      </c>
      <c r="AE3412">
        <v>0</v>
      </c>
      <c r="AF3412" s="6">
        <v>20</v>
      </c>
      <c r="AG3412" s="52">
        <v>100</v>
      </c>
      <c r="AH3412">
        <v>100</v>
      </c>
      <c r="AI3412" s="52">
        <v>3</v>
      </c>
      <c r="AJ3412" s="52">
        <v>45</v>
      </c>
      <c r="AK3412" s="6">
        <v>48</v>
      </c>
      <c r="AL3412" s="6">
        <v>0</v>
      </c>
      <c r="AM3412" s="6">
        <v>0</v>
      </c>
      <c r="AN3412" s="52">
        <v>30</v>
      </c>
      <c r="AO3412" s="5">
        <v>0</v>
      </c>
      <c r="AP3412" s="75" t="s">
        <v>2024</v>
      </c>
      <c r="AQ3412" s="13">
        <v>41.49</v>
      </c>
      <c r="AR3412" s="13">
        <v>41.49</v>
      </c>
      <c r="AS3412" s="13">
        <v>30</v>
      </c>
      <c r="AT3412">
        <v>0</v>
      </c>
      <c r="AU3412">
        <v>0</v>
      </c>
      <c r="AV3412">
        <v>0</v>
      </c>
      <c r="AW3412" s="48">
        <v>4</v>
      </c>
      <c r="AX3412">
        <v>0</v>
      </c>
      <c r="AY3412">
        <v>0</v>
      </c>
      <c r="AZ3412">
        <v>0</v>
      </c>
      <c r="BA3412">
        <v>2</v>
      </c>
      <c r="BB3412">
        <v>4</v>
      </c>
      <c r="BC3412">
        <v>0</v>
      </c>
      <c r="BD3412">
        <v>0</v>
      </c>
      <c r="BE3412" s="7">
        <v>104.66</v>
      </c>
      <c r="BF3412" s="7">
        <v>0</v>
      </c>
      <c r="BG3412" s="7">
        <v>104.66</v>
      </c>
      <c r="BH3412" s="7">
        <v>19.8</v>
      </c>
      <c r="BI3412">
        <v>5</v>
      </c>
      <c r="BJ3412">
        <v>55</v>
      </c>
      <c r="BK3412">
        <v>0</v>
      </c>
      <c r="BL3412">
        <v>0</v>
      </c>
      <c r="BM3412">
        <v>0</v>
      </c>
      <c r="BN3412">
        <v>0</v>
      </c>
      <c r="BO3412">
        <v>0</v>
      </c>
      <c r="BP3412">
        <v>0</v>
      </c>
      <c r="BQ3412">
        <v>0</v>
      </c>
      <c r="BR3412" s="9" t="s">
        <v>2979</v>
      </c>
      <c r="BS3412">
        <v>0</v>
      </c>
      <c r="BT3412">
        <v>0</v>
      </c>
      <c r="BU3412" s="8"/>
      <c r="BV3412" s="8"/>
      <c r="BW3412">
        <v>0</v>
      </c>
      <c r="BX3412" s="9"/>
      <c r="BY3412">
        <v>0</v>
      </c>
      <c r="BZ3412">
        <v>0</v>
      </c>
      <c r="CC3412">
        <v>0</v>
      </c>
      <c r="CD3412">
        <v>0</v>
      </c>
      <c r="CE3412">
        <v>0</v>
      </c>
      <c r="CF3412">
        <v>0</v>
      </c>
      <c r="CG3412">
        <v>0</v>
      </c>
      <c r="CH3412">
        <v>0</v>
      </c>
      <c r="CI3412">
        <v>43089</v>
      </c>
      <c r="CJ3412">
        <v>51179</v>
      </c>
      <c r="CK3412">
        <v>0</v>
      </c>
      <c r="CL3412">
        <v>0</v>
      </c>
      <c r="CM3412">
        <v>0</v>
      </c>
      <c r="CN3412">
        <v>0</v>
      </c>
      <c r="CO3412">
        <v>0</v>
      </c>
      <c r="CP3412">
        <v>0</v>
      </c>
      <c r="CQ3412">
        <v>0</v>
      </c>
      <c r="CR3412">
        <v>0</v>
      </c>
      <c r="CS3412">
        <v>0</v>
      </c>
      <c r="CT3412">
        <v>0</v>
      </c>
      <c r="CU3412">
        <v>0</v>
      </c>
      <c r="CV3412">
        <v>0</v>
      </c>
      <c r="CW3412">
        <v>0</v>
      </c>
      <c r="CX3412">
        <v>0</v>
      </c>
      <c r="CY3412">
        <v>0</v>
      </c>
      <c r="CZ3412">
        <v>0</v>
      </c>
      <c r="DA3412">
        <v>0</v>
      </c>
      <c r="DB3412">
        <v>0</v>
      </c>
      <c r="DC3412">
        <v>0</v>
      </c>
      <c r="DD3412">
        <v>0</v>
      </c>
      <c r="DE3412">
        <v>0</v>
      </c>
      <c r="DF3412">
        <v>0</v>
      </c>
      <c r="DG3412">
        <v>0</v>
      </c>
      <c r="DH3412">
        <v>0</v>
      </c>
      <c r="DI3412">
        <v>0</v>
      </c>
      <c r="DJ3412">
        <v>0</v>
      </c>
      <c r="DK3412">
        <v>0</v>
      </c>
      <c r="DL3412">
        <v>0</v>
      </c>
      <c r="DM3412">
        <v>0</v>
      </c>
      <c r="DN3412">
        <v>0</v>
      </c>
      <c r="DO3412">
        <v>0</v>
      </c>
      <c r="DP3412">
        <v>0</v>
      </c>
      <c r="DQ3412">
        <v>0</v>
      </c>
      <c r="DR3412">
        <v>0</v>
      </c>
      <c r="DS3412">
        <v>0</v>
      </c>
      <c r="DT3412">
        <v>0</v>
      </c>
      <c r="DU3412">
        <v>0</v>
      </c>
      <c r="DV3412">
        <v>0</v>
      </c>
      <c r="DW3412">
        <v>0</v>
      </c>
      <c r="DX3412">
        <v>224</v>
      </c>
      <c r="DY3412">
        <v>3</v>
      </c>
      <c r="DZ3412">
        <v>0</v>
      </c>
      <c r="EA3412">
        <v>5</v>
      </c>
      <c r="EB3412">
        <v>0</v>
      </c>
      <c r="EC3412">
        <v>52</v>
      </c>
      <c r="ED3412" s="6">
        <v>0</v>
      </c>
      <c r="EE3412">
        <v>0</v>
      </c>
      <c r="EF3412">
        <v>1</v>
      </c>
      <c r="EG3412">
        <v>1</v>
      </c>
      <c r="EJ3412" s="40"/>
      <c r="EK3412" t="s">
        <v>2980</v>
      </c>
    </row>
    <row r="3413" spans="1:141" x14ac:dyDescent="0.15">
      <c r="A3413" s="48">
        <v>8128</v>
      </c>
      <c r="B3413" s="40">
        <v>1</v>
      </c>
      <c r="C3413">
        <v>43</v>
      </c>
      <c r="D3413" s="2" t="s">
        <v>444</v>
      </c>
      <c r="E3413">
        <v>89</v>
      </c>
      <c r="F3413">
        <v>51</v>
      </c>
      <c r="G3413">
        <v>12</v>
      </c>
      <c r="H3413">
        <v>140</v>
      </c>
      <c r="I3413">
        <v>17</v>
      </c>
      <c r="J3413">
        <v>3</v>
      </c>
      <c r="K3413">
        <v>33</v>
      </c>
      <c r="L3413">
        <v>5</v>
      </c>
      <c r="M3413">
        <v>0</v>
      </c>
      <c r="N3413" s="23">
        <v>1</v>
      </c>
      <c r="O3413">
        <v>0</v>
      </c>
      <c r="P3413" s="8">
        <v>1</v>
      </c>
      <c r="Q3413">
        <v>20</v>
      </c>
      <c r="R3413">
        <v>5</v>
      </c>
      <c r="S3413">
        <v>3</v>
      </c>
      <c r="T3413">
        <v>43</v>
      </c>
      <c r="U3413">
        <v>51</v>
      </c>
      <c r="V3413" s="50">
        <v>2</v>
      </c>
      <c r="W3413" s="50" t="s">
        <v>2023</v>
      </c>
      <c r="X3413" s="50">
        <v>1</v>
      </c>
      <c r="Y3413" s="51">
        <v>10.9091</v>
      </c>
      <c r="Z3413" s="51">
        <v>17.579000000000001</v>
      </c>
      <c r="AA3413" s="51">
        <v>4.359</v>
      </c>
      <c r="AB3413" s="51">
        <v>637.05999999999995</v>
      </c>
      <c r="AC3413">
        <v>35</v>
      </c>
      <c r="AD3413">
        <v>0</v>
      </c>
      <c r="AE3413">
        <v>0</v>
      </c>
      <c r="AF3413" s="6">
        <v>5</v>
      </c>
      <c r="AG3413" s="52">
        <v>200</v>
      </c>
      <c r="AH3413">
        <v>200</v>
      </c>
      <c r="AI3413" s="52">
        <v>20</v>
      </c>
      <c r="AJ3413" s="52">
        <v>100</v>
      </c>
      <c r="AK3413" s="6">
        <v>120</v>
      </c>
      <c r="AL3413" s="6">
        <v>0</v>
      </c>
      <c r="AM3413" s="6">
        <v>0</v>
      </c>
      <c r="AN3413" s="52">
        <v>40</v>
      </c>
      <c r="AO3413" s="5">
        <v>0</v>
      </c>
      <c r="AP3413" s="75" t="s">
        <v>2024</v>
      </c>
      <c r="AQ3413" s="13">
        <v>58.629750000000001</v>
      </c>
      <c r="AR3413" s="13">
        <v>58.629750000000001</v>
      </c>
      <c r="AS3413" s="13">
        <v>40</v>
      </c>
      <c r="AT3413">
        <v>0</v>
      </c>
      <c r="AU3413">
        <v>0</v>
      </c>
      <c r="AV3413">
        <v>0</v>
      </c>
      <c r="AW3413" s="48">
        <v>4</v>
      </c>
      <c r="AX3413">
        <v>1</v>
      </c>
      <c r="AY3413">
        <v>0</v>
      </c>
      <c r="AZ3413">
        <v>2</v>
      </c>
      <c r="BA3413">
        <v>1</v>
      </c>
      <c r="BB3413">
        <v>1</v>
      </c>
      <c r="BC3413">
        <v>0</v>
      </c>
      <c r="BD3413">
        <v>3</v>
      </c>
      <c r="BE3413" s="7">
        <v>98.89</v>
      </c>
      <c r="BF3413" s="7">
        <v>1.1099999999999994</v>
      </c>
      <c r="BG3413" s="7">
        <v>100</v>
      </c>
      <c r="BH3413" s="7">
        <v>30.479999999999997</v>
      </c>
      <c r="BI3413">
        <v>6</v>
      </c>
      <c r="BJ3413">
        <v>60</v>
      </c>
      <c r="BK3413">
        <v>0</v>
      </c>
      <c r="BL3413">
        <v>0</v>
      </c>
      <c r="BM3413">
        <v>0</v>
      </c>
      <c r="BN3413">
        <v>0</v>
      </c>
      <c r="BO3413">
        <v>0</v>
      </c>
      <c r="BP3413">
        <v>0</v>
      </c>
      <c r="BQ3413">
        <v>62</v>
      </c>
      <c r="BR3413" s="9" t="s">
        <v>2190</v>
      </c>
      <c r="BS3413">
        <v>2</v>
      </c>
      <c r="BT3413">
        <v>8</v>
      </c>
      <c r="BU3413" s="8">
        <v>1.1100000000000001</v>
      </c>
      <c r="BV3413" s="64">
        <v>8.8800000000000008</v>
      </c>
      <c r="BW3413">
        <v>0</v>
      </c>
      <c r="BX3413" s="9"/>
      <c r="BY3413">
        <v>0</v>
      </c>
      <c r="BZ3413">
        <v>0</v>
      </c>
      <c r="CC3413">
        <v>0</v>
      </c>
      <c r="CD3413">
        <v>0</v>
      </c>
      <c r="CE3413">
        <v>0</v>
      </c>
      <c r="CF3413">
        <v>0</v>
      </c>
      <c r="CG3413">
        <v>0</v>
      </c>
      <c r="CH3413">
        <v>0</v>
      </c>
      <c r="CI3413">
        <v>43089</v>
      </c>
      <c r="CJ3413">
        <v>51179</v>
      </c>
      <c r="CK3413">
        <v>0</v>
      </c>
      <c r="CL3413">
        <v>0</v>
      </c>
      <c r="CM3413">
        <v>0</v>
      </c>
      <c r="CN3413">
        <v>0</v>
      </c>
      <c r="CO3413">
        <v>0</v>
      </c>
      <c r="CP3413">
        <v>0</v>
      </c>
      <c r="CQ3413">
        <v>0</v>
      </c>
      <c r="CR3413">
        <v>0</v>
      </c>
      <c r="CS3413">
        <v>0</v>
      </c>
      <c r="CT3413">
        <v>0</v>
      </c>
      <c r="CU3413">
        <v>2</v>
      </c>
      <c r="CV3413">
        <v>2</v>
      </c>
      <c r="CW3413">
        <v>0</v>
      </c>
      <c r="CX3413">
        <v>0</v>
      </c>
      <c r="CY3413">
        <v>0</v>
      </c>
      <c r="CZ3413">
        <v>0</v>
      </c>
      <c r="DA3413">
        <v>0</v>
      </c>
      <c r="DB3413">
        <v>0</v>
      </c>
      <c r="DC3413">
        <v>0</v>
      </c>
      <c r="DD3413">
        <v>0</v>
      </c>
      <c r="DE3413">
        <v>0</v>
      </c>
      <c r="DF3413">
        <v>0</v>
      </c>
      <c r="DG3413">
        <v>0</v>
      </c>
      <c r="DH3413">
        <v>0</v>
      </c>
      <c r="DI3413">
        <v>0</v>
      </c>
      <c r="DJ3413">
        <v>0</v>
      </c>
      <c r="DK3413">
        <v>0</v>
      </c>
      <c r="DL3413">
        <v>0</v>
      </c>
      <c r="DM3413">
        <v>0</v>
      </c>
      <c r="DN3413">
        <v>0</v>
      </c>
      <c r="DO3413">
        <v>0</v>
      </c>
      <c r="DP3413">
        <v>0</v>
      </c>
      <c r="DQ3413">
        <v>0</v>
      </c>
      <c r="DR3413">
        <v>0</v>
      </c>
      <c r="DS3413">
        <v>0</v>
      </c>
      <c r="DT3413">
        <v>0</v>
      </c>
      <c r="DU3413">
        <v>0</v>
      </c>
      <c r="DV3413">
        <v>0</v>
      </c>
      <c r="DW3413">
        <v>0</v>
      </c>
      <c r="DX3413">
        <v>224</v>
      </c>
      <c r="DY3413">
        <v>3</v>
      </c>
      <c r="DZ3413">
        <v>0</v>
      </c>
      <c r="EA3413">
        <v>8</v>
      </c>
      <c r="EB3413">
        <v>0</v>
      </c>
      <c r="EC3413">
        <v>156</v>
      </c>
      <c r="ED3413" s="6">
        <v>0</v>
      </c>
      <c r="EE3413">
        <v>0</v>
      </c>
      <c r="EF3413">
        <v>1</v>
      </c>
      <c r="EG3413">
        <v>1</v>
      </c>
      <c r="EJ3413" s="40"/>
      <c r="EK3413" t="s">
        <v>2980</v>
      </c>
    </row>
    <row r="3414" spans="1:141" x14ac:dyDescent="0.15">
      <c r="A3414" s="48">
        <v>8129</v>
      </c>
      <c r="B3414" s="40">
        <v>1</v>
      </c>
      <c r="C3414">
        <v>43</v>
      </c>
      <c r="D3414" s="2" t="s">
        <v>444</v>
      </c>
      <c r="E3414">
        <v>89</v>
      </c>
      <c r="F3414">
        <v>51</v>
      </c>
      <c r="G3414">
        <v>12</v>
      </c>
      <c r="H3414">
        <v>140</v>
      </c>
      <c r="I3414">
        <v>17</v>
      </c>
      <c r="J3414">
        <v>4</v>
      </c>
      <c r="K3414">
        <v>33</v>
      </c>
      <c r="L3414">
        <v>9</v>
      </c>
      <c r="M3414">
        <v>0</v>
      </c>
      <c r="N3414" s="23">
        <v>1</v>
      </c>
      <c r="O3414">
        <v>0</v>
      </c>
      <c r="P3414" s="8">
        <v>1</v>
      </c>
      <c r="Q3414">
        <v>50</v>
      </c>
      <c r="R3414">
        <v>7</v>
      </c>
      <c r="S3414">
        <v>4</v>
      </c>
      <c r="T3414">
        <v>43</v>
      </c>
      <c r="U3414">
        <v>51</v>
      </c>
      <c r="V3414" s="50">
        <v>2</v>
      </c>
      <c r="W3414" s="50" t="s">
        <v>2023</v>
      </c>
      <c r="X3414" s="50">
        <v>1</v>
      </c>
      <c r="Y3414" s="51">
        <v>10.9091</v>
      </c>
      <c r="Z3414" s="51">
        <v>17.579000000000001</v>
      </c>
      <c r="AA3414" s="51">
        <v>4.359</v>
      </c>
      <c r="AB3414" s="51">
        <v>700.30000000000007</v>
      </c>
      <c r="AC3414">
        <v>20</v>
      </c>
      <c r="AD3414">
        <v>0</v>
      </c>
      <c r="AE3414">
        <v>0</v>
      </c>
      <c r="AF3414" s="6">
        <v>80</v>
      </c>
      <c r="AG3414" s="52">
        <v>350</v>
      </c>
      <c r="AH3414">
        <v>350</v>
      </c>
      <c r="AI3414" s="52">
        <v>25</v>
      </c>
      <c r="AJ3414" s="52">
        <v>180</v>
      </c>
      <c r="AK3414" s="6">
        <v>205</v>
      </c>
      <c r="AL3414" s="6">
        <v>0</v>
      </c>
      <c r="AM3414" s="6">
        <v>0</v>
      </c>
      <c r="AN3414" s="52">
        <v>40</v>
      </c>
      <c r="AO3414" s="5">
        <v>0</v>
      </c>
      <c r="AP3414" s="75" t="s">
        <v>2024</v>
      </c>
      <c r="AQ3414" s="13">
        <v>87.61099999999999</v>
      </c>
      <c r="AR3414" s="13">
        <v>87.61099999999999</v>
      </c>
      <c r="AS3414" s="13">
        <v>40</v>
      </c>
      <c r="AT3414">
        <v>0</v>
      </c>
      <c r="AU3414">
        <v>0</v>
      </c>
      <c r="AV3414">
        <v>0</v>
      </c>
      <c r="AW3414" s="48">
        <v>4</v>
      </c>
      <c r="AX3414">
        <v>1</v>
      </c>
      <c r="AY3414">
        <v>0</v>
      </c>
      <c r="AZ3414">
        <v>4</v>
      </c>
      <c r="BA3414">
        <v>1</v>
      </c>
      <c r="BB3414">
        <v>10</v>
      </c>
      <c r="BC3414">
        <v>0</v>
      </c>
      <c r="BD3414">
        <v>6</v>
      </c>
      <c r="BE3414" s="7">
        <v>246.94000000000003</v>
      </c>
      <c r="BF3414" s="7">
        <v>0</v>
      </c>
      <c r="BG3414" s="7">
        <v>246.94000000000003</v>
      </c>
      <c r="BH3414" s="7">
        <v>27</v>
      </c>
      <c r="BI3414">
        <v>7</v>
      </c>
      <c r="BJ3414">
        <v>75</v>
      </c>
      <c r="BK3414">
        <v>0</v>
      </c>
      <c r="BL3414">
        <v>0</v>
      </c>
      <c r="BM3414">
        <v>0</v>
      </c>
      <c r="BN3414">
        <v>0</v>
      </c>
      <c r="BO3414">
        <v>0</v>
      </c>
      <c r="BP3414">
        <v>0</v>
      </c>
      <c r="BQ3414">
        <v>0</v>
      </c>
      <c r="BR3414" s="9" t="s">
        <v>2979</v>
      </c>
      <c r="BS3414">
        <v>0</v>
      </c>
      <c r="BT3414">
        <v>0</v>
      </c>
      <c r="BU3414" s="8"/>
      <c r="BV3414" s="8"/>
      <c r="BW3414">
        <v>0</v>
      </c>
      <c r="BX3414" s="9"/>
      <c r="BY3414">
        <v>0</v>
      </c>
      <c r="BZ3414">
        <v>0</v>
      </c>
      <c r="CC3414">
        <v>0</v>
      </c>
      <c r="CD3414">
        <v>0</v>
      </c>
      <c r="CE3414">
        <v>0</v>
      </c>
      <c r="CF3414">
        <v>0</v>
      </c>
      <c r="CG3414">
        <v>0</v>
      </c>
      <c r="CH3414">
        <v>0</v>
      </c>
      <c r="CI3414">
        <v>43089</v>
      </c>
      <c r="CJ3414">
        <v>51179</v>
      </c>
      <c r="CK3414">
        <v>0</v>
      </c>
      <c r="CL3414">
        <v>0</v>
      </c>
      <c r="CM3414">
        <v>0</v>
      </c>
      <c r="CN3414">
        <v>0</v>
      </c>
      <c r="CO3414">
        <v>0</v>
      </c>
      <c r="CP3414">
        <v>0</v>
      </c>
      <c r="CQ3414">
        <v>0</v>
      </c>
      <c r="CR3414">
        <v>0</v>
      </c>
      <c r="CS3414">
        <v>0</v>
      </c>
      <c r="CT3414">
        <v>0</v>
      </c>
      <c r="CU3414">
        <v>0</v>
      </c>
      <c r="CV3414">
        <v>0</v>
      </c>
      <c r="CW3414">
        <v>0</v>
      </c>
      <c r="CX3414">
        <v>0</v>
      </c>
      <c r="CY3414">
        <v>0</v>
      </c>
      <c r="CZ3414">
        <v>0</v>
      </c>
      <c r="DA3414">
        <v>0</v>
      </c>
      <c r="DB3414">
        <v>0</v>
      </c>
      <c r="DC3414">
        <v>0</v>
      </c>
      <c r="DD3414">
        <v>0</v>
      </c>
      <c r="DE3414">
        <v>0</v>
      </c>
      <c r="DF3414">
        <v>0</v>
      </c>
      <c r="DG3414">
        <v>0</v>
      </c>
      <c r="DH3414">
        <v>0</v>
      </c>
      <c r="DI3414">
        <v>0</v>
      </c>
      <c r="DJ3414">
        <v>0</v>
      </c>
      <c r="DK3414">
        <v>0</v>
      </c>
      <c r="DL3414">
        <v>0</v>
      </c>
      <c r="DM3414">
        <v>0</v>
      </c>
      <c r="DN3414">
        <v>0</v>
      </c>
      <c r="DO3414">
        <v>0</v>
      </c>
      <c r="DP3414">
        <v>0</v>
      </c>
      <c r="DQ3414">
        <v>0</v>
      </c>
      <c r="DR3414">
        <v>0</v>
      </c>
      <c r="DS3414">
        <v>0</v>
      </c>
      <c r="DT3414">
        <v>0</v>
      </c>
      <c r="DU3414">
        <v>0</v>
      </c>
      <c r="DV3414">
        <v>0</v>
      </c>
      <c r="DW3414">
        <v>0</v>
      </c>
      <c r="DX3414">
        <v>224</v>
      </c>
      <c r="DY3414">
        <v>3</v>
      </c>
      <c r="DZ3414">
        <v>0</v>
      </c>
      <c r="EA3414">
        <v>7</v>
      </c>
      <c r="EB3414">
        <v>0</v>
      </c>
      <c r="EC3414">
        <v>208</v>
      </c>
      <c r="ED3414" s="6">
        <v>0</v>
      </c>
      <c r="EE3414">
        <v>0</v>
      </c>
      <c r="EF3414">
        <v>1</v>
      </c>
      <c r="EG3414">
        <v>1</v>
      </c>
      <c r="EJ3414" s="40"/>
      <c r="EK3414" t="s">
        <v>2980</v>
      </c>
    </row>
    <row r="3415" spans="1:141" x14ac:dyDescent="0.15">
      <c r="A3415" s="48">
        <v>8130</v>
      </c>
      <c r="B3415" s="40">
        <v>1</v>
      </c>
      <c r="C3415">
        <v>43</v>
      </c>
      <c r="D3415" s="2" t="s">
        <v>444</v>
      </c>
      <c r="E3415">
        <v>89</v>
      </c>
      <c r="F3415">
        <v>51</v>
      </c>
      <c r="G3415">
        <v>12</v>
      </c>
      <c r="H3415">
        <v>140</v>
      </c>
      <c r="I3415">
        <v>17</v>
      </c>
      <c r="J3415">
        <v>5</v>
      </c>
      <c r="K3415">
        <v>33</v>
      </c>
      <c r="L3415">
        <v>16</v>
      </c>
      <c r="M3415">
        <v>0</v>
      </c>
      <c r="N3415" s="23">
        <v>1</v>
      </c>
      <c r="O3415">
        <v>0</v>
      </c>
      <c r="P3415" s="8">
        <v>1</v>
      </c>
      <c r="Q3415">
        <v>32</v>
      </c>
      <c r="R3415">
        <v>3</v>
      </c>
      <c r="S3415">
        <v>1</v>
      </c>
      <c r="T3415">
        <v>43</v>
      </c>
      <c r="U3415">
        <v>51</v>
      </c>
      <c r="V3415" s="50">
        <v>2</v>
      </c>
      <c r="W3415" s="50" t="s">
        <v>2023</v>
      </c>
      <c r="X3415" s="50">
        <v>1</v>
      </c>
      <c r="Y3415" s="51">
        <v>10.9091</v>
      </c>
      <c r="Z3415" s="51">
        <v>17.579000000000001</v>
      </c>
      <c r="AA3415" s="51">
        <v>4.359</v>
      </c>
      <c r="AB3415" s="51">
        <v>342.43299999999999</v>
      </c>
      <c r="AC3415">
        <v>17</v>
      </c>
      <c r="AD3415">
        <v>0</v>
      </c>
      <c r="AE3415">
        <v>0</v>
      </c>
      <c r="AF3415" s="6">
        <v>10</v>
      </c>
      <c r="AG3415" s="52">
        <v>150</v>
      </c>
      <c r="AH3415">
        <v>150</v>
      </c>
      <c r="AI3415" s="52">
        <v>25</v>
      </c>
      <c r="AJ3415" s="52">
        <v>50</v>
      </c>
      <c r="AK3415" s="6">
        <v>75</v>
      </c>
      <c r="AL3415" s="6">
        <v>0</v>
      </c>
      <c r="AM3415" s="6">
        <v>0</v>
      </c>
      <c r="AN3415" s="52">
        <v>30</v>
      </c>
      <c r="AO3415" s="5">
        <v>0</v>
      </c>
      <c r="AP3415" s="75" t="s">
        <v>2024</v>
      </c>
      <c r="AQ3415" s="13">
        <v>42.854499999999994</v>
      </c>
      <c r="AR3415" s="13">
        <v>42.854499999999994</v>
      </c>
      <c r="AS3415" s="13">
        <v>30</v>
      </c>
      <c r="AT3415">
        <v>0</v>
      </c>
      <c r="AU3415">
        <v>0</v>
      </c>
      <c r="AV3415">
        <v>0</v>
      </c>
      <c r="AW3415" s="48">
        <v>4</v>
      </c>
      <c r="AX3415">
        <v>0</v>
      </c>
      <c r="AY3415">
        <v>0</v>
      </c>
      <c r="AZ3415">
        <v>2</v>
      </c>
      <c r="BA3415">
        <v>1</v>
      </c>
      <c r="BB3415">
        <v>0</v>
      </c>
      <c r="BC3415">
        <v>0</v>
      </c>
      <c r="BD3415">
        <v>2</v>
      </c>
      <c r="BE3415" s="7">
        <v>27.91</v>
      </c>
      <c r="BF3415" s="7">
        <v>22.09</v>
      </c>
      <c r="BG3415" s="7">
        <v>50</v>
      </c>
      <c r="BH3415" s="7">
        <v>21.599999999999998</v>
      </c>
      <c r="BI3415">
        <v>6</v>
      </c>
      <c r="BJ3415">
        <v>60</v>
      </c>
      <c r="BK3415">
        <v>0</v>
      </c>
      <c r="BL3415">
        <v>0</v>
      </c>
      <c r="BM3415">
        <v>0</v>
      </c>
      <c r="BN3415">
        <v>0</v>
      </c>
      <c r="BO3415">
        <v>0</v>
      </c>
      <c r="BP3415">
        <v>0</v>
      </c>
      <c r="BQ3415">
        <v>0</v>
      </c>
      <c r="BR3415" s="9" t="s">
        <v>241</v>
      </c>
      <c r="BS3415">
        <v>0</v>
      </c>
      <c r="BT3415">
        <v>0</v>
      </c>
      <c r="BU3415" s="8"/>
      <c r="BV3415" s="8"/>
      <c r="BW3415">
        <v>0</v>
      </c>
      <c r="BX3415" s="9"/>
      <c r="BY3415">
        <v>0</v>
      </c>
      <c r="BZ3415">
        <v>0</v>
      </c>
      <c r="CC3415">
        <v>0</v>
      </c>
      <c r="CD3415">
        <v>0</v>
      </c>
      <c r="CE3415">
        <v>0</v>
      </c>
      <c r="CF3415">
        <v>0</v>
      </c>
      <c r="CG3415">
        <v>0</v>
      </c>
      <c r="CH3415">
        <v>0</v>
      </c>
      <c r="CI3415">
        <v>43089</v>
      </c>
      <c r="CJ3415">
        <v>51179</v>
      </c>
      <c r="CK3415">
        <v>0</v>
      </c>
      <c r="CL3415">
        <v>0</v>
      </c>
      <c r="CM3415">
        <v>0</v>
      </c>
      <c r="CN3415">
        <v>0</v>
      </c>
      <c r="CO3415">
        <v>0</v>
      </c>
      <c r="CP3415">
        <v>0</v>
      </c>
      <c r="CQ3415">
        <v>0</v>
      </c>
      <c r="CR3415">
        <v>0</v>
      </c>
      <c r="CS3415">
        <v>0</v>
      </c>
      <c r="CT3415">
        <v>0</v>
      </c>
      <c r="CU3415">
        <v>0</v>
      </c>
      <c r="CV3415">
        <v>0</v>
      </c>
      <c r="CW3415">
        <v>0</v>
      </c>
      <c r="CX3415">
        <v>0</v>
      </c>
      <c r="CY3415">
        <v>0</v>
      </c>
      <c r="CZ3415">
        <v>0</v>
      </c>
      <c r="DA3415">
        <v>0</v>
      </c>
      <c r="DB3415">
        <v>0</v>
      </c>
      <c r="DC3415">
        <v>0</v>
      </c>
      <c r="DD3415">
        <v>0</v>
      </c>
      <c r="DE3415">
        <v>0</v>
      </c>
      <c r="DF3415">
        <v>0</v>
      </c>
      <c r="DG3415">
        <v>0</v>
      </c>
      <c r="DH3415">
        <v>0</v>
      </c>
      <c r="DI3415">
        <v>0</v>
      </c>
      <c r="DJ3415">
        <v>0</v>
      </c>
      <c r="DK3415">
        <v>0</v>
      </c>
      <c r="DL3415">
        <v>0</v>
      </c>
      <c r="DM3415">
        <v>0</v>
      </c>
      <c r="DN3415">
        <v>0</v>
      </c>
      <c r="DO3415">
        <v>0</v>
      </c>
      <c r="DP3415">
        <v>0</v>
      </c>
      <c r="DQ3415">
        <v>0</v>
      </c>
      <c r="DR3415">
        <v>0</v>
      </c>
      <c r="DS3415">
        <v>0</v>
      </c>
      <c r="DT3415">
        <v>0</v>
      </c>
      <c r="DU3415">
        <v>0</v>
      </c>
      <c r="DV3415">
        <v>0</v>
      </c>
      <c r="DW3415">
        <v>0</v>
      </c>
      <c r="DX3415">
        <v>224</v>
      </c>
      <c r="DY3415">
        <v>3</v>
      </c>
      <c r="DZ3415">
        <v>0</v>
      </c>
      <c r="EA3415">
        <v>6</v>
      </c>
      <c r="EB3415">
        <v>0</v>
      </c>
      <c r="EC3415">
        <v>52</v>
      </c>
      <c r="ED3415" s="6">
        <v>0</v>
      </c>
      <c r="EE3415">
        <v>0</v>
      </c>
      <c r="EF3415">
        <v>1</v>
      </c>
      <c r="EG3415">
        <v>1</v>
      </c>
      <c r="EJ3415" s="40"/>
      <c r="EK3415" t="s">
        <v>242</v>
      </c>
    </row>
    <row r="3416" spans="1:141" x14ac:dyDescent="0.15">
      <c r="A3416" s="48">
        <v>8132</v>
      </c>
      <c r="B3416" s="40">
        <v>1</v>
      </c>
      <c r="C3416">
        <v>43</v>
      </c>
      <c r="D3416" s="2" t="s">
        <v>62</v>
      </c>
      <c r="E3416">
        <v>89</v>
      </c>
      <c r="F3416">
        <v>51</v>
      </c>
      <c r="G3416">
        <v>12</v>
      </c>
      <c r="H3416">
        <v>140</v>
      </c>
      <c r="I3416">
        <v>23</v>
      </c>
      <c r="J3416">
        <v>2</v>
      </c>
      <c r="K3416">
        <v>43</v>
      </c>
      <c r="L3416">
        <v>7</v>
      </c>
      <c r="M3416">
        <v>0</v>
      </c>
      <c r="N3416" s="23">
        <v>1</v>
      </c>
      <c r="O3416">
        <v>0</v>
      </c>
      <c r="P3416" s="8">
        <v>1</v>
      </c>
      <c r="Q3416">
        <v>41</v>
      </c>
      <c r="R3416">
        <v>5</v>
      </c>
      <c r="S3416">
        <v>1</v>
      </c>
      <c r="T3416">
        <v>43</v>
      </c>
      <c r="U3416">
        <v>51</v>
      </c>
      <c r="V3416" s="50">
        <v>2</v>
      </c>
      <c r="W3416" s="50" t="s">
        <v>63</v>
      </c>
      <c r="X3416" s="50">
        <v>1</v>
      </c>
      <c r="Y3416" s="51">
        <v>10.9091</v>
      </c>
      <c r="Z3416" s="51">
        <v>17.579000000000001</v>
      </c>
      <c r="AA3416" s="51">
        <v>4.359</v>
      </c>
      <c r="AB3416" s="51">
        <v>974.91700000000003</v>
      </c>
      <c r="AC3416">
        <v>20</v>
      </c>
      <c r="AD3416">
        <v>0</v>
      </c>
      <c r="AE3416">
        <v>43</v>
      </c>
      <c r="AF3416" s="6">
        <v>100</v>
      </c>
      <c r="AG3416" s="52">
        <v>500</v>
      </c>
      <c r="AH3416">
        <v>500</v>
      </c>
      <c r="AI3416" s="52">
        <v>25</v>
      </c>
      <c r="AJ3416" s="52">
        <v>125</v>
      </c>
      <c r="AK3416" s="6">
        <v>150</v>
      </c>
      <c r="AL3416" s="6">
        <v>0</v>
      </c>
      <c r="AM3416" s="6">
        <v>0</v>
      </c>
      <c r="AN3416" s="52">
        <v>100</v>
      </c>
      <c r="AO3416" s="5">
        <v>0</v>
      </c>
      <c r="AP3416" s="75" t="s">
        <v>64</v>
      </c>
      <c r="AQ3416" s="13">
        <v>153.09185000000002</v>
      </c>
      <c r="AR3416" s="13">
        <v>153.09185000000002</v>
      </c>
      <c r="AS3416" s="13">
        <v>100</v>
      </c>
      <c r="AT3416">
        <v>0</v>
      </c>
      <c r="AU3416">
        <v>0</v>
      </c>
      <c r="AV3416">
        <v>0</v>
      </c>
      <c r="AW3416" s="48">
        <v>4</v>
      </c>
      <c r="AX3416">
        <v>1</v>
      </c>
      <c r="AY3416">
        <v>0</v>
      </c>
      <c r="AZ3416">
        <v>2</v>
      </c>
      <c r="BA3416">
        <v>2</v>
      </c>
      <c r="BB3416">
        <v>3</v>
      </c>
      <c r="BC3416">
        <v>0</v>
      </c>
      <c r="BD3416">
        <v>10</v>
      </c>
      <c r="BE3416" s="7">
        <v>173.48000000000002</v>
      </c>
      <c r="BF3416" s="7">
        <v>0</v>
      </c>
      <c r="BG3416" s="7">
        <v>173.48000000000002</v>
      </c>
      <c r="BH3416" s="7">
        <v>71.459999999999994</v>
      </c>
      <c r="BI3416">
        <v>15</v>
      </c>
      <c r="BJ3416">
        <v>180</v>
      </c>
      <c r="BK3416">
        <v>0</v>
      </c>
      <c r="BL3416">
        <v>0</v>
      </c>
      <c r="BM3416">
        <v>0</v>
      </c>
      <c r="BN3416">
        <v>0</v>
      </c>
      <c r="BO3416">
        <v>0</v>
      </c>
      <c r="BP3416">
        <v>0</v>
      </c>
      <c r="BQ3416">
        <v>62</v>
      </c>
      <c r="BR3416" s="9" t="s">
        <v>2190</v>
      </c>
      <c r="BS3416">
        <v>5</v>
      </c>
      <c r="BT3416">
        <v>6</v>
      </c>
      <c r="BU3416" s="8">
        <v>1.1100000000000001</v>
      </c>
      <c r="BV3416" s="64">
        <v>6.66</v>
      </c>
      <c r="BW3416">
        <v>88</v>
      </c>
      <c r="BX3416" s="9" t="s">
        <v>3172</v>
      </c>
      <c r="BY3416">
        <v>1</v>
      </c>
      <c r="BZ3416">
        <v>0</v>
      </c>
      <c r="CC3416">
        <v>0</v>
      </c>
      <c r="CD3416">
        <v>0</v>
      </c>
      <c r="CE3416">
        <v>0</v>
      </c>
      <c r="CF3416">
        <v>0</v>
      </c>
      <c r="CG3416">
        <v>0</v>
      </c>
      <c r="CH3416">
        <v>0</v>
      </c>
      <c r="CI3416">
        <v>43089</v>
      </c>
      <c r="CJ3416">
        <v>51179</v>
      </c>
      <c r="CK3416">
        <v>0</v>
      </c>
      <c r="CL3416">
        <v>0</v>
      </c>
      <c r="CM3416">
        <v>0</v>
      </c>
      <c r="CN3416">
        <v>0</v>
      </c>
      <c r="CO3416">
        <v>0</v>
      </c>
      <c r="CP3416">
        <v>0</v>
      </c>
      <c r="CQ3416">
        <v>0</v>
      </c>
      <c r="CR3416">
        <v>0</v>
      </c>
      <c r="CS3416">
        <v>0</v>
      </c>
      <c r="CT3416">
        <v>0</v>
      </c>
      <c r="CU3416">
        <v>5</v>
      </c>
      <c r="CV3416">
        <v>5</v>
      </c>
      <c r="CW3416">
        <v>0</v>
      </c>
      <c r="CX3416">
        <v>0</v>
      </c>
      <c r="CY3416">
        <v>0</v>
      </c>
      <c r="CZ3416">
        <v>0</v>
      </c>
      <c r="DA3416">
        <v>0</v>
      </c>
      <c r="DB3416">
        <v>0</v>
      </c>
      <c r="DC3416">
        <v>0</v>
      </c>
      <c r="DD3416">
        <v>0</v>
      </c>
      <c r="DE3416">
        <v>0</v>
      </c>
      <c r="DF3416">
        <v>0</v>
      </c>
      <c r="DG3416">
        <v>0</v>
      </c>
      <c r="DH3416">
        <v>0</v>
      </c>
      <c r="DI3416">
        <v>0</v>
      </c>
      <c r="DJ3416">
        <v>0</v>
      </c>
      <c r="DK3416">
        <v>0</v>
      </c>
      <c r="DL3416">
        <v>0</v>
      </c>
      <c r="DM3416">
        <v>0</v>
      </c>
      <c r="DN3416">
        <v>0</v>
      </c>
      <c r="DO3416">
        <v>0</v>
      </c>
      <c r="DP3416">
        <v>0</v>
      </c>
      <c r="DQ3416">
        <v>0</v>
      </c>
      <c r="DR3416">
        <v>0</v>
      </c>
      <c r="DS3416">
        <v>1</v>
      </c>
      <c r="DT3416">
        <v>1</v>
      </c>
      <c r="DU3416">
        <v>0</v>
      </c>
      <c r="DV3416">
        <v>0</v>
      </c>
      <c r="DW3416">
        <v>0</v>
      </c>
      <c r="DX3416">
        <v>224</v>
      </c>
      <c r="DY3416">
        <v>3</v>
      </c>
      <c r="DZ3416">
        <v>0</v>
      </c>
      <c r="EA3416">
        <v>21</v>
      </c>
      <c r="EB3416">
        <v>0</v>
      </c>
      <c r="EC3416">
        <v>52</v>
      </c>
      <c r="ED3416" s="6">
        <v>0</v>
      </c>
      <c r="EE3416">
        <v>0</v>
      </c>
      <c r="EF3416">
        <v>1</v>
      </c>
      <c r="EG3416">
        <v>1</v>
      </c>
      <c r="EJ3416" s="40"/>
      <c r="EK3416" t="s">
        <v>3312</v>
      </c>
    </row>
    <row r="3417" spans="1:141" x14ac:dyDescent="0.15">
      <c r="A3417" s="48">
        <v>8133</v>
      </c>
      <c r="B3417" s="40">
        <v>1</v>
      </c>
      <c r="C3417">
        <v>43</v>
      </c>
      <c r="D3417" s="2" t="s">
        <v>3233</v>
      </c>
      <c r="E3417">
        <v>89</v>
      </c>
      <c r="F3417">
        <v>51</v>
      </c>
      <c r="G3417">
        <v>12</v>
      </c>
      <c r="H3417">
        <v>140</v>
      </c>
      <c r="I3417">
        <v>23</v>
      </c>
      <c r="J3417">
        <v>3</v>
      </c>
      <c r="K3417">
        <v>42</v>
      </c>
      <c r="L3417">
        <v>49</v>
      </c>
      <c r="M3417">
        <v>0</v>
      </c>
      <c r="N3417" s="23">
        <v>1</v>
      </c>
      <c r="O3417">
        <v>0</v>
      </c>
      <c r="P3417" s="8">
        <v>1</v>
      </c>
      <c r="Q3417">
        <v>80</v>
      </c>
      <c r="R3417">
        <v>2</v>
      </c>
      <c r="S3417">
        <v>1</v>
      </c>
      <c r="T3417">
        <v>43</v>
      </c>
      <c r="U3417">
        <v>51</v>
      </c>
      <c r="V3417" s="50">
        <v>2</v>
      </c>
      <c r="W3417" s="50" t="s">
        <v>3310</v>
      </c>
      <c r="X3417" s="50">
        <v>1</v>
      </c>
      <c r="Y3417" s="51">
        <v>10.9091</v>
      </c>
      <c r="Z3417" s="51">
        <v>17.579000000000001</v>
      </c>
      <c r="AA3417" s="51">
        <v>4.359</v>
      </c>
      <c r="AB3417" s="51">
        <v>548.45000000000005</v>
      </c>
      <c r="AC3417">
        <v>25</v>
      </c>
      <c r="AD3417">
        <v>0</v>
      </c>
      <c r="AE3417">
        <v>0</v>
      </c>
      <c r="AF3417" s="6">
        <v>25</v>
      </c>
      <c r="AG3417" s="52">
        <v>200</v>
      </c>
      <c r="AH3417">
        <v>200</v>
      </c>
      <c r="AI3417" s="52">
        <v>0</v>
      </c>
      <c r="AJ3417" s="52">
        <v>40</v>
      </c>
      <c r="AK3417" s="6">
        <v>40</v>
      </c>
      <c r="AL3417" s="6">
        <v>0</v>
      </c>
      <c r="AM3417" s="6">
        <v>0</v>
      </c>
      <c r="AN3417" s="52">
        <v>25</v>
      </c>
      <c r="AO3417" s="5">
        <v>0</v>
      </c>
      <c r="AP3417" s="75" t="s">
        <v>691</v>
      </c>
      <c r="AQ3417" s="13">
        <v>36.448750000000004</v>
      </c>
      <c r="AR3417" s="13">
        <v>36.448750000000004</v>
      </c>
      <c r="AS3417" s="13">
        <v>25</v>
      </c>
      <c r="AT3417">
        <v>0</v>
      </c>
      <c r="AU3417">
        <v>0</v>
      </c>
      <c r="AV3417">
        <v>0</v>
      </c>
      <c r="AW3417" s="48">
        <v>4</v>
      </c>
      <c r="AX3417">
        <v>0</v>
      </c>
      <c r="AY3417">
        <v>0</v>
      </c>
      <c r="AZ3417">
        <v>0</v>
      </c>
      <c r="BA3417">
        <v>2</v>
      </c>
      <c r="BB3417">
        <v>0</v>
      </c>
      <c r="BC3417">
        <v>0</v>
      </c>
      <c r="BD3417">
        <v>0</v>
      </c>
      <c r="BE3417" s="7">
        <v>43.1</v>
      </c>
      <c r="BF3417" s="7">
        <v>0</v>
      </c>
      <c r="BG3417" s="7">
        <v>43.1</v>
      </c>
      <c r="BH3417" s="7">
        <v>0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>
        <v>0</v>
      </c>
      <c r="BP3417">
        <v>0</v>
      </c>
      <c r="BQ3417">
        <v>0</v>
      </c>
      <c r="BR3417" s="9" t="s">
        <v>65</v>
      </c>
      <c r="BS3417">
        <v>0</v>
      </c>
      <c r="BT3417">
        <v>0</v>
      </c>
      <c r="BU3417" s="8"/>
      <c r="BV3417" s="8"/>
      <c r="BW3417">
        <v>0</v>
      </c>
      <c r="BX3417" s="9"/>
      <c r="BY3417">
        <v>0</v>
      </c>
      <c r="BZ3417">
        <v>0</v>
      </c>
      <c r="CC3417">
        <v>0</v>
      </c>
      <c r="CD3417">
        <v>0</v>
      </c>
      <c r="CE3417">
        <v>0</v>
      </c>
      <c r="CF3417">
        <v>0</v>
      </c>
      <c r="CG3417">
        <v>0</v>
      </c>
      <c r="CH3417">
        <v>0</v>
      </c>
      <c r="CI3417">
        <v>43089</v>
      </c>
      <c r="CJ3417">
        <v>51179</v>
      </c>
      <c r="CK3417">
        <v>0</v>
      </c>
      <c r="CL3417">
        <v>0</v>
      </c>
      <c r="CM3417">
        <v>0</v>
      </c>
      <c r="CN3417">
        <v>0</v>
      </c>
      <c r="CO3417">
        <v>0</v>
      </c>
      <c r="CP3417">
        <v>0</v>
      </c>
      <c r="CQ3417">
        <v>0</v>
      </c>
      <c r="CR3417">
        <v>0</v>
      </c>
      <c r="CS3417">
        <v>0</v>
      </c>
      <c r="CT3417">
        <v>0</v>
      </c>
      <c r="CU3417">
        <v>0</v>
      </c>
      <c r="CV3417">
        <v>0</v>
      </c>
      <c r="CW3417">
        <v>0</v>
      </c>
      <c r="CX3417">
        <v>0</v>
      </c>
      <c r="CY3417">
        <v>0</v>
      </c>
      <c r="CZ3417">
        <v>0</v>
      </c>
      <c r="DA3417">
        <v>0</v>
      </c>
      <c r="DB3417">
        <v>0</v>
      </c>
      <c r="DC3417">
        <v>0</v>
      </c>
      <c r="DD3417">
        <v>0</v>
      </c>
      <c r="DE3417">
        <v>0</v>
      </c>
      <c r="DF3417">
        <v>0</v>
      </c>
      <c r="DG3417">
        <v>0</v>
      </c>
      <c r="DH3417">
        <v>0</v>
      </c>
      <c r="DI3417">
        <v>0</v>
      </c>
      <c r="DJ3417">
        <v>0</v>
      </c>
      <c r="DK3417">
        <v>0</v>
      </c>
      <c r="DL3417">
        <v>0</v>
      </c>
      <c r="DM3417">
        <v>0</v>
      </c>
      <c r="DN3417">
        <v>0</v>
      </c>
      <c r="DO3417">
        <v>0</v>
      </c>
      <c r="DP3417">
        <v>0</v>
      </c>
      <c r="DQ3417">
        <v>0</v>
      </c>
      <c r="DR3417">
        <v>0</v>
      </c>
      <c r="DS3417">
        <v>0</v>
      </c>
      <c r="DT3417">
        <v>0</v>
      </c>
      <c r="DU3417">
        <v>0</v>
      </c>
      <c r="DV3417">
        <v>0</v>
      </c>
      <c r="DW3417">
        <v>0</v>
      </c>
      <c r="DX3417">
        <v>224</v>
      </c>
      <c r="DY3417">
        <v>3</v>
      </c>
      <c r="DZ3417">
        <v>0</v>
      </c>
      <c r="EA3417">
        <v>0</v>
      </c>
      <c r="EB3417">
        <v>1</v>
      </c>
      <c r="EC3417">
        <v>52</v>
      </c>
      <c r="ED3417" s="6">
        <v>0</v>
      </c>
      <c r="EE3417">
        <v>0</v>
      </c>
      <c r="EF3417">
        <v>1</v>
      </c>
      <c r="EG3417">
        <v>1</v>
      </c>
      <c r="EJ3417" s="40"/>
      <c r="EK3417" t="s">
        <v>66</v>
      </c>
    </row>
    <row r="3418" spans="1:141" x14ac:dyDescent="0.15">
      <c r="A3418" s="48">
        <v>8134</v>
      </c>
      <c r="B3418" s="40">
        <v>1</v>
      </c>
      <c r="C3418">
        <v>43</v>
      </c>
      <c r="D3418" s="2" t="s">
        <v>67</v>
      </c>
      <c r="E3418">
        <v>89</v>
      </c>
      <c r="F3418">
        <v>51</v>
      </c>
      <c r="G3418">
        <v>12</v>
      </c>
      <c r="H3418">
        <v>140</v>
      </c>
      <c r="I3418">
        <v>23</v>
      </c>
      <c r="J3418">
        <v>4</v>
      </c>
      <c r="K3418">
        <v>43</v>
      </c>
      <c r="L3418">
        <v>32</v>
      </c>
      <c r="M3418">
        <v>0</v>
      </c>
      <c r="N3418" s="23">
        <v>1</v>
      </c>
      <c r="O3418">
        <v>0</v>
      </c>
      <c r="P3418" s="8">
        <v>1</v>
      </c>
      <c r="Q3418">
        <v>29</v>
      </c>
      <c r="R3418">
        <v>9</v>
      </c>
      <c r="S3418">
        <v>4</v>
      </c>
      <c r="T3418">
        <v>43</v>
      </c>
      <c r="U3418">
        <v>51</v>
      </c>
      <c r="V3418" s="66">
        <v>3</v>
      </c>
      <c r="W3418" s="66" t="s">
        <v>68</v>
      </c>
      <c r="X3418" s="66">
        <v>0</v>
      </c>
      <c r="Y3418" s="51">
        <v>10.9091</v>
      </c>
      <c r="Z3418" s="51">
        <v>17.579000000000001</v>
      </c>
      <c r="AA3418" s="51">
        <v>4.359</v>
      </c>
      <c r="AB3418" s="51">
        <v>4932.4750000000004</v>
      </c>
      <c r="AC3418">
        <v>200</v>
      </c>
      <c r="AD3418">
        <v>0</v>
      </c>
      <c r="AE3418">
        <v>225</v>
      </c>
      <c r="AF3418" s="6">
        <v>100</v>
      </c>
      <c r="AG3418" s="52">
        <v>2500</v>
      </c>
      <c r="AH3418">
        <v>2500</v>
      </c>
      <c r="AI3418" s="52">
        <v>100</v>
      </c>
      <c r="AJ3418" s="52">
        <v>400</v>
      </c>
      <c r="AK3418" s="6">
        <v>500</v>
      </c>
      <c r="AL3418" s="6">
        <v>0</v>
      </c>
      <c r="AM3418" s="6">
        <v>0</v>
      </c>
      <c r="AN3418" s="52">
        <v>200</v>
      </c>
      <c r="AO3418" s="5">
        <v>0</v>
      </c>
      <c r="AP3418" s="7" t="s">
        <v>69</v>
      </c>
      <c r="AQ3418" s="13">
        <v>75</v>
      </c>
      <c r="AR3418" s="13">
        <v>75</v>
      </c>
      <c r="AS3418" s="13">
        <v>75</v>
      </c>
      <c r="AT3418">
        <v>0</v>
      </c>
      <c r="AU3418">
        <v>0</v>
      </c>
      <c r="AV3418">
        <v>0</v>
      </c>
      <c r="AW3418" s="48">
        <v>4</v>
      </c>
      <c r="AX3418">
        <v>3</v>
      </c>
      <c r="AY3418">
        <v>0</v>
      </c>
      <c r="AZ3418">
        <v>2</v>
      </c>
      <c r="BA3418">
        <v>6</v>
      </c>
      <c r="BB3418">
        <v>4</v>
      </c>
      <c r="BC3418">
        <v>30</v>
      </c>
      <c r="BD3418">
        <v>0</v>
      </c>
      <c r="BE3418" s="7">
        <v>410.18999999999994</v>
      </c>
      <c r="BF3418" s="7">
        <v>0</v>
      </c>
      <c r="BG3418" s="7">
        <v>410.18999999999994</v>
      </c>
      <c r="BH3418" s="7">
        <v>153.9</v>
      </c>
      <c r="BI3418">
        <v>12</v>
      </c>
      <c r="BJ3418">
        <v>150</v>
      </c>
      <c r="BK3418">
        <v>0</v>
      </c>
      <c r="BL3418">
        <v>0</v>
      </c>
      <c r="BM3418">
        <v>0</v>
      </c>
      <c r="BN3418">
        <v>0</v>
      </c>
      <c r="BO3418">
        <v>0</v>
      </c>
      <c r="BP3418">
        <v>0</v>
      </c>
      <c r="BQ3418">
        <v>62</v>
      </c>
      <c r="BR3418" s="9" t="s">
        <v>70</v>
      </c>
      <c r="BS3418">
        <v>50</v>
      </c>
      <c r="BT3418">
        <v>90</v>
      </c>
      <c r="BU3418" s="8">
        <v>1.1100000000000001</v>
      </c>
      <c r="BV3418" s="64">
        <v>99.9</v>
      </c>
      <c r="BW3418">
        <v>0</v>
      </c>
      <c r="BX3418" s="9"/>
      <c r="BY3418">
        <v>0</v>
      </c>
      <c r="BZ3418">
        <v>0</v>
      </c>
      <c r="CC3418">
        <v>0</v>
      </c>
      <c r="CD3418">
        <v>0</v>
      </c>
      <c r="CE3418">
        <v>0</v>
      </c>
      <c r="CF3418">
        <v>0</v>
      </c>
      <c r="CG3418">
        <v>0</v>
      </c>
      <c r="CH3418">
        <v>0</v>
      </c>
      <c r="CI3418">
        <v>43089</v>
      </c>
      <c r="CJ3418">
        <v>51179</v>
      </c>
      <c r="CK3418">
        <v>0</v>
      </c>
      <c r="CL3418">
        <v>0</v>
      </c>
      <c r="CM3418">
        <v>0</v>
      </c>
      <c r="CN3418">
        <v>0</v>
      </c>
      <c r="CO3418">
        <v>0</v>
      </c>
      <c r="CP3418">
        <v>0</v>
      </c>
      <c r="CQ3418">
        <v>0</v>
      </c>
      <c r="CR3418">
        <v>0</v>
      </c>
      <c r="CS3418">
        <v>0</v>
      </c>
      <c r="CT3418">
        <v>0</v>
      </c>
      <c r="CU3418">
        <v>50</v>
      </c>
      <c r="CV3418">
        <v>50</v>
      </c>
      <c r="CW3418">
        <v>0</v>
      </c>
      <c r="CX3418">
        <v>0</v>
      </c>
      <c r="CY3418">
        <v>0</v>
      </c>
      <c r="CZ3418">
        <v>0</v>
      </c>
      <c r="DA3418">
        <v>0</v>
      </c>
      <c r="DB3418">
        <v>0</v>
      </c>
      <c r="DC3418">
        <v>0</v>
      </c>
      <c r="DD3418">
        <v>0</v>
      </c>
      <c r="DE3418">
        <v>0</v>
      </c>
      <c r="DF3418">
        <v>0</v>
      </c>
      <c r="DG3418">
        <v>0</v>
      </c>
      <c r="DH3418">
        <v>0</v>
      </c>
      <c r="DI3418">
        <v>0</v>
      </c>
      <c r="DJ3418">
        <v>0</v>
      </c>
      <c r="DK3418">
        <v>0</v>
      </c>
      <c r="DL3418">
        <v>0</v>
      </c>
      <c r="DM3418">
        <v>0</v>
      </c>
      <c r="DN3418">
        <v>0</v>
      </c>
      <c r="DO3418">
        <v>0</v>
      </c>
      <c r="DP3418">
        <v>0</v>
      </c>
      <c r="DQ3418">
        <v>0</v>
      </c>
      <c r="DR3418">
        <v>0</v>
      </c>
      <c r="DS3418">
        <v>0</v>
      </c>
      <c r="DT3418">
        <v>0</v>
      </c>
      <c r="DU3418">
        <v>0</v>
      </c>
      <c r="DV3418">
        <v>0</v>
      </c>
      <c r="DW3418">
        <v>0</v>
      </c>
      <c r="DX3418">
        <v>224</v>
      </c>
      <c r="DY3418">
        <v>3</v>
      </c>
      <c r="DZ3418">
        <v>0</v>
      </c>
      <c r="EA3418">
        <v>62</v>
      </c>
      <c r="EB3418">
        <v>0</v>
      </c>
      <c r="EC3418">
        <v>208</v>
      </c>
      <c r="ED3418" s="6">
        <v>0</v>
      </c>
      <c r="EE3418">
        <v>0</v>
      </c>
      <c r="EF3418">
        <v>2</v>
      </c>
      <c r="EG3418">
        <v>3</v>
      </c>
      <c r="EJ3418" s="40"/>
      <c r="EK3418" t="s">
        <v>3312</v>
      </c>
    </row>
    <row r="3419" spans="1:141" x14ac:dyDescent="0.15">
      <c r="A3419" s="48">
        <v>8135</v>
      </c>
      <c r="B3419" s="40">
        <v>1</v>
      </c>
      <c r="C3419">
        <v>43</v>
      </c>
      <c r="D3419" s="2" t="s">
        <v>3233</v>
      </c>
      <c r="E3419">
        <v>89</v>
      </c>
      <c r="F3419">
        <v>51</v>
      </c>
      <c r="G3419">
        <v>12</v>
      </c>
      <c r="H3419">
        <v>140</v>
      </c>
      <c r="I3419">
        <v>23</v>
      </c>
      <c r="J3419">
        <v>6</v>
      </c>
      <c r="K3419">
        <v>43</v>
      </c>
      <c r="L3419">
        <v>26</v>
      </c>
      <c r="M3419">
        <v>0</v>
      </c>
      <c r="N3419" s="23">
        <v>1</v>
      </c>
      <c r="O3419">
        <v>0</v>
      </c>
      <c r="P3419" s="8">
        <v>1</v>
      </c>
      <c r="Q3419">
        <v>46</v>
      </c>
      <c r="R3419">
        <v>6</v>
      </c>
      <c r="S3419">
        <v>1</v>
      </c>
      <c r="T3419">
        <v>43</v>
      </c>
      <c r="U3419">
        <v>51</v>
      </c>
      <c r="V3419" s="50">
        <v>2</v>
      </c>
      <c r="W3419" s="50" t="s">
        <v>3310</v>
      </c>
      <c r="X3419" s="50">
        <v>1</v>
      </c>
      <c r="Y3419" s="51">
        <v>10.9091</v>
      </c>
      <c r="Z3419" s="51">
        <v>17.579000000000001</v>
      </c>
      <c r="AA3419" s="51">
        <v>4.359</v>
      </c>
      <c r="AB3419" s="51">
        <v>2376.8780000000002</v>
      </c>
      <c r="AC3419">
        <v>100</v>
      </c>
      <c r="AD3419">
        <v>2</v>
      </c>
      <c r="AE3419">
        <v>100</v>
      </c>
      <c r="AF3419" s="6">
        <v>40</v>
      </c>
      <c r="AG3419" s="52">
        <v>750</v>
      </c>
      <c r="AH3419">
        <v>750</v>
      </c>
      <c r="AI3419" s="52">
        <v>0</v>
      </c>
      <c r="AJ3419" s="52">
        <v>150</v>
      </c>
      <c r="AK3419" s="6">
        <v>150</v>
      </c>
      <c r="AL3419" s="6">
        <v>0</v>
      </c>
      <c r="AM3419" s="6">
        <v>0</v>
      </c>
      <c r="AN3419" s="52">
        <v>200</v>
      </c>
      <c r="AO3419" s="5">
        <v>0</v>
      </c>
      <c r="AP3419" s="75" t="s">
        <v>71</v>
      </c>
      <c r="AQ3419" s="13">
        <v>253.44890000000001</v>
      </c>
      <c r="AR3419" s="13">
        <v>228.44890000000001</v>
      </c>
      <c r="AS3419" s="13">
        <v>175</v>
      </c>
      <c r="AT3419">
        <v>25</v>
      </c>
      <c r="AU3419">
        <v>0</v>
      </c>
      <c r="AV3419">
        <v>0</v>
      </c>
      <c r="AW3419" s="48">
        <v>4</v>
      </c>
      <c r="AX3419">
        <v>2</v>
      </c>
      <c r="AY3419">
        <v>0</v>
      </c>
      <c r="AZ3419">
        <v>0</v>
      </c>
      <c r="BA3419">
        <v>3</v>
      </c>
      <c r="BB3419">
        <v>2</v>
      </c>
      <c r="BC3419">
        <v>0</v>
      </c>
      <c r="BD3419">
        <v>7</v>
      </c>
      <c r="BE3419" s="7">
        <v>222.51</v>
      </c>
      <c r="BF3419" s="7">
        <v>0</v>
      </c>
      <c r="BG3419" s="7">
        <v>222.51</v>
      </c>
      <c r="BH3419" s="7">
        <v>111.9</v>
      </c>
      <c r="BI3419">
        <v>16</v>
      </c>
      <c r="BJ3419">
        <v>200</v>
      </c>
      <c r="BK3419">
        <v>0</v>
      </c>
      <c r="BL3419">
        <v>0</v>
      </c>
      <c r="BM3419">
        <v>0</v>
      </c>
      <c r="BN3419">
        <v>0</v>
      </c>
      <c r="BO3419">
        <v>0</v>
      </c>
      <c r="BP3419">
        <v>0</v>
      </c>
      <c r="BQ3419">
        <v>58</v>
      </c>
      <c r="BR3419" s="9" t="s">
        <v>3319</v>
      </c>
      <c r="BS3419">
        <v>5</v>
      </c>
      <c r="BT3419">
        <v>20</v>
      </c>
      <c r="BU3419" s="8">
        <v>0.33</v>
      </c>
      <c r="BV3419" s="64">
        <v>6.6000000000000005</v>
      </c>
      <c r="BW3419">
        <v>62</v>
      </c>
      <c r="BX3419" s="9" t="s">
        <v>3158</v>
      </c>
      <c r="BY3419">
        <v>8</v>
      </c>
      <c r="BZ3419">
        <v>30</v>
      </c>
      <c r="CA3419" s="8">
        <v>1.1100000000000001</v>
      </c>
      <c r="CB3419" s="64">
        <v>33.300000000000004</v>
      </c>
      <c r="CC3419">
        <v>88</v>
      </c>
      <c r="CD3419">
        <v>1</v>
      </c>
      <c r="CE3419">
        <v>0</v>
      </c>
      <c r="CF3419">
        <v>0</v>
      </c>
      <c r="CG3419">
        <v>0</v>
      </c>
      <c r="CH3419">
        <v>0</v>
      </c>
      <c r="CI3419">
        <v>43089</v>
      </c>
      <c r="CJ3419">
        <v>51179</v>
      </c>
      <c r="CK3419">
        <v>5</v>
      </c>
      <c r="CL3419">
        <v>5</v>
      </c>
      <c r="CM3419">
        <v>0</v>
      </c>
      <c r="CN3419">
        <v>0</v>
      </c>
      <c r="CO3419">
        <v>0</v>
      </c>
      <c r="CP3419">
        <v>0</v>
      </c>
      <c r="CQ3419">
        <v>0</v>
      </c>
      <c r="CR3419">
        <v>0</v>
      </c>
      <c r="CS3419">
        <v>0</v>
      </c>
      <c r="CT3419">
        <v>0</v>
      </c>
      <c r="CU3419">
        <v>8</v>
      </c>
      <c r="CV3419">
        <v>8</v>
      </c>
      <c r="CW3419">
        <v>0</v>
      </c>
      <c r="CX3419">
        <v>0</v>
      </c>
      <c r="CY3419">
        <v>0</v>
      </c>
      <c r="CZ3419">
        <v>0</v>
      </c>
      <c r="DA3419">
        <v>0</v>
      </c>
      <c r="DB3419">
        <v>0</v>
      </c>
      <c r="DC3419">
        <v>0</v>
      </c>
      <c r="DD3419">
        <v>0</v>
      </c>
      <c r="DE3419">
        <v>0</v>
      </c>
      <c r="DF3419">
        <v>0</v>
      </c>
      <c r="DG3419">
        <v>0</v>
      </c>
      <c r="DH3419">
        <v>0</v>
      </c>
      <c r="DI3419">
        <v>0</v>
      </c>
      <c r="DJ3419">
        <v>0</v>
      </c>
      <c r="DK3419">
        <v>0</v>
      </c>
      <c r="DL3419">
        <v>0</v>
      </c>
      <c r="DM3419">
        <v>0</v>
      </c>
      <c r="DN3419">
        <v>0</v>
      </c>
      <c r="DO3419">
        <v>0</v>
      </c>
      <c r="DP3419">
        <v>0</v>
      </c>
      <c r="DQ3419">
        <v>0</v>
      </c>
      <c r="DR3419">
        <v>0</v>
      </c>
      <c r="DS3419">
        <v>1</v>
      </c>
      <c r="DT3419">
        <v>1</v>
      </c>
      <c r="DU3419">
        <v>0</v>
      </c>
      <c r="DV3419">
        <v>0</v>
      </c>
      <c r="DW3419">
        <v>0</v>
      </c>
      <c r="DX3419">
        <v>224</v>
      </c>
      <c r="DY3419">
        <v>3</v>
      </c>
      <c r="DZ3419">
        <v>10.54852</v>
      </c>
      <c r="EA3419">
        <v>30</v>
      </c>
      <c r="EB3419">
        <v>0</v>
      </c>
      <c r="EC3419">
        <v>62.548520000000003</v>
      </c>
      <c r="ED3419" s="6">
        <v>0</v>
      </c>
      <c r="EE3419">
        <v>0</v>
      </c>
      <c r="EF3419">
        <v>1</v>
      </c>
      <c r="EG3419">
        <v>1</v>
      </c>
      <c r="EJ3419" s="40"/>
      <c r="EK3419" t="s">
        <v>72</v>
      </c>
    </row>
    <row r="3420" spans="1:141" x14ac:dyDescent="0.15">
      <c r="A3420" s="48">
        <v>8163</v>
      </c>
      <c r="B3420" s="40">
        <v>1</v>
      </c>
      <c r="C3420">
        <v>43</v>
      </c>
      <c r="D3420" s="2" t="s">
        <v>73</v>
      </c>
      <c r="E3420">
        <v>89</v>
      </c>
      <c r="F3420">
        <v>51</v>
      </c>
      <c r="G3420">
        <v>12</v>
      </c>
      <c r="H3420">
        <v>142</v>
      </c>
      <c r="I3420">
        <v>2</v>
      </c>
      <c r="J3420">
        <v>3</v>
      </c>
      <c r="K3420">
        <v>2</v>
      </c>
      <c r="L3420">
        <v>50</v>
      </c>
      <c r="M3420">
        <v>0</v>
      </c>
      <c r="N3420" s="23">
        <v>1</v>
      </c>
      <c r="O3420">
        <v>0</v>
      </c>
      <c r="P3420" s="8">
        <v>1</v>
      </c>
      <c r="Q3420">
        <v>57</v>
      </c>
      <c r="R3420">
        <v>7</v>
      </c>
      <c r="S3420">
        <v>1</v>
      </c>
      <c r="T3420">
        <v>43</v>
      </c>
      <c r="U3420">
        <v>51</v>
      </c>
      <c r="V3420" s="50">
        <v>2</v>
      </c>
      <c r="W3420" s="50" t="s">
        <v>3310</v>
      </c>
      <c r="X3420" s="50">
        <v>1</v>
      </c>
      <c r="Y3420" s="51">
        <v>10.9091</v>
      </c>
      <c r="Z3420" s="51">
        <v>17.579000000000001</v>
      </c>
      <c r="AA3420" s="51">
        <v>4.359</v>
      </c>
      <c r="AB3420" s="51">
        <v>127.126</v>
      </c>
      <c r="AC3420">
        <v>5</v>
      </c>
      <c r="AD3420">
        <v>1</v>
      </c>
      <c r="AE3420">
        <v>2</v>
      </c>
      <c r="AF3420" s="6">
        <v>6</v>
      </c>
      <c r="AG3420" s="52">
        <v>100</v>
      </c>
      <c r="AH3420">
        <v>100</v>
      </c>
      <c r="AI3420" s="52">
        <v>0</v>
      </c>
      <c r="AJ3420" s="52">
        <v>5</v>
      </c>
      <c r="AK3420" s="6">
        <v>5</v>
      </c>
      <c r="AL3420" s="6">
        <v>0</v>
      </c>
      <c r="AM3420" s="6">
        <v>0</v>
      </c>
      <c r="AN3420" s="52">
        <v>50</v>
      </c>
      <c r="AO3420" s="5">
        <v>0</v>
      </c>
      <c r="AP3420" s="75" t="s">
        <v>644</v>
      </c>
      <c r="AQ3420" s="13">
        <v>52.711550000000003</v>
      </c>
      <c r="AR3420" s="13">
        <v>52.711550000000003</v>
      </c>
      <c r="AS3420" s="13">
        <v>50</v>
      </c>
      <c r="AT3420">
        <v>0</v>
      </c>
      <c r="AU3420">
        <v>0</v>
      </c>
      <c r="AV3420">
        <v>0</v>
      </c>
      <c r="AW3420" s="48">
        <v>4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5</v>
      </c>
      <c r="BE3420" s="7">
        <v>15.9</v>
      </c>
      <c r="BF3420" s="7">
        <v>0</v>
      </c>
      <c r="BG3420" s="7">
        <v>15.9</v>
      </c>
      <c r="BH3420" s="7">
        <v>21.599999999999998</v>
      </c>
      <c r="BI3420">
        <v>5</v>
      </c>
      <c r="BJ3420">
        <v>60</v>
      </c>
      <c r="BK3420">
        <v>0</v>
      </c>
      <c r="BL3420">
        <v>0</v>
      </c>
      <c r="BM3420">
        <v>5</v>
      </c>
      <c r="BN3420">
        <v>3</v>
      </c>
      <c r="BO3420">
        <v>0</v>
      </c>
      <c r="BP3420">
        <v>0</v>
      </c>
      <c r="BQ3420">
        <v>88</v>
      </c>
      <c r="BR3420" s="9" t="s">
        <v>188</v>
      </c>
      <c r="BS3420">
        <v>1</v>
      </c>
      <c r="BT3420">
        <v>10</v>
      </c>
      <c r="BU3420" s="8"/>
      <c r="BV3420" s="8"/>
      <c r="BW3420">
        <v>91</v>
      </c>
      <c r="BX3420" s="9" t="s">
        <v>74</v>
      </c>
      <c r="BY3420">
        <v>1</v>
      </c>
      <c r="BZ3420">
        <v>10</v>
      </c>
      <c r="CC3420">
        <v>0</v>
      </c>
      <c r="CD3420">
        <v>0</v>
      </c>
      <c r="CE3420">
        <v>0</v>
      </c>
      <c r="CF3420">
        <v>0</v>
      </c>
      <c r="CG3420">
        <v>0</v>
      </c>
      <c r="CH3420">
        <v>0</v>
      </c>
      <c r="CI3420">
        <v>43089</v>
      </c>
      <c r="CJ3420">
        <v>51179</v>
      </c>
      <c r="CK3420">
        <v>0</v>
      </c>
      <c r="CL3420">
        <v>0</v>
      </c>
      <c r="CM3420">
        <v>0</v>
      </c>
      <c r="CN3420">
        <v>0</v>
      </c>
      <c r="CO3420">
        <v>0</v>
      </c>
      <c r="CP3420">
        <v>0</v>
      </c>
      <c r="CQ3420">
        <v>0</v>
      </c>
      <c r="CR3420">
        <v>0</v>
      </c>
      <c r="CS3420">
        <v>0</v>
      </c>
      <c r="CT3420">
        <v>0</v>
      </c>
      <c r="CU3420">
        <v>0</v>
      </c>
      <c r="CV3420">
        <v>0</v>
      </c>
      <c r="CW3420">
        <v>0</v>
      </c>
      <c r="CX3420">
        <v>0</v>
      </c>
      <c r="CY3420">
        <v>0</v>
      </c>
      <c r="CZ3420">
        <v>0</v>
      </c>
      <c r="DA3420">
        <v>0</v>
      </c>
      <c r="DB3420">
        <v>0</v>
      </c>
      <c r="DC3420">
        <v>0</v>
      </c>
      <c r="DD3420">
        <v>0</v>
      </c>
      <c r="DE3420">
        <v>0</v>
      </c>
      <c r="DF3420">
        <v>0</v>
      </c>
      <c r="DG3420">
        <v>0</v>
      </c>
      <c r="DH3420">
        <v>0</v>
      </c>
      <c r="DI3420">
        <v>0</v>
      </c>
      <c r="DJ3420">
        <v>0</v>
      </c>
      <c r="DK3420">
        <v>0</v>
      </c>
      <c r="DL3420">
        <v>0</v>
      </c>
      <c r="DM3420">
        <v>0</v>
      </c>
      <c r="DN3420">
        <v>0</v>
      </c>
      <c r="DO3420">
        <v>0</v>
      </c>
      <c r="DP3420">
        <v>0</v>
      </c>
      <c r="DQ3420">
        <v>0</v>
      </c>
      <c r="DR3420">
        <v>0</v>
      </c>
      <c r="DS3420">
        <v>1</v>
      </c>
      <c r="DT3420">
        <v>1</v>
      </c>
      <c r="DU3420">
        <v>1</v>
      </c>
      <c r="DV3420">
        <v>1</v>
      </c>
      <c r="DW3420">
        <v>0</v>
      </c>
      <c r="DX3420">
        <v>224</v>
      </c>
      <c r="DY3420">
        <v>3</v>
      </c>
      <c r="DZ3420">
        <v>0</v>
      </c>
      <c r="EA3420">
        <v>7</v>
      </c>
      <c r="EB3420">
        <v>0</v>
      </c>
      <c r="EC3420">
        <v>52</v>
      </c>
      <c r="ED3420" s="6">
        <v>0</v>
      </c>
      <c r="EE3420">
        <v>0</v>
      </c>
      <c r="EF3420">
        <v>1</v>
      </c>
      <c r="EG3420">
        <v>1</v>
      </c>
      <c r="EJ3420" s="40"/>
      <c r="EK3420" t="s">
        <v>422</v>
      </c>
    </row>
    <row r="3421" spans="1:141" x14ac:dyDescent="0.15">
      <c r="A3421" s="48">
        <v>8164</v>
      </c>
      <c r="B3421" s="40">
        <v>1</v>
      </c>
      <c r="C3421">
        <v>43</v>
      </c>
      <c r="D3421" s="2" t="s">
        <v>423</v>
      </c>
      <c r="E3421">
        <v>89</v>
      </c>
      <c r="F3421">
        <v>51</v>
      </c>
      <c r="G3421">
        <v>12</v>
      </c>
      <c r="H3421">
        <v>142</v>
      </c>
      <c r="I3421">
        <v>2</v>
      </c>
      <c r="J3421">
        <v>4</v>
      </c>
      <c r="K3421">
        <v>3</v>
      </c>
      <c r="L3421">
        <v>7</v>
      </c>
      <c r="M3421">
        <v>0</v>
      </c>
      <c r="N3421" s="23">
        <v>1</v>
      </c>
      <c r="O3421">
        <v>0</v>
      </c>
      <c r="P3421" s="8">
        <v>1</v>
      </c>
      <c r="Q3421">
        <v>45</v>
      </c>
      <c r="R3421">
        <v>10</v>
      </c>
      <c r="S3421">
        <v>3</v>
      </c>
      <c r="T3421">
        <v>43</v>
      </c>
      <c r="U3421">
        <v>51</v>
      </c>
      <c r="V3421" s="50">
        <v>2</v>
      </c>
      <c r="W3421" s="50" t="s">
        <v>424</v>
      </c>
      <c r="X3421" s="50">
        <v>1</v>
      </c>
      <c r="Y3421" s="51">
        <v>10.9091</v>
      </c>
      <c r="Z3421" s="51">
        <v>17.579000000000001</v>
      </c>
      <c r="AA3421" s="51">
        <v>4.359</v>
      </c>
      <c r="AB3421" s="51">
        <v>193.22600000000003</v>
      </c>
      <c r="AC3421">
        <v>10</v>
      </c>
      <c r="AD3421">
        <v>1</v>
      </c>
      <c r="AE3421">
        <v>3</v>
      </c>
      <c r="AF3421" s="6">
        <v>0</v>
      </c>
      <c r="AG3421" s="52">
        <v>50</v>
      </c>
      <c r="AH3421">
        <v>50</v>
      </c>
      <c r="AI3421" s="52">
        <v>0</v>
      </c>
      <c r="AJ3421" s="52">
        <v>5</v>
      </c>
      <c r="AK3421" s="6">
        <v>5</v>
      </c>
      <c r="AL3421" s="6">
        <v>0</v>
      </c>
      <c r="AM3421" s="6">
        <v>0</v>
      </c>
      <c r="AN3421" s="52">
        <v>72</v>
      </c>
      <c r="AO3421" s="5">
        <v>0</v>
      </c>
      <c r="AP3421" s="75" t="s">
        <v>644</v>
      </c>
      <c r="AQ3421" s="13">
        <v>73.621799999999993</v>
      </c>
      <c r="AR3421" s="13">
        <v>73.621799999999993</v>
      </c>
      <c r="AS3421" s="13">
        <v>72</v>
      </c>
      <c r="AT3421">
        <v>0</v>
      </c>
      <c r="AU3421">
        <v>0</v>
      </c>
      <c r="AV3421">
        <v>0</v>
      </c>
      <c r="AW3421" s="48">
        <v>4</v>
      </c>
      <c r="AX3421">
        <v>1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5</v>
      </c>
      <c r="BE3421" s="7">
        <v>68.31</v>
      </c>
      <c r="BF3421" s="7">
        <v>0</v>
      </c>
      <c r="BG3421" s="7">
        <v>68.31</v>
      </c>
      <c r="BH3421" s="7">
        <v>16.2</v>
      </c>
      <c r="BI3421">
        <v>8</v>
      </c>
      <c r="BJ3421">
        <v>45</v>
      </c>
      <c r="BK3421">
        <v>0</v>
      </c>
      <c r="BL3421">
        <v>0</v>
      </c>
      <c r="BM3421">
        <v>0</v>
      </c>
      <c r="BN3421">
        <v>6</v>
      </c>
      <c r="BO3421">
        <v>0</v>
      </c>
      <c r="BP3421">
        <v>0</v>
      </c>
      <c r="BQ3421">
        <v>88</v>
      </c>
      <c r="BR3421" s="9" t="s">
        <v>188</v>
      </c>
      <c r="BS3421">
        <v>1</v>
      </c>
      <c r="BT3421">
        <v>20</v>
      </c>
      <c r="BU3421" s="8"/>
      <c r="BV3421" s="8"/>
      <c r="BW3421">
        <v>91</v>
      </c>
      <c r="BX3421" s="9" t="s">
        <v>74</v>
      </c>
      <c r="BY3421">
        <v>1</v>
      </c>
      <c r="BZ3421">
        <v>15</v>
      </c>
      <c r="CC3421">
        <v>0</v>
      </c>
      <c r="CD3421">
        <v>0</v>
      </c>
      <c r="CE3421">
        <v>0</v>
      </c>
      <c r="CF3421">
        <v>0</v>
      </c>
      <c r="CG3421">
        <v>0</v>
      </c>
      <c r="CH3421">
        <v>0</v>
      </c>
      <c r="CI3421">
        <v>43089</v>
      </c>
      <c r="CJ3421">
        <v>51179</v>
      </c>
      <c r="CK3421">
        <v>0</v>
      </c>
      <c r="CL3421">
        <v>0</v>
      </c>
      <c r="CM3421">
        <v>0</v>
      </c>
      <c r="CN3421">
        <v>0</v>
      </c>
      <c r="CO3421">
        <v>0</v>
      </c>
      <c r="CP3421">
        <v>0</v>
      </c>
      <c r="CQ3421">
        <v>0</v>
      </c>
      <c r="CR3421">
        <v>0</v>
      </c>
      <c r="CS3421">
        <v>0</v>
      </c>
      <c r="CT3421">
        <v>0</v>
      </c>
      <c r="CU3421">
        <v>0</v>
      </c>
      <c r="CV3421">
        <v>0</v>
      </c>
      <c r="CW3421">
        <v>0</v>
      </c>
      <c r="CX3421">
        <v>0</v>
      </c>
      <c r="CY3421">
        <v>0</v>
      </c>
      <c r="CZ3421">
        <v>0</v>
      </c>
      <c r="DA3421">
        <v>0</v>
      </c>
      <c r="DB3421">
        <v>0</v>
      </c>
      <c r="DC3421">
        <v>0</v>
      </c>
      <c r="DD3421">
        <v>0</v>
      </c>
      <c r="DE3421">
        <v>0</v>
      </c>
      <c r="DF3421">
        <v>0</v>
      </c>
      <c r="DG3421">
        <v>0</v>
      </c>
      <c r="DH3421">
        <v>0</v>
      </c>
      <c r="DI3421">
        <v>0</v>
      </c>
      <c r="DJ3421">
        <v>0</v>
      </c>
      <c r="DK3421">
        <v>0</v>
      </c>
      <c r="DL3421">
        <v>0</v>
      </c>
      <c r="DM3421">
        <v>0</v>
      </c>
      <c r="DN3421">
        <v>0</v>
      </c>
      <c r="DO3421">
        <v>0</v>
      </c>
      <c r="DP3421">
        <v>0</v>
      </c>
      <c r="DQ3421">
        <v>0</v>
      </c>
      <c r="DR3421">
        <v>0</v>
      </c>
      <c r="DS3421">
        <v>1</v>
      </c>
      <c r="DT3421">
        <v>1</v>
      </c>
      <c r="DU3421">
        <v>1</v>
      </c>
      <c r="DV3421">
        <v>1</v>
      </c>
      <c r="DW3421">
        <v>0</v>
      </c>
      <c r="DX3421">
        <v>224</v>
      </c>
      <c r="DY3421">
        <v>3</v>
      </c>
      <c r="DZ3421">
        <v>0</v>
      </c>
      <c r="EA3421">
        <v>10</v>
      </c>
      <c r="EB3421">
        <v>0</v>
      </c>
      <c r="EC3421">
        <v>156</v>
      </c>
      <c r="ED3421" s="6">
        <v>0</v>
      </c>
      <c r="EE3421">
        <v>0</v>
      </c>
      <c r="EF3421">
        <v>1</v>
      </c>
      <c r="EG3421">
        <v>1</v>
      </c>
      <c r="EJ3421" s="40"/>
      <c r="EK3421" t="s">
        <v>422</v>
      </c>
    </row>
    <row r="3422" spans="1:141" x14ac:dyDescent="0.15">
      <c r="A3422" s="48">
        <v>8169</v>
      </c>
      <c r="B3422" s="40">
        <v>1</v>
      </c>
      <c r="C3422">
        <v>43</v>
      </c>
      <c r="D3422" s="2" t="s">
        <v>423</v>
      </c>
      <c r="E3422">
        <v>89</v>
      </c>
      <c r="F3422">
        <v>51</v>
      </c>
      <c r="G3422">
        <v>12</v>
      </c>
      <c r="H3422">
        <v>142</v>
      </c>
      <c r="I3422">
        <v>6</v>
      </c>
      <c r="J3422">
        <v>9</v>
      </c>
      <c r="K3422">
        <v>9</v>
      </c>
      <c r="L3422">
        <v>9</v>
      </c>
      <c r="M3422">
        <v>1</v>
      </c>
      <c r="N3422" s="56">
        <v>2</v>
      </c>
      <c r="O3422">
        <v>0</v>
      </c>
      <c r="P3422" s="8">
        <v>1</v>
      </c>
      <c r="Q3422">
        <v>37</v>
      </c>
      <c r="R3422">
        <v>4</v>
      </c>
      <c r="S3422">
        <v>0</v>
      </c>
      <c r="T3422">
        <v>43</v>
      </c>
      <c r="U3422">
        <v>51</v>
      </c>
      <c r="V3422" s="21">
        <v>4</v>
      </c>
      <c r="W3422" s="21" t="s">
        <v>307</v>
      </c>
      <c r="X3422" s="21">
        <v>0</v>
      </c>
      <c r="Y3422" s="51">
        <v>10.9091</v>
      </c>
      <c r="Z3422" s="51">
        <v>17.579000000000001</v>
      </c>
      <c r="AA3422" s="51">
        <v>4.359</v>
      </c>
      <c r="AB3422" s="51">
        <v>411.17600000000004</v>
      </c>
      <c r="AC3422">
        <v>10</v>
      </c>
      <c r="AD3422">
        <v>4</v>
      </c>
      <c r="AE3422">
        <v>50</v>
      </c>
      <c r="AF3422" s="6">
        <v>0</v>
      </c>
      <c r="AG3422" s="52">
        <v>512</v>
      </c>
      <c r="AH3422">
        <v>512</v>
      </c>
      <c r="AI3422" s="52">
        <v>8</v>
      </c>
      <c r="AJ3422" s="52">
        <v>55</v>
      </c>
      <c r="AK3422" s="6">
        <v>63</v>
      </c>
      <c r="AL3422" s="6">
        <v>0</v>
      </c>
      <c r="AM3422" s="6">
        <v>0</v>
      </c>
      <c r="AN3422" s="52">
        <v>150</v>
      </c>
      <c r="AO3422" s="5">
        <v>0</v>
      </c>
      <c r="AP3422" s="7" t="s">
        <v>172</v>
      </c>
      <c r="AQ3422" s="13">
        <v>75</v>
      </c>
      <c r="AR3422" s="13">
        <v>75</v>
      </c>
      <c r="AS3422" s="13">
        <v>75</v>
      </c>
      <c r="AT3422">
        <v>0</v>
      </c>
      <c r="AU3422">
        <v>0</v>
      </c>
      <c r="AV3422">
        <v>0</v>
      </c>
      <c r="AW3422" s="48">
        <v>4</v>
      </c>
      <c r="AX3422">
        <v>1</v>
      </c>
      <c r="AY3422">
        <v>0</v>
      </c>
      <c r="AZ3422">
        <v>0</v>
      </c>
      <c r="BA3422">
        <v>4</v>
      </c>
      <c r="BB3422">
        <v>2</v>
      </c>
      <c r="BC3422">
        <v>0</v>
      </c>
      <c r="BD3422">
        <v>1</v>
      </c>
      <c r="BE3422" s="7">
        <v>172.57000000000002</v>
      </c>
      <c r="BF3422" s="7">
        <v>0</v>
      </c>
      <c r="BG3422" s="7">
        <v>172.57000000000002</v>
      </c>
      <c r="BH3422" s="7">
        <v>54</v>
      </c>
      <c r="BI3422">
        <v>10</v>
      </c>
      <c r="BJ3422">
        <v>150</v>
      </c>
      <c r="BK3422">
        <v>0</v>
      </c>
      <c r="BL3422">
        <v>0</v>
      </c>
      <c r="BM3422">
        <v>80</v>
      </c>
      <c r="BN3422">
        <v>70</v>
      </c>
      <c r="BO3422">
        <v>0</v>
      </c>
      <c r="BP3422">
        <v>0</v>
      </c>
      <c r="BQ3422">
        <v>88</v>
      </c>
      <c r="BR3422" s="9" t="s">
        <v>3172</v>
      </c>
      <c r="BS3422">
        <v>1</v>
      </c>
      <c r="BT3422">
        <v>100</v>
      </c>
      <c r="BU3422" s="8"/>
      <c r="BV3422" s="8"/>
      <c r="BW3422">
        <v>0</v>
      </c>
      <c r="BX3422" s="9"/>
      <c r="BY3422">
        <v>0</v>
      </c>
      <c r="BZ3422">
        <v>0</v>
      </c>
      <c r="CC3422">
        <v>0</v>
      </c>
      <c r="CD3422">
        <v>0</v>
      </c>
      <c r="CE3422">
        <v>0</v>
      </c>
      <c r="CF3422">
        <v>0</v>
      </c>
      <c r="CG3422">
        <v>0</v>
      </c>
      <c r="CH3422">
        <v>0</v>
      </c>
      <c r="CI3422">
        <v>43089</v>
      </c>
      <c r="CJ3422">
        <v>51179</v>
      </c>
      <c r="CK3422">
        <v>0</v>
      </c>
      <c r="CL3422">
        <v>0</v>
      </c>
      <c r="CM3422">
        <v>0</v>
      </c>
      <c r="CN3422">
        <v>0</v>
      </c>
      <c r="CO3422">
        <v>0</v>
      </c>
      <c r="CP3422">
        <v>0</v>
      </c>
      <c r="CQ3422">
        <v>0</v>
      </c>
      <c r="CR3422">
        <v>0</v>
      </c>
      <c r="CS3422">
        <v>0</v>
      </c>
      <c r="CT3422">
        <v>0</v>
      </c>
      <c r="CU3422">
        <v>0</v>
      </c>
      <c r="CV3422">
        <v>0</v>
      </c>
      <c r="CW3422">
        <v>0</v>
      </c>
      <c r="CX3422">
        <v>0</v>
      </c>
      <c r="CY3422">
        <v>0</v>
      </c>
      <c r="CZ3422">
        <v>0</v>
      </c>
      <c r="DA3422">
        <v>0</v>
      </c>
      <c r="DB3422">
        <v>0</v>
      </c>
      <c r="DC3422">
        <v>0</v>
      </c>
      <c r="DD3422">
        <v>0</v>
      </c>
      <c r="DE3422">
        <v>0</v>
      </c>
      <c r="DF3422">
        <v>0</v>
      </c>
      <c r="DG3422">
        <v>0</v>
      </c>
      <c r="DH3422">
        <v>0</v>
      </c>
      <c r="DI3422">
        <v>0</v>
      </c>
      <c r="DJ3422">
        <v>0</v>
      </c>
      <c r="DK3422">
        <v>0</v>
      </c>
      <c r="DL3422">
        <v>0</v>
      </c>
      <c r="DM3422">
        <v>0</v>
      </c>
      <c r="DN3422">
        <v>0</v>
      </c>
      <c r="DO3422">
        <v>0</v>
      </c>
      <c r="DP3422">
        <v>0</v>
      </c>
      <c r="DQ3422">
        <v>0</v>
      </c>
      <c r="DR3422">
        <v>0</v>
      </c>
      <c r="DS3422">
        <v>1</v>
      </c>
      <c r="DT3422">
        <v>1</v>
      </c>
      <c r="DU3422">
        <v>0</v>
      </c>
      <c r="DV3422">
        <v>0</v>
      </c>
      <c r="DW3422">
        <v>0</v>
      </c>
      <c r="DX3422">
        <v>224</v>
      </c>
      <c r="DY3422">
        <v>3</v>
      </c>
      <c r="DZ3422">
        <v>0</v>
      </c>
      <c r="EA3422">
        <v>11</v>
      </c>
      <c r="EB3422">
        <v>0</v>
      </c>
      <c r="EC3422">
        <v>0</v>
      </c>
      <c r="ED3422" s="71">
        <v>1</v>
      </c>
      <c r="EE3422">
        <v>0</v>
      </c>
      <c r="EF3422">
        <v>1</v>
      </c>
      <c r="EG3422">
        <v>1</v>
      </c>
      <c r="EJ3422" s="40"/>
      <c r="EK3422" t="s">
        <v>3312</v>
      </c>
    </row>
    <row r="3423" spans="1:141" x14ac:dyDescent="0.15">
      <c r="A3423" s="48">
        <v>8170</v>
      </c>
      <c r="B3423" s="40">
        <v>1</v>
      </c>
      <c r="C3423">
        <v>43</v>
      </c>
      <c r="D3423" s="2" t="s">
        <v>3233</v>
      </c>
      <c r="E3423">
        <v>89</v>
      </c>
      <c r="F3423">
        <v>51</v>
      </c>
      <c r="G3423">
        <v>12</v>
      </c>
      <c r="H3423">
        <v>142</v>
      </c>
      <c r="I3423">
        <v>6</v>
      </c>
      <c r="J3423">
        <v>10</v>
      </c>
      <c r="K3423">
        <v>9</v>
      </c>
      <c r="L3423">
        <v>13</v>
      </c>
      <c r="M3423">
        <v>0</v>
      </c>
      <c r="N3423" s="23">
        <v>1</v>
      </c>
      <c r="O3423">
        <v>0</v>
      </c>
      <c r="P3423" s="8">
        <v>1</v>
      </c>
      <c r="Q3423">
        <v>64</v>
      </c>
      <c r="R3423">
        <v>3</v>
      </c>
      <c r="S3423">
        <v>2</v>
      </c>
      <c r="T3423">
        <v>43</v>
      </c>
      <c r="U3423">
        <v>51</v>
      </c>
      <c r="V3423" s="50">
        <v>2</v>
      </c>
      <c r="W3423" s="50" t="s">
        <v>3310</v>
      </c>
      <c r="X3423" s="50">
        <v>1</v>
      </c>
      <c r="Y3423" s="51">
        <v>10.9091</v>
      </c>
      <c r="Z3423" s="51">
        <v>17.579000000000001</v>
      </c>
      <c r="AA3423" s="51">
        <v>4.359</v>
      </c>
      <c r="AB3423" s="51">
        <v>794.48199999999997</v>
      </c>
      <c r="AC3423">
        <v>8</v>
      </c>
      <c r="AD3423">
        <v>0</v>
      </c>
      <c r="AE3423">
        <v>150</v>
      </c>
      <c r="AF3423" s="6">
        <v>0</v>
      </c>
      <c r="AG3423" s="52">
        <v>632</v>
      </c>
      <c r="AH3423">
        <v>632</v>
      </c>
      <c r="AI3423" s="52">
        <v>10</v>
      </c>
      <c r="AJ3423" s="52">
        <v>70</v>
      </c>
      <c r="AK3423" s="6">
        <v>80</v>
      </c>
      <c r="AL3423" s="6">
        <v>0</v>
      </c>
      <c r="AM3423" s="6">
        <v>0</v>
      </c>
      <c r="AN3423" s="52">
        <v>160</v>
      </c>
      <c r="AO3423" s="5">
        <v>0</v>
      </c>
      <c r="AP3423" s="75" t="s">
        <v>2024</v>
      </c>
      <c r="AQ3423" s="13">
        <v>204.46250000000001</v>
      </c>
      <c r="AR3423" s="13">
        <v>204.46250000000001</v>
      </c>
      <c r="AS3423" s="13">
        <v>160</v>
      </c>
      <c r="AT3423">
        <v>0</v>
      </c>
      <c r="AU3423">
        <v>0</v>
      </c>
      <c r="AV3423">
        <v>0</v>
      </c>
      <c r="AW3423" s="48">
        <v>4</v>
      </c>
      <c r="AX3423">
        <v>0</v>
      </c>
      <c r="AY3423">
        <v>0</v>
      </c>
      <c r="AZ3423">
        <v>2</v>
      </c>
      <c r="BA3423">
        <v>2</v>
      </c>
      <c r="BB3423">
        <v>0</v>
      </c>
      <c r="BC3423">
        <v>0</v>
      </c>
      <c r="BD3423">
        <v>4</v>
      </c>
      <c r="BE3423" s="7">
        <v>55.82</v>
      </c>
      <c r="BF3423" s="7">
        <v>14.18</v>
      </c>
      <c r="BG3423" s="7">
        <v>70</v>
      </c>
      <c r="BH3423" s="7">
        <v>107.4</v>
      </c>
      <c r="BI3423">
        <v>7</v>
      </c>
      <c r="BJ3423">
        <v>175</v>
      </c>
      <c r="BK3423">
        <v>0</v>
      </c>
      <c r="BL3423">
        <v>0</v>
      </c>
      <c r="BM3423">
        <v>32</v>
      </c>
      <c r="BN3423">
        <v>0</v>
      </c>
      <c r="BO3423">
        <v>0</v>
      </c>
      <c r="BP3423">
        <v>0</v>
      </c>
      <c r="BQ3423">
        <v>62</v>
      </c>
      <c r="BR3423" s="9" t="s">
        <v>2190</v>
      </c>
      <c r="BS3423">
        <v>4</v>
      </c>
      <c r="BT3423">
        <v>40</v>
      </c>
      <c r="BU3423" s="8">
        <v>1.1100000000000001</v>
      </c>
      <c r="BV3423" s="64">
        <v>44.400000000000006</v>
      </c>
      <c r="BW3423">
        <v>0</v>
      </c>
      <c r="BX3423" s="9"/>
      <c r="BY3423">
        <v>0</v>
      </c>
      <c r="BZ3423">
        <v>0</v>
      </c>
      <c r="CC3423">
        <v>0</v>
      </c>
      <c r="CD3423">
        <v>0</v>
      </c>
      <c r="CE3423">
        <v>0</v>
      </c>
      <c r="CF3423">
        <v>0</v>
      </c>
      <c r="CG3423">
        <v>0</v>
      </c>
      <c r="CH3423">
        <v>0</v>
      </c>
      <c r="CI3423">
        <v>43089</v>
      </c>
      <c r="CJ3423">
        <v>51179</v>
      </c>
      <c r="CK3423">
        <v>0</v>
      </c>
      <c r="CL3423">
        <v>0</v>
      </c>
      <c r="CM3423">
        <v>0</v>
      </c>
      <c r="CN3423">
        <v>0</v>
      </c>
      <c r="CO3423">
        <v>0</v>
      </c>
      <c r="CP3423">
        <v>0</v>
      </c>
      <c r="CQ3423">
        <v>0</v>
      </c>
      <c r="CR3423">
        <v>0</v>
      </c>
      <c r="CS3423">
        <v>0</v>
      </c>
      <c r="CT3423">
        <v>0</v>
      </c>
      <c r="CU3423">
        <v>4</v>
      </c>
      <c r="CV3423">
        <v>4</v>
      </c>
      <c r="CW3423">
        <v>0</v>
      </c>
      <c r="CX3423">
        <v>0</v>
      </c>
      <c r="CY3423">
        <v>0</v>
      </c>
      <c r="CZ3423">
        <v>0</v>
      </c>
      <c r="DA3423">
        <v>0</v>
      </c>
      <c r="DB3423">
        <v>0</v>
      </c>
      <c r="DC3423">
        <v>0</v>
      </c>
      <c r="DD3423">
        <v>0</v>
      </c>
      <c r="DE3423">
        <v>0</v>
      </c>
      <c r="DF3423">
        <v>0</v>
      </c>
      <c r="DG3423">
        <v>0</v>
      </c>
      <c r="DH3423">
        <v>0</v>
      </c>
      <c r="DI3423">
        <v>0</v>
      </c>
      <c r="DJ3423">
        <v>0</v>
      </c>
      <c r="DK3423">
        <v>0</v>
      </c>
      <c r="DL3423">
        <v>0</v>
      </c>
      <c r="DM3423">
        <v>0</v>
      </c>
      <c r="DN3423">
        <v>0</v>
      </c>
      <c r="DO3423">
        <v>0</v>
      </c>
      <c r="DP3423">
        <v>0</v>
      </c>
      <c r="DQ3423">
        <v>0</v>
      </c>
      <c r="DR3423">
        <v>0</v>
      </c>
      <c r="DS3423">
        <v>0</v>
      </c>
      <c r="DT3423">
        <v>0</v>
      </c>
      <c r="DU3423">
        <v>0</v>
      </c>
      <c r="DV3423">
        <v>0</v>
      </c>
      <c r="DW3423">
        <v>0</v>
      </c>
      <c r="DX3423">
        <v>224</v>
      </c>
      <c r="DY3423">
        <v>3</v>
      </c>
      <c r="DZ3423">
        <v>0</v>
      </c>
      <c r="EA3423">
        <v>11</v>
      </c>
      <c r="EB3423">
        <v>0</v>
      </c>
      <c r="EC3423">
        <v>104</v>
      </c>
      <c r="ED3423" s="6">
        <v>0</v>
      </c>
      <c r="EE3423">
        <v>0</v>
      </c>
      <c r="EF3423">
        <v>1</v>
      </c>
      <c r="EG3423">
        <v>1</v>
      </c>
      <c r="EJ3423" s="40"/>
      <c r="EK3423" t="s">
        <v>2980</v>
      </c>
    </row>
    <row r="3424" spans="1:141" x14ac:dyDescent="0.15">
      <c r="A3424" s="48">
        <v>8171</v>
      </c>
      <c r="B3424" s="40">
        <v>1</v>
      </c>
      <c r="C3424">
        <v>43</v>
      </c>
      <c r="D3424" s="2" t="s">
        <v>444</v>
      </c>
      <c r="E3424">
        <v>89</v>
      </c>
      <c r="F3424">
        <v>51</v>
      </c>
      <c r="G3424">
        <v>12</v>
      </c>
      <c r="H3424">
        <v>142</v>
      </c>
      <c r="I3424">
        <v>11</v>
      </c>
      <c r="J3424">
        <v>1</v>
      </c>
      <c r="K3424">
        <v>15</v>
      </c>
      <c r="L3424">
        <v>32</v>
      </c>
      <c r="M3424">
        <v>0</v>
      </c>
      <c r="N3424" s="23">
        <v>1</v>
      </c>
      <c r="O3424">
        <v>0</v>
      </c>
      <c r="P3424" s="8">
        <v>1</v>
      </c>
      <c r="Q3424">
        <v>28</v>
      </c>
      <c r="R3424">
        <v>4</v>
      </c>
      <c r="S3424">
        <v>1</v>
      </c>
      <c r="T3424">
        <v>43</v>
      </c>
      <c r="U3424">
        <v>51</v>
      </c>
      <c r="V3424" s="50">
        <v>2</v>
      </c>
      <c r="W3424" s="50" t="s">
        <v>2023</v>
      </c>
      <c r="X3424" s="50">
        <v>1</v>
      </c>
      <c r="Y3424" s="51">
        <v>10.9091</v>
      </c>
      <c r="Z3424" s="51">
        <v>17.579000000000001</v>
      </c>
      <c r="AA3424" s="51">
        <v>4.359</v>
      </c>
      <c r="AB3424" s="51">
        <v>2054.3119999999999</v>
      </c>
      <c r="AC3424">
        <v>100</v>
      </c>
      <c r="AD3424">
        <v>0</v>
      </c>
      <c r="AE3424">
        <v>35</v>
      </c>
      <c r="AF3424" s="6">
        <v>33</v>
      </c>
      <c r="AG3424" s="52">
        <v>1250</v>
      </c>
      <c r="AH3424">
        <v>1250</v>
      </c>
      <c r="AI3424" s="52">
        <v>50</v>
      </c>
      <c r="AJ3424" s="52">
        <v>736</v>
      </c>
      <c r="AK3424" s="6">
        <v>786</v>
      </c>
      <c r="AL3424" s="6">
        <v>25</v>
      </c>
      <c r="AM3424" s="6">
        <v>95</v>
      </c>
      <c r="AN3424" s="52">
        <v>300</v>
      </c>
      <c r="AO3424" s="5">
        <v>0</v>
      </c>
      <c r="AP3424" s="75" t="s">
        <v>75</v>
      </c>
      <c r="AQ3424" s="13">
        <v>431.57060000000001</v>
      </c>
      <c r="AR3424" s="13">
        <v>236.57060000000001</v>
      </c>
      <c r="AS3424" s="13">
        <v>105</v>
      </c>
      <c r="AT3424">
        <v>100</v>
      </c>
      <c r="AU3424">
        <v>52</v>
      </c>
      <c r="AV3424">
        <v>0</v>
      </c>
      <c r="AW3424" s="48">
        <v>4</v>
      </c>
      <c r="AX3424">
        <v>6</v>
      </c>
      <c r="AY3424">
        <v>0</v>
      </c>
      <c r="AZ3424">
        <v>0</v>
      </c>
      <c r="BA3424">
        <v>3</v>
      </c>
      <c r="BB3424">
        <v>3</v>
      </c>
      <c r="BC3424">
        <v>0</v>
      </c>
      <c r="BD3424">
        <v>8</v>
      </c>
      <c r="BE3424" s="7">
        <v>450.72</v>
      </c>
      <c r="BF3424" s="7">
        <v>285.27999999999997</v>
      </c>
      <c r="BG3424" s="7">
        <v>736</v>
      </c>
      <c r="BH3424" s="7">
        <v>218.22000000000003</v>
      </c>
      <c r="BI3424">
        <v>20</v>
      </c>
      <c r="BJ3424">
        <v>250</v>
      </c>
      <c r="BK3424">
        <v>0</v>
      </c>
      <c r="BL3424">
        <v>0</v>
      </c>
      <c r="BM3424">
        <v>15</v>
      </c>
      <c r="BN3424">
        <v>0</v>
      </c>
      <c r="BO3424">
        <v>0</v>
      </c>
      <c r="BP3424">
        <v>0</v>
      </c>
      <c r="BQ3424">
        <v>58</v>
      </c>
      <c r="BR3424" s="9" t="s">
        <v>76</v>
      </c>
      <c r="BS3424">
        <v>10</v>
      </c>
      <c r="BT3424">
        <v>32</v>
      </c>
      <c r="BU3424" s="8">
        <v>0.33</v>
      </c>
      <c r="BV3424" s="64">
        <v>10.56</v>
      </c>
      <c r="BW3424">
        <v>62</v>
      </c>
      <c r="BX3424" s="9" t="s">
        <v>77</v>
      </c>
      <c r="BY3424">
        <v>18</v>
      </c>
      <c r="BZ3424">
        <v>106</v>
      </c>
      <c r="CA3424" s="8">
        <v>1.1100000000000001</v>
      </c>
      <c r="CB3424" s="64">
        <v>117.66000000000001</v>
      </c>
      <c r="CC3424">
        <v>88</v>
      </c>
      <c r="CD3424">
        <v>3</v>
      </c>
      <c r="CE3424">
        <v>250</v>
      </c>
      <c r="CF3424">
        <v>91</v>
      </c>
      <c r="CG3424">
        <v>3</v>
      </c>
      <c r="CH3424">
        <v>100</v>
      </c>
      <c r="CI3424">
        <v>43089</v>
      </c>
      <c r="CJ3424">
        <v>51179</v>
      </c>
      <c r="CK3424">
        <v>10</v>
      </c>
      <c r="CL3424">
        <v>10</v>
      </c>
      <c r="CM3424">
        <v>0</v>
      </c>
      <c r="CN3424">
        <v>0</v>
      </c>
      <c r="CO3424">
        <v>0</v>
      </c>
      <c r="CP3424">
        <v>0</v>
      </c>
      <c r="CQ3424">
        <v>0</v>
      </c>
      <c r="CR3424">
        <v>0</v>
      </c>
      <c r="CS3424">
        <v>0</v>
      </c>
      <c r="CT3424">
        <v>0</v>
      </c>
      <c r="CU3424">
        <v>18</v>
      </c>
      <c r="CV3424">
        <v>18</v>
      </c>
      <c r="CW3424">
        <v>0</v>
      </c>
      <c r="CX3424">
        <v>0</v>
      </c>
      <c r="CY3424">
        <v>0</v>
      </c>
      <c r="CZ3424">
        <v>0</v>
      </c>
      <c r="DA3424">
        <v>0</v>
      </c>
      <c r="DB3424">
        <v>0</v>
      </c>
      <c r="DC3424">
        <v>0</v>
      </c>
      <c r="DD3424">
        <v>0</v>
      </c>
      <c r="DE3424">
        <v>0</v>
      </c>
      <c r="DF3424">
        <v>0</v>
      </c>
      <c r="DG3424">
        <v>0</v>
      </c>
      <c r="DH3424">
        <v>0</v>
      </c>
      <c r="DI3424">
        <v>0</v>
      </c>
      <c r="DJ3424">
        <v>0</v>
      </c>
      <c r="DK3424">
        <v>0</v>
      </c>
      <c r="DL3424">
        <v>0</v>
      </c>
      <c r="DM3424">
        <v>0</v>
      </c>
      <c r="DN3424">
        <v>0</v>
      </c>
      <c r="DO3424">
        <v>0</v>
      </c>
      <c r="DP3424">
        <v>0</v>
      </c>
      <c r="DQ3424">
        <v>0</v>
      </c>
      <c r="DR3424">
        <v>0</v>
      </c>
      <c r="DS3424">
        <v>3</v>
      </c>
      <c r="DT3424">
        <v>3</v>
      </c>
      <c r="DU3424">
        <v>3</v>
      </c>
      <c r="DV3424">
        <v>3</v>
      </c>
      <c r="DW3424">
        <v>0</v>
      </c>
      <c r="DX3424">
        <v>224</v>
      </c>
      <c r="DY3424">
        <v>3</v>
      </c>
      <c r="DZ3424">
        <v>42.194090000000003</v>
      </c>
      <c r="EA3424">
        <v>54</v>
      </c>
      <c r="EB3424">
        <v>0</v>
      </c>
      <c r="EC3424">
        <v>94.194090000000003</v>
      </c>
      <c r="ED3424" s="6">
        <v>0</v>
      </c>
      <c r="EE3424">
        <v>0</v>
      </c>
      <c r="EF3424">
        <v>2</v>
      </c>
      <c r="EG3424">
        <v>3</v>
      </c>
      <c r="EJ3424" s="40"/>
      <c r="EK3424" t="s">
        <v>658</v>
      </c>
    </row>
    <row r="3425" spans="1:141" x14ac:dyDescent="0.15">
      <c r="A3425" s="48">
        <v>8172</v>
      </c>
      <c r="B3425" s="40">
        <v>1</v>
      </c>
      <c r="C3425">
        <v>43</v>
      </c>
      <c r="D3425" s="2" t="s">
        <v>78</v>
      </c>
      <c r="E3425">
        <v>89</v>
      </c>
      <c r="F3425">
        <v>51</v>
      </c>
      <c r="G3425">
        <v>12</v>
      </c>
      <c r="H3425">
        <v>142</v>
      </c>
      <c r="I3425">
        <v>11</v>
      </c>
      <c r="J3425">
        <v>2</v>
      </c>
      <c r="K3425">
        <v>15</v>
      </c>
      <c r="L3425">
        <v>36</v>
      </c>
      <c r="M3425">
        <v>0</v>
      </c>
      <c r="N3425" s="23">
        <v>1</v>
      </c>
      <c r="O3425">
        <v>0</v>
      </c>
      <c r="P3425" s="8">
        <v>1</v>
      </c>
      <c r="Q3425">
        <v>42</v>
      </c>
      <c r="R3425">
        <v>7</v>
      </c>
      <c r="S3425">
        <v>1</v>
      </c>
      <c r="T3425">
        <v>43</v>
      </c>
      <c r="U3425">
        <v>51</v>
      </c>
      <c r="V3425" s="50">
        <v>2</v>
      </c>
      <c r="W3425" s="50" t="s">
        <v>660</v>
      </c>
      <c r="X3425" s="50">
        <v>1</v>
      </c>
      <c r="Y3425" s="51">
        <v>10.9091</v>
      </c>
      <c r="Z3425" s="51">
        <v>17.579000000000001</v>
      </c>
      <c r="AA3425" s="51">
        <v>4.359</v>
      </c>
      <c r="AB3425" s="51">
        <v>2430.6850000000004</v>
      </c>
      <c r="AC3425">
        <v>80</v>
      </c>
      <c r="AD3425">
        <v>0</v>
      </c>
      <c r="AE3425">
        <v>40</v>
      </c>
      <c r="AF3425" s="6">
        <v>195</v>
      </c>
      <c r="AG3425" s="52">
        <v>1250</v>
      </c>
      <c r="AH3425">
        <v>1250</v>
      </c>
      <c r="AI3425" s="52">
        <v>50</v>
      </c>
      <c r="AJ3425" s="52">
        <v>75</v>
      </c>
      <c r="AK3425" s="6">
        <v>125</v>
      </c>
      <c r="AL3425" s="6">
        <v>30</v>
      </c>
      <c r="AM3425" s="6">
        <v>56</v>
      </c>
      <c r="AN3425" s="52">
        <v>175</v>
      </c>
      <c r="AO3425" s="5">
        <v>224</v>
      </c>
      <c r="AP3425" s="75" t="s">
        <v>79</v>
      </c>
      <c r="AQ3425" s="13">
        <v>243.81825000000001</v>
      </c>
      <c r="AR3425" s="13">
        <v>87.818250000000006</v>
      </c>
      <c r="AS3425" s="13">
        <v>19</v>
      </c>
      <c r="AT3425">
        <v>100</v>
      </c>
      <c r="AU3425">
        <v>26</v>
      </c>
      <c r="AV3425">
        <v>0</v>
      </c>
      <c r="AW3425" s="48">
        <v>4</v>
      </c>
      <c r="AX3425">
        <v>4</v>
      </c>
      <c r="AY3425">
        <v>0</v>
      </c>
      <c r="AZ3425">
        <v>0</v>
      </c>
      <c r="BA3425">
        <v>5</v>
      </c>
      <c r="BB3425">
        <v>3</v>
      </c>
      <c r="BC3425">
        <v>44</v>
      </c>
      <c r="BD3425">
        <v>10</v>
      </c>
      <c r="BE3425" s="7">
        <v>486.44</v>
      </c>
      <c r="BF3425" s="7">
        <v>0</v>
      </c>
      <c r="BG3425" s="7">
        <v>486.44</v>
      </c>
      <c r="BH3425" s="7">
        <v>399</v>
      </c>
      <c r="BI3425">
        <v>50</v>
      </c>
      <c r="BJ3425">
        <v>710</v>
      </c>
      <c r="BK3425">
        <v>0</v>
      </c>
      <c r="BL3425">
        <v>0</v>
      </c>
      <c r="BM3425">
        <v>10</v>
      </c>
      <c r="BN3425">
        <v>10</v>
      </c>
      <c r="BO3425">
        <v>0</v>
      </c>
      <c r="BP3425">
        <v>0</v>
      </c>
      <c r="BQ3425">
        <v>58</v>
      </c>
      <c r="BR3425" s="9" t="s">
        <v>80</v>
      </c>
      <c r="BS3425">
        <v>20</v>
      </c>
      <c r="BT3425">
        <v>115</v>
      </c>
      <c r="BU3425" s="8">
        <v>0.33</v>
      </c>
      <c r="BV3425" s="64">
        <v>37.950000000000003</v>
      </c>
      <c r="BW3425">
        <v>62</v>
      </c>
      <c r="BX3425" s="9" t="s">
        <v>3158</v>
      </c>
      <c r="BY3425">
        <v>18</v>
      </c>
      <c r="BZ3425">
        <v>95</v>
      </c>
      <c r="CA3425" s="8">
        <v>1.1100000000000001</v>
      </c>
      <c r="CB3425" s="64">
        <v>105.45</v>
      </c>
      <c r="CC3425">
        <v>0</v>
      </c>
      <c r="CD3425">
        <v>0</v>
      </c>
      <c r="CE3425">
        <v>0</v>
      </c>
      <c r="CF3425">
        <v>0</v>
      </c>
      <c r="CG3425">
        <v>0</v>
      </c>
      <c r="CH3425">
        <v>0</v>
      </c>
      <c r="CI3425">
        <v>43089</v>
      </c>
      <c r="CJ3425">
        <v>51179</v>
      </c>
      <c r="CK3425">
        <v>20</v>
      </c>
      <c r="CL3425">
        <v>20</v>
      </c>
      <c r="CM3425">
        <v>0</v>
      </c>
      <c r="CN3425">
        <v>0</v>
      </c>
      <c r="CO3425">
        <v>0</v>
      </c>
      <c r="CP3425">
        <v>0</v>
      </c>
      <c r="CQ3425">
        <v>0</v>
      </c>
      <c r="CR3425">
        <v>0</v>
      </c>
      <c r="CS3425">
        <v>0</v>
      </c>
      <c r="CT3425">
        <v>0</v>
      </c>
      <c r="CU3425">
        <v>18</v>
      </c>
      <c r="CV3425">
        <v>18</v>
      </c>
      <c r="CW3425">
        <v>0</v>
      </c>
      <c r="CX3425">
        <v>0</v>
      </c>
      <c r="CY3425">
        <v>0</v>
      </c>
      <c r="CZ3425">
        <v>0</v>
      </c>
      <c r="DA3425">
        <v>0</v>
      </c>
      <c r="DB3425">
        <v>0</v>
      </c>
      <c r="DC3425">
        <v>0</v>
      </c>
      <c r="DD3425">
        <v>0</v>
      </c>
      <c r="DE3425">
        <v>0</v>
      </c>
      <c r="DF3425">
        <v>0</v>
      </c>
      <c r="DG3425">
        <v>0</v>
      </c>
      <c r="DH3425">
        <v>0</v>
      </c>
      <c r="DI3425">
        <v>0</v>
      </c>
      <c r="DJ3425">
        <v>0</v>
      </c>
      <c r="DK3425">
        <v>0</v>
      </c>
      <c r="DL3425">
        <v>0</v>
      </c>
      <c r="DM3425">
        <v>0</v>
      </c>
      <c r="DN3425">
        <v>0</v>
      </c>
      <c r="DO3425">
        <v>0</v>
      </c>
      <c r="DP3425">
        <v>0</v>
      </c>
      <c r="DQ3425">
        <v>0</v>
      </c>
      <c r="DR3425">
        <v>0</v>
      </c>
      <c r="DS3425">
        <v>0</v>
      </c>
      <c r="DT3425">
        <v>0</v>
      </c>
      <c r="DU3425">
        <v>0</v>
      </c>
      <c r="DV3425">
        <v>0</v>
      </c>
      <c r="DW3425">
        <v>0</v>
      </c>
      <c r="DX3425">
        <v>224</v>
      </c>
      <c r="DY3425">
        <v>3</v>
      </c>
      <c r="DZ3425">
        <v>42.194090000000003</v>
      </c>
      <c r="EA3425">
        <v>88</v>
      </c>
      <c r="EB3425">
        <v>0</v>
      </c>
      <c r="EC3425">
        <v>94.194090000000003</v>
      </c>
      <c r="ED3425" s="6">
        <v>0</v>
      </c>
      <c r="EE3425">
        <v>0</v>
      </c>
      <c r="EF3425">
        <v>2</v>
      </c>
      <c r="EG3425">
        <v>3</v>
      </c>
      <c r="EJ3425" s="40"/>
      <c r="EK3425" t="s">
        <v>81</v>
      </c>
    </row>
    <row r="3426" spans="1:141" x14ac:dyDescent="0.15">
      <c r="A3426" s="48">
        <v>8174</v>
      </c>
      <c r="B3426" s="40">
        <v>1</v>
      </c>
      <c r="C3426">
        <v>43</v>
      </c>
      <c r="D3426" s="2" t="s">
        <v>82</v>
      </c>
      <c r="E3426">
        <v>89</v>
      </c>
      <c r="F3426">
        <v>51</v>
      </c>
      <c r="G3426">
        <v>12</v>
      </c>
      <c r="H3426">
        <v>142</v>
      </c>
      <c r="I3426">
        <v>11</v>
      </c>
      <c r="J3426">
        <v>4</v>
      </c>
      <c r="K3426">
        <v>16</v>
      </c>
      <c r="L3426">
        <v>2</v>
      </c>
      <c r="M3426">
        <v>0</v>
      </c>
      <c r="N3426" s="23">
        <v>1</v>
      </c>
      <c r="O3426">
        <v>0</v>
      </c>
      <c r="P3426" s="8">
        <v>1</v>
      </c>
      <c r="Q3426">
        <v>52</v>
      </c>
      <c r="R3426">
        <v>8</v>
      </c>
      <c r="S3426">
        <v>3</v>
      </c>
      <c r="T3426">
        <v>43</v>
      </c>
      <c r="U3426">
        <v>51</v>
      </c>
      <c r="V3426" s="50">
        <v>2</v>
      </c>
      <c r="W3426" s="50" t="s">
        <v>83</v>
      </c>
      <c r="X3426" s="50">
        <v>1</v>
      </c>
      <c r="Y3426" s="51">
        <v>10.9091</v>
      </c>
      <c r="Z3426" s="51">
        <v>17.579000000000001</v>
      </c>
      <c r="AA3426" s="51">
        <v>4.359</v>
      </c>
      <c r="AB3426" s="51">
        <v>1080.82</v>
      </c>
      <c r="AC3426">
        <v>29</v>
      </c>
      <c r="AD3426">
        <v>1</v>
      </c>
      <c r="AE3426">
        <v>130</v>
      </c>
      <c r="AF3426" s="6">
        <v>0</v>
      </c>
      <c r="AG3426" s="52">
        <v>540</v>
      </c>
      <c r="AH3426">
        <v>540</v>
      </c>
      <c r="AI3426" s="52">
        <v>50</v>
      </c>
      <c r="AJ3426" s="52">
        <v>216</v>
      </c>
      <c r="AK3426" s="6">
        <v>266</v>
      </c>
      <c r="AL3426" s="6">
        <v>40</v>
      </c>
      <c r="AM3426" s="6">
        <v>0</v>
      </c>
      <c r="AN3426" s="52">
        <v>250</v>
      </c>
      <c r="AO3426" s="5">
        <v>0</v>
      </c>
      <c r="AP3426" s="75" t="s">
        <v>2024</v>
      </c>
      <c r="AQ3426" s="13">
        <v>317.30144999999999</v>
      </c>
      <c r="AR3426" s="13">
        <v>317.30144999999999</v>
      </c>
      <c r="AS3426" s="13">
        <v>250</v>
      </c>
      <c r="AT3426">
        <v>0</v>
      </c>
      <c r="AU3426">
        <v>0</v>
      </c>
      <c r="AV3426">
        <v>0</v>
      </c>
      <c r="AW3426" s="48">
        <v>4</v>
      </c>
      <c r="AX3426">
        <v>2</v>
      </c>
      <c r="AY3426">
        <v>0</v>
      </c>
      <c r="AZ3426">
        <v>0</v>
      </c>
      <c r="BA3426">
        <v>2</v>
      </c>
      <c r="BB3426">
        <v>0</v>
      </c>
      <c r="BC3426">
        <v>8</v>
      </c>
      <c r="BD3426">
        <v>12</v>
      </c>
      <c r="BE3426" s="7">
        <v>202.64</v>
      </c>
      <c r="BF3426" s="7">
        <v>13.360000000000014</v>
      </c>
      <c r="BG3426" s="7">
        <v>216</v>
      </c>
      <c r="BH3426" s="7">
        <v>91.98</v>
      </c>
      <c r="BI3426">
        <v>15</v>
      </c>
      <c r="BJ3426">
        <v>200</v>
      </c>
      <c r="BK3426">
        <v>0</v>
      </c>
      <c r="BL3426">
        <v>0</v>
      </c>
      <c r="BM3426">
        <v>25</v>
      </c>
      <c r="BN3426">
        <v>50</v>
      </c>
      <c r="BO3426">
        <v>0</v>
      </c>
      <c r="BP3426">
        <v>0</v>
      </c>
      <c r="BQ3426">
        <v>62</v>
      </c>
      <c r="BR3426" s="9" t="s">
        <v>84</v>
      </c>
      <c r="BS3426">
        <v>6</v>
      </c>
      <c r="BT3426">
        <v>18</v>
      </c>
      <c r="BU3426" s="8">
        <v>1.1100000000000001</v>
      </c>
      <c r="BV3426" s="64">
        <v>19.98</v>
      </c>
      <c r="BW3426">
        <v>88</v>
      </c>
      <c r="BX3426" s="9" t="s">
        <v>3172</v>
      </c>
      <c r="BY3426">
        <v>1</v>
      </c>
      <c r="BZ3426">
        <v>100</v>
      </c>
      <c r="CC3426">
        <v>0</v>
      </c>
      <c r="CD3426">
        <v>0</v>
      </c>
      <c r="CE3426">
        <v>0</v>
      </c>
      <c r="CF3426">
        <v>0</v>
      </c>
      <c r="CG3426">
        <v>0</v>
      </c>
      <c r="CH3426">
        <v>0</v>
      </c>
      <c r="CI3426">
        <v>43089</v>
      </c>
      <c r="CJ3426">
        <v>51179</v>
      </c>
      <c r="CK3426">
        <v>0</v>
      </c>
      <c r="CL3426">
        <v>0</v>
      </c>
      <c r="CM3426">
        <v>0</v>
      </c>
      <c r="CN3426">
        <v>0</v>
      </c>
      <c r="CO3426">
        <v>0</v>
      </c>
      <c r="CP3426">
        <v>0</v>
      </c>
      <c r="CQ3426">
        <v>0</v>
      </c>
      <c r="CR3426">
        <v>0</v>
      </c>
      <c r="CS3426">
        <v>0</v>
      </c>
      <c r="CT3426">
        <v>0</v>
      </c>
      <c r="CU3426">
        <v>6</v>
      </c>
      <c r="CV3426">
        <v>6</v>
      </c>
      <c r="CW3426">
        <v>0</v>
      </c>
      <c r="CX3426">
        <v>0</v>
      </c>
      <c r="CY3426">
        <v>0</v>
      </c>
      <c r="CZ3426">
        <v>0</v>
      </c>
      <c r="DA3426">
        <v>0</v>
      </c>
      <c r="DB3426">
        <v>0</v>
      </c>
      <c r="DC3426">
        <v>0</v>
      </c>
      <c r="DD3426">
        <v>0</v>
      </c>
      <c r="DE3426">
        <v>0</v>
      </c>
      <c r="DF3426">
        <v>0</v>
      </c>
      <c r="DG3426">
        <v>0</v>
      </c>
      <c r="DH3426">
        <v>0</v>
      </c>
      <c r="DI3426">
        <v>0</v>
      </c>
      <c r="DJ3426">
        <v>0</v>
      </c>
      <c r="DK3426">
        <v>0</v>
      </c>
      <c r="DL3426">
        <v>0</v>
      </c>
      <c r="DM3426">
        <v>0</v>
      </c>
      <c r="DN3426">
        <v>0</v>
      </c>
      <c r="DO3426">
        <v>0</v>
      </c>
      <c r="DP3426">
        <v>0</v>
      </c>
      <c r="DQ3426">
        <v>0</v>
      </c>
      <c r="DR3426">
        <v>0</v>
      </c>
      <c r="DS3426">
        <v>1</v>
      </c>
      <c r="DT3426">
        <v>1</v>
      </c>
      <c r="DU3426">
        <v>0</v>
      </c>
      <c r="DV3426">
        <v>0</v>
      </c>
      <c r="DW3426">
        <v>0</v>
      </c>
      <c r="DX3426">
        <v>224</v>
      </c>
      <c r="DY3426">
        <v>3</v>
      </c>
      <c r="DZ3426">
        <v>0</v>
      </c>
      <c r="EA3426">
        <v>22</v>
      </c>
      <c r="EB3426">
        <v>0</v>
      </c>
      <c r="EC3426">
        <v>156</v>
      </c>
      <c r="ED3426" s="6">
        <v>0</v>
      </c>
      <c r="EE3426">
        <v>0</v>
      </c>
      <c r="EF3426">
        <v>1</v>
      </c>
      <c r="EG3426">
        <v>1</v>
      </c>
      <c r="EJ3426" s="40"/>
      <c r="EK3426" t="s">
        <v>3312</v>
      </c>
    </row>
    <row r="3427" spans="1:141" x14ac:dyDescent="0.15">
      <c r="A3427" s="48">
        <v>8175</v>
      </c>
      <c r="B3427" s="40">
        <v>1</v>
      </c>
      <c r="C3427">
        <v>43</v>
      </c>
      <c r="D3427" s="2" t="s">
        <v>3233</v>
      </c>
      <c r="E3427">
        <v>89</v>
      </c>
      <c r="F3427">
        <v>51</v>
      </c>
      <c r="G3427">
        <v>12</v>
      </c>
      <c r="H3427">
        <v>142</v>
      </c>
      <c r="I3427">
        <v>11</v>
      </c>
      <c r="J3427">
        <v>5</v>
      </c>
      <c r="K3427">
        <v>16</v>
      </c>
      <c r="L3427">
        <v>10</v>
      </c>
      <c r="M3427">
        <v>0</v>
      </c>
      <c r="N3427" s="23">
        <v>1</v>
      </c>
      <c r="O3427">
        <v>0</v>
      </c>
      <c r="P3427" s="8">
        <v>1</v>
      </c>
      <c r="Q3427">
        <v>52</v>
      </c>
      <c r="R3427">
        <v>4</v>
      </c>
      <c r="S3427">
        <v>0</v>
      </c>
      <c r="T3427">
        <v>43</v>
      </c>
      <c r="U3427">
        <v>51</v>
      </c>
      <c r="V3427" s="50">
        <v>2</v>
      </c>
      <c r="W3427" s="50" t="s">
        <v>3310</v>
      </c>
      <c r="X3427" s="50">
        <v>1</v>
      </c>
      <c r="Y3427" s="51">
        <v>10.9091</v>
      </c>
      <c r="Z3427" s="51">
        <v>17.579000000000001</v>
      </c>
      <c r="AA3427" s="51">
        <v>4.359</v>
      </c>
      <c r="AB3427" s="51">
        <v>1768.9699999999998</v>
      </c>
      <c r="AC3427">
        <v>25</v>
      </c>
      <c r="AD3427">
        <v>20</v>
      </c>
      <c r="AE3427">
        <v>265</v>
      </c>
      <c r="AF3427" s="6">
        <v>20</v>
      </c>
      <c r="AG3427" s="52">
        <v>1500</v>
      </c>
      <c r="AH3427">
        <v>1500</v>
      </c>
      <c r="AI3427" s="52">
        <v>25</v>
      </c>
      <c r="AJ3427" s="52">
        <v>167</v>
      </c>
      <c r="AK3427" s="6">
        <v>192</v>
      </c>
      <c r="AL3427" s="6">
        <v>20</v>
      </c>
      <c r="AM3427" s="6">
        <v>0</v>
      </c>
      <c r="AN3427" s="52">
        <v>285</v>
      </c>
      <c r="AO3427" s="5">
        <v>0</v>
      </c>
      <c r="AP3427" s="75" t="s">
        <v>2024</v>
      </c>
      <c r="AQ3427" s="13">
        <v>379.69974999999999</v>
      </c>
      <c r="AR3427" s="13">
        <v>379.69974999999999</v>
      </c>
      <c r="AS3427" s="13">
        <v>285</v>
      </c>
      <c r="AT3427">
        <v>0</v>
      </c>
      <c r="AU3427">
        <v>0</v>
      </c>
      <c r="AV3427">
        <v>0</v>
      </c>
      <c r="AW3427" s="48">
        <v>4</v>
      </c>
      <c r="AX3427">
        <v>1</v>
      </c>
      <c r="AY3427">
        <v>0</v>
      </c>
      <c r="AZ3427">
        <v>0</v>
      </c>
      <c r="BA3427">
        <v>3</v>
      </c>
      <c r="BB3427">
        <v>1</v>
      </c>
      <c r="BC3427">
        <v>12</v>
      </c>
      <c r="BD3427">
        <v>3</v>
      </c>
      <c r="BE3427" s="7">
        <v>166.82999999999998</v>
      </c>
      <c r="BF3427" s="7">
        <v>0.17000000000001592</v>
      </c>
      <c r="BG3427" s="7">
        <v>167</v>
      </c>
      <c r="BH3427" s="7">
        <v>126</v>
      </c>
      <c r="BI3427">
        <v>15</v>
      </c>
      <c r="BJ3427">
        <v>350</v>
      </c>
      <c r="BK3427">
        <v>0</v>
      </c>
      <c r="BL3427">
        <v>0</v>
      </c>
      <c r="BM3427">
        <v>30</v>
      </c>
      <c r="BN3427">
        <v>0</v>
      </c>
      <c r="BO3427">
        <v>0</v>
      </c>
      <c r="BP3427">
        <v>0</v>
      </c>
      <c r="BQ3427">
        <v>0</v>
      </c>
      <c r="BR3427" s="9" t="s">
        <v>2979</v>
      </c>
      <c r="BS3427">
        <v>0</v>
      </c>
      <c r="BT3427">
        <v>0</v>
      </c>
      <c r="BU3427" s="8"/>
      <c r="BV3427" s="8"/>
      <c r="BW3427">
        <v>0</v>
      </c>
      <c r="BX3427" s="9"/>
      <c r="BY3427">
        <v>0</v>
      </c>
      <c r="BZ3427">
        <v>0</v>
      </c>
      <c r="CC3427">
        <v>0</v>
      </c>
      <c r="CD3427">
        <v>0</v>
      </c>
      <c r="CE3427">
        <v>0</v>
      </c>
      <c r="CF3427">
        <v>0</v>
      </c>
      <c r="CG3427">
        <v>0</v>
      </c>
      <c r="CH3427">
        <v>0</v>
      </c>
      <c r="CI3427">
        <v>43089</v>
      </c>
      <c r="CJ3427">
        <v>51179</v>
      </c>
      <c r="CK3427">
        <v>0</v>
      </c>
      <c r="CL3427">
        <v>0</v>
      </c>
      <c r="CM3427">
        <v>0</v>
      </c>
      <c r="CN3427">
        <v>0</v>
      </c>
      <c r="CO3427">
        <v>0</v>
      </c>
      <c r="CP3427">
        <v>0</v>
      </c>
      <c r="CQ3427">
        <v>0</v>
      </c>
      <c r="CR3427">
        <v>0</v>
      </c>
      <c r="CS3427">
        <v>0</v>
      </c>
      <c r="CT3427">
        <v>0</v>
      </c>
      <c r="CU3427">
        <v>0</v>
      </c>
      <c r="CV3427">
        <v>0</v>
      </c>
      <c r="CW3427">
        <v>0</v>
      </c>
      <c r="CX3427">
        <v>0</v>
      </c>
      <c r="CY3427">
        <v>0</v>
      </c>
      <c r="CZ3427">
        <v>0</v>
      </c>
      <c r="DA3427">
        <v>0</v>
      </c>
      <c r="DB3427">
        <v>0</v>
      </c>
      <c r="DC3427">
        <v>0</v>
      </c>
      <c r="DD3427">
        <v>0</v>
      </c>
      <c r="DE3427">
        <v>0</v>
      </c>
      <c r="DF3427">
        <v>0</v>
      </c>
      <c r="DG3427">
        <v>0</v>
      </c>
      <c r="DH3427">
        <v>0</v>
      </c>
      <c r="DI3427">
        <v>0</v>
      </c>
      <c r="DJ3427">
        <v>0</v>
      </c>
      <c r="DK3427">
        <v>0</v>
      </c>
      <c r="DL3427">
        <v>0</v>
      </c>
      <c r="DM3427">
        <v>0</v>
      </c>
      <c r="DN3427">
        <v>0</v>
      </c>
      <c r="DO3427">
        <v>0</v>
      </c>
      <c r="DP3427">
        <v>0</v>
      </c>
      <c r="DQ3427">
        <v>0</v>
      </c>
      <c r="DR3427">
        <v>0</v>
      </c>
      <c r="DS3427">
        <v>0</v>
      </c>
      <c r="DT3427">
        <v>0</v>
      </c>
      <c r="DU3427">
        <v>0</v>
      </c>
      <c r="DV3427">
        <v>0</v>
      </c>
      <c r="DW3427">
        <v>0</v>
      </c>
      <c r="DX3427">
        <v>224</v>
      </c>
      <c r="DY3427">
        <v>3</v>
      </c>
      <c r="DZ3427">
        <v>0</v>
      </c>
      <c r="EA3427">
        <v>15</v>
      </c>
      <c r="EB3427">
        <v>0</v>
      </c>
      <c r="EC3427">
        <v>0</v>
      </c>
      <c r="ED3427" s="71">
        <v>1</v>
      </c>
      <c r="EE3427">
        <v>0</v>
      </c>
      <c r="EF3427">
        <v>1</v>
      </c>
      <c r="EG3427">
        <v>1</v>
      </c>
      <c r="EJ3427" s="40"/>
      <c r="EK3427" t="s">
        <v>2980</v>
      </c>
    </row>
    <row r="3428" spans="1:141" x14ac:dyDescent="0.15">
      <c r="A3428" s="48">
        <v>8177</v>
      </c>
      <c r="B3428" s="40">
        <v>1</v>
      </c>
      <c r="C3428">
        <v>43</v>
      </c>
      <c r="D3428" s="2" t="s">
        <v>444</v>
      </c>
      <c r="E3428">
        <v>89</v>
      </c>
      <c r="F3428">
        <v>51</v>
      </c>
      <c r="G3428">
        <v>12</v>
      </c>
      <c r="H3428">
        <v>142</v>
      </c>
      <c r="I3428">
        <v>15</v>
      </c>
      <c r="J3428">
        <v>7</v>
      </c>
      <c r="K3428">
        <v>21</v>
      </c>
      <c r="L3428">
        <v>13</v>
      </c>
      <c r="M3428">
        <v>1</v>
      </c>
      <c r="N3428" s="23">
        <v>1</v>
      </c>
      <c r="O3428">
        <v>0</v>
      </c>
      <c r="P3428" s="8">
        <v>1</v>
      </c>
      <c r="Q3428">
        <v>36</v>
      </c>
      <c r="R3428">
        <v>5</v>
      </c>
      <c r="S3428">
        <v>1</v>
      </c>
      <c r="T3428">
        <v>43</v>
      </c>
      <c r="U3428">
        <v>51</v>
      </c>
      <c r="V3428" s="50">
        <v>2</v>
      </c>
      <c r="W3428" s="50" t="s">
        <v>2023</v>
      </c>
      <c r="X3428" s="50">
        <v>1</v>
      </c>
      <c r="Y3428" s="51">
        <v>10.9091</v>
      </c>
      <c r="Z3428" s="51">
        <v>17.579000000000001</v>
      </c>
      <c r="AA3428" s="51">
        <v>4.359</v>
      </c>
      <c r="AB3428" s="51">
        <v>1096.9000000000001</v>
      </c>
      <c r="AC3428">
        <v>50</v>
      </c>
      <c r="AD3428">
        <v>10</v>
      </c>
      <c r="AE3428">
        <v>40</v>
      </c>
      <c r="AF3428" s="6">
        <v>0</v>
      </c>
      <c r="AG3428" s="52">
        <v>2800</v>
      </c>
      <c r="AH3428">
        <v>2800</v>
      </c>
      <c r="AI3428" s="52">
        <v>75</v>
      </c>
      <c r="AJ3428" s="52">
        <v>310</v>
      </c>
      <c r="AK3428" s="6">
        <v>385</v>
      </c>
      <c r="AL3428" s="6">
        <v>30</v>
      </c>
      <c r="AM3428" s="6">
        <v>50</v>
      </c>
      <c r="AN3428" s="52">
        <v>450</v>
      </c>
      <c r="AO3428" s="5">
        <v>0</v>
      </c>
      <c r="AP3428" s="75" t="s">
        <v>2024</v>
      </c>
      <c r="AQ3428" s="13">
        <v>516.9224999999999</v>
      </c>
      <c r="AR3428" s="13">
        <v>366.9224999999999</v>
      </c>
      <c r="AS3428" s="13">
        <v>300</v>
      </c>
      <c r="AT3428">
        <v>100</v>
      </c>
      <c r="AU3428">
        <v>52</v>
      </c>
      <c r="AV3428">
        <v>0</v>
      </c>
      <c r="AW3428" s="48">
        <v>4</v>
      </c>
      <c r="AX3428">
        <v>4</v>
      </c>
      <c r="AY3428">
        <v>0</v>
      </c>
      <c r="AZ3428">
        <v>0</v>
      </c>
      <c r="BA3428">
        <v>5</v>
      </c>
      <c r="BB3428">
        <v>2</v>
      </c>
      <c r="BC3428">
        <v>0</v>
      </c>
      <c r="BD3428">
        <v>12</v>
      </c>
      <c r="BE3428" s="7">
        <v>386.33</v>
      </c>
      <c r="BF3428" s="7">
        <v>0</v>
      </c>
      <c r="BG3428" s="7">
        <v>386.33</v>
      </c>
      <c r="BH3428" s="7">
        <v>109.89</v>
      </c>
      <c r="BI3428">
        <v>20</v>
      </c>
      <c r="BJ3428">
        <v>275</v>
      </c>
      <c r="BK3428">
        <v>0</v>
      </c>
      <c r="BL3428">
        <v>0</v>
      </c>
      <c r="BM3428">
        <v>85</v>
      </c>
      <c r="BN3428">
        <v>0</v>
      </c>
      <c r="BO3428">
        <v>1</v>
      </c>
      <c r="BP3428">
        <v>1</v>
      </c>
      <c r="BQ3428">
        <v>54</v>
      </c>
      <c r="BR3428" s="9" t="s">
        <v>85</v>
      </c>
      <c r="BS3428">
        <v>4</v>
      </c>
      <c r="BT3428">
        <v>28</v>
      </c>
      <c r="BU3428" s="8"/>
      <c r="BV3428" s="8"/>
      <c r="BW3428">
        <v>58</v>
      </c>
      <c r="BX3428" s="9" t="s">
        <v>2189</v>
      </c>
      <c r="BY3428">
        <v>10</v>
      </c>
      <c r="BZ3428">
        <v>33</v>
      </c>
      <c r="CA3428" s="8">
        <v>0.33</v>
      </c>
      <c r="CB3428" s="64">
        <v>10.89</v>
      </c>
      <c r="CC3428">
        <v>62</v>
      </c>
      <c r="CD3428">
        <v>15</v>
      </c>
      <c r="CE3428">
        <v>45</v>
      </c>
      <c r="CF3428">
        <v>88</v>
      </c>
      <c r="CG3428">
        <v>2</v>
      </c>
      <c r="CH3428">
        <v>180</v>
      </c>
      <c r="CI3428">
        <v>43089</v>
      </c>
      <c r="CJ3428">
        <v>51179</v>
      </c>
      <c r="CK3428">
        <v>10</v>
      </c>
      <c r="CL3428">
        <v>10</v>
      </c>
      <c r="CM3428">
        <v>0</v>
      </c>
      <c r="CN3428">
        <v>0</v>
      </c>
      <c r="CO3428">
        <v>0</v>
      </c>
      <c r="CP3428">
        <v>0</v>
      </c>
      <c r="CQ3428">
        <v>4</v>
      </c>
      <c r="CR3428">
        <v>4</v>
      </c>
      <c r="CS3428">
        <v>0</v>
      </c>
      <c r="CT3428">
        <v>0</v>
      </c>
      <c r="CU3428">
        <v>15</v>
      </c>
      <c r="CV3428">
        <v>15</v>
      </c>
      <c r="CW3428">
        <v>0</v>
      </c>
      <c r="CX3428">
        <v>0</v>
      </c>
      <c r="CY3428">
        <v>0</v>
      </c>
      <c r="CZ3428">
        <v>0</v>
      </c>
      <c r="DA3428">
        <v>0</v>
      </c>
      <c r="DB3428">
        <v>0</v>
      </c>
      <c r="DC3428">
        <v>0</v>
      </c>
      <c r="DD3428">
        <v>0</v>
      </c>
      <c r="DE3428">
        <v>0</v>
      </c>
      <c r="DF3428">
        <v>0</v>
      </c>
      <c r="DG3428">
        <v>0</v>
      </c>
      <c r="DH3428">
        <v>0</v>
      </c>
      <c r="DI3428">
        <v>0</v>
      </c>
      <c r="DJ3428">
        <v>0</v>
      </c>
      <c r="DK3428">
        <v>0</v>
      </c>
      <c r="DL3428">
        <v>0</v>
      </c>
      <c r="DM3428">
        <v>0</v>
      </c>
      <c r="DN3428">
        <v>0</v>
      </c>
      <c r="DO3428">
        <v>0</v>
      </c>
      <c r="DP3428">
        <v>0</v>
      </c>
      <c r="DQ3428">
        <v>0</v>
      </c>
      <c r="DR3428">
        <v>0</v>
      </c>
      <c r="DS3428">
        <v>2</v>
      </c>
      <c r="DT3428">
        <v>2</v>
      </c>
      <c r="DU3428">
        <v>0</v>
      </c>
      <c r="DV3428">
        <v>0</v>
      </c>
      <c r="DW3428">
        <v>0</v>
      </c>
      <c r="DX3428">
        <v>224</v>
      </c>
      <c r="DY3428">
        <v>3</v>
      </c>
      <c r="DZ3428">
        <v>42.194090000000003</v>
      </c>
      <c r="EA3428">
        <v>51</v>
      </c>
      <c r="EB3428">
        <v>0</v>
      </c>
      <c r="EC3428">
        <v>94.194090000000003</v>
      </c>
      <c r="ED3428" s="6">
        <v>0</v>
      </c>
      <c r="EE3428">
        <v>0</v>
      </c>
      <c r="EF3428">
        <v>2</v>
      </c>
      <c r="EG3428">
        <v>3</v>
      </c>
      <c r="EJ3428" s="40"/>
      <c r="EK3428" t="s">
        <v>2980</v>
      </c>
    </row>
    <row r="3429" spans="1:141" x14ac:dyDescent="0.15">
      <c r="A3429" s="48">
        <v>8178</v>
      </c>
      <c r="B3429" s="40">
        <v>1</v>
      </c>
      <c r="C3429">
        <v>43</v>
      </c>
      <c r="D3429" s="2" t="s">
        <v>444</v>
      </c>
      <c r="E3429">
        <v>89</v>
      </c>
      <c r="F3429">
        <v>51</v>
      </c>
      <c r="G3429">
        <v>12</v>
      </c>
      <c r="H3429">
        <v>142</v>
      </c>
      <c r="I3429">
        <v>15</v>
      </c>
      <c r="J3429">
        <v>8</v>
      </c>
      <c r="K3429">
        <v>21</v>
      </c>
      <c r="L3429">
        <v>18</v>
      </c>
      <c r="M3429">
        <v>0</v>
      </c>
      <c r="N3429" s="23">
        <v>1</v>
      </c>
      <c r="O3429">
        <v>0</v>
      </c>
      <c r="P3429" s="8">
        <v>1</v>
      </c>
      <c r="Q3429">
        <v>25</v>
      </c>
      <c r="R3429">
        <v>5</v>
      </c>
      <c r="S3429">
        <v>2</v>
      </c>
      <c r="T3429">
        <v>43</v>
      </c>
      <c r="U3429">
        <v>51</v>
      </c>
      <c r="V3429" s="50">
        <v>2</v>
      </c>
      <c r="W3429" s="50" t="s">
        <v>2023</v>
      </c>
      <c r="X3429" s="50">
        <v>1</v>
      </c>
      <c r="Y3429" s="51">
        <v>10.9091</v>
      </c>
      <c r="Z3429" s="51">
        <v>17.579000000000001</v>
      </c>
      <c r="AA3429" s="51">
        <v>4.359</v>
      </c>
      <c r="AB3429" s="51">
        <v>1283.193</v>
      </c>
      <c r="AC3429">
        <v>42</v>
      </c>
      <c r="AD3429">
        <v>0</v>
      </c>
      <c r="AE3429">
        <v>125</v>
      </c>
      <c r="AF3429" s="6">
        <v>0</v>
      </c>
      <c r="AG3429" s="52">
        <v>2020</v>
      </c>
      <c r="AH3429">
        <v>2020</v>
      </c>
      <c r="AI3429" s="52">
        <v>85</v>
      </c>
      <c r="AJ3429" s="52">
        <v>375</v>
      </c>
      <c r="AK3429" s="6">
        <v>460</v>
      </c>
      <c r="AL3429" s="6">
        <v>57</v>
      </c>
      <c r="AM3429" s="6">
        <v>80</v>
      </c>
      <c r="AN3429" s="52">
        <v>500</v>
      </c>
      <c r="AO3429" s="5">
        <v>0</v>
      </c>
      <c r="AP3429" s="75" t="s">
        <v>2024</v>
      </c>
      <c r="AQ3429" s="13">
        <v>594.28874999999994</v>
      </c>
      <c r="AR3429" s="13">
        <v>439.28874999999994</v>
      </c>
      <c r="AS3429" s="13">
        <v>345</v>
      </c>
      <c r="AT3429">
        <v>75</v>
      </c>
      <c r="AU3429">
        <v>40</v>
      </c>
      <c r="AV3429">
        <v>0</v>
      </c>
      <c r="AW3429" s="48">
        <v>4</v>
      </c>
      <c r="AX3429">
        <v>2</v>
      </c>
      <c r="AY3429">
        <v>0</v>
      </c>
      <c r="AZ3429">
        <v>0</v>
      </c>
      <c r="BA3429">
        <v>2</v>
      </c>
      <c r="BB3429">
        <v>4</v>
      </c>
      <c r="BC3429">
        <v>12</v>
      </c>
      <c r="BD3429">
        <v>10</v>
      </c>
      <c r="BE3429" s="7">
        <v>266.12</v>
      </c>
      <c r="BF3429" s="7">
        <v>108.88</v>
      </c>
      <c r="BG3429" s="7">
        <v>375</v>
      </c>
      <c r="BH3429" s="7">
        <v>255.15</v>
      </c>
      <c r="BI3429">
        <v>15</v>
      </c>
      <c r="BJ3429">
        <v>200</v>
      </c>
      <c r="BK3429">
        <v>0</v>
      </c>
      <c r="BL3429">
        <v>0</v>
      </c>
      <c r="BM3429">
        <v>150</v>
      </c>
      <c r="BN3429">
        <v>0</v>
      </c>
      <c r="BO3429">
        <v>0</v>
      </c>
      <c r="BP3429">
        <v>0</v>
      </c>
      <c r="BQ3429">
        <v>62</v>
      </c>
      <c r="BR3429" s="9" t="s">
        <v>2190</v>
      </c>
      <c r="BS3429">
        <v>18</v>
      </c>
      <c r="BT3429">
        <v>165</v>
      </c>
      <c r="BU3429" s="8">
        <v>1.1100000000000001</v>
      </c>
      <c r="BV3429" s="64">
        <v>183.15</v>
      </c>
      <c r="BW3429">
        <v>88</v>
      </c>
      <c r="BX3429" s="9" t="s">
        <v>3172</v>
      </c>
      <c r="BY3429">
        <v>1</v>
      </c>
      <c r="BZ3429">
        <v>0</v>
      </c>
      <c r="CC3429">
        <v>91</v>
      </c>
      <c r="CD3429">
        <v>1</v>
      </c>
      <c r="CE3429">
        <v>0</v>
      </c>
      <c r="CF3429">
        <v>0</v>
      </c>
      <c r="CG3429">
        <v>0</v>
      </c>
      <c r="CH3429">
        <v>0</v>
      </c>
      <c r="CI3429">
        <v>43089</v>
      </c>
      <c r="CJ3429">
        <v>51179</v>
      </c>
      <c r="CK3429">
        <v>0</v>
      </c>
      <c r="CL3429">
        <v>0</v>
      </c>
      <c r="CM3429">
        <v>0</v>
      </c>
      <c r="CN3429">
        <v>0</v>
      </c>
      <c r="CO3429">
        <v>0</v>
      </c>
      <c r="CP3429">
        <v>0</v>
      </c>
      <c r="CQ3429">
        <v>0</v>
      </c>
      <c r="CR3429">
        <v>0</v>
      </c>
      <c r="CS3429">
        <v>0</v>
      </c>
      <c r="CT3429">
        <v>0</v>
      </c>
      <c r="CU3429">
        <v>18</v>
      </c>
      <c r="CV3429">
        <v>18</v>
      </c>
      <c r="CW3429">
        <v>0</v>
      </c>
      <c r="CX3429">
        <v>0</v>
      </c>
      <c r="CY3429">
        <v>0</v>
      </c>
      <c r="CZ3429">
        <v>0</v>
      </c>
      <c r="DA3429">
        <v>0</v>
      </c>
      <c r="DB3429">
        <v>0</v>
      </c>
      <c r="DC3429">
        <v>0</v>
      </c>
      <c r="DD3429">
        <v>0</v>
      </c>
      <c r="DE3429">
        <v>0</v>
      </c>
      <c r="DF3429">
        <v>0</v>
      </c>
      <c r="DG3429">
        <v>0</v>
      </c>
      <c r="DH3429">
        <v>0</v>
      </c>
      <c r="DI3429">
        <v>0</v>
      </c>
      <c r="DJ3429">
        <v>0</v>
      </c>
      <c r="DK3429">
        <v>0</v>
      </c>
      <c r="DL3429">
        <v>0</v>
      </c>
      <c r="DM3429">
        <v>0</v>
      </c>
      <c r="DN3429">
        <v>0</v>
      </c>
      <c r="DO3429">
        <v>0</v>
      </c>
      <c r="DP3429">
        <v>0</v>
      </c>
      <c r="DQ3429">
        <v>0</v>
      </c>
      <c r="DR3429">
        <v>0</v>
      </c>
      <c r="DS3429">
        <v>1</v>
      </c>
      <c r="DT3429">
        <v>1</v>
      </c>
      <c r="DU3429">
        <v>1</v>
      </c>
      <c r="DV3429">
        <v>1</v>
      </c>
      <c r="DW3429">
        <v>0</v>
      </c>
      <c r="DX3429">
        <v>224</v>
      </c>
      <c r="DY3429">
        <v>3</v>
      </c>
      <c r="DZ3429">
        <v>31.645569999999999</v>
      </c>
      <c r="EA3429">
        <v>35</v>
      </c>
      <c r="EB3429">
        <v>0</v>
      </c>
      <c r="EC3429">
        <v>135.6456</v>
      </c>
      <c r="ED3429" s="6">
        <v>0</v>
      </c>
      <c r="EE3429">
        <v>0</v>
      </c>
      <c r="EF3429">
        <v>1</v>
      </c>
      <c r="EG3429">
        <v>2</v>
      </c>
      <c r="EJ3429" s="40"/>
      <c r="EK3429" t="s">
        <v>86</v>
      </c>
    </row>
    <row r="3430" spans="1:141" x14ac:dyDescent="0.15">
      <c r="A3430" s="48">
        <v>8179</v>
      </c>
      <c r="B3430" s="40">
        <v>1</v>
      </c>
      <c r="C3430">
        <v>43</v>
      </c>
      <c r="D3430" s="2" t="s">
        <v>87</v>
      </c>
      <c r="E3430">
        <v>89</v>
      </c>
      <c r="F3430">
        <v>51</v>
      </c>
      <c r="G3430">
        <v>12</v>
      </c>
      <c r="H3430">
        <v>142</v>
      </c>
      <c r="I3430">
        <v>15</v>
      </c>
      <c r="J3430">
        <v>9</v>
      </c>
      <c r="K3430">
        <v>21</v>
      </c>
      <c r="L3430">
        <v>29</v>
      </c>
      <c r="M3430">
        <v>0</v>
      </c>
      <c r="N3430" s="23">
        <v>1</v>
      </c>
      <c r="O3430">
        <v>0</v>
      </c>
      <c r="P3430" s="8">
        <v>1</v>
      </c>
      <c r="Q3430">
        <v>47</v>
      </c>
      <c r="R3430">
        <v>9</v>
      </c>
      <c r="S3430">
        <v>2</v>
      </c>
      <c r="T3430">
        <v>43</v>
      </c>
      <c r="U3430">
        <v>51</v>
      </c>
      <c r="V3430" s="66">
        <v>3</v>
      </c>
      <c r="W3430" s="66" t="s">
        <v>88</v>
      </c>
      <c r="X3430" s="66">
        <v>0</v>
      </c>
      <c r="Y3430" s="51">
        <v>10.9091</v>
      </c>
      <c r="Z3430" s="51">
        <v>17.579000000000001</v>
      </c>
      <c r="AA3430" s="51">
        <v>4.359</v>
      </c>
      <c r="AB3430" s="51">
        <v>4752.5329999999994</v>
      </c>
      <c r="AC3430">
        <v>100</v>
      </c>
      <c r="AD3430">
        <v>0</v>
      </c>
      <c r="AE3430">
        <v>687</v>
      </c>
      <c r="AF3430" s="6">
        <v>0</v>
      </c>
      <c r="AG3430" s="52">
        <v>3935</v>
      </c>
      <c r="AH3430">
        <v>3935</v>
      </c>
      <c r="AI3430" s="52">
        <v>60</v>
      </c>
      <c r="AJ3430" s="52">
        <v>445</v>
      </c>
      <c r="AK3430" s="6">
        <v>505</v>
      </c>
      <c r="AL3430" s="6">
        <v>50</v>
      </c>
      <c r="AM3430" s="6">
        <v>40</v>
      </c>
      <c r="AN3430" s="52">
        <v>450</v>
      </c>
      <c r="AO3430" s="5">
        <v>0</v>
      </c>
      <c r="AP3430" s="7" t="s">
        <v>89</v>
      </c>
      <c r="AQ3430" s="13">
        <v>253.25</v>
      </c>
      <c r="AR3430" s="13">
        <v>148.25</v>
      </c>
      <c r="AS3430" s="13">
        <v>148.25</v>
      </c>
      <c r="AT3430">
        <v>65</v>
      </c>
      <c r="AU3430">
        <v>10</v>
      </c>
      <c r="AV3430">
        <v>0</v>
      </c>
      <c r="AW3430" s="48">
        <v>4</v>
      </c>
      <c r="AX3430">
        <v>5</v>
      </c>
      <c r="AY3430">
        <v>0</v>
      </c>
      <c r="AZ3430">
        <v>3</v>
      </c>
      <c r="BA3430">
        <v>4</v>
      </c>
      <c r="BB3430">
        <v>3</v>
      </c>
      <c r="BC3430">
        <v>65</v>
      </c>
      <c r="BD3430">
        <v>11</v>
      </c>
      <c r="BE3430" s="7">
        <v>563.94999999999993</v>
      </c>
      <c r="BF3430" s="7">
        <v>0</v>
      </c>
      <c r="BG3430" s="7">
        <v>563.94999999999993</v>
      </c>
      <c r="BH3430" s="7">
        <v>279.89999999999998</v>
      </c>
      <c r="BI3430">
        <v>45</v>
      </c>
      <c r="BJ3430">
        <v>500</v>
      </c>
      <c r="BK3430">
        <v>0</v>
      </c>
      <c r="BL3430">
        <v>0</v>
      </c>
      <c r="BM3430">
        <v>70</v>
      </c>
      <c r="BN3430">
        <v>0</v>
      </c>
      <c r="BO3430">
        <v>0</v>
      </c>
      <c r="BP3430">
        <v>0</v>
      </c>
      <c r="BQ3430">
        <v>62</v>
      </c>
      <c r="BR3430" s="9" t="s">
        <v>2190</v>
      </c>
      <c r="BS3430">
        <v>30</v>
      </c>
      <c r="BT3430">
        <v>90</v>
      </c>
      <c r="BU3430" s="8">
        <v>1.1100000000000001</v>
      </c>
      <c r="BV3430" s="64">
        <v>99.9</v>
      </c>
      <c r="BW3430">
        <v>0</v>
      </c>
      <c r="BX3430" s="9"/>
      <c r="BY3430">
        <v>0</v>
      </c>
      <c r="BZ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  <c r="CI3430">
        <v>43089</v>
      </c>
      <c r="CJ3430">
        <v>51179</v>
      </c>
      <c r="CK3430">
        <v>0</v>
      </c>
      <c r="CL3430">
        <v>0</v>
      </c>
      <c r="CM3430">
        <v>0</v>
      </c>
      <c r="CN3430">
        <v>0</v>
      </c>
      <c r="CO3430">
        <v>0</v>
      </c>
      <c r="CP3430">
        <v>0</v>
      </c>
      <c r="CQ3430">
        <v>0</v>
      </c>
      <c r="CR3430">
        <v>0</v>
      </c>
      <c r="CS3430">
        <v>0</v>
      </c>
      <c r="CT3430">
        <v>0</v>
      </c>
      <c r="CU3430">
        <v>30</v>
      </c>
      <c r="CV3430">
        <v>30</v>
      </c>
      <c r="CW3430">
        <v>0</v>
      </c>
      <c r="CX3430">
        <v>0</v>
      </c>
      <c r="CY3430">
        <v>0</v>
      </c>
      <c r="CZ3430">
        <v>0</v>
      </c>
      <c r="DA3430">
        <v>0</v>
      </c>
      <c r="DB3430">
        <v>0</v>
      </c>
      <c r="DC3430">
        <v>0</v>
      </c>
      <c r="DD3430">
        <v>0</v>
      </c>
      <c r="DE3430">
        <v>0</v>
      </c>
      <c r="DF3430">
        <v>0</v>
      </c>
      <c r="DG3430">
        <v>0</v>
      </c>
      <c r="DH3430">
        <v>0</v>
      </c>
      <c r="DI3430">
        <v>0</v>
      </c>
      <c r="DJ3430">
        <v>0</v>
      </c>
      <c r="DK3430">
        <v>0</v>
      </c>
      <c r="DL3430">
        <v>0</v>
      </c>
      <c r="DM3430">
        <v>0</v>
      </c>
      <c r="DN3430">
        <v>0</v>
      </c>
      <c r="DO3430">
        <v>0</v>
      </c>
      <c r="DP3430">
        <v>0</v>
      </c>
      <c r="DQ3430">
        <v>0</v>
      </c>
      <c r="DR3430">
        <v>0</v>
      </c>
      <c r="DS3430">
        <v>0</v>
      </c>
      <c r="DT3430">
        <v>0</v>
      </c>
      <c r="DU3430">
        <v>0</v>
      </c>
      <c r="DV3430">
        <v>0</v>
      </c>
      <c r="DW3430">
        <v>0</v>
      </c>
      <c r="DX3430">
        <v>224</v>
      </c>
      <c r="DY3430">
        <v>3</v>
      </c>
      <c r="DZ3430">
        <v>27.426159999999999</v>
      </c>
      <c r="EA3430">
        <v>75</v>
      </c>
      <c r="EB3430">
        <v>0</v>
      </c>
      <c r="EC3430">
        <v>131.42619999999999</v>
      </c>
      <c r="ED3430" s="6">
        <v>0</v>
      </c>
      <c r="EE3430">
        <v>0</v>
      </c>
      <c r="EF3430">
        <v>2</v>
      </c>
      <c r="EG3430">
        <v>3</v>
      </c>
      <c r="EJ3430" s="40"/>
      <c r="EK3430" t="s">
        <v>2980</v>
      </c>
    </row>
    <row r="3431" spans="1:141" x14ac:dyDescent="0.15">
      <c r="A3431" s="48">
        <v>8180</v>
      </c>
      <c r="B3431" s="40">
        <v>1</v>
      </c>
      <c r="C3431">
        <v>43</v>
      </c>
      <c r="D3431" s="2" t="s">
        <v>444</v>
      </c>
      <c r="E3431">
        <v>89</v>
      </c>
      <c r="F3431">
        <v>51</v>
      </c>
      <c r="G3431">
        <v>12</v>
      </c>
      <c r="H3431">
        <v>142</v>
      </c>
      <c r="I3431">
        <v>15</v>
      </c>
      <c r="J3431">
        <v>10</v>
      </c>
      <c r="K3431">
        <v>21</v>
      </c>
      <c r="L3431">
        <v>38</v>
      </c>
      <c r="M3431">
        <v>0</v>
      </c>
      <c r="N3431" s="23">
        <v>1</v>
      </c>
      <c r="O3431">
        <v>0</v>
      </c>
      <c r="P3431" s="8">
        <v>1</v>
      </c>
      <c r="Q3431">
        <v>58</v>
      </c>
      <c r="R3431">
        <v>8</v>
      </c>
      <c r="S3431">
        <v>2</v>
      </c>
      <c r="T3431">
        <v>43</v>
      </c>
      <c r="U3431">
        <v>51</v>
      </c>
      <c r="V3431" s="50">
        <v>2</v>
      </c>
      <c r="W3431" s="50" t="s">
        <v>2023</v>
      </c>
      <c r="X3431" s="50">
        <v>1</v>
      </c>
      <c r="Y3431" s="51">
        <v>10.9091</v>
      </c>
      <c r="Z3431" s="51">
        <v>17.579000000000001</v>
      </c>
      <c r="AA3431" s="51">
        <v>4.359</v>
      </c>
      <c r="AB3431" s="51">
        <v>1493.4259999999999</v>
      </c>
      <c r="AC3431">
        <v>49</v>
      </c>
      <c r="AD3431">
        <v>93</v>
      </c>
      <c r="AE3431">
        <v>52</v>
      </c>
      <c r="AF3431" s="6">
        <v>0</v>
      </c>
      <c r="AG3431" s="52">
        <v>1900</v>
      </c>
      <c r="AH3431">
        <v>1900</v>
      </c>
      <c r="AI3431" s="52">
        <v>25</v>
      </c>
      <c r="AJ3431" s="52">
        <v>165</v>
      </c>
      <c r="AK3431" s="6">
        <v>190</v>
      </c>
      <c r="AL3431" s="6">
        <v>35</v>
      </c>
      <c r="AM3431" s="6">
        <v>0</v>
      </c>
      <c r="AN3431" s="52">
        <v>275</v>
      </c>
      <c r="AO3431" s="5">
        <v>0</v>
      </c>
      <c r="AP3431" s="75" t="s">
        <v>90</v>
      </c>
      <c r="AQ3431" s="13">
        <v>334.52775000000003</v>
      </c>
      <c r="AR3431" s="13">
        <v>334.52775000000003</v>
      </c>
      <c r="AS3431" s="13">
        <v>275</v>
      </c>
      <c r="AT3431">
        <v>0</v>
      </c>
      <c r="AU3431">
        <v>0</v>
      </c>
      <c r="AV3431">
        <v>0</v>
      </c>
      <c r="AW3431" s="48">
        <v>4</v>
      </c>
      <c r="AX3431">
        <v>2</v>
      </c>
      <c r="AY3431">
        <v>0</v>
      </c>
      <c r="AZ3431">
        <v>0</v>
      </c>
      <c r="BA3431">
        <v>1</v>
      </c>
      <c r="BB3431">
        <v>1</v>
      </c>
      <c r="BC3431">
        <v>8</v>
      </c>
      <c r="BD3431">
        <v>8</v>
      </c>
      <c r="BE3431" s="7">
        <v>183.76</v>
      </c>
      <c r="BF3431" s="7">
        <v>0</v>
      </c>
      <c r="BG3431" s="7">
        <v>183.76</v>
      </c>
      <c r="BH3431" s="7">
        <v>102.6</v>
      </c>
      <c r="BI3431">
        <v>19</v>
      </c>
      <c r="BJ3431">
        <v>285</v>
      </c>
      <c r="BK3431">
        <v>0</v>
      </c>
      <c r="BL3431">
        <v>0</v>
      </c>
      <c r="BM3431">
        <v>30</v>
      </c>
      <c r="BN3431">
        <v>0</v>
      </c>
      <c r="BO3431">
        <v>0</v>
      </c>
      <c r="BP3431">
        <v>0</v>
      </c>
      <c r="BQ3431">
        <v>0</v>
      </c>
      <c r="BR3431" s="9" t="s">
        <v>91</v>
      </c>
      <c r="BS3431">
        <v>0</v>
      </c>
      <c r="BT3431">
        <v>0</v>
      </c>
      <c r="BU3431" s="8"/>
      <c r="BV3431" s="8"/>
      <c r="BW3431">
        <v>0</v>
      </c>
      <c r="BX3431" s="9"/>
      <c r="BY3431">
        <v>0</v>
      </c>
      <c r="BZ3431">
        <v>0</v>
      </c>
      <c r="CC3431">
        <v>0</v>
      </c>
      <c r="CD3431">
        <v>0</v>
      </c>
      <c r="CE3431">
        <v>0</v>
      </c>
      <c r="CF3431">
        <v>0</v>
      </c>
      <c r="CG3431">
        <v>0</v>
      </c>
      <c r="CH3431">
        <v>0</v>
      </c>
      <c r="CI3431">
        <v>43089</v>
      </c>
      <c r="CJ3431">
        <v>51179</v>
      </c>
      <c r="CK3431">
        <v>0</v>
      </c>
      <c r="CL3431">
        <v>0</v>
      </c>
      <c r="CM3431">
        <v>0</v>
      </c>
      <c r="CN3431">
        <v>0</v>
      </c>
      <c r="CO3431">
        <v>0</v>
      </c>
      <c r="CP3431">
        <v>0</v>
      </c>
      <c r="CQ3431">
        <v>0</v>
      </c>
      <c r="CR3431">
        <v>0</v>
      </c>
      <c r="CS3431">
        <v>0</v>
      </c>
      <c r="CT3431">
        <v>0</v>
      </c>
      <c r="CU3431">
        <v>0</v>
      </c>
      <c r="CV3431">
        <v>0</v>
      </c>
      <c r="CW3431">
        <v>0</v>
      </c>
      <c r="CX3431">
        <v>0</v>
      </c>
      <c r="CY3431">
        <v>0</v>
      </c>
      <c r="CZ3431">
        <v>0</v>
      </c>
      <c r="DA3431">
        <v>0</v>
      </c>
      <c r="DB3431">
        <v>0</v>
      </c>
      <c r="DC3431">
        <v>0</v>
      </c>
      <c r="DD3431">
        <v>0</v>
      </c>
      <c r="DE3431">
        <v>0</v>
      </c>
      <c r="DF3431">
        <v>0</v>
      </c>
      <c r="DG3431">
        <v>0</v>
      </c>
      <c r="DH3431">
        <v>0</v>
      </c>
      <c r="DI3431">
        <v>0</v>
      </c>
      <c r="DJ3431">
        <v>0</v>
      </c>
      <c r="DK3431">
        <v>0</v>
      </c>
      <c r="DL3431">
        <v>0</v>
      </c>
      <c r="DM3431">
        <v>0</v>
      </c>
      <c r="DN3431">
        <v>0</v>
      </c>
      <c r="DO3431">
        <v>0</v>
      </c>
      <c r="DP3431">
        <v>0</v>
      </c>
      <c r="DQ3431">
        <v>0</v>
      </c>
      <c r="DR3431">
        <v>0</v>
      </c>
      <c r="DS3431">
        <v>0</v>
      </c>
      <c r="DT3431">
        <v>0</v>
      </c>
      <c r="DU3431">
        <v>0</v>
      </c>
      <c r="DV3431">
        <v>0</v>
      </c>
      <c r="DW3431">
        <v>0</v>
      </c>
      <c r="DX3431">
        <v>224</v>
      </c>
      <c r="DY3431">
        <v>3</v>
      </c>
      <c r="DZ3431">
        <v>0</v>
      </c>
      <c r="EA3431">
        <v>19</v>
      </c>
      <c r="EB3431">
        <v>0</v>
      </c>
      <c r="EC3431">
        <v>104</v>
      </c>
      <c r="ED3431" s="6">
        <v>0</v>
      </c>
      <c r="EE3431">
        <v>0</v>
      </c>
      <c r="EF3431">
        <v>1</v>
      </c>
      <c r="EG3431">
        <v>1</v>
      </c>
      <c r="EJ3431" s="40"/>
      <c r="EK3431" t="s">
        <v>92</v>
      </c>
    </row>
    <row r="3432" spans="1:141" x14ac:dyDescent="0.15">
      <c r="A3432" s="48">
        <v>8181</v>
      </c>
      <c r="B3432" s="40">
        <v>1</v>
      </c>
      <c r="C3432">
        <v>43</v>
      </c>
      <c r="D3432" s="2" t="s">
        <v>93</v>
      </c>
      <c r="E3432">
        <v>89</v>
      </c>
      <c r="F3432">
        <v>51</v>
      </c>
      <c r="G3432">
        <v>12</v>
      </c>
      <c r="H3432">
        <v>142</v>
      </c>
      <c r="I3432">
        <v>20</v>
      </c>
      <c r="J3432">
        <v>1</v>
      </c>
      <c r="K3432">
        <v>26</v>
      </c>
      <c r="L3432">
        <v>24</v>
      </c>
      <c r="M3432">
        <v>0</v>
      </c>
      <c r="N3432" s="23">
        <v>1</v>
      </c>
      <c r="O3432">
        <v>0</v>
      </c>
      <c r="P3432" s="8">
        <v>1</v>
      </c>
      <c r="Q3432">
        <v>43</v>
      </c>
      <c r="R3432">
        <v>6</v>
      </c>
      <c r="S3432">
        <v>1</v>
      </c>
      <c r="T3432">
        <v>30</v>
      </c>
      <c r="U3432">
        <v>34</v>
      </c>
      <c r="V3432" s="50">
        <v>2</v>
      </c>
      <c r="W3432" s="50" t="s">
        <v>94</v>
      </c>
      <c r="X3432" s="50">
        <v>1</v>
      </c>
      <c r="Y3432" s="51">
        <v>10.9091</v>
      </c>
      <c r="Z3432" s="51">
        <v>17.579000000000001</v>
      </c>
      <c r="AA3432" s="51">
        <v>4.359</v>
      </c>
      <c r="AB3432" s="51">
        <v>753.75199999999995</v>
      </c>
      <c r="AC3432">
        <v>28</v>
      </c>
      <c r="AD3432">
        <v>20</v>
      </c>
      <c r="AE3432">
        <v>40</v>
      </c>
      <c r="AF3432" s="6">
        <v>0</v>
      </c>
      <c r="AG3432" s="52">
        <v>750</v>
      </c>
      <c r="AH3432">
        <v>750</v>
      </c>
      <c r="AI3432" s="52">
        <v>10</v>
      </c>
      <c r="AJ3432" s="52">
        <v>20</v>
      </c>
      <c r="AK3432" s="6">
        <v>30</v>
      </c>
      <c r="AL3432" s="6">
        <v>20</v>
      </c>
      <c r="AM3432" s="6">
        <v>28</v>
      </c>
      <c r="AN3432" s="52">
        <v>250</v>
      </c>
      <c r="AO3432" s="5">
        <v>0</v>
      </c>
      <c r="AP3432" s="75" t="s">
        <v>1029</v>
      </c>
      <c r="AQ3432" s="13">
        <v>267.34699999999998</v>
      </c>
      <c r="AR3432" s="13">
        <v>-160.65300000000002</v>
      </c>
      <c r="AS3432" s="13">
        <v>-178</v>
      </c>
      <c r="AT3432">
        <v>400</v>
      </c>
      <c r="AU3432">
        <v>52</v>
      </c>
      <c r="AV3432">
        <v>0</v>
      </c>
      <c r="AW3432" s="48">
        <v>4</v>
      </c>
      <c r="AX3432">
        <v>0</v>
      </c>
      <c r="AY3432">
        <v>0</v>
      </c>
      <c r="AZ3432">
        <v>0</v>
      </c>
      <c r="BA3432">
        <v>1</v>
      </c>
      <c r="BB3432">
        <v>0</v>
      </c>
      <c r="BC3432">
        <v>0</v>
      </c>
      <c r="BD3432">
        <v>3</v>
      </c>
      <c r="BE3432" s="7">
        <v>31.090000000000003</v>
      </c>
      <c r="BF3432" s="7">
        <v>0</v>
      </c>
      <c r="BG3432" s="7">
        <v>31.090000000000003</v>
      </c>
      <c r="BH3432" s="7">
        <v>71.28</v>
      </c>
      <c r="BI3432">
        <v>20</v>
      </c>
      <c r="BJ3432">
        <v>100</v>
      </c>
      <c r="BK3432">
        <v>0</v>
      </c>
      <c r="BL3432">
        <v>0</v>
      </c>
      <c r="BM3432">
        <v>35</v>
      </c>
      <c r="BN3432">
        <v>40</v>
      </c>
      <c r="BO3432">
        <v>0</v>
      </c>
      <c r="BP3432">
        <v>0</v>
      </c>
      <c r="BQ3432">
        <v>58</v>
      </c>
      <c r="BR3432" s="9" t="s">
        <v>95</v>
      </c>
      <c r="BS3432">
        <v>4</v>
      </c>
      <c r="BT3432">
        <v>6</v>
      </c>
      <c r="BU3432" s="8">
        <v>0.33</v>
      </c>
      <c r="BV3432" s="64">
        <v>1.98</v>
      </c>
      <c r="BW3432">
        <v>62</v>
      </c>
      <c r="BX3432" s="9" t="s">
        <v>96</v>
      </c>
      <c r="BY3432">
        <v>6</v>
      </c>
      <c r="BZ3432">
        <v>30</v>
      </c>
      <c r="CA3432" s="8">
        <v>1.1100000000000001</v>
      </c>
      <c r="CB3432" s="64">
        <v>33.300000000000004</v>
      </c>
      <c r="CC3432">
        <v>88</v>
      </c>
      <c r="CD3432">
        <v>4</v>
      </c>
      <c r="CE3432">
        <v>225</v>
      </c>
      <c r="CF3432">
        <v>91</v>
      </c>
      <c r="CG3432">
        <v>1</v>
      </c>
      <c r="CH3432">
        <v>76</v>
      </c>
      <c r="CI3432">
        <v>43089</v>
      </c>
      <c r="CJ3432">
        <v>51179</v>
      </c>
      <c r="CK3432">
        <v>4</v>
      </c>
      <c r="CL3432">
        <v>4</v>
      </c>
      <c r="CM3432">
        <v>0</v>
      </c>
      <c r="CN3432">
        <v>0</v>
      </c>
      <c r="CO3432">
        <v>0</v>
      </c>
      <c r="CP3432">
        <v>0</v>
      </c>
      <c r="CQ3432">
        <v>0</v>
      </c>
      <c r="CR3432">
        <v>0</v>
      </c>
      <c r="CS3432">
        <v>0</v>
      </c>
      <c r="CT3432">
        <v>0</v>
      </c>
      <c r="CU3432">
        <v>6</v>
      </c>
      <c r="CV3432">
        <v>6</v>
      </c>
      <c r="CW3432">
        <v>0</v>
      </c>
      <c r="CX3432">
        <v>0</v>
      </c>
      <c r="CY3432">
        <v>0</v>
      </c>
      <c r="CZ3432">
        <v>0</v>
      </c>
      <c r="DA3432">
        <v>0</v>
      </c>
      <c r="DB3432">
        <v>0</v>
      </c>
      <c r="DC3432">
        <v>0</v>
      </c>
      <c r="DD3432">
        <v>0</v>
      </c>
      <c r="DE3432">
        <v>0</v>
      </c>
      <c r="DF3432">
        <v>0</v>
      </c>
      <c r="DG3432">
        <v>0</v>
      </c>
      <c r="DH3432">
        <v>0</v>
      </c>
      <c r="DI3432">
        <v>0</v>
      </c>
      <c r="DJ3432">
        <v>0</v>
      </c>
      <c r="DK3432">
        <v>0</v>
      </c>
      <c r="DL3432">
        <v>0</v>
      </c>
      <c r="DM3432">
        <v>0</v>
      </c>
      <c r="DN3432">
        <v>0</v>
      </c>
      <c r="DO3432">
        <v>0</v>
      </c>
      <c r="DP3432">
        <v>0</v>
      </c>
      <c r="DQ3432">
        <v>0</v>
      </c>
      <c r="DR3432">
        <v>0</v>
      </c>
      <c r="DS3432">
        <v>4</v>
      </c>
      <c r="DT3432">
        <v>4</v>
      </c>
      <c r="DU3432">
        <v>1</v>
      </c>
      <c r="DV3432">
        <v>1</v>
      </c>
      <c r="DW3432">
        <v>0</v>
      </c>
      <c r="DX3432">
        <v>224</v>
      </c>
      <c r="DY3432">
        <v>3</v>
      </c>
      <c r="DZ3432">
        <v>168.7764</v>
      </c>
      <c r="EA3432">
        <v>35</v>
      </c>
      <c r="EB3432">
        <v>0</v>
      </c>
      <c r="EC3432">
        <v>220.7764</v>
      </c>
      <c r="ED3432" s="6">
        <v>0</v>
      </c>
      <c r="EE3432">
        <v>0</v>
      </c>
      <c r="EF3432">
        <v>1</v>
      </c>
      <c r="EG3432">
        <v>2</v>
      </c>
      <c r="EJ3432" s="40"/>
      <c r="EK3432" t="s">
        <v>97</v>
      </c>
    </row>
    <row r="3433" spans="1:141" x14ac:dyDescent="0.15">
      <c r="A3433" s="48">
        <v>8183</v>
      </c>
      <c r="B3433" s="40">
        <v>1</v>
      </c>
      <c r="C3433">
        <v>43</v>
      </c>
      <c r="D3433" s="2" t="s">
        <v>98</v>
      </c>
      <c r="E3433">
        <v>89</v>
      </c>
      <c r="F3433">
        <v>51</v>
      </c>
      <c r="G3433">
        <v>12</v>
      </c>
      <c r="H3433">
        <v>142</v>
      </c>
      <c r="I3433">
        <v>20</v>
      </c>
      <c r="J3433">
        <v>3</v>
      </c>
      <c r="K3433">
        <v>26</v>
      </c>
      <c r="L3433">
        <v>42</v>
      </c>
      <c r="M3433">
        <v>0</v>
      </c>
      <c r="N3433" s="23">
        <v>1</v>
      </c>
      <c r="O3433">
        <v>0</v>
      </c>
      <c r="P3433" s="8">
        <v>1</v>
      </c>
      <c r="Q3433">
        <v>30</v>
      </c>
      <c r="R3433">
        <v>6</v>
      </c>
      <c r="S3433">
        <v>1</v>
      </c>
      <c r="T3433">
        <v>43</v>
      </c>
      <c r="U3433">
        <v>51</v>
      </c>
      <c r="V3433" s="50">
        <v>2</v>
      </c>
      <c r="W3433" s="50" t="s">
        <v>3310</v>
      </c>
      <c r="X3433" s="50">
        <v>1</v>
      </c>
      <c r="Y3433" s="51">
        <v>10.9091</v>
      </c>
      <c r="Z3433" s="51">
        <v>17.579000000000001</v>
      </c>
      <c r="AA3433" s="51">
        <v>4.359</v>
      </c>
      <c r="AB3433" s="51">
        <v>398.09900000000005</v>
      </c>
      <c r="AC3433">
        <v>10</v>
      </c>
      <c r="AD3433">
        <v>1</v>
      </c>
      <c r="AE3433">
        <v>50</v>
      </c>
      <c r="AF3433" s="6">
        <v>0</v>
      </c>
      <c r="AG3433" s="52">
        <v>300</v>
      </c>
      <c r="AH3433">
        <v>300</v>
      </c>
      <c r="AI3433" s="52">
        <v>20</v>
      </c>
      <c r="AJ3433" s="52">
        <v>234</v>
      </c>
      <c r="AK3433" s="6">
        <v>254</v>
      </c>
      <c r="AL3433" s="6">
        <v>10</v>
      </c>
      <c r="AM3433" s="6">
        <v>40</v>
      </c>
      <c r="AN3433" s="52">
        <v>275</v>
      </c>
      <c r="AO3433" s="5">
        <v>0</v>
      </c>
      <c r="AP3433" s="75" t="s">
        <v>644</v>
      </c>
      <c r="AQ3433" s="13">
        <v>323.75545000000005</v>
      </c>
      <c r="AR3433" s="13">
        <v>283.75545000000005</v>
      </c>
      <c r="AS3433" s="13">
        <v>235</v>
      </c>
      <c r="AT3433">
        <v>0</v>
      </c>
      <c r="AU3433">
        <v>0</v>
      </c>
      <c r="AV3433">
        <v>0</v>
      </c>
      <c r="AW3433" s="48">
        <v>4</v>
      </c>
      <c r="AX3433">
        <v>3</v>
      </c>
      <c r="AY3433">
        <v>0</v>
      </c>
      <c r="AZ3433">
        <v>0</v>
      </c>
      <c r="BA3433">
        <v>1</v>
      </c>
      <c r="BB3433">
        <v>0</v>
      </c>
      <c r="BC3433">
        <v>0</v>
      </c>
      <c r="BD3433">
        <v>4</v>
      </c>
      <c r="BE3433" s="7">
        <v>191.5</v>
      </c>
      <c r="BF3433" s="7">
        <v>42.5</v>
      </c>
      <c r="BG3433" s="7">
        <v>234</v>
      </c>
      <c r="BH3433" s="7">
        <v>172.8</v>
      </c>
      <c r="BI3433">
        <v>15</v>
      </c>
      <c r="BJ3433">
        <v>295</v>
      </c>
      <c r="BK3433">
        <v>0</v>
      </c>
      <c r="BL3433">
        <v>0</v>
      </c>
      <c r="BM3433">
        <v>30</v>
      </c>
      <c r="BN3433">
        <v>25</v>
      </c>
      <c r="BO3433">
        <v>0</v>
      </c>
      <c r="BP3433">
        <v>0</v>
      </c>
      <c r="BQ3433">
        <v>62</v>
      </c>
      <c r="BR3433" s="9" t="s">
        <v>493</v>
      </c>
      <c r="BS3433">
        <v>10</v>
      </c>
      <c r="BT3433">
        <v>60</v>
      </c>
      <c r="BU3433" s="8">
        <v>1.1100000000000001</v>
      </c>
      <c r="BV3433" s="64">
        <v>66.600000000000009</v>
      </c>
      <c r="BW3433">
        <v>88</v>
      </c>
      <c r="BX3433" s="9" t="s">
        <v>188</v>
      </c>
      <c r="BY3433">
        <v>1</v>
      </c>
      <c r="BZ3433">
        <v>0</v>
      </c>
      <c r="CC3433">
        <v>91</v>
      </c>
      <c r="CD3433">
        <v>1</v>
      </c>
      <c r="CE3433">
        <v>0</v>
      </c>
      <c r="CF3433">
        <v>0</v>
      </c>
      <c r="CG3433">
        <v>0</v>
      </c>
      <c r="CH3433">
        <v>0</v>
      </c>
      <c r="CI3433">
        <v>43089</v>
      </c>
      <c r="CJ3433">
        <v>51179</v>
      </c>
      <c r="CK3433">
        <v>0</v>
      </c>
      <c r="CL3433">
        <v>0</v>
      </c>
      <c r="CM3433">
        <v>0</v>
      </c>
      <c r="CN3433">
        <v>0</v>
      </c>
      <c r="CO3433">
        <v>0</v>
      </c>
      <c r="CP3433">
        <v>0</v>
      </c>
      <c r="CQ3433">
        <v>0</v>
      </c>
      <c r="CR3433">
        <v>0</v>
      </c>
      <c r="CS3433">
        <v>0</v>
      </c>
      <c r="CT3433">
        <v>0</v>
      </c>
      <c r="CU3433">
        <v>10</v>
      </c>
      <c r="CV3433">
        <v>10</v>
      </c>
      <c r="CW3433">
        <v>0</v>
      </c>
      <c r="CX3433">
        <v>0</v>
      </c>
      <c r="CY3433">
        <v>0</v>
      </c>
      <c r="CZ3433">
        <v>0</v>
      </c>
      <c r="DA3433">
        <v>0</v>
      </c>
      <c r="DB3433">
        <v>0</v>
      </c>
      <c r="DC3433">
        <v>0</v>
      </c>
      <c r="DD3433">
        <v>0</v>
      </c>
      <c r="DE3433">
        <v>0</v>
      </c>
      <c r="DF3433">
        <v>0</v>
      </c>
      <c r="DG3433">
        <v>0</v>
      </c>
      <c r="DH3433">
        <v>0</v>
      </c>
      <c r="DI3433">
        <v>0</v>
      </c>
      <c r="DJ3433">
        <v>0</v>
      </c>
      <c r="DK3433">
        <v>0</v>
      </c>
      <c r="DL3433">
        <v>0</v>
      </c>
      <c r="DM3433">
        <v>0</v>
      </c>
      <c r="DN3433">
        <v>0</v>
      </c>
      <c r="DO3433">
        <v>0</v>
      </c>
      <c r="DP3433">
        <v>0</v>
      </c>
      <c r="DQ3433">
        <v>0</v>
      </c>
      <c r="DR3433">
        <v>0</v>
      </c>
      <c r="DS3433">
        <v>1</v>
      </c>
      <c r="DT3433">
        <v>1</v>
      </c>
      <c r="DU3433">
        <v>1</v>
      </c>
      <c r="DV3433">
        <v>1</v>
      </c>
      <c r="DW3433">
        <v>0</v>
      </c>
      <c r="DX3433">
        <v>224</v>
      </c>
      <c r="DY3433">
        <v>3</v>
      </c>
      <c r="DZ3433">
        <v>0</v>
      </c>
      <c r="EA3433">
        <v>27</v>
      </c>
      <c r="EB3433">
        <v>0</v>
      </c>
      <c r="EC3433">
        <v>52</v>
      </c>
      <c r="ED3433" s="6">
        <v>0</v>
      </c>
      <c r="EE3433">
        <v>0</v>
      </c>
      <c r="EF3433">
        <v>1</v>
      </c>
      <c r="EG3433">
        <v>1</v>
      </c>
      <c r="EJ3433" s="40"/>
      <c r="EK3433" t="s">
        <v>422</v>
      </c>
    </row>
    <row r="3434" spans="1:141" x14ac:dyDescent="0.15">
      <c r="A3434" s="48">
        <v>8184</v>
      </c>
      <c r="B3434" s="40">
        <v>1</v>
      </c>
      <c r="C3434">
        <v>43</v>
      </c>
      <c r="D3434" s="2" t="s">
        <v>423</v>
      </c>
      <c r="E3434">
        <v>89</v>
      </c>
      <c r="F3434">
        <v>51</v>
      </c>
      <c r="G3434">
        <v>12</v>
      </c>
      <c r="H3434">
        <v>142</v>
      </c>
      <c r="I3434">
        <v>20</v>
      </c>
      <c r="J3434">
        <v>4</v>
      </c>
      <c r="K3434">
        <v>26</v>
      </c>
      <c r="L3434">
        <v>49</v>
      </c>
      <c r="M3434">
        <v>0</v>
      </c>
      <c r="N3434" s="23">
        <v>1</v>
      </c>
      <c r="O3434">
        <v>0</v>
      </c>
      <c r="P3434" s="8">
        <v>1</v>
      </c>
      <c r="Q3434">
        <v>27</v>
      </c>
      <c r="R3434">
        <v>4</v>
      </c>
      <c r="S3434">
        <v>1</v>
      </c>
      <c r="T3434">
        <v>43</v>
      </c>
      <c r="U3434">
        <v>51</v>
      </c>
      <c r="V3434" s="50">
        <v>2</v>
      </c>
      <c r="W3434" s="50" t="s">
        <v>424</v>
      </c>
      <c r="X3434" s="50">
        <v>1</v>
      </c>
      <c r="Y3434" s="51">
        <v>10.9091</v>
      </c>
      <c r="Z3434" s="51">
        <v>17.579000000000001</v>
      </c>
      <c r="AA3434" s="51">
        <v>4.359</v>
      </c>
      <c r="AB3434" s="51">
        <v>315.70699999999999</v>
      </c>
      <c r="AC3434">
        <v>13</v>
      </c>
      <c r="AD3434">
        <v>0</v>
      </c>
      <c r="AE3434">
        <v>20</v>
      </c>
      <c r="AF3434" s="6">
        <v>0</v>
      </c>
      <c r="AG3434" s="52">
        <v>196</v>
      </c>
      <c r="AH3434">
        <v>196</v>
      </c>
      <c r="AI3434" s="52">
        <v>5</v>
      </c>
      <c r="AJ3434" s="52">
        <v>25</v>
      </c>
      <c r="AK3434" s="6">
        <v>30</v>
      </c>
      <c r="AL3434" s="6">
        <v>0</v>
      </c>
      <c r="AM3434" s="6">
        <v>0</v>
      </c>
      <c r="AN3434" s="52">
        <v>75</v>
      </c>
      <c r="AO3434" s="5">
        <v>0</v>
      </c>
      <c r="AP3434" s="75" t="s">
        <v>644</v>
      </c>
      <c r="AQ3434" s="13">
        <v>83.744</v>
      </c>
      <c r="AR3434" s="13">
        <v>83.744</v>
      </c>
      <c r="AS3434" s="13">
        <v>75</v>
      </c>
      <c r="AT3434">
        <v>0</v>
      </c>
      <c r="AU3434">
        <v>0</v>
      </c>
      <c r="AV3434">
        <v>0</v>
      </c>
      <c r="AW3434" s="48">
        <v>4</v>
      </c>
      <c r="AX3434">
        <v>0</v>
      </c>
      <c r="AY3434">
        <v>0</v>
      </c>
      <c r="AZ3434">
        <v>0</v>
      </c>
      <c r="BA3434">
        <v>0</v>
      </c>
      <c r="BB3434">
        <v>1</v>
      </c>
      <c r="BC3434">
        <v>0</v>
      </c>
      <c r="BD3434">
        <v>4</v>
      </c>
      <c r="BE3434" s="7">
        <v>28.11</v>
      </c>
      <c r="BF3434" s="7">
        <v>0</v>
      </c>
      <c r="BG3434" s="7">
        <v>28.11</v>
      </c>
      <c r="BH3434" s="7">
        <v>9</v>
      </c>
      <c r="BI3434">
        <v>4</v>
      </c>
      <c r="BJ3434">
        <v>25</v>
      </c>
      <c r="BK3434">
        <v>0</v>
      </c>
      <c r="BL3434">
        <v>0</v>
      </c>
      <c r="BM3434">
        <v>15</v>
      </c>
      <c r="BN3434">
        <v>0</v>
      </c>
      <c r="BO3434">
        <v>0</v>
      </c>
      <c r="BP3434">
        <v>0</v>
      </c>
      <c r="BQ3434">
        <v>0</v>
      </c>
      <c r="BR3434" s="9" t="s">
        <v>421</v>
      </c>
      <c r="BS3434">
        <v>0</v>
      </c>
      <c r="BT3434">
        <v>0</v>
      </c>
      <c r="BU3434" s="8"/>
      <c r="BV3434" s="8"/>
      <c r="BW3434">
        <v>0</v>
      </c>
      <c r="BX3434" s="9"/>
      <c r="BY3434">
        <v>0</v>
      </c>
      <c r="BZ3434">
        <v>0</v>
      </c>
      <c r="CC3434">
        <v>0</v>
      </c>
      <c r="CD3434">
        <v>0</v>
      </c>
      <c r="CE3434">
        <v>0</v>
      </c>
      <c r="CF3434">
        <v>0</v>
      </c>
      <c r="CG3434">
        <v>0</v>
      </c>
      <c r="CH3434">
        <v>0</v>
      </c>
      <c r="CI3434">
        <v>43089</v>
      </c>
      <c r="CJ3434">
        <v>51179</v>
      </c>
      <c r="CK3434">
        <v>0</v>
      </c>
      <c r="CL3434">
        <v>0</v>
      </c>
      <c r="CM3434">
        <v>0</v>
      </c>
      <c r="CN3434">
        <v>0</v>
      </c>
      <c r="CO3434">
        <v>0</v>
      </c>
      <c r="CP3434">
        <v>0</v>
      </c>
      <c r="CQ3434">
        <v>0</v>
      </c>
      <c r="CR3434">
        <v>0</v>
      </c>
      <c r="CS3434">
        <v>0</v>
      </c>
      <c r="CT3434">
        <v>0</v>
      </c>
      <c r="CU3434">
        <v>0</v>
      </c>
      <c r="CV3434">
        <v>0</v>
      </c>
      <c r="CW3434">
        <v>0</v>
      </c>
      <c r="CX3434">
        <v>0</v>
      </c>
      <c r="CY3434">
        <v>0</v>
      </c>
      <c r="CZ3434">
        <v>0</v>
      </c>
      <c r="DA3434">
        <v>0</v>
      </c>
      <c r="DB3434">
        <v>0</v>
      </c>
      <c r="DC3434">
        <v>0</v>
      </c>
      <c r="DD3434">
        <v>0</v>
      </c>
      <c r="DE3434">
        <v>0</v>
      </c>
      <c r="DF3434">
        <v>0</v>
      </c>
      <c r="DG3434">
        <v>0</v>
      </c>
      <c r="DH3434">
        <v>0</v>
      </c>
      <c r="DI3434">
        <v>0</v>
      </c>
      <c r="DJ3434">
        <v>0</v>
      </c>
      <c r="DK3434">
        <v>0</v>
      </c>
      <c r="DL3434">
        <v>0</v>
      </c>
      <c r="DM3434">
        <v>0</v>
      </c>
      <c r="DN3434">
        <v>0</v>
      </c>
      <c r="DO3434">
        <v>0</v>
      </c>
      <c r="DP3434">
        <v>0</v>
      </c>
      <c r="DQ3434">
        <v>0</v>
      </c>
      <c r="DR3434">
        <v>0</v>
      </c>
      <c r="DS3434">
        <v>0</v>
      </c>
      <c r="DT3434">
        <v>0</v>
      </c>
      <c r="DU3434">
        <v>0</v>
      </c>
      <c r="DV3434">
        <v>0</v>
      </c>
      <c r="DW3434">
        <v>0</v>
      </c>
      <c r="DX3434">
        <v>224</v>
      </c>
      <c r="DY3434">
        <v>3</v>
      </c>
      <c r="DZ3434">
        <v>0</v>
      </c>
      <c r="EA3434">
        <v>4</v>
      </c>
      <c r="EB3434">
        <v>0</v>
      </c>
      <c r="EC3434">
        <v>52</v>
      </c>
      <c r="ED3434" s="6">
        <v>0</v>
      </c>
      <c r="EE3434">
        <v>0</v>
      </c>
      <c r="EF3434">
        <v>1</v>
      </c>
      <c r="EG3434">
        <v>1</v>
      </c>
      <c r="EJ3434" s="40"/>
      <c r="EK3434" t="s">
        <v>422</v>
      </c>
    </row>
    <row r="3435" spans="1:141" x14ac:dyDescent="0.15">
      <c r="A3435" s="48">
        <v>8185</v>
      </c>
      <c r="B3435" s="40">
        <v>1</v>
      </c>
      <c r="C3435">
        <v>43</v>
      </c>
      <c r="D3435" s="2" t="s">
        <v>423</v>
      </c>
      <c r="E3435">
        <v>89</v>
      </c>
      <c r="F3435">
        <v>51</v>
      </c>
      <c r="G3435">
        <v>12</v>
      </c>
      <c r="H3435">
        <v>142</v>
      </c>
      <c r="I3435">
        <v>20</v>
      </c>
      <c r="J3435">
        <v>5</v>
      </c>
      <c r="K3435">
        <v>27</v>
      </c>
      <c r="L3435">
        <v>1</v>
      </c>
      <c r="M3435">
        <v>0</v>
      </c>
      <c r="N3435" s="23">
        <v>1</v>
      </c>
      <c r="O3435">
        <v>0</v>
      </c>
      <c r="P3435" s="8">
        <v>1</v>
      </c>
      <c r="Q3435">
        <v>52</v>
      </c>
      <c r="R3435">
        <v>3</v>
      </c>
      <c r="S3435">
        <v>2</v>
      </c>
      <c r="T3435">
        <v>43</v>
      </c>
      <c r="U3435">
        <v>51</v>
      </c>
      <c r="V3435" s="50">
        <v>2</v>
      </c>
      <c r="W3435" s="50" t="s">
        <v>424</v>
      </c>
      <c r="X3435" s="50">
        <v>1</v>
      </c>
      <c r="Y3435" s="51">
        <v>10.9091</v>
      </c>
      <c r="Z3435" s="51">
        <v>17.579000000000001</v>
      </c>
      <c r="AA3435" s="51">
        <v>4.359</v>
      </c>
      <c r="AB3435" s="51">
        <v>557.74</v>
      </c>
      <c r="AC3435">
        <v>29</v>
      </c>
      <c r="AD3435">
        <v>1</v>
      </c>
      <c r="AE3435">
        <v>10</v>
      </c>
      <c r="AF3435" s="6">
        <v>0</v>
      </c>
      <c r="AG3435" s="52">
        <v>290</v>
      </c>
      <c r="AH3435">
        <v>290</v>
      </c>
      <c r="AI3435" s="52">
        <v>20</v>
      </c>
      <c r="AJ3435" s="52">
        <v>175</v>
      </c>
      <c r="AK3435" s="6">
        <v>195</v>
      </c>
      <c r="AL3435" s="6">
        <v>10</v>
      </c>
      <c r="AM3435" s="6">
        <v>0</v>
      </c>
      <c r="AN3435" s="52">
        <v>175</v>
      </c>
      <c r="AO3435" s="5">
        <v>0</v>
      </c>
      <c r="AP3435" s="75" t="s">
        <v>644</v>
      </c>
      <c r="AQ3435" s="13">
        <v>206.18744999999998</v>
      </c>
      <c r="AR3435" s="13">
        <v>206.18744999999998</v>
      </c>
      <c r="AS3435" s="13">
        <v>175</v>
      </c>
      <c r="AT3435">
        <v>0</v>
      </c>
      <c r="AU3435">
        <v>0</v>
      </c>
      <c r="AV3435">
        <v>0</v>
      </c>
      <c r="AW3435" s="48">
        <v>4</v>
      </c>
      <c r="AX3435">
        <v>1</v>
      </c>
      <c r="AY3435">
        <v>0</v>
      </c>
      <c r="AZ3435">
        <v>0</v>
      </c>
      <c r="BA3435">
        <v>2</v>
      </c>
      <c r="BB3435">
        <v>1</v>
      </c>
      <c r="BC3435">
        <v>0</v>
      </c>
      <c r="BD3435">
        <v>8</v>
      </c>
      <c r="BE3435" s="7">
        <v>136.34</v>
      </c>
      <c r="BF3435" s="7">
        <v>38.659999999999997</v>
      </c>
      <c r="BG3435" s="7">
        <v>175</v>
      </c>
      <c r="BH3435" s="7">
        <v>95.97</v>
      </c>
      <c r="BI3435">
        <v>4</v>
      </c>
      <c r="BJ3435">
        <v>60</v>
      </c>
      <c r="BK3435">
        <v>0</v>
      </c>
      <c r="BL3435">
        <v>0</v>
      </c>
      <c r="BM3435">
        <v>7</v>
      </c>
      <c r="BN3435">
        <v>5</v>
      </c>
      <c r="BO3435">
        <v>0</v>
      </c>
      <c r="BP3435">
        <v>0</v>
      </c>
      <c r="BQ3435">
        <v>62</v>
      </c>
      <c r="BR3435" s="9" t="s">
        <v>493</v>
      </c>
      <c r="BS3435">
        <v>6</v>
      </c>
      <c r="BT3435">
        <v>67</v>
      </c>
      <c r="BU3435" s="8">
        <v>1.1100000000000001</v>
      </c>
      <c r="BV3435" s="64">
        <v>74.37</v>
      </c>
      <c r="BW3435">
        <v>88</v>
      </c>
      <c r="BX3435" s="9" t="s">
        <v>3172</v>
      </c>
      <c r="BY3435">
        <v>1</v>
      </c>
      <c r="BZ3435">
        <v>30</v>
      </c>
      <c r="CC3435">
        <v>0</v>
      </c>
      <c r="CD3435">
        <v>0</v>
      </c>
      <c r="CE3435">
        <v>0</v>
      </c>
      <c r="CF3435">
        <v>0</v>
      </c>
      <c r="CG3435">
        <v>0</v>
      </c>
      <c r="CH3435">
        <v>0</v>
      </c>
      <c r="CI3435">
        <v>43089</v>
      </c>
      <c r="CJ3435">
        <v>51179</v>
      </c>
      <c r="CK3435">
        <v>0</v>
      </c>
      <c r="CL3435">
        <v>0</v>
      </c>
      <c r="CM3435">
        <v>0</v>
      </c>
      <c r="CN3435">
        <v>0</v>
      </c>
      <c r="CO3435">
        <v>0</v>
      </c>
      <c r="CP3435">
        <v>0</v>
      </c>
      <c r="CQ3435">
        <v>0</v>
      </c>
      <c r="CR3435">
        <v>0</v>
      </c>
      <c r="CS3435">
        <v>0</v>
      </c>
      <c r="CT3435">
        <v>0</v>
      </c>
      <c r="CU3435">
        <v>6</v>
      </c>
      <c r="CV3435">
        <v>6</v>
      </c>
      <c r="CW3435">
        <v>0</v>
      </c>
      <c r="CX3435">
        <v>0</v>
      </c>
      <c r="CY3435">
        <v>0</v>
      </c>
      <c r="CZ3435">
        <v>0</v>
      </c>
      <c r="DA3435">
        <v>0</v>
      </c>
      <c r="DB3435">
        <v>0</v>
      </c>
      <c r="DC3435">
        <v>0</v>
      </c>
      <c r="DD3435">
        <v>0</v>
      </c>
      <c r="DE3435">
        <v>0</v>
      </c>
      <c r="DF3435">
        <v>0</v>
      </c>
      <c r="DG3435">
        <v>0</v>
      </c>
      <c r="DH3435">
        <v>0</v>
      </c>
      <c r="DI3435">
        <v>0</v>
      </c>
      <c r="DJ3435">
        <v>0</v>
      </c>
      <c r="DK3435">
        <v>0</v>
      </c>
      <c r="DL3435">
        <v>0</v>
      </c>
      <c r="DM3435">
        <v>0</v>
      </c>
      <c r="DN3435">
        <v>0</v>
      </c>
      <c r="DO3435">
        <v>0</v>
      </c>
      <c r="DP3435">
        <v>0</v>
      </c>
      <c r="DQ3435">
        <v>0</v>
      </c>
      <c r="DR3435">
        <v>0</v>
      </c>
      <c r="DS3435">
        <v>1</v>
      </c>
      <c r="DT3435">
        <v>1</v>
      </c>
      <c r="DU3435">
        <v>0</v>
      </c>
      <c r="DV3435">
        <v>0</v>
      </c>
      <c r="DW3435">
        <v>0</v>
      </c>
      <c r="DX3435">
        <v>224</v>
      </c>
      <c r="DY3435">
        <v>3</v>
      </c>
      <c r="DZ3435">
        <v>0</v>
      </c>
      <c r="EA3435">
        <v>11</v>
      </c>
      <c r="EB3435">
        <v>0</v>
      </c>
      <c r="EC3435">
        <v>104</v>
      </c>
      <c r="ED3435" s="6">
        <v>0</v>
      </c>
      <c r="EE3435">
        <v>0</v>
      </c>
      <c r="EF3435">
        <v>1</v>
      </c>
      <c r="EG3435">
        <v>1</v>
      </c>
      <c r="EJ3435" s="40"/>
      <c r="EK3435" t="s">
        <v>3312</v>
      </c>
    </row>
    <row r="3436" spans="1:141" x14ac:dyDescent="0.15">
      <c r="A3436" s="48">
        <v>8186</v>
      </c>
      <c r="B3436" s="40">
        <v>1</v>
      </c>
      <c r="C3436">
        <v>43</v>
      </c>
      <c r="D3436" s="2" t="s">
        <v>3233</v>
      </c>
      <c r="E3436">
        <v>89</v>
      </c>
      <c r="F3436">
        <v>51</v>
      </c>
      <c r="G3436">
        <v>12</v>
      </c>
      <c r="H3436">
        <v>142</v>
      </c>
      <c r="I3436">
        <v>24</v>
      </c>
      <c r="J3436">
        <v>6</v>
      </c>
      <c r="K3436">
        <v>31</v>
      </c>
      <c r="L3436">
        <v>12</v>
      </c>
      <c r="M3436">
        <v>0</v>
      </c>
      <c r="N3436" s="23">
        <v>1</v>
      </c>
      <c r="O3436">
        <v>0</v>
      </c>
      <c r="P3436" s="8">
        <v>1</v>
      </c>
      <c r="Q3436">
        <v>29</v>
      </c>
      <c r="R3436">
        <v>4</v>
      </c>
      <c r="S3436">
        <v>2</v>
      </c>
      <c r="T3436">
        <v>43</v>
      </c>
      <c r="U3436">
        <v>51</v>
      </c>
      <c r="V3436" s="50">
        <v>2</v>
      </c>
      <c r="W3436" s="50" t="s">
        <v>3310</v>
      </c>
      <c r="X3436" s="50">
        <v>1</v>
      </c>
      <c r="Y3436" s="51">
        <v>10.9091</v>
      </c>
      <c r="Z3436" s="51">
        <v>17.579000000000001</v>
      </c>
      <c r="AA3436" s="51">
        <v>4.359</v>
      </c>
      <c r="AB3436" s="51">
        <v>2346.4340000000002</v>
      </c>
      <c r="AC3436">
        <v>70</v>
      </c>
      <c r="AD3436">
        <v>0</v>
      </c>
      <c r="AE3436">
        <v>206</v>
      </c>
      <c r="AF3436" s="6">
        <v>50</v>
      </c>
      <c r="AG3436" s="52">
        <v>2500</v>
      </c>
      <c r="AH3436">
        <v>2500</v>
      </c>
      <c r="AI3436" s="52">
        <v>100</v>
      </c>
      <c r="AJ3436" s="52">
        <v>240</v>
      </c>
      <c r="AK3436" s="6">
        <v>340</v>
      </c>
      <c r="AL3436" s="6">
        <v>20</v>
      </c>
      <c r="AM3436" s="6">
        <v>80</v>
      </c>
      <c r="AN3436" s="52">
        <v>255</v>
      </c>
      <c r="AO3436" s="5">
        <v>0</v>
      </c>
      <c r="AP3436" s="75" t="s">
        <v>2024</v>
      </c>
      <c r="AQ3436" s="13">
        <v>359.49520000000001</v>
      </c>
      <c r="AR3436" s="13">
        <v>129.49520000000001</v>
      </c>
      <c r="AS3436" s="13">
        <v>25</v>
      </c>
      <c r="AT3436">
        <v>150</v>
      </c>
      <c r="AU3436">
        <v>52</v>
      </c>
      <c r="AV3436">
        <v>0</v>
      </c>
      <c r="AW3436" s="48">
        <v>4</v>
      </c>
      <c r="AX3436">
        <v>1</v>
      </c>
      <c r="AY3436">
        <v>2</v>
      </c>
      <c r="AZ3436">
        <v>0</v>
      </c>
      <c r="BA3436">
        <v>2</v>
      </c>
      <c r="BB3436">
        <v>4</v>
      </c>
      <c r="BC3436">
        <v>0</v>
      </c>
      <c r="BD3436">
        <v>6</v>
      </c>
      <c r="BE3436" s="7">
        <v>288.27</v>
      </c>
      <c r="BF3436" s="7">
        <v>0</v>
      </c>
      <c r="BG3436" s="7">
        <v>288.27</v>
      </c>
      <c r="BH3436" s="7">
        <v>149.43</v>
      </c>
      <c r="BI3436">
        <v>9</v>
      </c>
      <c r="BJ3436">
        <v>200</v>
      </c>
      <c r="BK3436">
        <v>0</v>
      </c>
      <c r="BL3436">
        <v>0</v>
      </c>
      <c r="BM3436">
        <v>18</v>
      </c>
      <c r="BN3436">
        <v>12</v>
      </c>
      <c r="BO3436">
        <v>0</v>
      </c>
      <c r="BP3436">
        <v>0</v>
      </c>
      <c r="BQ3436">
        <v>58</v>
      </c>
      <c r="BR3436" s="9" t="s">
        <v>2189</v>
      </c>
      <c r="BS3436">
        <v>2</v>
      </c>
      <c r="BT3436">
        <v>16</v>
      </c>
      <c r="BU3436" s="8">
        <v>0.33</v>
      </c>
      <c r="BV3436" s="64">
        <v>5.28</v>
      </c>
      <c r="BW3436">
        <v>62</v>
      </c>
      <c r="BX3436" s="9" t="s">
        <v>2190</v>
      </c>
      <c r="BY3436">
        <v>15</v>
      </c>
      <c r="BZ3436">
        <v>65</v>
      </c>
      <c r="CA3436" s="8">
        <v>1.1100000000000001</v>
      </c>
      <c r="CB3436" s="64">
        <v>72.150000000000006</v>
      </c>
      <c r="CC3436">
        <v>88</v>
      </c>
      <c r="CD3436">
        <v>1</v>
      </c>
      <c r="CE3436">
        <v>15</v>
      </c>
      <c r="CF3436">
        <v>91</v>
      </c>
      <c r="CG3436">
        <v>1</v>
      </c>
      <c r="CH3436">
        <v>30</v>
      </c>
      <c r="CI3436">
        <v>43089</v>
      </c>
      <c r="CJ3436">
        <v>51179</v>
      </c>
      <c r="CK3436">
        <v>2</v>
      </c>
      <c r="CL3436">
        <v>2</v>
      </c>
      <c r="CM3436">
        <v>0</v>
      </c>
      <c r="CN3436">
        <v>0</v>
      </c>
      <c r="CO3436">
        <v>0</v>
      </c>
      <c r="CP3436">
        <v>0</v>
      </c>
      <c r="CQ3436">
        <v>0</v>
      </c>
      <c r="CR3436">
        <v>0</v>
      </c>
      <c r="CS3436">
        <v>0</v>
      </c>
      <c r="CT3436">
        <v>0</v>
      </c>
      <c r="CU3436">
        <v>15</v>
      </c>
      <c r="CV3436">
        <v>15</v>
      </c>
      <c r="CW3436">
        <v>0</v>
      </c>
      <c r="CX3436">
        <v>0</v>
      </c>
      <c r="CY3436">
        <v>0</v>
      </c>
      <c r="CZ3436">
        <v>0</v>
      </c>
      <c r="DA3436">
        <v>0</v>
      </c>
      <c r="DB3436">
        <v>0</v>
      </c>
      <c r="DC3436">
        <v>0</v>
      </c>
      <c r="DD3436">
        <v>0</v>
      </c>
      <c r="DE3436">
        <v>0</v>
      </c>
      <c r="DF3436">
        <v>0</v>
      </c>
      <c r="DG3436">
        <v>0</v>
      </c>
      <c r="DH3436">
        <v>0</v>
      </c>
      <c r="DI3436">
        <v>0</v>
      </c>
      <c r="DJ3436">
        <v>0</v>
      </c>
      <c r="DK3436">
        <v>0</v>
      </c>
      <c r="DL3436">
        <v>0</v>
      </c>
      <c r="DM3436">
        <v>0</v>
      </c>
      <c r="DN3436">
        <v>0</v>
      </c>
      <c r="DO3436">
        <v>0</v>
      </c>
      <c r="DP3436">
        <v>0</v>
      </c>
      <c r="DQ3436">
        <v>0</v>
      </c>
      <c r="DR3436">
        <v>0</v>
      </c>
      <c r="DS3436">
        <v>1</v>
      </c>
      <c r="DT3436">
        <v>1</v>
      </c>
      <c r="DU3436">
        <v>1</v>
      </c>
      <c r="DV3436">
        <v>1</v>
      </c>
      <c r="DW3436">
        <v>0</v>
      </c>
      <c r="DX3436">
        <v>224</v>
      </c>
      <c r="DY3436">
        <v>3</v>
      </c>
      <c r="DZ3436">
        <v>63.291139999999999</v>
      </c>
      <c r="EA3436">
        <v>28</v>
      </c>
      <c r="EB3436">
        <v>0</v>
      </c>
      <c r="EC3436">
        <v>167.2911</v>
      </c>
      <c r="ED3436" s="6">
        <v>0</v>
      </c>
      <c r="EE3436">
        <v>0</v>
      </c>
      <c r="EF3436">
        <v>1</v>
      </c>
      <c r="EG3436">
        <v>2</v>
      </c>
      <c r="EJ3436" s="40"/>
      <c r="EK3436" t="s">
        <v>2980</v>
      </c>
    </row>
    <row r="3437" spans="1:141" x14ac:dyDescent="0.15">
      <c r="A3437" s="48">
        <v>8188</v>
      </c>
      <c r="B3437" s="40">
        <v>1</v>
      </c>
      <c r="C3437">
        <v>43</v>
      </c>
      <c r="D3437" s="2" t="s">
        <v>444</v>
      </c>
      <c r="E3437">
        <v>89</v>
      </c>
      <c r="F3437">
        <v>51</v>
      </c>
      <c r="G3437">
        <v>12</v>
      </c>
      <c r="H3437">
        <v>142</v>
      </c>
      <c r="I3437">
        <v>24</v>
      </c>
      <c r="J3437">
        <v>8</v>
      </c>
      <c r="K3437">
        <v>29</v>
      </c>
      <c r="L3437">
        <v>38</v>
      </c>
      <c r="M3437">
        <v>0</v>
      </c>
      <c r="N3437" s="23">
        <v>1</v>
      </c>
      <c r="O3437">
        <v>0</v>
      </c>
      <c r="P3437" s="8">
        <v>1</v>
      </c>
      <c r="Q3437">
        <v>33</v>
      </c>
      <c r="R3437">
        <v>4</v>
      </c>
      <c r="S3437">
        <v>1</v>
      </c>
      <c r="T3437">
        <v>43</v>
      </c>
      <c r="U3437">
        <v>51</v>
      </c>
      <c r="V3437" s="21">
        <v>4</v>
      </c>
      <c r="W3437" s="21" t="s">
        <v>2982</v>
      </c>
      <c r="X3437" s="21">
        <v>0</v>
      </c>
      <c r="Y3437" s="51">
        <v>10.9091</v>
      </c>
      <c r="Z3437" s="51">
        <v>17.579000000000001</v>
      </c>
      <c r="AA3437" s="51">
        <v>4.359</v>
      </c>
      <c r="AB3437" s="51">
        <v>171.00200000000001</v>
      </c>
      <c r="AC3437">
        <v>7</v>
      </c>
      <c r="AD3437">
        <v>1</v>
      </c>
      <c r="AE3437">
        <v>10</v>
      </c>
      <c r="AF3437" s="6">
        <v>0</v>
      </c>
      <c r="AG3437" s="52">
        <v>150</v>
      </c>
      <c r="AH3437">
        <v>150</v>
      </c>
      <c r="AI3437" s="52">
        <v>60</v>
      </c>
      <c r="AJ3437" s="52">
        <v>40</v>
      </c>
      <c r="AK3437" s="6">
        <v>100</v>
      </c>
      <c r="AL3437" s="6">
        <v>10</v>
      </c>
      <c r="AM3437" s="6">
        <v>20</v>
      </c>
      <c r="AN3437" s="52">
        <v>69</v>
      </c>
      <c r="AO3437" s="5">
        <v>0</v>
      </c>
      <c r="AP3437" s="7" t="s">
        <v>99</v>
      </c>
      <c r="AQ3437" s="13">
        <v>34.5</v>
      </c>
      <c r="AR3437" s="13">
        <v>14.5</v>
      </c>
      <c r="AS3437" s="13">
        <v>14.5</v>
      </c>
      <c r="AT3437">
        <v>0</v>
      </c>
      <c r="AU3437">
        <v>0</v>
      </c>
      <c r="AV3437">
        <v>0</v>
      </c>
      <c r="AW3437" s="48">
        <v>4</v>
      </c>
      <c r="AX3437">
        <v>0</v>
      </c>
      <c r="AY3437">
        <v>0</v>
      </c>
      <c r="AZ3437">
        <v>0</v>
      </c>
      <c r="BA3437">
        <v>1</v>
      </c>
      <c r="BB3437">
        <v>0</v>
      </c>
      <c r="BC3437">
        <v>0</v>
      </c>
      <c r="BD3437">
        <v>5</v>
      </c>
      <c r="BE3437" s="7">
        <v>37.450000000000003</v>
      </c>
      <c r="BF3437" s="7">
        <v>2.5499999999999972</v>
      </c>
      <c r="BG3437" s="7">
        <v>40</v>
      </c>
      <c r="BH3437" s="7">
        <v>27.15</v>
      </c>
      <c r="BI3437">
        <v>6</v>
      </c>
      <c r="BJ3437">
        <v>60</v>
      </c>
      <c r="BK3437">
        <v>0</v>
      </c>
      <c r="BL3437">
        <v>0</v>
      </c>
      <c r="BM3437">
        <v>15</v>
      </c>
      <c r="BN3437">
        <v>10</v>
      </c>
      <c r="BO3437">
        <v>0</v>
      </c>
      <c r="BP3437">
        <v>0</v>
      </c>
      <c r="BQ3437">
        <v>62</v>
      </c>
      <c r="BR3437" s="9" t="s">
        <v>3068</v>
      </c>
      <c r="BS3437">
        <v>6</v>
      </c>
      <c r="BT3437">
        <v>5</v>
      </c>
      <c r="BU3437" s="8">
        <v>1.1100000000000001</v>
      </c>
      <c r="BV3437" s="64">
        <v>5.5500000000000007</v>
      </c>
      <c r="BW3437">
        <v>88</v>
      </c>
      <c r="BX3437" s="9" t="s">
        <v>100</v>
      </c>
      <c r="BY3437">
        <v>1</v>
      </c>
      <c r="BZ3437">
        <v>28</v>
      </c>
      <c r="CC3437">
        <v>91</v>
      </c>
      <c r="CD3437">
        <v>1</v>
      </c>
      <c r="CE3437">
        <v>25</v>
      </c>
      <c r="CF3437">
        <v>0</v>
      </c>
      <c r="CG3437">
        <v>0</v>
      </c>
      <c r="CH3437">
        <v>0</v>
      </c>
      <c r="CI3437">
        <v>43089</v>
      </c>
      <c r="CJ3437">
        <v>51179</v>
      </c>
      <c r="CK3437">
        <v>0</v>
      </c>
      <c r="CL3437">
        <v>0</v>
      </c>
      <c r="CM3437">
        <v>0</v>
      </c>
      <c r="CN3437">
        <v>0</v>
      </c>
      <c r="CO3437">
        <v>0</v>
      </c>
      <c r="CP3437">
        <v>0</v>
      </c>
      <c r="CQ3437">
        <v>0</v>
      </c>
      <c r="CR3437">
        <v>0</v>
      </c>
      <c r="CS3437">
        <v>0</v>
      </c>
      <c r="CT3437">
        <v>0</v>
      </c>
      <c r="CU3437">
        <v>6</v>
      </c>
      <c r="CV3437">
        <v>6</v>
      </c>
      <c r="CW3437">
        <v>0</v>
      </c>
      <c r="CX3437">
        <v>0</v>
      </c>
      <c r="CY3437">
        <v>0</v>
      </c>
      <c r="CZ3437">
        <v>0</v>
      </c>
      <c r="DA3437">
        <v>0</v>
      </c>
      <c r="DB3437">
        <v>0</v>
      </c>
      <c r="DC3437">
        <v>0</v>
      </c>
      <c r="DD3437">
        <v>0</v>
      </c>
      <c r="DE3437">
        <v>0</v>
      </c>
      <c r="DF3437">
        <v>0</v>
      </c>
      <c r="DG3437">
        <v>0</v>
      </c>
      <c r="DH3437">
        <v>0</v>
      </c>
      <c r="DI3437">
        <v>0</v>
      </c>
      <c r="DJ3437">
        <v>0</v>
      </c>
      <c r="DK3437">
        <v>0</v>
      </c>
      <c r="DL3437">
        <v>0</v>
      </c>
      <c r="DM3437">
        <v>0</v>
      </c>
      <c r="DN3437">
        <v>0</v>
      </c>
      <c r="DO3437">
        <v>0</v>
      </c>
      <c r="DP3437">
        <v>0</v>
      </c>
      <c r="DQ3437">
        <v>0</v>
      </c>
      <c r="DR3437">
        <v>0</v>
      </c>
      <c r="DS3437">
        <v>1</v>
      </c>
      <c r="DT3437">
        <v>1</v>
      </c>
      <c r="DU3437">
        <v>1</v>
      </c>
      <c r="DV3437">
        <v>1</v>
      </c>
      <c r="DW3437">
        <v>0</v>
      </c>
      <c r="DX3437">
        <v>224</v>
      </c>
      <c r="DY3437">
        <v>3</v>
      </c>
      <c r="DZ3437">
        <v>0</v>
      </c>
      <c r="EA3437">
        <v>14</v>
      </c>
      <c r="EB3437">
        <v>0</v>
      </c>
      <c r="EC3437">
        <v>52</v>
      </c>
      <c r="ED3437" s="6">
        <v>0</v>
      </c>
      <c r="EE3437">
        <v>0</v>
      </c>
      <c r="EF3437">
        <v>1</v>
      </c>
      <c r="EG3437">
        <v>1</v>
      </c>
      <c r="EJ3437" s="40"/>
      <c r="EK3437" t="s">
        <v>101</v>
      </c>
    </row>
    <row r="3438" spans="1:141" x14ac:dyDescent="0.15">
      <c r="A3438" s="48">
        <v>8189</v>
      </c>
      <c r="B3438" s="40">
        <v>1</v>
      </c>
      <c r="C3438">
        <v>43</v>
      </c>
      <c r="D3438" s="2" t="s">
        <v>102</v>
      </c>
      <c r="E3438">
        <v>89</v>
      </c>
      <c r="F3438">
        <v>51</v>
      </c>
      <c r="G3438">
        <v>12</v>
      </c>
      <c r="H3438">
        <v>142</v>
      </c>
      <c r="I3438">
        <v>24</v>
      </c>
      <c r="J3438">
        <v>9</v>
      </c>
      <c r="K3438">
        <v>31</v>
      </c>
      <c r="L3438">
        <v>25</v>
      </c>
      <c r="M3438">
        <v>0</v>
      </c>
      <c r="N3438" s="23">
        <v>1</v>
      </c>
      <c r="O3438">
        <v>0</v>
      </c>
      <c r="P3438" s="8">
        <v>1</v>
      </c>
      <c r="Q3438">
        <v>72</v>
      </c>
      <c r="R3438">
        <v>7</v>
      </c>
      <c r="S3438">
        <v>1</v>
      </c>
      <c r="T3438">
        <v>43</v>
      </c>
      <c r="U3438">
        <v>51</v>
      </c>
      <c r="V3438" s="50">
        <v>2</v>
      </c>
      <c r="W3438" s="50" t="s">
        <v>103</v>
      </c>
      <c r="X3438" s="50">
        <v>1</v>
      </c>
      <c r="Y3438" s="51">
        <v>10.9091</v>
      </c>
      <c r="Z3438" s="51">
        <v>17.579000000000001</v>
      </c>
      <c r="AA3438" s="51">
        <v>4.359</v>
      </c>
      <c r="AB3438" s="51">
        <v>350.86500000000001</v>
      </c>
      <c r="AC3438">
        <v>15</v>
      </c>
      <c r="AD3438">
        <v>0</v>
      </c>
      <c r="AE3438">
        <v>20</v>
      </c>
      <c r="AF3438" s="6">
        <v>0</v>
      </c>
      <c r="AG3438" s="52">
        <v>400</v>
      </c>
      <c r="AH3438">
        <v>400</v>
      </c>
      <c r="AI3438" s="52">
        <v>45</v>
      </c>
      <c r="AJ3438" s="52">
        <v>440</v>
      </c>
      <c r="AK3438" s="6">
        <v>485</v>
      </c>
      <c r="AL3438" s="6">
        <v>35</v>
      </c>
      <c r="AM3438" s="6">
        <v>40</v>
      </c>
      <c r="AN3438" s="52">
        <v>350</v>
      </c>
      <c r="AO3438" s="5">
        <v>0</v>
      </c>
      <c r="AP3438" s="75" t="s">
        <v>104</v>
      </c>
      <c r="AQ3438" s="13">
        <v>426.07399999999996</v>
      </c>
      <c r="AR3438" s="13">
        <v>336.07399999999996</v>
      </c>
      <c r="AS3438" s="13">
        <v>260</v>
      </c>
      <c r="AT3438">
        <v>50</v>
      </c>
      <c r="AU3438">
        <v>12</v>
      </c>
      <c r="AV3438">
        <v>0</v>
      </c>
      <c r="AW3438" s="48">
        <v>4</v>
      </c>
      <c r="AX3438">
        <v>5</v>
      </c>
      <c r="AY3438">
        <v>0</v>
      </c>
      <c r="AZ3438">
        <v>0</v>
      </c>
      <c r="BA3438">
        <v>5</v>
      </c>
      <c r="BB3438">
        <v>40</v>
      </c>
      <c r="BC3438">
        <v>0</v>
      </c>
      <c r="BD3438">
        <v>4</v>
      </c>
      <c r="BE3438" s="7">
        <v>998.12</v>
      </c>
      <c r="BF3438" s="7">
        <v>0</v>
      </c>
      <c r="BG3438" s="7">
        <v>998.12</v>
      </c>
      <c r="BH3438" s="7">
        <v>106.65</v>
      </c>
      <c r="BI3438">
        <v>10</v>
      </c>
      <c r="BJ3438">
        <v>250</v>
      </c>
      <c r="BK3438">
        <v>0</v>
      </c>
      <c r="BL3438">
        <v>0</v>
      </c>
      <c r="BM3438">
        <v>60</v>
      </c>
      <c r="BN3438">
        <v>25</v>
      </c>
      <c r="BO3438">
        <v>0</v>
      </c>
      <c r="BP3438">
        <v>0</v>
      </c>
      <c r="BQ3438">
        <v>62</v>
      </c>
      <c r="BR3438" s="9" t="s">
        <v>105</v>
      </c>
      <c r="BS3438">
        <v>5</v>
      </c>
      <c r="BT3438">
        <v>15</v>
      </c>
      <c r="BU3438" s="8">
        <v>1.1100000000000001</v>
      </c>
      <c r="BV3438" s="64">
        <v>16.650000000000002</v>
      </c>
      <c r="BW3438">
        <v>0</v>
      </c>
      <c r="BX3438" s="9"/>
      <c r="BY3438">
        <v>0</v>
      </c>
      <c r="BZ3438">
        <v>0</v>
      </c>
      <c r="CC3438">
        <v>0</v>
      </c>
      <c r="CD3438">
        <v>0</v>
      </c>
      <c r="CE3438">
        <v>0</v>
      </c>
      <c r="CF3438">
        <v>0</v>
      </c>
      <c r="CG3438">
        <v>0</v>
      </c>
      <c r="CH3438">
        <v>0</v>
      </c>
      <c r="CI3438">
        <v>43089</v>
      </c>
      <c r="CJ3438">
        <v>51179</v>
      </c>
      <c r="CK3438">
        <v>0</v>
      </c>
      <c r="CL3438">
        <v>0</v>
      </c>
      <c r="CM3438">
        <v>0</v>
      </c>
      <c r="CN3438">
        <v>0</v>
      </c>
      <c r="CO3438">
        <v>0</v>
      </c>
      <c r="CP3438">
        <v>0</v>
      </c>
      <c r="CQ3438">
        <v>0</v>
      </c>
      <c r="CR3438">
        <v>0</v>
      </c>
      <c r="CS3438">
        <v>0</v>
      </c>
      <c r="CT3438">
        <v>0</v>
      </c>
      <c r="CU3438">
        <v>5</v>
      </c>
      <c r="CV3438">
        <v>5</v>
      </c>
      <c r="CW3438">
        <v>0</v>
      </c>
      <c r="CX3438">
        <v>0</v>
      </c>
      <c r="CY3438">
        <v>0</v>
      </c>
      <c r="CZ3438">
        <v>0</v>
      </c>
      <c r="DA3438">
        <v>0</v>
      </c>
      <c r="DB3438">
        <v>0</v>
      </c>
      <c r="DC3438">
        <v>0</v>
      </c>
      <c r="DD3438">
        <v>0</v>
      </c>
      <c r="DE3438">
        <v>0</v>
      </c>
      <c r="DF3438">
        <v>0</v>
      </c>
      <c r="DG3438">
        <v>0</v>
      </c>
      <c r="DH3438">
        <v>0</v>
      </c>
      <c r="DI3438">
        <v>0</v>
      </c>
      <c r="DJ3438">
        <v>0</v>
      </c>
      <c r="DK3438">
        <v>0</v>
      </c>
      <c r="DL3438">
        <v>0</v>
      </c>
      <c r="DM3438">
        <v>0</v>
      </c>
      <c r="DN3438">
        <v>0</v>
      </c>
      <c r="DO3438">
        <v>0</v>
      </c>
      <c r="DP3438">
        <v>0</v>
      </c>
      <c r="DQ3438">
        <v>0</v>
      </c>
      <c r="DR3438">
        <v>0</v>
      </c>
      <c r="DS3438">
        <v>0</v>
      </c>
      <c r="DT3438">
        <v>0</v>
      </c>
      <c r="DU3438">
        <v>0</v>
      </c>
      <c r="DV3438">
        <v>0</v>
      </c>
      <c r="DW3438">
        <v>0</v>
      </c>
      <c r="DX3438">
        <v>224</v>
      </c>
      <c r="DY3438">
        <v>3</v>
      </c>
      <c r="DZ3438">
        <v>21.097049999999999</v>
      </c>
      <c r="EA3438">
        <v>15</v>
      </c>
      <c r="EB3438">
        <v>0</v>
      </c>
      <c r="EC3438">
        <v>73.097049999999996</v>
      </c>
      <c r="ED3438" s="6">
        <v>0</v>
      </c>
      <c r="EE3438">
        <v>0</v>
      </c>
      <c r="EF3438">
        <v>1</v>
      </c>
      <c r="EG3438">
        <v>1</v>
      </c>
      <c r="EJ3438" s="40"/>
      <c r="EK3438" t="s">
        <v>106</v>
      </c>
    </row>
    <row r="3439" spans="1:141" x14ac:dyDescent="0.15">
      <c r="A3439" s="48">
        <v>431</v>
      </c>
      <c r="B3439" s="40">
        <v>1</v>
      </c>
      <c r="C3439">
        <v>24</v>
      </c>
      <c r="D3439" s="2" t="s">
        <v>107</v>
      </c>
      <c r="E3439">
        <v>66</v>
      </c>
      <c r="F3439">
        <v>28</v>
      </c>
      <c r="G3439">
        <v>31</v>
      </c>
      <c r="H3439">
        <v>105</v>
      </c>
      <c r="I3439">
        <v>2</v>
      </c>
      <c r="J3439">
        <v>3</v>
      </c>
      <c r="K3439">
        <v>2</v>
      </c>
      <c r="L3439">
        <v>36</v>
      </c>
      <c r="M3439">
        <v>0</v>
      </c>
      <c r="N3439" s="56">
        <v>2</v>
      </c>
      <c r="O3439">
        <v>1</v>
      </c>
      <c r="P3439" s="8">
        <v>0</v>
      </c>
      <c r="Q3439">
        <v>55</v>
      </c>
      <c r="R3439">
        <v>6</v>
      </c>
      <c r="S3439">
        <v>3</v>
      </c>
      <c r="T3439">
        <v>43</v>
      </c>
      <c r="U3439">
        <v>51</v>
      </c>
      <c r="V3439" s="66">
        <v>3</v>
      </c>
      <c r="W3439" s="66" t="s">
        <v>108</v>
      </c>
      <c r="X3439" s="66">
        <v>0</v>
      </c>
      <c r="Y3439" s="51">
        <v>5.8490599999999997</v>
      </c>
      <c r="Z3439" s="51">
        <v>10.600347826086956</v>
      </c>
      <c r="AA3439" s="51">
        <v>2.6627318753820135</v>
      </c>
      <c r="AB3439" s="51">
        <v>222.60730434782607</v>
      </c>
      <c r="AC3439">
        <v>21</v>
      </c>
      <c r="AD3439">
        <v>0</v>
      </c>
      <c r="AE3439">
        <v>0</v>
      </c>
      <c r="AF3439" s="6">
        <v>0</v>
      </c>
      <c r="AG3439" s="52">
        <v>600</v>
      </c>
      <c r="AH3439">
        <v>600</v>
      </c>
      <c r="AI3439" s="52">
        <v>25</v>
      </c>
      <c r="AJ3439" s="52">
        <v>350</v>
      </c>
      <c r="AK3439" s="6">
        <v>375</v>
      </c>
      <c r="AL3439" s="6">
        <v>0</v>
      </c>
      <c r="AM3439" s="6">
        <v>0</v>
      </c>
      <c r="AN3439" s="52">
        <v>300</v>
      </c>
      <c r="AO3439" s="5">
        <v>0</v>
      </c>
      <c r="AP3439" s="7" t="s">
        <v>109</v>
      </c>
      <c r="AQ3439" s="13">
        <v>270</v>
      </c>
      <c r="AR3439" s="13">
        <v>270</v>
      </c>
      <c r="AS3439" s="13">
        <v>270</v>
      </c>
      <c r="AT3439">
        <v>0</v>
      </c>
      <c r="AU3439">
        <v>0</v>
      </c>
      <c r="AV3439">
        <v>0</v>
      </c>
      <c r="AW3439" s="48">
        <v>4</v>
      </c>
      <c r="AX3439">
        <v>0</v>
      </c>
      <c r="AY3439">
        <v>0</v>
      </c>
      <c r="AZ3439">
        <v>0</v>
      </c>
      <c r="BA3439">
        <v>2</v>
      </c>
      <c r="BB3439">
        <v>2</v>
      </c>
      <c r="BC3439">
        <v>0</v>
      </c>
      <c r="BD3439">
        <v>0</v>
      </c>
      <c r="BE3439" s="7">
        <v>73.88</v>
      </c>
      <c r="BF3439" s="7">
        <v>276.12</v>
      </c>
      <c r="BG3439" s="7">
        <v>350</v>
      </c>
      <c r="BH3439" s="7">
        <v>119</v>
      </c>
      <c r="BI3439">
        <v>0</v>
      </c>
      <c r="BJ3439">
        <v>0</v>
      </c>
      <c r="BK3439">
        <v>5</v>
      </c>
      <c r="BL3439">
        <v>2</v>
      </c>
      <c r="BM3439">
        <v>0</v>
      </c>
      <c r="BN3439">
        <v>0</v>
      </c>
      <c r="BO3439">
        <v>0</v>
      </c>
      <c r="BP3439">
        <v>0</v>
      </c>
      <c r="BQ3439">
        <v>0</v>
      </c>
      <c r="BR3439" s="9" t="s">
        <v>2856</v>
      </c>
      <c r="BS3439">
        <v>0</v>
      </c>
      <c r="BT3439">
        <v>0</v>
      </c>
      <c r="BU3439" s="8"/>
      <c r="BV3439" s="8"/>
      <c r="BW3439">
        <v>0</v>
      </c>
      <c r="BX3439" s="9"/>
      <c r="BY3439">
        <v>0</v>
      </c>
      <c r="BZ3439">
        <v>0</v>
      </c>
      <c r="CC3439">
        <v>0</v>
      </c>
      <c r="CD3439">
        <v>0</v>
      </c>
      <c r="CE3439">
        <v>0</v>
      </c>
      <c r="CF3439">
        <v>0</v>
      </c>
      <c r="CG3439">
        <v>0</v>
      </c>
      <c r="CH3439">
        <v>0</v>
      </c>
      <c r="CI3439">
        <v>24066</v>
      </c>
      <c r="CJ3439">
        <v>28145</v>
      </c>
      <c r="CK3439">
        <v>0</v>
      </c>
      <c r="CL3439">
        <v>0</v>
      </c>
      <c r="CM3439">
        <v>0</v>
      </c>
      <c r="CN3439">
        <v>0</v>
      </c>
      <c r="CO3439">
        <v>0</v>
      </c>
      <c r="CP3439">
        <v>0</v>
      </c>
      <c r="CQ3439">
        <v>0</v>
      </c>
      <c r="CR3439">
        <v>0</v>
      </c>
      <c r="CS3439">
        <v>0</v>
      </c>
      <c r="CT3439">
        <v>0</v>
      </c>
      <c r="CU3439">
        <v>0</v>
      </c>
      <c r="CV3439">
        <v>0</v>
      </c>
      <c r="CW3439">
        <v>0</v>
      </c>
      <c r="CX3439">
        <v>0</v>
      </c>
      <c r="CY3439">
        <v>0</v>
      </c>
      <c r="CZ3439">
        <v>0</v>
      </c>
      <c r="DA3439">
        <v>0</v>
      </c>
      <c r="DB3439">
        <v>0</v>
      </c>
      <c r="DC3439">
        <v>0</v>
      </c>
      <c r="DD3439">
        <v>0</v>
      </c>
      <c r="DE3439">
        <v>0</v>
      </c>
      <c r="DF3439">
        <v>0</v>
      </c>
      <c r="DG3439">
        <v>0</v>
      </c>
      <c r="DH3439">
        <v>0</v>
      </c>
      <c r="DI3439">
        <v>0</v>
      </c>
      <c r="DJ3439">
        <v>0</v>
      </c>
      <c r="DK3439">
        <v>0</v>
      </c>
      <c r="DL3439">
        <v>0</v>
      </c>
      <c r="DM3439">
        <v>0</v>
      </c>
      <c r="DN3439">
        <v>0</v>
      </c>
      <c r="DO3439">
        <v>0</v>
      </c>
      <c r="DP3439">
        <v>0</v>
      </c>
      <c r="DQ3439">
        <v>0</v>
      </c>
      <c r="DR3439">
        <v>0</v>
      </c>
      <c r="DS3439">
        <v>0</v>
      </c>
      <c r="DT3439">
        <v>0</v>
      </c>
      <c r="DU3439">
        <v>0</v>
      </c>
      <c r="DV3439">
        <v>0</v>
      </c>
      <c r="DW3439">
        <v>1</v>
      </c>
      <c r="DX3439">
        <v>60</v>
      </c>
      <c r="DY3439">
        <v>7</v>
      </c>
      <c r="DZ3439">
        <v>0</v>
      </c>
      <c r="EA3439">
        <v>5</v>
      </c>
      <c r="EB3439">
        <v>0</v>
      </c>
      <c r="EC3439">
        <v>156</v>
      </c>
      <c r="ED3439" s="6">
        <v>0</v>
      </c>
      <c r="EE3439">
        <v>0</v>
      </c>
      <c r="EF3439">
        <v>1</v>
      </c>
      <c r="EG3439">
        <v>1</v>
      </c>
      <c r="EJ3439" s="40"/>
      <c r="EK3439" t="s">
        <v>2132</v>
      </c>
    </row>
    <row r="3440" spans="1:141" x14ac:dyDescent="0.15">
      <c r="A3440" s="48">
        <v>433</v>
      </c>
      <c r="B3440" s="40">
        <v>1</v>
      </c>
      <c r="C3440">
        <v>24</v>
      </c>
      <c r="D3440" s="2" t="s">
        <v>2064</v>
      </c>
      <c r="E3440">
        <v>66</v>
      </c>
      <c r="F3440">
        <v>28</v>
      </c>
      <c r="G3440">
        <v>31</v>
      </c>
      <c r="H3440">
        <v>105</v>
      </c>
      <c r="I3440">
        <v>2</v>
      </c>
      <c r="J3440">
        <v>5</v>
      </c>
      <c r="K3440">
        <v>3</v>
      </c>
      <c r="L3440">
        <v>7</v>
      </c>
      <c r="M3440">
        <v>0</v>
      </c>
      <c r="N3440" s="56">
        <v>2</v>
      </c>
      <c r="O3440">
        <v>1</v>
      </c>
      <c r="P3440" s="8">
        <v>0</v>
      </c>
      <c r="Q3440">
        <v>69</v>
      </c>
      <c r="R3440">
        <v>2</v>
      </c>
      <c r="S3440">
        <v>1</v>
      </c>
      <c r="T3440">
        <v>20</v>
      </c>
      <c r="U3440">
        <v>24</v>
      </c>
      <c r="V3440" s="21">
        <v>4</v>
      </c>
      <c r="W3440" s="21" t="s">
        <v>2055</v>
      </c>
      <c r="X3440" s="21">
        <v>0</v>
      </c>
      <c r="Y3440" s="51">
        <v>5.8490599999999997</v>
      </c>
      <c r="Z3440" s="51">
        <v>10.600347826086956</v>
      </c>
      <c r="AA3440" s="51">
        <v>2.6627318753820135</v>
      </c>
      <c r="AB3440" s="51">
        <v>318.01043478260868</v>
      </c>
      <c r="AC3440">
        <v>30</v>
      </c>
      <c r="AD3440">
        <v>0</v>
      </c>
      <c r="AE3440">
        <v>0</v>
      </c>
      <c r="AF3440" s="6">
        <v>0</v>
      </c>
      <c r="AG3440" s="52">
        <v>300</v>
      </c>
      <c r="AH3440">
        <v>300</v>
      </c>
      <c r="AI3440" s="52">
        <v>10</v>
      </c>
      <c r="AJ3440" s="52">
        <v>100</v>
      </c>
      <c r="AK3440" s="6">
        <v>110</v>
      </c>
      <c r="AL3440" s="6">
        <v>0</v>
      </c>
      <c r="AM3440" s="6">
        <v>0</v>
      </c>
      <c r="AN3440" s="52">
        <v>0</v>
      </c>
      <c r="AO3440" s="5">
        <v>238</v>
      </c>
      <c r="AP3440" s="7" t="s">
        <v>1832</v>
      </c>
      <c r="AQ3440" s="13">
        <v>119</v>
      </c>
      <c r="AR3440" s="13">
        <v>119</v>
      </c>
      <c r="AS3440" s="13">
        <v>119</v>
      </c>
      <c r="AT3440">
        <v>0</v>
      </c>
      <c r="AU3440">
        <v>0</v>
      </c>
      <c r="AV3440">
        <v>0</v>
      </c>
      <c r="AW3440" s="48">
        <v>4</v>
      </c>
      <c r="AX3440">
        <v>0</v>
      </c>
      <c r="AY3440">
        <v>1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 s="7">
        <v>56.06</v>
      </c>
      <c r="BF3440" s="7">
        <v>43.94</v>
      </c>
      <c r="BG3440" s="7">
        <v>100</v>
      </c>
      <c r="BH3440" s="7">
        <v>238</v>
      </c>
      <c r="BI3440" s="6">
        <v>0</v>
      </c>
      <c r="BJ3440" s="6">
        <v>0</v>
      </c>
      <c r="BK3440" s="6">
        <v>7</v>
      </c>
      <c r="BL3440" s="6">
        <v>4</v>
      </c>
      <c r="BM3440">
        <v>0</v>
      </c>
      <c r="BN3440">
        <v>0</v>
      </c>
      <c r="BO3440">
        <v>0</v>
      </c>
      <c r="BP3440">
        <v>0</v>
      </c>
      <c r="BQ3440">
        <v>0</v>
      </c>
      <c r="BR3440" s="9" t="s">
        <v>573</v>
      </c>
      <c r="BS3440">
        <v>0</v>
      </c>
      <c r="BT3440">
        <v>0</v>
      </c>
      <c r="BU3440" s="8"/>
      <c r="BV3440" s="8"/>
      <c r="BW3440">
        <v>0</v>
      </c>
      <c r="BX3440" s="9"/>
      <c r="BY3440">
        <v>0</v>
      </c>
      <c r="BZ3440">
        <v>0</v>
      </c>
      <c r="CC3440">
        <v>0</v>
      </c>
      <c r="CD3440">
        <v>0</v>
      </c>
      <c r="CE3440">
        <v>0</v>
      </c>
      <c r="CF3440">
        <v>0</v>
      </c>
      <c r="CG3440">
        <v>0</v>
      </c>
      <c r="CH3440">
        <v>0</v>
      </c>
      <c r="CI3440">
        <v>24066</v>
      </c>
      <c r="CJ3440">
        <v>28145</v>
      </c>
      <c r="CK3440">
        <v>0</v>
      </c>
      <c r="CL3440">
        <v>0</v>
      </c>
      <c r="CM3440">
        <v>0</v>
      </c>
      <c r="CN3440">
        <v>0</v>
      </c>
      <c r="CO3440">
        <v>0</v>
      </c>
      <c r="CP3440">
        <v>0</v>
      </c>
      <c r="CQ3440">
        <v>0</v>
      </c>
      <c r="CR3440">
        <v>0</v>
      </c>
      <c r="CS3440">
        <v>0</v>
      </c>
      <c r="CT3440">
        <v>0</v>
      </c>
      <c r="CU3440">
        <v>0</v>
      </c>
      <c r="CV3440">
        <v>0</v>
      </c>
      <c r="CW3440">
        <v>0</v>
      </c>
      <c r="CX3440">
        <v>0</v>
      </c>
      <c r="CY3440">
        <v>0</v>
      </c>
      <c r="CZ3440">
        <v>0</v>
      </c>
      <c r="DA3440">
        <v>0</v>
      </c>
      <c r="DB3440">
        <v>0</v>
      </c>
      <c r="DC3440">
        <v>0</v>
      </c>
      <c r="DD3440">
        <v>0</v>
      </c>
      <c r="DE3440">
        <v>0</v>
      </c>
      <c r="DF3440">
        <v>0</v>
      </c>
      <c r="DG3440">
        <v>0</v>
      </c>
      <c r="DH3440">
        <v>0</v>
      </c>
      <c r="DI3440">
        <v>0</v>
      </c>
      <c r="DJ3440">
        <v>0</v>
      </c>
      <c r="DK3440">
        <v>0</v>
      </c>
      <c r="DL3440">
        <v>0</v>
      </c>
      <c r="DM3440">
        <v>0</v>
      </c>
      <c r="DN3440">
        <v>0</v>
      </c>
      <c r="DO3440">
        <v>0</v>
      </c>
      <c r="DP3440">
        <v>0</v>
      </c>
      <c r="DQ3440">
        <v>0</v>
      </c>
      <c r="DR3440">
        <v>0</v>
      </c>
      <c r="DS3440">
        <v>0</v>
      </c>
      <c r="DT3440">
        <v>0</v>
      </c>
      <c r="DU3440">
        <v>0</v>
      </c>
      <c r="DV3440">
        <v>0</v>
      </c>
      <c r="DW3440">
        <v>1</v>
      </c>
      <c r="DX3440">
        <v>60</v>
      </c>
      <c r="DY3440">
        <v>7</v>
      </c>
      <c r="DZ3440">
        <v>0</v>
      </c>
      <c r="EA3440">
        <v>7</v>
      </c>
      <c r="EB3440">
        <v>0</v>
      </c>
      <c r="EC3440">
        <v>52</v>
      </c>
      <c r="ED3440" s="6">
        <v>0</v>
      </c>
      <c r="EE3440">
        <v>0</v>
      </c>
      <c r="EF3440">
        <v>1</v>
      </c>
      <c r="EG3440">
        <v>1</v>
      </c>
      <c r="EJ3440" s="40"/>
      <c r="EK3440" t="s">
        <v>574</v>
      </c>
    </row>
    <row r="3441" spans="1:141" x14ac:dyDescent="0.15">
      <c r="A3441" s="48">
        <v>437</v>
      </c>
      <c r="B3441" s="40">
        <v>1</v>
      </c>
      <c r="C3441">
        <v>24</v>
      </c>
      <c r="D3441" s="2" t="s">
        <v>575</v>
      </c>
      <c r="E3441">
        <v>66</v>
      </c>
      <c r="F3441">
        <v>28</v>
      </c>
      <c r="G3441">
        <v>31</v>
      </c>
      <c r="H3441">
        <v>105</v>
      </c>
      <c r="I3441">
        <v>14</v>
      </c>
      <c r="J3441">
        <v>5</v>
      </c>
      <c r="K3441">
        <v>48</v>
      </c>
      <c r="L3441">
        <v>21</v>
      </c>
      <c r="M3441">
        <v>0</v>
      </c>
      <c r="N3441" s="56">
        <v>2</v>
      </c>
      <c r="O3441">
        <v>1</v>
      </c>
      <c r="P3441" s="8">
        <v>0</v>
      </c>
      <c r="Q3441">
        <v>55</v>
      </c>
      <c r="R3441">
        <v>4</v>
      </c>
      <c r="S3441">
        <v>1</v>
      </c>
      <c r="T3441">
        <v>11</v>
      </c>
      <c r="U3441">
        <v>13</v>
      </c>
      <c r="V3441" s="66">
        <v>3</v>
      </c>
      <c r="W3441" s="66" t="s">
        <v>110</v>
      </c>
      <c r="X3441" s="66">
        <v>0</v>
      </c>
      <c r="Y3441" s="51">
        <v>5.8490599999999997</v>
      </c>
      <c r="Z3441" s="51">
        <v>10.600347826086956</v>
      </c>
      <c r="AA3441" s="51">
        <v>2.6627318753820135</v>
      </c>
      <c r="AB3441" s="51">
        <v>318.01043478260868</v>
      </c>
      <c r="AC3441">
        <v>30</v>
      </c>
      <c r="AD3441">
        <v>0</v>
      </c>
      <c r="AE3441">
        <v>0</v>
      </c>
      <c r="AF3441" s="6">
        <v>0</v>
      </c>
      <c r="AG3441" s="52">
        <v>600</v>
      </c>
      <c r="AH3441">
        <v>600</v>
      </c>
      <c r="AI3441" s="52">
        <v>20</v>
      </c>
      <c r="AJ3441" s="52">
        <v>150</v>
      </c>
      <c r="AK3441" s="6">
        <v>170</v>
      </c>
      <c r="AL3441" s="6">
        <v>0</v>
      </c>
      <c r="AM3441" s="6">
        <v>0</v>
      </c>
      <c r="AN3441" s="52">
        <v>750</v>
      </c>
      <c r="AO3441" s="5">
        <v>513.89999999999986</v>
      </c>
      <c r="AP3441" s="7" t="s">
        <v>111</v>
      </c>
      <c r="AQ3441" s="13">
        <v>1233.8999999999999</v>
      </c>
      <c r="AR3441" s="13">
        <v>1233.8999999999999</v>
      </c>
      <c r="AS3441" s="13">
        <v>1233.8999999999999</v>
      </c>
      <c r="AT3441">
        <v>0</v>
      </c>
      <c r="AU3441">
        <v>0</v>
      </c>
      <c r="AV3441">
        <v>0</v>
      </c>
      <c r="AW3441" s="48">
        <v>4</v>
      </c>
      <c r="AX3441">
        <v>0</v>
      </c>
      <c r="AY3441">
        <v>3</v>
      </c>
      <c r="AZ3441">
        <v>0</v>
      </c>
      <c r="BA3441">
        <v>3</v>
      </c>
      <c r="BB3441">
        <v>0</v>
      </c>
      <c r="BC3441">
        <v>0</v>
      </c>
      <c r="BD3441">
        <v>6</v>
      </c>
      <c r="BE3441" s="7">
        <v>251.91000000000003</v>
      </c>
      <c r="BF3441" s="7">
        <v>0</v>
      </c>
      <c r="BG3441" s="7">
        <v>251.91000000000003</v>
      </c>
      <c r="BH3441" s="7">
        <v>1263.8999999999999</v>
      </c>
      <c r="BI3441">
        <v>8</v>
      </c>
      <c r="BJ3441">
        <v>40</v>
      </c>
      <c r="BK3441">
        <v>23</v>
      </c>
      <c r="BL3441">
        <v>21</v>
      </c>
      <c r="BM3441">
        <v>0</v>
      </c>
      <c r="BN3441">
        <v>0</v>
      </c>
      <c r="BO3441">
        <v>0</v>
      </c>
      <c r="BP3441">
        <v>0</v>
      </c>
      <c r="BQ3441">
        <v>0</v>
      </c>
      <c r="BR3441" s="9" t="s">
        <v>112</v>
      </c>
      <c r="BS3441">
        <v>0</v>
      </c>
      <c r="BT3441">
        <v>0</v>
      </c>
      <c r="BU3441" s="8"/>
      <c r="BV3441" s="8"/>
      <c r="BW3441">
        <v>0</v>
      </c>
      <c r="BX3441" s="9"/>
      <c r="BY3441">
        <v>0</v>
      </c>
      <c r="BZ3441">
        <v>0</v>
      </c>
      <c r="CC3441">
        <v>0</v>
      </c>
      <c r="CD3441">
        <v>0</v>
      </c>
      <c r="CE3441">
        <v>0</v>
      </c>
      <c r="CF3441">
        <v>0</v>
      </c>
      <c r="CG3441">
        <v>0</v>
      </c>
      <c r="CH3441">
        <v>0</v>
      </c>
      <c r="CI3441">
        <v>24066</v>
      </c>
      <c r="CJ3441">
        <v>28145</v>
      </c>
      <c r="CK3441">
        <v>0</v>
      </c>
      <c r="CL3441">
        <v>0</v>
      </c>
      <c r="CM3441">
        <v>0</v>
      </c>
      <c r="CN3441">
        <v>0</v>
      </c>
      <c r="CO3441">
        <v>0</v>
      </c>
      <c r="CP3441">
        <v>0</v>
      </c>
      <c r="CQ3441">
        <v>0</v>
      </c>
      <c r="CR3441">
        <v>0</v>
      </c>
      <c r="CS3441">
        <v>0</v>
      </c>
      <c r="CT3441">
        <v>0</v>
      </c>
      <c r="CU3441">
        <v>0</v>
      </c>
      <c r="CV3441">
        <v>0</v>
      </c>
      <c r="CW3441">
        <v>0</v>
      </c>
      <c r="CX3441">
        <v>0</v>
      </c>
      <c r="CY3441">
        <v>0</v>
      </c>
      <c r="CZ3441">
        <v>0</v>
      </c>
      <c r="DA3441">
        <v>0</v>
      </c>
      <c r="DB3441">
        <v>0</v>
      </c>
      <c r="DC3441">
        <v>0</v>
      </c>
      <c r="DD3441">
        <v>0</v>
      </c>
      <c r="DE3441">
        <v>0</v>
      </c>
      <c r="DF3441">
        <v>0</v>
      </c>
      <c r="DG3441">
        <v>0</v>
      </c>
      <c r="DH3441">
        <v>0</v>
      </c>
      <c r="DI3441">
        <v>0</v>
      </c>
      <c r="DJ3441">
        <v>0</v>
      </c>
      <c r="DK3441">
        <v>0</v>
      </c>
      <c r="DL3441">
        <v>0</v>
      </c>
      <c r="DM3441">
        <v>0</v>
      </c>
      <c r="DN3441">
        <v>0</v>
      </c>
      <c r="DO3441">
        <v>0</v>
      </c>
      <c r="DP3441">
        <v>0</v>
      </c>
      <c r="DQ3441">
        <v>0</v>
      </c>
      <c r="DR3441">
        <v>0</v>
      </c>
      <c r="DS3441">
        <v>0</v>
      </c>
      <c r="DT3441">
        <v>0</v>
      </c>
      <c r="DU3441">
        <v>0</v>
      </c>
      <c r="DV3441">
        <v>0</v>
      </c>
      <c r="DW3441">
        <v>1</v>
      </c>
      <c r="DX3441">
        <v>60</v>
      </c>
      <c r="DY3441">
        <v>7</v>
      </c>
      <c r="DZ3441">
        <v>0</v>
      </c>
      <c r="EA3441">
        <v>31</v>
      </c>
      <c r="EB3441">
        <v>0</v>
      </c>
      <c r="EC3441">
        <v>52</v>
      </c>
      <c r="ED3441" s="6">
        <v>0</v>
      </c>
      <c r="EE3441">
        <v>0</v>
      </c>
      <c r="EF3441">
        <v>1</v>
      </c>
      <c r="EG3441">
        <v>1</v>
      </c>
      <c r="EJ3441" s="40"/>
      <c r="EK3441" t="s">
        <v>2132</v>
      </c>
    </row>
    <row r="3442" spans="1:141" x14ac:dyDescent="0.15">
      <c r="A3442" s="48">
        <v>438</v>
      </c>
      <c r="B3442" s="40">
        <v>1</v>
      </c>
      <c r="C3442">
        <v>24</v>
      </c>
      <c r="D3442" s="2" t="s">
        <v>2064</v>
      </c>
      <c r="E3442">
        <v>66</v>
      </c>
      <c r="F3442">
        <v>28</v>
      </c>
      <c r="G3442">
        <v>31</v>
      </c>
      <c r="H3442">
        <v>105</v>
      </c>
      <c r="I3442">
        <v>14</v>
      </c>
      <c r="J3442">
        <v>3</v>
      </c>
      <c r="K3442">
        <v>48</v>
      </c>
      <c r="L3442">
        <v>1</v>
      </c>
      <c r="M3442">
        <v>0</v>
      </c>
      <c r="N3442" s="56">
        <v>2</v>
      </c>
      <c r="O3442">
        <v>1</v>
      </c>
      <c r="P3442" s="8">
        <v>0</v>
      </c>
      <c r="Q3442">
        <v>35</v>
      </c>
      <c r="R3442">
        <v>5</v>
      </c>
      <c r="S3442">
        <v>2</v>
      </c>
      <c r="T3442">
        <v>25</v>
      </c>
      <c r="U3442">
        <v>29</v>
      </c>
      <c r="V3442" s="66">
        <v>3</v>
      </c>
      <c r="W3442" s="66" t="s">
        <v>3314</v>
      </c>
      <c r="X3442" s="66">
        <v>0</v>
      </c>
      <c r="Y3442" s="51">
        <v>5.8490599999999997</v>
      </c>
      <c r="Z3442" s="51">
        <v>10.600347826086956</v>
      </c>
      <c r="AA3442" s="51">
        <v>2.6627318753820135</v>
      </c>
      <c r="AB3442" s="51">
        <v>490.83510830523403</v>
      </c>
      <c r="AC3442">
        <v>35</v>
      </c>
      <c r="AD3442">
        <v>0</v>
      </c>
      <c r="AE3442">
        <v>45</v>
      </c>
      <c r="AF3442" s="6">
        <v>0</v>
      </c>
      <c r="AG3442" s="52">
        <v>1000</v>
      </c>
      <c r="AH3442">
        <v>1000</v>
      </c>
      <c r="AI3442" s="52">
        <v>25</v>
      </c>
      <c r="AJ3442" s="52">
        <v>150</v>
      </c>
      <c r="AK3442" s="6">
        <v>175</v>
      </c>
      <c r="AL3442" s="6">
        <v>0</v>
      </c>
      <c r="AM3442" s="6">
        <v>0</v>
      </c>
      <c r="AN3442" s="52">
        <v>800</v>
      </c>
      <c r="AO3442" s="5">
        <v>0</v>
      </c>
      <c r="AP3442" s="7" t="s">
        <v>3057</v>
      </c>
      <c r="AQ3442" s="13">
        <v>750</v>
      </c>
      <c r="AR3442" s="13">
        <v>750</v>
      </c>
      <c r="AS3442" s="13">
        <v>750</v>
      </c>
      <c r="AT3442">
        <v>0</v>
      </c>
      <c r="AU3442">
        <v>0</v>
      </c>
      <c r="AV3442">
        <v>0</v>
      </c>
      <c r="AW3442" s="48">
        <v>4</v>
      </c>
      <c r="AX3442">
        <v>1</v>
      </c>
      <c r="AY3442">
        <v>2</v>
      </c>
      <c r="AZ3442">
        <v>0</v>
      </c>
      <c r="BA3442">
        <v>4</v>
      </c>
      <c r="BB3442">
        <v>3</v>
      </c>
      <c r="BC3442">
        <v>0</v>
      </c>
      <c r="BD3442">
        <v>5</v>
      </c>
      <c r="BE3442" s="7">
        <v>312.8</v>
      </c>
      <c r="BF3442" s="7">
        <v>0</v>
      </c>
      <c r="BG3442" s="7">
        <v>312.8</v>
      </c>
      <c r="BH3442" s="7">
        <v>672.5</v>
      </c>
      <c r="BI3442">
        <v>6</v>
      </c>
      <c r="BJ3442">
        <v>50</v>
      </c>
      <c r="BK3442">
        <v>25</v>
      </c>
      <c r="BL3442">
        <v>11</v>
      </c>
      <c r="BM3442">
        <v>0</v>
      </c>
      <c r="BN3442">
        <v>0</v>
      </c>
      <c r="BO3442">
        <v>0</v>
      </c>
      <c r="BP3442">
        <v>0</v>
      </c>
      <c r="BQ3442">
        <v>0</v>
      </c>
      <c r="BR3442" s="9" t="s">
        <v>2979</v>
      </c>
      <c r="BS3442">
        <v>0</v>
      </c>
      <c r="BT3442">
        <v>0</v>
      </c>
      <c r="BU3442" s="8"/>
      <c r="BV3442" s="8"/>
      <c r="BW3442">
        <v>0</v>
      </c>
      <c r="BX3442" s="9"/>
      <c r="BY3442">
        <v>0</v>
      </c>
      <c r="BZ3442">
        <v>0</v>
      </c>
      <c r="CC3442">
        <v>0</v>
      </c>
      <c r="CD3442">
        <v>0</v>
      </c>
      <c r="CE3442">
        <v>0</v>
      </c>
      <c r="CF3442">
        <v>0</v>
      </c>
      <c r="CG3442">
        <v>0</v>
      </c>
      <c r="CH3442">
        <v>0</v>
      </c>
      <c r="CI3442">
        <v>24066</v>
      </c>
      <c r="CJ3442">
        <v>28145</v>
      </c>
      <c r="CK3442">
        <v>0</v>
      </c>
      <c r="CL3442">
        <v>0</v>
      </c>
      <c r="CM3442">
        <v>0</v>
      </c>
      <c r="CN3442">
        <v>0</v>
      </c>
      <c r="CO3442">
        <v>0</v>
      </c>
      <c r="CP3442">
        <v>0</v>
      </c>
      <c r="CQ3442">
        <v>0</v>
      </c>
      <c r="CR3442">
        <v>0</v>
      </c>
      <c r="CS3442">
        <v>0</v>
      </c>
      <c r="CT3442">
        <v>0</v>
      </c>
      <c r="CU3442">
        <v>0</v>
      </c>
      <c r="CV3442">
        <v>0</v>
      </c>
      <c r="CW3442">
        <v>0</v>
      </c>
      <c r="CX3442">
        <v>0</v>
      </c>
      <c r="CY3442">
        <v>0</v>
      </c>
      <c r="CZ3442">
        <v>0</v>
      </c>
      <c r="DA3442">
        <v>0</v>
      </c>
      <c r="DB3442">
        <v>0</v>
      </c>
      <c r="DC3442">
        <v>0</v>
      </c>
      <c r="DD3442">
        <v>0</v>
      </c>
      <c r="DE3442">
        <v>0</v>
      </c>
      <c r="DF3442">
        <v>0</v>
      </c>
      <c r="DG3442">
        <v>0</v>
      </c>
      <c r="DH3442">
        <v>0</v>
      </c>
      <c r="DI3442">
        <v>0</v>
      </c>
      <c r="DJ3442">
        <v>0</v>
      </c>
      <c r="DK3442">
        <v>0</v>
      </c>
      <c r="DL3442">
        <v>0</v>
      </c>
      <c r="DM3442">
        <v>0</v>
      </c>
      <c r="DN3442">
        <v>0</v>
      </c>
      <c r="DO3442">
        <v>0</v>
      </c>
      <c r="DP3442">
        <v>0</v>
      </c>
      <c r="DQ3442">
        <v>0</v>
      </c>
      <c r="DR3442">
        <v>0</v>
      </c>
      <c r="DS3442">
        <v>0</v>
      </c>
      <c r="DT3442">
        <v>0</v>
      </c>
      <c r="DU3442">
        <v>0</v>
      </c>
      <c r="DV3442">
        <v>0</v>
      </c>
      <c r="DW3442">
        <v>1</v>
      </c>
      <c r="DX3442">
        <v>60</v>
      </c>
      <c r="DY3442">
        <v>7</v>
      </c>
      <c r="DZ3442">
        <v>0</v>
      </c>
      <c r="EA3442">
        <v>31</v>
      </c>
      <c r="EB3442">
        <v>0</v>
      </c>
      <c r="EC3442">
        <v>104</v>
      </c>
      <c r="ED3442" s="6">
        <v>0</v>
      </c>
      <c r="EE3442">
        <v>0</v>
      </c>
      <c r="EF3442">
        <v>1</v>
      </c>
      <c r="EG3442">
        <v>1</v>
      </c>
      <c r="EJ3442" s="40"/>
      <c r="EK3442" t="s">
        <v>2132</v>
      </c>
    </row>
    <row r="3443" spans="1:141" x14ac:dyDescent="0.15">
      <c r="A3443" s="48">
        <v>443</v>
      </c>
      <c r="B3443" s="40">
        <v>1</v>
      </c>
      <c r="C3443">
        <v>24</v>
      </c>
      <c r="D3443" s="2" t="s">
        <v>2064</v>
      </c>
      <c r="E3443">
        <v>66</v>
      </c>
      <c r="F3443">
        <v>28</v>
      </c>
      <c r="G3443">
        <v>31</v>
      </c>
      <c r="H3443">
        <v>105</v>
      </c>
      <c r="I3443">
        <v>14</v>
      </c>
      <c r="J3443">
        <v>2</v>
      </c>
      <c r="K3443">
        <v>55</v>
      </c>
      <c r="L3443">
        <v>33</v>
      </c>
      <c r="M3443">
        <v>0</v>
      </c>
      <c r="N3443" s="56">
        <v>2</v>
      </c>
      <c r="O3443">
        <v>1</v>
      </c>
      <c r="P3443" s="8">
        <v>0</v>
      </c>
      <c r="Q3443">
        <v>35</v>
      </c>
      <c r="R3443">
        <v>7</v>
      </c>
      <c r="S3443">
        <v>1</v>
      </c>
      <c r="T3443">
        <v>11</v>
      </c>
      <c r="U3443">
        <v>13</v>
      </c>
      <c r="V3443" s="50">
        <v>2</v>
      </c>
      <c r="W3443" s="50" t="s">
        <v>2134</v>
      </c>
      <c r="X3443" s="50">
        <v>1</v>
      </c>
      <c r="Y3443" s="51">
        <v>5.8490599999999997</v>
      </c>
      <c r="Z3443" s="51">
        <v>10.600347826086956</v>
      </c>
      <c r="AA3443" s="51">
        <v>2.6627318753820135</v>
      </c>
      <c r="AB3443" s="51">
        <v>530.52318805875882</v>
      </c>
      <c r="AC3443">
        <v>40</v>
      </c>
      <c r="AD3443">
        <v>0</v>
      </c>
      <c r="AE3443">
        <v>40</v>
      </c>
      <c r="AF3443" s="6">
        <v>0</v>
      </c>
      <c r="AG3443" s="52">
        <v>1200</v>
      </c>
      <c r="AH3443">
        <v>1200</v>
      </c>
      <c r="AI3443" s="52">
        <v>50</v>
      </c>
      <c r="AJ3443" s="52">
        <v>500</v>
      </c>
      <c r="AK3443" s="6">
        <v>550</v>
      </c>
      <c r="AL3443" s="6">
        <v>50</v>
      </c>
      <c r="AM3443" s="6">
        <v>0</v>
      </c>
      <c r="AN3443" s="52">
        <v>1200</v>
      </c>
      <c r="AO3443" s="5">
        <v>0</v>
      </c>
      <c r="AP3443" s="75" t="s">
        <v>3060</v>
      </c>
      <c r="AQ3443" s="13">
        <v>1286.675463750764</v>
      </c>
      <c r="AR3443" s="13">
        <v>1286.675463750764</v>
      </c>
      <c r="AS3443" s="13">
        <v>1200</v>
      </c>
      <c r="AT3443">
        <v>0</v>
      </c>
      <c r="AU3443">
        <v>0</v>
      </c>
      <c r="AV3443">
        <v>0</v>
      </c>
      <c r="AW3443" s="48">
        <v>4</v>
      </c>
      <c r="AX3443">
        <v>1</v>
      </c>
      <c r="AY3443">
        <v>4</v>
      </c>
      <c r="AZ3443">
        <v>2</v>
      </c>
      <c r="BA3443">
        <v>7</v>
      </c>
      <c r="BB3443">
        <v>15</v>
      </c>
      <c r="BC3443">
        <v>0</v>
      </c>
      <c r="BD3443">
        <v>25</v>
      </c>
      <c r="BE3443" s="7">
        <v>737.85</v>
      </c>
      <c r="BF3443" s="7">
        <v>0</v>
      </c>
      <c r="BG3443" s="7">
        <v>737.85</v>
      </c>
      <c r="BH3443" s="7">
        <v>1143</v>
      </c>
      <c r="BI3443">
        <v>15</v>
      </c>
      <c r="BJ3443">
        <v>200</v>
      </c>
      <c r="BK3443">
        <v>32</v>
      </c>
      <c r="BL3443">
        <v>18</v>
      </c>
      <c r="BM3443">
        <v>0</v>
      </c>
      <c r="BN3443">
        <v>0</v>
      </c>
      <c r="BO3443">
        <v>0</v>
      </c>
      <c r="BP3443">
        <v>0</v>
      </c>
      <c r="BQ3443">
        <v>0</v>
      </c>
      <c r="BR3443" s="9" t="s">
        <v>3311</v>
      </c>
      <c r="BS3443">
        <v>0</v>
      </c>
      <c r="BT3443">
        <v>0</v>
      </c>
      <c r="BU3443" s="8"/>
      <c r="BV3443" s="8"/>
      <c r="BW3443">
        <v>0</v>
      </c>
      <c r="BX3443" s="9"/>
      <c r="BY3443">
        <v>0</v>
      </c>
      <c r="BZ3443">
        <v>0</v>
      </c>
      <c r="CC3443">
        <v>0</v>
      </c>
      <c r="CD3443">
        <v>0</v>
      </c>
      <c r="CE3443">
        <v>0</v>
      </c>
      <c r="CF3443">
        <v>0</v>
      </c>
      <c r="CG3443">
        <v>0</v>
      </c>
      <c r="CH3443">
        <v>0</v>
      </c>
      <c r="CI3443">
        <v>24066</v>
      </c>
      <c r="CJ3443">
        <v>28145</v>
      </c>
      <c r="CK3443">
        <v>0</v>
      </c>
      <c r="CL3443">
        <v>0</v>
      </c>
      <c r="CM3443">
        <v>0</v>
      </c>
      <c r="CN3443">
        <v>0</v>
      </c>
      <c r="CO3443">
        <v>0</v>
      </c>
      <c r="CP3443">
        <v>0</v>
      </c>
      <c r="CQ3443">
        <v>0</v>
      </c>
      <c r="CR3443">
        <v>0</v>
      </c>
      <c r="CS3443">
        <v>0</v>
      </c>
      <c r="CT3443">
        <v>0</v>
      </c>
      <c r="CU3443">
        <v>0</v>
      </c>
      <c r="CV3443">
        <v>0</v>
      </c>
      <c r="CW3443">
        <v>0</v>
      </c>
      <c r="CX3443">
        <v>0</v>
      </c>
      <c r="CY3443">
        <v>0</v>
      </c>
      <c r="CZ3443">
        <v>0</v>
      </c>
      <c r="DA3443">
        <v>0</v>
      </c>
      <c r="DB3443">
        <v>0</v>
      </c>
      <c r="DC3443">
        <v>0</v>
      </c>
      <c r="DD3443">
        <v>0</v>
      </c>
      <c r="DE3443">
        <v>0</v>
      </c>
      <c r="DF3443">
        <v>0</v>
      </c>
      <c r="DG3443">
        <v>0</v>
      </c>
      <c r="DH3443">
        <v>0</v>
      </c>
      <c r="DI3443">
        <v>0</v>
      </c>
      <c r="DJ3443">
        <v>0</v>
      </c>
      <c r="DK3443">
        <v>0</v>
      </c>
      <c r="DL3443">
        <v>0</v>
      </c>
      <c r="DM3443">
        <v>0</v>
      </c>
      <c r="DN3443">
        <v>0</v>
      </c>
      <c r="DO3443">
        <v>0</v>
      </c>
      <c r="DP3443">
        <v>0</v>
      </c>
      <c r="DQ3443">
        <v>0</v>
      </c>
      <c r="DR3443">
        <v>0</v>
      </c>
      <c r="DS3443">
        <v>0</v>
      </c>
      <c r="DT3443">
        <v>0</v>
      </c>
      <c r="DU3443">
        <v>0</v>
      </c>
      <c r="DV3443">
        <v>0</v>
      </c>
      <c r="DW3443">
        <v>1</v>
      </c>
      <c r="DX3443">
        <v>60</v>
      </c>
      <c r="DY3443">
        <v>7</v>
      </c>
      <c r="DZ3443">
        <v>0</v>
      </c>
      <c r="EA3443">
        <v>47</v>
      </c>
      <c r="EB3443">
        <v>0</v>
      </c>
      <c r="EC3443">
        <v>52</v>
      </c>
      <c r="ED3443" s="6">
        <v>0</v>
      </c>
      <c r="EE3443">
        <v>0</v>
      </c>
      <c r="EF3443">
        <v>1</v>
      </c>
      <c r="EG3443">
        <v>1</v>
      </c>
      <c r="EJ3443" s="40"/>
      <c r="EK3443" t="s">
        <v>3312</v>
      </c>
    </row>
    <row r="3444" spans="1:141" x14ac:dyDescent="0.15">
      <c r="A3444" s="48">
        <v>444</v>
      </c>
      <c r="B3444" s="40">
        <v>1</v>
      </c>
      <c r="C3444">
        <v>24</v>
      </c>
      <c r="D3444" s="2" t="s">
        <v>3309</v>
      </c>
      <c r="E3444">
        <v>66</v>
      </c>
      <c r="F3444">
        <v>28</v>
      </c>
      <c r="G3444">
        <v>31</v>
      </c>
      <c r="H3444">
        <v>105</v>
      </c>
      <c r="I3444">
        <v>14</v>
      </c>
      <c r="J3444">
        <v>1</v>
      </c>
      <c r="K3444">
        <v>57</v>
      </c>
      <c r="L3444">
        <v>40</v>
      </c>
      <c r="M3444">
        <v>0</v>
      </c>
      <c r="N3444" s="23">
        <v>1</v>
      </c>
      <c r="O3444">
        <v>1</v>
      </c>
      <c r="P3444" s="8">
        <v>0</v>
      </c>
      <c r="Q3444">
        <v>56</v>
      </c>
      <c r="R3444">
        <v>6</v>
      </c>
      <c r="S3444">
        <v>6</v>
      </c>
      <c r="T3444">
        <v>39</v>
      </c>
      <c r="U3444">
        <v>47</v>
      </c>
      <c r="V3444" s="66">
        <v>3</v>
      </c>
      <c r="W3444" s="66" t="s">
        <v>3314</v>
      </c>
      <c r="X3444" s="66">
        <v>0</v>
      </c>
      <c r="Y3444" s="51">
        <v>5.8490599999999997</v>
      </c>
      <c r="Z3444" s="51">
        <v>10.600347826086956</v>
      </c>
      <c r="AA3444" s="51">
        <v>2.6627318753820135</v>
      </c>
      <c r="AB3444" s="51">
        <v>1590.0521739130434</v>
      </c>
      <c r="AC3444">
        <v>150</v>
      </c>
      <c r="AD3444">
        <v>0</v>
      </c>
      <c r="AE3444">
        <v>0</v>
      </c>
      <c r="AF3444" s="6">
        <v>0</v>
      </c>
      <c r="AG3444" s="52">
        <v>3000</v>
      </c>
      <c r="AH3444">
        <v>3000</v>
      </c>
      <c r="AI3444" s="52">
        <v>75</v>
      </c>
      <c r="AJ3444" s="52">
        <v>600</v>
      </c>
      <c r="AK3444" s="6">
        <v>675</v>
      </c>
      <c r="AL3444" s="6">
        <v>0</v>
      </c>
      <c r="AM3444" s="6">
        <v>0</v>
      </c>
      <c r="AN3444" s="52">
        <v>4000</v>
      </c>
      <c r="AO3444" s="5">
        <v>0</v>
      </c>
      <c r="AP3444" s="7" t="s">
        <v>3057</v>
      </c>
      <c r="AQ3444" s="13">
        <v>3850</v>
      </c>
      <c r="AR3444" s="13">
        <v>2350</v>
      </c>
      <c r="AS3444" s="13">
        <v>2350</v>
      </c>
      <c r="AT3444">
        <v>1500</v>
      </c>
      <c r="AU3444">
        <v>0</v>
      </c>
      <c r="AV3444">
        <v>52</v>
      </c>
      <c r="AW3444" s="48">
        <v>4</v>
      </c>
      <c r="AX3444">
        <v>0</v>
      </c>
      <c r="AY3444">
        <v>8</v>
      </c>
      <c r="AZ3444">
        <v>0</v>
      </c>
      <c r="BA3444">
        <v>2</v>
      </c>
      <c r="BB3444">
        <v>0</v>
      </c>
      <c r="BC3444">
        <v>0</v>
      </c>
      <c r="BD3444">
        <v>0</v>
      </c>
      <c r="BE3444" s="7">
        <v>491.58000000000004</v>
      </c>
      <c r="BF3444" s="7">
        <v>108.41999999999996</v>
      </c>
      <c r="BG3444" s="7">
        <v>600</v>
      </c>
      <c r="BH3444" s="7">
        <v>2648.5</v>
      </c>
      <c r="BI3444">
        <v>20</v>
      </c>
      <c r="BJ3444">
        <v>250</v>
      </c>
      <c r="BK3444">
        <v>118</v>
      </c>
      <c r="BL3444">
        <v>43</v>
      </c>
      <c r="BM3444">
        <v>0</v>
      </c>
      <c r="BN3444">
        <v>0</v>
      </c>
      <c r="BO3444">
        <v>0</v>
      </c>
      <c r="BP3444">
        <v>0</v>
      </c>
      <c r="BQ3444">
        <v>0</v>
      </c>
      <c r="BR3444" s="9" t="s">
        <v>3311</v>
      </c>
      <c r="BS3444">
        <v>0</v>
      </c>
      <c r="BT3444">
        <v>0</v>
      </c>
      <c r="BU3444" s="8"/>
      <c r="BV3444" s="8"/>
      <c r="BW3444">
        <v>0</v>
      </c>
      <c r="BX3444" s="9"/>
      <c r="BY3444">
        <v>0</v>
      </c>
      <c r="BZ3444">
        <v>0</v>
      </c>
      <c r="CC3444">
        <v>0</v>
      </c>
      <c r="CD3444">
        <v>0</v>
      </c>
      <c r="CE3444">
        <v>0</v>
      </c>
      <c r="CF3444">
        <v>0</v>
      </c>
      <c r="CG3444">
        <v>0</v>
      </c>
      <c r="CH3444">
        <v>0</v>
      </c>
      <c r="CI3444">
        <v>24066</v>
      </c>
      <c r="CJ3444">
        <v>28145</v>
      </c>
      <c r="CK3444">
        <v>0</v>
      </c>
      <c r="CL3444">
        <v>0</v>
      </c>
      <c r="CM3444">
        <v>0</v>
      </c>
      <c r="CN3444">
        <v>0</v>
      </c>
      <c r="CO3444">
        <v>0</v>
      </c>
      <c r="CP3444">
        <v>0</v>
      </c>
      <c r="CQ3444">
        <v>0</v>
      </c>
      <c r="CR3444">
        <v>0</v>
      </c>
      <c r="CS3444">
        <v>0</v>
      </c>
      <c r="CT3444">
        <v>0</v>
      </c>
      <c r="CU3444">
        <v>0</v>
      </c>
      <c r="CV3444">
        <v>0</v>
      </c>
      <c r="CW3444">
        <v>0</v>
      </c>
      <c r="CX3444">
        <v>0</v>
      </c>
      <c r="CY3444">
        <v>0</v>
      </c>
      <c r="CZ3444">
        <v>0</v>
      </c>
      <c r="DA3444">
        <v>0</v>
      </c>
      <c r="DB3444">
        <v>0</v>
      </c>
      <c r="DC3444">
        <v>0</v>
      </c>
      <c r="DD3444">
        <v>0</v>
      </c>
      <c r="DE3444">
        <v>0</v>
      </c>
      <c r="DF3444">
        <v>0</v>
      </c>
      <c r="DG3444">
        <v>0</v>
      </c>
      <c r="DH3444">
        <v>0</v>
      </c>
      <c r="DI3444">
        <v>0</v>
      </c>
      <c r="DJ3444">
        <v>0</v>
      </c>
      <c r="DK3444">
        <v>0</v>
      </c>
      <c r="DL3444">
        <v>0</v>
      </c>
      <c r="DM3444">
        <v>0</v>
      </c>
      <c r="DN3444">
        <v>0</v>
      </c>
      <c r="DO3444">
        <v>0</v>
      </c>
      <c r="DP3444">
        <v>0</v>
      </c>
      <c r="DQ3444">
        <v>0</v>
      </c>
      <c r="DR3444">
        <v>0</v>
      </c>
      <c r="DS3444">
        <v>0</v>
      </c>
      <c r="DT3444">
        <v>0</v>
      </c>
      <c r="DU3444">
        <v>0</v>
      </c>
      <c r="DV3444">
        <v>0</v>
      </c>
      <c r="DW3444">
        <v>1</v>
      </c>
      <c r="DX3444">
        <v>60</v>
      </c>
      <c r="DY3444">
        <v>7</v>
      </c>
      <c r="DZ3444">
        <v>450.4504</v>
      </c>
      <c r="EA3444">
        <v>138</v>
      </c>
      <c r="EB3444">
        <v>0</v>
      </c>
      <c r="EC3444">
        <v>762.45039999999995</v>
      </c>
      <c r="ED3444" s="6">
        <v>0</v>
      </c>
      <c r="EE3444">
        <v>0</v>
      </c>
      <c r="EF3444">
        <v>3</v>
      </c>
      <c r="EG3444">
        <v>5</v>
      </c>
      <c r="EJ3444" s="40"/>
      <c r="EK3444" t="s">
        <v>2132</v>
      </c>
    </row>
    <row r="3445" spans="1:141" x14ac:dyDescent="0.15">
      <c r="A3445" s="48">
        <v>4960</v>
      </c>
      <c r="B3445" s="40">
        <v>1</v>
      </c>
      <c r="C3445">
        <v>18</v>
      </c>
      <c r="D3445" s="2" t="s">
        <v>2133</v>
      </c>
      <c r="E3445">
        <v>32</v>
      </c>
      <c r="F3445">
        <v>22</v>
      </c>
      <c r="G3445">
        <v>17</v>
      </c>
      <c r="H3445">
        <v>140</v>
      </c>
      <c r="I3445">
        <v>1</v>
      </c>
      <c r="J3445">
        <v>8</v>
      </c>
      <c r="K3445">
        <v>2</v>
      </c>
      <c r="L3445">
        <v>30</v>
      </c>
      <c r="M3445">
        <v>0</v>
      </c>
      <c r="N3445" s="23">
        <v>1</v>
      </c>
      <c r="O3445">
        <v>1</v>
      </c>
      <c r="P3445" s="8">
        <v>0</v>
      </c>
      <c r="Q3445">
        <v>29</v>
      </c>
      <c r="R3445">
        <v>1</v>
      </c>
      <c r="S3445">
        <v>1</v>
      </c>
      <c r="T3445">
        <v>53</v>
      </c>
      <c r="U3445">
        <v>421</v>
      </c>
      <c r="V3445" s="50">
        <v>2</v>
      </c>
      <c r="W3445" s="50" t="s">
        <v>2134</v>
      </c>
      <c r="X3445" s="50">
        <v>1</v>
      </c>
      <c r="Y3445" s="51">
        <v>7.1084300000000002</v>
      </c>
      <c r="Z3445" s="51">
        <v>12.872777777777776</v>
      </c>
      <c r="AA3445" s="51">
        <v>3.2602358063108263</v>
      </c>
      <c r="AB3445" s="51">
        <v>558.63950017287607</v>
      </c>
      <c r="AC3445">
        <v>32</v>
      </c>
      <c r="AD3445">
        <v>0</v>
      </c>
      <c r="AE3445">
        <v>0</v>
      </c>
      <c r="AF3445" s="6">
        <v>45</v>
      </c>
      <c r="AG3445" s="52">
        <v>3000</v>
      </c>
      <c r="AH3445">
        <v>3000</v>
      </c>
      <c r="AI3445" s="52">
        <v>10</v>
      </c>
      <c r="AJ3445" s="52">
        <v>50</v>
      </c>
      <c r="AK3445" s="6">
        <v>60</v>
      </c>
      <c r="AL3445" s="6">
        <v>15</v>
      </c>
      <c r="AM3445" s="6">
        <v>0</v>
      </c>
      <c r="AN3445" s="52">
        <v>600</v>
      </c>
      <c r="AO3445" s="5">
        <v>0</v>
      </c>
      <c r="AP3445" s="75" t="s">
        <v>3060</v>
      </c>
      <c r="AQ3445" s="13">
        <v>616.1055305641994</v>
      </c>
      <c r="AR3445" s="13">
        <v>466.1055305641994</v>
      </c>
      <c r="AS3445" s="13">
        <v>450</v>
      </c>
      <c r="AT3445">
        <v>150</v>
      </c>
      <c r="AU3445">
        <v>0</v>
      </c>
      <c r="AV3445">
        <v>0</v>
      </c>
      <c r="AW3445" s="48">
        <v>4</v>
      </c>
      <c r="AX3445">
        <v>3</v>
      </c>
      <c r="AY3445">
        <v>0</v>
      </c>
      <c r="AZ3445">
        <v>2</v>
      </c>
      <c r="BA3445">
        <v>2</v>
      </c>
      <c r="BB3445">
        <v>0</v>
      </c>
      <c r="BC3445">
        <v>0</v>
      </c>
      <c r="BD3445">
        <v>0</v>
      </c>
      <c r="BE3445" s="7">
        <v>200.32999999999998</v>
      </c>
      <c r="BF3445" s="7">
        <v>0</v>
      </c>
      <c r="BG3445" s="7">
        <v>200.32999999999998</v>
      </c>
      <c r="BH3445" s="7">
        <v>478.8</v>
      </c>
      <c r="BI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0</v>
      </c>
      <c r="BQ3445">
        <v>50</v>
      </c>
      <c r="BR3445" s="9" t="s">
        <v>113</v>
      </c>
      <c r="BS3445">
        <v>32</v>
      </c>
      <c r="BT3445">
        <v>7000</v>
      </c>
      <c r="BU3445" s="8">
        <v>6.8400000000000002E-2</v>
      </c>
      <c r="BV3445" s="64">
        <v>478.8</v>
      </c>
      <c r="BW3445">
        <v>0</v>
      </c>
      <c r="BX3445" s="9"/>
      <c r="BY3445">
        <v>0</v>
      </c>
      <c r="BZ3445">
        <v>0</v>
      </c>
      <c r="CC3445">
        <v>0</v>
      </c>
      <c r="CD3445">
        <v>0</v>
      </c>
      <c r="CE3445">
        <v>0</v>
      </c>
      <c r="CF3445">
        <v>0</v>
      </c>
      <c r="CG3445">
        <v>0</v>
      </c>
      <c r="CH3445">
        <v>0</v>
      </c>
      <c r="CI3445">
        <v>18032</v>
      </c>
      <c r="CJ3445">
        <v>22075</v>
      </c>
      <c r="CK3445">
        <v>0</v>
      </c>
      <c r="CL3445">
        <v>0</v>
      </c>
      <c r="CM3445">
        <v>32</v>
      </c>
      <c r="CN3445">
        <v>32</v>
      </c>
      <c r="CO3445">
        <v>0</v>
      </c>
      <c r="CP3445">
        <v>0</v>
      </c>
      <c r="CQ3445">
        <v>0</v>
      </c>
      <c r="CR3445">
        <v>0</v>
      </c>
      <c r="CS3445">
        <v>0</v>
      </c>
      <c r="CT3445">
        <v>0</v>
      </c>
      <c r="CU3445">
        <v>0</v>
      </c>
      <c r="CV3445">
        <v>0</v>
      </c>
      <c r="CW3445">
        <v>0</v>
      </c>
      <c r="CX3445">
        <v>0</v>
      </c>
      <c r="CY3445">
        <v>0</v>
      </c>
      <c r="CZ3445">
        <v>0</v>
      </c>
      <c r="DA3445">
        <v>0</v>
      </c>
      <c r="DB3445">
        <v>0</v>
      </c>
      <c r="DC3445">
        <v>0</v>
      </c>
      <c r="DD3445">
        <v>0</v>
      </c>
      <c r="DE3445">
        <v>0</v>
      </c>
      <c r="DF3445">
        <v>0</v>
      </c>
      <c r="DG3445">
        <v>0</v>
      </c>
      <c r="DH3445">
        <v>0</v>
      </c>
      <c r="DI3445">
        <v>0</v>
      </c>
      <c r="DJ3445">
        <v>0</v>
      </c>
      <c r="DK3445">
        <v>0</v>
      </c>
      <c r="DL3445">
        <v>0</v>
      </c>
      <c r="DM3445">
        <v>0</v>
      </c>
      <c r="DN3445">
        <v>0</v>
      </c>
      <c r="DO3445">
        <v>0</v>
      </c>
      <c r="DP3445">
        <v>0</v>
      </c>
      <c r="DQ3445">
        <v>0</v>
      </c>
      <c r="DR3445">
        <v>0</v>
      </c>
      <c r="DS3445">
        <v>0</v>
      </c>
      <c r="DT3445">
        <v>0</v>
      </c>
      <c r="DU3445">
        <v>0</v>
      </c>
      <c r="DV3445">
        <v>0</v>
      </c>
      <c r="DW3445">
        <v>0</v>
      </c>
      <c r="DX3445">
        <v>66</v>
      </c>
      <c r="DY3445">
        <v>5</v>
      </c>
      <c r="DZ3445">
        <v>56.390979999999999</v>
      </c>
      <c r="EA3445">
        <v>32</v>
      </c>
      <c r="EB3445">
        <v>0</v>
      </c>
      <c r="EC3445">
        <v>108.39100000000001</v>
      </c>
      <c r="ED3445" s="6">
        <v>0</v>
      </c>
      <c r="EE3445">
        <v>0</v>
      </c>
      <c r="EF3445">
        <v>1</v>
      </c>
      <c r="EG3445">
        <v>2</v>
      </c>
      <c r="EJ3445" s="40"/>
      <c r="EK3445" t="s">
        <v>114</v>
      </c>
    </row>
    <row r="3446" spans="1:141" x14ac:dyDescent="0.15">
      <c r="A3446" s="48">
        <v>4962</v>
      </c>
      <c r="B3446" s="40">
        <v>1</v>
      </c>
      <c r="C3446">
        <v>18</v>
      </c>
      <c r="D3446" s="2" t="s">
        <v>115</v>
      </c>
      <c r="E3446">
        <v>32</v>
      </c>
      <c r="F3446">
        <v>22</v>
      </c>
      <c r="G3446">
        <v>17</v>
      </c>
      <c r="H3446">
        <v>140</v>
      </c>
      <c r="I3446">
        <v>6</v>
      </c>
      <c r="J3446">
        <v>2</v>
      </c>
      <c r="K3446">
        <v>6</v>
      </c>
      <c r="L3446">
        <v>11</v>
      </c>
      <c r="M3446">
        <v>1</v>
      </c>
      <c r="N3446" s="56">
        <v>2</v>
      </c>
      <c r="O3446">
        <v>1</v>
      </c>
      <c r="P3446" s="8">
        <v>0</v>
      </c>
      <c r="Q3446">
        <v>30</v>
      </c>
      <c r="R3446">
        <v>8</v>
      </c>
      <c r="S3446">
        <v>0</v>
      </c>
      <c r="T3446">
        <v>18</v>
      </c>
      <c r="U3446">
        <v>22</v>
      </c>
      <c r="V3446" s="66">
        <v>3</v>
      </c>
      <c r="W3446" s="66" t="s">
        <v>3314</v>
      </c>
      <c r="X3446" s="66">
        <v>0</v>
      </c>
      <c r="Y3446" s="51">
        <v>7.1084300000000002</v>
      </c>
      <c r="Z3446" s="51">
        <v>12.872777777777776</v>
      </c>
      <c r="AA3446" s="51">
        <v>3.2602358063108263</v>
      </c>
      <c r="AB3446" s="51">
        <v>259.13721003021078</v>
      </c>
      <c r="AC3446">
        <v>10</v>
      </c>
      <c r="AD3446">
        <v>0</v>
      </c>
      <c r="AE3446">
        <v>0</v>
      </c>
      <c r="AF3446" s="6">
        <v>40</v>
      </c>
      <c r="AG3446" s="52">
        <v>500</v>
      </c>
      <c r="AH3446">
        <v>500</v>
      </c>
      <c r="AI3446" s="52">
        <v>0</v>
      </c>
      <c r="AJ3446" s="52">
        <v>95</v>
      </c>
      <c r="AK3446" s="6">
        <v>95</v>
      </c>
      <c r="AL3446" s="6">
        <v>50</v>
      </c>
      <c r="AM3446" s="6">
        <v>0</v>
      </c>
      <c r="AN3446" s="52">
        <v>600</v>
      </c>
      <c r="AO3446" s="5">
        <v>84</v>
      </c>
      <c r="AP3446" s="7" t="s">
        <v>2897</v>
      </c>
      <c r="AQ3446" s="13">
        <v>659</v>
      </c>
      <c r="AR3446" s="13">
        <v>584</v>
      </c>
      <c r="AS3446" s="13">
        <v>584</v>
      </c>
      <c r="AT3446">
        <v>75</v>
      </c>
      <c r="AU3446">
        <v>0</v>
      </c>
      <c r="AV3446">
        <v>0</v>
      </c>
      <c r="AW3446" s="48">
        <v>4</v>
      </c>
      <c r="AX3446">
        <v>0</v>
      </c>
      <c r="AY3446">
        <v>0</v>
      </c>
      <c r="AZ3446">
        <v>3</v>
      </c>
      <c r="BA3446">
        <v>0</v>
      </c>
      <c r="BB3446">
        <v>0</v>
      </c>
      <c r="BC3446">
        <v>0</v>
      </c>
      <c r="BD3446">
        <v>0</v>
      </c>
      <c r="BE3446" s="7">
        <v>0</v>
      </c>
      <c r="BF3446" s="7">
        <v>95</v>
      </c>
      <c r="BG3446" s="7">
        <v>95</v>
      </c>
      <c r="BH3446" s="7">
        <v>684</v>
      </c>
      <c r="BI3446">
        <v>0</v>
      </c>
      <c r="BJ3446">
        <v>0</v>
      </c>
      <c r="BK3446">
        <v>0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50</v>
      </c>
      <c r="BR3446" s="9" t="s">
        <v>3159</v>
      </c>
      <c r="BS3446">
        <v>30</v>
      </c>
      <c r="BT3446">
        <v>10000</v>
      </c>
      <c r="BU3446" s="8">
        <v>6.8400000000000002E-2</v>
      </c>
      <c r="BV3446" s="64">
        <v>684</v>
      </c>
      <c r="BW3446">
        <v>0</v>
      </c>
      <c r="BX3446" s="9"/>
      <c r="BY3446">
        <v>0</v>
      </c>
      <c r="BZ3446">
        <v>0</v>
      </c>
      <c r="CC3446">
        <v>0</v>
      </c>
      <c r="CD3446">
        <v>0</v>
      </c>
      <c r="CE3446">
        <v>0</v>
      </c>
      <c r="CF3446">
        <v>0</v>
      </c>
      <c r="CG3446">
        <v>0</v>
      </c>
      <c r="CH3446">
        <v>0</v>
      </c>
      <c r="CI3446">
        <v>18032</v>
      </c>
      <c r="CJ3446">
        <v>22075</v>
      </c>
      <c r="CK3446">
        <v>0</v>
      </c>
      <c r="CL3446">
        <v>0</v>
      </c>
      <c r="CM3446">
        <v>30</v>
      </c>
      <c r="CN3446">
        <v>30</v>
      </c>
      <c r="CO3446">
        <v>0</v>
      </c>
      <c r="CP3446">
        <v>0</v>
      </c>
      <c r="CQ3446">
        <v>0</v>
      </c>
      <c r="CR3446">
        <v>0</v>
      </c>
      <c r="CS3446">
        <v>0</v>
      </c>
      <c r="CT3446">
        <v>0</v>
      </c>
      <c r="CU3446">
        <v>0</v>
      </c>
      <c r="CV3446">
        <v>0</v>
      </c>
      <c r="CW3446">
        <v>0</v>
      </c>
      <c r="CX3446">
        <v>0</v>
      </c>
      <c r="CY3446">
        <v>0</v>
      </c>
      <c r="CZ3446">
        <v>0</v>
      </c>
      <c r="DA3446">
        <v>0</v>
      </c>
      <c r="DB3446">
        <v>0</v>
      </c>
      <c r="DC3446">
        <v>0</v>
      </c>
      <c r="DD3446">
        <v>0</v>
      </c>
      <c r="DE3446">
        <v>0</v>
      </c>
      <c r="DF3446">
        <v>0</v>
      </c>
      <c r="DG3446">
        <v>0</v>
      </c>
      <c r="DH3446">
        <v>0</v>
      </c>
      <c r="DI3446">
        <v>0</v>
      </c>
      <c r="DJ3446">
        <v>0</v>
      </c>
      <c r="DK3446">
        <v>0</v>
      </c>
      <c r="DL3446">
        <v>0</v>
      </c>
      <c r="DM3446">
        <v>0</v>
      </c>
      <c r="DN3446">
        <v>0</v>
      </c>
      <c r="DO3446">
        <v>0</v>
      </c>
      <c r="DP3446">
        <v>0</v>
      </c>
      <c r="DQ3446">
        <v>0</v>
      </c>
      <c r="DR3446">
        <v>0</v>
      </c>
      <c r="DS3446">
        <v>0</v>
      </c>
      <c r="DT3446">
        <v>0</v>
      </c>
      <c r="DU3446">
        <v>0</v>
      </c>
      <c r="DV3446">
        <v>0</v>
      </c>
      <c r="DW3446">
        <v>0</v>
      </c>
      <c r="DX3446">
        <v>66</v>
      </c>
      <c r="DY3446">
        <v>5</v>
      </c>
      <c r="DZ3446">
        <v>28.195489999999999</v>
      </c>
      <c r="EA3446">
        <v>30</v>
      </c>
      <c r="EB3446">
        <v>0</v>
      </c>
      <c r="EC3446">
        <v>28.195489999999999</v>
      </c>
      <c r="ED3446" s="6">
        <v>0</v>
      </c>
      <c r="EE3446">
        <v>0</v>
      </c>
      <c r="EF3446">
        <v>1</v>
      </c>
      <c r="EG3446">
        <v>2</v>
      </c>
      <c r="EJ3446" s="40"/>
      <c r="EK3446" t="s">
        <v>3312</v>
      </c>
    </row>
    <row r="3447" spans="1:141" x14ac:dyDescent="0.15">
      <c r="A3447" s="48">
        <v>6798</v>
      </c>
      <c r="B3447" s="40">
        <v>1</v>
      </c>
      <c r="C3447">
        <v>43</v>
      </c>
      <c r="D3447" s="2" t="s">
        <v>3233</v>
      </c>
      <c r="E3447">
        <v>2</v>
      </c>
      <c r="F3447">
        <v>51</v>
      </c>
      <c r="G3447">
        <v>11</v>
      </c>
      <c r="H3447">
        <v>2</v>
      </c>
      <c r="I3447">
        <v>10</v>
      </c>
      <c r="J3447">
        <v>4</v>
      </c>
      <c r="K3447">
        <v>26</v>
      </c>
      <c r="L3447">
        <v>12</v>
      </c>
      <c r="M3447">
        <v>0</v>
      </c>
      <c r="N3447" s="56">
        <v>2</v>
      </c>
      <c r="O3447">
        <v>1</v>
      </c>
      <c r="P3447" s="8">
        <v>0</v>
      </c>
      <c r="Q3447">
        <v>30</v>
      </c>
      <c r="R3447">
        <v>8</v>
      </c>
      <c r="S3447">
        <v>1</v>
      </c>
      <c r="T3447">
        <v>43</v>
      </c>
      <c r="U3447">
        <v>51</v>
      </c>
      <c r="V3447" s="50">
        <v>2</v>
      </c>
      <c r="W3447" s="50" t="s">
        <v>3310</v>
      </c>
      <c r="X3447" s="50">
        <v>1</v>
      </c>
      <c r="Y3447" s="51">
        <v>10.9091</v>
      </c>
      <c r="Z3447" s="51">
        <v>17.579000000000001</v>
      </c>
      <c r="AA3447" s="51">
        <v>4.359</v>
      </c>
      <c r="AB3447" s="51">
        <v>100.82900000000001</v>
      </c>
      <c r="AC3447">
        <v>4</v>
      </c>
      <c r="AD3447">
        <v>0</v>
      </c>
      <c r="AE3447">
        <v>0</v>
      </c>
      <c r="AF3447" s="6">
        <v>7</v>
      </c>
      <c r="AG3447" s="52">
        <v>110</v>
      </c>
      <c r="AH3447">
        <v>110</v>
      </c>
      <c r="AI3447" s="52">
        <v>0</v>
      </c>
      <c r="AJ3447" s="52">
        <v>41</v>
      </c>
      <c r="AK3447" s="6">
        <v>41</v>
      </c>
      <c r="AL3447" s="6">
        <v>0</v>
      </c>
      <c r="AM3447" s="6">
        <v>0</v>
      </c>
      <c r="AN3447" s="52">
        <v>20</v>
      </c>
      <c r="AO3447" s="5">
        <v>0</v>
      </c>
      <c r="AP3447" s="75" t="s">
        <v>3058</v>
      </c>
      <c r="AQ3447" s="13">
        <v>27.675649999999997</v>
      </c>
      <c r="AR3447" s="13">
        <v>27.675649999999997</v>
      </c>
      <c r="AS3447" s="13">
        <v>20</v>
      </c>
      <c r="AT3447">
        <v>0</v>
      </c>
      <c r="AU3447">
        <v>0</v>
      </c>
      <c r="AV3447">
        <v>0</v>
      </c>
      <c r="AW3447" s="48">
        <v>4</v>
      </c>
      <c r="AX3447">
        <v>0</v>
      </c>
      <c r="AY3447">
        <v>0</v>
      </c>
      <c r="AZ3447">
        <v>0</v>
      </c>
      <c r="BA3447">
        <v>1</v>
      </c>
      <c r="BB3447">
        <v>1</v>
      </c>
      <c r="BC3447">
        <v>0</v>
      </c>
      <c r="BD3447">
        <v>2</v>
      </c>
      <c r="BE3447" s="7">
        <v>43.3</v>
      </c>
      <c r="BF3447" s="7">
        <v>0</v>
      </c>
      <c r="BG3447" s="7">
        <v>43.3</v>
      </c>
      <c r="BH3447" s="7">
        <v>19.830000000000002</v>
      </c>
      <c r="BI3447">
        <v>1</v>
      </c>
      <c r="BJ3447">
        <v>15</v>
      </c>
      <c r="BK3447">
        <v>0</v>
      </c>
      <c r="BL3447">
        <v>0</v>
      </c>
      <c r="BM3447">
        <v>0</v>
      </c>
      <c r="BN3447">
        <v>0</v>
      </c>
      <c r="BO3447">
        <v>0</v>
      </c>
      <c r="BP3447">
        <v>0</v>
      </c>
      <c r="BQ3447">
        <v>62</v>
      </c>
      <c r="BR3447" s="9" t="s">
        <v>3158</v>
      </c>
      <c r="BS3447">
        <v>3</v>
      </c>
      <c r="BT3447">
        <v>13</v>
      </c>
      <c r="BU3447" s="8">
        <v>1.1100000000000001</v>
      </c>
      <c r="BV3447" s="64">
        <v>14.430000000000001</v>
      </c>
      <c r="BW3447">
        <v>0</v>
      </c>
      <c r="BX3447" s="9"/>
      <c r="BY3447">
        <v>0</v>
      </c>
      <c r="BZ3447">
        <v>0</v>
      </c>
      <c r="CC3447">
        <v>0</v>
      </c>
      <c r="CD3447">
        <v>0</v>
      </c>
      <c r="CE3447">
        <v>0</v>
      </c>
      <c r="CF3447">
        <v>0</v>
      </c>
      <c r="CG3447">
        <v>0</v>
      </c>
      <c r="CH3447">
        <v>0</v>
      </c>
      <c r="CI3447">
        <v>43002</v>
      </c>
      <c r="CJ3447">
        <v>51003</v>
      </c>
      <c r="CK3447">
        <v>0</v>
      </c>
      <c r="CL3447">
        <v>0</v>
      </c>
      <c r="CM3447">
        <v>0</v>
      </c>
      <c r="CN3447">
        <v>0</v>
      </c>
      <c r="CO3447">
        <v>0</v>
      </c>
      <c r="CP3447">
        <v>0</v>
      </c>
      <c r="CQ3447">
        <v>0</v>
      </c>
      <c r="CR3447">
        <v>0</v>
      </c>
      <c r="CS3447">
        <v>0</v>
      </c>
      <c r="CT3447">
        <v>0</v>
      </c>
      <c r="CU3447">
        <v>3</v>
      </c>
      <c r="CV3447">
        <v>3</v>
      </c>
      <c r="CW3447">
        <v>0</v>
      </c>
      <c r="CX3447">
        <v>0</v>
      </c>
      <c r="CY3447">
        <v>0</v>
      </c>
      <c r="CZ3447">
        <v>0</v>
      </c>
      <c r="DA3447">
        <v>0</v>
      </c>
      <c r="DB3447">
        <v>0</v>
      </c>
      <c r="DC3447">
        <v>0</v>
      </c>
      <c r="DD3447">
        <v>0</v>
      </c>
      <c r="DE3447">
        <v>0</v>
      </c>
      <c r="DF3447">
        <v>0</v>
      </c>
      <c r="DG3447">
        <v>0</v>
      </c>
      <c r="DH3447">
        <v>0</v>
      </c>
      <c r="DI3447">
        <v>0</v>
      </c>
      <c r="DJ3447">
        <v>0</v>
      </c>
      <c r="DK3447">
        <v>0</v>
      </c>
      <c r="DL3447">
        <v>0</v>
      </c>
      <c r="DM3447">
        <v>0</v>
      </c>
      <c r="DN3447">
        <v>0</v>
      </c>
      <c r="DO3447">
        <v>0</v>
      </c>
      <c r="DP3447">
        <v>0</v>
      </c>
      <c r="DQ3447">
        <v>0</v>
      </c>
      <c r="DR3447">
        <v>0</v>
      </c>
      <c r="DS3447">
        <v>0</v>
      </c>
      <c r="DT3447">
        <v>0</v>
      </c>
      <c r="DU3447">
        <v>0</v>
      </c>
      <c r="DV3447">
        <v>0</v>
      </c>
      <c r="DW3447">
        <v>0</v>
      </c>
      <c r="DX3447">
        <v>43</v>
      </c>
      <c r="DY3447">
        <v>3</v>
      </c>
      <c r="DZ3447">
        <v>0</v>
      </c>
      <c r="EA3447">
        <v>4</v>
      </c>
      <c r="EB3447">
        <v>0</v>
      </c>
      <c r="EC3447">
        <v>52</v>
      </c>
      <c r="ED3447" s="6">
        <v>0</v>
      </c>
      <c r="EE3447">
        <v>0</v>
      </c>
      <c r="EF3447">
        <v>1</v>
      </c>
      <c r="EG3447">
        <v>1</v>
      </c>
      <c r="EJ3447" s="40"/>
      <c r="EK3447" t="s">
        <v>3312</v>
      </c>
    </row>
    <row r="3448" spans="1:141" x14ac:dyDescent="0.15">
      <c r="A3448" s="48">
        <v>6832</v>
      </c>
      <c r="B3448" s="40">
        <v>1</v>
      </c>
      <c r="C3448">
        <v>43</v>
      </c>
      <c r="D3448" s="2" t="s">
        <v>3233</v>
      </c>
      <c r="E3448">
        <v>2</v>
      </c>
      <c r="F3448">
        <v>51</v>
      </c>
      <c r="G3448">
        <v>11</v>
      </c>
      <c r="H3448">
        <v>4</v>
      </c>
      <c r="I3448">
        <v>4</v>
      </c>
      <c r="J3448">
        <v>5</v>
      </c>
      <c r="K3448">
        <v>10</v>
      </c>
      <c r="L3448">
        <v>17</v>
      </c>
      <c r="M3448">
        <v>0</v>
      </c>
      <c r="N3448" s="56">
        <v>2</v>
      </c>
      <c r="O3448">
        <v>1</v>
      </c>
      <c r="P3448" s="8">
        <v>0</v>
      </c>
      <c r="Q3448">
        <v>40</v>
      </c>
      <c r="R3448">
        <v>2</v>
      </c>
      <c r="S3448">
        <v>1</v>
      </c>
      <c r="T3448">
        <v>43</v>
      </c>
      <c r="U3448">
        <v>51</v>
      </c>
      <c r="V3448" s="50">
        <v>2</v>
      </c>
      <c r="W3448" s="50" t="s">
        <v>3310</v>
      </c>
      <c r="X3448" s="50">
        <v>1</v>
      </c>
      <c r="Y3448" s="51">
        <v>10.9091</v>
      </c>
      <c r="Z3448" s="51">
        <v>17.579000000000001</v>
      </c>
      <c r="AA3448" s="51">
        <v>4.359</v>
      </c>
      <c r="AB3448" s="51">
        <v>421.03800000000001</v>
      </c>
      <c r="AC3448">
        <v>18</v>
      </c>
      <c r="AD3448">
        <v>2</v>
      </c>
      <c r="AE3448">
        <v>22</v>
      </c>
      <c r="AF3448" s="6">
        <v>0</v>
      </c>
      <c r="AG3448" s="52">
        <v>500</v>
      </c>
      <c r="AH3448">
        <v>500</v>
      </c>
      <c r="AI3448" s="52">
        <v>10</v>
      </c>
      <c r="AJ3448" s="52">
        <v>40</v>
      </c>
      <c r="AK3448" s="6">
        <v>50</v>
      </c>
      <c r="AL3448" s="6">
        <v>0</v>
      </c>
      <c r="AM3448" s="6">
        <v>0</v>
      </c>
      <c r="AN3448" s="52">
        <v>20</v>
      </c>
      <c r="AO3448" s="5">
        <v>0</v>
      </c>
      <c r="AP3448" s="75" t="s">
        <v>2024</v>
      </c>
      <c r="AQ3448" s="13">
        <v>32.500799999999998</v>
      </c>
      <c r="AR3448" s="13">
        <v>32.500799999999998</v>
      </c>
      <c r="AS3448" s="13">
        <v>20</v>
      </c>
      <c r="AT3448">
        <v>0</v>
      </c>
      <c r="AU3448">
        <v>0</v>
      </c>
      <c r="AV3448">
        <v>0</v>
      </c>
      <c r="AW3448" s="48">
        <v>4</v>
      </c>
      <c r="AX3448">
        <v>0</v>
      </c>
      <c r="AY3448">
        <v>0</v>
      </c>
      <c r="AZ3448">
        <v>0</v>
      </c>
      <c r="BA3448">
        <v>2</v>
      </c>
      <c r="BB3448">
        <v>0</v>
      </c>
      <c r="BC3448">
        <v>0</v>
      </c>
      <c r="BD3448">
        <v>5</v>
      </c>
      <c r="BE3448" s="7">
        <v>59</v>
      </c>
      <c r="BF3448" s="7">
        <v>0</v>
      </c>
      <c r="BG3448" s="7">
        <v>59</v>
      </c>
      <c r="BH3448" s="7">
        <v>0</v>
      </c>
      <c r="BI3448">
        <v>0</v>
      </c>
      <c r="BJ3448">
        <v>0</v>
      </c>
      <c r="BK3448">
        <v>0</v>
      </c>
      <c r="BL3448">
        <v>0</v>
      </c>
      <c r="BM3448">
        <v>0</v>
      </c>
      <c r="BN3448">
        <v>0</v>
      </c>
      <c r="BO3448">
        <v>0</v>
      </c>
      <c r="BP3448">
        <v>0</v>
      </c>
      <c r="BQ3448">
        <v>88</v>
      </c>
      <c r="BR3448" s="9" t="s">
        <v>3172</v>
      </c>
      <c r="BS3448">
        <v>2</v>
      </c>
      <c r="BT3448">
        <v>50</v>
      </c>
      <c r="BU3448" s="8"/>
      <c r="BV3448" s="8"/>
      <c r="BW3448">
        <v>0</v>
      </c>
      <c r="BX3448" s="9"/>
      <c r="BY3448">
        <v>0</v>
      </c>
      <c r="BZ3448">
        <v>0</v>
      </c>
      <c r="CC3448">
        <v>0</v>
      </c>
      <c r="CD3448">
        <v>0</v>
      </c>
      <c r="CE3448">
        <v>0</v>
      </c>
      <c r="CF3448">
        <v>0</v>
      </c>
      <c r="CG3448">
        <v>0</v>
      </c>
      <c r="CH3448">
        <v>0</v>
      </c>
      <c r="CI3448">
        <v>43002</v>
      </c>
      <c r="CJ3448">
        <v>51003</v>
      </c>
      <c r="CK3448">
        <v>0</v>
      </c>
      <c r="CL3448">
        <v>0</v>
      </c>
      <c r="CM3448">
        <v>0</v>
      </c>
      <c r="CN3448">
        <v>0</v>
      </c>
      <c r="CO3448">
        <v>0</v>
      </c>
      <c r="CP3448">
        <v>0</v>
      </c>
      <c r="CQ3448">
        <v>0</v>
      </c>
      <c r="CR3448">
        <v>0</v>
      </c>
      <c r="CS3448">
        <v>0</v>
      </c>
      <c r="CT3448">
        <v>0</v>
      </c>
      <c r="CU3448">
        <v>0</v>
      </c>
      <c r="CV3448">
        <v>0</v>
      </c>
      <c r="CW3448">
        <v>0</v>
      </c>
      <c r="CX3448">
        <v>0</v>
      </c>
      <c r="CY3448">
        <v>0</v>
      </c>
      <c r="CZ3448">
        <v>0</v>
      </c>
      <c r="DA3448">
        <v>0</v>
      </c>
      <c r="DB3448">
        <v>0</v>
      </c>
      <c r="DC3448">
        <v>0</v>
      </c>
      <c r="DD3448">
        <v>0</v>
      </c>
      <c r="DE3448">
        <v>0</v>
      </c>
      <c r="DF3448">
        <v>0</v>
      </c>
      <c r="DG3448">
        <v>0</v>
      </c>
      <c r="DH3448">
        <v>0</v>
      </c>
      <c r="DI3448">
        <v>0</v>
      </c>
      <c r="DJ3448">
        <v>0</v>
      </c>
      <c r="DK3448">
        <v>0</v>
      </c>
      <c r="DL3448">
        <v>0</v>
      </c>
      <c r="DM3448">
        <v>0</v>
      </c>
      <c r="DN3448">
        <v>0</v>
      </c>
      <c r="DO3448">
        <v>0</v>
      </c>
      <c r="DP3448">
        <v>0</v>
      </c>
      <c r="DQ3448">
        <v>0</v>
      </c>
      <c r="DR3448">
        <v>0</v>
      </c>
      <c r="DS3448">
        <v>2</v>
      </c>
      <c r="DT3448">
        <v>2</v>
      </c>
      <c r="DU3448">
        <v>0</v>
      </c>
      <c r="DV3448">
        <v>0</v>
      </c>
      <c r="DW3448">
        <v>0</v>
      </c>
      <c r="DX3448">
        <v>43</v>
      </c>
      <c r="DY3448">
        <v>3</v>
      </c>
      <c r="DZ3448">
        <v>0</v>
      </c>
      <c r="EA3448">
        <v>2</v>
      </c>
      <c r="EB3448">
        <v>0</v>
      </c>
      <c r="EC3448">
        <v>52</v>
      </c>
      <c r="ED3448" s="6">
        <v>0</v>
      </c>
      <c r="EE3448">
        <v>0</v>
      </c>
      <c r="EF3448">
        <v>1</v>
      </c>
      <c r="EG3448">
        <v>1</v>
      </c>
      <c r="EJ3448" s="40"/>
      <c r="EK3448" t="s">
        <v>3312</v>
      </c>
    </row>
    <row r="3449" spans="1:141" x14ac:dyDescent="0.15">
      <c r="A3449" s="48">
        <v>6833</v>
      </c>
      <c r="B3449" s="40">
        <v>1</v>
      </c>
      <c r="C3449">
        <v>43</v>
      </c>
      <c r="D3449" s="2" t="s">
        <v>3233</v>
      </c>
      <c r="E3449">
        <v>2</v>
      </c>
      <c r="F3449">
        <v>51</v>
      </c>
      <c r="G3449">
        <v>11</v>
      </c>
      <c r="H3449">
        <v>4</v>
      </c>
      <c r="I3449">
        <v>12</v>
      </c>
      <c r="J3449">
        <v>1</v>
      </c>
      <c r="K3449">
        <v>27</v>
      </c>
      <c r="L3449">
        <v>29</v>
      </c>
      <c r="M3449">
        <v>1</v>
      </c>
      <c r="N3449" s="23">
        <v>1</v>
      </c>
      <c r="O3449">
        <v>1</v>
      </c>
      <c r="P3449" s="8">
        <v>0</v>
      </c>
      <c r="Q3449">
        <v>65</v>
      </c>
      <c r="R3449">
        <v>11</v>
      </c>
      <c r="S3449">
        <v>4</v>
      </c>
      <c r="T3449">
        <v>43</v>
      </c>
      <c r="U3449">
        <v>51</v>
      </c>
      <c r="V3449" s="50">
        <v>2</v>
      </c>
      <c r="W3449" s="50" t="s">
        <v>3310</v>
      </c>
      <c r="X3449" s="50">
        <v>1</v>
      </c>
      <c r="Y3449" s="51">
        <v>10.9091</v>
      </c>
      <c r="Z3449" s="51">
        <v>17.579000000000001</v>
      </c>
      <c r="AA3449" s="51">
        <v>4.359</v>
      </c>
      <c r="AB3449" s="51">
        <v>4304.7790000000005</v>
      </c>
      <c r="AC3449">
        <v>200</v>
      </c>
      <c r="AD3449">
        <v>1</v>
      </c>
      <c r="AE3449">
        <v>50</v>
      </c>
      <c r="AF3449" s="6">
        <v>130</v>
      </c>
      <c r="AG3449" s="52">
        <v>1200</v>
      </c>
      <c r="AH3449">
        <v>1200</v>
      </c>
      <c r="AI3449" s="52">
        <v>20</v>
      </c>
      <c r="AJ3449" s="52">
        <v>100</v>
      </c>
      <c r="AK3449" s="6">
        <v>120</v>
      </c>
      <c r="AL3449" s="6">
        <v>0</v>
      </c>
      <c r="AM3449" s="6">
        <v>0</v>
      </c>
      <c r="AN3449" s="52">
        <v>350</v>
      </c>
      <c r="AO3449" s="5">
        <v>0</v>
      </c>
      <c r="AP3449" s="75" t="s">
        <v>3058</v>
      </c>
      <c r="AQ3449" s="13">
        <v>406.98895000000005</v>
      </c>
      <c r="AR3449" s="13">
        <v>406.98895000000005</v>
      </c>
      <c r="AS3449" s="13">
        <v>350</v>
      </c>
      <c r="AT3449">
        <v>0</v>
      </c>
      <c r="AU3449">
        <v>0</v>
      </c>
      <c r="AV3449">
        <v>0</v>
      </c>
      <c r="AW3449" s="48">
        <v>4</v>
      </c>
      <c r="AX3449">
        <v>3</v>
      </c>
      <c r="AY3449">
        <v>0</v>
      </c>
      <c r="AZ3449">
        <v>0</v>
      </c>
      <c r="BA3449">
        <v>3</v>
      </c>
      <c r="BB3449">
        <v>4</v>
      </c>
      <c r="BC3449">
        <v>10</v>
      </c>
      <c r="BD3449">
        <v>10</v>
      </c>
      <c r="BE3449" s="7">
        <v>335.94</v>
      </c>
      <c r="BF3449" s="7">
        <v>0</v>
      </c>
      <c r="BG3449" s="7">
        <v>335.94</v>
      </c>
      <c r="BH3449" s="7">
        <v>167.17</v>
      </c>
      <c r="BI3449">
        <v>30</v>
      </c>
      <c r="BJ3449">
        <v>375</v>
      </c>
      <c r="BK3449">
        <v>0</v>
      </c>
      <c r="BL3449">
        <v>0</v>
      </c>
      <c r="BM3449">
        <v>0</v>
      </c>
      <c r="BN3449">
        <v>0</v>
      </c>
      <c r="BO3449">
        <v>1</v>
      </c>
      <c r="BP3449">
        <v>1</v>
      </c>
      <c r="BQ3449">
        <v>58</v>
      </c>
      <c r="BR3449" s="9" t="s">
        <v>3319</v>
      </c>
      <c r="BS3449">
        <v>10</v>
      </c>
      <c r="BT3449">
        <v>65</v>
      </c>
      <c r="BU3449" s="8">
        <v>0.33</v>
      </c>
      <c r="BV3449" s="64">
        <v>21.45</v>
      </c>
      <c r="BW3449">
        <v>60</v>
      </c>
      <c r="BX3449" s="9" t="s">
        <v>3041</v>
      </c>
      <c r="BY3449">
        <v>3</v>
      </c>
      <c r="BZ3449">
        <v>16</v>
      </c>
      <c r="CA3449" s="8">
        <v>0.67</v>
      </c>
      <c r="CB3449" s="64">
        <v>10.72</v>
      </c>
      <c r="CC3449">
        <v>62</v>
      </c>
      <c r="CD3449">
        <v>30</v>
      </c>
      <c r="CE3449">
        <v>100</v>
      </c>
      <c r="CF3449">
        <v>86</v>
      </c>
      <c r="CG3449">
        <v>2</v>
      </c>
      <c r="CH3449">
        <v>1800</v>
      </c>
      <c r="CI3449">
        <v>43002</v>
      </c>
      <c r="CJ3449">
        <v>51003</v>
      </c>
      <c r="CK3449">
        <v>10</v>
      </c>
      <c r="CL3449">
        <v>10</v>
      </c>
      <c r="CM3449">
        <v>0</v>
      </c>
      <c r="CN3449">
        <v>0</v>
      </c>
      <c r="CO3449">
        <v>0</v>
      </c>
      <c r="CP3449">
        <v>0</v>
      </c>
      <c r="CQ3449">
        <v>0</v>
      </c>
      <c r="CR3449">
        <v>0</v>
      </c>
      <c r="CS3449">
        <v>3</v>
      </c>
      <c r="CT3449">
        <v>3</v>
      </c>
      <c r="CU3449">
        <v>30</v>
      </c>
      <c r="CV3449">
        <v>30</v>
      </c>
      <c r="CW3449">
        <v>0</v>
      </c>
      <c r="CX3449">
        <v>0</v>
      </c>
      <c r="CY3449">
        <v>0</v>
      </c>
      <c r="CZ3449">
        <v>0</v>
      </c>
      <c r="DA3449">
        <v>0</v>
      </c>
      <c r="DB3449">
        <v>0</v>
      </c>
      <c r="DC3449">
        <v>0</v>
      </c>
      <c r="DD3449">
        <v>0</v>
      </c>
      <c r="DE3449">
        <v>0</v>
      </c>
      <c r="DF3449">
        <v>0</v>
      </c>
      <c r="DG3449">
        <v>0</v>
      </c>
      <c r="DH3449">
        <v>0</v>
      </c>
      <c r="DI3449">
        <v>0</v>
      </c>
      <c r="DJ3449">
        <v>0</v>
      </c>
      <c r="DK3449">
        <v>0</v>
      </c>
      <c r="DL3449">
        <v>0</v>
      </c>
      <c r="DM3449">
        <v>0</v>
      </c>
      <c r="DN3449">
        <v>0</v>
      </c>
      <c r="DO3449">
        <v>0</v>
      </c>
      <c r="DP3449">
        <v>0</v>
      </c>
      <c r="DQ3449">
        <v>2</v>
      </c>
      <c r="DR3449">
        <v>2</v>
      </c>
      <c r="DS3449">
        <v>0</v>
      </c>
      <c r="DT3449">
        <v>0</v>
      </c>
      <c r="DU3449">
        <v>0</v>
      </c>
      <c r="DV3449">
        <v>0</v>
      </c>
      <c r="DW3449">
        <v>0</v>
      </c>
      <c r="DX3449">
        <v>43</v>
      </c>
      <c r="DY3449">
        <v>3</v>
      </c>
      <c r="DZ3449">
        <v>0</v>
      </c>
      <c r="EA3449">
        <v>75</v>
      </c>
      <c r="EB3449">
        <v>0</v>
      </c>
      <c r="EC3449">
        <v>208</v>
      </c>
      <c r="ED3449" s="6">
        <v>0</v>
      </c>
      <c r="EE3449">
        <v>0</v>
      </c>
      <c r="EF3449">
        <v>2</v>
      </c>
      <c r="EG3449">
        <v>3</v>
      </c>
      <c r="EJ3449" s="40"/>
      <c r="EK3449" t="s">
        <v>3312</v>
      </c>
    </row>
    <row r="3450" spans="1:141" x14ac:dyDescent="0.15">
      <c r="A3450" s="48">
        <v>6860</v>
      </c>
      <c r="B3450" s="40">
        <v>1</v>
      </c>
      <c r="C3450">
        <v>43</v>
      </c>
      <c r="D3450" s="2" t="s">
        <v>3233</v>
      </c>
      <c r="E3450">
        <v>2</v>
      </c>
      <c r="F3450">
        <v>51</v>
      </c>
      <c r="G3450">
        <v>11</v>
      </c>
      <c r="H3450">
        <v>7</v>
      </c>
      <c r="I3450">
        <v>1</v>
      </c>
      <c r="J3450">
        <v>3</v>
      </c>
      <c r="K3450">
        <v>1</v>
      </c>
      <c r="L3450">
        <v>19</v>
      </c>
      <c r="M3450">
        <v>1</v>
      </c>
      <c r="N3450" s="23">
        <v>1</v>
      </c>
      <c r="O3450">
        <v>1</v>
      </c>
      <c r="P3450" s="8">
        <v>0</v>
      </c>
      <c r="Q3450">
        <v>22</v>
      </c>
      <c r="R3450">
        <v>2</v>
      </c>
      <c r="S3450">
        <v>1</v>
      </c>
      <c r="T3450">
        <v>43</v>
      </c>
      <c r="U3450">
        <v>51</v>
      </c>
      <c r="V3450" s="21">
        <v>4</v>
      </c>
      <c r="W3450" s="21" t="s">
        <v>3313</v>
      </c>
      <c r="X3450" s="21">
        <v>0</v>
      </c>
      <c r="Y3450" s="51">
        <v>10.9091</v>
      </c>
      <c r="Z3450" s="51">
        <v>17.579000000000001</v>
      </c>
      <c r="AA3450" s="51">
        <v>4.359</v>
      </c>
      <c r="AB3450" s="57">
        <v>1532.8000000000002</v>
      </c>
      <c r="AC3450">
        <v>50</v>
      </c>
      <c r="AD3450">
        <v>0</v>
      </c>
      <c r="AE3450">
        <v>150</v>
      </c>
      <c r="AF3450" s="6">
        <v>0</v>
      </c>
      <c r="AG3450" s="52">
        <v>0</v>
      </c>
      <c r="AH3450" s="57">
        <v>1532.8000000000002</v>
      </c>
      <c r="AI3450" s="52">
        <v>20</v>
      </c>
      <c r="AJ3450" s="52">
        <v>200</v>
      </c>
      <c r="AK3450" s="6">
        <v>220</v>
      </c>
      <c r="AL3450" s="6">
        <v>0</v>
      </c>
      <c r="AM3450" s="6">
        <v>0</v>
      </c>
      <c r="AN3450" s="52">
        <v>278</v>
      </c>
      <c r="AO3450" s="5">
        <v>0</v>
      </c>
      <c r="AP3450" s="7" t="s">
        <v>116</v>
      </c>
      <c r="AQ3450" s="13">
        <v>139</v>
      </c>
      <c r="AR3450" s="13">
        <v>139</v>
      </c>
      <c r="AS3450" s="13">
        <v>139</v>
      </c>
      <c r="AT3450">
        <v>0</v>
      </c>
      <c r="AU3450">
        <v>0</v>
      </c>
      <c r="AV3450">
        <v>0</v>
      </c>
      <c r="AW3450" s="48">
        <v>4</v>
      </c>
      <c r="AX3450">
        <v>2</v>
      </c>
      <c r="AY3450">
        <v>0</v>
      </c>
      <c r="AZ3450">
        <v>0</v>
      </c>
      <c r="BA3450">
        <v>1</v>
      </c>
      <c r="BB3450">
        <v>2</v>
      </c>
      <c r="BC3450">
        <v>0</v>
      </c>
      <c r="BD3450">
        <v>6</v>
      </c>
      <c r="BE3450" s="7">
        <v>176.23</v>
      </c>
      <c r="BF3450" s="7">
        <v>23.77000000000001</v>
      </c>
      <c r="BG3450" s="7">
        <v>200</v>
      </c>
      <c r="BH3450" s="7">
        <v>83.9</v>
      </c>
      <c r="BI3450">
        <v>10</v>
      </c>
      <c r="BJ3450">
        <v>150</v>
      </c>
      <c r="BK3450">
        <v>0</v>
      </c>
      <c r="BL3450">
        <v>0</v>
      </c>
      <c r="BM3450">
        <v>0</v>
      </c>
      <c r="BN3450">
        <v>0</v>
      </c>
      <c r="BO3450">
        <v>10</v>
      </c>
      <c r="BP3450">
        <v>3</v>
      </c>
      <c r="BQ3450">
        <v>58</v>
      </c>
      <c r="BR3450" s="9" t="s">
        <v>3065</v>
      </c>
      <c r="BS3450">
        <v>5</v>
      </c>
      <c r="BT3450">
        <v>50</v>
      </c>
      <c r="BU3450" s="8">
        <v>0.33</v>
      </c>
      <c r="BV3450" s="64">
        <v>16.5</v>
      </c>
      <c r="BW3450">
        <v>60</v>
      </c>
      <c r="BX3450" s="9" t="s">
        <v>1200</v>
      </c>
      <c r="BY3450">
        <v>2</v>
      </c>
      <c r="BZ3450">
        <v>20</v>
      </c>
      <c r="CA3450" s="8">
        <v>0.67</v>
      </c>
      <c r="CB3450" s="64">
        <v>13.4</v>
      </c>
      <c r="CC3450">
        <v>77</v>
      </c>
      <c r="CD3450">
        <v>3</v>
      </c>
      <c r="CE3450">
        <v>38</v>
      </c>
      <c r="CF3450">
        <v>86</v>
      </c>
      <c r="CG3450">
        <v>10</v>
      </c>
      <c r="CH3450">
        <v>6000</v>
      </c>
      <c r="CI3450">
        <v>43002</v>
      </c>
      <c r="CJ3450">
        <v>51003</v>
      </c>
      <c r="CK3450">
        <v>5</v>
      </c>
      <c r="CL3450">
        <v>5</v>
      </c>
      <c r="CM3450">
        <v>0</v>
      </c>
      <c r="CN3450">
        <v>0</v>
      </c>
      <c r="CO3450">
        <v>0</v>
      </c>
      <c r="CP3450">
        <v>0</v>
      </c>
      <c r="CQ3450">
        <v>0</v>
      </c>
      <c r="CR3450">
        <v>0</v>
      </c>
      <c r="CS3450">
        <v>2</v>
      </c>
      <c r="CT3450">
        <v>2</v>
      </c>
      <c r="CU3450">
        <v>0</v>
      </c>
      <c r="CV3450">
        <v>0</v>
      </c>
      <c r="CW3450">
        <v>0</v>
      </c>
      <c r="CX3450">
        <v>0</v>
      </c>
      <c r="CY3450">
        <v>0</v>
      </c>
      <c r="CZ3450">
        <v>0</v>
      </c>
      <c r="DA3450">
        <v>0</v>
      </c>
      <c r="DB3450">
        <v>0</v>
      </c>
      <c r="DC3450">
        <v>0</v>
      </c>
      <c r="DD3450">
        <v>0</v>
      </c>
      <c r="DE3450">
        <v>0</v>
      </c>
      <c r="DF3450">
        <v>0</v>
      </c>
      <c r="DG3450">
        <v>3</v>
      </c>
      <c r="DH3450">
        <v>3</v>
      </c>
      <c r="DI3450">
        <v>0</v>
      </c>
      <c r="DJ3450">
        <v>0</v>
      </c>
      <c r="DK3450">
        <v>0</v>
      </c>
      <c r="DL3450">
        <v>0</v>
      </c>
      <c r="DM3450">
        <v>0</v>
      </c>
      <c r="DN3450">
        <v>0</v>
      </c>
      <c r="DO3450">
        <v>0</v>
      </c>
      <c r="DP3450">
        <v>0</v>
      </c>
      <c r="DQ3450">
        <v>10</v>
      </c>
      <c r="DR3450">
        <v>10</v>
      </c>
      <c r="DS3450">
        <v>0</v>
      </c>
      <c r="DT3450">
        <v>0</v>
      </c>
      <c r="DU3450">
        <v>0</v>
      </c>
      <c r="DV3450">
        <v>0</v>
      </c>
      <c r="DW3450">
        <v>0</v>
      </c>
      <c r="DX3450">
        <v>43</v>
      </c>
      <c r="DY3450">
        <v>3</v>
      </c>
      <c r="DZ3450">
        <v>0</v>
      </c>
      <c r="EA3450">
        <v>30</v>
      </c>
      <c r="EB3450">
        <v>0</v>
      </c>
      <c r="EC3450">
        <v>52</v>
      </c>
      <c r="ED3450" s="6">
        <v>0</v>
      </c>
      <c r="EE3450">
        <v>0</v>
      </c>
      <c r="EF3450">
        <v>1</v>
      </c>
      <c r="EG3450">
        <v>1</v>
      </c>
      <c r="EJ3450" s="40"/>
      <c r="EK3450" t="s">
        <v>3178</v>
      </c>
    </row>
    <row r="3451" spans="1:141" x14ac:dyDescent="0.15">
      <c r="A3451" s="48">
        <v>7009</v>
      </c>
      <c r="B3451" s="40">
        <v>1</v>
      </c>
      <c r="C3451">
        <v>43</v>
      </c>
      <c r="D3451" s="2" t="s">
        <v>3063</v>
      </c>
      <c r="E3451">
        <v>41</v>
      </c>
      <c r="F3451">
        <v>51</v>
      </c>
      <c r="G3451">
        <v>12</v>
      </c>
      <c r="H3451">
        <v>112</v>
      </c>
      <c r="I3451">
        <v>2</v>
      </c>
      <c r="J3451">
        <v>1</v>
      </c>
      <c r="K3451">
        <v>3</v>
      </c>
      <c r="L3451">
        <v>11</v>
      </c>
      <c r="M3451">
        <v>0</v>
      </c>
      <c r="N3451" s="56">
        <v>2</v>
      </c>
      <c r="O3451">
        <v>1</v>
      </c>
      <c r="P3451" s="8">
        <v>0</v>
      </c>
      <c r="Q3451">
        <v>51</v>
      </c>
      <c r="R3451">
        <v>2</v>
      </c>
      <c r="S3451">
        <v>1</v>
      </c>
      <c r="T3451">
        <v>43</v>
      </c>
      <c r="U3451">
        <v>51</v>
      </c>
      <c r="V3451" s="50">
        <v>2</v>
      </c>
      <c r="W3451" s="50" t="s">
        <v>3180</v>
      </c>
      <c r="X3451" s="50">
        <v>1</v>
      </c>
      <c r="Y3451" s="51">
        <v>10.9091</v>
      </c>
      <c r="Z3451" s="51">
        <v>17.579000000000001</v>
      </c>
      <c r="AA3451" s="51">
        <v>4.359</v>
      </c>
      <c r="AB3451" s="51">
        <v>351.58000000000004</v>
      </c>
      <c r="AC3451">
        <v>20</v>
      </c>
      <c r="AD3451">
        <v>0</v>
      </c>
      <c r="AE3451">
        <v>0</v>
      </c>
      <c r="AF3451" s="6">
        <v>0</v>
      </c>
      <c r="AG3451" s="52">
        <v>175</v>
      </c>
      <c r="AH3451">
        <v>175</v>
      </c>
      <c r="AI3451" s="52">
        <v>5</v>
      </c>
      <c r="AJ3451" s="52">
        <v>75</v>
      </c>
      <c r="AK3451" s="6">
        <v>80</v>
      </c>
      <c r="AL3451" s="6">
        <v>0</v>
      </c>
      <c r="AM3451" s="6">
        <v>0</v>
      </c>
      <c r="AN3451" s="52">
        <v>100</v>
      </c>
      <c r="AO3451" s="5">
        <v>0</v>
      </c>
      <c r="AP3451" s="75" t="s">
        <v>2024</v>
      </c>
      <c r="AQ3451" s="13">
        <v>111.88500000000001</v>
      </c>
      <c r="AR3451" s="13">
        <v>111.88500000000001</v>
      </c>
      <c r="AS3451" s="13">
        <v>100</v>
      </c>
      <c r="AT3451">
        <v>0</v>
      </c>
      <c r="AU3451">
        <v>0</v>
      </c>
      <c r="AV3451">
        <v>0</v>
      </c>
      <c r="AW3451" s="48">
        <v>4</v>
      </c>
      <c r="AX3451">
        <v>1</v>
      </c>
      <c r="AY3451">
        <v>0</v>
      </c>
      <c r="AZ3451">
        <v>0</v>
      </c>
      <c r="BA3451">
        <v>1</v>
      </c>
      <c r="BB3451">
        <v>1</v>
      </c>
      <c r="BC3451">
        <v>0</v>
      </c>
      <c r="BD3451">
        <v>0</v>
      </c>
      <c r="BE3451" s="7">
        <v>89.35</v>
      </c>
      <c r="BF3451" s="7">
        <v>0</v>
      </c>
      <c r="BG3451" s="7">
        <v>89.35</v>
      </c>
      <c r="BH3451" s="7">
        <v>46.65</v>
      </c>
      <c r="BI3451">
        <v>6</v>
      </c>
      <c r="BJ3451">
        <v>125</v>
      </c>
      <c r="BK3451">
        <v>0</v>
      </c>
      <c r="BL3451">
        <v>0</v>
      </c>
      <c r="BM3451">
        <v>10</v>
      </c>
      <c r="BN3451">
        <v>15</v>
      </c>
      <c r="BO3451">
        <v>0</v>
      </c>
      <c r="BP3451">
        <v>0</v>
      </c>
      <c r="BQ3451">
        <v>58</v>
      </c>
      <c r="BR3451" s="9" t="s">
        <v>2189</v>
      </c>
      <c r="BS3451">
        <v>1</v>
      </c>
      <c r="BT3451">
        <v>5</v>
      </c>
      <c r="BU3451" s="8">
        <v>0.33</v>
      </c>
      <c r="BV3451" s="64">
        <v>1.6500000000000001</v>
      </c>
      <c r="BW3451">
        <v>0</v>
      </c>
      <c r="BX3451" s="9"/>
      <c r="BY3451">
        <v>0</v>
      </c>
      <c r="BZ3451">
        <v>0</v>
      </c>
      <c r="CC3451">
        <v>0</v>
      </c>
      <c r="CD3451">
        <v>0</v>
      </c>
      <c r="CE3451">
        <v>0</v>
      </c>
      <c r="CF3451">
        <v>0</v>
      </c>
      <c r="CG3451">
        <v>0</v>
      </c>
      <c r="CH3451">
        <v>0</v>
      </c>
      <c r="CI3451">
        <v>43041</v>
      </c>
      <c r="CJ3451">
        <v>51083</v>
      </c>
      <c r="CK3451">
        <v>1</v>
      </c>
      <c r="CL3451">
        <v>1</v>
      </c>
      <c r="CM3451">
        <v>0</v>
      </c>
      <c r="CN3451">
        <v>0</v>
      </c>
      <c r="CO3451">
        <v>0</v>
      </c>
      <c r="CP3451">
        <v>0</v>
      </c>
      <c r="CQ3451">
        <v>0</v>
      </c>
      <c r="CR3451">
        <v>0</v>
      </c>
      <c r="CS3451">
        <v>0</v>
      </c>
      <c r="CT3451">
        <v>0</v>
      </c>
      <c r="CU3451">
        <v>0</v>
      </c>
      <c r="CV3451">
        <v>0</v>
      </c>
      <c r="CW3451">
        <v>0</v>
      </c>
      <c r="CX3451">
        <v>0</v>
      </c>
      <c r="CY3451">
        <v>0</v>
      </c>
      <c r="CZ3451">
        <v>0</v>
      </c>
      <c r="DA3451">
        <v>0</v>
      </c>
      <c r="DB3451">
        <v>0</v>
      </c>
      <c r="DC3451">
        <v>0</v>
      </c>
      <c r="DD3451">
        <v>0</v>
      </c>
      <c r="DE3451">
        <v>0</v>
      </c>
      <c r="DF3451">
        <v>0</v>
      </c>
      <c r="DG3451">
        <v>0</v>
      </c>
      <c r="DH3451">
        <v>0</v>
      </c>
      <c r="DI3451">
        <v>0</v>
      </c>
      <c r="DJ3451">
        <v>0</v>
      </c>
      <c r="DK3451">
        <v>0</v>
      </c>
      <c r="DL3451">
        <v>0</v>
      </c>
      <c r="DM3451">
        <v>0</v>
      </c>
      <c r="DN3451">
        <v>0</v>
      </c>
      <c r="DO3451">
        <v>0</v>
      </c>
      <c r="DP3451">
        <v>0</v>
      </c>
      <c r="DQ3451">
        <v>0</v>
      </c>
      <c r="DR3451">
        <v>0</v>
      </c>
      <c r="DS3451">
        <v>0</v>
      </c>
      <c r="DT3451">
        <v>0</v>
      </c>
      <c r="DU3451">
        <v>0</v>
      </c>
      <c r="DV3451">
        <v>0</v>
      </c>
      <c r="DW3451">
        <v>0</v>
      </c>
      <c r="DX3451">
        <v>224</v>
      </c>
      <c r="DY3451">
        <v>3</v>
      </c>
      <c r="DZ3451">
        <v>0</v>
      </c>
      <c r="EA3451">
        <v>7</v>
      </c>
      <c r="EB3451">
        <v>0</v>
      </c>
      <c r="EC3451">
        <v>52</v>
      </c>
      <c r="ED3451" s="6">
        <v>0</v>
      </c>
      <c r="EE3451">
        <v>0</v>
      </c>
      <c r="EF3451">
        <v>1</v>
      </c>
      <c r="EG3451">
        <v>1</v>
      </c>
      <c r="EJ3451" s="40"/>
      <c r="EK3451" t="s">
        <v>2980</v>
      </c>
    </row>
    <row r="3452" spans="1:141" x14ac:dyDescent="0.15">
      <c r="A3452" s="48">
        <v>7010</v>
      </c>
      <c r="B3452" s="40">
        <v>1</v>
      </c>
      <c r="C3452">
        <v>43</v>
      </c>
      <c r="D3452" s="2" t="s">
        <v>444</v>
      </c>
      <c r="E3452">
        <v>41</v>
      </c>
      <c r="F3452">
        <v>51</v>
      </c>
      <c r="G3452">
        <v>12</v>
      </c>
      <c r="H3452">
        <v>112</v>
      </c>
      <c r="I3452">
        <v>2</v>
      </c>
      <c r="J3452">
        <v>2</v>
      </c>
      <c r="K3452">
        <v>3</v>
      </c>
      <c r="L3452">
        <v>14</v>
      </c>
      <c r="M3452">
        <v>0</v>
      </c>
      <c r="N3452" s="23">
        <v>1</v>
      </c>
      <c r="O3452">
        <v>1</v>
      </c>
      <c r="P3452" s="8">
        <v>0</v>
      </c>
      <c r="Q3452">
        <v>30</v>
      </c>
      <c r="R3452">
        <v>8</v>
      </c>
      <c r="S3452">
        <v>1</v>
      </c>
      <c r="T3452">
        <v>43</v>
      </c>
      <c r="U3452">
        <v>51</v>
      </c>
      <c r="V3452" s="21">
        <v>4</v>
      </c>
      <c r="W3452" s="21" t="s">
        <v>3313</v>
      </c>
      <c r="X3452" s="21">
        <v>0</v>
      </c>
      <c r="Y3452" s="51">
        <v>10.9091</v>
      </c>
      <c r="Z3452" s="51">
        <v>17.579000000000001</v>
      </c>
      <c r="AA3452" s="51">
        <v>4.359</v>
      </c>
      <c r="AB3452" s="51">
        <v>6131.2000000000007</v>
      </c>
      <c r="AC3452">
        <v>200</v>
      </c>
      <c r="AD3452">
        <v>50</v>
      </c>
      <c r="AE3452">
        <v>450</v>
      </c>
      <c r="AF3452" s="6">
        <v>100</v>
      </c>
      <c r="AG3452" s="52">
        <v>2500</v>
      </c>
      <c r="AH3452">
        <v>2500</v>
      </c>
      <c r="AI3452" s="52">
        <v>100</v>
      </c>
      <c r="AJ3452" s="52">
        <v>700</v>
      </c>
      <c r="AK3452" s="6">
        <v>800</v>
      </c>
      <c r="AL3452" s="6">
        <v>0</v>
      </c>
      <c r="AM3452" s="6">
        <v>0</v>
      </c>
      <c r="AN3452" s="52">
        <v>850</v>
      </c>
      <c r="AO3452" s="5">
        <v>0</v>
      </c>
      <c r="AP3452" s="7" t="s">
        <v>117</v>
      </c>
      <c r="AQ3452" s="13">
        <v>425</v>
      </c>
      <c r="AR3452" s="13">
        <v>125</v>
      </c>
      <c r="AS3452" s="13">
        <v>125</v>
      </c>
      <c r="AT3452">
        <v>300</v>
      </c>
      <c r="AU3452">
        <v>52</v>
      </c>
      <c r="AV3452">
        <v>0</v>
      </c>
      <c r="AW3452" s="48">
        <v>4</v>
      </c>
      <c r="AX3452">
        <v>5</v>
      </c>
      <c r="AY3452">
        <v>0</v>
      </c>
      <c r="AZ3452">
        <v>3</v>
      </c>
      <c r="BA3452">
        <v>6</v>
      </c>
      <c r="BB3452">
        <v>5</v>
      </c>
      <c r="BC3452">
        <v>8</v>
      </c>
      <c r="BD3452">
        <v>20</v>
      </c>
      <c r="BE3452" s="7">
        <v>548.45999999999992</v>
      </c>
      <c r="BF3452" s="7">
        <v>151.54000000000008</v>
      </c>
      <c r="BG3452" s="7">
        <v>700</v>
      </c>
      <c r="BH3452" s="7">
        <v>328.35</v>
      </c>
      <c r="BI3452">
        <v>50</v>
      </c>
      <c r="BJ3452">
        <v>660</v>
      </c>
      <c r="BK3452">
        <v>0</v>
      </c>
      <c r="BL3452">
        <v>0</v>
      </c>
      <c r="BM3452">
        <v>10</v>
      </c>
      <c r="BN3452">
        <v>20</v>
      </c>
      <c r="BO3452">
        <v>0</v>
      </c>
      <c r="BP3452">
        <v>0</v>
      </c>
      <c r="BQ3452">
        <v>58</v>
      </c>
      <c r="BR3452" s="9" t="s">
        <v>3065</v>
      </c>
      <c r="BS3452">
        <v>15</v>
      </c>
      <c r="BT3452">
        <v>90</v>
      </c>
      <c r="BU3452" s="8">
        <v>0.33</v>
      </c>
      <c r="BV3452" s="64">
        <v>29.700000000000003</v>
      </c>
      <c r="BW3452">
        <v>62</v>
      </c>
      <c r="BX3452" s="9" t="s">
        <v>3158</v>
      </c>
      <c r="BY3452">
        <v>12</v>
      </c>
      <c r="BZ3452">
        <v>55</v>
      </c>
      <c r="CA3452" s="8">
        <v>1.1100000000000001</v>
      </c>
      <c r="CB3452" s="64">
        <v>61.050000000000004</v>
      </c>
      <c r="CC3452">
        <v>86</v>
      </c>
      <c r="CD3452">
        <v>6</v>
      </c>
      <c r="CE3452">
        <v>4000</v>
      </c>
      <c r="CF3452">
        <v>0</v>
      </c>
      <c r="CG3452">
        <v>0</v>
      </c>
      <c r="CH3452">
        <v>0</v>
      </c>
      <c r="CI3452">
        <v>43041</v>
      </c>
      <c r="CJ3452">
        <v>51083</v>
      </c>
      <c r="CK3452">
        <v>15</v>
      </c>
      <c r="CL3452">
        <v>15</v>
      </c>
      <c r="CM3452">
        <v>0</v>
      </c>
      <c r="CN3452">
        <v>0</v>
      </c>
      <c r="CO3452">
        <v>0</v>
      </c>
      <c r="CP3452">
        <v>0</v>
      </c>
      <c r="CQ3452">
        <v>0</v>
      </c>
      <c r="CR3452">
        <v>0</v>
      </c>
      <c r="CS3452">
        <v>0</v>
      </c>
      <c r="CT3452">
        <v>0</v>
      </c>
      <c r="CU3452">
        <v>12</v>
      </c>
      <c r="CV3452">
        <v>12</v>
      </c>
      <c r="CW3452">
        <v>0</v>
      </c>
      <c r="CX3452">
        <v>0</v>
      </c>
      <c r="CY3452">
        <v>0</v>
      </c>
      <c r="CZ3452">
        <v>0</v>
      </c>
      <c r="DA3452">
        <v>0</v>
      </c>
      <c r="DB3452">
        <v>0</v>
      </c>
      <c r="DC3452">
        <v>0</v>
      </c>
      <c r="DD3452">
        <v>0</v>
      </c>
      <c r="DE3452">
        <v>0</v>
      </c>
      <c r="DF3452">
        <v>0</v>
      </c>
      <c r="DG3452">
        <v>0</v>
      </c>
      <c r="DH3452">
        <v>0</v>
      </c>
      <c r="DI3452">
        <v>0</v>
      </c>
      <c r="DJ3452">
        <v>0</v>
      </c>
      <c r="DK3452">
        <v>0</v>
      </c>
      <c r="DL3452">
        <v>0</v>
      </c>
      <c r="DM3452">
        <v>0</v>
      </c>
      <c r="DN3452">
        <v>0</v>
      </c>
      <c r="DO3452">
        <v>0</v>
      </c>
      <c r="DP3452">
        <v>0</v>
      </c>
      <c r="DQ3452">
        <v>6</v>
      </c>
      <c r="DR3452">
        <v>6</v>
      </c>
      <c r="DS3452">
        <v>0</v>
      </c>
      <c r="DT3452">
        <v>0</v>
      </c>
      <c r="DU3452">
        <v>0</v>
      </c>
      <c r="DV3452">
        <v>0</v>
      </c>
      <c r="DW3452">
        <v>0</v>
      </c>
      <c r="DX3452">
        <v>224</v>
      </c>
      <c r="DY3452">
        <v>3</v>
      </c>
      <c r="DZ3452">
        <v>126.5823</v>
      </c>
      <c r="EA3452">
        <v>83</v>
      </c>
      <c r="EB3452">
        <v>0</v>
      </c>
      <c r="EC3452">
        <v>178.5823</v>
      </c>
      <c r="ED3452" s="6">
        <v>0</v>
      </c>
      <c r="EE3452">
        <v>0</v>
      </c>
      <c r="EF3452">
        <v>2</v>
      </c>
      <c r="EG3452">
        <v>3</v>
      </c>
      <c r="EJ3452" s="40"/>
      <c r="EK3452" t="s">
        <v>2822</v>
      </c>
    </row>
    <row r="3453" spans="1:141" x14ac:dyDescent="0.15">
      <c r="A3453" s="48">
        <v>7011</v>
      </c>
      <c r="B3453" s="40">
        <v>1</v>
      </c>
      <c r="C3453">
        <v>43</v>
      </c>
      <c r="D3453" s="2" t="s">
        <v>118</v>
      </c>
      <c r="E3453">
        <v>41</v>
      </c>
      <c r="F3453">
        <v>51</v>
      </c>
      <c r="G3453">
        <v>12</v>
      </c>
      <c r="H3453">
        <v>112</v>
      </c>
      <c r="I3453">
        <v>2</v>
      </c>
      <c r="J3453">
        <v>3</v>
      </c>
      <c r="K3453">
        <v>4</v>
      </c>
      <c r="L3453">
        <v>10</v>
      </c>
      <c r="M3453">
        <v>0</v>
      </c>
      <c r="N3453" s="56">
        <v>2</v>
      </c>
      <c r="O3453">
        <v>1</v>
      </c>
      <c r="P3453" s="8">
        <v>0</v>
      </c>
      <c r="Q3453">
        <v>40</v>
      </c>
      <c r="R3453">
        <v>5</v>
      </c>
      <c r="S3453">
        <v>2</v>
      </c>
      <c r="T3453">
        <v>43</v>
      </c>
      <c r="U3453">
        <v>51</v>
      </c>
      <c r="V3453" s="50">
        <v>2</v>
      </c>
      <c r="W3453" s="50" t="s">
        <v>2824</v>
      </c>
      <c r="X3453" s="50">
        <v>1</v>
      </c>
      <c r="Y3453" s="51">
        <v>10.9091</v>
      </c>
      <c r="Z3453" s="51">
        <v>17.579000000000001</v>
      </c>
      <c r="AA3453" s="51">
        <v>4.359</v>
      </c>
      <c r="AB3453" s="51">
        <v>57.096000000000004</v>
      </c>
      <c r="AC3453">
        <v>3</v>
      </c>
      <c r="AD3453">
        <v>0</v>
      </c>
      <c r="AE3453">
        <v>1</v>
      </c>
      <c r="AF3453" s="6">
        <v>0</v>
      </c>
      <c r="AG3453" s="52">
        <v>50</v>
      </c>
      <c r="AH3453">
        <v>50</v>
      </c>
      <c r="AI3453" s="52">
        <v>2</v>
      </c>
      <c r="AJ3453" s="52">
        <v>30</v>
      </c>
      <c r="AK3453" s="6">
        <v>32</v>
      </c>
      <c r="AL3453" s="6">
        <v>0</v>
      </c>
      <c r="AM3453" s="6">
        <v>0</v>
      </c>
      <c r="AN3453" s="52">
        <v>100</v>
      </c>
      <c r="AO3453" s="5">
        <v>0</v>
      </c>
      <c r="AP3453" s="75" t="s">
        <v>2855</v>
      </c>
      <c r="AQ3453" s="13">
        <v>104.97195000000001</v>
      </c>
      <c r="AR3453" s="13">
        <v>104.97195000000001</v>
      </c>
      <c r="AS3453" s="13">
        <v>100</v>
      </c>
      <c r="AT3453">
        <v>0</v>
      </c>
      <c r="AU3453">
        <v>0</v>
      </c>
      <c r="AV3453">
        <v>0</v>
      </c>
      <c r="AW3453" s="48">
        <v>4</v>
      </c>
      <c r="AX3453">
        <v>0</v>
      </c>
      <c r="AY3453">
        <v>0</v>
      </c>
      <c r="AZ3453">
        <v>1</v>
      </c>
      <c r="BA3453">
        <v>1</v>
      </c>
      <c r="BB3453">
        <v>1</v>
      </c>
      <c r="BC3453">
        <v>0</v>
      </c>
      <c r="BD3453">
        <v>3</v>
      </c>
      <c r="BE3453" s="7">
        <v>46.48</v>
      </c>
      <c r="BF3453" s="7">
        <v>0</v>
      </c>
      <c r="BG3453" s="7">
        <v>46.48</v>
      </c>
      <c r="BH3453" s="7">
        <v>7.1999999999999993</v>
      </c>
      <c r="BI3453">
        <v>1</v>
      </c>
      <c r="BJ3453">
        <v>20</v>
      </c>
      <c r="BK3453">
        <v>0</v>
      </c>
      <c r="BL3453">
        <v>0</v>
      </c>
      <c r="BM3453">
        <v>5</v>
      </c>
      <c r="BN3453">
        <v>15</v>
      </c>
      <c r="BO3453">
        <v>0</v>
      </c>
      <c r="BP3453">
        <v>0</v>
      </c>
      <c r="BQ3453">
        <v>0</v>
      </c>
      <c r="BR3453" s="9" t="s">
        <v>119</v>
      </c>
      <c r="BS3453">
        <v>0</v>
      </c>
      <c r="BT3453">
        <v>0</v>
      </c>
      <c r="BU3453" s="8"/>
      <c r="BV3453" s="8"/>
      <c r="BW3453">
        <v>0</v>
      </c>
      <c r="BX3453" s="9"/>
      <c r="BY3453">
        <v>0</v>
      </c>
      <c r="BZ3453">
        <v>0</v>
      </c>
      <c r="CC3453">
        <v>0</v>
      </c>
      <c r="CD3453">
        <v>0</v>
      </c>
      <c r="CE3453">
        <v>0</v>
      </c>
      <c r="CF3453">
        <v>0</v>
      </c>
      <c r="CG3453">
        <v>0</v>
      </c>
      <c r="CH3453">
        <v>0</v>
      </c>
      <c r="CI3453">
        <v>43041</v>
      </c>
      <c r="CJ3453">
        <v>51083</v>
      </c>
      <c r="CK3453">
        <v>0</v>
      </c>
      <c r="CL3453">
        <v>0</v>
      </c>
      <c r="CM3453">
        <v>0</v>
      </c>
      <c r="CN3453">
        <v>0</v>
      </c>
      <c r="CO3453">
        <v>0</v>
      </c>
      <c r="CP3453">
        <v>0</v>
      </c>
      <c r="CQ3453">
        <v>0</v>
      </c>
      <c r="CR3453">
        <v>0</v>
      </c>
      <c r="CS3453">
        <v>0</v>
      </c>
      <c r="CT3453">
        <v>0</v>
      </c>
      <c r="CU3453">
        <v>0</v>
      </c>
      <c r="CV3453">
        <v>0</v>
      </c>
      <c r="CW3453">
        <v>0</v>
      </c>
      <c r="CX3453">
        <v>0</v>
      </c>
      <c r="CY3453">
        <v>0</v>
      </c>
      <c r="CZ3453">
        <v>0</v>
      </c>
      <c r="DA3453">
        <v>0</v>
      </c>
      <c r="DB3453">
        <v>0</v>
      </c>
      <c r="DC3453">
        <v>0</v>
      </c>
      <c r="DD3453">
        <v>0</v>
      </c>
      <c r="DE3453">
        <v>0</v>
      </c>
      <c r="DF3453">
        <v>0</v>
      </c>
      <c r="DG3453">
        <v>0</v>
      </c>
      <c r="DH3453">
        <v>0</v>
      </c>
      <c r="DI3453">
        <v>0</v>
      </c>
      <c r="DJ3453">
        <v>0</v>
      </c>
      <c r="DK3453">
        <v>0</v>
      </c>
      <c r="DL3453">
        <v>0</v>
      </c>
      <c r="DM3453">
        <v>0</v>
      </c>
      <c r="DN3453">
        <v>0</v>
      </c>
      <c r="DO3453">
        <v>0</v>
      </c>
      <c r="DP3453">
        <v>0</v>
      </c>
      <c r="DQ3453">
        <v>0</v>
      </c>
      <c r="DR3453">
        <v>0</v>
      </c>
      <c r="DS3453">
        <v>0</v>
      </c>
      <c r="DT3453">
        <v>0</v>
      </c>
      <c r="DU3453">
        <v>0</v>
      </c>
      <c r="DV3453">
        <v>0</v>
      </c>
      <c r="DW3453">
        <v>0</v>
      </c>
      <c r="DX3453">
        <v>224</v>
      </c>
      <c r="DY3453">
        <v>3</v>
      </c>
      <c r="DZ3453">
        <v>0</v>
      </c>
      <c r="EA3453">
        <v>1</v>
      </c>
      <c r="EB3453">
        <v>0</v>
      </c>
      <c r="EC3453">
        <v>104</v>
      </c>
      <c r="ED3453" s="6">
        <v>0</v>
      </c>
      <c r="EE3453">
        <v>0</v>
      </c>
      <c r="EF3453">
        <v>1</v>
      </c>
      <c r="EG3453">
        <v>1</v>
      </c>
      <c r="EJ3453" s="40"/>
      <c r="EK3453" t="s">
        <v>120</v>
      </c>
    </row>
    <row r="3454" spans="1:141" x14ac:dyDescent="0.15">
      <c r="A3454" s="48">
        <v>7057</v>
      </c>
      <c r="B3454" s="40">
        <v>1</v>
      </c>
      <c r="C3454">
        <v>43</v>
      </c>
      <c r="D3454" s="2" t="s">
        <v>121</v>
      </c>
      <c r="E3454">
        <v>41</v>
      </c>
      <c r="F3454">
        <v>51</v>
      </c>
      <c r="G3454">
        <v>12</v>
      </c>
      <c r="H3454">
        <v>116</v>
      </c>
      <c r="I3454">
        <v>1</v>
      </c>
      <c r="J3454">
        <v>4</v>
      </c>
      <c r="K3454">
        <v>3</v>
      </c>
      <c r="L3454">
        <v>16</v>
      </c>
      <c r="M3454">
        <v>1</v>
      </c>
      <c r="N3454" s="56">
        <v>2</v>
      </c>
      <c r="O3454">
        <v>1</v>
      </c>
      <c r="P3454" s="8">
        <v>0</v>
      </c>
      <c r="Q3454">
        <v>48</v>
      </c>
      <c r="R3454">
        <v>2</v>
      </c>
      <c r="S3454">
        <v>1</v>
      </c>
      <c r="T3454">
        <v>43</v>
      </c>
      <c r="U3454">
        <v>51</v>
      </c>
      <c r="V3454" s="21">
        <v>4</v>
      </c>
      <c r="W3454" s="21" t="s">
        <v>122</v>
      </c>
      <c r="X3454" s="21">
        <v>0</v>
      </c>
      <c r="Y3454" s="51">
        <v>10.9091</v>
      </c>
      <c r="Z3454" s="51">
        <v>17.579000000000001</v>
      </c>
      <c r="AA3454" s="51">
        <v>4.359</v>
      </c>
      <c r="AB3454" s="51">
        <v>1053.31</v>
      </c>
      <c r="AC3454">
        <v>50</v>
      </c>
      <c r="AD3454">
        <v>20</v>
      </c>
      <c r="AE3454">
        <v>10</v>
      </c>
      <c r="AF3454" s="6">
        <v>10</v>
      </c>
      <c r="AG3454" s="52">
        <v>500</v>
      </c>
      <c r="AH3454">
        <v>500</v>
      </c>
      <c r="AI3454" s="52">
        <v>300</v>
      </c>
      <c r="AJ3454" s="52">
        <v>50</v>
      </c>
      <c r="AK3454" s="6">
        <v>350</v>
      </c>
      <c r="AL3454" s="6">
        <v>0</v>
      </c>
      <c r="AM3454" s="6">
        <v>0</v>
      </c>
      <c r="AN3454" s="52">
        <v>500</v>
      </c>
      <c r="AO3454" s="5">
        <v>0</v>
      </c>
      <c r="AP3454" s="7" t="s">
        <v>123</v>
      </c>
      <c r="AQ3454" s="13">
        <v>250</v>
      </c>
      <c r="AR3454" s="13">
        <v>240</v>
      </c>
      <c r="AS3454" s="13">
        <v>240</v>
      </c>
      <c r="AT3454">
        <v>10</v>
      </c>
      <c r="AU3454">
        <v>52</v>
      </c>
      <c r="AV3454">
        <v>0</v>
      </c>
      <c r="AW3454" s="48">
        <v>4</v>
      </c>
      <c r="AX3454">
        <v>0</v>
      </c>
      <c r="AY3454">
        <v>0</v>
      </c>
      <c r="AZ3454">
        <v>2</v>
      </c>
      <c r="BA3454">
        <v>1</v>
      </c>
      <c r="BB3454">
        <v>1</v>
      </c>
      <c r="BC3454">
        <v>0</v>
      </c>
      <c r="BD3454">
        <v>6</v>
      </c>
      <c r="BE3454" s="7">
        <v>56.019999999999996</v>
      </c>
      <c r="BF3454" s="7">
        <v>0</v>
      </c>
      <c r="BG3454" s="7">
        <v>56.019999999999996</v>
      </c>
      <c r="BH3454" s="7">
        <v>149.25</v>
      </c>
      <c r="BI3454">
        <v>30</v>
      </c>
      <c r="BJ3454">
        <v>100</v>
      </c>
      <c r="BK3454">
        <v>0</v>
      </c>
      <c r="BL3454">
        <v>0</v>
      </c>
      <c r="BM3454">
        <v>20</v>
      </c>
      <c r="BN3454">
        <v>15</v>
      </c>
      <c r="BO3454">
        <v>0</v>
      </c>
      <c r="BP3454">
        <v>1</v>
      </c>
      <c r="BQ3454">
        <v>58</v>
      </c>
      <c r="BR3454" s="9" t="s">
        <v>3319</v>
      </c>
      <c r="BS3454">
        <v>10</v>
      </c>
      <c r="BT3454">
        <v>175</v>
      </c>
      <c r="BU3454" s="8">
        <v>0.33</v>
      </c>
      <c r="BV3454" s="64">
        <v>57.75</v>
      </c>
      <c r="BW3454">
        <v>62</v>
      </c>
      <c r="BX3454" s="9" t="s">
        <v>3158</v>
      </c>
      <c r="BY3454">
        <v>10</v>
      </c>
      <c r="BZ3454">
        <v>50</v>
      </c>
      <c r="CA3454" s="8">
        <v>1.1100000000000001</v>
      </c>
      <c r="CB3454" s="64">
        <v>55.500000000000007</v>
      </c>
      <c r="CC3454">
        <v>86</v>
      </c>
      <c r="CD3454">
        <v>5</v>
      </c>
      <c r="CE3454">
        <v>1200</v>
      </c>
      <c r="CF3454">
        <v>80</v>
      </c>
      <c r="CG3454">
        <v>0</v>
      </c>
      <c r="CH3454">
        <v>3</v>
      </c>
      <c r="CI3454">
        <v>43041</v>
      </c>
      <c r="CJ3454">
        <v>51083</v>
      </c>
      <c r="CK3454">
        <v>10</v>
      </c>
      <c r="CL3454">
        <v>10</v>
      </c>
      <c r="CM3454">
        <v>0</v>
      </c>
      <c r="CN3454">
        <v>0</v>
      </c>
      <c r="CO3454">
        <v>0</v>
      </c>
      <c r="CP3454">
        <v>0</v>
      </c>
      <c r="CQ3454">
        <v>0</v>
      </c>
      <c r="CR3454">
        <v>0</v>
      </c>
      <c r="CS3454">
        <v>0</v>
      </c>
      <c r="CT3454">
        <v>0</v>
      </c>
      <c r="CU3454">
        <v>10</v>
      </c>
      <c r="CV3454">
        <v>10</v>
      </c>
      <c r="CW3454">
        <v>0</v>
      </c>
      <c r="CX3454">
        <v>0</v>
      </c>
      <c r="CY3454">
        <v>0</v>
      </c>
      <c r="CZ3454">
        <v>0</v>
      </c>
      <c r="DA3454">
        <v>0</v>
      </c>
      <c r="DB3454">
        <v>0</v>
      </c>
      <c r="DC3454">
        <v>0</v>
      </c>
      <c r="DD3454">
        <v>0</v>
      </c>
      <c r="DE3454">
        <v>0</v>
      </c>
      <c r="DF3454">
        <v>0</v>
      </c>
      <c r="DG3454">
        <v>0</v>
      </c>
      <c r="DH3454">
        <v>0</v>
      </c>
      <c r="DI3454">
        <v>0</v>
      </c>
      <c r="DJ3454">
        <v>0</v>
      </c>
      <c r="DK3454">
        <v>0</v>
      </c>
      <c r="DL3454">
        <v>0</v>
      </c>
      <c r="DM3454">
        <v>0</v>
      </c>
      <c r="DN3454">
        <v>0</v>
      </c>
      <c r="DO3454">
        <v>0</v>
      </c>
      <c r="DP3454">
        <v>0</v>
      </c>
      <c r="DQ3454">
        <v>5</v>
      </c>
      <c r="DR3454">
        <v>5</v>
      </c>
      <c r="DS3454">
        <v>0</v>
      </c>
      <c r="DT3454">
        <v>0</v>
      </c>
      <c r="DU3454">
        <v>0</v>
      </c>
      <c r="DV3454">
        <v>0</v>
      </c>
      <c r="DW3454">
        <v>0</v>
      </c>
      <c r="DX3454">
        <v>224</v>
      </c>
      <c r="DY3454">
        <v>3</v>
      </c>
      <c r="DZ3454">
        <v>4.2194089999999997</v>
      </c>
      <c r="EA3454">
        <v>55</v>
      </c>
      <c r="EB3454">
        <v>0</v>
      </c>
      <c r="EC3454">
        <v>56.219410000000003</v>
      </c>
      <c r="ED3454" s="6">
        <v>0</v>
      </c>
      <c r="EE3454">
        <v>0</v>
      </c>
      <c r="EF3454">
        <v>2</v>
      </c>
      <c r="EG3454">
        <v>3</v>
      </c>
      <c r="EJ3454" s="40"/>
      <c r="EK3454" t="s">
        <v>719</v>
      </c>
    </row>
    <row r="3455" spans="1:141" x14ac:dyDescent="0.15">
      <c r="A3455" s="48">
        <v>7059</v>
      </c>
      <c r="B3455" s="40">
        <v>1</v>
      </c>
      <c r="C3455">
        <v>43</v>
      </c>
      <c r="D3455" s="2" t="s">
        <v>306</v>
      </c>
      <c r="E3455">
        <v>41</v>
      </c>
      <c r="F3455">
        <v>51</v>
      </c>
      <c r="G3455">
        <v>12</v>
      </c>
      <c r="H3455">
        <v>116</v>
      </c>
      <c r="I3455">
        <v>10</v>
      </c>
      <c r="J3455">
        <v>1</v>
      </c>
      <c r="K3455">
        <v>25</v>
      </c>
      <c r="L3455">
        <v>24</v>
      </c>
      <c r="M3455">
        <v>0</v>
      </c>
      <c r="N3455" s="56">
        <v>2</v>
      </c>
      <c r="O3455">
        <v>1</v>
      </c>
      <c r="P3455" s="8">
        <v>0</v>
      </c>
      <c r="Q3455">
        <v>67</v>
      </c>
      <c r="R3455">
        <v>9</v>
      </c>
      <c r="S3455">
        <v>3</v>
      </c>
      <c r="T3455">
        <v>43</v>
      </c>
      <c r="U3455">
        <v>51</v>
      </c>
      <c r="V3455" s="50">
        <v>2</v>
      </c>
      <c r="W3455" s="50" t="s">
        <v>721</v>
      </c>
      <c r="X3455" s="50">
        <v>1</v>
      </c>
      <c r="Y3455" s="51">
        <v>10.9091</v>
      </c>
      <c r="Z3455" s="51">
        <v>17.579000000000001</v>
      </c>
      <c r="AA3455" s="51">
        <v>4.359</v>
      </c>
      <c r="AB3455" s="51">
        <v>377.01900000000001</v>
      </c>
      <c r="AC3455">
        <v>15</v>
      </c>
      <c r="AD3455">
        <v>15</v>
      </c>
      <c r="AE3455">
        <v>5</v>
      </c>
      <c r="AF3455" s="6">
        <v>6</v>
      </c>
      <c r="AG3455" s="52">
        <v>250</v>
      </c>
      <c r="AH3455">
        <v>250</v>
      </c>
      <c r="AI3455" s="52">
        <v>35</v>
      </c>
      <c r="AJ3455" s="52">
        <v>60</v>
      </c>
      <c r="AK3455" s="6">
        <v>95</v>
      </c>
      <c r="AL3455" s="6">
        <v>5</v>
      </c>
      <c r="AM3455" s="6">
        <v>0</v>
      </c>
      <c r="AN3455" s="52">
        <v>250</v>
      </c>
      <c r="AO3455" s="5">
        <v>0</v>
      </c>
      <c r="AP3455" s="75" t="s">
        <v>644</v>
      </c>
      <c r="AQ3455" s="13">
        <v>269.11169999999998</v>
      </c>
      <c r="AR3455" s="13">
        <v>209.11169999999998</v>
      </c>
      <c r="AS3455" s="13">
        <v>190</v>
      </c>
      <c r="AT3455">
        <v>60</v>
      </c>
      <c r="AU3455">
        <v>52</v>
      </c>
      <c r="AV3455">
        <v>0</v>
      </c>
      <c r="AW3455" s="48">
        <v>4</v>
      </c>
      <c r="AX3455">
        <v>0</v>
      </c>
      <c r="AY3455">
        <v>0</v>
      </c>
      <c r="AZ3455">
        <v>2</v>
      </c>
      <c r="BA3455">
        <v>0</v>
      </c>
      <c r="BB3455">
        <v>0</v>
      </c>
      <c r="BC3455">
        <v>0</v>
      </c>
      <c r="BD3455">
        <v>1</v>
      </c>
      <c r="BE3455" s="7">
        <v>3.18</v>
      </c>
      <c r="BF3455" s="7">
        <v>56.82</v>
      </c>
      <c r="BG3455" s="7">
        <v>60</v>
      </c>
      <c r="BH3455" s="7">
        <v>109.5</v>
      </c>
      <c r="BI3455">
        <v>15</v>
      </c>
      <c r="BJ3455">
        <v>150</v>
      </c>
      <c r="BK3455">
        <v>0</v>
      </c>
      <c r="BL3455">
        <v>0</v>
      </c>
      <c r="BM3455">
        <v>20</v>
      </c>
      <c r="BN3455">
        <v>40</v>
      </c>
      <c r="BO3455">
        <v>0</v>
      </c>
      <c r="BP3455">
        <v>0</v>
      </c>
      <c r="BQ3455">
        <v>62</v>
      </c>
      <c r="BR3455" s="9" t="s">
        <v>1713</v>
      </c>
      <c r="BS3455">
        <v>3</v>
      </c>
      <c r="BT3455">
        <v>50</v>
      </c>
      <c r="BU3455" s="8">
        <v>1.1100000000000001</v>
      </c>
      <c r="BV3455" s="64">
        <v>55.500000000000007</v>
      </c>
      <c r="BW3455">
        <v>80</v>
      </c>
      <c r="BX3455" s="9" t="s">
        <v>124</v>
      </c>
      <c r="BY3455">
        <v>0</v>
      </c>
      <c r="BZ3455">
        <v>2</v>
      </c>
      <c r="CC3455">
        <v>81</v>
      </c>
      <c r="CD3455">
        <v>0</v>
      </c>
      <c r="CE3455">
        <v>1</v>
      </c>
      <c r="CF3455">
        <v>86</v>
      </c>
      <c r="CG3455">
        <v>2</v>
      </c>
      <c r="CH3455">
        <v>600</v>
      </c>
      <c r="CI3455">
        <v>43041</v>
      </c>
      <c r="CJ3455">
        <v>51083</v>
      </c>
      <c r="CK3455">
        <v>0</v>
      </c>
      <c r="CL3455">
        <v>0</v>
      </c>
      <c r="CM3455">
        <v>0</v>
      </c>
      <c r="CN3455">
        <v>0</v>
      </c>
      <c r="CO3455">
        <v>0</v>
      </c>
      <c r="CP3455">
        <v>0</v>
      </c>
      <c r="CQ3455">
        <v>0</v>
      </c>
      <c r="CR3455">
        <v>0</v>
      </c>
      <c r="CS3455">
        <v>0</v>
      </c>
      <c r="CT3455">
        <v>0</v>
      </c>
      <c r="CU3455">
        <v>3</v>
      </c>
      <c r="CV3455">
        <v>3</v>
      </c>
      <c r="CW3455">
        <v>0</v>
      </c>
      <c r="CX3455">
        <v>0</v>
      </c>
      <c r="CY3455">
        <v>0</v>
      </c>
      <c r="CZ3455">
        <v>0</v>
      </c>
      <c r="DA3455">
        <v>0</v>
      </c>
      <c r="DB3455">
        <v>0</v>
      </c>
      <c r="DC3455">
        <v>0</v>
      </c>
      <c r="DD3455">
        <v>0</v>
      </c>
      <c r="DE3455">
        <v>0</v>
      </c>
      <c r="DF3455">
        <v>0</v>
      </c>
      <c r="DG3455">
        <v>0</v>
      </c>
      <c r="DH3455">
        <v>0</v>
      </c>
      <c r="DI3455">
        <v>0</v>
      </c>
      <c r="DJ3455">
        <v>0</v>
      </c>
      <c r="DK3455">
        <v>0</v>
      </c>
      <c r="DL3455">
        <v>0</v>
      </c>
      <c r="DM3455">
        <v>0</v>
      </c>
      <c r="DN3455">
        <v>0</v>
      </c>
      <c r="DO3455">
        <v>0</v>
      </c>
      <c r="DP3455">
        <v>0</v>
      </c>
      <c r="DQ3455">
        <v>2</v>
      </c>
      <c r="DR3455">
        <v>2</v>
      </c>
      <c r="DS3455">
        <v>0</v>
      </c>
      <c r="DT3455">
        <v>0</v>
      </c>
      <c r="DU3455">
        <v>0</v>
      </c>
      <c r="DV3455">
        <v>0</v>
      </c>
      <c r="DW3455">
        <v>0</v>
      </c>
      <c r="DX3455">
        <v>224</v>
      </c>
      <c r="DY3455">
        <v>3</v>
      </c>
      <c r="DZ3455">
        <v>25.316459999999999</v>
      </c>
      <c r="EA3455">
        <v>20</v>
      </c>
      <c r="EB3455">
        <v>0</v>
      </c>
      <c r="EC3455">
        <v>181.31649999999999</v>
      </c>
      <c r="ED3455" s="6">
        <v>0</v>
      </c>
      <c r="EE3455">
        <v>0</v>
      </c>
      <c r="EF3455">
        <v>1</v>
      </c>
      <c r="EG3455">
        <v>1</v>
      </c>
      <c r="EJ3455" s="40"/>
      <c r="EK3455" t="s">
        <v>3312</v>
      </c>
    </row>
    <row r="3456" spans="1:141" x14ac:dyDescent="0.15">
      <c r="A3456" s="48">
        <v>7060</v>
      </c>
      <c r="B3456" s="40">
        <v>1</v>
      </c>
      <c r="C3456">
        <v>43</v>
      </c>
      <c r="D3456" s="2" t="s">
        <v>3233</v>
      </c>
      <c r="E3456">
        <v>41</v>
      </c>
      <c r="F3456">
        <v>51</v>
      </c>
      <c r="G3456">
        <v>12</v>
      </c>
      <c r="H3456">
        <v>116</v>
      </c>
      <c r="I3456">
        <v>10</v>
      </c>
      <c r="J3456">
        <v>2</v>
      </c>
      <c r="K3456">
        <v>25</v>
      </c>
      <c r="L3456">
        <v>33</v>
      </c>
      <c r="M3456">
        <v>0</v>
      </c>
      <c r="N3456" s="56">
        <v>2</v>
      </c>
      <c r="O3456">
        <v>1</v>
      </c>
      <c r="P3456" s="8">
        <v>0</v>
      </c>
      <c r="Q3456">
        <v>46</v>
      </c>
      <c r="R3456">
        <v>12</v>
      </c>
      <c r="S3456">
        <v>5</v>
      </c>
      <c r="T3456">
        <v>43</v>
      </c>
      <c r="U3456">
        <v>51</v>
      </c>
      <c r="V3456" s="21">
        <v>4</v>
      </c>
      <c r="W3456" s="21" t="s">
        <v>3313</v>
      </c>
      <c r="X3456" s="21">
        <v>0</v>
      </c>
      <c r="Y3456" s="51">
        <v>10.9091</v>
      </c>
      <c r="Z3456" s="51">
        <v>17.579000000000001</v>
      </c>
      <c r="AA3456" s="51">
        <v>4.359</v>
      </c>
      <c r="AB3456" s="51">
        <v>328.35500000000002</v>
      </c>
      <c r="AC3456">
        <v>10</v>
      </c>
      <c r="AD3456">
        <v>10</v>
      </c>
      <c r="AE3456">
        <v>15</v>
      </c>
      <c r="AF3456" s="6">
        <v>10</v>
      </c>
      <c r="AG3456" s="52">
        <v>350</v>
      </c>
      <c r="AH3456">
        <v>350</v>
      </c>
      <c r="AI3456" s="52">
        <v>25</v>
      </c>
      <c r="AJ3456" s="52">
        <v>75</v>
      </c>
      <c r="AK3456" s="6">
        <v>100</v>
      </c>
      <c r="AL3456" s="6">
        <v>8</v>
      </c>
      <c r="AM3456" s="6">
        <v>0</v>
      </c>
      <c r="AN3456" s="52">
        <v>200</v>
      </c>
      <c r="AO3456" s="5">
        <v>0</v>
      </c>
      <c r="AP3456" s="7" t="s">
        <v>2936</v>
      </c>
      <c r="AQ3456" s="13">
        <v>100</v>
      </c>
      <c r="AR3456" s="13">
        <v>90</v>
      </c>
      <c r="AS3456" s="13">
        <v>90</v>
      </c>
      <c r="AT3456">
        <v>10</v>
      </c>
      <c r="AU3456">
        <v>52</v>
      </c>
      <c r="AV3456">
        <v>0</v>
      </c>
      <c r="AW3456" s="48">
        <v>4</v>
      </c>
      <c r="AX3456">
        <v>1</v>
      </c>
      <c r="AY3456">
        <v>0</v>
      </c>
      <c r="AZ3456">
        <v>0</v>
      </c>
      <c r="BA3456">
        <v>1</v>
      </c>
      <c r="BB3456">
        <v>0</v>
      </c>
      <c r="BC3456">
        <v>0</v>
      </c>
      <c r="BD3456">
        <v>2</v>
      </c>
      <c r="BE3456" s="7">
        <v>80.319999999999993</v>
      </c>
      <c r="BF3456" s="7">
        <v>0</v>
      </c>
      <c r="BG3456" s="7">
        <v>80.319999999999993</v>
      </c>
      <c r="BH3456" s="7">
        <v>85.5</v>
      </c>
      <c r="BI3456">
        <v>10</v>
      </c>
      <c r="BJ3456">
        <v>130</v>
      </c>
      <c r="BK3456">
        <v>0</v>
      </c>
      <c r="BL3456">
        <v>0</v>
      </c>
      <c r="BM3456">
        <v>20</v>
      </c>
      <c r="BN3456">
        <v>20</v>
      </c>
      <c r="BO3456">
        <v>0</v>
      </c>
      <c r="BP3456">
        <v>0</v>
      </c>
      <c r="BQ3456">
        <v>58</v>
      </c>
      <c r="BR3456" s="9" t="s">
        <v>3319</v>
      </c>
      <c r="BS3456">
        <v>8</v>
      </c>
      <c r="BT3456">
        <v>50</v>
      </c>
      <c r="BU3456" s="8">
        <v>0.33</v>
      </c>
      <c r="BV3456" s="64">
        <v>16.5</v>
      </c>
      <c r="BW3456">
        <v>62</v>
      </c>
      <c r="BX3456" s="9" t="s">
        <v>3158</v>
      </c>
      <c r="BY3456">
        <v>3</v>
      </c>
      <c r="BZ3456">
        <v>20</v>
      </c>
      <c r="CA3456" s="8">
        <v>1.1100000000000001</v>
      </c>
      <c r="CB3456" s="64">
        <v>22.200000000000003</v>
      </c>
      <c r="CC3456">
        <v>80</v>
      </c>
      <c r="CD3456">
        <v>0</v>
      </c>
      <c r="CE3456">
        <v>2</v>
      </c>
      <c r="CF3456">
        <v>86</v>
      </c>
      <c r="CG3456">
        <v>2</v>
      </c>
      <c r="CH3456">
        <v>800</v>
      </c>
      <c r="CI3456">
        <v>43041</v>
      </c>
      <c r="CJ3456">
        <v>51083</v>
      </c>
      <c r="CK3456">
        <v>8</v>
      </c>
      <c r="CL3456">
        <v>8</v>
      </c>
      <c r="CM3456">
        <v>0</v>
      </c>
      <c r="CN3456">
        <v>0</v>
      </c>
      <c r="CO3456">
        <v>0</v>
      </c>
      <c r="CP3456">
        <v>0</v>
      </c>
      <c r="CQ3456">
        <v>0</v>
      </c>
      <c r="CR3456">
        <v>0</v>
      </c>
      <c r="CS3456">
        <v>0</v>
      </c>
      <c r="CT3456">
        <v>0</v>
      </c>
      <c r="CU3456">
        <v>3</v>
      </c>
      <c r="CV3456">
        <v>3</v>
      </c>
      <c r="CW3456">
        <v>0</v>
      </c>
      <c r="CX3456">
        <v>0</v>
      </c>
      <c r="CY3456">
        <v>0</v>
      </c>
      <c r="CZ3456">
        <v>0</v>
      </c>
      <c r="DA3456">
        <v>0</v>
      </c>
      <c r="DB3456">
        <v>0</v>
      </c>
      <c r="DC3456">
        <v>0</v>
      </c>
      <c r="DD3456">
        <v>0</v>
      </c>
      <c r="DE3456">
        <v>0</v>
      </c>
      <c r="DF3456">
        <v>0</v>
      </c>
      <c r="DG3456">
        <v>0</v>
      </c>
      <c r="DH3456">
        <v>0</v>
      </c>
      <c r="DI3456">
        <v>0</v>
      </c>
      <c r="DJ3456">
        <v>0</v>
      </c>
      <c r="DK3456">
        <v>0</v>
      </c>
      <c r="DL3456">
        <v>0</v>
      </c>
      <c r="DM3456">
        <v>0</v>
      </c>
      <c r="DN3456">
        <v>0</v>
      </c>
      <c r="DO3456">
        <v>0</v>
      </c>
      <c r="DP3456">
        <v>0</v>
      </c>
      <c r="DQ3456">
        <v>2</v>
      </c>
      <c r="DR3456">
        <v>2</v>
      </c>
      <c r="DS3456">
        <v>0</v>
      </c>
      <c r="DT3456">
        <v>0</v>
      </c>
      <c r="DU3456">
        <v>0</v>
      </c>
      <c r="DV3456">
        <v>0</v>
      </c>
      <c r="DW3456">
        <v>0</v>
      </c>
      <c r="DX3456">
        <v>224</v>
      </c>
      <c r="DY3456">
        <v>3</v>
      </c>
      <c r="DZ3456">
        <v>4.2194089999999997</v>
      </c>
      <c r="EA3456">
        <v>23</v>
      </c>
      <c r="EB3456">
        <v>0</v>
      </c>
      <c r="EC3456">
        <v>264.21940000000001</v>
      </c>
      <c r="ED3456" s="6">
        <v>0</v>
      </c>
      <c r="EE3456">
        <v>0</v>
      </c>
      <c r="EF3456">
        <v>1</v>
      </c>
      <c r="EG3456">
        <v>1</v>
      </c>
      <c r="EJ3456" s="40"/>
      <c r="EK3456" t="s">
        <v>3312</v>
      </c>
    </row>
    <row r="3457" spans="1:141" x14ac:dyDescent="0.15">
      <c r="A3457" s="48">
        <v>7061</v>
      </c>
      <c r="B3457" s="40">
        <v>1</v>
      </c>
      <c r="C3457">
        <v>43</v>
      </c>
      <c r="D3457" s="2" t="s">
        <v>3233</v>
      </c>
      <c r="E3457">
        <v>41</v>
      </c>
      <c r="F3457">
        <v>51</v>
      </c>
      <c r="G3457">
        <v>12</v>
      </c>
      <c r="H3457">
        <v>116</v>
      </c>
      <c r="I3457">
        <v>10</v>
      </c>
      <c r="J3457">
        <v>3</v>
      </c>
      <c r="K3457">
        <v>25</v>
      </c>
      <c r="L3457">
        <v>45</v>
      </c>
      <c r="M3457">
        <v>1</v>
      </c>
      <c r="N3457" s="56">
        <v>2</v>
      </c>
      <c r="O3457">
        <v>1</v>
      </c>
      <c r="P3457" s="8">
        <v>0</v>
      </c>
      <c r="Q3457">
        <v>40</v>
      </c>
      <c r="R3457">
        <v>8</v>
      </c>
      <c r="S3457">
        <v>2</v>
      </c>
      <c r="T3457">
        <v>43</v>
      </c>
      <c r="U3457">
        <v>51</v>
      </c>
      <c r="V3457" s="21">
        <v>4</v>
      </c>
      <c r="W3457" s="21" t="s">
        <v>3161</v>
      </c>
      <c r="X3457" s="21">
        <v>0</v>
      </c>
      <c r="Y3457" s="51">
        <v>10.9091</v>
      </c>
      <c r="Z3457" s="51">
        <v>17.579000000000001</v>
      </c>
      <c r="AA3457" s="51">
        <v>4.359</v>
      </c>
      <c r="AB3457" s="51">
        <v>451.12200000000001</v>
      </c>
      <c r="AC3457">
        <v>15</v>
      </c>
      <c r="AD3457">
        <v>15</v>
      </c>
      <c r="AE3457">
        <v>18</v>
      </c>
      <c r="AF3457" s="6">
        <v>10</v>
      </c>
      <c r="AG3457" s="52">
        <v>300</v>
      </c>
      <c r="AH3457">
        <v>300</v>
      </c>
      <c r="AI3457" s="52">
        <v>25</v>
      </c>
      <c r="AJ3457" s="52">
        <v>75</v>
      </c>
      <c r="AK3457" s="6">
        <v>100</v>
      </c>
      <c r="AL3457" s="6">
        <v>10</v>
      </c>
      <c r="AM3457" s="6">
        <v>25</v>
      </c>
      <c r="AN3457" s="52">
        <v>240</v>
      </c>
      <c r="AO3457" s="5">
        <v>0</v>
      </c>
      <c r="AP3457" s="7" t="s">
        <v>1084</v>
      </c>
      <c r="AQ3457" s="13">
        <v>120</v>
      </c>
      <c r="AR3457" s="13">
        <v>45</v>
      </c>
      <c r="AS3457" s="13">
        <v>45</v>
      </c>
      <c r="AT3457">
        <v>50</v>
      </c>
      <c r="AU3457">
        <v>52</v>
      </c>
      <c r="AV3457">
        <v>0</v>
      </c>
      <c r="AW3457" s="48">
        <v>4</v>
      </c>
      <c r="AX3457">
        <v>3</v>
      </c>
      <c r="AY3457">
        <v>1</v>
      </c>
      <c r="AZ3457">
        <v>0</v>
      </c>
      <c r="BA3457">
        <v>2</v>
      </c>
      <c r="BB3457">
        <v>1</v>
      </c>
      <c r="BC3457">
        <v>0</v>
      </c>
      <c r="BD3457">
        <v>4</v>
      </c>
      <c r="BE3457" s="7">
        <v>284.5</v>
      </c>
      <c r="BF3457" s="7">
        <v>0</v>
      </c>
      <c r="BG3457" s="7">
        <v>284.5</v>
      </c>
      <c r="BH3457" s="7">
        <v>109.5</v>
      </c>
      <c r="BI3457">
        <v>15</v>
      </c>
      <c r="BJ3457">
        <v>120</v>
      </c>
      <c r="BK3457">
        <v>0</v>
      </c>
      <c r="BL3457">
        <v>0</v>
      </c>
      <c r="BM3457">
        <v>30</v>
      </c>
      <c r="BN3457">
        <v>30</v>
      </c>
      <c r="BO3457">
        <v>0</v>
      </c>
      <c r="BP3457">
        <v>1</v>
      </c>
      <c r="BQ3457">
        <v>58</v>
      </c>
      <c r="BR3457" s="9" t="s">
        <v>284</v>
      </c>
      <c r="BS3457">
        <v>10</v>
      </c>
      <c r="BT3457">
        <v>100</v>
      </c>
      <c r="BU3457" s="8">
        <v>0.33</v>
      </c>
      <c r="BV3457" s="64">
        <v>33</v>
      </c>
      <c r="BW3457">
        <v>62</v>
      </c>
      <c r="BX3457" s="9" t="s">
        <v>285</v>
      </c>
      <c r="BY3457">
        <v>6</v>
      </c>
      <c r="BZ3457">
        <v>30</v>
      </c>
      <c r="CA3457" s="8">
        <v>1.1100000000000001</v>
      </c>
      <c r="CB3457" s="64">
        <v>33.300000000000004</v>
      </c>
      <c r="CC3457">
        <v>86</v>
      </c>
      <c r="CD3457">
        <v>6</v>
      </c>
      <c r="CE3457">
        <v>1000</v>
      </c>
      <c r="CF3457">
        <v>91</v>
      </c>
      <c r="CG3457">
        <v>1</v>
      </c>
      <c r="CH3457">
        <v>440</v>
      </c>
      <c r="CI3457">
        <v>43041</v>
      </c>
      <c r="CJ3457">
        <v>51083</v>
      </c>
      <c r="CK3457">
        <v>10</v>
      </c>
      <c r="CL3457">
        <v>10</v>
      </c>
      <c r="CM3457">
        <v>0</v>
      </c>
      <c r="CN3457">
        <v>0</v>
      </c>
      <c r="CO3457">
        <v>0</v>
      </c>
      <c r="CP3457">
        <v>0</v>
      </c>
      <c r="CQ3457">
        <v>0</v>
      </c>
      <c r="CR3457">
        <v>0</v>
      </c>
      <c r="CS3457">
        <v>0</v>
      </c>
      <c r="CT3457">
        <v>0</v>
      </c>
      <c r="CU3457">
        <v>6</v>
      </c>
      <c r="CV3457">
        <v>6</v>
      </c>
      <c r="CW3457">
        <v>0</v>
      </c>
      <c r="CX3457">
        <v>0</v>
      </c>
      <c r="CY3457">
        <v>0</v>
      </c>
      <c r="CZ3457">
        <v>0</v>
      </c>
      <c r="DA3457">
        <v>0</v>
      </c>
      <c r="DB3457">
        <v>0</v>
      </c>
      <c r="DC3457">
        <v>0</v>
      </c>
      <c r="DD3457">
        <v>0</v>
      </c>
      <c r="DE3457">
        <v>0</v>
      </c>
      <c r="DF3457">
        <v>0</v>
      </c>
      <c r="DG3457">
        <v>0</v>
      </c>
      <c r="DH3457">
        <v>0</v>
      </c>
      <c r="DI3457">
        <v>0</v>
      </c>
      <c r="DJ3457">
        <v>0</v>
      </c>
      <c r="DK3457">
        <v>0</v>
      </c>
      <c r="DL3457">
        <v>0</v>
      </c>
      <c r="DM3457">
        <v>0</v>
      </c>
      <c r="DN3457">
        <v>0</v>
      </c>
      <c r="DO3457">
        <v>0</v>
      </c>
      <c r="DP3457">
        <v>0</v>
      </c>
      <c r="DQ3457">
        <v>6</v>
      </c>
      <c r="DR3457">
        <v>6</v>
      </c>
      <c r="DS3457">
        <v>0</v>
      </c>
      <c r="DT3457">
        <v>0</v>
      </c>
      <c r="DU3457">
        <v>1</v>
      </c>
      <c r="DV3457">
        <v>1</v>
      </c>
      <c r="DW3457">
        <v>0</v>
      </c>
      <c r="DX3457">
        <v>224</v>
      </c>
      <c r="DY3457">
        <v>3</v>
      </c>
      <c r="DZ3457">
        <v>21.097049999999999</v>
      </c>
      <c r="EA3457">
        <v>38</v>
      </c>
      <c r="EB3457">
        <v>0</v>
      </c>
      <c r="EC3457">
        <v>125.09699999999999</v>
      </c>
      <c r="ED3457" s="6">
        <v>0</v>
      </c>
      <c r="EE3457">
        <v>0</v>
      </c>
      <c r="EF3457">
        <v>1</v>
      </c>
      <c r="EG3457">
        <v>1</v>
      </c>
      <c r="EJ3457" s="40"/>
      <c r="EK3457" t="s">
        <v>2980</v>
      </c>
    </row>
    <row r="3458" spans="1:141" x14ac:dyDescent="0.15">
      <c r="A3458" s="48">
        <v>7067</v>
      </c>
      <c r="B3458" s="40">
        <v>1</v>
      </c>
      <c r="C3458">
        <v>43</v>
      </c>
      <c r="D3458" s="2" t="s">
        <v>444</v>
      </c>
      <c r="E3458">
        <v>41</v>
      </c>
      <c r="F3458">
        <v>51</v>
      </c>
      <c r="G3458">
        <v>12</v>
      </c>
      <c r="H3458">
        <v>116</v>
      </c>
      <c r="I3458">
        <v>20</v>
      </c>
      <c r="J3458">
        <v>4</v>
      </c>
      <c r="K3458">
        <v>55</v>
      </c>
      <c r="L3458">
        <v>42</v>
      </c>
      <c r="M3458">
        <v>1</v>
      </c>
      <c r="N3458" s="56">
        <v>2</v>
      </c>
      <c r="O3458">
        <v>1</v>
      </c>
      <c r="P3458" s="8">
        <v>0</v>
      </c>
      <c r="Q3458">
        <v>40</v>
      </c>
      <c r="R3458">
        <v>5</v>
      </c>
      <c r="S3458">
        <v>1</v>
      </c>
      <c r="T3458">
        <v>43</v>
      </c>
      <c r="U3458">
        <v>51</v>
      </c>
      <c r="V3458" s="21">
        <v>4</v>
      </c>
      <c r="W3458" s="21" t="s">
        <v>3313</v>
      </c>
      <c r="X3458" s="21">
        <v>0</v>
      </c>
      <c r="Y3458" s="51">
        <v>10.9091</v>
      </c>
      <c r="Z3458" s="51">
        <v>17.579000000000001</v>
      </c>
      <c r="AA3458" s="51">
        <v>4.359</v>
      </c>
      <c r="AB3458" s="51">
        <v>897.88499999999999</v>
      </c>
      <c r="AC3458">
        <v>30</v>
      </c>
      <c r="AD3458">
        <v>20</v>
      </c>
      <c r="AE3458">
        <v>15</v>
      </c>
      <c r="AF3458" s="6">
        <v>50</v>
      </c>
      <c r="AG3458" s="52">
        <v>400</v>
      </c>
      <c r="AH3458">
        <v>400</v>
      </c>
      <c r="AI3458" s="52">
        <v>30</v>
      </c>
      <c r="AJ3458" s="52">
        <v>100</v>
      </c>
      <c r="AK3458" s="6">
        <v>130</v>
      </c>
      <c r="AL3458" s="6">
        <v>20</v>
      </c>
      <c r="AM3458" s="6">
        <v>5</v>
      </c>
      <c r="AN3458" s="52">
        <v>350</v>
      </c>
      <c r="AO3458" s="5">
        <v>0</v>
      </c>
      <c r="AP3458" s="7" t="s">
        <v>2936</v>
      </c>
      <c r="AQ3458" s="13">
        <v>175</v>
      </c>
      <c r="AR3458" s="13">
        <v>70</v>
      </c>
      <c r="AS3458" s="13">
        <v>70</v>
      </c>
      <c r="AT3458">
        <v>100</v>
      </c>
      <c r="AU3458">
        <v>52</v>
      </c>
      <c r="AV3458">
        <v>0</v>
      </c>
      <c r="AW3458" s="48">
        <v>4</v>
      </c>
      <c r="AX3458">
        <v>0</v>
      </c>
      <c r="AY3458">
        <v>0</v>
      </c>
      <c r="AZ3458">
        <v>2</v>
      </c>
      <c r="BA3458">
        <v>1</v>
      </c>
      <c r="BB3458">
        <v>0</v>
      </c>
      <c r="BC3458">
        <v>0</v>
      </c>
      <c r="BD3458">
        <v>8</v>
      </c>
      <c r="BE3458" s="7">
        <v>46.99</v>
      </c>
      <c r="BF3458" s="7">
        <v>53.01</v>
      </c>
      <c r="BG3458" s="7">
        <v>100</v>
      </c>
      <c r="BH3458" s="7">
        <v>254.4</v>
      </c>
      <c r="BI3458">
        <v>30</v>
      </c>
      <c r="BJ3458">
        <v>350</v>
      </c>
      <c r="BK3458">
        <v>0</v>
      </c>
      <c r="BL3458">
        <v>0</v>
      </c>
      <c r="BM3458">
        <v>50</v>
      </c>
      <c r="BN3458">
        <v>70</v>
      </c>
      <c r="BO3458">
        <v>0</v>
      </c>
      <c r="BP3458">
        <v>1</v>
      </c>
      <c r="BQ3458">
        <v>58</v>
      </c>
      <c r="BR3458" s="9" t="s">
        <v>3065</v>
      </c>
      <c r="BS3458">
        <v>20</v>
      </c>
      <c r="BT3458">
        <v>120</v>
      </c>
      <c r="BU3458" s="8">
        <v>0.33</v>
      </c>
      <c r="BV3458" s="64">
        <v>39.6</v>
      </c>
      <c r="BW3458">
        <v>62</v>
      </c>
      <c r="BX3458" s="9" t="s">
        <v>3068</v>
      </c>
      <c r="BY3458">
        <v>10</v>
      </c>
      <c r="BZ3458">
        <v>80</v>
      </c>
      <c r="CA3458" s="8">
        <v>1.1100000000000001</v>
      </c>
      <c r="CB3458" s="64">
        <v>88.800000000000011</v>
      </c>
      <c r="CC3458">
        <v>80</v>
      </c>
      <c r="CD3458">
        <v>0</v>
      </c>
      <c r="CE3458">
        <v>1</v>
      </c>
      <c r="CF3458">
        <v>86</v>
      </c>
      <c r="CG3458">
        <v>1</v>
      </c>
      <c r="CH3458">
        <v>1500</v>
      </c>
      <c r="CI3458">
        <v>43041</v>
      </c>
      <c r="CJ3458">
        <v>51083</v>
      </c>
      <c r="CK3458">
        <v>20</v>
      </c>
      <c r="CL3458">
        <v>20</v>
      </c>
      <c r="CM3458">
        <v>0</v>
      </c>
      <c r="CN3458">
        <v>0</v>
      </c>
      <c r="CO3458">
        <v>0</v>
      </c>
      <c r="CP3458">
        <v>0</v>
      </c>
      <c r="CQ3458">
        <v>0</v>
      </c>
      <c r="CR3458">
        <v>0</v>
      </c>
      <c r="CS3458">
        <v>0</v>
      </c>
      <c r="CT3458">
        <v>0</v>
      </c>
      <c r="CU3458">
        <v>10</v>
      </c>
      <c r="CV3458">
        <v>10</v>
      </c>
      <c r="CW3458">
        <v>0</v>
      </c>
      <c r="CX3458">
        <v>0</v>
      </c>
      <c r="CY3458">
        <v>0</v>
      </c>
      <c r="CZ3458">
        <v>0</v>
      </c>
      <c r="DA3458">
        <v>0</v>
      </c>
      <c r="DB3458">
        <v>0</v>
      </c>
      <c r="DC3458">
        <v>0</v>
      </c>
      <c r="DD3458">
        <v>0</v>
      </c>
      <c r="DE3458">
        <v>0</v>
      </c>
      <c r="DF3458">
        <v>0</v>
      </c>
      <c r="DG3458">
        <v>0</v>
      </c>
      <c r="DH3458">
        <v>0</v>
      </c>
      <c r="DI3458">
        <v>0</v>
      </c>
      <c r="DJ3458">
        <v>0</v>
      </c>
      <c r="DK3458">
        <v>0</v>
      </c>
      <c r="DL3458">
        <v>0</v>
      </c>
      <c r="DM3458">
        <v>0</v>
      </c>
      <c r="DN3458">
        <v>0</v>
      </c>
      <c r="DO3458">
        <v>0</v>
      </c>
      <c r="DP3458">
        <v>0</v>
      </c>
      <c r="DQ3458">
        <v>1</v>
      </c>
      <c r="DR3458">
        <v>1</v>
      </c>
      <c r="DS3458">
        <v>0</v>
      </c>
      <c r="DT3458">
        <v>0</v>
      </c>
      <c r="DU3458">
        <v>0</v>
      </c>
      <c r="DV3458">
        <v>0</v>
      </c>
      <c r="DW3458">
        <v>0</v>
      </c>
      <c r="DX3458">
        <v>224</v>
      </c>
      <c r="DY3458">
        <v>3</v>
      </c>
      <c r="DZ3458">
        <v>42.194090000000003</v>
      </c>
      <c r="EA3458">
        <v>61</v>
      </c>
      <c r="EB3458">
        <v>0</v>
      </c>
      <c r="EC3458">
        <v>94.194090000000003</v>
      </c>
      <c r="ED3458" s="6">
        <v>0</v>
      </c>
      <c r="EE3458">
        <v>0</v>
      </c>
      <c r="EF3458">
        <v>2</v>
      </c>
      <c r="EG3458">
        <v>3</v>
      </c>
      <c r="EJ3458" s="40"/>
      <c r="EK3458" t="s">
        <v>3312</v>
      </c>
    </row>
    <row r="3459" spans="1:141" x14ac:dyDescent="0.15">
      <c r="A3459" s="48">
        <v>7143</v>
      </c>
      <c r="B3459" s="40">
        <v>1</v>
      </c>
      <c r="C3459">
        <v>43</v>
      </c>
      <c r="D3459" s="2" t="s">
        <v>3233</v>
      </c>
      <c r="E3459">
        <v>41</v>
      </c>
      <c r="F3459">
        <v>51</v>
      </c>
      <c r="G3459">
        <v>12</v>
      </c>
      <c r="H3459">
        <v>123</v>
      </c>
      <c r="I3459">
        <v>2</v>
      </c>
      <c r="J3459">
        <v>5</v>
      </c>
      <c r="K3459">
        <v>4</v>
      </c>
      <c r="L3459">
        <v>13</v>
      </c>
      <c r="M3459">
        <v>0</v>
      </c>
      <c r="N3459" s="56">
        <v>2</v>
      </c>
      <c r="O3459">
        <v>1</v>
      </c>
      <c r="P3459" s="8">
        <v>0</v>
      </c>
      <c r="Q3459">
        <v>52</v>
      </c>
      <c r="R3459">
        <v>4</v>
      </c>
      <c r="S3459">
        <v>3</v>
      </c>
      <c r="T3459">
        <v>43</v>
      </c>
      <c r="U3459">
        <v>51</v>
      </c>
      <c r="V3459" s="50">
        <v>2</v>
      </c>
      <c r="W3459" s="50" t="s">
        <v>3310</v>
      </c>
      <c r="X3459" s="50">
        <v>1</v>
      </c>
      <c r="Y3459" s="51">
        <v>10.9091</v>
      </c>
      <c r="Z3459" s="51">
        <v>17.579000000000001</v>
      </c>
      <c r="AA3459" s="51">
        <v>4.359</v>
      </c>
      <c r="AB3459" s="51">
        <v>380.37700000000001</v>
      </c>
      <c r="AC3459">
        <v>8</v>
      </c>
      <c r="AD3459">
        <v>0</v>
      </c>
      <c r="AE3459">
        <v>55</v>
      </c>
      <c r="AF3459" s="6">
        <v>0</v>
      </c>
      <c r="AG3459" s="52">
        <v>200</v>
      </c>
      <c r="AH3459">
        <v>200</v>
      </c>
      <c r="AI3459" s="52">
        <v>5</v>
      </c>
      <c r="AJ3459" s="52">
        <v>35</v>
      </c>
      <c r="AK3459" s="6">
        <v>40</v>
      </c>
      <c r="AL3459" s="6">
        <v>0</v>
      </c>
      <c r="AM3459" s="6">
        <v>10</v>
      </c>
      <c r="AN3459" s="52">
        <v>148</v>
      </c>
      <c r="AO3459" s="5">
        <v>0</v>
      </c>
      <c r="AP3459" s="75" t="s">
        <v>3058</v>
      </c>
      <c r="AQ3459" s="13">
        <v>165.87224999999998</v>
      </c>
      <c r="AR3459" s="13">
        <v>155.87224999999998</v>
      </c>
      <c r="AS3459" s="13">
        <v>138</v>
      </c>
      <c r="AT3459">
        <v>0</v>
      </c>
      <c r="AU3459">
        <v>0</v>
      </c>
      <c r="AV3459">
        <v>0</v>
      </c>
      <c r="AW3459" s="48">
        <v>4</v>
      </c>
      <c r="AX3459">
        <v>1</v>
      </c>
      <c r="AY3459">
        <v>1</v>
      </c>
      <c r="AZ3459">
        <v>0</v>
      </c>
      <c r="BA3459">
        <v>0</v>
      </c>
      <c r="BB3459">
        <v>0</v>
      </c>
      <c r="BC3459">
        <v>0</v>
      </c>
      <c r="BD3459">
        <v>4</v>
      </c>
      <c r="BE3459" s="7">
        <v>121.19</v>
      </c>
      <c r="BF3459" s="7">
        <v>0</v>
      </c>
      <c r="BG3459" s="7">
        <v>121.19</v>
      </c>
      <c r="BH3459" s="7">
        <v>108.64</v>
      </c>
      <c r="BI3459">
        <v>8</v>
      </c>
      <c r="BJ3459">
        <v>125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58</v>
      </c>
      <c r="BR3459" s="9" t="s">
        <v>125</v>
      </c>
      <c r="BS3459">
        <v>2</v>
      </c>
      <c r="BT3459">
        <v>8</v>
      </c>
      <c r="BU3459" s="8">
        <v>0.33</v>
      </c>
      <c r="BV3459" s="64">
        <v>2.64</v>
      </c>
      <c r="BW3459">
        <v>86</v>
      </c>
      <c r="BX3459" s="9" t="s">
        <v>126</v>
      </c>
      <c r="BY3459">
        <v>4</v>
      </c>
      <c r="BZ3459">
        <v>1000</v>
      </c>
      <c r="CA3459" s="8">
        <v>6.0999999999999999E-2</v>
      </c>
      <c r="CB3459" s="8">
        <v>61</v>
      </c>
      <c r="CC3459">
        <v>0</v>
      </c>
      <c r="CD3459">
        <v>0</v>
      </c>
      <c r="CE3459">
        <v>0</v>
      </c>
      <c r="CF3459">
        <v>0</v>
      </c>
      <c r="CG3459">
        <v>0</v>
      </c>
      <c r="CH3459">
        <v>0</v>
      </c>
      <c r="CI3459">
        <v>43041</v>
      </c>
      <c r="CJ3459">
        <v>51083</v>
      </c>
      <c r="CK3459">
        <v>2</v>
      </c>
      <c r="CL3459">
        <v>2</v>
      </c>
      <c r="CM3459">
        <v>0</v>
      </c>
      <c r="CN3459">
        <v>0</v>
      </c>
      <c r="CO3459">
        <v>0</v>
      </c>
      <c r="CP3459">
        <v>0</v>
      </c>
      <c r="CQ3459">
        <v>0</v>
      </c>
      <c r="CR3459">
        <v>0</v>
      </c>
      <c r="CS3459">
        <v>0</v>
      </c>
      <c r="CT3459">
        <v>0</v>
      </c>
      <c r="CU3459">
        <v>0</v>
      </c>
      <c r="CV3459">
        <v>0</v>
      </c>
      <c r="CW3459">
        <v>0</v>
      </c>
      <c r="CX3459">
        <v>0</v>
      </c>
      <c r="CY3459">
        <v>0</v>
      </c>
      <c r="CZ3459">
        <v>0</v>
      </c>
      <c r="DA3459">
        <v>0</v>
      </c>
      <c r="DB3459">
        <v>0</v>
      </c>
      <c r="DC3459">
        <v>0</v>
      </c>
      <c r="DD3459">
        <v>0</v>
      </c>
      <c r="DE3459">
        <v>0</v>
      </c>
      <c r="DF3459">
        <v>0</v>
      </c>
      <c r="DG3459">
        <v>0</v>
      </c>
      <c r="DH3459">
        <v>0</v>
      </c>
      <c r="DI3459">
        <v>0</v>
      </c>
      <c r="DJ3459">
        <v>0</v>
      </c>
      <c r="DK3459">
        <v>0</v>
      </c>
      <c r="DL3459">
        <v>0</v>
      </c>
      <c r="DM3459">
        <v>0</v>
      </c>
      <c r="DN3459">
        <v>0</v>
      </c>
      <c r="DO3459">
        <v>0</v>
      </c>
      <c r="DP3459">
        <v>0</v>
      </c>
      <c r="DQ3459">
        <v>4</v>
      </c>
      <c r="DR3459">
        <v>4</v>
      </c>
      <c r="DS3459">
        <v>0</v>
      </c>
      <c r="DT3459">
        <v>0</v>
      </c>
      <c r="DU3459">
        <v>0</v>
      </c>
      <c r="DV3459">
        <v>0</v>
      </c>
      <c r="DW3459">
        <v>0</v>
      </c>
      <c r="DX3459">
        <v>224</v>
      </c>
      <c r="DY3459">
        <v>3</v>
      </c>
      <c r="DZ3459">
        <v>0</v>
      </c>
      <c r="EA3459">
        <v>14</v>
      </c>
      <c r="EB3459">
        <v>0</v>
      </c>
      <c r="EC3459">
        <v>156</v>
      </c>
      <c r="ED3459" s="6">
        <v>0</v>
      </c>
      <c r="EE3459">
        <v>0</v>
      </c>
      <c r="EF3459">
        <v>1</v>
      </c>
      <c r="EG3459">
        <v>1</v>
      </c>
      <c r="EJ3459" s="40"/>
      <c r="EK3459" t="s">
        <v>3312</v>
      </c>
    </row>
    <row r="3460" spans="1:141" x14ac:dyDescent="0.15">
      <c r="A3460" s="48">
        <v>7146</v>
      </c>
      <c r="B3460" s="40">
        <v>1</v>
      </c>
      <c r="C3460">
        <v>43</v>
      </c>
      <c r="D3460" s="2" t="s">
        <v>3233</v>
      </c>
      <c r="E3460">
        <v>41</v>
      </c>
      <c r="F3460">
        <v>51</v>
      </c>
      <c r="G3460">
        <v>12</v>
      </c>
      <c r="H3460">
        <v>123</v>
      </c>
      <c r="I3460">
        <v>13</v>
      </c>
      <c r="J3460">
        <v>3</v>
      </c>
      <c r="K3460">
        <v>38</v>
      </c>
      <c r="L3460">
        <v>11</v>
      </c>
      <c r="M3460">
        <v>0</v>
      </c>
      <c r="N3460" s="56">
        <v>2</v>
      </c>
      <c r="O3460">
        <v>1</v>
      </c>
      <c r="P3460" s="8">
        <v>0</v>
      </c>
      <c r="Q3460">
        <v>46</v>
      </c>
      <c r="R3460">
        <v>3</v>
      </c>
      <c r="S3460">
        <v>1</v>
      </c>
      <c r="T3460">
        <v>43</v>
      </c>
      <c r="U3460">
        <v>51</v>
      </c>
      <c r="V3460" s="21">
        <v>4</v>
      </c>
      <c r="W3460" s="21" t="s">
        <v>2982</v>
      </c>
      <c r="X3460" s="21">
        <v>0</v>
      </c>
      <c r="Y3460" s="51">
        <v>10.9091</v>
      </c>
      <c r="Z3460" s="51">
        <v>17.579000000000001</v>
      </c>
      <c r="AA3460" s="51">
        <v>4.359</v>
      </c>
      <c r="AB3460" s="51">
        <v>785.55200000000002</v>
      </c>
      <c r="AC3460">
        <v>37</v>
      </c>
      <c r="AD3460">
        <v>6</v>
      </c>
      <c r="AE3460">
        <v>25</v>
      </c>
      <c r="AF3460" s="6">
        <v>0</v>
      </c>
      <c r="AG3460" s="52">
        <v>350</v>
      </c>
      <c r="AH3460">
        <v>350</v>
      </c>
      <c r="AI3460" s="52">
        <v>10</v>
      </c>
      <c r="AJ3460" s="52">
        <v>108</v>
      </c>
      <c r="AK3460" s="6">
        <v>118</v>
      </c>
      <c r="AL3460" s="6">
        <v>0</v>
      </c>
      <c r="AM3460" s="6">
        <v>0</v>
      </c>
      <c r="AN3460" s="52">
        <v>105</v>
      </c>
      <c r="AO3460" s="5">
        <v>12.099999999999994</v>
      </c>
      <c r="AP3460" s="7" t="s">
        <v>127</v>
      </c>
      <c r="AQ3460" s="13">
        <v>58.55</v>
      </c>
      <c r="AR3460" s="13">
        <v>48.55</v>
      </c>
      <c r="AS3460" s="13">
        <v>48.55</v>
      </c>
      <c r="AT3460">
        <v>10</v>
      </c>
      <c r="AU3460">
        <v>5</v>
      </c>
      <c r="AV3460">
        <v>0</v>
      </c>
      <c r="AW3460" s="48">
        <v>4</v>
      </c>
      <c r="AX3460">
        <v>2</v>
      </c>
      <c r="AY3460">
        <v>0</v>
      </c>
      <c r="AZ3460">
        <v>0</v>
      </c>
      <c r="BA3460">
        <v>1</v>
      </c>
      <c r="BB3460">
        <v>2</v>
      </c>
      <c r="BC3460">
        <v>0</v>
      </c>
      <c r="BD3460">
        <v>4</v>
      </c>
      <c r="BE3460" s="7">
        <v>169.86999999999998</v>
      </c>
      <c r="BF3460" s="7">
        <v>0</v>
      </c>
      <c r="BG3460" s="7">
        <v>169.86999999999998</v>
      </c>
      <c r="BH3460" s="7">
        <v>117.1</v>
      </c>
      <c r="BI3460">
        <v>20</v>
      </c>
      <c r="BJ3460">
        <v>125</v>
      </c>
      <c r="BK3460">
        <v>0</v>
      </c>
      <c r="BL3460">
        <v>0</v>
      </c>
      <c r="BM3460">
        <v>0</v>
      </c>
      <c r="BN3460">
        <v>0</v>
      </c>
      <c r="BO3460">
        <v>0</v>
      </c>
      <c r="BP3460">
        <v>0</v>
      </c>
      <c r="BQ3460">
        <v>62</v>
      </c>
      <c r="BR3460" s="9" t="s">
        <v>2190</v>
      </c>
      <c r="BS3460">
        <v>3</v>
      </c>
      <c r="BT3460">
        <v>10</v>
      </c>
      <c r="BU3460" s="8">
        <v>1.1100000000000001</v>
      </c>
      <c r="BV3460" s="64">
        <v>11.100000000000001</v>
      </c>
      <c r="BW3460">
        <v>86</v>
      </c>
      <c r="BX3460" s="9" t="s">
        <v>128</v>
      </c>
      <c r="BY3460">
        <v>5</v>
      </c>
      <c r="BZ3460">
        <v>1000</v>
      </c>
      <c r="CA3460" s="8">
        <v>6.0999999999999999E-2</v>
      </c>
      <c r="CB3460" s="8">
        <v>61</v>
      </c>
      <c r="CC3460">
        <v>0</v>
      </c>
      <c r="CD3460">
        <v>0</v>
      </c>
      <c r="CE3460">
        <v>0</v>
      </c>
      <c r="CF3460">
        <v>0</v>
      </c>
      <c r="CG3460">
        <v>0</v>
      </c>
      <c r="CH3460">
        <v>0</v>
      </c>
      <c r="CI3460">
        <v>43041</v>
      </c>
      <c r="CJ3460">
        <v>51083</v>
      </c>
      <c r="CK3460">
        <v>0</v>
      </c>
      <c r="CL3460">
        <v>0</v>
      </c>
      <c r="CM3460">
        <v>0</v>
      </c>
      <c r="CN3460">
        <v>0</v>
      </c>
      <c r="CO3460">
        <v>0</v>
      </c>
      <c r="CP3460">
        <v>0</v>
      </c>
      <c r="CQ3460">
        <v>0</v>
      </c>
      <c r="CR3460">
        <v>0</v>
      </c>
      <c r="CS3460">
        <v>0</v>
      </c>
      <c r="CT3460">
        <v>0</v>
      </c>
      <c r="CU3460">
        <v>3</v>
      </c>
      <c r="CV3460">
        <v>3</v>
      </c>
      <c r="CW3460">
        <v>0</v>
      </c>
      <c r="CX3460">
        <v>0</v>
      </c>
      <c r="CY3460">
        <v>0</v>
      </c>
      <c r="CZ3460">
        <v>0</v>
      </c>
      <c r="DA3460">
        <v>0</v>
      </c>
      <c r="DB3460">
        <v>0</v>
      </c>
      <c r="DC3460">
        <v>0</v>
      </c>
      <c r="DD3460">
        <v>0</v>
      </c>
      <c r="DE3460">
        <v>0</v>
      </c>
      <c r="DF3460">
        <v>0</v>
      </c>
      <c r="DG3460">
        <v>0</v>
      </c>
      <c r="DH3460">
        <v>0</v>
      </c>
      <c r="DI3460">
        <v>0</v>
      </c>
      <c r="DJ3460">
        <v>0</v>
      </c>
      <c r="DK3460">
        <v>0</v>
      </c>
      <c r="DL3460">
        <v>0</v>
      </c>
      <c r="DM3460">
        <v>0</v>
      </c>
      <c r="DN3460">
        <v>0</v>
      </c>
      <c r="DO3460">
        <v>0</v>
      </c>
      <c r="DP3460">
        <v>0</v>
      </c>
      <c r="DQ3460">
        <v>5</v>
      </c>
      <c r="DR3460">
        <v>5</v>
      </c>
      <c r="DS3460">
        <v>0</v>
      </c>
      <c r="DT3460">
        <v>0</v>
      </c>
      <c r="DU3460">
        <v>0</v>
      </c>
      <c r="DV3460">
        <v>0</v>
      </c>
      <c r="DW3460">
        <v>0</v>
      </c>
      <c r="DX3460">
        <v>224</v>
      </c>
      <c r="DY3460">
        <v>3</v>
      </c>
      <c r="DZ3460">
        <v>4.2194089999999997</v>
      </c>
      <c r="EA3460">
        <v>28</v>
      </c>
      <c r="EB3460">
        <v>0</v>
      </c>
      <c r="EC3460">
        <v>56.219410000000003</v>
      </c>
      <c r="ED3460" s="6">
        <v>0</v>
      </c>
      <c r="EE3460">
        <v>0</v>
      </c>
      <c r="EF3460">
        <v>1</v>
      </c>
      <c r="EG3460">
        <v>1</v>
      </c>
      <c r="EJ3460" s="40"/>
      <c r="EK3460" t="s">
        <v>3312</v>
      </c>
    </row>
    <row r="3461" spans="1:141" x14ac:dyDescent="0.15">
      <c r="A3461" s="48">
        <v>7153</v>
      </c>
      <c r="B3461" s="40">
        <v>1</v>
      </c>
      <c r="C3461">
        <v>43</v>
      </c>
      <c r="D3461" s="2" t="s">
        <v>3233</v>
      </c>
      <c r="E3461">
        <v>41</v>
      </c>
      <c r="F3461">
        <v>51</v>
      </c>
      <c r="G3461">
        <v>12</v>
      </c>
      <c r="H3461">
        <v>123</v>
      </c>
      <c r="I3461">
        <v>20</v>
      </c>
      <c r="J3461">
        <v>5</v>
      </c>
      <c r="K3461">
        <v>32</v>
      </c>
      <c r="L3461">
        <v>49</v>
      </c>
      <c r="M3461">
        <v>0</v>
      </c>
      <c r="N3461" s="56">
        <v>2</v>
      </c>
      <c r="O3461">
        <v>1</v>
      </c>
      <c r="P3461" s="8">
        <v>0</v>
      </c>
      <c r="Q3461">
        <v>62</v>
      </c>
      <c r="R3461">
        <v>2</v>
      </c>
      <c r="S3461">
        <v>1</v>
      </c>
      <c r="T3461">
        <v>43</v>
      </c>
      <c r="U3461">
        <v>51</v>
      </c>
      <c r="V3461" s="21">
        <v>4</v>
      </c>
      <c r="W3461" s="21" t="s">
        <v>3313</v>
      </c>
      <c r="X3461" s="21">
        <v>0</v>
      </c>
      <c r="Y3461" s="51">
        <v>10.9091</v>
      </c>
      <c r="Z3461" s="51">
        <v>17.579000000000001</v>
      </c>
      <c r="AA3461" s="51">
        <v>4.359</v>
      </c>
      <c r="AB3461" s="51">
        <v>753.03700000000003</v>
      </c>
      <c r="AC3461">
        <v>23</v>
      </c>
      <c r="AD3461">
        <v>10</v>
      </c>
      <c r="AE3461">
        <v>40</v>
      </c>
      <c r="AF3461" s="6">
        <v>30</v>
      </c>
      <c r="AG3461" s="52">
        <v>300</v>
      </c>
      <c r="AH3461">
        <v>300</v>
      </c>
      <c r="AI3461" s="52">
        <v>15</v>
      </c>
      <c r="AJ3461" s="52">
        <v>90</v>
      </c>
      <c r="AK3461" s="6">
        <v>105</v>
      </c>
      <c r="AL3461" s="6">
        <v>0</v>
      </c>
      <c r="AM3461" s="6">
        <v>0</v>
      </c>
      <c r="AN3461" s="52">
        <v>198</v>
      </c>
      <c r="AO3461" s="5">
        <v>0</v>
      </c>
      <c r="AP3461" s="7" t="s">
        <v>2936</v>
      </c>
      <c r="AQ3461" s="13">
        <v>99</v>
      </c>
      <c r="AR3461" s="13">
        <v>99</v>
      </c>
      <c r="AS3461" s="13">
        <v>99</v>
      </c>
      <c r="AT3461">
        <v>0</v>
      </c>
      <c r="AU3461">
        <v>0</v>
      </c>
      <c r="AV3461">
        <v>0</v>
      </c>
      <c r="AW3461" s="48">
        <v>4</v>
      </c>
      <c r="AX3461">
        <v>0</v>
      </c>
      <c r="AY3461">
        <v>0</v>
      </c>
      <c r="AZ3461">
        <v>2</v>
      </c>
      <c r="BA3461">
        <v>1</v>
      </c>
      <c r="BB3461">
        <v>0</v>
      </c>
      <c r="BC3461">
        <v>0</v>
      </c>
      <c r="BD3461">
        <v>8</v>
      </c>
      <c r="BE3461" s="7">
        <v>46.99</v>
      </c>
      <c r="BF3461" s="7">
        <v>43.01</v>
      </c>
      <c r="BG3461" s="7">
        <v>90</v>
      </c>
      <c r="BH3461" s="7">
        <v>178.8</v>
      </c>
      <c r="BI3461">
        <v>12</v>
      </c>
      <c r="BJ3461">
        <v>150</v>
      </c>
      <c r="BK3461">
        <v>0</v>
      </c>
      <c r="BL3461">
        <v>0</v>
      </c>
      <c r="BM3461">
        <v>0</v>
      </c>
      <c r="BN3461">
        <v>0</v>
      </c>
      <c r="BO3461">
        <v>0</v>
      </c>
      <c r="BP3461">
        <v>0</v>
      </c>
      <c r="BQ3461">
        <v>62</v>
      </c>
      <c r="BR3461" s="9" t="s">
        <v>3158</v>
      </c>
      <c r="BS3461">
        <v>8</v>
      </c>
      <c r="BT3461">
        <v>30</v>
      </c>
      <c r="BU3461" s="8">
        <v>1.1100000000000001</v>
      </c>
      <c r="BV3461" s="64">
        <v>33.300000000000004</v>
      </c>
      <c r="BW3461">
        <v>86</v>
      </c>
      <c r="BX3461" s="9" t="s">
        <v>3315</v>
      </c>
      <c r="BY3461">
        <v>3</v>
      </c>
      <c r="BZ3461">
        <v>1500</v>
      </c>
      <c r="CA3461" s="8">
        <v>6.0999999999999999E-2</v>
      </c>
      <c r="CB3461" s="8">
        <v>91.5</v>
      </c>
      <c r="CC3461">
        <v>0</v>
      </c>
      <c r="CD3461">
        <v>0</v>
      </c>
      <c r="CE3461">
        <v>0</v>
      </c>
      <c r="CF3461">
        <v>0</v>
      </c>
      <c r="CG3461">
        <v>0</v>
      </c>
      <c r="CH3461">
        <v>0</v>
      </c>
      <c r="CI3461">
        <v>43041</v>
      </c>
      <c r="CJ3461">
        <v>51083</v>
      </c>
      <c r="CK3461">
        <v>0</v>
      </c>
      <c r="CL3461">
        <v>0</v>
      </c>
      <c r="CM3461">
        <v>0</v>
      </c>
      <c r="CN3461">
        <v>0</v>
      </c>
      <c r="CO3461">
        <v>0</v>
      </c>
      <c r="CP3461">
        <v>0</v>
      </c>
      <c r="CQ3461">
        <v>0</v>
      </c>
      <c r="CR3461">
        <v>0</v>
      </c>
      <c r="CS3461">
        <v>0</v>
      </c>
      <c r="CT3461">
        <v>0</v>
      </c>
      <c r="CU3461">
        <v>8</v>
      </c>
      <c r="CV3461">
        <v>8</v>
      </c>
      <c r="CW3461">
        <v>0</v>
      </c>
      <c r="CX3461">
        <v>0</v>
      </c>
      <c r="CY3461">
        <v>0</v>
      </c>
      <c r="CZ3461">
        <v>0</v>
      </c>
      <c r="DA3461">
        <v>0</v>
      </c>
      <c r="DB3461">
        <v>0</v>
      </c>
      <c r="DC3461">
        <v>0</v>
      </c>
      <c r="DD3461">
        <v>0</v>
      </c>
      <c r="DE3461">
        <v>0</v>
      </c>
      <c r="DF3461">
        <v>0</v>
      </c>
      <c r="DG3461">
        <v>0</v>
      </c>
      <c r="DH3461">
        <v>0</v>
      </c>
      <c r="DI3461">
        <v>0</v>
      </c>
      <c r="DJ3461">
        <v>0</v>
      </c>
      <c r="DK3461">
        <v>0</v>
      </c>
      <c r="DL3461">
        <v>0</v>
      </c>
      <c r="DM3461">
        <v>0</v>
      </c>
      <c r="DN3461">
        <v>0</v>
      </c>
      <c r="DO3461">
        <v>0</v>
      </c>
      <c r="DP3461">
        <v>0</v>
      </c>
      <c r="DQ3461">
        <v>3</v>
      </c>
      <c r="DR3461">
        <v>3</v>
      </c>
      <c r="DS3461">
        <v>0</v>
      </c>
      <c r="DT3461">
        <v>0</v>
      </c>
      <c r="DU3461">
        <v>0</v>
      </c>
      <c r="DV3461">
        <v>0</v>
      </c>
      <c r="DW3461">
        <v>0</v>
      </c>
      <c r="DX3461">
        <v>224</v>
      </c>
      <c r="DY3461">
        <v>3</v>
      </c>
      <c r="DZ3461">
        <v>0</v>
      </c>
      <c r="EA3461">
        <v>23</v>
      </c>
      <c r="EB3461">
        <v>0</v>
      </c>
      <c r="EC3461">
        <v>52</v>
      </c>
      <c r="ED3461" s="6">
        <v>0</v>
      </c>
      <c r="EE3461">
        <v>0</v>
      </c>
      <c r="EF3461">
        <v>1</v>
      </c>
      <c r="EG3461">
        <v>1</v>
      </c>
      <c r="EJ3461" s="40"/>
      <c r="EK3461" t="s">
        <v>3312</v>
      </c>
    </row>
    <row r="3462" spans="1:141" x14ac:dyDescent="0.15">
      <c r="A3462" s="48">
        <v>7168</v>
      </c>
      <c r="B3462" s="40">
        <v>1</v>
      </c>
      <c r="C3462">
        <v>43</v>
      </c>
      <c r="D3462" s="2" t="s">
        <v>3233</v>
      </c>
      <c r="E3462">
        <v>41</v>
      </c>
      <c r="F3462">
        <v>51</v>
      </c>
      <c r="G3462">
        <v>12</v>
      </c>
      <c r="H3462">
        <v>125</v>
      </c>
      <c r="I3462">
        <v>3</v>
      </c>
      <c r="J3462">
        <v>1</v>
      </c>
      <c r="K3462">
        <v>4</v>
      </c>
      <c r="L3462">
        <v>38</v>
      </c>
      <c r="M3462">
        <v>0</v>
      </c>
      <c r="N3462" s="56">
        <v>2</v>
      </c>
      <c r="O3462">
        <v>1</v>
      </c>
      <c r="P3462" s="8">
        <v>0</v>
      </c>
      <c r="Q3462">
        <v>57</v>
      </c>
      <c r="R3462">
        <v>8</v>
      </c>
      <c r="S3462">
        <v>3</v>
      </c>
      <c r="T3462">
        <v>43</v>
      </c>
      <c r="U3462">
        <v>51</v>
      </c>
      <c r="V3462" s="21">
        <v>4</v>
      </c>
      <c r="W3462" s="21" t="s">
        <v>3313</v>
      </c>
      <c r="X3462" s="21">
        <v>0</v>
      </c>
      <c r="Y3462" s="51">
        <v>10.9091</v>
      </c>
      <c r="Z3462" s="51">
        <v>17.579000000000001</v>
      </c>
      <c r="AA3462" s="51">
        <v>4.359</v>
      </c>
      <c r="AB3462" s="51">
        <v>385.30799999999999</v>
      </c>
      <c r="AC3462">
        <v>12</v>
      </c>
      <c r="AD3462">
        <v>25</v>
      </c>
      <c r="AE3462">
        <v>15</v>
      </c>
      <c r="AF3462" s="6">
        <v>0</v>
      </c>
      <c r="AG3462" s="52">
        <v>150</v>
      </c>
      <c r="AH3462">
        <v>150</v>
      </c>
      <c r="AI3462" s="52">
        <v>10</v>
      </c>
      <c r="AJ3462" s="52">
        <v>30</v>
      </c>
      <c r="AK3462" s="6">
        <v>40</v>
      </c>
      <c r="AL3462" s="6">
        <v>0</v>
      </c>
      <c r="AM3462" s="6">
        <v>0</v>
      </c>
      <c r="AN3462" s="52">
        <v>65</v>
      </c>
      <c r="AO3462" s="5">
        <v>0</v>
      </c>
      <c r="AP3462" s="7" t="s">
        <v>1972</v>
      </c>
      <c r="AQ3462" s="13">
        <v>32.5</v>
      </c>
      <c r="AR3462" s="13">
        <v>32.5</v>
      </c>
      <c r="AS3462" s="13">
        <v>32.5</v>
      </c>
      <c r="AT3462">
        <v>0</v>
      </c>
      <c r="AU3462">
        <v>0</v>
      </c>
      <c r="AV3462">
        <v>0</v>
      </c>
      <c r="AW3462" s="48">
        <v>4</v>
      </c>
      <c r="AX3462">
        <v>0</v>
      </c>
      <c r="AY3462">
        <v>0</v>
      </c>
      <c r="AZ3462">
        <v>2</v>
      </c>
      <c r="BA3462">
        <v>1</v>
      </c>
      <c r="BB3462">
        <v>1</v>
      </c>
      <c r="BC3462">
        <v>0</v>
      </c>
      <c r="BD3462">
        <v>1</v>
      </c>
      <c r="BE3462" s="7">
        <v>40.119999999999997</v>
      </c>
      <c r="BF3462" s="7">
        <v>0</v>
      </c>
      <c r="BG3462" s="7">
        <v>40.119999999999997</v>
      </c>
      <c r="BH3462" s="7">
        <v>41</v>
      </c>
      <c r="BI3462">
        <v>10</v>
      </c>
      <c r="BJ3462">
        <v>80</v>
      </c>
      <c r="BK3462">
        <v>0</v>
      </c>
      <c r="BL3462">
        <v>0</v>
      </c>
      <c r="BM3462">
        <v>10</v>
      </c>
      <c r="BN3462">
        <v>5</v>
      </c>
      <c r="BO3462">
        <v>0</v>
      </c>
      <c r="BP3462">
        <v>0</v>
      </c>
      <c r="BQ3462">
        <v>86</v>
      </c>
      <c r="BR3462" s="9" t="s">
        <v>129</v>
      </c>
      <c r="BS3462">
        <v>1</v>
      </c>
      <c r="BT3462">
        <v>200</v>
      </c>
      <c r="BU3462" s="8">
        <v>6.0999999999999999E-2</v>
      </c>
      <c r="BV3462" s="64">
        <v>12.2</v>
      </c>
      <c r="BW3462">
        <v>0</v>
      </c>
      <c r="BX3462" s="9"/>
      <c r="BY3462">
        <v>0</v>
      </c>
      <c r="BZ3462">
        <v>0</v>
      </c>
      <c r="CC3462">
        <v>0</v>
      </c>
      <c r="CD3462">
        <v>0</v>
      </c>
      <c r="CE3462">
        <v>0</v>
      </c>
      <c r="CF3462">
        <v>0</v>
      </c>
      <c r="CG3462">
        <v>0</v>
      </c>
      <c r="CH3462">
        <v>0</v>
      </c>
      <c r="CI3462">
        <v>43041</v>
      </c>
      <c r="CJ3462">
        <v>51083</v>
      </c>
      <c r="CK3462">
        <v>0</v>
      </c>
      <c r="CL3462">
        <v>0</v>
      </c>
      <c r="CM3462">
        <v>0</v>
      </c>
      <c r="CN3462">
        <v>0</v>
      </c>
      <c r="CO3462">
        <v>0</v>
      </c>
      <c r="CP3462">
        <v>0</v>
      </c>
      <c r="CQ3462">
        <v>0</v>
      </c>
      <c r="CR3462">
        <v>0</v>
      </c>
      <c r="CS3462">
        <v>0</v>
      </c>
      <c r="CT3462">
        <v>0</v>
      </c>
      <c r="CU3462">
        <v>0</v>
      </c>
      <c r="CV3462">
        <v>0</v>
      </c>
      <c r="CW3462">
        <v>0</v>
      </c>
      <c r="CX3462">
        <v>0</v>
      </c>
      <c r="CY3462">
        <v>0</v>
      </c>
      <c r="CZ3462">
        <v>0</v>
      </c>
      <c r="DA3462">
        <v>0</v>
      </c>
      <c r="DB3462">
        <v>0</v>
      </c>
      <c r="DC3462">
        <v>0</v>
      </c>
      <c r="DD3462">
        <v>0</v>
      </c>
      <c r="DE3462">
        <v>0</v>
      </c>
      <c r="DF3462">
        <v>0</v>
      </c>
      <c r="DG3462">
        <v>0</v>
      </c>
      <c r="DH3462">
        <v>0</v>
      </c>
      <c r="DI3462">
        <v>0</v>
      </c>
      <c r="DJ3462">
        <v>0</v>
      </c>
      <c r="DK3462">
        <v>0</v>
      </c>
      <c r="DL3462">
        <v>0</v>
      </c>
      <c r="DM3462">
        <v>0</v>
      </c>
      <c r="DN3462">
        <v>0</v>
      </c>
      <c r="DO3462">
        <v>0</v>
      </c>
      <c r="DP3462">
        <v>0</v>
      </c>
      <c r="DQ3462">
        <v>1</v>
      </c>
      <c r="DR3462">
        <v>1</v>
      </c>
      <c r="DS3462">
        <v>0</v>
      </c>
      <c r="DT3462">
        <v>0</v>
      </c>
      <c r="DU3462">
        <v>0</v>
      </c>
      <c r="DV3462">
        <v>0</v>
      </c>
      <c r="DW3462">
        <v>0</v>
      </c>
      <c r="DX3462">
        <v>224</v>
      </c>
      <c r="DY3462">
        <v>3</v>
      </c>
      <c r="DZ3462">
        <v>0</v>
      </c>
      <c r="EA3462">
        <v>11</v>
      </c>
      <c r="EB3462">
        <v>0</v>
      </c>
      <c r="EC3462">
        <v>156</v>
      </c>
      <c r="ED3462" s="6">
        <v>0</v>
      </c>
      <c r="EE3462">
        <v>0</v>
      </c>
      <c r="EF3462">
        <v>1</v>
      </c>
      <c r="EG3462">
        <v>1</v>
      </c>
      <c r="EJ3462" s="40"/>
      <c r="EK3462" t="s">
        <v>3312</v>
      </c>
    </row>
    <row r="3463" spans="1:141" x14ac:dyDescent="0.15">
      <c r="A3463" s="48">
        <v>7175</v>
      </c>
      <c r="B3463" s="40">
        <v>1</v>
      </c>
      <c r="C3463">
        <v>43</v>
      </c>
      <c r="D3463" s="2" t="s">
        <v>3233</v>
      </c>
      <c r="E3463">
        <v>41</v>
      </c>
      <c r="F3463">
        <v>51</v>
      </c>
      <c r="G3463">
        <v>12</v>
      </c>
      <c r="H3463">
        <v>125</v>
      </c>
      <c r="I3463">
        <v>14</v>
      </c>
      <c r="J3463">
        <v>3</v>
      </c>
      <c r="K3463">
        <v>35</v>
      </c>
      <c r="L3463">
        <v>49</v>
      </c>
      <c r="M3463">
        <v>0</v>
      </c>
      <c r="N3463" s="56">
        <v>2</v>
      </c>
      <c r="O3463">
        <v>1</v>
      </c>
      <c r="P3463" s="8">
        <v>0</v>
      </c>
      <c r="Q3463">
        <v>65</v>
      </c>
      <c r="R3463">
        <v>6</v>
      </c>
      <c r="S3463">
        <v>3</v>
      </c>
      <c r="T3463">
        <v>43</v>
      </c>
      <c r="U3463">
        <v>51</v>
      </c>
      <c r="V3463" s="66">
        <v>3</v>
      </c>
      <c r="W3463" s="66" t="s">
        <v>3314</v>
      </c>
      <c r="X3463" s="66">
        <v>0</v>
      </c>
      <c r="Y3463" s="51">
        <v>10.9091</v>
      </c>
      <c r="Z3463" s="51">
        <v>17.579000000000001</v>
      </c>
      <c r="AA3463" s="51">
        <v>4.359</v>
      </c>
      <c r="AB3463" s="51">
        <v>411.31899999999996</v>
      </c>
      <c r="AC3463">
        <v>11</v>
      </c>
      <c r="AD3463">
        <v>0</v>
      </c>
      <c r="AE3463">
        <v>50</v>
      </c>
      <c r="AF3463" s="6">
        <v>0</v>
      </c>
      <c r="AG3463" s="52">
        <v>125</v>
      </c>
      <c r="AH3463">
        <v>125</v>
      </c>
      <c r="AI3463" s="52">
        <v>5</v>
      </c>
      <c r="AJ3463" s="52">
        <v>25</v>
      </c>
      <c r="AK3463" s="6">
        <v>30</v>
      </c>
      <c r="AL3463" s="6">
        <v>0</v>
      </c>
      <c r="AM3463" s="6">
        <v>0</v>
      </c>
      <c r="AN3463" s="52">
        <v>75</v>
      </c>
      <c r="AO3463" s="5">
        <v>15.099999999999994</v>
      </c>
      <c r="AP3463" s="7" t="s">
        <v>2897</v>
      </c>
      <c r="AQ3463" s="13">
        <v>83.85</v>
      </c>
      <c r="AR3463" s="13">
        <v>83.85</v>
      </c>
      <c r="AS3463" s="13">
        <v>83.85</v>
      </c>
      <c r="AT3463">
        <v>0</v>
      </c>
      <c r="AU3463">
        <v>0</v>
      </c>
      <c r="AV3463">
        <v>0</v>
      </c>
      <c r="AW3463" s="48">
        <v>4</v>
      </c>
      <c r="AX3463">
        <v>0</v>
      </c>
      <c r="AY3463">
        <v>0</v>
      </c>
      <c r="AZ3463">
        <v>2</v>
      </c>
      <c r="BA3463">
        <v>0</v>
      </c>
      <c r="BB3463">
        <v>0</v>
      </c>
      <c r="BC3463">
        <v>0</v>
      </c>
      <c r="BD3463">
        <v>1</v>
      </c>
      <c r="BE3463" s="7">
        <v>3.18</v>
      </c>
      <c r="BF3463" s="7">
        <v>21.82</v>
      </c>
      <c r="BG3463" s="7">
        <v>25</v>
      </c>
      <c r="BH3463" s="7">
        <v>90.1</v>
      </c>
      <c r="BI3463">
        <v>5</v>
      </c>
      <c r="BJ3463">
        <v>50</v>
      </c>
      <c r="BK3463">
        <v>0</v>
      </c>
      <c r="BL3463">
        <v>0</v>
      </c>
      <c r="BM3463">
        <v>0</v>
      </c>
      <c r="BN3463">
        <v>10</v>
      </c>
      <c r="BO3463">
        <v>0</v>
      </c>
      <c r="BP3463">
        <v>0</v>
      </c>
      <c r="BQ3463">
        <v>62</v>
      </c>
      <c r="BR3463" s="9" t="s">
        <v>130</v>
      </c>
      <c r="BS3463">
        <v>2</v>
      </c>
      <c r="BT3463">
        <v>10</v>
      </c>
      <c r="BU3463" s="8">
        <v>1.1100000000000001</v>
      </c>
      <c r="BV3463" s="64">
        <v>11.100000000000001</v>
      </c>
      <c r="BW3463">
        <v>86</v>
      </c>
      <c r="BX3463" s="9" t="s">
        <v>3315</v>
      </c>
      <c r="BY3463">
        <v>3</v>
      </c>
      <c r="BZ3463">
        <v>1000</v>
      </c>
      <c r="CA3463" s="8">
        <v>6.0999999999999999E-2</v>
      </c>
      <c r="CB3463" s="8">
        <v>61</v>
      </c>
      <c r="CC3463">
        <v>0</v>
      </c>
      <c r="CD3463">
        <v>0</v>
      </c>
      <c r="CE3463">
        <v>0</v>
      </c>
      <c r="CF3463">
        <v>0</v>
      </c>
      <c r="CG3463">
        <v>0</v>
      </c>
      <c r="CH3463">
        <v>0</v>
      </c>
      <c r="CI3463">
        <v>43041</v>
      </c>
      <c r="CJ3463">
        <v>51083</v>
      </c>
      <c r="CK3463">
        <v>0</v>
      </c>
      <c r="CL3463">
        <v>0</v>
      </c>
      <c r="CM3463">
        <v>0</v>
      </c>
      <c r="CN3463">
        <v>0</v>
      </c>
      <c r="CO3463">
        <v>0</v>
      </c>
      <c r="CP3463">
        <v>0</v>
      </c>
      <c r="CQ3463">
        <v>0</v>
      </c>
      <c r="CR3463">
        <v>0</v>
      </c>
      <c r="CS3463">
        <v>0</v>
      </c>
      <c r="CT3463">
        <v>0</v>
      </c>
      <c r="CU3463">
        <v>2</v>
      </c>
      <c r="CV3463">
        <v>2</v>
      </c>
      <c r="CW3463">
        <v>0</v>
      </c>
      <c r="CX3463">
        <v>0</v>
      </c>
      <c r="CY3463">
        <v>0</v>
      </c>
      <c r="CZ3463">
        <v>0</v>
      </c>
      <c r="DA3463">
        <v>0</v>
      </c>
      <c r="DB3463">
        <v>0</v>
      </c>
      <c r="DC3463">
        <v>0</v>
      </c>
      <c r="DD3463">
        <v>0</v>
      </c>
      <c r="DE3463">
        <v>0</v>
      </c>
      <c r="DF3463">
        <v>0</v>
      </c>
      <c r="DG3463">
        <v>0</v>
      </c>
      <c r="DH3463">
        <v>0</v>
      </c>
      <c r="DI3463">
        <v>0</v>
      </c>
      <c r="DJ3463">
        <v>0</v>
      </c>
      <c r="DK3463">
        <v>0</v>
      </c>
      <c r="DL3463">
        <v>0</v>
      </c>
      <c r="DM3463">
        <v>0</v>
      </c>
      <c r="DN3463">
        <v>0</v>
      </c>
      <c r="DO3463">
        <v>0</v>
      </c>
      <c r="DP3463">
        <v>0</v>
      </c>
      <c r="DQ3463">
        <v>3</v>
      </c>
      <c r="DR3463">
        <v>3</v>
      </c>
      <c r="DS3463">
        <v>0</v>
      </c>
      <c r="DT3463">
        <v>0</v>
      </c>
      <c r="DU3463">
        <v>0</v>
      </c>
      <c r="DV3463">
        <v>0</v>
      </c>
      <c r="DW3463">
        <v>0</v>
      </c>
      <c r="DX3463">
        <v>224</v>
      </c>
      <c r="DY3463">
        <v>3</v>
      </c>
      <c r="DZ3463">
        <v>0</v>
      </c>
      <c r="EA3463">
        <v>10</v>
      </c>
      <c r="EB3463">
        <v>0</v>
      </c>
      <c r="EC3463">
        <v>156</v>
      </c>
      <c r="ED3463" s="6">
        <v>0</v>
      </c>
      <c r="EE3463">
        <v>0</v>
      </c>
      <c r="EF3463">
        <v>1</v>
      </c>
      <c r="EG3463">
        <v>1</v>
      </c>
      <c r="EJ3463" s="40"/>
      <c r="EK3463" t="s">
        <v>1316</v>
      </c>
    </row>
    <row r="3464" spans="1:141" x14ac:dyDescent="0.15">
      <c r="A3464" s="48">
        <v>7177</v>
      </c>
      <c r="B3464" s="40">
        <v>1</v>
      </c>
      <c r="C3464">
        <v>43</v>
      </c>
      <c r="D3464" s="2" t="s">
        <v>131</v>
      </c>
      <c r="E3464">
        <v>41</v>
      </c>
      <c r="F3464">
        <v>51</v>
      </c>
      <c r="G3464">
        <v>12</v>
      </c>
      <c r="H3464">
        <v>125</v>
      </c>
      <c r="I3464">
        <v>14</v>
      </c>
      <c r="J3464">
        <v>5</v>
      </c>
      <c r="K3464">
        <v>36</v>
      </c>
      <c r="L3464">
        <v>16</v>
      </c>
      <c r="M3464">
        <v>0</v>
      </c>
      <c r="N3464" s="23">
        <v>1</v>
      </c>
      <c r="O3464">
        <v>1</v>
      </c>
      <c r="P3464" s="8">
        <v>0</v>
      </c>
      <c r="Q3464">
        <v>56</v>
      </c>
      <c r="R3464">
        <v>4</v>
      </c>
      <c r="S3464">
        <v>2</v>
      </c>
      <c r="T3464">
        <v>43</v>
      </c>
      <c r="U3464">
        <v>51</v>
      </c>
      <c r="V3464" s="21">
        <v>4</v>
      </c>
      <c r="W3464" s="21" t="s">
        <v>3313</v>
      </c>
      <c r="X3464" s="21">
        <v>0</v>
      </c>
      <c r="Y3464" s="51">
        <v>10.9091</v>
      </c>
      <c r="Z3464" s="51">
        <v>17.579000000000001</v>
      </c>
      <c r="AA3464" s="51">
        <v>4.359</v>
      </c>
      <c r="AB3464" s="51">
        <v>635.63</v>
      </c>
      <c r="AC3464">
        <v>25</v>
      </c>
      <c r="AD3464">
        <v>15</v>
      </c>
      <c r="AE3464">
        <v>30</v>
      </c>
      <c r="AF3464" s="6">
        <v>0</v>
      </c>
      <c r="AG3464" s="52">
        <v>350</v>
      </c>
      <c r="AH3464">
        <v>350</v>
      </c>
      <c r="AI3464" s="52">
        <v>10</v>
      </c>
      <c r="AJ3464" s="52">
        <v>60</v>
      </c>
      <c r="AK3464" s="6">
        <v>70</v>
      </c>
      <c r="AL3464" s="6">
        <v>0</v>
      </c>
      <c r="AM3464" s="6">
        <v>10</v>
      </c>
      <c r="AN3464" s="52">
        <v>250</v>
      </c>
      <c r="AO3464" s="5">
        <v>0</v>
      </c>
      <c r="AP3464" s="7" t="s">
        <v>2936</v>
      </c>
      <c r="AQ3464" s="13">
        <v>125</v>
      </c>
      <c r="AR3464" s="13">
        <v>115</v>
      </c>
      <c r="AS3464" s="13">
        <v>115</v>
      </c>
      <c r="AT3464">
        <v>0</v>
      </c>
      <c r="AU3464">
        <v>0</v>
      </c>
      <c r="AV3464">
        <v>0</v>
      </c>
      <c r="AW3464" s="48">
        <v>4</v>
      </c>
      <c r="AX3464">
        <v>1</v>
      </c>
      <c r="AY3464">
        <v>0</v>
      </c>
      <c r="AZ3464">
        <v>0</v>
      </c>
      <c r="BA3464">
        <v>1</v>
      </c>
      <c r="BB3464">
        <v>2</v>
      </c>
      <c r="BC3464">
        <v>0</v>
      </c>
      <c r="BD3464">
        <v>6</v>
      </c>
      <c r="BE3464" s="7">
        <v>123.82</v>
      </c>
      <c r="BF3464" s="7">
        <v>0</v>
      </c>
      <c r="BG3464" s="7">
        <v>123.82</v>
      </c>
      <c r="BH3464" s="7">
        <v>128.39999999999998</v>
      </c>
      <c r="BI3464">
        <v>15</v>
      </c>
      <c r="BJ3464">
        <v>215</v>
      </c>
      <c r="BK3464">
        <v>0</v>
      </c>
      <c r="BL3464">
        <v>0</v>
      </c>
      <c r="BM3464">
        <v>10</v>
      </c>
      <c r="BN3464">
        <v>10</v>
      </c>
      <c r="BO3464">
        <v>0</v>
      </c>
      <c r="BP3464">
        <v>0</v>
      </c>
      <c r="BQ3464">
        <v>58</v>
      </c>
      <c r="BR3464" s="9" t="s">
        <v>345</v>
      </c>
      <c r="BS3464">
        <v>3</v>
      </c>
      <c r="BT3464">
        <v>20</v>
      </c>
      <c r="BU3464" s="8">
        <v>0.33</v>
      </c>
      <c r="BV3464" s="64">
        <v>6.6000000000000005</v>
      </c>
      <c r="BW3464">
        <v>62</v>
      </c>
      <c r="BX3464" s="9" t="s">
        <v>3158</v>
      </c>
      <c r="BY3464">
        <v>4</v>
      </c>
      <c r="BZ3464">
        <v>40</v>
      </c>
      <c r="CA3464" s="8">
        <v>1.1100000000000001</v>
      </c>
      <c r="CB3464" s="64">
        <v>44.400000000000006</v>
      </c>
      <c r="CC3464">
        <v>86</v>
      </c>
      <c r="CD3464">
        <v>2</v>
      </c>
      <c r="CE3464">
        <v>1000</v>
      </c>
      <c r="CF3464">
        <v>0</v>
      </c>
      <c r="CG3464">
        <v>0</v>
      </c>
      <c r="CH3464">
        <v>0</v>
      </c>
      <c r="CI3464">
        <v>43041</v>
      </c>
      <c r="CJ3464">
        <v>51083</v>
      </c>
      <c r="CK3464">
        <v>3</v>
      </c>
      <c r="CL3464">
        <v>3</v>
      </c>
      <c r="CM3464">
        <v>0</v>
      </c>
      <c r="CN3464">
        <v>0</v>
      </c>
      <c r="CO3464">
        <v>0</v>
      </c>
      <c r="CP3464">
        <v>0</v>
      </c>
      <c r="CQ3464">
        <v>0</v>
      </c>
      <c r="CR3464">
        <v>0</v>
      </c>
      <c r="CS3464">
        <v>0</v>
      </c>
      <c r="CT3464">
        <v>0</v>
      </c>
      <c r="CU3464">
        <v>4</v>
      </c>
      <c r="CV3464">
        <v>4</v>
      </c>
      <c r="CW3464">
        <v>0</v>
      </c>
      <c r="CX3464">
        <v>0</v>
      </c>
      <c r="CY3464">
        <v>0</v>
      </c>
      <c r="CZ3464">
        <v>0</v>
      </c>
      <c r="DA3464">
        <v>0</v>
      </c>
      <c r="DB3464">
        <v>0</v>
      </c>
      <c r="DC3464">
        <v>0</v>
      </c>
      <c r="DD3464">
        <v>0</v>
      </c>
      <c r="DE3464">
        <v>0</v>
      </c>
      <c r="DF3464">
        <v>0</v>
      </c>
      <c r="DG3464">
        <v>0</v>
      </c>
      <c r="DH3464">
        <v>0</v>
      </c>
      <c r="DI3464">
        <v>0</v>
      </c>
      <c r="DJ3464">
        <v>0</v>
      </c>
      <c r="DK3464">
        <v>0</v>
      </c>
      <c r="DL3464">
        <v>0</v>
      </c>
      <c r="DM3464">
        <v>0</v>
      </c>
      <c r="DN3464">
        <v>0</v>
      </c>
      <c r="DO3464">
        <v>0</v>
      </c>
      <c r="DP3464">
        <v>0</v>
      </c>
      <c r="DQ3464">
        <v>2</v>
      </c>
      <c r="DR3464">
        <v>2</v>
      </c>
      <c r="DS3464">
        <v>0</v>
      </c>
      <c r="DT3464">
        <v>0</v>
      </c>
      <c r="DU3464">
        <v>0</v>
      </c>
      <c r="DV3464">
        <v>0</v>
      </c>
      <c r="DW3464">
        <v>0</v>
      </c>
      <c r="DX3464">
        <v>224</v>
      </c>
      <c r="DY3464">
        <v>3</v>
      </c>
      <c r="DZ3464">
        <v>0</v>
      </c>
      <c r="EA3464">
        <v>24</v>
      </c>
      <c r="EB3464">
        <v>0</v>
      </c>
      <c r="EC3464">
        <v>104</v>
      </c>
      <c r="ED3464" s="6">
        <v>0</v>
      </c>
      <c r="EE3464">
        <v>0</v>
      </c>
      <c r="EF3464">
        <v>1</v>
      </c>
      <c r="EG3464">
        <v>1</v>
      </c>
      <c r="EJ3464" s="40"/>
      <c r="EK3464" t="s">
        <v>3312</v>
      </c>
    </row>
    <row r="3465" spans="1:141" x14ac:dyDescent="0.15">
      <c r="A3465" s="48">
        <v>7179</v>
      </c>
      <c r="B3465" s="40">
        <v>1</v>
      </c>
      <c r="C3465">
        <v>43</v>
      </c>
      <c r="D3465" s="2" t="s">
        <v>3233</v>
      </c>
      <c r="E3465">
        <v>41</v>
      </c>
      <c r="F3465">
        <v>51</v>
      </c>
      <c r="G3465">
        <v>12</v>
      </c>
      <c r="H3465">
        <v>125</v>
      </c>
      <c r="I3465">
        <v>23</v>
      </c>
      <c r="J3465">
        <v>2</v>
      </c>
      <c r="K3465">
        <v>50</v>
      </c>
      <c r="L3465">
        <v>48</v>
      </c>
      <c r="M3465">
        <v>0</v>
      </c>
      <c r="N3465" s="23">
        <v>1</v>
      </c>
      <c r="O3465">
        <v>1</v>
      </c>
      <c r="P3465" s="8">
        <v>0</v>
      </c>
      <c r="Q3465">
        <v>62</v>
      </c>
      <c r="R3465">
        <v>3</v>
      </c>
      <c r="S3465">
        <v>2</v>
      </c>
      <c r="T3465">
        <v>43</v>
      </c>
      <c r="U3465">
        <v>51</v>
      </c>
      <c r="V3465" s="50">
        <v>2</v>
      </c>
      <c r="W3465" s="50" t="s">
        <v>3310</v>
      </c>
      <c r="X3465" s="50">
        <v>1</v>
      </c>
      <c r="Y3465" s="51">
        <v>10.9091</v>
      </c>
      <c r="Z3465" s="51">
        <v>17.579000000000001</v>
      </c>
      <c r="AA3465" s="51">
        <v>4.359</v>
      </c>
      <c r="AB3465" s="51">
        <v>1035.943</v>
      </c>
      <c r="AC3465">
        <v>20</v>
      </c>
      <c r="AD3465">
        <v>30</v>
      </c>
      <c r="AE3465">
        <v>100</v>
      </c>
      <c r="AF3465" s="6">
        <v>27</v>
      </c>
      <c r="AG3465" s="52">
        <v>525</v>
      </c>
      <c r="AH3465">
        <v>525</v>
      </c>
      <c r="AI3465" s="52">
        <v>10</v>
      </c>
      <c r="AJ3465" s="52">
        <v>75</v>
      </c>
      <c r="AK3465" s="6">
        <v>85</v>
      </c>
      <c r="AL3465" s="6">
        <v>0</v>
      </c>
      <c r="AM3465" s="6">
        <v>10</v>
      </c>
      <c r="AN3465" s="52">
        <v>180</v>
      </c>
      <c r="AO3465" s="5">
        <v>0</v>
      </c>
      <c r="AP3465" s="75" t="s">
        <v>2929</v>
      </c>
      <c r="AQ3465" s="13">
        <v>226.73815000000002</v>
      </c>
      <c r="AR3465" s="13">
        <v>156.73815000000002</v>
      </c>
      <c r="AS3465" s="13">
        <v>110</v>
      </c>
      <c r="AT3465">
        <v>60</v>
      </c>
      <c r="AU3465">
        <v>0</v>
      </c>
      <c r="AV3465">
        <v>0</v>
      </c>
      <c r="AW3465" s="48">
        <v>4</v>
      </c>
      <c r="AX3465">
        <v>1</v>
      </c>
      <c r="AY3465">
        <v>0</v>
      </c>
      <c r="AZ3465">
        <v>1</v>
      </c>
      <c r="BA3465">
        <v>2</v>
      </c>
      <c r="BB3465">
        <v>2</v>
      </c>
      <c r="BC3465">
        <v>0</v>
      </c>
      <c r="BD3465">
        <v>2</v>
      </c>
      <c r="BE3465" s="7">
        <v>132.65</v>
      </c>
      <c r="BF3465" s="7">
        <v>0</v>
      </c>
      <c r="BG3465" s="7">
        <v>132.65</v>
      </c>
      <c r="BH3465" s="7">
        <v>53.85</v>
      </c>
      <c r="BI3465">
        <v>6</v>
      </c>
      <c r="BJ3465">
        <v>65</v>
      </c>
      <c r="BK3465">
        <v>0</v>
      </c>
      <c r="BL3465">
        <v>0</v>
      </c>
      <c r="BM3465">
        <v>0</v>
      </c>
      <c r="BN3465">
        <v>0</v>
      </c>
      <c r="BO3465">
        <v>0</v>
      </c>
      <c r="BP3465">
        <v>0</v>
      </c>
      <c r="BQ3465">
        <v>58</v>
      </c>
      <c r="BR3465" s="9" t="s">
        <v>132</v>
      </c>
      <c r="BS3465">
        <v>5</v>
      </c>
      <c r="BT3465">
        <v>25</v>
      </c>
      <c r="BU3465" s="8">
        <v>0.33</v>
      </c>
      <c r="BV3465" s="64">
        <v>8.25</v>
      </c>
      <c r="BW3465">
        <v>62</v>
      </c>
      <c r="BX3465" s="9" t="s">
        <v>133</v>
      </c>
      <c r="BY3465">
        <v>5</v>
      </c>
      <c r="BZ3465">
        <v>20</v>
      </c>
      <c r="CA3465" s="8">
        <v>1.1100000000000001</v>
      </c>
      <c r="CB3465" s="64">
        <v>22.200000000000003</v>
      </c>
      <c r="CC3465">
        <v>86</v>
      </c>
      <c r="CD3465">
        <v>3</v>
      </c>
      <c r="CE3465">
        <v>1600</v>
      </c>
      <c r="CF3465">
        <v>88</v>
      </c>
      <c r="CG3465">
        <v>1</v>
      </c>
      <c r="CH3465">
        <v>100</v>
      </c>
      <c r="CI3465">
        <v>43041</v>
      </c>
      <c r="CJ3465">
        <v>51083</v>
      </c>
      <c r="CK3465">
        <v>5</v>
      </c>
      <c r="CL3465">
        <v>5</v>
      </c>
      <c r="CM3465">
        <v>0</v>
      </c>
      <c r="CN3465">
        <v>0</v>
      </c>
      <c r="CO3465">
        <v>0</v>
      </c>
      <c r="CP3465">
        <v>0</v>
      </c>
      <c r="CQ3465">
        <v>0</v>
      </c>
      <c r="CR3465">
        <v>0</v>
      </c>
      <c r="CS3465">
        <v>0</v>
      </c>
      <c r="CT3465">
        <v>0</v>
      </c>
      <c r="CU3465">
        <v>5</v>
      </c>
      <c r="CV3465">
        <v>5</v>
      </c>
      <c r="CW3465">
        <v>0</v>
      </c>
      <c r="CX3465">
        <v>0</v>
      </c>
      <c r="CY3465">
        <v>0</v>
      </c>
      <c r="CZ3465">
        <v>0</v>
      </c>
      <c r="DA3465">
        <v>0</v>
      </c>
      <c r="DB3465">
        <v>0</v>
      </c>
      <c r="DC3465">
        <v>0</v>
      </c>
      <c r="DD3465">
        <v>0</v>
      </c>
      <c r="DE3465">
        <v>0</v>
      </c>
      <c r="DF3465">
        <v>0</v>
      </c>
      <c r="DG3465">
        <v>0</v>
      </c>
      <c r="DH3465">
        <v>0</v>
      </c>
      <c r="DI3465">
        <v>0</v>
      </c>
      <c r="DJ3465">
        <v>0</v>
      </c>
      <c r="DK3465">
        <v>0</v>
      </c>
      <c r="DL3465">
        <v>0</v>
      </c>
      <c r="DM3465">
        <v>0</v>
      </c>
      <c r="DN3465">
        <v>0</v>
      </c>
      <c r="DO3465">
        <v>0</v>
      </c>
      <c r="DP3465">
        <v>0</v>
      </c>
      <c r="DQ3465">
        <v>3</v>
      </c>
      <c r="DR3465">
        <v>3</v>
      </c>
      <c r="DS3465">
        <v>1</v>
      </c>
      <c r="DT3465">
        <v>1</v>
      </c>
      <c r="DU3465">
        <v>0</v>
      </c>
      <c r="DV3465">
        <v>0</v>
      </c>
      <c r="DW3465">
        <v>0</v>
      </c>
      <c r="DX3465">
        <v>224</v>
      </c>
      <c r="DY3465">
        <v>3</v>
      </c>
      <c r="DZ3465">
        <v>25.316459999999999</v>
      </c>
      <c r="EA3465">
        <v>20</v>
      </c>
      <c r="EB3465">
        <v>0</v>
      </c>
      <c r="EC3465">
        <v>129.31649999999999</v>
      </c>
      <c r="ED3465" s="6">
        <v>0</v>
      </c>
      <c r="EE3465">
        <v>0</v>
      </c>
      <c r="EF3465">
        <v>1</v>
      </c>
      <c r="EG3465">
        <v>1</v>
      </c>
      <c r="EJ3465" s="40"/>
      <c r="EK3465" t="s">
        <v>134</v>
      </c>
    </row>
    <row r="3466" spans="1:141" x14ac:dyDescent="0.15">
      <c r="A3466" s="48">
        <v>7181</v>
      </c>
      <c r="B3466" s="40">
        <v>1</v>
      </c>
      <c r="C3466">
        <v>43</v>
      </c>
      <c r="D3466" s="2" t="s">
        <v>135</v>
      </c>
      <c r="E3466">
        <v>41</v>
      </c>
      <c r="F3466">
        <v>51</v>
      </c>
      <c r="G3466">
        <v>12</v>
      </c>
      <c r="H3466">
        <v>125</v>
      </c>
      <c r="I3466">
        <v>23</v>
      </c>
      <c r="J3466">
        <v>4</v>
      </c>
      <c r="K3466">
        <v>51</v>
      </c>
      <c r="L3466">
        <v>6</v>
      </c>
      <c r="M3466">
        <v>0</v>
      </c>
      <c r="N3466" s="56">
        <v>2</v>
      </c>
      <c r="O3466">
        <v>1</v>
      </c>
      <c r="P3466" s="8">
        <v>0</v>
      </c>
      <c r="Q3466">
        <v>40</v>
      </c>
      <c r="R3466">
        <v>9</v>
      </c>
      <c r="S3466">
        <v>3</v>
      </c>
      <c r="T3466">
        <v>43</v>
      </c>
      <c r="U3466">
        <v>51</v>
      </c>
      <c r="V3466" s="21">
        <v>4</v>
      </c>
      <c r="W3466" s="21" t="s">
        <v>307</v>
      </c>
      <c r="X3466" s="21">
        <v>0</v>
      </c>
      <c r="Y3466" s="51">
        <v>10.9091</v>
      </c>
      <c r="Z3466" s="51">
        <v>17.579000000000001</v>
      </c>
      <c r="AA3466" s="51">
        <v>4.359</v>
      </c>
      <c r="AB3466" s="51">
        <v>210.94800000000001</v>
      </c>
      <c r="AC3466">
        <v>12</v>
      </c>
      <c r="AD3466">
        <v>0</v>
      </c>
      <c r="AE3466">
        <v>0</v>
      </c>
      <c r="AF3466" s="6">
        <v>0</v>
      </c>
      <c r="AG3466" s="52">
        <v>60</v>
      </c>
      <c r="AH3466">
        <v>60</v>
      </c>
      <c r="AI3466" s="52">
        <v>15</v>
      </c>
      <c r="AJ3466" s="52">
        <v>25</v>
      </c>
      <c r="AK3466" s="6">
        <v>40</v>
      </c>
      <c r="AL3466" s="6">
        <v>0</v>
      </c>
      <c r="AM3466" s="6">
        <v>0</v>
      </c>
      <c r="AN3466" s="52">
        <v>120</v>
      </c>
      <c r="AO3466" s="5">
        <v>0</v>
      </c>
      <c r="AP3466" s="7" t="s">
        <v>172</v>
      </c>
      <c r="AQ3466" s="13">
        <v>60</v>
      </c>
      <c r="AR3466" s="13">
        <v>60</v>
      </c>
      <c r="AS3466" s="13">
        <v>60</v>
      </c>
      <c r="AT3466">
        <v>0</v>
      </c>
      <c r="AU3466">
        <v>0</v>
      </c>
      <c r="AV3466">
        <v>0</v>
      </c>
      <c r="AW3466" s="48">
        <v>4</v>
      </c>
      <c r="AX3466">
        <v>1</v>
      </c>
      <c r="AY3466">
        <v>0</v>
      </c>
      <c r="AZ3466">
        <v>1</v>
      </c>
      <c r="BA3466">
        <v>0</v>
      </c>
      <c r="BB3466">
        <v>0</v>
      </c>
      <c r="BC3466">
        <v>0</v>
      </c>
      <c r="BD3466">
        <v>2</v>
      </c>
      <c r="BE3466" s="7">
        <v>58.769999999999996</v>
      </c>
      <c r="BF3466" s="7">
        <v>0</v>
      </c>
      <c r="BG3466" s="7">
        <v>58.769999999999996</v>
      </c>
      <c r="BH3466" s="7">
        <v>21.450000000000003</v>
      </c>
      <c r="BI3466">
        <v>3</v>
      </c>
      <c r="BJ3466">
        <v>15</v>
      </c>
      <c r="BK3466">
        <v>0</v>
      </c>
      <c r="BL3466">
        <v>0</v>
      </c>
      <c r="BM3466">
        <v>0</v>
      </c>
      <c r="BN3466">
        <v>0</v>
      </c>
      <c r="BO3466">
        <v>0</v>
      </c>
      <c r="BP3466">
        <v>0</v>
      </c>
      <c r="BQ3466">
        <v>58</v>
      </c>
      <c r="BR3466" s="9" t="s">
        <v>492</v>
      </c>
      <c r="BS3466">
        <v>4</v>
      </c>
      <c r="BT3466">
        <v>15</v>
      </c>
      <c r="BU3466" s="8">
        <v>0.33</v>
      </c>
      <c r="BV3466" s="64">
        <v>4.95</v>
      </c>
      <c r="BW3466">
        <v>62</v>
      </c>
      <c r="BX3466" s="9" t="s">
        <v>493</v>
      </c>
      <c r="BY3466">
        <v>2</v>
      </c>
      <c r="BZ3466">
        <v>10</v>
      </c>
      <c r="CA3466" s="8">
        <v>1.1100000000000001</v>
      </c>
      <c r="CB3466" s="64">
        <v>11.100000000000001</v>
      </c>
      <c r="CC3466">
        <v>86</v>
      </c>
      <c r="CD3466">
        <v>4</v>
      </c>
      <c r="CE3466">
        <v>1300</v>
      </c>
      <c r="CF3466">
        <v>0</v>
      </c>
      <c r="CG3466">
        <v>0</v>
      </c>
      <c r="CH3466">
        <v>0</v>
      </c>
      <c r="CI3466">
        <v>43041</v>
      </c>
      <c r="CJ3466">
        <v>51083</v>
      </c>
      <c r="CK3466">
        <v>4</v>
      </c>
      <c r="CL3466">
        <v>4</v>
      </c>
      <c r="CM3466">
        <v>0</v>
      </c>
      <c r="CN3466">
        <v>0</v>
      </c>
      <c r="CO3466">
        <v>0</v>
      </c>
      <c r="CP3466">
        <v>0</v>
      </c>
      <c r="CQ3466">
        <v>0</v>
      </c>
      <c r="CR3466">
        <v>0</v>
      </c>
      <c r="CS3466">
        <v>0</v>
      </c>
      <c r="CT3466">
        <v>0</v>
      </c>
      <c r="CU3466">
        <v>2</v>
      </c>
      <c r="CV3466">
        <v>2</v>
      </c>
      <c r="CW3466">
        <v>0</v>
      </c>
      <c r="CX3466">
        <v>0</v>
      </c>
      <c r="CY3466">
        <v>0</v>
      </c>
      <c r="CZ3466">
        <v>0</v>
      </c>
      <c r="DA3466">
        <v>0</v>
      </c>
      <c r="DB3466">
        <v>0</v>
      </c>
      <c r="DC3466">
        <v>0</v>
      </c>
      <c r="DD3466">
        <v>0</v>
      </c>
      <c r="DE3466">
        <v>0</v>
      </c>
      <c r="DF3466">
        <v>0</v>
      </c>
      <c r="DG3466">
        <v>0</v>
      </c>
      <c r="DH3466">
        <v>0</v>
      </c>
      <c r="DI3466">
        <v>0</v>
      </c>
      <c r="DJ3466">
        <v>0</v>
      </c>
      <c r="DK3466">
        <v>0</v>
      </c>
      <c r="DL3466">
        <v>0</v>
      </c>
      <c r="DM3466">
        <v>0</v>
      </c>
      <c r="DN3466">
        <v>0</v>
      </c>
      <c r="DO3466">
        <v>0</v>
      </c>
      <c r="DP3466">
        <v>0</v>
      </c>
      <c r="DQ3466">
        <v>4</v>
      </c>
      <c r="DR3466">
        <v>4</v>
      </c>
      <c r="DS3466">
        <v>0</v>
      </c>
      <c r="DT3466">
        <v>0</v>
      </c>
      <c r="DU3466">
        <v>0</v>
      </c>
      <c r="DV3466">
        <v>0</v>
      </c>
      <c r="DW3466">
        <v>0</v>
      </c>
      <c r="DX3466">
        <v>224</v>
      </c>
      <c r="DY3466">
        <v>3</v>
      </c>
      <c r="DZ3466">
        <v>0</v>
      </c>
      <c r="EA3466">
        <v>13</v>
      </c>
      <c r="EB3466">
        <v>0</v>
      </c>
      <c r="EC3466">
        <v>156</v>
      </c>
      <c r="ED3466" s="6">
        <v>0</v>
      </c>
      <c r="EE3466">
        <v>0</v>
      </c>
      <c r="EF3466">
        <v>1</v>
      </c>
      <c r="EG3466">
        <v>1</v>
      </c>
      <c r="EJ3466" s="40"/>
      <c r="EK3466" t="s">
        <v>422</v>
      </c>
    </row>
    <row r="3467" spans="1:141" x14ac:dyDescent="0.15">
      <c r="A3467" s="48">
        <v>7182</v>
      </c>
      <c r="B3467" s="40">
        <v>1</v>
      </c>
      <c r="C3467">
        <v>43</v>
      </c>
      <c r="D3467" s="2" t="s">
        <v>423</v>
      </c>
      <c r="E3467">
        <v>41</v>
      </c>
      <c r="F3467">
        <v>51</v>
      </c>
      <c r="G3467">
        <v>12</v>
      </c>
      <c r="H3467">
        <v>125</v>
      </c>
      <c r="I3467">
        <v>23</v>
      </c>
      <c r="J3467">
        <v>5</v>
      </c>
      <c r="K3467">
        <v>51</v>
      </c>
      <c r="L3467">
        <v>15</v>
      </c>
      <c r="M3467">
        <v>0</v>
      </c>
      <c r="N3467" s="56">
        <v>2</v>
      </c>
      <c r="O3467">
        <v>1</v>
      </c>
      <c r="P3467" s="8">
        <v>0</v>
      </c>
      <c r="Q3467">
        <v>26</v>
      </c>
      <c r="R3467">
        <v>5</v>
      </c>
      <c r="S3467">
        <v>1</v>
      </c>
      <c r="T3467">
        <v>43</v>
      </c>
      <c r="U3467">
        <v>51</v>
      </c>
      <c r="V3467" s="50">
        <v>2</v>
      </c>
      <c r="W3467" s="50" t="s">
        <v>424</v>
      </c>
      <c r="X3467" s="50">
        <v>1</v>
      </c>
      <c r="Y3467" s="51">
        <v>10.9091</v>
      </c>
      <c r="Z3467" s="51">
        <v>17.579000000000001</v>
      </c>
      <c r="AA3467" s="51">
        <v>4.359</v>
      </c>
      <c r="AB3467" s="51">
        <v>499.07100000000003</v>
      </c>
      <c r="AC3467">
        <v>15</v>
      </c>
      <c r="AD3467">
        <v>10</v>
      </c>
      <c r="AE3467">
        <v>4</v>
      </c>
      <c r="AF3467" s="6">
        <v>40</v>
      </c>
      <c r="AG3467" s="52">
        <v>210</v>
      </c>
      <c r="AH3467">
        <v>210</v>
      </c>
      <c r="AI3467" s="52">
        <v>40</v>
      </c>
      <c r="AJ3467" s="52">
        <v>50</v>
      </c>
      <c r="AK3467" s="6">
        <v>90</v>
      </c>
      <c r="AL3467" s="6">
        <v>0</v>
      </c>
      <c r="AM3467" s="6">
        <v>0</v>
      </c>
      <c r="AN3467" s="52">
        <v>75</v>
      </c>
      <c r="AO3467" s="5">
        <v>0</v>
      </c>
      <c r="AP3467" s="75" t="s">
        <v>644</v>
      </c>
      <c r="AQ3467" s="13">
        <v>99.349299999999999</v>
      </c>
      <c r="AR3467" s="13">
        <v>99.349299999999999</v>
      </c>
      <c r="AS3467" s="13">
        <v>75</v>
      </c>
      <c r="AT3467">
        <v>0</v>
      </c>
      <c r="AU3467">
        <v>0</v>
      </c>
      <c r="AV3467">
        <v>0</v>
      </c>
      <c r="AW3467" s="48">
        <v>4</v>
      </c>
      <c r="AX3467">
        <v>2</v>
      </c>
      <c r="AY3467">
        <v>0</v>
      </c>
      <c r="AZ3467">
        <v>0</v>
      </c>
      <c r="BA3467">
        <v>1</v>
      </c>
      <c r="BB3467">
        <v>0</v>
      </c>
      <c r="BC3467">
        <v>0</v>
      </c>
      <c r="BD3467">
        <v>3</v>
      </c>
      <c r="BE3467" s="7">
        <v>135.91</v>
      </c>
      <c r="BF3467" s="7">
        <v>0</v>
      </c>
      <c r="BG3467" s="7">
        <v>135.91</v>
      </c>
      <c r="BH3467" s="7">
        <v>29.07</v>
      </c>
      <c r="BI3467">
        <v>5</v>
      </c>
      <c r="BJ3467">
        <v>30</v>
      </c>
      <c r="BK3467">
        <v>0</v>
      </c>
      <c r="BL3467">
        <v>0</v>
      </c>
      <c r="BM3467">
        <v>0</v>
      </c>
      <c r="BN3467">
        <v>0</v>
      </c>
      <c r="BO3467">
        <v>0</v>
      </c>
      <c r="BP3467">
        <v>0</v>
      </c>
      <c r="BQ3467">
        <v>58</v>
      </c>
      <c r="BR3467" s="9" t="s">
        <v>492</v>
      </c>
      <c r="BS3467">
        <v>4</v>
      </c>
      <c r="BT3467">
        <v>15</v>
      </c>
      <c r="BU3467" s="8">
        <v>0.33</v>
      </c>
      <c r="BV3467" s="64">
        <v>4.95</v>
      </c>
      <c r="BW3467">
        <v>62</v>
      </c>
      <c r="BX3467" s="9" t="s">
        <v>493</v>
      </c>
      <c r="BY3467">
        <v>4</v>
      </c>
      <c r="BZ3467">
        <v>12</v>
      </c>
      <c r="CA3467" s="8">
        <v>1.1100000000000001</v>
      </c>
      <c r="CB3467" s="64">
        <v>13.32</v>
      </c>
      <c r="CC3467">
        <v>86</v>
      </c>
      <c r="CD3467">
        <v>3</v>
      </c>
      <c r="CE3467">
        <v>1200</v>
      </c>
      <c r="CF3467">
        <v>0</v>
      </c>
      <c r="CG3467">
        <v>0</v>
      </c>
      <c r="CH3467">
        <v>0</v>
      </c>
      <c r="CI3467">
        <v>43041</v>
      </c>
      <c r="CJ3467">
        <v>51083</v>
      </c>
      <c r="CK3467">
        <v>4</v>
      </c>
      <c r="CL3467">
        <v>4</v>
      </c>
      <c r="CM3467">
        <v>0</v>
      </c>
      <c r="CN3467">
        <v>0</v>
      </c>
      <c r="CO3467">
        <v>0</v>
      </c>
      <c r="CP3467">
        <v>0</v>
      </c>
      <c r="CQ3467">
        <v>0</v>
      </c>
      <c r="CR3467">
        <v>0</v>
      </c>
      <c r="CS3467">
        <v>0</v>
      </c>
      <c r="CT3467">
        <v>0</v>
      </c>
      <c r="CU3467">
        <v>4</v>
      </c>
      <c r="CV3467">
        <v>4</v>
      </c>
      <c r="CW3467">
        <v>0</v>
      </c>
      <c r="CX3467">
        <v>0</v>
      </c>
      <c r="CY3467">
        <v>0</v>
      </c>
      <c r="CZ3467">
        <v>0</v>
      </c>
      <c r="DA3467">
        <v>0</v>
      </c>
      <c r="DB3467">
        <v>0</v>
      </c>
      <c r="DC3467">
        <v>0</v>
      </c>
      <c r="DD3467">
        <v>0</v>
      </c>
      <c r="DE3467">
        <v>0</v>
      </c>
      <c r="DF3467">
        <v>0</v>
      </c>
      <c r="DG3467">
        <v>0</v>
      </c>
      <c r="DH3467">
        <v>0</v>
      </c>
      <c r="DI3467">
        <v>0</v>
      </c>
      <c r="DJ3467">
        <v>0</v>
      </c>
      <c r="DK3467">
        <v>0</v>
      </c>
      <c r="DL3467">
        <v>0</v>
      </c>
      <c r="DM3467">
        <v>0</v>
      </c>
      <c r="DN3467">
        <v>0</v>
      </c>
      <c r="DO3467">
        <v>0</v>
      </c>
      <c r="DP3467">
        <v>0</v>
      </c>
      <c r="DQ3467">
        <v>3</v>
      </c>
      <c r="DR3467">
        <v>3</v>
      </c>
      <c r="DS3467">
        <v>0</v>
      </c>
      <c r="DT3467">
        <v>0</v>
      </c>
      <c r="DU3467">
        <v>0</v>
      </c>
      <c r="DV3467">
        <v>0</v>
      </c>
      <c r="DW3467">
        <v>0</v>
      </c>
      <c r="DX3467">
        <v>224</v>
      </c>
      <c r="DY3467">
        <v>3</v>
      </c>
      <c r="DZ3467">
        <v>0</v>
      </c>
      <c r="EA3467">
        <v>16</v>
      </c>
      <c r="EB3467">
        <v>0</v>
      </c>
      <c r="EC3467">
        <v>52</v>
      </c>
      <c r="ED3467" s="6">
        <v>0</v>
      </c>
      <c r="EE3467">
        <v>0</v>
      </c>
      <c r="EF3467">
        <v>1</v>
      </c>
      <c r="EG3467">
        <v>1</v>
      </c>
      <c r="EJ3467" s="40"/>
      <c r="EK3467" t="s">
        <v>3312</v>
      </c>
    </row>
    <row r="3468" spans="1:141" x14ac:dyDescent="0.15">
      <c r="A3468" s="48">
        <v>7887</v>
      </c>
      <c r="B3468" s="40">
        <v>1</v>
      </c>
      <c r="C3468">
        <v>43</v>
      </c>
      <c r="D3468" s="2" t="s">
        <v>3233</v>
      </c>
      <c r="E3468">
        <v>88</v>
      </c>
      <c r="F3468">
        <v>51</v>
      </c>
      <c r="G3468">
        <v>12</v>
      </c>
      <c r="H3468">
        <v>134</v>
      </c>
      <c r="I3468">
        <v>1</v>
      </c>
      <c r="J3468">
        <v>2</v>
      </c>
      <c r="K3468">
        <v>1</v>
      </c>
      <c r="L3468">
        <v>16</v>
      </c>
      <c r="M3468">
        <v>0</v>
      </c>
      <c r="N3468" s="56">
        <v>2</v>
      </c>
      <c r="O3468">
        <v>1</v>
      </c>
      <c r="P3468" s="8">
        <v>0</v>
      </c>
      <c r="Q3468">
        <v>34</v>
      </c>
      <c r="R3468">
        <v>9</v>
      </c>
      <c r="S3468">
        <v>3</v>
      </c>
      <c r="T3468">
        <v>43</v>
      </c>
      <c r="U3468">
        <v>51</v>
      </c>
      <c r="V3468" s="50">
        <v>2</v>
      </c>
      <c r="W3468" s="50" t="s">
        <v>3310</v>
      </c>
      <c r="X3468" s="50">
        <v>1</v>
      </c>
      <c r="Y3468" s="51">
        <v>10.9091</v>
      </c>
      <c r="Z3468" s="51">
        <v>17.579000000000001</v>
      </c>
      <c r="AA3468" s="51">
        <v>4.359</v>
      </c>
      <c r="AB3468" s="51">
        <v>136.13</v>
      </c>
      <c r="AC3468">
        <v>7</v>
      </c>
      <c r="AD3468">
        <v>0</v>
      </c>
      <c r="AE3468">
        <v>3</v>
      </c>
      <c r="AF3468" s="6">
        <v>0</v>
      </c>
      <c r="AG3468" s="52">
        <v>100</v>
      </c>
      <c r="AH3468">
        <v>100</v>
      </c>
      <c r="AI3468" s="52">
        <v>5</v>
      </c>
      <c r="AJ3468" s="52">
        <v>50</v>
      </c>
      <c r="AK3468" s="6">
        <v>55</v>
      </c>
      <c r="AL3468" s="6">
        <v>4</v>
      </c>
      <c r="AM3468" s="6">
        <v>0</v>
      </c>
      <c r="AN3468" s="52">
        <v>25</v>
      </c>
      <c r="AO3468" s="5">
        <v>3.5499999999999972</v>
      </c>
      <c r="AP3468" s="75" t="s">
        <v>472</v>
      </c>
      <c r="AQ3468" s="13">
        <v>33.788849999999996</v>
      </c>
      <c r="AR3468" s="13">
        <v>33.788849999999996</v>
      </c>
      <c r="AS3468" s="13">
        <v>25</v>
      </c>
      <c r="AT3468">
        <v>0</v>
      </c>
      <c r="AU3468">
        <v>0</v>
      </c>
      <c r="AV3468">
        <v>0</v>
      </c>
      <c r="AW3468" s="48">
        <v>4</v>
      </c>
      <c r="AX3468">
        <v>1</v>
      </c>
      <c r="AY3468">
        <v>0</v>
      </c>
      <c r="AZ3468">
        <v>2</v>
      </c>
      <c r="BA3468">
        <v>1</v>
      </c>
      <c r="BB3468">
        <v>0</v>
      </c>
      <c r="BC3468">
        <v>0</v>
      </c>
      <c r="BD3468">
        <v>4</v>
      </c>
      <c r="BE3468" s="7">
        <v>86.679999999999993</v>
      </c>
      <c r="BF3468" s="7">
        <v>0</v>
      </c>
      <c r="BG3468" s="7">
        <v>86.679999999999993</v>
      </c>
      <c r="BH3468" s="7">
        <v>28.549999999999997</v>
      </c>
      <c r="BI3468">
        <v>2</v>
      </c>
      <c r="BJ3468">
        <v>20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86</v>
      </c>
      <c r="BR3468" s="9" t="s">
        <v>311</v>
      </c>
      <c r="BS3468">
        <v>1</v>
      </c>
      <c r="BT3468">
        <v>350</v>
      </c>
      <c r="BU3468" s="8">
        <v>6.0999999999999999E-2</v>
      </c>
      <c r="BV3468" s="64">
        <v>21.349999999999998</v>
      </c>
      <c r="BW3468">
        <v>0</v>
      </c>
      <c r="BX3468" s="9"/>
      <c r="BY3468">
        <v>0</v>
      </c>
      <c r="BZ3468">
        <v>0</v>
      </c>
      <c r="CC3468">
        <v>0</v>
      </c>
      <c r="CD3468">
        <v>0</v>
      </c>
      <c r="CE3468">
        <v>0</v>
      </c>
      <c r="CF3468">
        <v>0</v>
      </c>
      <c r="CG3468">
        <v>0</v>
      </c>
      <c r="CH3468">
        <v>0</v>
      </c>
      <c r="CI3468">
        <v>43088</v>
      </c>
      <c r="CJ3468">
        <v>51177</v>
      </c>
      <c r="CK3468">
        <v>0</v>
      </c>
      <c r="CL3468">
        <v>0</v>
      </c>
      <c r="CM3468">
        <v>0</v>
      </c>
      <c r="CN3468">
        <v>0</v>
      </c>
      <c r="CO3468">
        <v>0</v>
      </c>
      <c r="CP3468">
        <v>0</v>
      </c>
      <c r="CQ3468">
        <v>0</v>
      </c>
      <c r="CR3468">
        <v>0</v>
      </c>
      <c r="CS3468">
        <v>0</v>
      </c>
      <c r="CT3468">
        <v>0</v>
      </c>
      <c r="CU3468">
        <v>0</v>
      </c>
      <c r="CV3468">
        <v>0</v>
      </c>
      <c r="CW3468">
        <v>0</v>
      </c>
      <c r="CX3468">
        <v>0</v>
      </c>
      <c r="CY3468">
        <v>0</v>
      </c>
      <c r="CZ3468">
        <v>0</v>
      </c>
      <c r="DA3468">
        <v>0</v>
      </c>
      <c r="DB3468">
        <v>0</v>
      </c>
      <c r="DC3468">
        <v>0</v>
      </c>
      <c r="DD3468">
        <v>0</v>
      </c>
      <c r="DE3468">
        <v>0</v>
      </c>
      <c r="DF3468">
        <v>0</v>
      </c>
      <c r="DG3468">
        <v>0</v>
      </c>
      <c r="DH3468">
        <v>0</v>
      </c>
      <c r="DI3468">
        <v>0</v>
      </c>
      <c r="DJ3468">
        <v>0</v>
      </c>
      <c r="DK3468">
        <v>0</v>
      </c>
      <c r="DL3468">
        <v>0</v>
      </c>
      <c r="DM3468">
        <v>0</v>
      </c>
      <c r="DN3468">
        <v>0</v>
      </c>
      <c r="DO3468">
        <v>0</v>
      </c>
      <c r="DP3468">
        <v>0</v>
      </c>
      <c r="DQ3468">
        <v>1</v>
      </c>
      <c r="DR3468">
        <v>1</v>
      </c>
      <c r="DS3468">
        <v>0</v>
      </c>
      <c r="DT3468">
        <v>0</v>
      </c>
      <c r="DU3468">
        <v>0</v>
      </c>
      <c r="DV3468">
        <v>0</v>
      </c>
      <c r="DW3468">
        <v>0</v>
      </c>
      <c r="DX3468">
        <v>224</v>
      </c>
      <c r="DY3468">
        <v>3</v>
      </c>
      <c r="DZ3468">
        <v>0</v>
      </c>
      <c r="EA3468">
        <v>3</v>
      </c>
      <c r="EB3468">
        <v>0</v>
      </c>
      <c r="EC3468">
        <v>156</v>
      </c>
      <c r="ED3468" s="6">
        <v>0</v>
      </c>
      <c r="EE3468">
        <v>0</v>
      </c>
      <c r="EF3468">
        <v>1</v>
      </c>
      <c r="EG3468">
        <v>1</v>
      </c>
      <c r="EJ3468" s="40"/>
      <c r="EK3468" t="s">
        <v>3312</v>
      </c>
    </row>
    <row r="3469" spans="1:141" x14ac:dyDescent="0.15">
      <c r="A3469" s="48">
        <v>7891</v>
      </c>
      <c r="B3469" s="40">
        <v>1</v>
      </c>
      <c r="C3469">
        <v>43</v>
      </c>
      <c r="D3469" s="2" t="s">
        <v>3233</v>
      </c>
      <c r="E3469">
        <v>88</v>
      </c>
      <c r="F3469">
        <v>51</v>
      </c>
      <c r="G3469">
        <v>12</v>
      </c>
      <c r="H3469">
        <v>134</v>
      </c>
      <c r="I3469">
        <v>5</v>
      </c>
      <c r="J3469">
        <v>6</v>
      </c>
      <c r="K3469">
        <v>8</v>
      </c>
      <c r="L3469">
        <v>12</v>
      </c>
      <c r="M3469">
        <v>0</v>
      </c>
      <c r="N3469" s="56">
        <v>2</v>
      </c>
      <c r="O3469">
        <v>1</v>
      </c>
      <c r="P3469" s="8">
        <v>0</v>
      </c>
      <c r="Q3469">
        <v>49</v>
      </c>
      <c r="R3469">
        <v>5</v>
      </c>
      <c r="S3469">
        <v>2</v>
      </c>
      <c r="T3469">
        <v>43</v>
      </c>
      <c r="U3469">
        <v>51</v>
      </c>
      <c r="V3469" s="50">
        <v>2</v>
      </c>
      <c r="W3469" s="50" t="s">
        <v>3310</v>
      </c>
      <c r="X3469" s="50">
        <v>1</v>
      </c>
      <c r="Y3469" s="51">
        <v>10.9091</v>
      </c>
      <c r="Z3469" s="51">
        <v>17.579000000000001</v>
      </c>
      <c r="AA3469" s="51">
        <v>4.359</v>
      </c>
      <c r="AB3469" s="51">
        <v>618.90899999999999</v>
      </c>
      <c r="AC3469">
        <v>30</v>
      </c>
      <c r="AD3469">
        <v>0</v>
      </c>
      <c r="AE3469">
        <v>21</v>
      </c>
      <c r="AF3469" s="6">
        <v>0</v>
      </c>
      <c r="AG3469" s="52">
        <v>300</v>
      </c>
      <c r="AH3469">
        <v>300</v>
      </c>
      <c r="AI3469" s="52">
        <v>0</v>
      </c>
      <c r="AJ3469" s="52">
        <v>30</v>
      </c>
      <c r="AK3469" s="6">
        <v>30</v>
      </c>
      <c r="AL3469" s="6">
        <v>0</v>
      </c>
      <c r="AM3469" s="6">
        <v>0</v>
      </c>
      <c r="AN3469" s="52">
        <v>20</v>
      </c>
      <c r="AO3469" s="5">
        <v>0</v>
      </c>
      <c r="AP3469" s="75" t="s">
        <v>3058</v>
      </c>
      <c r="AQ3469" s="13">
        <v>29.07695</v>
      </c>
      <c r="AR3469" s="13">
        <v>19.07695</v>
      </c>
      <c r="AS3469" s="13">
        <v>10</v>
      </c>
      <c r="AT3469">
        <v>10</v>
      </c>
      <c r="AU3469">
        <v>0</v>
      </c>
      <c r="AV3469">
        <v>0</v>
      </c>
      <c r="AW3469" s="48">
        <v>4</v>
      </c>
      <c r="AX3469">
        <v>0</v>
      </c>
      <c r="AY3469">
        <v>0</v>
      </c>
      <c r="AZ3469">
        <v>2</v>
      </c>
      <c r="BA3469">
        <v>1</v>
      </c>
      <c r="BB3469">
        <v>0</v>
      </c>
      <c r="BC3469">
        <v>0</v>
      </c>
      <c r="BD3469">
        <v>0</v>
      </c>
      <c r="BE3469" s="7">
        <v>21.55</v>
      </c>
      <c r="BF3469" s="7">
        <v>8.4499999999999993</v>
      </c>
      <c r="BG3469" s="7">
        <v>30</v>
      </c>
      <c r="BH3469" s="7">
        <v>10.799999999999999</v>
      </c>
      <c r="BI3469">
        <v>4</v>
      </c>
      <c r="BJ3469">
        <v>30</v>
      </c>
      <c r="BK3469">
        <v>0</v>
      </c>
      <c r="BL3469">
        <v>0</v>
      </c>
      <c r="BM3469">
        <v>0</v>
      </c>
      <c r="BN3469">
        <v>0</v>
      </c>
      <c r="BO3469">
        <v>0</v>
      </c>
      <c r="BP3469">
        <v>0</v>
      </c>
      <c r="BQ3469">
        <v>0</v>
      </c>
      <c r="BR3469" s="9" t="s">
        <v>3311</v>
      </c>
      <c r="BS3469">
        <v>0</v>
      </c>
      <c r="BT3469">
        <v>0</v>
      </c>
      <c r="BU3469" s="8"/>
      <c r="BV3469" s="8"/>
      <c r="BW3469">
        <v>0</v>
      </c>
      <c r="BX3469" s="9"/>
      <c r="BY3469">
        <v>0</v>
      </c>
      <c r="BZ3469">
        <v>0</v>
      </c>
      <c r="CC3469">
        <v>0</v>
      </c>
      <c r="CD3469">
        <v>0</v>
      </c>
      <c r="CE3469">
        <v>0</v>
      </c>
      <c r="CF3469">
        <v>0</v>
      </c>
      <c r="CG3469">
        <v>0</v>
      </c>
      <c r="CH3469">
        <v>0</v>
      </c>
      <c r="CI3469">
        <v>43088</v>
      </c>
      <c r="CJ3469">
        <v>51177</v>
      </c>
      <c r="CK3469">
        <v>0</v>
      </c>
      <c r="CL3469">
        <v>0</v>
      </c>
      <c r="CM3469">
        <v>0</v>
      </c>
      <c r="CN3469">
        <v>0</v>
      </c>
      <c r="CO3469">
        <v>0</v>
      </c>
      <c r="CP3469">
        <v>0</v>
      </c>
      <c r="CQ3469">
        <v>0</v>
      </c>
      <c r="CR3469">
        <v>0</v>
      </c>
      <c r="CS3469">
        <v>0</v>
      </c>
      <c r="CT3469">
        <v>0</v>
      </c>
      <c r="CU3469">
        <v>0</v>
      </c>
      <c r="CV3469">
        <v>0</v>
      </c>
      <c r="CW3469">
        <v>0</v>
      </c>
      <c r="CX3469">
        <v>0</v>
      </c>
      <c r="CY3469">
        <v>0</v>
      </c>
      <c r="CZ3469">
        <v>0</v>
      </c>
      <c r="DA3469">
        <v>0</v>
      </c>
      <c r="DB3469">
        <v>0</v>
      </c>
      <c r="DC3469">
        <v>0</v>
      </c>
      <c r="DD3469">
        <v>0</v>
      </c>
      <c r="DE3469">
        <v>0</v>
      </c>
      <c r="DF3469">
        <v>0</v>
      </c>
      <c r="DG3469">
        <v>0</v>
      </c>
      <c r="DH3469">
        <v>0</v>
      </c>
      <c r="DI3469">
        <v>0</v>
      </c>
      <c r="DJ3469">
        <v>0</v>
      </c>
      <c r="DK3469">
        <v>0</v>
      </c>
      <c r="DL3469">
        <v>0</v>
      </c>
      <c r="DM3469">
        <v>0</v>
      </c>
      <c r="DN3469">
        <v>0</v>
      </c>
      <c r="DO3469">
        <v>0</v>
      </c>
      <c r="DP3469">
        <v>0</v>
      </c>
      <c r="DQ3469">
        <v>0</v>
      </c>
      <c r="DR3469">
        <v>0</v>
      </c>
      <c r="DS3469">
        <v>0</v>
      </c>
      <c r="DT3469">
        <v>0</v>
      </c>
      <c r="DU3469">
        <v>0</v>
      </c>
      <c r="DV3469">
        <v>0</v>
      </c>
      <c r="DW3469">
        <v>0</v>
      </c>
      <c r="DX3469">
        <v>224</v>
      </c>
      <c r="DY3469">
        <v>3</v>
      </c>
      <c r="DZ3469">
        <v>4.2194089999999997</v>
      </c>
      <c r="EA3469">
        <v>4</v>
      </c>
      <c r="EB3469">
        <v>0</v>
      </c>
      <c r="EC3469">
        <v>108.21939999999999</v>
      </c>
      <c r="ED3469" s="6">
        <v>0</v>
      </c>
      <c r="EE3469">
        <v>0</v>
      </c>
      <c r="EF3469">
        <v>1</v>
      </c>
      <c r="EG3469">
        <v>1</v>
      </c>
      <c r="EJ3469" s="40"/>
      <c r="EK3469" t="s">
        <v>136</v>
      </c>
    </row>
    <row r="3470" spans="1:141" x14ac:dyDescent="0.15">
      <c r="A3470" s="48">
        <v>7896</v>
      </c>
      <c r="B3470" s="40">
        <v>1</v>
      </c>
      <c r="C3470">
        <v>43</v>
      </c>
      <c r="D3470" s="2" t="s">
        <v>137</v>
      </c>
      <c r="E3470">
        <v>88</v>
      </c>
      <c r="F3470">
        <v>51</v>
      </c>
      <c r="G3470">
        <v>12</v>
      </c>
      <c r="H3470">
        <v>134</v>
      </c>
      <c r="I3470">
        <v>10</v>
      </c>
      <c r="J3470">
        <v>1</v>
      </c>
      <c r="K3470">
        <v>15</v>
      </c>
      <c r="L3470">
        <v>39</v>
      </c>
      <c r="M3470">
        <v>0</v>
      </c>
      <c r="N3470" s="56">
        <v>2</v>
      </c>
      <c r="O3470">
        <v>1</v>
      </c>
      <c r="P3470" s="8">
        <v>0</v>
      </c>
      <c r="Q3470">
        <v>84</v>
      </c>
      <c r="R3470">
        <v>9</v>
      </c>
      <c r="S3470">
        <v>2</v>
      </c>
      <c r="T3470">
        <v>43</v>
      </c>
      <c r="U3470">
        <v>51</v>
      </c>
      <c r="V3470" s="50">
        <v>2</v>
      </c>
      <c r="W3470" s="50" t="s">
        <v>138</v>
      </c>
      <c r="X3470" s="50">
        <v>1</v>
      </c>
      <c r="Y3470" s="51">
        <v>10.9091</v>
      </c>
      <c r="Z3470" s="51">
        <v>17.579000000000001</v>
      </c>
      <c r="AA3470" s="51">
        <v>4.359</v>
      </c>
      <c r="AB3470" s="51">
        <v>403.173</v>
      </c>
      <c r="AC3470">
        <v>15</v>
      </c>
      <c r="AD3470">
        <v>0</v>
      </c>
      <c r="AE3470">
        <v>12</v>
      </c>
      <c r="AF3470" s="6">
        <v>20</v>
      </c>
      <c r="AG3470" s="52">
        <v>309</v>
      </c>
      <c r="AH3470">
        <v>309</v>
      </c>
      <c r="AI3470" s="52">
        <v>10</v>
      </c>
      <c r="AJ3470" s="52">
        <v>35</v>
      </c>
      <c r="AK3470" s="6">
        <v>45</v>
      </c>
      <c r="AL3470" s="6">
        <v>5</v>
      </c>
      <c r="AM3470" s="6">
        <v>0</v>
      </c>
      <c r="AN3470" s="52">
        <v>80</v>
      </c>
      <c r="AO3470" s="5">
        <v>0</v>
      </c>
      <c r="AP3470" s="75" t="s">
        <v>3058</v>
      </c>
      <c r="AQ3470" s="13">
        <v>93.494399999999999</v>
      </c>
      <c r="AR3470" s="13">
        <v>93.494399999999999</v>
      </c>
      <c r="AS3470" s="13">
        <v>80</v>
      </c>
      <c r="AT3470">
        <v>0</v>
      </c>
      <c r="AU3470">
        <v>0</v>
      </c>
      <c r="AV3470">
        <v>0</v>
      </c>
      <c r="AW3470" s="48">
        <v>4</v>
      </c>
      <c r="AX3470">
        <v>0</v>
      </c>
      <c r="AY3470">
        <v>0</v>
      </c>
      <c r="AZ3470">
        <v>2</v>
      </c>
      <c r="BA3470">
        <v>1</v>
      </c>
      <c r="BB3470">
        <v>0</v>
      </c>
      <c r="BC3470">
        <v>0</v>
      </c>
      <c r="BD3470">
        <v>4</v>
      </c>
      <c r="BE3470" s="7">
        <v>34.270000000000003</v>
      </c>
      <c r="BF3470" s="7">
        <v>0.72999999999999687</v>
      </c>
      <c r="BG3470" s="7">
        <v>35</v>
      </c>
      <c r="BH3470" s="7">
        <v>42.4</v>
      </c>
      <c r="BI3470">
        <v>4</v>
      </c>
      <c r="BJ3470">
        <v>50</v>
      </c>
      <c r="BK3470">
        <v>0</v>
      </c>
      <c r="BL3470">
        <v>0</v>
      </c>
      <c r="BM3470">
        <v>0</v>
      </c>
      <c r="BN3470">
        <v>0</v>
      </c>
      <c r="BO3470">
        <v>0</v>
      </c>
      <c r="BP3470">
        <v>0</v>
      </c>
      <c r="BQ3470">
        <v>86</v>
      </c>
      <c r="BR3470" s="9" t="s">
        <v>2640</v>
      </c>
      <c r="BS3470">
        <v>1</v>
      </c>
      <c r="BT3470">
        <v>400</v>
      </c>
      <c r="BU3470" s="8">
        <v>6.0999999999999999E-2</v>
      </c>
      <c r="BV3470" s="64">
        <v>24.4</v>
      </c>
      <c r="BW3470">
        <v>0</v>
      </c>
      <c r="BX3470" s="9"/>
      <c r="BY3470">
        <v>0</v>
      </c>
      <c r="BZ3470">
        <v>0</v>
      </c>
      <c r="CC3470">
        <v>0</v>
      </c>
      <c r="CD3470">
        <v>0</v>
      </c>
      <c r="CE3470">
        <v>0</v>
      </c>
      <c r="CF3470">
        <v>0</v>
      </c>
      <c r="CG3470">
        <v>0</v>
      </c>
      <c r="CH3470">
        <v>0</v>
      </c>
      <c r="CI3470">
        <v>43088</v>
      </c>
      <c r="CJ3470">
        <v>51177</v>
      </c>
      <c r="CK3470">
        <v>0</v>
      </c>
      <c r="CL3470">
        <v>0</v>
      </c>
      <c r="CM3470">
        <v>0</v>
      </c>
      <c r="CN3470">
        <v>0</v>
      </c>
      <c r="CO3470">
        <v>0</v>
      </c>
      <c r="CP3470">
        <v>0</v>
      </c>
      <c r="CQ3470">
        <v>0</v>
      </c>
      <c r="CR3470">
        <v>0</v>
      </c>
      <c r="CS3470">
        <v>0</v>
      </c>
      <c r="CT3470">
        <v>0</v>
      </c>
      <c r="CU3470">
        <v>0</v>
      </c>
      <c r="CV3470">
        <v>0</v>
      </c>
      <c r="CW3470">
        <v>0</v>
      </c>
      <c r="CX3470">
        <v>0</v>
      </c>
      <c r="CY3470">
        <v>0</v>
      </c>
      <c r="CZ3470">
        <v>0</v>
      </c>
      <c r="DA3470">
        <v>0</v>
      </c>
      <c r="DB3470">
        <v>0</v>
      </c>
      <c r="DC3470">
        <v>0</v>
      </c>
      <c r="DD3470">
        <v>0</v>
      </c>
      <c r="DE3470">
        <v>0</v>
      </c>
      <c r="DF3470">
        <v>0</v>
      </c>
      <c r="DG3470">
        <v>0</v>
      </c>
      <c r="DH3470">
        <v>0</v>
      </c>
      <c r="DI3470">
        <v>0</v>
      </c>
      <c r="DJ3470">
        <v>0</v>
      </c>
      <c r="DK3470">
        <v>0</v>
      </c>
      <c r="DL3470">
        <v>0</v>
      </c>
      <c r="DM3470">
        <v>0</v>
      </c>
      <c r="DN3470">
        <v>0</v>
      </c>
      <c r="DO3470">
        <v>0</v>
      </c>
      <c r="DP3470">
        <v>0</v>
      </c>
      <c r="DQ3470">
        <v>1</v>
      </c>
      <c r="DR3470">
        <v>1</v>
      </c>
      <c r="DS3470">
        <v>0</v>
      </c>
      <c r="DT3470">
        <v>0</v>
      </c>
      <c r="DU3470">
        <v>0</v>
      </c>
      <c r="DV3470">
        <v>0</v>
      </c>
      <c r="DW3470">
        <v>0</v>
      </c>
      <c r="DX3470">
        <v>224</v>
      </c>
      <c r="DY3470">
        <v>3</v>
      </c>
      <c r="DZ3470">
        <v>0</v>
      </c>
      <c r="EA3470">
        <v>5</v>
      </c>
      <c r="EB3470">
        <v>0</v>
      </c>
      <c r="EC3470">
        <v>104</v>
      </c>
      <c r="ED3470" s="6">
        <v>0</v>
      </c>
      <c r="EE3470">
        <v>0</v>
      </c>
      <c r="EF3470">
        <v>1</v>
      </c>
      <c r="EG3470">
        <v>1</v>
      </c>
      <c r="EJ3470" s="40"/>
      <c r="EK3470" t="s">
        <v>3312</v>
      </c>
    </row>
    <row r="3471" spans="1:141" x14ac:dyDescent="0.15">
      <c r="A3471" s="48">
        <v>7905</v>
      </c>
      <c r="B3471" s="40">
        <v>1</v>
      </c>
      <c r="C3471">
        <v>43</v>
      </c>
      <c r="D3471" s="2" t="s">
        <v>3233</v>
      </c>
      <c r="E3471">
        <v>88</v>
      </c>
      <c r="F3471">
        <v>51</v>
      </c>
      <c r="G3471">
        <v>12</v>
      </c>
      <c r="H3471">
        <v>134</v>
      </c>
      <c r="I3471">
        <v>14</v>
      </c>
      <c r="J3471">
        <v>10</v>
      </c>
      <c r="K3471">
        <v>24</v>
      </c>
      <c r="L3471">
        <v>18</v>
      </c>
      <c r="M3471">
        <v>0</v>
      </c>
      <c r="N3471" s="23">
        <v>1</v>
      </c>
      <c r="O3471">
        <v>1</v>
      </c>
      <c r="P3471" s="8">
        <v>0</v>
      </c>
      <c r="Q3471">
        <v>32</v>
      </c>
      <c r="R3471">
        <v>3</v>
      </c>
      <c r="S3471">
        <v>1</v>
      </c>
      <c r="T3471">
        <v>43</v>
      </c>
      <c r="U3471">
        <v>51</v>
      </c>
      <c r="V3471" s="21">
        <v>4</v>
      </c>
      <c r="W3471" s="21" t="s">
        <v>3313</v>
      </c>
      <c r="X3471" s="21">
        <v>0</v>
      </c>
      <c r="Y3471" s="51">
        <v>10.9091</v>
      </c>
      <c r="Z3471" s="51">
        <v>17.579000000000001</v>
      </c>
      <c r="AA3471" s="51">
        <v>4.359</v>
      </c>
      <c r="AB3471" s="51">
        <v>1837.93</v>
      </c>
      <c r="AC3471">
        <v>50</v>
      </c>
      <c r="AD3471">
        <v>0</v>
      </c>
      <c r="AE3471">
        <v>220</v>
      </c>
      <c r="AF3471" s="6">
        <v>0</v>
      </c>
      <c r="AG3471" s="52">
        <v>1040</v>
      </c>
      <c r="AH3471">
        <v>1040</v>
      </c>
      <c r="AI3471" s="52">
        <v>5</v>
      </c>
      <c r="AJ3471" s="52">
        <v>45</v>
      </c>
      <c r="AK3471" s="6">
        <v>50</v>
      </c>
      <c r="AL3471" s="6">
        <v>5</v>
      </c>
      <c r="AM3471" s="6">
        <v>0</v>
      </c>
      <c r="AN3471" s="52">
        <v>135</v>
      </c>
      <c r="AO3471" s="5">
        <v>0</v>
      </c>
      <c r="AP3471" s="7" t="s">
        <v>1084</v>
      </c>
      <c r="AQ3471" s="13">
        <v>67.5</v>
      </c>
      <c r="AR3471" s="13">
        <v>64.5</v>
      </c>
      <c r="AS3471" s="13">
        <v>64.5</v>
      </c>
      <c r="AT3471">
        <v>3</v>
      </c>
      <c r="AU3471">
        <v>0</v>
      </c>
      <c r="AV3471">
        <v>0</v>
      </c>
      <c r="AW3471" s="48">
        <v>4</v>
      </c>
      <c r="AX3471">
        <v>1</v>
      </c>
      <c r="AY3471">
        <v>0</v>
      </c>
      <c r="AZ3471">
        <v>0</v>
      </c>
      <c r="BA3471">
        <v>1</v>
      </c>
      <c r="BB3471">
        <v>0</v>
      </c>
      <c r="BC3471">
        <v>0</v>
      </c>
      <c r="BD3471">
        <v>2</v>
      </c>
      <c r="BE3471" s="7">
        <v>80.319999999999993</v>
      </c>
      <c r="BF3471" s="7">
        <v>0</v>
      </c>
      <c r="BG3471" s="7">
        <v>80.319999999999993</v>
      </c>
      <c r="BH3471" s="7">
        <v>102.8</v>
      </c>
      <c r="BI3471">
        <v>15</v>
      </c>
      <c r="BJ3471">
        <v>150</v>
      </c>
      <c r="BK3471">
        <v>0</v>
      </c>
      <c r="BL3471">
        <v>0</v>
      </c>
      <c r="BM3471">
        <v>0</v>
      </c>
      <c r="BN3471">
        <v>0</v>
      </c>
      <c r="BO3471">
        <v>0</v>
      </c>
      <c r="BP3471">
        <v>0</v>
      </c>
      <c r="BQ3471">
        <v>86</v>
      </c>
      <c r="BR3471" s="9" t="s">
        <v>3315</v>
      </c>
      <c r="BS3471">
        <v>1</v>
      </c>
      <c r="BT3471">
        <v>800</v>
      </c>
      <c r="BU3471" s="8">
        <v>6.0999999999999999E-2</v>
      </c>
      <c r="BV3471" s="64">
        <v>48.8</v>
      </c>
      <c r="BW3471">
        <v>0</v>
      </c>
      <c r="BX3471" s="9"/>
      <c r="BY3471">
        <v>0</v>
      </c>
      <c r="BZ3471">
        <v>0</v>
      </c>
      <c r="CC3471">
        <v>0</v>
      </c>
      <c r="CD3471">
        <v>0</v>
      </c>
      <c r="CE3471">
        <v>0</v>
      </c>
      <c r="CF3471">
        <v>0</v>
      </c>
      <c r="CG3471">
        <v>0</v>
      </c>
      <c r="CH3471">
        <v>0</v>
      </c>
      <c r="CI3471">
        <v>43088</v>
      </c>
      <c r="CJ3471">
        <v>51177</v>
      </c>
      <c r="CK3471">
        <v>0</v>
      </c>
      <c r="CL3471">
        <v>0</v>
      </c>
      <c r="CM3471">
        <v>0</v>
      </c>
      <c r="CN3471">
        <v>0</v>
      </c>
      <c r="CO3471">
        <v>0</v>
      </c>
      <c r="CP3471">
        <v>0</v>
      </c>
      <c r="CQ3471">
        <v>0</v>
      </c>
      <c r="CR3471">
        <v>0</v>
      </c>
      <c r="CS3471">
        <v>0</v>
      </c>
      <c r="CT3471">
        <v>0</v>
      </c>
      <c r="CU3471">
        <v>0</v>
      </c>
      <c r="CV3471">
        <v>0</v>
      </c>
      <c r="CW3471">
        <v>0</v>
      </c>
      <c r="CX3471">
        <v>0</v>
      </c>
      <c r="CY3471">
        <v>0</v>
      </c>
      <c r="CZ3471">
        <v>0</v>
      </c>
      <c r="DA3471">
        <v>0</v>
      </c>
      <c r="DB3471">
        <v>0</v>
      </c>
      <c r="DC3471">
        <v>0</v>
      </c>
      <c r="DD3471">
        <v>0</v>
      </c>
      <c r="DE3471">
        <v>0</v>
      </c>
      <c r="DF3471">
        <v>0</v>
      </c>
      <c r="DG3471">
        <v>0</v>
      </c>
      <c r="DH3471">
        <v>0</v>
      </c>
      <c r="DI3471">
        <v>0</v>
      </c>
      <c r="DJ3471">
        <v>0</v>
      </c>
      <c r="DK3471">
        <v>0</v>
      </c>
      <c r="DL3471">
        <v>0</v>
      </c>
      <c r="DM3471">
        <v>0</v>
      </c>
      <c r="DN3471">
        <v>0</v>
      </c>
      <c r="DO3471">
        <v>0</v>
      </c>
      <c r="DP3471">
        <v>0</v>
      </c>
      <c r="DQ3471">
        <v>1</v>
      </c>
      <c r="DR3471">
        <v>1</v>
      </c>
      <c r="DS3471">
        <v>0</v>
      </c>
      <c r="DT3471">
        <v>0</v>
      </c>
      <c r="DU3471">
        <v>0</v>
      </c>
      <c r="DV3471">
        <v>0</v>
      </c>
      <c r="DW3471">
        <v>0</v>
      </c>
      <c r="DX3471">
        <v>224</v>
      </c>
      <c r="DY3471">
        <v>3</v>
      </c>
      <c r="DZ3471">
        <v>1.2658229999999999</v>
      </c>
      <c r="EA3471">
        <v>16</v>
      </c>
      <c r="EB3471">
        <v>0</v>
      </c>
      <c r="EC3471">
        <v>53.265819999999998</v>
      </c>
      <c r="ED3471" s="6">
        <v>0</v>
      </c>
      <c r="EE3471">
        <v>0</v>
      </c>
      <c r="EF3471">
        <v>1</v>
      </c>
      <c r="EG3471">
        <v>1</v>
      </c>
      <c r="EJ3471" s="40"/>
      <c r="EK3471" t="s">
        <v>3312</v>
      </c>
    </row>
    <row r="3472" spans="1:141" x14ac:dyDescent="0.15">
      <c r="A3472" s="48">
        <v>7914</v>
      </c>
      <c r="B3472" s="40">
        <v>1</v>
      </c>
      <c r="C3472">
        <v>43</v>
      </c>
      <c r="D3472" s="2" t="s">
        <v>3233</v>
      </c>
      <c r="E3472">
        <v>88</v>
      </c>
      <c r="F3472">
        <v>51</v>
      </c>
      <c r="G3472">
        <v>12</v>
      </c>
      <c r="H3472">
        <v>134</v>
      </c>
      <c r="I3472">
        <v>23</v>
      </c>
      <c r="J3472">
        <v>9</v>
      </c>
      <c r="K3472">
        <v>37</v>
      </c>
      <c r="L3472">
        <v>33</v>
      </c>
      <c r="M3472">
        <v>1</v>
      </c>
      <c r="N3472" s="23">
        <v>1</v>
      </c>
      <c r="O3472">
        <v>1</v>
      </c>
      <c r="P3472" s="8">
        <v>0</v>
      </c>
      <c r="Q3472">
        <v>30</v>
      </c>
      <c r="R3472">
        <v>4</v>
      </c>
      <c r="S3472">
        <v>1</v>
      </c>
      <c r="T3472">
        <v>43</v>
      </c>
      <c r="U3472">
        <v>51</v>
      </c>
      <c r="V3472" s="50">
        <v>2</v>
      </c>
      <c r="W3472" s="50" t="s">
        <v>3310</v>
      </c>
      <c r="X3472" s="50">
        <v>1</v>
      </c>
      <c r="Y3472" s="51">
        <v>10.9091</v>
      </c>
      <c r="Z3472" s="51">
        <v>17.579000000000001</v>
      </c>
      <c r="AA3472" s="51">
        <v>4.359</v>
      </c>
      <c r="AB3472" s="51">
        <v>592.32600000000002</v>
      </c>
      <c r="AC3472">
        <v>27</v>
      </c>
      <c r="AD3472">
        <v>0</v>
      </c>
      <c r="AE3472">
        <v>27</v>
      </c>
      <c r="AF3472" s="6">
        <v>0</v>
      </c>
      <c r="AG3472" s="52">
        <v>650</v>
      </c>
      <c r="AH3472">
        <v>650</v>
      </c>
      <c r="AI3472" s="52">
        <v>5</v>
      </c>
      <c r="AJ3472" s="52">
        <v>125</v>
      </c>
      <c r="AK3472" s="6">
        <v>130</v>
      </c>
      <c r="AL3472" s="6">
        <v>0</v>
      </c>
      <c r="AM3472" s="6">
        <v>0</v>
      </c>
      <c r="AN3472" s="52">
        <v>74</v>
      </c>
      <c r="AO3472" s="5">
        <v>0</v>
      </c>
      <c r="AP3472" s="75" t="s">
        <v>139</v>
      </c>
      <c r="AQ3472" s="13">
        <v>99.269649999999999</v>
      </c>
      <c r="AR3472" s="13">
        <v>62.269649999999999</v>
      </c>
      <c r="AS3472" s="13">
        <v>37</v>
      </c>
      <c r="AT3472">
        <v>37</v>
      </c>
      <c r="AU3472">
        <v>0</v>
      </c>
      <c r="AV3472">
        <v>0</v>
      </c>
      <c r="AW3472" s="48">
        <v>4</v>
      </c>
      <c r="AX3472">
        <v>2</v>
      </c>
      <c r="AY3472">
        <v>0</v>
      </c>
      <c r="AZ3472">
        <v>2</v>
      </c>
      <c r="BA3472">
        <v>2</v>
      </c>
      <c r="BB3472">
        <v>0</v>
      </c>
      <c r="BC3472">
        <v>0</v>
      </c>
      <c r="BD3472">
        <v>3</v>
      </c>
      <c r="BE3472" s="7">
        <v>157.45999999999998</v>
      </c>
      <c r="BF3472" s="7">
        <v>0</v>
      </c>
      <c r="BG3472" s="7">
        <v>157.45999999999998</v>
      </c>
      <c r="BH3472" s="7">
        <v>54</v>
      </c>
      <c r="BI3472">
        <v>14</v>
      </c>
      <c r="BJ3472">
        <v>150</v>
      </c>
      <c r="BK3472">
        <v>0</v>
      </c>
      <c r="BL3472">
        <v>0</v>
      </c>
      <c r="BM3472">
        <v>0</v>
      </c>
      <c r="BN3472">
        <v>0</v>
      </c>
      <c r="BO3472">
        <v>0</v>
      </c>
      <c r="BP3472">
        <v>0</v>
      </c>
      <c r="BQ3472">
        <v>0</v>
      </c>
      <c r="BR3472" s="9" t="s">
        <v>3311</v>
      </c>
      <c r="BS3472">
        <v>0</v>
      </c>
      <c r="BT3472">
        <v>0</v>
      </c>
      <c r="BU3472" s="8"/>
      <c r="BV3472" s="8"/>
      <c r="BW3472">
        <v>0</v>
      </c>
      <c r="BX3472" s="9"/>
      <c r="BY3472">
        <v>0</v>
      </c>
      <c r="BZ3472">
        <v>0</v>
      </c>
      <c r="CC3472">
        <v>0</v>
      </c>
      <c r="CD3472">
        <v>0</v>
      </c>
      <c r="CE3472">
        <v>0</v>
      </c>
      <c r="CF3472">
        <v>0</v>
      </c>
      <c r="CG3472">
        <v>0</v>
      </c>
      <c r="CH3472">
        <v>0</v>
      </c>
      <c r="CI3472">
        <v>43088</v>
      </c>
      <c r="CJ3472">
        <v>51177</v>
      </c>
      <c r="CK3472">
        <v>0</v>
      </c>
      <c r="CL3472">
        <v>0</v>
      </c>
      <c r="CM3472">
        <v>0</v>
      </c>
      <c r="CN3472">
        <v>0</v>
      </c>
      <c r="CO3472">
        <v>0</v>
      </c>
      <c r="CP3472">
        <v>0</v>
      </c>
      <c r="CQ3472">
        <v>0</v>
      </c>
      <c r="CR3472">
        <v>0</v>
      </c>
      <c r="CS3472">
        <v>0</v>
      </c>
      <c r="CT3472">
        <v>0</v>
      </c>
      <c r="CU3472">
        <v>0</v>
      </c>
      <c r="CV3472">
        <v>0</v>
      </c>
      <c r="CW3472">
        <v>0</v>
      </c>
      <c r="CX3472">
        <v>0</v>
      </c>
      <c r="CY3472">
        <v>0</v>
      </c>
      <c r="CZ3472">
        <v>0</v>
      </c>
      <c r="DA3472">
        <v>0</v>
      </c>
      <c r="DB3472">
        <v>0</v>
      </c>
      <c r="DC3472">
        <v>0</v>
      </c>
      <c r="DD3472">
        <v>0</v>
      </c>
      <c r="DE3472">
        <v>0</v>
      </c>
      <c r="DF3472">
        <v>0</v>
      </c>
      <c r="DG3472">
        <v>0</v>
      </c>
      <c r="DH3472">
        <v>0</v>
      </c>
      <c r="DI3472">
        <v>0</v>
      </c>
      <c r="DJ3472">
        <v>0</v>
      </c>
      <c r="DK3472">
        <v>0</v>
      </c>
      <c r="DL3472">
        <v>0</v>
      </c>
      <c r="DM3472">
        <v>0</v>
      </c>
      <c r="DN3472">
        <v>0</v>
      </c>
      <c r="DO3472">
        <v>0</v>
      </c>
      <c r="DP3472">
        <v>0</v>
      </c>
      <c r="DQ3472">
        <v>0</v>
      </c>
      <c r="DR3472">
        <v>0</v>
      </c>
      <c r="DS3472">
        <v>0</v>
      </c>
      <c r="DT3472">
        <v>0</v>
      </c>
      <c r="DU3472">
        <v>0</v>
      </c>
      <c r="DV3472">
        <v>0</v>
      </c>
      <c r="DW3472">
        <v>0</v>
      </c>
      <c r="DX3472">
        <v>224</v>
      </c>
      <c r="DY3472">
        <v>3</v>
      </c>
      <c r="DZ3472">
        <v>15.61181</v>
      </c>
      <c r="EA3472">
        <v>14</v>
      </c>
      <c r="EB3472">
        <v>0</v>
      </c>
      <c r="EC3472">
        <v>67.611819999999994</v>
      </c>
      <c r="ED3472" s="6">
        <v>0</v>
      </c>
      <c r="EE3472">
        <v>0</v>
      </c>
      <c r="EF3472">
        <v>1</v>
      </c>
      <c r="EG3472">
        <v>1</v>
      </c>
      <c r="EJ3472" s="40"/>
      <c r="EK3472" t="s">
        <v>2968</v>
      </c>
    </row>
    <row r="3473" spans="1:141" x14ac:dyDescent="0.15">
      <c r="A3473" s="48">
        <v>7939</v>
      </c>
      <c r="B3473" s="40">
        <v>1</v>
      </c>
      <c r="C3473">
        <v>43</v>
      </c>
      <c r="D3473" s="2" t="s">
        <v>140</v>
      </c>
      <c r="E3473">
        <v>88</v>
      </c>
      <c r="F3473">
        <v>51</v>
      </c>
      <c r="G3473">
        <v>12</v>
      </c>
      <c r="H3473">
        <v>135</v>
      </c>
      <c r="I3473">
        <v>19</v>
      </c>
      <c r="J3473">
        <v>4</v>
      </c>
      <c r="K3473">
        <v>38</v>
      </c>
      <c r="L3473">
        <v>19</v>
      </c>
      <c r="M3473">
        <v>1</v>
      </c>
      <c r="N3473" s="56">
        <v>2</v>
      </c>
      <c r="O3473">
        <v>1</v>
      </c>
      <c r="P3473" s="8">
        <v>0</v>
      </c>
      <c r="Q3473">
        <v>60</v>
      </c>
      <c r="R3473">
        <v>14</v>
      </c>
      <c r="S3473">
        <v>5</v>
      </c>
      <c r="T3473">
        <v>43</v>
      </c>
      <c r="U3473">
        <v>51</v>
      </c>
      <c r="V3473" s="21">
        <v>4</v>
      </c>
      <c r="W3473" s="21" t="s">
        <v>3313</v>
      </c>
      <c r="X3473" s="21">
        <v>0</v>
      </c>
      <c r="Y3473" s="51">
        <v>10.9091</v>
      </c>
      <c r="Z3473" s="51">
        <v>17.579000000000001</v>
      </c>
      <c r="AA3473" s="51">
        <v>4.359</v>
      </c>
      <c r="AB3473" s="51">
        <v>1961.55</v>
      </c>
      <c r="AC3473">
        <v>0</v>
      </c>
      <c r="AD3473">
        <v>0</v>
      </c>
      <c r="AE3473">
        <v>50</v>
      </c>
      <c r="AF3473" s="6">
        <v>400</v>
      </c>
      <c r="AG3473" s="52">
        <v>4000</v>
      </c>
      <c r="AH3473">
        <v>4000</v>
      </c>
      <c r="AI3473" s="52">
        <v>20</v>
      </c>
      <c r="AJ3473" s="52">
        <v>75</v>
      </c>
      <c r="AK3473" s="6">
        <v>95</v>
      </c>
      <c r="AL3473" s="6">
        <v>0</v>
      </c>
      <c r="AM3473" s="6">
        <v>0</v>
      </c>
      <c r="AN3473" s="52">
        <v>900</v>
      </c>
      <c r="AO3473" s="5">
        <v>0</v>
      </c>
      <c r="AP3473" s="7" t="s">
        <v>141</v>
      </c>
      <c r="AQ3473" s="13">
        <v>450</v>
      </c>
      <c r="AR3473" s="13">
        <v>-150</v>
      </c>
      <c r="AS3473" s="13">
        <v>-150</v>
      </c>
      <c r="AT3473">
        <v>600</v>
      </c>
      <c r="AU3473">
        <v>52</v>
      </c>
      <c r="AV3473">
        <v>0</v>
      </c>
      <c r="AW3473" s="48">
        <v>4</v>
      </c>
      <c r="AX3473">
        <v>0</v>
      </c>
      <c r="AY3473">
        <v>3</v>
      </c>
      <c r="AZ3473">
        <v>0</v>
      </c>
      <c r="BA3473">
        <v>1</v>
      </c>
      <c r="BB3473">
        <v>0</v>
      </c>
      <c r="BC3473">
        <v>0</v>
      </c>
      <c r="BD3473">
        <v>22</v>
      </c>
      <c r="BE3473" s="7">
        <v>259.69000000000005</v>
      </c>
      <c r="BF3473" s="7">
        <v>0</v>
      </c>
      <c r="BG3473" s="7">
        <v>259.69000000000005</v>
      </c>
      <c r="BH3473" s="7">
        <v>623.25</v>
      </c>
      <c r="BI3473">
        <v>100</v>
      </c>
      <c r="BJ3473">
        <v>1500</v>
      </c>
      <c r="BK3473">
        <v>0</v>
      </c>
      <c r="BL3473">
        <v>0</v>
      </c>
      <c r="BM3473">
        <v>8</v>
      </c>
      <c r="BN3473">
        <v>0</v>
      </c>
      <c r="BO3473">
        <v>0</v>
      </c>
      <c r="BP3473">
        <v>0</v>
      </c>
      <c r="BQ3473">
        <v>62</v>
      </c>
      <c r="BR3473" s="9" t="s">
        <v>3158</v>
      </c>
      <c r="BS3473">
        <v>25</v>
      </c>
      <c r="BT3473">
        <v>75</v>
      </c>
      <c r="BU3473" s="8">
        <v>1.1100000000000001</v>
      </c>
      <c r="BV3473" s="64">
        <v>83.250000000000014</v>
      </c>
      <c r="BW3473">
        <v>0</v>
      </c>
      <c r="BX3473" s="9"/>
      <c r="BY3473">
        <v>0</v>
      </c>
      <c r="BZ3473">
        <v>0</v>
      </c>
      <c r="CC3473">
        <v>0</v>
      </c>
      <c r="CD3473">
        <v>0</v>
      </c>
      <c r="CE3473">
        <v>0</v>
      </c>
      <c r="CF3473">
        <v>0</v>
      </c>
      <c r="CG3473">
        <v>0</v>
      </c>
      <c r="CH3473">
        <v>0</v>
      </c>
      <c r="CI3473">
        <v>43088</v>
      </c>
      <c r="CJ3473">
        <v>51177</v>
      </c>
      <c r="CK3473">
        <v>0</v>
      </c>
      <c r="CL3473">
        <v>0</v>
      </c>
      <c r="CM3473">
        <v>0</v>
      </c>
      <c r="CN3473">
        <v>0</v>
      </c>
      <c r="CO3473">
        <v>0</v>
      </c>
      <c r="CP3473">
        <v>0</v>
      </c>
      <c r="CQ3473">
        <v>0</v>
      </c>
      <c r="CR3473">
        <v>0</v>
      </c>
      <c r="CS3473">
        <v>0</v>
      </c>
      <c r="CT3473">
        <v>0</v>
      </c>
      <c r="CU3473">
        <v>25</v>
      </c>
      <c r="CV3473">
        <v>25</v>
      </c>
      <c r="CW3473">
        <v>0</v>
      </c>
      <c r="CX3473">
        <v>0</v>
      </c>
      <c r="CY3473">
        <v>0</v>
      </c>
      <c r="CZ3473">
        <v>0</v>
      </c>
      <c r="DA3473">
        <v>0</v>
      </c>
      <c r="DB3473">
        <v>0</v>
      </c>
      <c r="DC3473">
        <v>0</v>
      </c>
      <c r="DD3473">
        <v>0</v>
      </c>
      <c r="DE3473">
        <v>0</v>
      </c>
      <c r="DF3473">
        <v>0</v>
      </c>
      <c r="DG3473">
        <v>0</v>
      </c>
      <c r="DH3473">
        <v>0</v>
      </c>
      <c r="DI3473">
        <v>0</v>
      </c>
      <c r="DJ3473">
        <v>0</v>
      </c>
      <c r="DK3473">
        <v>0</v>
      </c>
      <c r="DL3473">
        <v>0</v>
      </c>
      <c r="DM3473">
        <v>0</v>
      </c>
      <c r="DN3473">
        <v>0</v>
      </c>
      <c r="DO3473">
        <v>0</v>
      </c>
      <c r="DP3473">
        <v>0</v>
      </c>
      <c r="DQ3473">
        <v>0</v>
      </c>
      <c r="DR3473">
        <v>0</v>
      </c>
      <c r="DS3473">
        <v>0</v>
      </c>
      <c r="DT3473">
        <v>0</v>
      </c>
      <c r="DU3473">
        <v>0</v>
      </c>
      <c r="DV3473">
        <v>0</v>
      </c>
      <c r="DW3473">
        <v>0</v>
      </c>
      <c r="DX3473">
        <v>224</v>
      </c>
      <c r="DY3473">
        <v>3</v>
      </c>
      <c r="DZ3473">
        <v>253.16460000000001</v>
      </c>
      <c r="EA3473">
        <v>125</v>
      </c>
      <c r="EB3473">
        <v>0</v>
      </c>
      <c r="EC3473">
        <v>513.16459999999995</v>
      </c>
      <c r="ED3473" s="6">
        <v>0</v>
      </c>
      <c r="EE3473">
        <v>0</v>
      </c>
      <c r="EF3473">
        <v>3</v>
      </c>
      <c r="EG3473">
        <v>5</v>
      </c>
      <c r="EJ3473" s="40"/>
      <c r="EK3473" t="s">
        <v>142</v>
      </c>
    </row>
    <row r="3474" spans="1:141" x14ac:dyDescent="0.15">
      <c r="A3474" s="48">
        <v>8077</v>
      </c>
      <c r="B3474" s="40">
        <v>1</v>
      </c>
      <c r="C3474">
        <v>43</v>
      </c>
      <c r="D3474" s="2" t="s">
        <v>143</v>
      </c>
      <c r="E3474">
        <v>90</v>
      </c>
      <c r="F3474">
        <v>51</v>
      </c>
      <c r="G3474">
        <v>5</v>
      </c>
      <c r="H3474">
        <v>108</v>
      </c>
      <c r="I3474">
        <v>2</v>
      </c>
      <c r="J3474">
        <v>2</v>
      </c>
      <c r="K3474">
        <v>6</v>
      </c>
      <c r="L3474">
        <v>41</v>
      </c>
      <c r="M3474">
        <v>0</v>
      </c>
      <c r="N3474" s="56">
        <v>2</v>
      </c>
      <c r="O3474">
        <v>1</v>
      </c>
      <c r="P3474" s="8">
        <v>0</v>
      </c>
      <c r="Q3474">
        <v>35</v>
      </c>
      <c r="R3474">
        <v>7</v>
      </c>
      <c r="S3474">
        <v>2</v>
      </c>
      <c r="T3474">
        <v>43</v>
      </c>
      <c r="U3474">
        <v>51</v>
      </c>
      <c r="V3474" s="50">
        <v>2</v>
      </c>
      <c r="W3474" s="50" t="s">
        <v>144</v>
      </c>
      <c r="X3474" s="50">
        <v>1</v>
      </c>
      <c r="Y3474" s="51">
        <v>10.9091</v>
      </c>
      <c r="Z3474" s="51">
        <v>17.579000000000001</v>
      </c>
      <c r="AA3474" s="51">
        <v>4.359</v>
      </c>
      <c r="AB3474" s="51">
        <v>1711.4500000000003</v>
      </c>
      <c r="AC3474">
        <v>80</v>
      </c>
      <c r="AD3474">
        <v>0</v>
      </c>
      <c r="AE3474">
        <v>70</v>
      </c>
      <c r="AF3474" s="6">
        <v>0</v>
      </c>
      <c r="AG3474" s="52">
        <v>600</v>
      </c>
      <c r="AH3474">
        <v>600</v>
      </c>
      <c r="AI3474" s="52">
        <v>5</v>
      </c>
      <c r="AJ3474" s="52">
        <v>50</v>
      </c>
      <c r="AK3474" s="6">
        <v>55</v>
      </c>
      <c r="AL3474" s="6">
        <v>0</v>
      </c>
      <c r="AM3474" s="6">
        <v>0</v>
      </c>
      <c r="AN3474" s="52">
        <v>300</v>
      </c>
      <c r="AO3474" s="5">
        <v>0</v>
      </c>
      <c r="AP3474" s="75" t="s">
        <v>2024</v>
      </c>
      <c r="AQ3474" s="13">
        <v>323.39150000000001</v>
      </c>
      <c r="AR3474" s="13">
        <v>263.39150000000001</v>
      </c>
      <c r="AS3474" s="13">
        <v>240</v>
      </c>
      <c r="AT3474">
        <v>60</v>
      </c>
      <c r="AU3474">
        <v>30</v>
      </c>
      <c r="AV3474">
        <v>0</v>
      </c>
      <c r="AW3474" s="48">
        <v>4</v>
      </c>
      <c r="AX3474">
        <v>1</v>
      </c>
      <c r="AY3474">
        <v>0</v>
      </c>
      <c r="AZ3474">
        <v>0</v>
      </c>
      <c r="BA3474">
        <v>1</v>
      </c>
      <c r="BB3474">
        <v>0</v>
      </c>
      <c r="BC3474">
        <v>0</v>
      </c>
      <c r="BD3474">
        <v>0</v>
      </c>
      <c r="BE3474" s="7">
        <v>73.959999999999994</v>
      </c>
      <c r="BF3474" s="7">
        <v>0</v>
      </c>
      <c r="BG3474" s="7">
        <v>73.959999999999994</v>
      </c>
      <c r="BH3474" s="7">
        <v>24</v>
      </c>
      <c r="BI3474">
        <v>15</v>
      </c>
      <c r="BJ3474">
        <v>30</v>
      </c>
      <c r="BK3474">
        <v>0</v>
      </c>
      <c r="BL3474">
        <v>0</v>
      </c>
      <c r="BM3474">
        <v>25</v>
      </c>
      <c r="BN3474">
        <v>10</v>
      </c>
      <c r="BO3474">
        <v>0</v>
      </c>
      <c r="BP3474">
        <v>0</v>
      </c>
      <c r="BQ3474">
        <v>58</v>
      </c>
      <c r="BR3474" s="9" t="s">
        <v>3319</v>
      </c>
      <c r="BS3474">
        <v>4</v>
      </c>
      <c r="BT3474">
        <v>40</v>
      </c>
      <c r="BU3474" s="8">
        <v>0.33</v>
      </c>
      <c r="BV3474" s="64">
        <v>13.200000000000001</v>
      </c>
      <c r="BW3474">
        <v>0</v>
      </c>
      <c r="BX3474" s="9"/>
      <c r="BY3474">
        <v>0</v>
      </c>
      <c r="BZ3474">
        <v>0</v>
      </c>
      <c r="CC3474">
        <v>0</v>
      </c>
      <c r="CD3474">
        <v>0</v>
      </c>
      <c r="CE3474">
        <v>0</v>
      </c>
      <c r="CF3474">
        <v>0</v>
      </c>
      <c r="CG3474">
        <v>0</v>
      </c>
      <c r="CH3474">
        <v>0</v>
      </c>
      <c r="CI3474">
        <v>43090</v>
      </c>
      <c r="CJ3474">
        <v>51181</v>
      </c>
      <c r="CK3474">
        <v>4</v>
      </c>
      <c r="CL3474">
        <v>4</v>
      </c>
      <c r="CM3474">
        <v>0</v>
      </c>
      <c r="CN3474">
        <v>0</v>
      </c>
      <c r="CO3474">
        <v>0</v>
      </c>
      <c r="CP3474">
        <v>0</v>
      </c>
      <c r="CQ3474">
        <v>0</v>
      </c>
      <c r="CR3474">
        <v>0</v>
      </c>
      <c r="CS3474">
        <v>0</v>
      </c>
      <c r="CT3474">
        <v>0</v>
      </c>
      <c r="CU3474">
        <v>0</v>
      </c>
      <c r="CV3474">
        <v>0</v>
      </c>
      <c r="CW3474">
        <v>0</v>
      </c>
      <c r="CX3474">
        <v>0</v>
      </c>
      <c r="CY3474">
        <v>0</v>
      </c>
      <c r="CZ3474">
        <v>0</v>
      </c>
      <c r="DA3474">
        <v>0</v>
      </c>
      <c r="DB3474">
        <v>0</v>
      </c>
      <c r="DC3474">
        <v>0</v>
      </c>
      <c r="DD3474">
        <v>0</v>
      </c>
      <c r="DE3474">
        <v>0</v>
      </c>
      <c r="DF3474">
        <v>0</v>
      </c>
      <c r="DG3474">
        <v>0</v>
      </c>
      <c r="DH3474">
        <v>0</v>
      </c>
      <c r="DI3474">
        <v>0</v>
      </c>
      <c r="DJ3474">
        <v>0</v>
      </c>
      <c r="DK3474">
        <v>0</v>
      </c>
      <c r="DL3474">
        <v>0</v>
      </c>
      <c r="DM3474">
        <v>0</v>
      </c>
      <c r="DN3474">
        <v>0</v>
      </c>
      <c r="DO3474">
        <v>0</v>
      </c>
      <c r="DP3474">
        <v>0</v>
      </c>
      <c r="DQ3474">
        <v>0</v>
      </c>
      <c r="DR3474">
        <v>0</v>
      </c>
      <c r="DS3474">
        <v>0</v>
      </c>
      <c r="DT3474">
        <v>0</v>
      </c>
      <c r="DU3474">
        <v>0</v>
      </c>
      <c r="DV3474">
        <v>0</v>
      </c>
      <c r="DW3474">
        <v>0</v>
      </c>
      <c r="DX3474">
        <v>238</v>
      </c>
      <c r="DY3474">
        <v>2</v>
      </c>
      <c r="DZ3474">
        <v>22.813690000000001</v>
      </c>
      <c r="EA3474">
        <v>19</v>
      </c>
      <c r="EB3474">
        <v>0</v>
      </c>
      <c r="EC3474">
        <v>126.8137</v>
      </c>
      <c r="ED3474" s="6">
        <v>0</v>
      </c>
      <c r="EE3474">
        <v>0</v>
      </c>
      <c r="EF3474">
        <v>1</v>
      </c>
      <c r="EG3474">
        <v>1</v>
      </c>
      <c r="EJ3474" s="40"/>
      <c r="EK3474" t="s">
        <v>145</v>
      </c>
    </row>
    <row r="3475" spans="1:141" x14ac:dyDescent="0.15">
      <c r="A3475" s="48">
        <v>8080</v>
      </c>
      <c r="B3475" s="40">
        <v>1</v>
      </c>
      <c r="C3475">
        <v>43</v>
      </c>
      <c r="D3475" s="2" t="s">
        <v>146</v>
      </c>
      <c r="E3475">
        <v>90</v>
      </c>
      <c r="F3475">
        <v>51</v>
      </c>
      <c r="G3475">
        <v>5</v>
      </c>
      <c r="H3475">
        <v>108</v>
      </c>
      <c r="I3475">
        <v>2</v>
      </c>
      <c r="J3475">
        <v>5</v>
      </c>
      <c r="K3475">
        <v>5</v>
      </c>
      <c r="L3475">
        <v>24</v>
      </c>
      <c r="M3475">
        <v>0</v>
      </c>
      <c r="N3475" s="23">
        <v>1</v>
      </c>
      <c r="O3475">
        <v>1</v>
      </c>
      <c r="P3475" s="8">
        <v>0</v>
      </c>
      <c r="Q3475">
        <v>51</v>
      </c>
      <c r="R3475">
        <v>3</v>
      </c>
      <c r="S3475">
        <v>1</v>
      </c>
      <c r="T3475">
        <v>43</v>
      </c>
      <c r="U3475">
        <v>51</v>
      </c>
      <c r="V3475" s="50">
        <v>2</v>
      </c>
      <c r="W3475" s="50" t="s">
        <v>147</v>
      </c>
      <c r="X3475" s="50">
        <v>1</v>
      </c>
      <c r="Y3475" s="51">
        <v>10.9091</v>
      </c>
      <c r="Z3475" s="51">
        <v>17.579000000000001</v>
      </c>
      <c r="AA3475" s="51">
        <v>4.359</v>
      </c>
      <c r="AB3475" s="51">
        <v>877.5200000000001</v>
      </c>
      <c r="AC3475">
        <v>40</v>
      </c>
      <c r="AD3475">
        <v>0</v>
      </c>
      <c r="AE3475">
        <v>40</v>
      </c>
      <c r="AF3475" s="6">
        <v>0</v>
      </c>
      <c r="AG3475" s="52">
        <v>200</v>
      </c>
      <c r="AH3475">
        <v>200</v>
      </c>
      <c r="AI3475" s="52">
        <v>10</v>
      </c>
      <c r="AJ3475" s="52">
        <v>30</v>
      </c>
      <c r="AK3475" s="6">
        <v>40</v>
      </c>
      <c r="AL3475" s="6">
        <v>0</v>
      </c>
      <c r="AM3475" s="6">
        <v>0</v>
      </c>
      <c r="AN3475" s="52">
        <v>150</v>
      </c>
      <c r="AO3475" s="5">
        <v>0</v>
      </c>
      <c r="AP3475" s="75" t="s">
        <v>148</v>
      </c>
      <c r="AQ3475" s="13">
        <v>164.488</v>
      </c>
      <c r="AR3475" s="13">
        <v>154.488</v>
      </c>
      <c r="AS3475" s="13">
        <v>140</v>
      </c>
      <c r="AT3475">
        <v>10</v>
      </c>
      <c r="AU3475">
        <v>3</v>
      </c>
      <c r="AV3475">
        <v>0</v>
      </c>
      <c r="AW3475" s="48">
        <v>4</v>
      </c>
      <c r="AX3475">
        <v>0</v>
      </c>
      <c r="AY3475">
        <v>0</v>
      </c>
      <c r="AZ3475">
        <v>1</v>
      </c>
      <c r="BA3475">
        <v>0</v>
      </c>
      <c r="BB3475">
        <v>0</v>
      </c>
      <c r="BC3475">
        <v>0</v>
      </c>
      <c r="BD3475">
        <v>0</v>
      </c>
      <c r="BE3475" s="7">
        <v>0</v>
      </c>
      <c r="BF3475" s="7">
        <v>30</v>
      </c>
      <c r="BG3475" s="7">
        <v>30</v>
      </c>
      <c r="BH3475" s="7">
        <v>10.799999999999999</v>
      </c>
      <c r="BI3475">
        <v>10</v>
      </c>
      <c r="BJ3475">
        <v>30</v>
      </c>
      <c r="BK3475">
        <v>0</v>
      </c>
      <c r="BL3475">
        <v>0</v>
      </c>
      <c r="BM3475">
        <v>6</v>
      </c>
      <c r="BN3475">
        <v>0</v>
      </c>
      <c r="BO3475">
        <v>0</v>
      </c>
      <c r="BP3475">
        <v>0</v>
      </c>
      <c r="BQ3475">
        <v>0</v>
      </c>
      <c r="BR3475" s="9" t="s">
        <v>2979</v>
      </c>
      <c r="BS3475">
        <v>0</v>
      </c>
      <c r="BT3475">
        <v>0</v>
      </c>
      <c r="BU3475" s="8"/>
      <c r="BV3475" s="8"/>
      <c r="BW3475">
        <v>0</v>
      </c>
      <c r="BX3475" s="9"/>
      <c r="BY3475">
        <v>0</v>
      </c>
      <c r="BZ3475">
        <v>0</v>
      </c>
      <c r="CC3475">
        <v>0</v>
      </c>
      <c r="CD3475">
        <v>0</v>
      </c>
      <c r="CE3475">
        <v>0</v>
      </c>
      <c r="CF3475">
        <v>0</v>
      </c>
      <c r="CG3475">
        <v>0</v>
      </c>
      <c r="CH3475">
        <v>0</v>
      </c>
      <c r="CI3475">
        <v>43090</v>
      </c>
      <c r="CJ3475">
        <v>51181</v>
      </c>
      <c r="CK3475">
        <v>0</v>
      </c>
      <c r="CL3475">
        <v>0</v>
      </c>
      <c r="CM3475">
        <v>0</v>
      </c>
      <c r="CN3475">
        <v>0</v>
      </c>
      <c r="CO3475">
        <v>0</v>
      </c>
      <c r="CP3475">
        <v>0</v>
      </c>
      <c r="CQ3475">
        <v>0</v>
      </c>
      <c r="CR3475">
        <v>0</v>
      </c>
      <c r="CS3475">
        <v>0</v>
      </c>
      <c r="CT3475">
        <v>0</v>
      </c>
      <c r="CU3475">
        <v>0</v>
      </c>
      <c r="CV3475">
        <v>0</v>
      </c>
      <c r="CW3475">
        <v>0</v>
      </c>
      <c r="CX3475">
        <v>0</v>
      </c>
      <c r="CY3475">
        <v>0</v>
      </c>
      <c r="CZ3475">
        <v>0</v>
      </c>
      <c r="DA3475">
        <v>0</v>
      </c>
      <c r="DB3475">
        <v>0</v>
      </c>
      <c r="DC3475">
        <v>0</v>
      </c>
      <c r="DD3475">
        <v>0</v>
      </c>
      <c r="DE3475">
        <v>0</v>
      </c>
      <c r="DF3475">
        <v>0</v>
      </c>
      <c r="DG3475">
        <v>0</v>
      </c>
      <c r="DH3475">
        <v>0</v>
      </c>
      <c r="DI3475">
        <v>0</v>
      </c>
      <c r="DJ3475">
        <v>0</v>
      </c>
      <c r="DK3475">
        <v>0</v>
      </c>
      <c r="DL3475">
        <v>0</v>
      </c>
      <c r="DM3475">
        <v>0</v>
      </c>
      <c r="DN3475">
        <v>0</v>
      </c>
      <c r="DO3475">
        <v>0</v>
      </c>
      <c r="DP3475">
        <v>0</v>
      </c>
      <c r="DQ3475">
        <v>0</v>
      </c>
      <c r="DR3475">
        <v>0</v>
      </c>
      <c r="DS3475">
        <v>0</v>
      </c>
      <c r="DT3475">
        <v>0</v>
      </c>
      <c r="DU3475">
        <v>0</v>
      </c>
      <c r="DV3475">
        <v>0</v>
      </c>
      <c r="DW3475">
        <v>0</v>
      </c>
      <c r="DX3475">
        <v>238</v>
      </c>
      <c r="DY3475">
        <v>2</v>
      </c>
      <c r="DZ3475">
        <v>3.8022809999999998</v>
      </c>
      <c r="EA3475">
        <v>10</v>
      </c>
      <c r="EB3475">
        <v>0</v>
      </c>
      <c r="EC3475">
        <v>55.802280000000003</v>
      </c>
      <c r="ED3475" s="6">
        <v>0</v>
      </c>
      <c r="EE3475">
        <v>0</v>
      </c>
      <c r="EF3475">
        <v>1</v>
      </c>
      <c r="EG3475">
        <v>1</v>
      </c>
      <c r="EJ3475" s="40"/>
      <c r="EK3475" t="s">
        <v>2980</v>
      </c>
    </row>
    <row r="3476" spans="1:141" x14ac:dyDescent="0.15">
      <c r="A3476" s="48">
        <v>8083</v>
      </c>
      <c r="B3476" s="40">
        <v>1</v>
      </c>
      <c r="C3476">
        <v>43</v>
      </c>
      <c r="D3476" s="2" t="s">
        <v>444</v>
      </c>
      <c r="E3476">
        <v>90</v>
      </c>
      <c r="F3476">
        <v>51</v>
      </c>
      <c r="G3476">
        <v>5</v>
      </c>
      <c r="H3476">
        <v>108</v>
      </c>
      <c r="I3476">
        <v>6</v>
      </c>
      <c r="J3476">
        <v>8</v>
      </c>
      <c r="K3476">
        <v>12</v>
      </c>
      <c r="L3476">
        <v>41</v>
      </c>
      <c r="M3476">
        <v>0</v>
      </c>
      <c r="N3476" s="23">
        <v>1</v>
      </c>
      <c r="O3476">
        <v>1</v>
      </c>
      <c r="P3476" s="8">
        <v>0</v>
      </c>
      <c r="Q3476">
        <v>41</v>
      </c>
      <c r="R3476">
        <v>8</v>
      </c>
      <c r="S3476">
        <v>1</v>
      </c>
      <c r="T3476">
        <v>43</v>
      </c>
      <c r="U3476">
        <v>51</v>
      </c>
      <c r="V3476" s="50">
        <v>2</v>
      </c>
      <c r="W3476" s="50" t="s">
        <v>2023</v>
      </c>
      <c r="X3476" s="50">
        <v>1</v>
      </c>
      <c r="Y3476" s="51">
        <v>10.9091</v>
      </c>
      <c r="Z3476" s="51">
        <v>17.579000000000001</v>
      </c>
      <c r="AA3476" s="51">
        <v>4.359</v>
      </c>
      <c r="AB3476" s="51">
        <v>2019.44</v>
      </c>
      <c r="AC3476">
        <v>100</v>
      </c>
      <c r="AD3476">
        <v>10</v>
      </c>
      <c r="AE3476">
        <v>30</v>
      </c>
      <c r="AF3476" s="6">
        <v>20</v>
      </c>
      <c r="AG3476" s="52">
        <v>500</v>
      </c>
      <c r="AH3476">
        <v>500</v>
      </c>
      <c r="AI3476" s="52">
        <v>100</v>
      </c>
      <c r="AJ3476" s="52">
        <v>150</v>
      </c>
      <c r="AK3476" s="6">
        <v>250</v>
      </c>
      <c r="AL3476" s="6">
        <v>0</v>
      </c>
      <c r="AM3476" s="6">
        <v>0</v>
      </c>
      <c r="AN3476" s="52">
        <v>500</v>
      </c>
      <c r="AO3476" s="5">
        <v>0</v>
      </c>
      <c r="AP3476" s="75" t="s">
        <v>149</v>
      </c>
      <c r="AQ3476" s="13">
        <v>548.27700000000004</v>
      </c>
      <c r="AR3476" s="13">
        <v>498.27700000000004</v>
      </c>
      <c r="AS3476" s="13">
        <v>450</v>
      </c>
      <c r="AT3476">
        <v>50</v>
      </c>
      <c r="AU3476">
        <v>10</v>
      </c>
      <c r="AV3476">
        <v>0</v>
      </c>
      <c r="AW3476" s="48">
        <v>4</v>
      </c>
      <c r="AX3476">
        <v>0</v>
      </c>
      <c r="AY3476">
        <v>1</v>
      </c>
      <c r="AZ3476">
        <v>1</v>
      </c>
      <c r="BA3476">
        <v>1</v>
      </c>
      <c r="BB3476">
        <v>0</v>
      </c>
      <c r="BC3476">
        <v>0</v>
      </c>
      <c r="BD3476">
        <v>0</v>
      </c>
      <c r="BE3476" s="7">
        <v>77.61</v>
      </c>
      <c r="BF3476" s="7">
        <v>72.39</v>
      </c>
      <c r="BG3476" s="7">
        <v>150</v>
      </c>
      <c r="BH3476" s="7">
        <v>72</v>
      </c>
      <c r="BI3476">
        <v>20</v>
      </c>
      <c r="BJ3476">
        <v>200</v>
      </c>
      <c r="BK3476">
        <v>0</v>
      </c>
      <c r="BL3476">
        <v>0</v>
      </c>
      <c r="BM3476">
        <v>20</v>
      </c>
      <c r="BN3476">
        <v>20</v>
      </c>
      <c r="BO3476">
        <v>0</v>
      </c>
      <c r="BP3476">
        <v>0</v>
      </c>
      <c r="BQ3476">
        <v>0</v>
      </c>
      <c r="BR3476" s="9" t="s">
        <v>150</v>
      </c>
      <c r="BS3476">
        <v>0</v>
      </c>
      <c r="BT3476">
        <v>0</v>
      </c>
      <c r="BU3476" s="8"/>
      <c r="BV3476" s="8"/>
      <c r="BW3476">
        <v>0</v>
      </c>
      <c r="BX3476" s="9"/>
      <c r="BY3476">
        <v>0</v>
      </c>
      <c r="BZ3476">
        <v>0</v>
      </c>
      <c r="CC3476">
        <v>0</v>
      </c>
      <c r="CD3476">
        <v>0</v>
      </c>
      <c r="CE3476">
        <v>0</v>
      </c>
      <c r="CF3476">
        <v>0</v>
      </c>
      <c r="CG3476">
        <v>0</v>
      </c>
      <c r="CH3476">
        <v>0</v>
      </c>
      <c r="CI3476">
        <v>43090</v>
      </c>
      <c r="CJ3476">
        <v>51181</v>
      </c>
      <c r="CK3476">
        <v>0</v>
      </c>
      <c r="CL3476">
        <v>0</v>
      </c>
      <c r="CM3476">
        <v>0</v>
      </c>
      <c r="CN3476">
        <v>0</v>
      </c>
      <c r="CO3476">
        <v>0</v>
      </c>
      <c r="CP3476">
        <v>0</v>
      </c>
      <c r="CQ3476">
        <v>0</v>
      </c>
      <c r="CR3476">
        <v>0</v>
      </c>
      <c r="CS3476">
        <v>0</v>
      </c>
      <c r="CT3476">
        <v>0</v>
      </c>
      <c r="CU3476">
        <v>0</v>
      </c>
      <c r="CV3476">
        <v>0</v>
      </c>
      <c r="CW3476">
        <v>0</v>
      </c>
      <c r="CX3476">
        <v>0</v>
      </c>
      <c r="CY3476">
        <v>0</v>
      </c>
      <c r="CZ3476">
        <v>0</v>
      </c>
      <c r="DA3476">
        <v>0</v>
      </c>
      <c r="DB3476">
        <v>0</v>
      </c>
      <c r="DC3476">
        <v>0</v>
      </c>
      <c r="DD3476">
        <v>0</v>
      </c>
      <c r="DE3476">
        <v>0</v>
      </c>
      <c r="DF3476">
        <v>0</v>
      </c>
      <c r="DG3476">
        <v>0</v>
      </c>
      <c r="DH3476">
        <v>0</v>
      </c>
      <c r="DI3476">
        <v>0</v>
      </c>
      <c r="DJ3476">
        <v>0</v>
      </c>
      <c r="DK3476">
        <v>0</v>
      </c>
      <c r="DL3476">
        <v>0</v>
      </c>
      <c r="DM3476">
        <v>0</v>
      </c>
      <c r="DN3476">
        <v>0</v>
      </c>
      <c r="DO3476">
        <v>0</v>
      </c>
      <c r="DP3476">
        <v>0</v>
      </c>
      <c r="DQ3476">
        <v>0</v>
      </c>
      <c r="DR3476">
        <v>0</v>
      </c>
      <c r="DS3476">
        <v>0</v>
      </c>
      <c r="DT3476">
        <v>0</v>
      </c>
      <c r="DU3476">
        <v>0</v>
      </c>
      <c r="DV3476">
        <v>0</v>
      </c>
      <c r="DW3476">
        <v>0</v>
      </c>
      <c r="DX3476">
        <v>238</v>
      </c>
      <c r="DY3476">
        <v>2</v>
      </c>
      <c r="DZ3476">
        <v>19.011410000000001</v>
      </c>
      <c r="EA3476">
        <v>20</v>
      </c>
      <c r="EB3476">
        <v>0</v>
      </c>
      <c r="EC3476">
        <v>71.011409999999998</v>
      </c>
      <c r="ED3476" s="6">
        <v>0</v>
      </c>
      <c r="EE3476">
        <v>0</v>
      </c>
      <c r="EF3476">
        <v>1</v>
      </c>
      <c r="EG3476">
        <v>1</v>
      </c>
      <c r="EJ3476" s="40"/>
      <c r="EK3476" t="s">
        <v>151</v>
      </c>
    </row>
    <row r="3477" spans="1:141" x14ac:dyDescent="0.15">
      <c r="A3477" s="48">
        <v>8085</v>
      </c>
      <c r="B3477" s="40">
        <v>1</v>
      </c>
      <c r="C3477">
        <v>43</v>
      </c>
      <c r="D3477" s="2" t="s">
        <v>152</v>
      </c>
      <c r="E3477">
        <v>90</v>
      </c>
      <c r="F3477">
        <v>51</v>
      </c>
      <c r="G3477">
        <v>5</v>
      </c>
      <c r="H3477">
        <v>108</v>
      </c>
      <c r="I3477">
        <v>6</v>
      </c>
      <c r="J3477">
        <v>10</v>
      </c>
      <c r="K3477">
        <v>12</v>
      </c>
      <c r="L3477">
        <v>31</v>
      </c>
      <c r="M3477">
        <v>0</v>
      </c>
      <c r="N3477" s="23">
        <v>1</v>
      </c>
      <c r="O3477">
        <v>1</v>
      </c>
      <c r="P3477" s="8">
        <v>0</v>
      </c>
      <c r="Q3477">
        <v>47</v>
      </c>
      <c r="R3477">
        <v>5</v>
      </c>
      <c r="S3477">
        <v>2</v>
      </c>
      <c r="T3477">
        <v>43</v>
      </c>
      <c r="U3477">
        <v>51</v>
      </c>
      <c r="V3477" s="50">
        <v>2</v>
      </c>
      <c r="W3477" s="50" t="s">
        <v>3310</v>
      </c>
      <c r="X3477" s="50">
        <v>1</v>
      </c>
      <c r="Y3477" s="51">
        <v>10.9091</v>
      </c>
      <c r="Z3477" s="51">
        <v>17.579000000000001</v>
      </c>
      <c r="AA3477" s="51">
        <v>4.359</v>
      </c>
      <c r="AB3477" s="51">
        <v>1274.1199999999999</v>
      </c>
      <c r="AC3477">
        <v>70</v>
      </c>
      <c r="AD3477">
        <v>0</v>
      </c>
      <c r="AE3477">
        <v>10</v>
      </c>
      <c r="AF3477" s="6">
        <v>0</v>
      </c>
      <c r="AG3477" s="52">
        <v>300</v>
      </c>
      <c r="AH3477">
        <v>300</v>
      </c>
      <c r="AI3477" s="52">
        <v>10</v>
      </c>
      <c r="AJ3477" s="52">
        <v>0</v>
      </c>
      <c r="AK3477" s="6">
        <v>10</v>
      </c>
      <c r="AL3477" s="6">
        <v>0</v>
      </c>
      <c r="AM3477" s="6">
        <v>0</v>
      </c>
      <c r="AN3477" s="52">
        <v>200</v>
      </c>
      <c r="AO3477" s="5">
        <v>0</v>
      </c>
      <c r="AP3477" s="75" t="s">
        <v>644</v>
      </c>
      <c r="AQ3477" s="13">
        <v>203.4495</v>
      </c>
      <c r="AR3477" s="13">
        <v>173.4495</v>
      </c>
      <c r="AS3477" s="13">
        <v>170</v>
      </c>
      <c r="AT3477">
        <v>30</v>
      </c>
      <c r="AU3477">
        <v>0</v>
      </c>
      <c r="AV3477">
        <v>0</v>
      </c>
      <c r="AW3477" s="48">
        <v>4</v>
      </c>
      <c r="AX3477">
        <v>1</v>
      </c>
      <c r="AY3477">
        <v>0</v>
      </c>
      <c r="AZ3477">
        <v>0</v>
      </c>
      <c r="BA3477">
        <v>1</v>
      </c>
      <c r="BB3477">
        <v>0</v>
      </c>
      <c r="BC3477">
        <v>0</v>
      </c>
      <c r="BD3477">
        <v>0</v>
      </c>
      <c r="BE3477" s="7">
        <v>73.959999999999994</v>
      </c>
      <c r="BF3477" s="7">
        <v>0</v>
      </c>
      <c r="BG3477" s="7">
        <v>73.959999999999994</v>
      </c>
      <c r="BH3477" s="7">
        <v>18</v>
      </c>
      <c r="BI3477">
        <v>10</v>
      </c>
      <c r="BJ3477">
        <v>50</v>
      </c>
      <c r="BK3477">
        <v>0</v>
      </c>
      <c r="BL3477">
        <v>0</v>
      </c>
      <c r="BM3477">
        <v>10</v>
      </c>
      <c r="BN3477">
        <v>0</v>
      </c>
      <c r="BO3477">
        <v>0</v>
      </c>
      <c r="BP3477">
        <v>0</v>
      </c>
      <c r="BQ3477">
        <v>0</v>
      </c>
      <c r="BR3477" s="9" t="s">
        <v>421</v>
      </c>
      <c r="BS3477">
        <v>0</v>
      </c>
      <c r="BT3477">
        <v>0</v>
      </c>
      <c r="BU3477" s="8"/>
      <c r="BV3477" s="8"/>
      <c r="BW3477">
        <v>0</v>
      </c>
      <c r="BX3477" s="9"/>
      <c r="BY3477">
        <v>0</v>
      </c>
      <c r="BZ3477">
        <v>0</v>
      </c>
      <c r="CC3477">
        <v>0</v>
      </c>
      <c r="CD3477">
        <v>0</v>
      </c>
      <c r="CE3477">
        <v>0</v>
      </c>
      <c r="CF3477">
        <v>0</v>
      </c>
      <c r="CG3477">
        <v>0</v>
      </c>
      <c r="CH3477">
        <v>0</v>
      </c>
      <c r="CI3477">
        <v>43090</v>
      </c>
      <c r="CJ3477">
        <v>51181</v>
      </c>
      <c r="CK3477">
        <v>0</v>
      </c>
      <c r="CL3477">
        <v>0</v>
      </c>
      <c r="CM3477">
        <v>0</v>
      </c>
      <c r="CN3477">
        <v>0</v>
      </c>
      <c r="CO3477">
        <v>0</v>
      </c>
      <c r="CP3477">
        <v>0</v>
      </c>
      <c r="CQ3477">
        <v>0</v>
      </c>
      <c r="CR3477">
        <v>0</v>
      </c>
      <c r="CS3477">
        <v>0</v>
      </c>
      <c r="CT3477">
        <v>0</v>
      </c>
      <c r="CU3477">
        <v>0</v>
      </c>
      <c r="CV3477">
        <v>0</v>
      </c>
      <c r="CW3477">
        <v>0</v>
      </c>
      <c r="CX3477">
        <v>0</v>
      </c>
      <c r="CY3477">
        <v>0</v>
      </c>
      <c r="CZ3477">
        <v>0</v>
      </c>
      <c r="DA3477">
        <v>0</v>
      </c>
      <c r="DB3477">
        <v>0</v>
      </c>
      <c r="DC3477">
        <v>0</v>
      </c>
      <c r="DD3477">
        <v>0</v>
      </c>
      <c r="DE3477">
        <v>0</v>
      </c>
      <c r="DF3477">
        <v>0</v>
      </c>
      <c r="DG3477">
        <v>0</v>
      </c>
      <c r="DH3477">
        <v>0</v>
      </c>
      <c r="DI3477">
        <v>0</v>
      </c>
      <c r="DJ3477">
        <v>0</v>
      </c>
      <c r="DK3477">
        <v>0</v>
      </c>
      <c r="DL3477">
        <v>0</v>
      </c>
      <c r="DM3477">
        <v>0</v>
      </c>
      <c r="DN3477">
        <v>0</v>
      </c>
      <c r="DO3477">
        <v>0</v>
      </c>
      <c r="DP3477">
        <v>0</v>
      </c>
      <c r="DQ3477">
        <v>0</v>
      </c>
      <c r="DR3477">
        <v>0</v>
      </c>
      <c r="DS3477">
        <v>0</v>
      </c>
      <c r="DT3477">
        <v>0</v>
      </c>
      <c r="DU3477">
        <v>0</v>
      </c>
      <c r="DV3477">
        <v>0</v>
      </c>
      <c r="DW3477">
        <v>0</v>
      </c>
      <c r="DX3477">
        <v>238</v>
      </c>
      <c r="DY3477">
        <v>2</v>
      </c>
      <c r="DZ3477">
        <v>11.406840000000001</v>
      </c>
      <c r="EA3477">
        <v>10</v>
      </c>
      <c r="EB3477">
        <v>0</v>
      </c>
      <c r="EC3477">
        <v>115.4068</v>
      </c>
      <c r="ED3477" s="6">
        <v>0</v>
      </c>
      <c r="EE3477">
        <v>0</v>
      </c>
      <c r="EF3477">
        <v>1</v>
      </c>
      <c r="EG3477">
        <v>1</v>
      </c>
      <c r="EJ3477" s="40"/>
      <c r="EK3477" t="s">
        <v>422</v>
      </c>
    </row>
    <row r="3478" spans="1:141" x14ac:dyDescent="0.15">
      <c r="A3478" s="48">
        <v>8087</v>
      </c>
      <c r="B3478" s="40">
        <v>1</v>
      </c>
      <c r="C3478">
        <v>43</v>
      </c>
      <c r="D3478" s="2" t="s">
        <v>423</v>
      </c>
      <c r="E3478">
        <v>90</v>
      </c>
      <c r="F3478">
        <v>51</v>
      </c>
      <c r="G3478">
        <v>5</v>
      </c>
      <c r="H3478">
        <v>108</v>
      </c>
      <c r="I3478">
        <v>11</v>
      </c>
      <c r="J3478">
        <v>2</v>
      </c>
      <c r="K3478">
        <v>27</v>
      </c>
      <c r="L3478">
        <v>45</v>
      </c>
      <c r="M3478">
        <v>0</v>
      </c>
      <c r="N3478" s="56">
        <v>2</v>
      </c>
      <c r="O3478">
        <v>1</v>
      </c>
      <c r="P3478" s="8">
        <v>0</v>
      </c>
      <c r="Q3478">
        <v>62</v>
      </c>
      <c r="R3478">
        <v>3</v>
      </c>
      <c r="S3478">
        <v>1</v>
      </c>
      <c r="T3478">
        <v>43</v>
      </c>
      <c r="U3478">
        <v>51</v>
      </c>
      <c r="V3478" s="50">
        <v>2</v>
      </c>
      <c r="W3478" s="50" t="s">
        <v>424</v>
      </c>
      <c r="X3478" s="50">
        <v>1</v>
      </c>
      <c r="Y3478" s="51">
        <v>10.9091</v>
      </c>
      <c r="Z3478" s="51">
        <v>17.579000000000001</v>
      </c>
      <c r="AA3478" s="51">
        <v>4.359</v>
      </c>
      <c r="AB3478" s="51">
        <v>878.95</v>
      </c>
      <c r="AC3478">
        <v>50</v>
      </c>
      <c r="AD3478">
        <v>0</v>
      </c>
      <c r="AE3478">
        <v>0</v>
      </c>
      <c r="AF3478" s="6">
        <v>0</v>
      </c>
      <c r="AG3478" s="52">
        <v>200</v>
      </c>
      <c r="AH3478">
        <v>200</v>
      </c>
      <c r="AI3478" s="52">
        <v>10</v>
      </c>
      <c r="AJ3478" s="52">
        <v>100</v>
      </c>
      <c r="AK3478" s="6">
        <v>110</v>
      </c>
      <c r="AL3478" s="6">
        <v>0</v>
      </c>
      <c r="AM3478" s="6">
        <v>0</v>
      </c>
      <c r="AN3478" s="52">
        <v>150</v>
      </c>
      <c r="AO3478" s="5">
        <v>0</v>
      </c>
      <c r="AP3478" s="75" t="s">
        <v>644</v>
      </c>
      <c r="AQ3478" s="13">
        <v>166.27</v>
      </c>
      <c r="AR3478" s="13">
        <v>146.27000000000001</v>
      </c>
      <c r="AS3478" s="13">
        <v>130</v>
      </c>
      <c r="AT3478">
        <v>20</v>
      </c>
      <c r="AU3478">
        <v>3</v>
      </c>
      <c r="AV3478">
        <v>0</v>
      </c>
      <c r="AW3478" s="48">
        <v>4</v>
      </c>
      <c r="AX3478">
        <v>1</v>
      </c>
      <c r="AY3478">
        <v>0</v>
      </c>
      <c r="AZ3478">
        <v>1</v>
      </c>
      <c r="BA3478">
        <v>1</v>
      </c>
      <c r="BB3478">
        <v>0</v>
      </c>
      <c r="BC3478">
        <v>0</v>
      </c>
      <c r="BD3478">
        <v>0</v>
      </c>
      <c r="BE3478" s="7">
        <v>73.959999999999994</v>
      </c>
      <c r="BF3478" s="7">
        <v>26.040000000000006</v>
      </c>
      <c r="BG3478" s="7">
        <v>100</v>
      </c>
      <c r="BH3478" s="7">
        <v>54</v>
      </c>
      <c r="BI3478">
        <v>10</v>
      </c>
      <c r="BJ3478">
        <v>150</v>
      </c>
      <c r="BK3478">
        <v>0</v>
      </c>
      <c r="BL3478">
        <v>0</v>
      </c>
      <c r="BM3478">
        <v>10</v>
      </c>
      <c r="BN3478">
        <v>10</v>
      </c>
      <c r="BO3478">
        <v>0</v>
      </c>
      <c r="BP3478">
        <v>0</v>
      </c>
      <c r="BQ3478">
        <v>0</v>
      </c>
      <c r="BR3478" s="9" t="s">
        <v>421</v>
      </c>
      <c r="BS3478">
        <v>0</v>
      </c>
      <c r="BT3478">
        <v>0</v>
      </c>
      <c r="BU3478" s="8"/>
      <c r="BV3478" s="8"/>
      <c r="BW3478">
        <v>0</v>
      </c>
      <c r="BX3478" s="9"/>
      <c r="BY3478">
        <v>0</v>
      </c>
      <c r="BZ3478">
        <v>0</v>
      </c>
      <c r="CC3478">
        <v>0</v>
      </c>
      <c r="CD3478">
        <v>0</v>
      </c>
      <c r="CE3478">
        <v>0</v>
      </c>
      <c r="CF3478">
        <v>0</v>
      </c>
      <c r="CG3478">
        <v>0</v>
      </c>
      <c r="CH3478">
        <v>0</v>
      </c>
      <c r="CI3478">
        <v>43090</v>
      </c>
      <c r="CJ3478">
        <v>51181</v>
      </c>
      <c r="CK3478">
        <v>0</v>
      </c>
      <c r="CL3478">
        <v>0</v>
      </c>
      <c r="CM3478">
        <v>0</v>
      </c>
      <c r="CN3478">
        <v>0</v>
      </c>
      <c r="CO3478">
        <v>0</v>
      </c>
      <c r="CP3478">
        <v>0</v>
      </c>
      <c r="CQ3478">
        <v>0</v>
      </c>
      <c r="CR3478">
        <v>0</v>
      </c>
      <c r="CS3478">
        <v>0</v>
      </c>
      <c r="CT3478">
        <v>0</v>
      </c>
      <c r="CU3478">
        <v>0</v>
      </c>
      <c r="CV3478">
        <v>0</v>
      </c>
      <c r="CW3478">
        <v>0</v>
      </c>
      <c r="CX3478">
        <v>0</v>
      </c>
      <c r="CY3478">
        <v>0</v>
      </c>
      <c r="CZ3478">
        <v>0</v>
      </c>
      <c r="DA3478">
        <v>0</v>
      </c>
      <c r="DB3478">
        <v>0</v>
      </c>
      <c r="DC3478">
        <v>0</v>
      </c>
      <c r="DD3478">
        <v>0</v>
      </c>
      <c r="DE3478">
        <v>0</v>
      </c>
      <c r="DF3478">
        <v>0</v>
      </c>
      <c r="DG3478">
        <v>0</v>
      </c>
      <c r="DH3478">
        <v>0</v>
      </c>
      <c r="DI3478">
        <v>0</v>
      </c>
      <c r="DJ3478">
        <v>0</v>
      </c>
      <c r="DK3478">
        <v>0</v>
      </c>
      <c r="DL3478">
        <v>0</v>
      </c>
      <c r="DM3478">
        <v>0</v>
      </c>
      <c r="DN3478">
        <v>0</v>
      </c>
      <c r="DO3478">
        <v>0</v>
      </c>
      <c r="DP3478">
        <v>0</v>
      </c>
      <c r="DQ3478">
        <v>0</v>
      </c>
      <c r="DR3478">
        <v>0</v>
      </c>
      <c r="DS3478">
        <v>0</v>
      </c>
      <c r="DT3478">
        <v>0</v>
      </c>
      <c r="DU3478">
        <v>0</v>
      </c>
      <c r="DV3478">
        <v>0</v>
      </c>
      <c r="DW3478">
        <v>0</v>
      </c>
      <c r="DX3478">
        <v>238</v>
      </c>
      <c r="DY3478">
        <v>2</v>
      </c>
      <c r="DZ3478">
        <v>7.6045629999999997</v>
      </c>
      <c r="EA3478">
        <v>10</v>
      </c>
      <c r="EB3478">
        <v>0</v>
      </c>
      <c r="EC3478">
        <v>59.604559999999999</v>
      </c>
      <c r="ED3478" s="6">
        <v>0</v>
      </c>
      <c r="EE3478">
        <v>0</v>
      </c>
      <c r="EF3478">
        <v>1</v>
      </c>
      <c r="EG3478">
        <v>1</v>
      </c>
      <c r="EJ3478" s="40"/>
      <c r="EK3478" t="s">
        <v>422</v>
      </c>
    </row>
    <row r="3479" spans="1:141" x14ac:dyDescent="0.15">
      <c r="A3479" s="48">
        <v>8088</v>
      </c>
      <c r="B3479" s="40">
        <v>1</v>
      </c>
      <c r="C3479">
        <v>43</v>
      </c>
      <c r="D3479" s="2" t="s">
        <v>423</v>
      </c>
      <c r="E3479">
        <v>90</v>
      </c>
      <c r="F3479">
        <v>51</v>
      </c>
      <c r="G3479">
        <v>5</v>
      </c>
      <c r="H3479">
        <v>108</v>
      </c>
      <c r="I3479">
        <v>11</v>
      </c>
      <c r="J3479">
        <v>3</v>
      </c>
      <c r="K3479">
        <v>27</v>
      </c>
      <c r="L3479">
        <v>48</v>
      </c>
      <c r="M3479">
        <v>0</v>
      </c>
      <c r="N3479" s="56">
        <v>2</v>
      </c>
      <c r="O3479">
        <v>1</v>
      </c>
      <c r="P3479" s="8">
        <v>0</v>
      </c>
      <c r="Q3479">
        <v>39</v>
      </c>
      <c r="R3479">
        <v>9</v>
      </c>
      <c r="S3479">
        <v>1</v>
      </c>
      <c r="T3479">
        <v>43</v>
      </c>
      <c r="U3479">
        <v>51</v>
      </c>
      <c r="V3479" s="50">
        <v>2</v>
      </c>
      <c r="W3479" s="50" t="s">
        <v>424</v>
      </c>
      <c r="X3479" s="50">
        <v>1</v>
      </c>
      <c r="Y3479" s="51">
        <v>10.9091</v>
      </c>
      <c r="Z3479" s="51">
        <v>17.579000000000001</v>
      </c>
      <c r="AA3479" s="51">
        <v>4.359</v>
      </c>
      <c r="AB3479" s="51">
        <v>790.34000000000015</v>
      </c>
      <c r="AC3479">
        <v>40</v>
      </c>
      <c r="AD3479">
        <v>0</v>
      </c>
      <c r="AE3479">
        <v>20</v>
      </c>
      <c r="AF3479" s="6">
        <v>0</v>
      </c>
      <c r="AG3479" s="52">
        <v>300</v>
      </c>
      <c r="AH3479">
        <v>300</v>
      </c>
      <c r="AI3479" s="52">
        <v>20</v>
      </c>
      <c r="AJ3479" s="52">
        <v>200</v>
      </c>
      <c r="AK3479" s="6">
        <v>220</v>
      </c>
      <c r="AL3479" s="6">
        <v>0</v>
      </c>
      <c r="AM3479" s="6">
        <v>0</v>
      </c>
      <c r="AN3479" s="52">
        <v>250</v>
      </c>
      <c r="AO3479" s="5">
        <v>0</v>
      </c>
      <c r="AP3479" s="75" t="s">
        <v>644</v>
      </c>
      <c r="AQ3479" s="13">
        <v>286.899</v>
      </c>
      <c r="AR3479" s="13">
        <v>256.899</v>
      </c>
      <c r="AS3479" s="13">
        <v>220</v>
      </c>
      <c r="AT3479">
        <v>30</v>
      </c>
      <c r="AU3479">
        <v>6</v>
      </c>
      <c r="AV3479">
        <v>0</v>
      </c>
      <c r="AW3479" s="48">
        <v>4</v>
      </c>
      <c r="AX3479">
        <v>2</v>
      </c>
      <c r="AY3479">
        <v>0</v>
      </c>
      <c r="AZ3479">
        <v>0</v>
      </c>
      <c r="BA3479">
        <v>3</v>
      </c>
      <c r="BB3479">
        <v>0</v>
      </c>
      <c r="BC3479">
        <v>0</v>
      </c>
      <c r="BD3479">
        <v>0</v>
      </c>
      <c r="BE3479" s="7">
        <v>169.47</v>
      </c>
      <c r="BF3479" s="7">
        <v>30.53</v>
      </c>
      <c r="BG3479" s="7">
        <v>200</v>
      </c>
      <c r="BH3479" s="7">
        <v>54</v>
      </c>
      <c r="BI3479">
        <v>15</v>
      </c>
      <c r="BJ3479">
        <v>150</v>
      </c>
      <c r="BK3479">
        <v>0</v>
      </c>
      <c r="BL3479">
        <v>0</v>
      </c>
      <c r="BM3479">
        <v>15</v>
      </c>
      <c r="BN3479">
        <v>20</v>
      </c>
      <c r="BO3479">
        <v>0</v>
      </c>
      <c r="BP3479">
        <v>0</v>
      </c>
      <c r="BQ3479">
        <v>0</v>
      </c>
      <c r="BR3479" s="9" t="s">
        <v>421</v>
      </c>
      <c r="BS3479">
        <v>0</v>
      </c>
      <c r="BT3479">
        <v>0</v>
      </c>
      <c r="BU3479" s="8"/>
      <c r="BV3479" s="8"/>
      <c r="BW3479">
        <v>0</v>
      </c>
      <c r="BX3479" s="9"/>
      <c r="BY3479">
        <v>0</v>
      </c>
      <c r="BZ3479">
        <v>0</v>
      </c>
      <c r="CC3479">
        <v>0</v>
      </c>
      <c r="CD3479">
        <v>0</v>
      </c>
      <c r="CE3479">
        <v>0</v>
      </c>
      <c r="CF3479">
        <v>0</v>
      </c>
      <c r="CG3479">
        <v>0</v>
      </c>
      <c r="CH3479">
        <v>0</v>
      </c>
      <c r="CI3479">
        <v>43090</v>
      </c>
      <c r="CJ3479">
        <v>51181</v>
      </c>
      <c r="CK3479">
        <v>0</v>
      </c>
      <c r="CL3479">
        <v>0</v>
      </c>
      <c r="CM3479">
        <v>0</v>
      </c>
      <c r="CN3479">
        <v>0</v>
      </c>
      <c r="CO3479">
        <v>0</v>
      </c>
      <c r="CP3479">
        <v>0</v>
      </c>
      <c r="CQ3479">
        <v>0</v>
      </c>
      <c r="CR3479">
        <v>0</v>
      </c>
      <c r="CS3479">
        <v>0</v>
      </c>
      <c r="CT3479">
        <v>0</v>
      </c>
      <c r="CU3479">
        <v>0</v>
      </c>
      <c r="CV3479">
        <v>0</v>
      </c>
      <c r="CW3479">
        <v>0</v>
      </c>
      <c r="CX3479">
        <v>0</v>
      </c>
      <c r="CY3479">
        <v>0</v>
      </c>
      <c r="CZ3479">
        <v>0</v>
      </c>
      <c r="DA3479">
        <v>0</v>
      </c>
      <c r="DB3479">
        <v>0</v>
      </c>
      <c r="DC3479">
        <v>0</v>
      </c>
      <c r="DD3479">
        <v>0</v>
      </c>
      <c r="DE3479">
        <v>0</v>
      </c>
      <c r="DF3479">
        <v>0</v>
      </c>
      <c r="DG3479">
        <v>0</v>
      </c>
      <c r="DH3479">
        <v>0</v>
      </c>
      <c r="DI3479">
        <v>0</v>
      </c>
      <c r="DJ3479">
        <v>0</v>
      </c>
      <c r="DK3479">
        <v>0</v>
      </c>
      <c r="DL3479">
        <v>0</v>
      </c>
      <c r="DM3479">
        <v>0</v>
      </c>
      <c r="DN3479">
        <v>0</v>
      </c>
      <c r="DO3479">
        <v>0</v>
      </c>
      <c r="DP3479">
        <v>0</v>
      </c>
      <c r="DQ3479">
        <v>0</v>
      </c>
      <c r="DR3479">
        <v>0</v>
      </c>
      <c r="DS3479">
        <v>0</v>
      </c>
      <c r="DT3479">
        <v>0</v>
      </c>
      <c r="DU3479">
        <v>0</v>
      </c>
      <c r="DV3479">
        <v>0</v>
      </c>
      <c r="DW3479">
        <v>0</v>
      </c>
      <c r="DX3479">
        <v>238</v>
      </c>
      <c r="DY3479">
        <v>2</v>
      </c>
      <c r="DZ3479">
        <v>11.406840000000001</v>
      </c>
      <c r="EA3479">
        <v>15</v>
      </c>
      <c r="EB3479">
        <v>0</v>
      </c>
      <c r="EC3479">
        <v>63.406849999999999</v>
      </c>
      <c r="ED3479" s="6">
        <v>0</v>
      </c>
      <c r="EE3479">
        <v>0</v>
      </c>
      <c r="EF3479">
        <v>1</v>
      </c>
      <c r="EG3479">
        <v>1</v>
      </c>
      <c r="EJ3479" s="40"/>
      <c r="EK3479" t="s">
        <v>422</v>
      </c>
    </row>
    <row r="3480" spans="1:141" x14ac:dyDescent="0.15">
      <c r="A3480" s="48">
        <v>8089</v>
      </c>
      <c r="B3480" s="40">
        <v>1</v>
      </c>
      <c r="C3480">
        <v>43</v>
      </c>
      <c r="D3480" s="2" t="s">
        <v>423</v>
      </c>
      <c r="E3480">
        <v>90</v>
      </c>
      <c r="F3480">
        <v>51</v>
      </c>
      <c r="G3480">
        <v>5</v>
      </c>
      <c r="H3480">
        <v>108</v>
      </c>
      <c r="I3480">
        <v>11</v>
      </c>
      <c r="J3480">
        <v>4</v>
      </c>
      <c r="K3480">
        <v>28</v>
      </c>
      <c r="L3480">
        <v>32</v>
      </c>
      <c r="M3480">
        <v>0</v>
      </c>
      <c r="N3480" s="56">
        <v>2</v>
      </c>
      <c r="O3480">
        <v>1</v>
      </c>
      <c r="P3480" s="8">
        <v>0</v>
      </c>
      <c r="Q3480">
        <v>38</v>
      </c>
      <c r="R3480">
        <v>7</v>
      </c>
      <c r="S3480">
        <v>1</v>
      </c>
      <c r="T3480">
        <v>43</v>
      </c>
      <c r="U3480">
        <v>51</v>
      </c>
      <c r="V3480" s="50">
        <v>2</v>
      </c>
      <c r="W3480" s="50" t="s">
        <v>424</v>
      </c>
      <c r="X3480" s="50">
        <v>1</v>
      </c>
      <c r="Y3480" s="51">
        <v>10.9091</v>
      </c>
      <c r="Z3480" s="51">
        <v>17.579000000000001</v>
      </c>
      <c r="AA3480" s="51">
        <v>4.359</v>
      </c>
      <c r="AB3480" s="51">
        <v>306.56000000000006</v>
      </c>
      <c r="AC3480">
        <v>10</v>
      </c>
      <c r="AD3480">
        <v>0</v>
      </c>
      <c r="AE3480">
        <v>30</v>
      </c>
      <c r="AF3480" s="6">
        <v>0</v>
      </c>
      <c r="AG3480" s="52">
        <v>200</v>
      </c>
      <c r="AH3480">
        <v>200</v>
      </c>
      <c r="AI3480" s="52">
        <v>10</v>
      </c>
      <c r="AJ3480" s="52">
        <v>100</v>
      </c>
      <c r="AK3480" s="6">
        <v>110</v>
      </c>
      <c r="AL3480" s="6">
        <v>0</v>
      </c>
      <c r="AM3480" s="6">
        <v>0</v>
      </c>
      <c r="AN3480" s="52">
        <v>160</v>
      </c>
      <c r="AO3480" s="5">
        <v>0</v>
      </c>
      <c r="AP3480" s="75" t="s">
        <v>2024</v>
      </c>
      <c r="AQ3480" s="13">
        <v>182.80850000000001</v>
      </c>
      <c r="AR3480" s="13">
        <v>182.80850000000001</v>
      </c>
      <c r="AS3480" s="13">
        <v>160</v>
      </c>
      <c r="AT3480">
        <v>0</v>
      </c>
      <c r="AU3480">
        <v>0</v>
      </c>
      <c r="AV3480">
        <v>0</v>
      </c>
      <c r="AW3480" s="48">
        <v>4</v>
      </c>
      <c r="AX3480">
        <v>0</v>
      </c>
      <c r="AY3480">
        <v>0</v>
      </c>
      <c r="AZ3480">
        <v>2</v>
      </c>
      <c r="BA3480">
        <v>2</v>
      </c>
      <c r="BB3480">
        <v>0</v>
      </c>
      <c r="BC3480">
        <v>0</v>
      </c>
      <c r="BD3480">
        <v>0</v>
      </c>
      <c r="BE3480" s="7">
        <v>43.1</v>
      </c>
      <c r="BF3480" s="7">
        <v>56.9</v>
      </c>
      <c r="BG3480" s="7">
        <v>100</v>
      </c>
      <c r="BH3480" s="7">
        <v>18</v>
      </c>
      <c r="BI3480">
        <v>5</v>
      </c>
      <c r="BJ3480">
        <v>50</v>
      </c>
      <c r="BK3480">
        <v>0</v>
      </c>
      <c r="BL3480">
        <v>0</v>
      </c>
      <c r="BM3480">
        <v>10</v>
      </c>
      <c r="BN3480">
        <v>10</v>
      </c>
      <c r="BO3480">
        <v>0</v>
      </c>
      <c r="BP3480">
        <v>0</v>
      </c>
      <c r="BQ3480">
        <v>0</v>
      </c>
      <c r="BR3480" s="9" t="s">
        <v>2979</v>
      </c>
      <c r="BS3480">
        <v>0</v>
      </c>
      <c r="BT3480">
        <v>0</v>
      </c>
      <c r="BU3480" s="8"/>
      <c r="BV3480" s="8"/>
      <c r="BW3480">
        <v>0</v>
      </c>
      <c r="BX3480" s="9"/>
      <c r="BY3480">
        <v>0</v>
      </c>
      <c r="BZ3480">
        <v>0</v>
      </c>
      <c r="CC3480">
        <v>0</v>
      </c>
      <c r="CD3480">
        <v>0</v>
      </c>
      <c r="CE3480">
        <v>0</v>
      </c>
      <c r="CF3480">
        <v>0</v>
      </c>
      <c r="CG3480">
        <v>0</v>
      </c>
      <c r="CH3480">
        <v>0</v>
      </c>
      <c r="CI3480">
        <v>43090</v>
      </c>
      <c r="CJ3480">
        <v>51181</v>
      </c>
      <c r="CK3480">
        <v>0</v>
      </c>
      <c r="CL3480">
        <v>0</v>
      </c>
      <c r="CM3480">
        <v>0</v>
      </c>
      <c r="CN3480">
        <v>0</v>
      </c>
      <c r="CO3480">
        <v>0</v>
      </c>
      <c r="CP3480">
        <v>0</v>
      </c>
      <c r="CQ3480">
        <v>0</v>
      </c>
      <c r="CR3480">
        <v>0</v>
      </c>
      <c r="CS3480">
        <v>0</v>
      </c>
      <c r="CT3480">
        <v>0</v>
      </c>
      <c r="CU3480">
        <v>0</v>
      </c>
      <c r="CV3480">
        <v>0</v>
      </c>
      <c r="CW3480">
        <v>0</v>
      </c>
      <c r="CX3480">
        <v>0</v>
      </c>
      <c r="CY3480">
        <v>0</v>
      </c>
      <c r="CZ3480">
        <v>0</v>
      </c>
      <c r="DA3480">
        <v>0</v>
      </c>
      <c r="DB3480">
        <v>0</v>
      </c>
      <c r="DC3480">
        <v>0</v>
      </c>
      <c r="DD3480">
        <v>0</v>
      </c>
      <c r="DE3480">
        <v>0</v>
      </c>
      <c r="DF3480">
        <v>0</v>
      </c>
      <c r="DG3480">
        <v>0</v>
      </c>
      <c r="DH3480">
        <v>0</v>
      </c>
      <c r="DI3480">
        <v>0</v>
      </c>
      <c r="DJ3480">
        <v>0</v>
      </c>
      <c r="DK3480">
        <v>0</v>
      </c>
      <c r="DL3480">
        <v>0</v>
      </c>
      <c r="DM3480">
        <v>0</v>
      </c>
      <c r="DN3480">
        <v>0</v>
      </c>
      <c r="DO3480">
        <v>0</v>
      </c>
      <c r="DP3480">
        <v>0</v>
      </c>
      <c r="DQ3480">
        <v>0</v>
      </c>
      <c r="DR3480">
        <v>0</v>
      </c>
      <c r="DS3480">
        <v>0</v>
      </c>
      <c r="DT3480">
        <v>0</v>
      </c>
      <c r="DU3480">
        <v>0</v>
      </c>
      <c r="DV3480">
        <v>0</v>
      </c>
      <c r="DW3480">
        <v>0</v>
      </c>
      <c r="DX3480">
        <v>238</v>
      </c>
      <c r="DY3480">
        <v>2</v>
      </c>
      <c r="DZ3480">
        <v>0</v>
      </c>
      <c r="EA3480">
        <v>5</v>
      </c>
      <c r="EB3480">
        <v>0</v>
      </c>
      <c r="EC3480">
        <v>52</v>
      </c>
      <c r="ED3480" s="6">
        <v>0</v>
      </c>
      <c r="EE3480">
        <v>0</v>
      </c>
      <c r="EF3480">
        <v>1</v>
      </c>
      <c r="EG3480">
        <v>1</v>
      </c>
      <c r="EJ3480" s="40"/>
      <c r="EK3480" t="s">
        <v>2980</v>
      </c>
    </row>
    <row r="3481" spans="1:141" x14ac:dyDescent="0.15">
      <c r="A3481" s="48">
        <v>8091</v>
      </c>
      <c r="B3481" s="40">
        <v>1</v>
      </c>
      <c r="C3481">
        <v>43</v>
      </c>
      <c r="D3481" s="2" t="s">
        <v>444</v>
      </c>
      <c r="E3481">
        <v>90</v>
      </c>
      <c r="F3481">
        <v>51</v>
      </c>
      <c r="G3481">
        <v>5</v>
      </c>
      <c r="H3481">
        <v>108</v>
      </c>
      <c r="I3481">
        <v>15</v>
      </c>
      <c r="J3481">
        <v>6</v>
      </c>
      <c r="K3481">
        <v>36</v>
      </c>
      <c r="L3481">
        <v>1</v>
      </c>
      <c r="M3481">
        <v>0</v>
      </c>
      <c r="N3481" s="56">
        <v>2</v>
      </c>
      <c r="O3481">
        <v>1</v>
      </c>
      <c r="P3481" s="8">
        <v>0</v>
      </c>
      <c r="Q3481">
        <v>36</v>
      </c>
      <c r="R3481">
        <v>3</v>
      </c>
      <c r="S3481">
        <v>1</v>
      </c>
      <c r="T3481">
        <v>43</v>
      </c>
      <c r="U3481">
        <v>51</v>
      </c>
      <c r="V3481" s="50">
        <v>2</v>
      </c>
      <c r="W3481" s="50" t="s">
        <v>2023</v>
      </c>
      <c r="X3481" s="50">
        <v>1</v>
      </c>
      <c r="Y3481" s="51">
        <v>10.9091</v>
      </c>
      <c r="Z3481" s="51">
        <v>17.579000000000001</v>
      </c>
      <c r="AA3481" s="51">
        <v>4.359</v>
      </c>
      <c r="AB3481" s="51">
        <v>351.58000000000004</v>
      </c>
      <c r="AC3481">
        <v>20</v>
      </c>
      <c r="AD3481">
        <v>0</v>
      </c>
      <c r="AE3481">
        <v>0</v>
      </c>
      <c r="AF3481" s="6">
        <v>0</v>
      </c>
      <c r="AG3481" s="52">
        <v>250</v>
      </c>
      <c r="AH3481">
        <v>250</v>
      </c>
      <c r="AI3481" s="52">
        <v>15</v>
      </c>
      <c r="AJ3481" s="52">
        <v>100</v>
      </c>
      <c r="AK3481" s="6">
        <v>115</v>
      </c>
      <c r="AL3481" s="6">
        <v>0</v>
      </c>
      <c r="AM3481" s="6">
        <v>0</v>
      </c>
      <c r="AN3481" s="52">
        <v>200</v>
      </c>
      <c r="AO3481" s="5">
        <v>0</v>
      </c>
      <c r="AP3481" s="75" t="s">
        <v>2024</v>
      </c>
      <c r="AQ3481" s="13">
        <v>216.905</v>
      </c>
      <c r="AR3481" s="13">
        <v>206.905</v>
      </c>
      <c r="AS3481" s="13">
        <v>190</v>
      </c>
      <c r="AT3481">
        <v>10</v>
      </c>
      <c r="AU3481">
        <v>0</v>
      </c>
      <c r="AV3481">
        <v>0</v>
      </c>
      <c r="AW3481" s="48">
        <v>4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 s="7">
        <v>0</v>
      </c>
      <c r="BF3481" s="7">
        <v>100</v>
      </c>
      <c r="BG3481" s="7">
        <v>100</v>
      </c>
      <c r="BH3481" s="7">
        <v>36</v>
      </c>
      <c r="BI3481">
        <v>10</v>
      </c>
      <c r="BJ3481">
        <v>100</v>
      </c>
      <c r="BK3481">
        <v>0</v>
      </c>
      <c r="BL3481">
        <v>0</v>
      </c>
      <c r="BM3481">
        <v>0</v>
      </c>
      <c r="BN3481">
        <v>0</v>
      </c>
      <c r="BO3481">
        <v>0</v>
      </c>
      <c r="BP3481">
        <v>0</v>
      </c>
      <c r="BQ3481">
        <v>0</v>
      </c>
      <c r="BR3481" s="9" t="s">
        <v>2979</v>
      </c>
      <c r="BS3481">
        <v>0</v>
      </c>
      <c r="BT3481">
        <v>0</v>
      </c>
      <c r="BU3481" s="8"/>
      <c r="BV3481" s="8"/>
      <c r="BW3481">
        <v>0</v>
      </c>
      <c r="BX3481" s="9"/>
      <c r="BY3481">
        <v>0</v>
      </c>
      <c r="BZ3481">
        <v>0</v>
      </c>
      <c r="CC3481">
        <v>0</v>
      </c>
      <c r="CD3481">
        <v>0</v>
      </c>
      <c r="CE3481">
        <v>0</v>
      </c>
      <c r="CF3481">
        <v>0</v>
      </c>
      <c r="CG3481">
        <v>0</v>
      </c>
      <c r="CH3481">
        <v>0</v>
      </c>
      <c r="CI3481">
        <v>43090</v>
      </c>
      <c r="CJ3481">
        <v>51181</v>
      </c>
      <c r="CK3481">
        <v>0</v>
      </c>
      <c r="CL3481">
        <v>0</v>
      </c>
      <c r="CM3481">
        <v>0</v>
      </c>
      <c r="CN3481">
        <v>0</v>
      </c>
      <c r="CO3481">
        <v>0</v>
      </c>
      <c r="CP3481">
        <v>0</v>
      </c>
      <c r="CQ3481">
        <v>0</v>
      </c>
      <c r="CR3481">
        <v>0</v>
      </c>
      <c r="CS3481">
        <v>0</v>
      </c>
      <c r="CT3481">
        <v>0</v>
      </c>
      <c r="CU3481">
        <v>0</v>
      </c>
      <c r="CV3481">
        <v>0</v>
      </c>
      <c r="CW3481">
        <v>0</v>
      </c>
      <c r="CX3481">
        <v>0</v>
      </c>
      <c r="CY3481">
        <v>0</v>
      </c>
      <c r="CZ3481">
        <v>0</v>
      </c>
      <c r="DA3481">
        <v>0</v>
      </c>
      <c r="DB3481">
        <v>0</v>
      </c>
      <c r="DC3481">
        <v>0</v>
      </c>
      <c r="DD3481">
        <v>0</v>
      </c>
      <c r="DE3481">
        <v>0</v>
      </c>
      <c r="DF3481">
        <v>0</v>
      </c>
      <c r="DG3481">
        <v>0</v>
      </c>
      <c r="DH3481">
        <v>0</v>
      </c>
      <c r="DI3481">
        <v>0</v>
      </c>
      <c r="DJ3481">
        <v>0</v>
      </c>
      <c r="DK3481">
        <v>0</v>
      </c>
      <c r="DL3481">
        <v>0</v>
      </c>
      <c r="DM3481">
        <v>0</v>
      </c>
      <c r="DN3481">
        <v>0</v>
      </c>
      <c r="DO3481">
        <v>0</v>
      </c>
      <c r="DP3481">
        <v>0</v>
      </c>
      <c r="DQ3481">
        <v>0</v>
      </c>
      <c r="DR3481">
        <v>0</v>
      </c>
      <c r="DS3481">
        <v>0</v>
      </c>
      <c r="DT3481">
        <v>0</v>
      </c>
      <c r="DU3481">
        <v>0</v>
      </c>
      <c r="DV3481">
        <v>0</v>
      </c>
      <c r="DW3481">
        <v>0</v>
      </c>
      <c r="DX3481">
        <v>238</v>
      </c>
      <c r="DY3481">
        <v>2</v>
      </c>
      <c r="DZ3481">
        <v>3.8022809999999998</v>
      </c>
      <c r="EA3481">
        <v>10</v>
      </c>
      <c r="EB3481">
        <v>0</v>
      </c>
      <c r="EC3481">
        <v>55.802280000000003</v>
      </c>
      <c r="ED3481" s="6">
        <v>0</v>
      </c>
      <c r="EE3481">
        <v>0</v>
      </c>
      <c r="EF3481">
        <v>1</v>
      </c>
      <c r="EG3481">
        <v>1</v>
      </c>
      <c r="EJ3481" s="40"/>
      <c r="EK3481" t="s">
        <v>2980</v>
      </c>
    </row>
    <row r="3482" spans="1:141" x14ac:dyDescent="0.15">
      <c r="A3482" s="48">
        <v>8092</v>
      </c>
      <c r="B3482" s="40">
        <v>1</v>
      </c>
      <c r="C3482">
        <v>43</v>
      </c>
      <c r="D3482" s="2" t="s">
        <v>444</v>
      </c>
      <c r="E3482">
        <v>90</v>
      </c>
      <c r="F3482">
        <v>51</v>
      </c>
      <c r="G3482">
        <v>5</v>
      </c>
      <c r="H3482">
        <v>108</v>
      </c>
      <c r="I3482">
        <v>15</v>
      </c>
      <c r="J3482">
        <v>7</v>
      </c>
      <c r="K3482">
        <v>35</v>
      </c>
      <c r="L3482">
        <v>39</v>
      </c>
      <c r="M3482">
        <v>0</v>
      </c>
      <c r="N3482" s="56">
        <v>2</v>
      </c>
      <c r="O3482">
        <v>1</v>
      </c>
      <c r="P3482" s="8">
        <v>0</v>
      </c>
      <c r="Q3482">
        <v>29</v>
      </c>
      <c r="R3482">
        <v>3</v>
      </c>
      <c r="S3482">
        <v>1</v>
      </c>
      <c r="T3482">
        <v>43</v>
      </c>
      <c r="U3482">
        <v>51</v>
      </c>
      <c r="V3482" s="21">
        <v>4</v>
      </c>
      <c r="W3482" s="21" t="s">
        <v>2982</v>
      </c>
      <c r="X3482" s="21">
        <v>0</v>
      </c>
      <c r="Y3482" s="51">
        <v>10.9091</v>
      </c>
      <c r="Z3482" s="51">
        <v>17.579000000000001</v>
      </c>
      <c r="AA3482" s="51">
        <v>4.359</v>
      </c>
      <c r="AB3482" s="51">
        <v>2411.75</v>
      </c>
      <c r="AC3482">
        <v>100</v>
      </c>
      <c r="AD3482">
        <v>0</v>
      </c>
      <c r="AE3482">
        <v>100</v>
      </c>
      <c r="AF3482" s="6">
        <v>50</v>
      </c>
      <c r="AG3482" s="52">
        <v>600</v>
      </c>
      <c r="AH3482">
        <v>600</v>
      </c>
      <c r="AI3482" s="52">
        <v>15</v>
      </c>
      <c r="AJ3482" s="52">
        <v>100</v>
      </c>
      <c r="AK3482" s="6">
        <v>115</v>
      </c>
      <c r="AL3482" s="6">
        <v>0</v>
      </c>
      <c r="AM3482" s="6">
        <v>0</v>
      </c>
      <c r="AN3482" s="52">
        <v>400</v>
      </c>
      <c r="AO3482" s="5">
        <v>0</v>
      </c>
      <c r="AP3482" s="7" t="s">
        <v>0</v>
      </c>
      <c r="AQ3482" s="13">
        <v>200</v>
      </c>
      <c r="AR3482" s="13">
        <v>190</v>
      </c>
      <c r="AS3482" s="13">
        <v>190</v>
      </c>
      <c r="AT3482">
        <v>10</v>
      </c>
      <c r="AU3482">
        <v>0</v>
      </c>
      <c r="AV3482">
        <v>0</v>
      </c>
      <c r="AW3482" s="48">
        <v>4</v>
      </c>
      <c r="AX3482">
        <v>0</v>
      </c>
      <c r="AY3482">
        <v>1</v>
      </c>
      <c r="AZ3482">
        <v>1</v>
      </c>
      <c r="BA3482">
        <v>0</v>
      </c>
      <c r="BB3482">
        <v>0</v>
      </c>
      <c r="BC3482">
        <v>0</v>
      </c>
      <c r="BD3482">
        <v>0</v>
      </c>
      <c r="BE3482" s="7">
        <v>56.06</v>
      </c>
      <c r="BF3482" s="7">
        <v>43.94</v>
      </c>
      <c r="BG3482" s="7">
        <v>100</v>
      </c>
      <c r="BH3482" s="7">
        <v>54</v>
      </c>
      <c r="BI3482">
        <v>15</v>
      </c>
      <c r="BJ3482">
        <v>150</v>
      </c>
      <c r="BK3482">
        <v>0</v>
      </c>
      <c r="BL3482">
        <v>0</v>
      </c>
      <c r="BM3482">
        <v>10</v>
      </c>
      <c r="BN3482">
        <v>15</v>
      </c>
      <c r="BO3482">
        <v>0</v>
      </c>
      <c r="BP3482">
        <v>0</v>
      </c>
      <c r="BQ3482">
        <v>0</v>
      </c>
      <c r="BR3482" s="9" t="s">
        <v>573</v>
      </c>
      <c r="BS3482">
        <v>0</v>
      </c>
      <c r="BT3482">
        <v>0</v>
      </c>
      <c r="BU3482" s="8"/>
      <c r="BV3482" s="8"/>
      <c r="BW3482">
        <v>0</v>
      </c>
      <c r="BX3482" s="9"/>
      <c r="BY3482">
        <v>0</v>
      </c>
      <c r="BZ3482">
        <v>0</v>
      </c>
      <c r="CC3482">
        <v>0</v>
      </c>
      <c r="CD3482">
        <v>0</v>
      </c>
      <c r="CE3482">
        <v>0</v>
      </c>
      <c r="CF3482">
        <v>0</v>
      </c>
      <c r="CG3482">
        <v>0</v>
      </c>
      <c r="CH3482">
        <v>0</v>
      </c>
      <c r="CI3482">
        <v>43090</v>
      </c>
      <c r="CJ3482">
        <v>51181</v>
      </c>
      <c r="CK3482">
        <v>0</v>
      </c>
      <c r="CL3482">
        <v>0</v>
      </c>
      <c r="CM3482">
        <v>0</v>
      </c>
      <c r="CN3482">
        <v>0</v>
      </c>
      <c r="CO3482">
        <v>0</v>
      </c>
      <c r="CP3482">
        <v>0</v>
      </c>
      <c r="CQ3482">
        <v>0</v>
      </c>
      <c r="CR3482">
        <v>0</v>
      </c>
      <c r="CS3482">
        <v>0</v>
      </c>
      <c r="CT3482">
        <v>0</v>
      </c>
      <c r="CU3482">
        <v>0</v>
      </c>
      <c r="CV3482">
        <v>0</v>
      </c>
      <c r="CW3482">
        <v>0</v>
      </c>
      <c r="CX3482">
        <v>0</v>
      </c>
      <c r="CY3482">
        <v>0</v>
      </c>
      <c r="CZ3482">
        <v>0</v>
      </c>
      <c r="DA3482">
        <v>0</v>
      </c>
      <c r="DB3482">
        <v>0</v>
      </c>
      <c r="DC3482">
        <v>0</v>
      </c>
      <c r="DD3482">
        <v>0</v>
      </c>
      <c r="DE3482">
        <v>0</v>
      </c>
      <c r="DF3482">
        <v>0</v>
      </c>
      <c r="DG3482">
        <v>0</v>
      </c>
      <c r="DH3482">
        <v>0</v>
      </c>
      <c r="DI3482">
        <v>0</v>
      </c>
      <c r="DJ3482">
        <v>0</v>
      </c>
      <c r="DK3482">
        <v>0</v>
      </c>
      <c r="DL3482">
        <v>0</v>
      </c>
      <c r="DM3482">
        <v>0</v>
      </c>
      <c r="DN3482">
        <v>0</v>
      </c>
      <c r="DO3482">
        <v>0</v>
      </c>
      <c r="DP3482">
        <v>0</v>
      </c>
      <c r="DQ3482">
        <v>0</v>
      </c>
      <c r="DR3482">
        <v>0</v>
      </c>
      <c r="DS3482">
        <v>0</v>
      </c>
      <c r="DT3482">
        <v>0</v>
      </c>
      <c r="DU3482">
        <v>0</v>
      </c>
      <c r="DV3482">
        <v>0</v>
      </c>
      <c r="DW3482">
        <v>0</v>
      </c>
      <c r="DX3482">
        <v>238</v>
      </c>
      <c r="DY3482">
        <v>2</v>
      </c>
      <c r="DZ3482">
        <v>3.8022809999999998</v>
      </c>
      <c r="EA3482">
        <v>15</v>
      </c>
      <c r="EB3482">
        <v>0</v>
      </c>
      <c r="EC3482">
        <v>55.802280000000003</v>
      </c>
      <c r="ED3482" s="6">
        <v>0</v>
      </c>
      <c r="EE3482">
        <v>0</v>
      </c>
      <c r="EF3482">
        <v>1</v>
      </c>
      <c r="EG3482">
        <v>1</v>
      </c>
      <c r="EJ3482" s="40"/>
      <c r="EK3482" t="s">
        <v>3312</v>
      </c>
    </row>
    <row r="3483" spans="1:141" x14ac:dyDescent="0.15">
      <c r="A3483" s="48">
        <v>8097</v>
      </c>
      <c r="B3483" s="40">
        <v>1</v>
      </c>
      <c r="C3483">
        <v>43</v>
      </c>
      <c r="D3483" s="2" t="s">
        <v>3233</v>
      </c>
      <c r="E3483">
        <v>90</v>
      </c>
      <c r="F3483">
        <v>51</v>
      </c>
      <c r="G3483">
        <v>5</v>
      </c>
      <c r="H3483">
        <v>108</v>
      </c>
      <c r="I3483">
        <v>20</v>
      </c>
      <c r="J3483">
        <v>2</v>
      </c>
      <c r="K3483">
        <v>39</v>
      </c>
      <c r="L3483">
        <v>9</v>
      </c>
      <c r="M3483">
        <v>0</v>
      </c>
      <c r="N3483" s="56">
        <v>2</v>
      </c>
      <c r="O3483">
        <v>1</v>
      </c>
      <c r="P3483" s="8">
        <v>0</v>
      </c>
      <c r="Q3483">
        <v>48</v>
      </c>
      <c r="R3483">
        <v>2</v>
      </c>
      <c r="S3483">
        <v>1</v>
      </c>
      <c r="T3483">
        <v>43</v>
      </c>
      <c r="U3483">
        <v>51</v>
      </c>
      <c r="V3483" s="21">
        <v>4</v>
      </c>
      <c r="W3483" s="21" t="s">
        <v>3313</v>
      </c>
      <c r="X3483" s="21">
        <v>0</v>
      </c>
      <c r="Y3483" s="51">
        <v>10.9091</v>
      </c>
      <c r="Z3483" s="51">
        <v>17.579000000000001</v>
      </c>
      <c r="AA3483" s="51">
        <v>4.359</v>
      </c>
      <c r="AB3483" s="51">
        <v>5491.65</v>
      </c>
      <c r="AC3483">
        <v>300</v>
      </c>
      <c r="AD3483">
        <v>0</v>
      </c>
      <c r="AE3483">
        <v>50</v>
      </c>
      <c r="AF3483" s="6">
        <v>0</v>
      </c>
      <c r="AG3483" s="52">
        <v>2000</v>
      </c>
      <c r="AH3483">
        <v>2000</v>
      </c>
      <c r="AI3483" s="52">
        <v>150</v>
      </c>
      <c r="AJ3483" s="52">
        <v>200</v>
      </c>
      <c r="AK3483" s="6">
        <v>350</v>
      </c>
      <c r="AL3483" s="6">
        <v>0</v>
      </c>
      <c r="AM3483" s="6">
        <v>0</v>
      </c>
      <c r="AN3483" s="52">
        <v>800</v>
      </c>
      <c r="AO3483" s="5">
        <v>0</v>
      </c>
      <c r="AP3483" s="7" t="s">
        <v>304</v>
      </c>
      <c r="AQ3483" s="13">
        <v>400</v>
      </c>
      <c r="AR3483" s="13">
        <v>250</v>
      </c>
      <c r="AS3483" s="13">
        <v>250</v>
      </c>
      <c r="AT3483">
        <v>150</v>
      </c>
      <c r="AU3483">
        <v>3</v>
      </c>
      <c r="AV3483">
        <v>0</v>
      </c>
      <c r="AW3483" s="48">
        <v>4</v>
      </c>
      <c r="AX3483">
        <v>2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 s="7">
        <v>104.82</v>
      </c>
      <c r="BF3483" s="7">
        <v>95.18</v>
      </c>
      <c r="BG3483" s="7">
        <v>200</v>
      </c>
      <c r="BH3483" s="7">
        <v>175.68</v>
      </c>
      <c r="BI3483">
        <v>40</v>
      </c>
      <c r="BJ3483">
        <v>400</v>
      </c>
      <c r="BK3483">
        <v>0</v>
      </c>
      <c r="BL3483">
        <v>0</v>
      </c>
      <c r="BM3483">
        <v>20</v>
      </c>
      <c r="BN3483">
        <v>75</v>
      </c>
      <c r="BO3483">
        <v>0</v>
      </c>
      <c r="BP3483">
        <v>0</v>
      </c>
      <c r="BQ3483">
        <v>58</v>
      </c>
      <c r="BR3483" s="9" t="s">
        <v>2326</v>
      </c>
      <c r="BS3483">
        <v>8</v>
      </c>
      <c r="BT3483">
        <v>96</v>
      </c>
      <c r="BU3483" s="8">
        <v>0.33</v>
      </c>
      <c r="BV3483" s="64">
        <v>31.68</v>
      </c>
      <c r="BW3483">
        <v>0</v>
      </c>
      <c r="BX3483" s="9"/>
      <c r="BY3483">
        <v>0</v>
      </c>
      <c r="BZ3483">
        <v>0</v>
      </c>
      <c r="CC3483">
        <v>0</v>
      </c>
      <c r="CD3483">
        <v>0</v>
      </c>
      <c r="CE3483">
        <v>0</v>
      </c>
      <c r="CF3483">
        <v>0</v>
      </c>
      <c r="CG3483">
        <v>0</v>
      </c>
      <c r="CH3483">
        <v>0</v>
      </c>
      <c r="CI3483">
        <v>43090</v>
      </c>
      <c r="CJ3483">
        <v>51181</v>
      </c>
      <c r="CK3483">
        <v>8</v>
      </c>
      <c r="CL3483">
        <v>8</v>
      </c>
      <c r="CM3483">
        <v>0</v>
      </c>
      <c r="CN3483">
        <v>0</v>
      </c>
      <c r="CO3483">
        <v>0</v>
      </c>
      <c r="CP3483">
        <v>0</v>
      </c>
      <c r="CQ3483">
        <v>0</v>
      </c>
      <c r="CR3483">
        <v>0</v>
      </c>
      <c r="CS3483">
        <v>0</v>
      </c>
      <c r="CT3483">
        <v>0</v>
      </c>
      <c r="CU3483">
        <v>0</v>
      </c>
      <c r="CV3483">
        <v>0</v>
      </c>
      <c r="CW3483">
        <v>0</v>
      </c>
      <c r="CX3483">
        <v>0</v>
      </c>
      <c r="CY3483">
        <v>0</v>
      </c>
      <c r="CZ3483">
        <v>0</v>
      </c>
      <c r="DA3483">
        <v>0</v>
      </c>
      <c r="DB3483">
        <v>0</v>
      </c>
      <c r="DC3483">
        <v>0</v>
      </c>
      <c r="DD3483">
        <v>0</v>
      </c>
      <c r="DE3483">
        <v>0</v>
      </c>
      <c r="DF3483">
        <v>0</v>
      </c>
      <c r="DG3483">
        <v>0</v>
      </c>
      <c r="DH3483">
        <v>0</v>
      </c>
      <c r="DI3483">
        <v>0</v>
      </c>
      <c r="DJ3483">
        <v>0</v>
      </c>
      <c r="DK3483">
        <v>0</v>
      </c>
      <c r="DL3483">
        <v>0</v>
      </c>
      <c r="DM3483">
        <v>0</v>
      </c>
      <c r="DN3483">
        <v>0</v>
      </c>
      <c r="DO3483">
        <v>0</v>
      </c>
      <c r="DP3483">
        <v>0</v>
      </c>
      <c r="DQ3483">
        <v>0</v>
      </c>
      <c r="DR3483">
        <v>0</v>
      </c>
      <c r="DS3483">
        <v>0</v>
      </c>
      <c r="DT3483">
        <v>0</v>
      </c>
      <c r="DU3483">
        <v>0</v>
      </c>
      <c r="DV3483">
        <v>0</v>
      </c>
      <c r="DW3483">
        <v>0</v>
      </c>
      <c r="DX3483">
        <v>238</v>
      </c>
      <c r="DY3483">
        <v>2</v>
      </c>
      <c r="DZ3483">
        <v>57.034219999999998</v>
      </c>
      <c r="EA3483">
        <v>48</v>
      </c>
      <c r="EB3483">
        <v>0</v>
      </c>
      <c r="EC3483">
        <v>109.0342</v>
      </c>
      <c r="ED3483" s="6">
        <v>0</v>
      </c>
      <c r="EE3483">
        <v>0</v>
      </c>
      <c r="EF3483">
        <v>1</v>
      </c>
      <c r="EG3483">
        <v>2</v>
      </c>
      <c r="EJ3483" s="40"/>
      <c r="EK3483" t="s">
        <v>574</v>
      </c>
    </row>
    <row r="3484" spans="1:141" x14ac:dyDescent="0.15">
      <c r="A3484" s="48">
        <v>8099</v>
      </c>
      <c r="B3484" s="40">
        <v>1</v>
      </c>
      <c r="C3484">
        <v>43</v>
      </c>
      <c r="D3484" s="2" t="s">
        <v>346</v>
      </c>
      <c r="E3484">
        <v>90</v>
      </c>
      <c r="F3484">
        <v>51</v>
      </c>
      <c r="G3484">
        <v>5</v>
      </c>
      <c r="H3484">
        <v>108</v>
      </c>
      <c r="I3484">
        <v>20</v>
      </c>
      <c r="J3484">
        <v>4</v>
      </c>
      <c r="K3484">
        <v>40</v>
      </c>
      <c r="L3484">
        <v>14</v>
      </c>
      <c r="M3484">
        <v>0</v>
      </c>
      <c r="N3484" s="56">
        <v>2</v>
      </c>
      <c r="O3484">
        <v>1</v>
      </c>
      <c r="P3484" s="8">
        <v>0</v>
      </c>
      <c r="Q3484">
        <v>21</v>
      </c>
      <c r="R3484">
        <v>4</v>
      </c>
      <c r="S3484">
        <v>1</v>
      </c>
      <c r="T3484">
        <v>43</v>
      </c>
      <c r="U3484">
        <v>51</v>
      </c>
      <c r="V3484" s="21">
        <v>4</v>
      </c>
      <c r="W3484" s="21" t="s">
        <v>2982</v>
      </c>
      <c r="X3484" s="21">
        <v>0</v>
      </c>
      <c r="Y3484" s="51">
        <v>10.9091</v>
      </c>
      <c r="Z3484" s="51">
        <v>17.579000000000001</v>
      </c>
      <c r="AA3484" s="51">
        <v>4.359</v>
      </c>
      <c r="AB3484" s="51">
        <v>482.35</v>
      </c>
      <c r="AC3484">
        <v>20</v>
      </c>
      <c r="AD3484">
        <v>0</v>
      </c>
      <c r="AE3484">
        <v>30</v>
      </c>
      <c r="AF3484" s="6">
        <v>0</v>
      </c>
      <c r="AG3484" s="52">
        <v>400</v>
      </c>
      <c r="AH3484">
        <v>400</v>
      </c>
      <c r="AI3484" s="52">
        <v>50</v>
      </c>
      <c r="AJ3484" s="52">
        <v>125</v>
      </c>
      <c r="AK3484" s="6">
        <v>175</v>
      </c>
      <c r="AL3484" s="6">
        <v>0</v>
      </c>
      <c r="AM3484" s="6">
        <v>10</v>
      </c>
      <c r="AN3484" s="52">
        <v>300</v>
      </c>
      <c r="AO3484" s="5">
        <v>0</v>
      </c>
      <c r="AP3484" s="7" t="s">
        <v>1</v>
      </c>
      <c r="AQ3484" s="13">
        <v>150</v>
      </c>
      <c r="AR3484" s="13">
        <v>90</v>
      </c>
      <c r="AS3484" s="13">
        <v>90</v>
      </c>
      <c r="AT3484">
        <v>50</v>
      </c>
      <c r="AU3484">
        <v>0</v>
      </c>
      <c r="AV3484">
        <v>0</v>
      </c>
      <c r="AW3484" s="48">
        <v>4</v>
      </c>
      <c r="AX3484">
        <v>1</v>
      </c>
      <c r="AY3484">
        <v>0</v>
      </c>
      <c r="AZ3484">
        <v>0</v>
      </c>
      <c r="BA3484">
        <v>1</v>
      </c>
      <c r="BB3484">
        <v>0</v>
      </c>
      <c r="BC3484">
        <v>0</v>
      </c>
      <c r="BD3484">
        <v>0</v>
      </c>
      <c r="BE3484" s="7">
        <v>73.959999999999994</v>
      </c>
      <c r="BF3484" s="7">
        <v>51.040000000000006</v>
      </c>
      <c r="BG3484" s="7">
        <v>125</v>
      </c>
      <c r="BH3484" s="7">
        <v>70.5</v>
      </c>
      <c r="BI3484">
        <v>10</v>
      </c>
      <c r="BJ3484">
        <v>150</v>
      </c>
      <c r="BK3484">
        <v>0</v>
      </c>
      <c r="BL3484">
        <v>0</v>
      </c>
      <c r="BM3484">
        <v>15</v>
      </c>
      <c r="BN3484">
        <v>25</v>
      </c>
      <c r="BO3484">
        <v>0</v>
      </c>
      <c r="BP3484">
        <v>0</v>
      </c>
      <c r="BQ3484">
        <v>58</v>
      </c>
      <c r="BR3484" s="9" t="s">
        <v>3319</v>
      </c>
      <c r="BS3484">
        <v>5</v>
      </c>
      <c r="BT3484">
        <v>50</v>
      </c>
      <c r="BU3484" s="8">
        <v>0.33</v>
      </c>
      <c r="BV3484" s="64">
        <v>16.5</v>
      </c>
      <c r="BW3484">
        <v>0</v>
      </c>
      <c r="BX3484" s="9"/>
      <c r="BY3484">
        <v>0</v>
      </c>
      <c r="BZ3484">
        <v>0</v>
      </c>
      <c r="CC3484">
        <v>0</v>
      </c>
      <c r="CD3484">
        <v>0</v>
      </c>
      <c r="CE3484">
        <v>0</v>
      </c>
      <c r="CF3484">
        <v>0</v>
      </c>
      <c r="CG3484">
        <v>0</v>
      </c>
      <c r="CH3484">
        <v>0</v>
      </c>
      <c r="CI3484">
        <v>43090</v>
      </c>
      <c r="CJ3484">
        <v>51181</v>
      </c>
      <c r="CK3484">
        <v>5</v>
      </c>
      <c r="CL3484">
        <v>5</v>
      </c>
      <c r="CM3484">
        <v>0</v>
      </c>
      <c r="CN3484">
        <v>0</v>
      </c>
      <c r="CO3484">
        <v>0</v>
      </c>
      <c r="CP3484">
        <v>0</v>
      </c>
      <c r="CQ3484">
        <v>0</v>
      </c>
      <c r="CR3484">
        <v>0</v>
      </c>
      <c r="CS3484">
        <v>0</v>
      </c>
      <c r="CT3484">
        <v>0</v>
      </c>
      <c r="CU3484">
        <v>0</v>
      </c>
      <c r="CV3484">
        <v>0</v>
      </c>
      <c r="CW3484">
        <v>0</v>
      </c>
      <c r="CX3484">
        <v>0</v>
      </c>
      <c r="CY3484">
        <v>0</v>
      </c>
      <c r="CZ3484">
        <v>0</v>
      </c>
      <c r="DA3484">
        <v>0</v>
      </c>
      <c r="DB3484">
        <v>0</v>
      </c>
      <c r="DC3484">
        <v>0</v>
      </c>
      <c r="DD3484">
        <v>0</v>
      </c>
      <c r="DE3484">
        <v>0</v>
      </c>
      <c r="DF3484">
        <v>0</v>
      </c>
      <c r="DG3484">
        <v>0</v>
      </c>
      <c r="DH3484">
        <v>0</v>
      </c>
      <c r="DI3484">
        <v>0</v>
      </c>
      <c r="DJ3484">
        <v>0</v>
      </c>
      <c r="DK3484">
        <v>0</v>
      </c>
      <c r="DL3484">
        <v>0</v>
      </c>
      <c r="DM3484">
        <v>0</v>
      </c>
      <c r="DN3484">
        <v>0</v>
      </c>
      <c r="DO3484">
        <v>0</v>
      </c>
      <c r="DP3484">
        <v>0</v>
      </c>
      <c r="DQ3484">
        <v>0</v>
      </c>
      <c r="DR3484">
        <v>0</v>
      </c>
      <c r="DS3484">
        <v>0</v>
      </c>
      <c r="DT3484">
        <v>0</v>
      </c>
      <c r="DU3484">
        <v>0</v>
      </c>
      <c r="DV3484">
        <v>0</v>
      </c>
      <c r="DW3484">
        <v>0</v>
      </c>
      <c r="DX3484">
        <v>238</v>
      </c>
      <c r="DY3484">
        <v>2</v>
      </c>
      <c r="DZ3484">
        <v>19.011410000000001</v>
      </c>
      <c r="EA3484">
        <v>15</v>
      </c>
      <c r="EB3484">
        <v>0</v>
      </c>
      <c r="EC3484">
        <v>71.011409999999998</v>
      </c>
      <c r="ED3484" s="6">
        <v>0</v>
      </c>
      <c r="EE3484">
        <v>0</v>
      </c>
      <c r="EF3484">
        <v>1</v>
      </c>
      <c r="EG3484">
        <v>1</v>
      </c>
      <c r="EJ3484" s="40"/>
      <c r="EK3484" t="s">
        <v>2</v>
      </c>
    </row>
    <row r="3485" spans="1:141" x14ac:dyDescent="0.15">
      <c r="A3485" s="48">
        <v>8100</v>
      </c>
      <c r="B3485" s="40">
        <v>1</v>
      </c>
      <c r="C3485">
        <v>43</v>
      </c>
      <c r="D3485" s="2" t="s">
        <v>3</v>
      </c>
      <c r="E3485">
        <v>90</v>
      </c>
      <c r="F3485">
        <v>51</v>
      </c>
      <c r="G3485">
        <v>5</v>
      </c>
      <c r="H3485">
        <v>108</v>
      </c>
      <c r="I3485">
        <v>20</v>
      </c>
      <c r="J3485">
        <v>5</v>
      </c>
      <c r="K3485">
        <v>40</v>
      </c>
      <c r="L3485">
        <v>18</v>
      </c>
      <c r="M3485">
        <v>0</v>
      </c>
      <c r="N3485" s="56">
        <v>2</v>
      </c>
      <c r="O3485">
        <v>1</v>
      </c>
      <c r="P3485" s="8">
        <v>0</v>
      </c>
      <c r="Q3485">
        <v>50</v>
      </c>
      <c r="R3485">
        <v>5</v>
      </c>
      <c r="S3485">
        <v>1</v>
      </c>
      <c r="T3485">
        <v>43</v>
      </c>
      <c r="U3485">
        <v>51</v>
      </c>
      <c r="V3485" s="50">
        <v>2</v>
      </c>
      <c r="W3485" s="50" t="s">
        <v>4</v>
      </c>
      <c r="X3485" s="50">
        <v>1</v>
      </c>
      <c r="Y3485" s="51">
        <v>10.9091</v>
      </c>
      <c r="Z3485" s="51">
        <v>17.579000000000001</v>
      </c>
      <c r="AA3485" s="51">
        <v>4.359</v>
      </c>
      <c r="AB3485" s="51">
        <v>482.35</v>
      </c>
      <c r="AC3485">
        <v>20</v>
      </c>
      <c r="AD3485">
        <v>0</v>
      </c>
      <c r="AE3485">
        <v>30</v>
      </c>
      <c r="AF3485" s="6">
        <v>0</v>
      </c>
      <c r="AG3485" s="52">
        <v>400</v>
      </c>
      <c r="AH3485">
        <v>400</v>
      </c>
      <c r="AI3485" s="52">
        <v>50</v>
      </c>
      <c r="AJ3485" s="52">
        <v>125</v>
      </c>
      <c r="AK3485" s="6">
        <v>175</v>
      </c>
      <c r="AL3485" s="6">
        <v>0</v>
      </c>
      <c r="AM3485" s="6">
        <v>10</v>
      </c>
      <c r="AN3485" s="52">
        <v>300</v>
      </c>
      <c r="AO3485" s="5">
        <v>0</v>
      </c>
      <c r="AP3485" s="75" t="s">
        <v>2024</v>
      </c>
      <c r="AQ3485" s="13">
        <v>331.63850000000002</v>
      </c>
      <c r="AR3485" s="13">
        <v>271.63850000000002</v>
      </c>
      <c r="AS3485" s="13">
        <v>240</v>
      </c>
      <c r="AT3485">
        <v>50</v>
      </c>
      <c r="AU3485">
        <v>0</v>
      </c>
      <c r="AV3485">
        <v>0</v>
      </c>
      <c r="AW3485" s="48">
        <v>4</v>
      </c>
      <c r="AX3485">
        <v>1</v>
      </c>
      <c r="AY3485">
        <v>0</v>
      </c>
      <c r="AZ3485">
        <v>0</v>
      </c>
      <c r="BA3485">
        <v>1</v>
      </c>
      <c r="BB3485">
        <v>0</v>
      </c>
      <c r="BC3485">
        <v>0</v>
      </c>
      <c r="BD3485">
        <v>0</v>
      </c>
      <c r="BE3485" s="7">
        <v>73.959999999999994</v>
      </c>
      <c r="BF3485" s="7">
        <v>51.040000000000006</v>
      </c>
      <c r="BG3485" s="7">
        <v>125</v>
      </c>
      <c r="BH3485" s="7">
        <v>81</v>
      </c>
      <c r="BI3485">
        <v>15</v>
      </c>
      <c r="BJ3485">
        <v>225</v>
      </c>
      <c r="BK3485">
        <v>0</v>
      </c>
      <c r="BL3485">
        <v>0</v>
      </c>
      <c r="BM3485">
        <v>20</v>
      </c>
      <c r="BN3485">
        <v>30</v>
      </c>
      <c r="BO3485">
        <v>0</v>
      </c>
      <c r="BP3485">
        <v>0</v>
      </c>
      <c r="BQ3485">
        <v>0</v>
      </c>
      <c r="BR3485" s="9" t="s">
        <v>2979</v>
      </c>
      <c r="BS3485">
        <v>0</v>
      </c>
      <c r="BT3485">
        <v>0</v>
      </c>
      <c r="BU3485" s="8"/>
      <c r="BV3485" s="8"/>
      <c r="BW3485">
        <v>0</v>
      </c>
      <c r="BX3485" s="9"/>
      <c r="BY3485">
        <v>0</v>
      </c>
      <c r="BZ3485">
        <v>0</v>
      </c>
      <c r="CC3485">
        <v>0</v>
      </c>
      <c r="CD3485">
        <v>0</v>
      </c>
      <c r="CE3485">
        <v>0</v>
      </c>
      <c r="CF3485">
        <v>0</v>
      </c>
      <c r="CG3485">
        <v>0</v>
      </c>
      <c r="CH3485">
        <v>0</v>
      </c>
      <c r="CI3485">
        <v>43090</v>
      </c>
      <c r="CJ3485">
        <v>51181</v>
      </c>
      <c r="CK3485">
        <v>0</v>
      </c>
      <c r="CL3485">
        <v>0</v>
      </c>
      <c r="CM3485">
        <v>0</v>
      </c>
      <c r="CN3485">
        <v>0</v>
      </c>
      <c r="CO3485">
        <v>0</v>
      </c>
      <c r="CP3485">
        <v>0</v>
      </c>
      <c r="CQ3485">
        <v>0</v>
      </c>
      <c r="CR3485">
        <v>0</v>
      </c>
      <c r="CS3485">
        <v>0</v>
      </c>
      <c r="CT3485">
        <v>0</v>
      </c>
      <c r="CU3485">
        <v>0</v>
      </c>
      <c r="CV3485">
        <v>0</v>
      </c>
      <c r="CW3485">
        <v>0</v>
      </c>
      <c r="CX3485">
        <v>0</v>
      </c>
      <c r="CY3485">
        <v>0</v>
      </c>
      <c r="CZ3485">
        <v>0</v>
      </c>
      <c r="DA3485">
        <v>0</v>
      </c>
      <c r="DB3485">
        <v>0</v>
      </c>
      <c r="DC3485">
        <v>0</v>
      </c>
      <c r="DD3485">
        <v>0</v>
      </c>
      <c r="DE3485">
        <v>0</v>
      </c>
      <c r="DF3485">
        <v>0</v>
      </c>
      <c r="DG3485">
        <v>0</v>
      </c>
      <c r="DH3485">
        <v>0</v>
      </c>
      <c r="DI3485">
        <v>0</v>
      </c>
      <c r="DJ3485">
        <v>0</v>
      </c>
      <c r="DK3485">
        <v>0</v>
      </c>
      <c r="DL3485">
        <v>0</v>
      </c>
      <c r="DM3485">
        <v>0</v>
      </c>
      <c r="DN3485">
        <v>0</v>
      </c>
      <c r="DO3485">
        <v>0</v>
      </c>
      <c r="DP3485">
        <v>0</v>
      </c>
      <c r="DQ3485">
        <v>0</v>
      </c>
      <c r="DR3485">
        <v>0</v>
      </c>
      <c r="DS3485">
        <v>0</v>
      </c>
      <c r="DT3485">
        <v>0</v>
      </c>
      <c r="DU3485">
        <v>0</v>
      </c>
      <c r="DV3485">
        <v>0</v>
      </c>
      <c r="DW3485">
        <v>0</v>
      </c>
      <c r="DX3485">
        <v>238</v>
      </c>
      <c r="DY3485">
        <v>2</v>
      </c>
      <c r="DZ3485">
        <v>19.011410000000001</v>
      </c>
      <c r="EA3485">
        <v>15</v>
      </c>
      <c r="EB3485">
        <v>0</v>
      </c>
      <c r="EC3485">
        <v>71.011409999999998</v>
      </c>
      <c r="ED3485" s="6">
        <v>0</v>
      </c>
      <c r="EE3485">
        <v>0</v>
      </c>
      <c r="EF3485">
        <v>1</v>
      </c>
      <c r="EG3485">
        <v>1</v>
      </c>
      <c r="EJ3485" s="40"/>
      <c r="EK3485" t="s">
        <v>2980</v>
      </c>
    </row>
    <row r="3486" spans="1:141" x14ac:dyDescent="0.15">
      <c r="A3486" s="48">
        <v>8104</v>
      </c>
      <c r="B3486" s="40">
        <v>1</v>
      </c>
      <c r="C3486">
        <v>43</v>
      </c>
      <c r="D3486" s="2" t="s">
        <v>444</v>
      </c>
      <c r="E3486">
        <v>90</v>
      </c>
      <c r="F3486">
        <v>51</v>
      </c>
      <c r="G3486">
        <v>5</v>
      </c>
      <c r="H3486">
        <v>108</v>
      </c>
      <c r="I3486">
        <v>24</v>
      </c>
      <c r="J3486">
        <v>4</v>
      </c>
      <c r="K3486">
        <v>47</v>
      </c>
      <c r="L3486">
        <v>7</v>
      </c>
      <c r="M3486">
        <v>0</v>
      </c>
      <c r="N3486" s="56">
        <v>2</v>
      </c>
      <c r="O3486">
        <v>1</v>
      </c>
      <c r="P3486" s="8">
        <v>0</v>
      </c>
      <c r="Q3486">
        <v>64</v>
      </c>
      <c r="R3486">
        <v>7</v>
      </c>
      <c r="S3486">
        <v>5</v>
      </c>
      <c r="T3486">
        <v>43</v>
      </c>
      <c r="U3486">
        <v>51</v>
      </c>
      <c r="V3486" s="50">
        <v>2</v>
      </c>
      <c r="W3486" s="50" t="s">
        <v>2023</v>
      </c>
      <c r="X3486" s="50">
        <v>1</v>
      </c>
      <c r="Y3486" s="51">
        <v>10.9091</v>
      </c>
      <c r="Z3486" s="51">
        <v>17.579000000000001</v>
      </c>
      <c r="AA3486" s="51">
        <v>4.359</v>
      </c>
      <c r="AB3486" s="51">
        <v>267.61500000000001</v>
      </c>
      <c r="AC3486">
        <v>12</v>
      </c>
      <c r="AD3486">
        <v>0</v>
      </c>
      <c r="AE3486">
        <v>13</v>
      </c>
      <c r="AF3486" s="6">
        <v>0</v>
      </c>
      <c r="AG3486" s="52">
        <v>200</v>
      </c>
      <c r="AH3486">
        <v>200</v>
      </c>
      <c r="AI3486" s="52">
        <v>5</v>
      </c>
      <c r="AJ3486" s="52">
        <v>50</v>
      </c>
      <c r="AK3486" s="6">
        <v>55</v>
      </c>
      <c r="AL3486" s="6">
        <v>0</v>
      </c>
      <c r="AM3486" s="6">
        <v>0</v>
      </c>
      <c r="AN3486" s="52">
        <v>150</v>
      </c>
      <c r="AO3486" s="5">
        <v>0</v>
      </c>
      <c r="AP3486" s="75" t="s">
        <v>5</v>
      </c>
      <c r="AQ3486" s="13">
        <v>160.96834999999999</v>
      </c>
      <c r="AR3486" s="13">
        <v>150.96834999999999</v>
      </c>
      <c r="AS3486" s="13">
        <v>140</v>
      </c>
      <c r="AT3486">
        <v>10</v>
      </c>
      <c r="AU3486">
        <v>0</v>
      </c>
      <c r="AV3486">
        <v>0</v>
      </c>
      <c r="AW3486" s="48">
        <v>4</v>
      </c>
      <c r="AX3486">
        <v>0</v>
      </c>
      <c r="AY3486">
        <v>1</v>
      </c>
      <c r="AZ3486">
        <v>0</v>
      </c>
      <c r="BA3486">
        <v>1</v>
      </c>
      <c r="BB3486">
        <v>0</v>
      </c>
      <c r="BC3486">
        <v>0</v>
      </c>
      <c r="BD3486">
        <v>0</v>
      </c>
      <c r="BE3486" s="7">
        <v>77.61</v>
      </c>
      <c r="BF3486" s="7">
        <v>0</v>
      </c>
      <c r="BG3486" s="7">
        <v>77.61</v>
      </c>
      <c r="BH3486" s="7">
        <v>45.9</v>
      </c>
      <c r="BI3486">
        <v>10</v>
      </c>
      <c r="BJ3486">
        <v>100</v>
      </c>
      <c r="BK3486">
        <v>0</v>
      </c>
      <c r="BL3486">
        <v>0</v>
      </c>
      <c r="BM3486">
        <v>0</v>
      </c>
      <c r="BN3486">
        <v>0</v>
      </c>
      <c r="BO3486">
        <v>0</v>
      </c>
      <c r="BP3486">
        <v>0</v>
      </c>
      <c r="BQ3486">
        <v>58</v>
      </c>
      <c r="BR3486" s="9" t="s">
        <v>6</v>
      </c>
      <c r="BS3486">
        <v>5</v>
      </c>
      <c r="BT3486">
        <v>30</v>
      </c>
      <c r="BU3486" s="8">
        <v>0.33</v>
      </c>
      <c r="BV3486" s="64">
        <v>9.9</v>
      </c>
      <c r="BW3486">
        <v>0</v>
      </c>
      <c r="BX3486" s="9"/>
      <c r="BY3486">
        <v>0</v>
      </c>
      <c r="BZ3486">
        <v>0</v>
      </c>
      <c r="CC3486">
        <v>0</v>
      </c>
      <c r="CD3486">
        <v>0</v>
      </c>
      <c r="CE3486">
        <v>0</v>
      </c>
      <c r="CF3486">
        <v>0</v>
      </c>
      <c r="CG3486">
        <v>0</v>
      </c>
      <c r="CH3486">
        <v>0</v>
      </c>
      <c r="CI3486">
        <v>43090</v>
      </c>
      <c r="CJ3486">
        <v>51181</v>
      </c>
      <c r="CK3486">
        <v>5</v>
      </c>
      <c r="CL3486">
        <v>5</v>
      </c>
      <c r="CM3486">
        <v>0</v>
      </c>
      <c r="CN3486">
        <v>0</v>
      </c>
      <c r="CO3486">
        <v>0</v>
      </c>
      <c r="CP3486">
        <v>0</v>
      </c>
      <c r="CQ3486">
        <v>0</v>
      </c>
      <c r="CR3486">
        <v>0</v>
      </c>
      <c r="CS3486">
        <v>0</v>
      </c>
      <c r="CT3486">
        <v>0</v>
      </c>
      <c r="CU3486">
        <v>0</v>
      </c>
      <c r="CV3486">
        <v>0</v>
      </c>
      <c r="CW3486">
        <v>0</v>
      </c>
      <c r="CX3486">
        <v>0</v>
      </c>
      <c r="CY3486">
        <v>0</v>
      </c>
      <c r="CZ3486">
        <v>0</v>
      </c>
      <c r="DA3486">
        <v>0</v>
      </c>
      <c r="DB3486">
        <v>0</v>
      </c>
      <c r="DC3486">
        <v>0</v>
      </c>
      <c r="DD3486">
        <v>0</v>
      </c>
      <c r="DE3486">
        <v>0</v>
      </c>
      <c r="DF3486">
        <v>0</v>
      </c>
      <c r="DG3486">
        <v>0</v>
      </c>
      <c r="DH3486">
        <v>0</v>
      </c>
      <c r="DI3486">
        <v>0</v>
      </c>
      <c r="DJ3486">
        <v>0</v>
      </c>
      <c r="DK3486">
        <v>0</v>
      </c>
      <c r="DL3486">
        <v>0</v>
      </c>
      <c r="DM3486">
        <v>0</v>
      </c>
      <c r="DN3486">
        <v>0</v>
      </c>
      <c r="DO3486">
        <v>0</v>
      </c>
      <c r="DP3486">
        <v>0</v>
      </c>
      <c r="DQ3486">
        <v>0</v>
      </c>
      <c r="DR3486">
        <v>0</v>
      </c>
      <c r="DS3486">
        <v>0</v>
      </c>
      <c r="DT3486">
        <v>0</v>
      </c>
      <c r="DU3486">
        <v>0</v>
      </c>
      <c r="DV3486">
        <v>0</v>
      </c>
      <c r="DW3486">
        <v>0</v>
      </c>
      <c r="DX3486">
        <v>238</v>
      </c>
      <c r="DY3486">
        <v>2</v>
      </c>
      <c r="DZ3486">
        <v>3.8022809999999998</v>
      </c>
      <c r="EA3486">
        <v>15</v>
      </c>
      <c r="EB3486">
        <v>0</v>
      </c>
      <c r="EC3486">
        <v>263.8023</v>
      </c>
      <c r="ED3486" s="6">
        <v>0</v>
      </c>
      <c r="EE3486">
        <v>0</v>
      </c>
      <c r="EF3486">
        <v>1</v>
      </c>
      <c r="EG3486">
        <v>1</v>
      </c>
      <c r="EJ3486" s="40"/>
      <c r="EK3486" t="s">
        <v>557</v>
      </c>
    </row>
    <row r="3487" spans="1:141" x14ac:dyDescent="0.15">
      <c r="A3487" s="48">
        <v>8105</v>
      </c>
      <c r="B3487" s="40">
        <v>1</v>
      </c>
      <c r="C3487">
        <v>43</v>
      </c>
      <c r="D3487" s="2" t="s">
        <v>7</v>
      </c>
      <c r="E3487">
        <v>90</v>
      </c>
      <c r="F3487">
        <v>51</v>
      </c>
      <c r="G3487">
        <v>5</v>
      </c>
      <c r="H3487">
        <v>108</v>
      </c>
      <c r="I3487">
        <v>24</v>
      </c>
      <c r="J3487">
        <v>5</v>
      </c>
      <c r="K3487">
        <v>47</v>
      </c>
      <c r="L3487">
        <v>27</v>
      </c>
      <c r="M3487">
        <v>0</v>
      </c>
      <c r="N3487" s="56">
        <v>2</v>
      </c>
      <c r="O3487">
        <v>1</v>
      </c>
      <c r="P3487" s="8">
        <v>0</v>
      </c>
      <c r="Q3487">
        <v>60</v>
      </c>
      <c r="R3487">
        <v>4</v>
      </c>
      <c r="S3487">
        <v>1</v>
      </c>
      <c r="T3487">
        <v>43</v>
      </c>
      <c r="U3487">
        <v>51</v>
      </c>
      <c r="V3487" s="50">
        <v>2</v>
      </c>
      <c r="W3487" s="50" t="s">
        <v>8</v>
      </c>
      <c r="X3487" s="50">
        <v>1</v>
      </c>
      <c r="Y3487" s="51">
        <v>10.9091</v>
      </c>
      <c r="Z3487" s="51">
        <v>17.579000000000001</v>
      </c>
      <c r="AA3487" s="51">
        <v>4.359</v>
      </c>
      <c r="AB3487" s="51">
        <v>263.685</v>
      </c>
      <c r="AC3487">
        <v>15</v>
      </c>
      <c r="AD3487">
        <v>0</v>
      </c>
      <c r="AE3487">
        <v>0</v>
      </c>
      <c r="AF3487" s="6">
        <v>0</v>
      </c>
      <c r="AG3487" s="52">
        <v>150</v>
      </c>
      <c r="AH3487">
        <v>150</v>
      </c>
      <c r="AI3487" s="52">
        <v>5</v>
      </c>
      <c r="AJ3487" s="52">
        <v>30</v>
      </c>
      <c r="AK3487" s="6">
        <v>35</v>
      </c>
      <c r="AL3487" s="6">
        <v>0</v>
      </c>
      <c r="AM3487" s="6">
        <v>0</v>
      </c>
      <c r="AN3487" s="52">
        <v>200</v>
      </c>
      <c r="AO3487" s="5">
        <v>0</v>
      </c>
      <c r="AP3487" s="75" t="s">
        <v>2024</v>
      </c>
      <c r="AQ3487" s="13">
        <v>205.13499999999999</v>
      </c>
      <c r="AR3487" s="13">
        <v>195.13499999999999</v>
      </c>
      <c r="AS3487" s="13">
        <v>190</v>
      </c>
      <c r="AT3487">
        <v>10</v>
      </c>
      <c r="AU3487">
        <v>0</v>
      </c>
      <c r="AV3487">
        <v>0</v>
      </c>
      <c r="AW3487" s="48">
        <v>4</v>
      </c>
      <c r="AX3487">
        <v>0</v>
      </c>
      <c r="AY3487">
        <v>0</v>
      </c>
      <c r="AZ3487">
        <v>2</v>
      </c>
      <c r="BA3487">
        <v>0</v>
      </c>
      <c r="BB3487">
        <v>0</v>
      </c>
      <c r="BC3487">
        <v>0</v>
      </c>
      <c r="BD3487">
        <v>0</v>
      </c>
      <c r="BE3487" s="7">
        <v>0</v>
      </c>
      <c r="BF3487" s="7">
        <v>30</v>
      </c>
      <c r="BG3487" s="7">
        <v>30</v>
      </c>
      <c r="BH3487" s="7">
        <v>36</v>
      </c>
      <c r="BI3487">
        <v>10</v>
      </c>
      <c r="BJ3487">
        <v>100</v>
      </c>
      <c r="BK3487">
        <v>0</v>
      </c>
      <c r="BL3487">
        <v>0</v>
      </c>
      <c r="BM3487">
        <v>10</v>
      </c>
      <c r="BN3487">
        <v>10</v>
      </c>
      <c r="BO3487">
        <v>0</v>
      </c>
      <c r="BP3487">
        <v>0</v>
      </c>
      <c r="BQ3487">
        <v>0</v>
      </c>
      <c r="BR3487" s="9" t="s">
        <v>2979</v>
      </c>
      <c r="BS3487">
        <v>0</v>
      </c>
      <c r="BT3487">
        <v>0</v>
      </c>
      <c r="BU3487" s="8"/>
      <c r="BV3487" s="8"/>
      <c r="BW3487">
        <v>0</v>
      </c>
      <c r="BX3487" s="9"/>
      <c r="BY3487">
        <v>0</v>
      </c>
      <c r="BZ3487">
        <v>0</v>
      </c>
      <c r="CC3487">
        <v>0</v>
      </c>
      <c r="CD3487">
        <v>0</v>
      </c>
      <c r="CE3487">
        <v>0</v>
      </c>
      <c r="CF3487">
        <v>0</v>
      </c>
      <c r="CG3487">
        <v>0</v>
      </c>
      <c r="CH3487">
        <v>0</v>
      </c>
      <c r="CI3487">
        <v>43090</v>
      </c>
      <c r="CJ3487">
        <v>51181</v>
      </c>
      <c r="CK3487">
        <v>0</v>
      </c>
      <c r="CL3487">
        <v>0</v>
      </c>
      <c r="CM3487">
        <v>0</v>
      </c>
      <c r="CN3487">
        <v>0</v>
      </c>
      <c r="CO3487">
        <v>0</v>
      </c>
      <c r="CP3487">
        <v>0</v>
      </c>
      <c r="CQ3487">
        <v>0</v>
      </c>
      <c r="CR3487">
        <v>0</v>
      </c>
      <c r="CS3487">
        <v>0</v>
      </c>
      <c r="CT3487">
        <v>0</v>
      </c>
      <c r="CU3487">
        <v>0</v>
      </c>
      <c r="CV3487">
        <v>0</v>
      </c>
      <c r="CW3487">
        <v>0</v>
      </c>
      <c r="CX3487">
        <v>0</v>
      </c>
      <c r="CY3487">
        <v>0</v>
      </c>
      <c r="CZ3487">
        <v>0</v>
      </c>
      <c r="DA3487">
        <v>0</v>
      </c>
      <c r="DB3487">
        <v>0</v>
      </c>
      <c r="DC3487">
        <v>0</v>
      </c>
      <c r="DD3487">
        <v>0</v>
      </c>
      <c r="DE3487">
        <v>0</v>
      </c>
      <c r="DF3487">
        <v>0</v>
      </c>
      <c r="DG3487">
        <v>0</v>
      </c>
      <c r="DH3487">
        <v>0</v>
      </c>
      <c r="DI3487">
        <v>0</v>
      </c>
      <c r="DJ3487">
        <v>0</v>
      </c>
      <c r="DK3487">
        <v>0</v>
      </c>
      <c r="DL3487">
        <v>0</v>
      </c>
      <c r="DM3487">
        <v>0</v>
      </c>
      <c r="DN3487">
        <v>0</v>
      </c>
      <c r="DO3487">
        <v>0</v>
      </c>
      <c r="DP3487">
        <v>0</v>
      </c>
      <c r="DQ3487">
        <v>0</v>
      </c>
      <c r="DR3487">
        <v>0</v>
      </c>
      <c r="DS3487">
        <v>0</v>
      </c>
      <c r="DT3487">
        <v>0</v>
      </c>
      <c r="DU3487">
        <v>0</v>
      </c>
      <c r="DV3487">
        <v>0</v>
      </c>
      <c r="DW3487">
        <v>0</v>
      </c>
      <c r="DX3487">
        <v>238</v>
      </c>
      <c r="DY3487">
        <v>2</v>
      </c>
      <c r="DZ3487">
        <v>3.8022809999999998</v>
      </c>
      <c r="EA3487">
        <v>10</v>
      </c>
      <c r="EB3487">
        <v>0</v>
      </c>
      <c r="EC3487">
        <v>55.802280000000003</v>
      </c>
      <c r="ED3487" s="6">
        <v>0</v>
      </c>
      <c r="EE3487">
        <v>0</v>
      </c>
      <c r="EF3487">
        <v>1</v>
      </c>
      <c r="EG3487">
        <v>1</v>
      </c>
      <c r="EJ3487" s="40"/>
      <c r="EK3487" t="s">
        <v>2980</v>
      </c>
    </row>
    <row r="3488" spans="1:141" x14ac:dyDescent="0.15">
      <c r="A3488" s="48">
        <v>8112</v>
      </c>
      <c r="B3488" s="40">
        <v>1</v>
      </c>
      <c r="C3488">
        <v>43</v>
      </c>
      <c r="D3488" s="2" t="s">
        <v>444</v>
      </c>
      <c r="E3488">
        <v>89</v>
      </c>
      <c r="F3488">
        <v>51</v>
      </c>
      <c r="G3488">
        <v>12</v>
      </c>
      <c r="H3488">
        <v>140</v>
      </c>
      <c r="I3488">
        <v>5</v>
      </c>
      <c r="J3488">
        <v>7</v>
      </c>
      <c r="K3488">
        <v>13</v>
      </c>
      <c r="L3488">
        <v>8</v>
      </c>
      <c r="M3488">
        <v>0</v>
      </c>
      <c r="N3488" s="56">
        <v>2</v>
      </c>
      <c r="O3488">
        <v>1</v>
      </c>
      <c r="P3488" s="8">
        <v>0</v>
      </c>
      <c r="Q3488">
        <v>30</v>
      </c>
      <c r="R3488">
        <v>8</v>
      </c>
      <c r="S3488">
        <v>2</v>
      </c>
      <c r="T3488">
        <v>43</v>
      </c>
      <c r="U3488">
        <v>51</v>
      </c>
      <c r="V3488" s="50">
        <v>2</v>
      </c>
      <c r="W3488" s="50" t="s">
        <v>2023</v>
      </c>
      <c r="X3488" s="50">
        <v>1</v>
      </c>
      <c r="Y3488" s="51">
        <v>10.9091</v>
      </c>
      <c r="Z3488" s="51">
        <v>17.579000000000001</v>
      </c>
      <c r="AA3488" s="51">
        <v>4.359</v>
      </c>
      <c r="AB3488" s="51">
        <v>438.04500000000002</v>
      </c>
      <c r="AC3488">
        <v>15</v>
      </c>
      <c r="AD3488">
        <v>0</v>
      </c>
      <c r="AE3488">
        <v>0</v>
      </c>
      <c r="AF3488" s="6">
        <v>40</v>
      </c>
      <c r="AG3488" s="52">
        <v>200</v>
      </c>
      <c r="AH3488">
        <v>200</v>
      </c>
      <c r="AI3488" s="52">
        <v>5</v>
      </c>
      <c r="AJ3488" s="52">
        <v>75</v>
      </c>
      <c r="AK3488" s="6">
        <v>80</v>
      </c>
      <c r="AL3488" s="6">
        <v>0</v>
      </c>
      <c r="AM3488" s="6">
        <v>0</v>
      </c>
      <c r="AN3488" s="52">
        <v>100</v>
      </c>
      <c r="AO3488" s="5">
        <v>0</v>
      </c>
      <c r="AP3488" s="75" t="s">
        <v>9</v>
      </c>
      <c r="AQ3488" s="13">
        <v>120.60300000000001</v>
      </c>
      <c r="AR3488" s="13">
        <v>120.60300000000001</v>
      </c>
      <c r="AS3488" s="13">
        <v>100</v>
      </c>
      <c r="AT3488">
        <v>0</v>
      </c>
      <c r="AU3488">
        <v>0</v>
      </c>
      <c r="AV3488">
        <v>0</v>
      </c>
      <c r="AW3488" s="48">
        <v>4</v>
      </c>
      <c r="AX3488">
        <v>2</v>
      </c>
      <c r="AY3488">
        <v>0</v>
      </c>
      <c r="AZ3488">
        <v>0</v>
      </c>
      <c r="BA3488">
        <v>1</v>
      </c>
      <c r="BB3488">
        <v>0</v>
      </c>
      <c r="BC3488">
        <v>0</v>
      </c>
      <c r="BD3488">
        <v>0</v>
      </c>
      <c r="BE3488" s="7">
        <v>126.36999999999999</v>
      </c>
      <c r="BF3488" s="7">
        <v>0</v>
      </c>
      <c r="BG3488" s="7">
        <v>126.36999999999999</v>
      </c>
      <c r="BH3488" s="7">
        <v>72</v>
      </c>
      <c r="BI3488">
        <v>10</v>
      </c>
      <c r="BJ3488">
        <v>200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>
        <v>0</v>
      </c>
      <c r="BR3488" s="9" t="s">
        <v>10</v>
      </c>
      <c r="BS3488">
        <v>0</v>
      </c>
      <c r="BT3488">
        <v>0</v>
      </c>
      <c r="BU3488" s="8"/>
      <c r="BV3488" s="8"/>
      <c r="BW3488">
        <v>0</v>
      </c>
      <c r="BX3488" s="9"/>
      <c r="BY3488">
        <v>0</v>
      </c>
      <c r="BZ3488">
        <v>0</v>
      </c>
      <c r="CC3488">
        <v>0</v>
      </c>
      <c r="CD3488">
        <v>0</v>
      </c>
      <c r="CE3488">
        <v>0</v>
      </c>
      <c r="CF3488">
        <v>0</v>
      </c>
      <c r="CG3488">
        <v>0</v>
      </c>
      <c r="CH3488">
        <v>0</v>
      </c>
      <c r="CI3488">
        <v>43089</v>
      </c>
      <c r="CJ3488">
        <v>51179</v>
      </c>
      <c r="CK3488">
        <v>0</v>
      </c>
      <c r="CL3488">
        <v>0</v>
      </c>
      <c r="CM3488">
        <v>0</v>
      </c>
      <c r="CN3488">
        <v>0</v>
      </c>
      <c r="CO3488">
        <v>0</v>
      </c>
      <c r="CP3488">
        <v>0</v>
      </c>
      <c r="CQ3488">
        <v>0</v>
      </c>
      <c r="CR3488">
        <v>0</v>
      </c>
      <c r="CS3488">
        <v>0</v>
      </c>
      <c r="CT3488">
        <v>0</v>
      </c>
      <c r="CU3488">
        <v>0</v>
      </c>
      <c r="CV3488">
        <v>0</v>
      </c>
      <c r="CW3488">
        <v>0</v>
      </c>
      <c r="CX3488">
        <v>0</v>
      </c>
      <c r="CY3488">
        <v>0</v>
      </c>
      <c r="CZ3488">
        <v>0</v>
      </c>
      <c r="DA3488">
        <v>0</v>
      </c>
      <c r="DB3488">
        <v>0</v>
      </c>
      <c r="DC3488">
        <v>0</v>
      </c>
      <c r="DD3488">
        <v>0</v>
      </c>
      <c r="DE3488">
        <v>0</v>
      </c>
      <c r="DF3488">
        <v>0</v>
      </c>
      <c r="DG3488">
        <v>0</v>
      </c>
      <c r="DH3488">
        <v>0</v>
      </c>
      <c r="DI3488">
        <v>0</v>
      </c>
      <c r="DJ3488">
        <v>0</v>
      </c>
      <c r="DK3488">
        <v>0</v>
      </c>
      <c r="DL3488">
        <v>0</v>
      </c>
      <c r="DM3488">
        <v>0</v>
      </c>
      <c r="DN3488">
        <v>0</v>
      </c>
      <c r="DO3488">
        <v>0</v>
      </c>
      <c r="DP3488">
        <v>0</v>
      </c>
      <c r="DQ3488">
        <v>0</v>
      </c>
      <c r="DR3488">
        <v>0</v>
      </c>
      <c r="DS3488">
        <v>0</v>
      </c>
      <c r="DT3488">
        <v>0</v>
      </c>
      <c r="DU3488">
        <v>0</v>
      </c>
      <c r="DV3488">
        <v>0</v>
      </c>
      <c r="DW3488">
        <v>0</v>
      </c>
      <c r="DX3488">
        <v>224</v>
      </c>
      <c r="DY3488">
        <v>3</v>
      </c>
      <c r="DZ3488">
        <v>0</v>
      </c>
      <c r="EA3488">
        <v>10</v>
      </c>
      <c r="EB3488">
        <v>0</v>
      </c>
      <c r="EC3488">
        <v>104</v>
      </c>
      <c r="ED3488" s="6">
        <v>0</v>
      </c>
      <c r="EE3488">
        <v>0</v>
      </c>
      <c r="EF3488">
        <v>1</v>
      </c>
      <c r="EG3488">
        <v>1</v>
      </c>
      <c r="EJ3488" s="40"/>
      <c r="EK3488" t="s">
        <v>11</v>
      </c>
    </row>
    <row r="3489" spans="1:141" x14ac:dyDescent="0.15">
      <c r="A3489" s="48">
        <v>8115</v>
      </c>
      <c r="B3489" s="40">
        <v>1</v>
      </c>
      <c r="C3489">
        <v>43</v>
      </c>
      <c r="D3489" s="2" t="s">
        <v>12</v>
      </c>
      <c r="E3489">
        <v>89</v>
      </c>
      <c r="F3489">
        <v>51</v>
      </c>
      <c r="G3489">
        <v>12</v>
      </c>
      <c r="H3489">
        <v>140</v>
      </c>
      <c r="I3489">
        <v>5</v>
      </c>
      <c r="J3489">
        <v>10</v>
      </c>
      <c r="K3489">
        <v>13</v>
      </c>
      <c r="L3489">
        <v>26</v>
      </c>
      <c r="M3489">
        <v>0</v>
      </c>
      <c r="N3489" s="56">
        <v>2</v>
      </c>
      <c r="O3489">
        <v>1</v>
      </c>
      <c r="P3489" s="8">
        <v>0</v>
      </c>
      <c r="Q3489">
        <v>51</v>
      </c>
      <c r="R3489">
        <v>9</v>
      </c>
      <c r="S3489">
        <v>2</v>
      </c>
      <c r="T3489">
        <v>43</v>
      </c>
      <c r="U3489">
        <v>51</v>
      </c>
      <c r="V3489" s="50">
        <v>2</v>
      </c>
      <c r="W3489" s="50" t="s">
        <v>13</v>
      </c>
      <c r="X3489" s="50">
        <v>1</v>
      </c>
      <c r="Y3489" s="51">
        <v>10.9091</v>
      </c>
      <c r="Z3489" s="51">
        <v>17.579000000000001</v>
      </c>
      <c r="AA3489" s="51">
        <v>4.359</v>
      </c>
      <c r="AB3489" s="51">
        <v>241.17500000000001</v>
      </c>
      <c r="AC3489">
        <v>10</v>
      </c>
      <c r="AD3489">
        <v>0</v>
      </c>
      <c r="AE3489">
        <v>0</v>
      </c>
      <c r="AF3489" s="6">
        <v>15</v>
      </c>
      <c r="AG3489" s="52">
        <v>200</v>
      </c>
      <c r="AH3489">
        <v>200</v>
      </c>
      <c r="AI3489" s="52">
        <v>5</v>
      </c>
      <c r="AJ3489" s="52">
        <v>75</v>
      </c>
      <c r="AK3489" s="6">
        <v>80</v>
      </c>
      <c r="AL3489" s="6">
        <v>0</v>
      </c>
      <c r="AM3489" s="6">
        <v>0</v>
      </c>
      <c r="AN3489" s="52">
        <v>10</v>
      </c>
      <c r="AO3489" s="5">
        <v>7.8800000000000026</v>
      </c>
      <c r="AP3489" s="75" t="s">
        <v>14</v>
      </c>
      <c r="AQ3489" s="13">
        <v>25.154249999999998</v>
      </c>
      <c r="AR3489" s="13">
        <v>25.154249999999998</v>
      </c>
      <c r="AS3489" s="13">
        <v>10</v>
      </c>
      <c r="AT3489">
        <v>0</v>
      </c>
      <c r="AU3489">
        <v>0</v>
      </c>
      <c r="AV3489">
        <v>0</v>
      </c>
      <c r="AW3489" s="48">
        <v>4</v>
      </c>
      <c r="AX3489">
        <v>2</v>
      </c>
      <c r="AY3489">
        <v>2</v>
      </c>
      <c r="AZ3489">
        <v>2</v>
      </c>
      <c r="BA3489">
        <v>1</v>
      </c>
      <c r="BB3489">
        <v>0</v>
      </c>
      <c r="BC3489">
        <v>0</v>
      </c>
      <c r="BD3489">
        <v>6</v>
      </c>
      <c r="BE3489" s="7">
        <v>257.57</v>
      </c>
      <c r="BF3489" s="7">
        <v>0</v>
      </c>
      <c r="BG3489" s="7">
        <v>257.57</v>
      </c>
      <c r="BH3489" s="7">
        <v>17.880000000000003</v>
      </c>
      <c r="BI3489">
        <v>2</v>
      </c>
      <c r="BJ3489">
        <v>25</v>
      </c>
      <c r="BK3489">
        <v>0</v>
      </c>
      <c r="BL3489">
        <v>0</v>
      </c>
      <c r="BM3489">
        <v>10</v>
      </c>
      <c r="BN3489">
        <v>0</v>
      </c>
      <c r="BO3489">
        <v>0</v>
      </c>
      <c r="BP3489">
        <v>0</v>
      </c>
      <c r="BQ3489">
        <v>62</v>
      </c>
      <c r="BR3489" s="9" t="s">
        <v>2190</v>
      </c>
      <c r="BS3489">
        <v>2</v>
      </c>
      <c r="BT3489">
        <v>8</v>
      </c>
      <c r="BU3489" s="8">
        <v>1.1100000000000001</v>
      </c>
      <c r="BV3489" s="64">
        <v>8.8800000000000008</v>
      </c>
      <c r="BW3489">
        <v>0</v>
      </c>
      <c r="BX3489" s="9"/>
      <c r="BY3489">
        <v>0</v>
      </c>
      <c r="BZ3489">
        <v>0</v>
      </c>
      <c r="CC3489">
        <v>0</v>
      </c>
      <c r="CD3489">
        <v>0</v>
      </c>
      <c r="CE3489">
        <v>0</v>
      </c>
      <c r="CF3489">
        <v>0</v>
      </c>
      <c r="CG3489">
        <v>0</v>
      </c>
      <c r="CH3489">
        <v>0</v>
      </c>
      <c r="CI3489">
        <v>43089</v>
      </c>
      <c r="CJ3489">
        <v>51179</v>
      </c>
      <c r="CK3489">
        <v>0</v>
      </c>
      <c r="CL3489">
        <v>0</v>
      </c>
      <c r="CM3489">
        <v>0</v>
      </c>
      <c r="CN3489">
        <v>0</v>
      </c>
      <c r="CO3489">
        <v>0</v>
      </c>
      <c r="CP3489">
        <v>0</v>
      </c>
      <c r="CQ3489">
        <v>0</v>
      </c>
      <c r="CR3489">
        <v>0</v>
      </c>
      <c r="CS3489">
        <v>0</v>
      </c>
      <c r="CT3489">
        <v>0</v>
      </c>
      <c r="CU3489">
        <v>2</v>
      </c>
      <c r="CV3489">
        <v>2</v>
      </c>
      <c r="CW3489">
        <v>0</v>
      </c>
      <c r="CX3489">
        <v>0</v>
      </c>
      <c r="CY3489">
        <v>0</v>
      </c>
      <c r="CZ3489">
        <v>0</v>
      </c>
      <c r="DA3489">
        <v>0</v>
      </c>
      <c r="DB3489">
        <v>0</v>
      </c>
      <c r="DC3489">
        <v>0</v>
      </c>
      <c r="DD3489">
        <v>0</v>
      </c>
      <c r="DE3489">
        <v>0</v>
      </c>
      <c r="DF3489">
        <v>0</v>
      </c>
      <c r="DG3489">
        <v>0</v>
      </c>
      <c r="DH3489">
        <v>0</v>
      </c>
      <c r="DI3489">
        <v>0</v>
      </c>
      <c r="DJ3489">
        <v>0</v>
      </c>
      <c r="DK3489">
        <v>0</v>
      </c>
      <c r="DL3489">
        <v>0</v>
      </c>
      <c r="DM3489">
        <v>0</v>
      </c>
      <c r="DN3489">
        <v>0</v>
      </c>
      <c r="DO3489">
        <v>0</v>
      </c>
      <c r="DP3489">
        <v>0</v>
      </c>
      <c r="DQ3489">
        <v>0</v>
      </c>
      <c r="DR3489">
        <v>0</v>
      </c>
      <c r="DS3489">
        <v>0</v>
      </c>
      <c r="DT3489">
        <v>0</v>
      </c>
      <c r="DU3489">
        <v>0</v>
      </c>
      <c r="DV3489">
        <v>0</v>
      </c>
      <c r="DW3489">
        <v>0</v>
      </c>
      <c r="DX3489">
        <v>224</v>
      </c>
      <c r="DY3489">
        <v>3</v>
      </c>
      <c r="DZ3489">
        <v>0</v>
      </c>
      <c r="EA3489">
        <v>4</v>
      </c>
      <c r="EB3489">
        <v>0</v>
      </c>
      <c r="EC3489">
        <v>104</v>
      </c>
      <c r="ED3489" s="6">
        <v>0</v>
      </c>
      <c r="EE3489">
        <v>0</v>
      </c>
      <c r="EF3489">
        <v>1</v>
      </c>
      <c r="EG3489">
        <v>1</v>
      </c>
      <c r="EJ3489" s="40"/>
      <c r="EK3489" t="s">
        <v>2980</v>
      </c>
    </row>
    <row r="3490" spans="1:141" x14ac:dyDescent="0.15">
      <c r="A3490" s="48">
        <v>8131</v>
      </c>
      <c r="B3490" s="40">
        <v>1</v>
      </c>
      <c r="C3490">
        <v>43</v>
      </c>
      <c r="D3490" s="2" t="s">
        <v>444</v>
      </c>
      <c r="E3490">
        <v>89</v>
      </c>
      <c r="F3490">
        <v>51</v>
      </c>
      <c r="G3490">
        <v>12</v>
      </c>
      <c r="H3490">
        <v>140</v>
      </c>
      <c r="I3490">
        <v>23</v>
      </c>
      <c r="J3490">
        <v>1</v>
      </c>
      <c r="K3490">
        <v>43</v>
      </c>
      <c r="L3490">
        <v>12</v>
      </c>
      <c r="M3490">
        <v>0</v>
      </c>
      <c r="N3490" s="56">
        <v>2</v>
      </c>
      <c r="O3490">
        <v>1</v>
      </c>
      <c r="P3490" s="8">
        <v>0</v>
      </c>
      <c r="Q3490">
        <v>60</v>
      </c>
      <c r="R3490">
        <v>8</v>
      </c>
      <c r="S3490">
        <v>3</v>
      </c>
      <c r="T3490">
        <v>43</v>
      </c>
      <c r="U3490">
        <v>51</v>
      </c>
      <c r="V3490" s="50">
        <v>2</v>
      </c>
      <c r="W3490" s="50" t="s">
        <v>2023</v>
      </c>
      <c r="X3490" s="50">
        <v>1</v>
      </c>
      <c r="Y3490" s="51">
        <v>10.9091</v>
      </c>
      <c r="Z3490" s="51">
        <v>17.579000000000001</v>
      </c>
      <c r="AA3490" s="51">
        <v>4.359</v>
      </c>
      <c r="AB3490" s="51">
        <v>1050.45</v>
      </c>
      <c r="AC3490">
        <v>30</v>
      </c>
      <c r="AD3490">
        <v>0</v>
      </c>
      <c r="AE3490">
        <v>120</v>
      </c>
      <c r="AF3490" s="6">
        <v>0</v>
      </c>
      <c r="AG3490" s="52">
        <v>450</v>
      </c>
      <c r="AH3490">
        <v>450</v>
      </c>
      <c r="AI3490" s="52">
        <v>20</v>
      </c>
      <c r="AJ3490" s="52">
        <v>80</v>
      </c>
      <c r="AK3490" s="6">
        <v>100</v>
      </c>
      <c r="AL3490" s="6">
        <v>0</v>
      </c>
      <c r="AM3490" s="6">
        <v>0</v>
      </c>
      <c r="AN3490" s="52">
        <v>200</v>
      </c>
      <c r="AO3490" s="5">
        <v>0</v>
      </c>
      <c r="AP3490" s="75" t="s">
        <v>15</v>
      </c>
      <c r="AQ3490" s="13">
        <v>240.69399999999999</v>
      </c>
      <c r="AR3490" s="13">
        <v>240.69399999999999</v>
      </c>
      <c r="AS3490" s="13">
        <v>200</v>
      </c>
      <c r="AT3490">
        <v>0</v>
      </c>
      <c r="AU3490">
        <v>0</v>
      </c>
      <c r="AV3490">
        <v>0</v>
      </c>
      <c r="AW3490" s="48">
        <v>4</v>
      </c>
      <c r="AX3490">
        <v>0</v>
      </c>
      <c r="AY3490">
        <v>0</v>
      </c>
      <c r="AZ3490">
        <v>2</v>
      </c>
      <c r="BA3490">
        <v>2</v>
      </c>
      <c r="BB3490">
        <v>0</v>
      </c>
      <c r="BC3490">
        <v>0</v>
      </c>
      <c r="BD3490">
        <v>0</v>
      </c>
      <c r="BE3490" s="7">
        <v>43.1</v>
      </c>
      <c r="BF3490" s="7">
        <v>36.9</v>
      </c>
      <c r="BG3490" s="7">
        <v>80</v>
      </c>
      <c r="BH3490" s="7">
        <v>0</v>
      </c>
      <c r="BI3490">
        <v>0</v>
      </c>
      <c r="BJ3490">
        <v>0</v>
      </c>
      <c r="BK3490">
        <v>0</v>
      </c>
      <c r="BL3490">
        <v>0</v>
      </c>
      <c r="BM3490">
        <v>0</v>
      </c>
      <c r="BN3490">
        <v>0</v>
      </c>
      <c r="BO3490">
        <v>0</v>
      </c>
      <c r="BP3490">
        <v>0</v>
      </c>
      <c r="BQ3490">
        <v>0</v>
      </c>
      <c r="BR3490" s="9" t="s">
        <v>16</v>
      </c>
      <c r="BS3490">
        <v>0</v>
      </c>
      <c r="BT3490">
        <v>0</v>
      </c>
      <c r="BU3490" s="8"/>
      <c r="BV3490" s="8"/>
      <c r="BW3490">
        <v>0</v>
      </c>
      <c r="BX3490" s="9"/>
      <c r="BY3490">
        <v>0</v>
      </c>
      <c r="BZ3490">
        <v>0</v>
      </c>
      <c r="CC3490">
        <v>0</v>
      </c>
      <c r="CD3490">
        <v>0</v>
      </c>
      <c r="CE3490">
        <v>0</v>
      </c>
      <c r="CF3490">
        <v>0</v>
      </c>
      <c r="CG3490">
        <v>0</v>
      </c>
      <c r="CH3490">
        <v>0</v>
      </c>
      <c r="CI3490">
        <v>43089</v>
      </c>
      <c r="CJ3490">
        <v>51179</v>
      </c>
      <c r="CK3490">
        <v>0</v>
      </c>
      <c r="CL3490">
        <v>0</v>
      </c>
      <c r="CM3490">
        <v>0</v>
      </c>
      <c r="CN3490">
        <v>0</v>
      </c>
      <c r="CO3490">
        <v>0</v>
      </c>
      <c r="CP3490">
        <v>0</v>
      </c>
      <c r="CQ3490">
        <v>0</v>
      </c>
      <c r="CR3490">
        <v>0</v>
      </c>
      <c r="CS3490">
        <v>0</v>
      </c>
      <c r="CT3490">
        <v>0</v>
      </c>
      <c r="CU3490">
        <v>0</v>
      </c>
      <c r="CV3490">
        <v>0</v>
      </c>
      <c r="CW3490">
        <v>0</v>
      </c>
      <c r="CX3490">
        <v>0</v>
      </c>
      <c r="CY3490">
        <v>0</v>
      </c>
      <c r="CZ3490">
        <v>0</v>
      </c>
      <c r="DA3490">
        <v>0</v>
      </c>
      <c r="DB3490">
        <v>0</v>
      </c>
      <c r="DC3490">
        <v>0</v>
      </c>
      <c r="DD3490">
        <v>0</v>
      </c>
      <c r="DE3490">
        <v>0</v>
      </c>
      <c r="DF3490">
        <v>0</v>
      </c>
      <c r="DG3490">
        <v>0</v>
      </c>
      <c r="DH3490">
        <v>0</v>
      </c>
      <c r="DI3490">
        <v>0</v>
      </c>
      <c r="DJ3490">
        <v>0</v>
      </c>
      <c r="DK3490">
        <v>0</v>
      </c>
      <c r="DL3490">
        <v>0</v>
      </c>
      <c r="DM3490">
        <v>0</v>
      </c>
      <c r="DN3490">
        <v>0</v>
      </c>
      <c r="DO3490">
        <v>0</v>
      </c>
      <c r="DP3490">
        <v>0</v>
      </c>
      <c r="DQ3490">
        <v>0</v>
      </c>
      <c r="DR3490">
        <v>0</v>
      </c>
      <c r="DS3490">
        <v>0</v>
      </c>
      <c r="DT3490">
        <v>0</v>
      </c>
      <c r="DU3490">
        <v>0</v>
      </c>
      <c r="DV3490">
        <v>0</v>
      </c>
      <c r="DW3490">
        <v>0</v>
      </c>
      <c r="DX3490">
        <v>224</v>
      </c>
      <c r="DY3490">
        <v>3</v>
      </c>
      <c r="DZ3490">
        <v>0</v>
      </c>
      <c r="EA3490">
        <v>0</v>
      </c>
      <c r="EB3490">
        <v>1</v>
      </c>
      <c r="EC3490">
        <v>156</v>
      </c>
      <c r="ED3490" s="6">
        <v>0</v>
      </c>
      <c r="EE3490">
        <v>0</v>
      </c>
      <c r="EF3490">
        <v>1</v>
      </c>
      <c r="EG3490">
        <v>1</v>
      </c>
      <c r="EJ3490" s="40"/>
      <c r="EK3490" t="s">
        <v>17</v>
      </c>
    </row>
    <row r="3491" spans="1:141" x14ac:dyDescent="0.15">
      <c r="A3491" s="48">
        <v>8161</v>
      </c>
      <c r="B3491" s="40">
        <v>1</v>
      </c>
      <c r="C3491">
        <v>43</v>
      </c>
      <c r="D3491" s="2" t="s">
        <v>18</v>
      </c>
      <c r="E3491">
        <v>89</v>
      </c>
      <c r="F3491">
        <v>51</v>
      </c>
      <c r="G3491">
        <v>12</v>
      </c>
      <c r="H3491">
        <v>142</v>
      </c>
      <c r="I3491">
        <v>2</v>
      </c>
      <c r="J3491">
        <v>1</v>
      </c>
      <c r="K3491">
        <v>2</v>
      </c>
      <c r="L3491">
        <v>35</v>
      </c>
      <c r="M3491">
        <v>0</v>
      </c>
      <c r="N3491" s="23">
        <v>1</v>
      </c>
      <c r="O3491">
        <v>1</v>
      </c>
      <c r="P3491" s="8">
        <v>0</v>
      </c>
      <c r="Q3491">
        <v>47</v>
      </c>
      <c r="R3491">
        <v>10</v>
      </c>
      <c r="S3491">
        <v>2</v>
      </c>
      <c r="T3491">
        <v>43</v>
      </c>
      <c r="U3491">
        <v>51</v>
      </c>
      <c r="V3491" s="21">
        <v>4</v>
      </c>
      <c r="W3491" s="21" t="s">
        <v>19</v>
      </c>
      <c r="X3491" s="21">
        <v>0</v>
      </c>
      <c r="Y3491" s="51">
        <v>10.9091</v>
      </c>
      <c r="Z3491" s="51">
        <v>17.579000000000001</v>
      </c>
      <c r="AA3491" s="51">
        <v>4.359</v>
      </c>
      <c r="AB3491" s="51">
        <v>175.79000000000002</v>
      </c>
      <c r="AC3491">
        <v>10</v>
      </c>
      <c r="AD3491">
        <v>0</v>
      </c>
      <c r="AE3491">
        <v>0</v>
      </c>
      <c r="AF3491" s="6">
        <v>0</v>
      </c>
      <c r="AG3491" s="52">
        <v>100</v>
      </c>
      <c r="AH3491">
        <v>100</v>
      </c>
      <c r="AI3491" s="52">
        <v>0</v>
      </c>
      <c r="AJ3491" s="52">
        <v>63</v>
      </c>
      <c r="AK3491" s="6">
        <v>63</v>
      </c>
      <c r="AL3491" s="6">
        <v>0</v>
      </c>
      <c r="AM3491" s="6">
        <v>0</v>
      </c>
      <c r="AN3491" s="52">
        <v>30</v>
      </c>
      <c r="AO3491" s="5">
        <v>65.399999999999991</v>
      </c>
      <c r="AP3491" s="7" t="s">
        <v>1233</v>
      </c>
      <c r="AQ3491" s="13">
        <v>47.699999999999996</v>
      </c>
      <c r="AR3491" s="13">
        <v>47.699999999999996</v>
      </c>
      <c r="AS3491" s="13">
        <v>47.699999999999996</v>
      </c>
      <c r="AT3491">
        <v>0</v>
      </c>
      <c r="AU3491">
        <v>0</v>
      </c>
      <c r="AV3491">
        <v>0</v>
      </c>
      <c r="AW3491" s="48">
        <v>4</v>
      </c>
      <c r="AX3491">
        <v>1</v>
      </c>
      <c r="AY3491">
        <v>0</v>
      </c>
      <c r="AZ3491">
        <v>0</v>
      </c>
      <c r="BA3491">
        <v>3</v>
      </c>
      <c r="BB3491">
        <v>1</v>
      </c>
      <c r="BC3491">
        <v>0</v>
      </c>
      <c r="BD3491">
        <v>4</v>
      </c>
      <c r="BE3491" s="7">
        <v>145.16999999999999</v>
      </c>
      <c r="BF3491" s="7">
        <v>0</v>
      </c>
      <c r="BG3491" s="7">
        <v>145.16999999999999</v>
      </c>
      <c r="BH3491" s="7">
        <v>95.399999999999991</v>
      </c>
      <c r="BI3491">
        <v>10</v>
      </c>
      <c r="BJ3491">
        <v>265</v>
      </c>
      <c r="BK3491">
        <v>0</v>
      </c>
      <c r="BL3491">
        <v>0</v>
      </c>
      <c r="BM3491">
        <v>0</v>
      </c>
      <c r="BN3491">
        <v>0</v>
      </c>
      <c r="BO3491">
        <v>0</v>
      </c>
      <c r="BP3491">
        <v>0</v>
      </c>
      <c r="BQ3491">
        <v>0</v>
      </c>
      <c r="BR3491" s="9" t="s">
        <v>2979</v>
      </c>
      <c r="BS3491">
        <v>0</v>
      </c>
      <c r="BT3491">
        <v>0</v>
      </c>
      <c r="BU3491" s="8"/>
      <c r="BV3491" s="8"/>
      <c r="BW3491">
        <v>0</v>
      </c>
      <c r="BX3491" s="9"/>
      <c r="BY3491">
        <v>0</v>
      </c>
      <c r="BZ3491">
        <v>0</v>
      </c>
      <c r="CC3491">
        <v>0</v>
      </c>
      <c r="CD3491">
        <v>0</v>
      </c>
      <c r="CE3491">
        <v>0</v>
      </c>
      <c r="CF3491">
        <v>0</v>
      </c>
      <c r="CG3491">
        <v>0</v>
      </c>
      <c r="CH3491">
        <v>0</v>
      </c>
      <c r="CI3491">
        <v>43089</v>
      </c>
      <c r="CJ3491">
        <v>51179</v>
      </c>
      <c r="CK3491">
        <v>0</v>
      </c>
      <c r="CL3491">
        <v>0</v>
      </c>
      <c r="CM3491">
        <v>0</v>
      </c>
      <c r="CN3491">
        <v>0</v>
      </c>
      <c r="CO3491">
        <v>0</v>
      </c>
      <c r="CP3491">
        <v>0</v>
      </c>
      <c r="CQ3491">
        <v>0</v>
      </c>
      <c r="CR3491">
        <v>0</v>
      </c>
      <c r="CS3491">
        <v>0</v>
      </c>
      <c r="CT3491">
        <v>0</v>
      </c>
      <c r="CU3491">
        <v>0</v>
      </c>
      <c r="CV3491">
        <v>0</v>
      </c>
      <c r="CW3491">
        <v>0</v>
      </c>
      <c r="CX3491">
        <v>0</v>
      </c>
      <c r="CY3491">
        <v>0</v>
      </c>
      <c r="CZ3491">
        <v>0</v>
      </c>
      <c r="DA3491">
        <v>0</v>
      </c>
      <c r="DB3491">
        <v>0</v>
      </c>
      <c r="DC3491">
        <v>0</v>
      </c>
      <c r="DD3491">
        <v>0</v>
      </c>
      <c r="DE3491">
        <v>0</v>
      </c>
      <c r="DF3491">
        <v>0</v>
      </c>
      <c r="DG3491">
        <v>0</v>
      </c>
      <c r="DH3491">
        <v>0</v>
      </c>
      <c r="DI3491">
        <v>0</v>
      </c>
      <c r="DJ3491">
        <v>0</v>
      </c>
      <c r="DK3491">
        <v>0</v>
      </c>
      <c r="DL3491">
        <v>0</v>
      </c>
      <c r="DM3491">
        <v>0</v>
      </c>
      <c r="DN3491">
        <v>0</v>
      </c>
      <c r="DO3491">
        <v>0</v>
      </c>
      <c r="DP3491">
        <v>0</v>
      </c>
      <c r="DQ3491">
        <v>0</v>
      </c>
      <c r="DR3491">
        <v>0</v>
      </c>
      <c r="DS3491">
        <v>0</v>
      </c>
      <c r="DT3491">
        <v>0</v>
      </c>
      <c r="DU3491">
        <v>0</v>
      </c>
      <c r="DV3491">
        <v>0</v>
      </c>
      <c r="DW3491">
        <v>0</v>
      </c>
      <c r="DX3491">
        <v>224</v>
      </c>
      <c r="DY3491">
        <v>3</v>
      </c>
      <c r="DZ3491">
        <v>0</v>
      </c>
      <c r="EA3491">
        <v>10</v>
      </c>
      <c r="EB3491">
        <v>0</v>
      </c>
      <c r="EC3491">
        <v>104</v>
      </c>
      <c r="ED3491" s="6">
        <v>0</v>
      </c>
      <c r="EE3491">
        <v>0</v>
      </c>
      <c r="EF3491">
        <v>1</v>
      </c>
      <c r="EG3491">
        <v>1</v>
      </c>
      <c r="EJ3491" s="40"/>
      <c r="EK3491" t="s">
        <v>2980</v>
      </c>
    </row>
    <row r="3492" spans="1:141" x14ac:dyDescent="0.15">
      <c r="A3492" s="48">
        <v>8162</v>
      </c>
      <c r="B3492" s="40">
        <v>1</v>
      </c>
      <c r="C3492">
        <v>43</v>
      </c>
      <c r="D3492" s="2" t="s">
        <v>444</v>
      </c>
      <c r="E3492">
        <v>89</v>
      </c>
      <c r="F3492">
        <v>51</v>
      </c>
      <c r="G3492">
        <v>12</v>
      </c>
      <c r="H3492">
        <v>142</v>
      </c>
      <c r="I3492">
        <v>2</v>
      </c>
      <c r="J3492">
        <v>2</v>
      </c>
      <c r="K3492">
        <v>2</v>
      </c>
      <c r="L3492">
        <v>45</v>
      </c>
      <c r="M3492">
        <v>1</v>
      </c>
      <c r="N3492" s="23">
        <v>1</v>
      </c>
      <c r="O3492">
        <v>1</v>
      </c>
      <c r="P3492" s="8">
        <v>0</v>
      </c>
      <c r="Q3492">
        <v>35</v>
      </c>
      <c r="R3492">
        <v>5</v>
      </c>
      <c r="S3492">
        <v>0</v>
      </c>
      <c r="T3492">
        <v>43</v>
      </c>
      <c r="U3492">
        <v>51</v>
      </c>
      <c r="V3492" s="50">
        <v>2</v>
      </c>
      <c r="W3492" s="50" t="s">
        <v>2023</v>
      </c>
      <c r="X3492" s="50">
        <v>1</v>
      </c>
      <c r="Y3492" s="51">
        <v>10.9091</v>
      </c>
      <c r="Z3492" s="51">
        <v>17.579000000000001</v>
      </c>
      <c r="AA3492" s="51">
        <v>4.359</v>
      </c>
      <c r="AB3492" s="51">
        <v>464.91400000000004</v>
      </c>
      <c r="AC3492">
        <v>20</v>
      </c>
      <c r="AD3492">
        <v>1</v>
      </c>
      <c r="AE3492">
        <v>25</v>
      </c>
      <c r="AF3492" s="6">
        <v>0</v>
      </c>
      <c r="AG3492" s="52">
        <v>168</v>
      </c>
      <c r="AH3492">
        <v>168</v>
      </c>
      <c r="AI3492" s="52">
        <v>10</v>
      </c>
      <c r="AJ3492" s="52">
        <v>25</v>
      </c>
      <c r="AK3492" s="6">
        <v>35</v>
      </c>
      <c r="AL3492" s="6">
        <v>0</v>
      </c>
      <c r="AM3492" s="6">
        <v>5</v>
      </c>
      <c r="AN3492" s="52">
        <v>250</v>
      </c>
      <c r="AO3492" s="5">
        <v>0</v>
      </c>
      <c r="AP3492" s="75" t="s">
        <v>2024</v>
      </c>
      <c r="AQ3492" s="13">
        <v>260.68669999999997</v>
      </c>
      <c r="AR3492" s="13">
        <v>255.68669999999997</v>
      </c>
      <c r="AS3492" s="13">
        <v>245</v>
      </c>
      <c r="AT3492">
        <v>0</v>
      </c>
      <c r="AU3492">
        <v>0</v>
      </c>
      <c r="AV3492">
        <v>0</v>
      </c>
      <c r="AW3492" s="48">
        <v>4</v>
      </c>
      <c r="AX3492">
        <v>1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3</v>
      </c>
      <c r="BE3492" s="7">
        <v>61.949999999999996</v>
      </c>
      <c r="BF3492" s="7">
        <v>0</v>
      </c>
      <c r="BG3492" s="7">
        <v>61.949999999999996</v>
      </c>
      <c r="BH3492" s="7">
        <v>53.699999999999996</v>
      </c>
      <c r="BI3492">
        <v>15</v>
      </c>
      <c r="BJ3492">
        <v>140</v>
      </c>
      <c r="BK3492">
        <v>0</v>
      </c>
      <c r="BL3492">
        <v>0</v>
      </c>
      <c r="BM3492">
        <v>25</v>
      </c>
      <c r="BN3492">
        <v>0</v>
      </c>
      <c r="BO3492">
        <v>0</v>
      </c>
      <c r="BP3492">
        <v>0</v>
      </c>
      <c r="BQ3492">
        <v>54</v>
      </c>
      <c r="BR3492" s="9" t="s">
        <v>20</v>
      </c>
      <c r="BS3492">
        <v>1</v>
      </c>
      <c r="BT3492">
        <v>7</v>
      </c>
      <c r="BU3492" s="8"/>
      <c r="BV3492" s="8"/>
      <c r="BW3492">
        <v>58</v>
      </c>
      <c r="BX3492" s="9" t="s">
        <v>2189</v>
      </c>
      <c r="BY3492">
        <v>10</v>
      </c>
      <c r="BZ3492">
        <v>10</v>
      </c>
      <c r="CA3492" s="8">
        <v>0.33</v>
      </c>
      <c r="CB3492" s="64">
        <v>3.3000000000000003</v>
      </c>
      <c r="CC3492">
        <v>88</v>
      </c>
      <c r="CD3492">
        <v>1</v>
      </c>
      <c r="CE3492">
        <v>100</v>
      </c>
      <c r="CF3492">
        <v>91</v>
      </c>
      <c r="CG3492">
        <v>1</v>
      </c>
      <c r="CH3492">
        <v>50</v>
      </c>
      <c r="CI3492">
        <v>43089</v>
      </c>
      <c r="CJ3492">
        <v>51179</v>
      </c>
      <c r="CK3492">
        <v>10</v>
      </c>
      <c r="CL3492">
        <v>10</v>
      </c>
      <c r="CM3492">
        <v>0</v>
      </c>
      <c r="CN3492">
        <v>0</v>
      </c>
      <c r="CO3492">
        <v>0</v>
      </c>
      <c r="CP3492">
        <v>0</v>
      </c>
      <c r="CQ3492">
        <v>1</v>
      </c>
      <c r="CR3492">
        <v>1</v>
      </c>
      <c r="CS3492">
        <v>0</v>
      </c>
      <c r="CT3492">
        <v>0</v>
      </c>
      <c r="CU3492">
        <v>0</v>
      </c>
      <c r="CV3492">
        <v>0</v>
      </c>
      <c r="CW3492">
        <v>0</v>
      </c>
      <c r="CX3492">
        <v>0</v>
      </c>
      <c r="CY3492">
        <v>0</v>
      </c>
      <c r="CZ3492">
        <v>0</v>
      </c>
      <c r="DA3492">
        <v>0</v>
      </c>
      <c r="DB3492">
        <v>0</v>
      </c>
      <c r="DC3492">
        <v>0</v>
      </c>
      <c r="DD3492">
        <v>0</v>
      </c>
      <c r="DE3492">
        <v>0</v>
      </c>
      <c r="DF3492">
        <v>0</v>
      </c>
      <c r="DG3492">
        <v>0</v>
      </c>
      <c r="DH3492">
        <v>0</v>
      </c>
      <c r="DI3492">
        <v>0</v>
      </c>
      <c r="DJ3492">
        <v>0</v>
      </c>
      <c r="DK3492">
        <v>0</v>
      </c>
      <c r="DL3492">
        <v>0</v>
      </c>
      <c r="DM3492">
        <v>0</v>
      </c>
      <c r="DN3492">
        <v>0</v>
      </c>
      <c r="DO3492">
        <v>0</v>
      </c>
      <c r="DP3492">
        <v>0</v>
      </c>
      <c r="DQ3492">
        <v>0</v>
      </c>
      <c r="DR3492">
        <v>0</v>
      </c>
      <c r="DS3492">
        <v>1</v>
      </c>
      <c r="DT3492">
        <v>1</v>
      </c>
      <c r="DU3492">
        <v>1</v>
      </c>
      <c r="DV3492">
        <v>1</v>
      </c>
      <c r="DW3492">
        <v>0</v>
      </c>
      <c r="DX3492">
        <v>224</v>
      </c>
      <c r="DY3492">
        <v>3</v>
      </c>
      <c r="DZ3492">
        <v>0</v>
      </c>
      <c r="EA3492">
        <v>28</v>
      </c>
      <c r="EB3492">
        <v>0</v>
      </c>
      <c r="EC3492">
        <v>0</v>
      </c>
      <c r="ED3492" s="71">
        <v>1</v>
      </c>
      <c r="EE3492">
        <v>0</v>
      </c>
      <c r="EF3492">
        <v>1</v>
      </c>
      <c r="EG3492">
        <v>1</v>
      </c>
      <c r="EJ3492" s="40"/>
      <c r="EK3492" t="s">
        <v>2980</v>
      </c>
    </row>
    <row r="3493" spans="1:141" x14ac:dyDescent="0.15">
      <c r="A3493" s="48">
        <v>8165</v>
      </c>
      <c r="B3493" s="40">
        <v>1</v>
      </c>
      <c r="C3493">
        <v>43</v>
      </c>
      <c r="D3493" s="2" t="s">
        <v>444</v>
      </c>
      <c r="E3493">
        <v>89</v>
      </c>
      <c r="F3493">
        <v>51</v>
      </c>
      <c r="G3493">
        <v>12</v>
      </c>
      <c r="H3493">
        <v>142</v>
      </c>
      <c r="I3493">
        <v>2</v>
      </c>
      <c r="J3493">
        <v>5</v>
      </c>
      <c r="K3493">
        <v>3</v>
      </c>
      <c r="L3493">
        <v>23</v>
      </c>
      <c r="M3493">
        <v>0</v>
      </c>
      <c r="N3493" s="23">
        <v>1</v>
      </c>
      <c r="O3493">
        <v>1</v>
      </c>
      <c r="P3493" s="8">
        <v>0</v>
      </c>
      <c r="Q3493">
        <v>85</v>
      </c>
      <c r="R3493">
        <v>3</v>
      </c>
      <c r="S3493">
        <v>0</v>
      </c>
      <c r="T3493">
        <v>43</v>
      </c>
      <c r="U3493">
        <v>51</v>
      </c>
      <c r="V3493" s="50">
        <v>2</v>
      </c>
      <c r="W3493" s="50" t="s">
        <v>2023</v>
      </c>
      <c r="X3493" s="50">
        <v>1</v>
      </c>
      <c r="Y3493" s="51">
        <v>10.9091</v>
      </c>
      <c r="Z3493" s="51">
        <v>17.579000000000001</v>
      </c>
      <c r="AA3493" s="51">
        <v>4.359</v>
      </c>
      <c r="AB3493" s="51">
        <v>375.303</v>
      </c>
      <c r="AC3493">
        <v>3</v>
      </c>
      <c r="AD3493">
        <v>0</v>
      </c>
      <c r="AE3493">
        <v>37</v>
      </c>
      <c r="AF3493" s="6">
        <v>37</v>
      </c>
      <c r="AG3493" s="52">
        <v>222</v>
      </c>
      <c r="AH3493">
        <v>222</v>
      </c>
      <c r="AI3493" s="52">
        <v>0</v>
      </c>
      <c r="AJ3493" s="52">
        <v>15</v>
      </c>
      <c r="AK3493" s="6">
        <v>15</v>
      </c>
      <c r="AL3493" s="6">
        <v>0</v>
      </c>
      <c r="AM3493" s="6">
        <v>0</v>
      </c>
      <c r="AN3493" s="52">
        <v>50</v>
      </c>
      <c r="AO3493" s="5">
        <v>0</v>
      </c>
      <c r="AP3493" s="75" t="s">
        <v>21</v>
      </c>
      <c r="AQ3493" s="13">
        <v>68.378299999999996</v>
      </c>
      <c r="AR3493" s="13">
        <v>68.378299999999996</v>
      </c>
      <c r="AS3493" s="13">
        <v>50</v>
      </c>
      <c r="AT3493">
        <v>0</v>
      </c>
      <c r="AU3493">
        <v>0</v>
      </c>
      <c r="AV3493">
        <v>0</v>
      </c>
      <c r="AW3493" s="48">
        <v>4</v>
      </c>
      <c r="AX3493">
        <v>0</v>
      </c>
      <c r="AY3493">
        <v>0</v>
      </c>
      <c r="AZ3493">
        <v>0</v>
      </c>
      <c r="BA3493">
        <v>1</v>
      </c>
      <c r="BB3493">
        <v>0</v>
      </c>
      <c r="BC3493">
        <v>0</v>
      </c>
      <c r="BD3493">
        <v>0</v>
      </c>
      <c r="BE3493" s="7">
        <v>21.55</v>
      </c>
      <c r="BF3493" s="7">
        <v>0</v>
      </c>
      <c r="BG3493" s="7">
        <v>21.55</v>
      </c>
      <c r="BH3493" s="7">
        <v>18</v>
      </c>
      <c r="BI3493">
        <v>3</v>
      </c>
      <c r="BJ3493">
        <v>50</v>
      </c>
      <c r="BK3493">
        <v>0</v>
      </c>
      <c r="BL3493">
        <v>0</v>
      </c>
      <c r="BM3493">
        <v>0</v>
      </c>
      <c r="BN3493">
        <v>0</v>
      </c>
      <c r="BO3493">
        <v>0</v>
      </c>
      <c r="BP3493">
        <v>0</v>
      </c>
      <c r="BQ3493">
        <v>0</v>
      </c>
      <c r="BR3493" s="9" t="s">
        <v>22</v>
      </c>
      <c r="BS3493">
        <v>0</v>
      </c>
      <c r="BT3493">
        <v>0</v>
      </c>
      <c r="BU3493" s="8"/>
      <c r="BV3493" s="8"/>
      <c r="BW3493">
        <v>0</v>
      </c>
      <c r="BX3493" s="9"/>
      <c r="BY3493">
        <v>0</v>
      </c>
      <c r="BZ3493">
        <v>0</v>
      </c>
      <c r="CC3493">
        <v>0</v>
      </c>
      <c r="CD3493">
        <v>0</v>
      </c>
      <c r="CE3493">
        <v>0</v>
      </c>
      <c r="CF3493">
        <v>0</v>
      </c>
      <c r="CG3493">
        <v>0</v>
      </c>
      <c r="CH3493">
        <v>0</v>
      </c>
      <c r="CI3493">
        <v>43089</v>
      </c>
      <c r="CJ3493">
        <v>51179</v>
      </c>
      <c r="CK3493">
        <v>0</v>
      </c>
      <c r="CL3493">
        <v>0</v>
      </c>
      <c r="CM3493">
        <v>0</v>
      </c>
      <c r="CN3493">
        <v>0</v>
      </c>
      <c r="CO3493">
        <v>0</v>
      </c>
      <c r="CP3493">
        <v>0</v>
      </c>
      <c r="CQ3493">
        <v>0</v>
      </c>
      <c r="CR3493">
        <v>0</v>
      </c>
      <c r="CS3493">
        <v>0</v>
      </c>
      <c r="CT3493">
        <v>0</v>
      </c>
      <c r="CU3493">
        <v>0</v>
      </c>
      <c r="CV3493">
        <v>0</v>
      </c>
      <c r="CW3493">
        <v>0</v>
      </c>
      <c r="CX3493">
        <v>0</v>
      </c>
      <c r="CY3493">
        <v>0</v>
      </c>
      <c r="CZ3493">
        <v>0</v>
      </c>
      <c r="DA3493">
        <v>0</v>
      </c>
      <c r="DB3493">
        <v>0</v>
      </c>
      <c r="DC3493">
        <v>0</v>
      </c>
      <c r="DD3493">
        <v>0</v>
      </c>
      <c r="DE3493">
        <v>0</v>
      </c>
      <c r="DF3493">
        <v>0</v>
      </c>
      <c r="DG3493">
        <v>0</v>
      </c>
      <c r="DH3493">
        <v>0</v>
      </c>
      <c r="DI3493">
        <v>0</v>
      </c>
      <c r="DJ3493">
        <v>0</v>
      </c>
      <c r="DK3493">
        <v>0</v>
      </c>
      <c r="DL3493">
        <v>0</v>
      </c>
      <c r="DM3493">
        <v>0</v>
      </c>
      <c r="DN3493">
        <v>0</v>
      </c>
      <c r="DO3493">
        <v>0</v>
      </c>
      <c r="DP3493">
        <v>0</v>
      </c>
      <c r="DQ3493">
        <v>0</v>
      </c>
      <c r="DR3493">
        <v>0</v>
      </c>
      <c r="DS3493">
        <v>0</v>
      </c>
      <c r="DT3493">
        <v>0</v>
      </c>
      <c r="DU3493">
        <v>0</v>
      </c>
      <c r="DV3493">
        <v>0</v>
      </c>
      <c r="DW3493">
        <v>0</v>
      </c>
      <c r="DX3493">
        <v>224</v>
      </c>
      <c r="DY3493">
        <v>3</v>
      </c>
      <c r="DZ3493">
        <v>0</v>
      </c>
      <c r="EA3493">
        <v>3</v>
      </c>
      <c r="EB3493">
        <v>0</v>
      </c>
      <c r="EC3493">
        <v>0</v>
      </c>
      <c r="ED3493" s="71">
        <v>1</v>
      </c>
      <c r="EE3493">
        <v>0</v>
      </c>
      <c r="EF3493">
        <v>1</v>
      </c>
      <c r="EG3493">
        <v>1</v>
      </c>
      <c r="EJ3493" s="40"/>
      <c r="EK3493" t="s">
        <v>23</v>
      </c>
    </row>
    <row r="3494" spans="1:141" x14ac:dyDescent="0.15">
      <c r="A3494" s="48">
        <v>8167</v>
      </c>
      <c r="B3494" s="40">
        <v>1</v>
      </c>
      <c r="C3494">
        <v>43</v>
      </c>
      <c r="D3494" s="2" t="s">
        <v>24</v>
      </c>
      <c r="E3494">
        <v>89</v>
      </c>
      <c r="F3494">
        <v>51</v>
      </c>
      <c r="G3494">
        <v>12</v>
      </c>
      <c r="H3494">
        <v>142</v>
      </c>
      <c r="I3494">
        <v>6</v>
      </c>
      <c r="J3494">
        <v>7</v>
      </c>
      <c r="K3494">
        <v>8</v>
      </c>
      <c r="L3494">
        <v>42</v>
      </c>
      <c r="M3494">
        <v>0</v>
      </c>
      <c r="N3494" s="56">
        <v>2</v>
      </c>
      <c r="O3494">
        <v>1</v>
      </c>
      <c r="P3494" s="8">
        <v>0</v>
      </c>
      <c r="Q3494">
        <v>59</v>
      </c>
      <c r="R3494">
        <v>7</v>
      </c>
      <c r="S3494">
        <v>1</v>
      </c>
      <c r="T3494">
        <v>43</v>
      </c>
      <c r="U3494">
        <v>51</v>
      </c>
      <c r="V3494" s="50">
        <v>2</v>
      </c>
      <c r="W3494" s="50" t="s">
        <v>3310</v>
      </c>
      <c r="X3494" s="50">
        <v>1</v>
      </c>
      <c r="Y3494" s="51">
        <v>10.9091</v>
      </c>
      <c r="Z3494" s="51">
        <v>17.579000000000001</v>
      </c>
      <c r="AA3494" s="51">
        <v>4.359</v>
      </c>
      <c r="AB3494" s="51">
        <v>87.89500000000001</v>
      </c>
      <c r="AC3494">
        <v>5</v>
      </c>
      <c r="AD3494">
        <v>0</v>
      </c>
      <c r="AE3494">
        <v>0</v>
      </c>
      <c r="AF3494" s="6">
        <v>0</v>
      </c>
      <c r="AG3494" s="52">
        <v>80</v>
      </c>
      <c r="AH3494">
        <v>80</v>
      </c>
      <c r="AI3494" s="52">
        <v>2</v>
      </c>
      <c r="AJ3494" s="52">
        <v>10</v>
      </c>
      <c r="AK3494" s="6">
        <v>12</v>
      </c>
      <c r="AL3494" s="6">
        <v>0</v>
      </c>
      <c r="AM3494" s="6">
        <v>0</v>
      </c>
      <c r="AN3494" s="52">
        <v>70</v>
      </c>
      <c r="AO3494" s="5">
        <v>0</v>
      </c>
      <c r="AP3494" s="75" t="s">
        <v>644</v>
      </c>
      <c r="AQ3494" s="13">
        <v>71.754000000000005</v>
      </c>
      <c r="AR3494" s="13">
        <v>71.754000000000005</v>
      </c>
      <c r="AS3494" s="13">
        <v>70</v>
      </c>
      <c r="AT3494">
        <v>0</v>
      </c>
      <c r="AU3494">
        <v>0</v>
      </c>
      <c r="AV3494">
        <v>0</v>
      </c>
      <c r="AW3494" s="48">
        <v>4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2</v>
      </c>
      <c r="BE3494" s="7">
        <v>6.36</v>
      </c>
      <c r="BF3494" s="7">
        <v>3.6399999999999997</v>
      </c>
      <c r="BG3494" s="7">
        <v>10</v>
      </c>
      <c r="BH3494" s="7">
        <v>0</v>
      </c>
      <c r="BI3494">
        <v>0</v>
      </c>
      <c r="BJ3494">
        <v>0</v>
      </c>
      <c r="BK3494">
        <v>0</v>
      </c>
      <c r="BL3494">
        <v>0</v>
      </c>
      <c r="BM3494">
        <v>75</v>
      </c>
      <c r="BN3494">
        <v>0</v>
      </c>
      <c r="BO3494">
        <v>0</v>
      </c>
      <c r="BP3494">
        <v>0</v>
      </c>
      <c r="BQ3494">
        <v>0</v>
      </c>
      <c r="BR3494" s="9" t="s">
        <v>421</v>
      </c>
      <c r="BS3494">
        <v>0</v>
      </c>
      <c r="BT3494">
        <v>0</v>
      </c>
      <c r="BU3494" s="8"/>
      <c r="BV3494" s="8"/>
      <c r="BW3494">
        <v>0</v>
      </c>
      <c r="BX3494" s="9"/>
      <c r="BY3494">
        <v>0</v>
      </c>
      <c r="BZ3494">
        <v>0</v>
      </c>
      <c r="CC3494">
        <v>0</v>
      </c>
      <c r="CD3494">
        <v>0</v>
      </c>
      <c r="CE3494">
        <v>0</v>
      </c>
      <c r="CF3494">
        <v>0</v>
      </c>
      <c r="CG3494">
        <v>0</v>
      </c>
      <c r="CH3494">
        <v>0</v>
      </c>
      <c r="CI3494">
        <v>43089</v>
      </c>
      <c r="CJ3494">
        <v>51179</v>
      </c>
      <c r="CK3494">
        <v>0</v>
      </c>
      <c r="CL3494">
        <v>0</v>
      </c>
      <c r="CM3494">
        <v>0</v>
      </c>
      <c r="CN3494">
        <v>0</v>
      </c>
      <c r="CO3494">
        <v>0</v>
      </c>
      <c r="CP3494">
        <v>0</v>
      </c>
      <c r="CQ3494">
        <v>0</v>
      </c>
      <c r="CR3494">
        <v>0</v>
      </c>
      <c r="CS3494">
        <v>0</v>
      </c>
      <c r="CT3494">
        <v>0</v>
      </c>
      <c r="CU3494">
        <v>0</v>
      </c>
      <c r="CV3494">
        <v>0</v>
      </c>
      <c r="CW3494">
        <v>0</v>
      </c>
      <c r="CX3494">
        <v>0</v>
      </c>
      <c r="CY3494">
        <v>0</v>
      </c>
      <c r="CZ3494">
        <v>0</v>
      </c>
      <c r="DA3494">
        <v>0</v>
      </c>
      <c r="DB3494">
        <v>0</v>
      </c>
      <c r="DC3494">
        <v>0</v>
      </c>
      <c r="DD3494">
        <v>0</v>
      </c>
      <c r="DE3494">
        <v>0</v>
      </c>
      <c r="DF3494">
        <v>0</v>
      </c>
      <c r="DG3494">
        <v>0</v>
      </c>
      <c r="DH3494">
        <v>0</v>
      </c>
      <c r="DI3494">
        <v>0</v>
      </c>
      <c r="DJ3494">
        <v>0</v>
      </c>
      <c r="DK3494">
        <v>0</v>
      </c>
      <c r="DL3494">
        <v>0</v>
      </c>
      <c r="DM3494">
        <v>0</v>
      </c>
      <c r="DN3494">
        <v>0</v>
      </c>
      <c r="DO3494">
        <v>0</v>
      </c>
      <c r="DP3494">
        <v>0</v>
      </c>
      <c r="DQ3494">
        <v>0</v>
      </c>
      <c r="DR3494">
        <v>0</v>
      </c>
      <c r="DS3494">
        <v>0</v>
      </c>
      <c r="DT3494">
        <v>0</v>
      </c>
      <c r="DU3494">
        <v>0</v>
      </c>
      <c r="DV3494">
        <v>0</v>
      </c>
      <c r="DW3494">
        <v>0</v>
      </c>
      <c r="DX3494">
        <v>224</v>
      </c>
      <c r="DY3494">
        <v>3</v>
      </c>
      <c r="DZ3494">
        <v>0</v>
      </c>
      <c r="EA3494">
        <v>0</v>
      </c>
      <c r="EB3494">
        <v>1</v>
      </c>
      <c r="EC3494">
        <v>52</v>
      </c>
      <c r="ED3494" s="6">
        <v>0</v>
      </c>
      <c r="EE3494">
        <v>0</v>
      </c>
      <c r="EF3494">
        <v>1</v>
      </c>
      <c r="EG3494">
        <v>1</v>
      </c>
      <c r="EJ3494" s="40"/>
      <c r="EK3494" t="s">
        <v>422</v>
      </c>
    </row>
    <row r="3495" spans="1:141" x14ac:dyDescent="0.15">
      <c r="A3495" s="48">
        <v>8168</v>
      </c>
      <c r="B3495" s="40">
        <v>1</v>
      </c>
      <c r="C3495">
        <v>43</v>
      </c>
      <c r="D3495" s="2" t="s">
        <v>423</v>
      </c>
      <c r="E3495">
        <v>89</v>
      </c>
      <c r="F3495">
        <v>51</v>
      </c>
      <c r="G3495">
        <v>12</v>
      </c>
      <c r="H3495">
        <v>142</v>
      </c>
      <c r="I3495">
        <v>6</v>
      </c>
      <c r="J3495">
        <v>8</v>
      </c>
      <c r="K3495">
        <v>8</v>
      </c>
      <c r="L3495">
        <v>49</v>
      </c>
      <c r="M3495">
        <v>0</v>
      </c>
      <c r="N3495" s="56">
        <v>2</v>
      </c>
      <c r="O3495">
        <v>1</v>
      </c>
      <c r="P3495" s="8">
        <v>0</v>
      </c>
      <c r="Q3495">
        <v>40</v>
      </c>
      <c r="R3495">
        <v>6</v>
      </c>
      <c r="S3495">
        <v>1</v>
      </c>
      <c r="T3495">
        <v>43</v>
      </c>
      <c r="U3495">
        <v>51</v>
      </c>
      <c r="V3495" s="50">
        <v>2</v>
      </c>
      <c r="W3495" s="50" t="s">
        <v>424</v>
      </c>
      <c r="X3495" s="50">
        <v>1</v>
      </c>
      <c r="Y3495" s="51">
        <v>10.9091</v>
      </c>
      <c r="Z3495" s="51">
        <v>17.579000000000001</v>
      </c>
      <c r="AA3495" s="51">
        <v>4.359</v>
      </c>
      <c r="AB3495" s="51">
        <v>70.316000000000003</v>
      </c>
      <c r="AC3495">
        <v>4</v>
      </c>
      <c r="AD3495">
        <v>0</v>
      </c>
      <c r="AE3495">
        <v>0</v>
      </c>
      <c r="AF3495" s="6">
        <v>0</v>
      </c>
      <c r="AG3495" s="52">
        <v>50</v>
      </c>
      <c r="AH3495">
        <v>50</v>
      </c>
      <c r="AI3495" s="52">
        <v>0</v>
      </c>
      <c r="AJ3495" s="52">
        <v>2</v>
      </c>
      <c r="AK3495" s="6">
        <v>2</v>
      </c>
      <c r="AL3495" s="6">
        <v>0</v>
      </c>
      <c r="AM3495" s="6">
        <v>0</v>
      </c>
      <c r="AN3495" s="52">
        <v>25</v>
      </c>
      <c r="AO3495" s="5">
        <v>0</v>
      </c>
      <c r="AP3495" s="75" t="s">
        <v>644</v>
      </c>
      <c r="AQ3495" s="13">
        <v>25.3</v>
      </c>
      <c r="AR3495" s="13">
        <v>25.3</v>
      </c>
      <c r="AS3495" s="13">
        <v>25</v>
      </c>
      <c r="AT3495">
        <v>0</v>
      </c>
      <c r="AU3495">
        <v>0</v>
      </c>
      <c r="AV3495">
        <v>0</v>
      </c>
      <c r="AW3495" s="48">
        <v>4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1</v>
      </c>
      <c r="BE3495" s="7">
        <v>3.18</v>
      </c>
      <c r="BF3495" s="7">
        <v>0</v>
      </c>
      <c r="BG3495" s="7">
        <v>3.18</v>
      </c>
      <c r="BH3495" s="7">
        <v>0</v>
      </c>
      <c r="BI3495">
        <v>0</v>
      </c>
      <c r="BJ3495">
        <v>0</v>
      </c>
      <c r="BK3495">
        <v>0</v>
      </c>
      <c r="BL3495">
        <v>0</v>
      </c>
      <c r="BM3495">
        <v>50</v>
      </c>
      <c r="BN3495">
        <v>60</v>
      </c>
      <c r="BO3495">
        <v>0</v>
      </c>
      <c r="BP3495">
        <v>0</v>
      </c>
      <c r="BQ3495">
        <v>0</v>
      </c>
      <c r="BR3495" s="9" t="s">
        <v>421</v>
      </c>
      <c r="BS3495">
        <v>0</v>
      </c>
      <c r="BT3495">
        <v>0</v>
      </c>
      <c r="BU3495" s="8"/>
      <c r="BV3495" s="8"/>
      <c r="BW3495">
        <v>0</v>
      </c>
      <c r="BX3495" s="9"/>
      <c r="BY3495">
        <v>0</v>
      </c>
      <c r="BZ3495">
        <v>0</v>
      </c>
      <c r="CC3495">
        <v>0</v>
      </c>
      <c r="CD3495">
        <v>0</v>
      </c>
      <c r="CE3495">
        <v>0</v>
      </c>
      <c r="CF3495">
        <v>0</v>
      </c>
      <c r="CG3495">
        <v>0</v>
      </c>
      <c r="CH3495">
        <v>0</v>
      </c>
      <c r="CI3495">
        <v>43089</v>
      </c>
      <c r="CJ3495">
        <v>51179</v>
      </c>
      <c r="CK3495">
        <v>0</v>
      </c>
      <c r="CL3495">
        <v>0</v>
      </c>
      <c r="CM3495">
        <v>0</v>
      </c>
      <c r="CN3495">
        <v>0</v>
      </c>
      <c r="CO3495">
        <v>0</v>
      </c>
      <c r="CP3495">
        <v>0</v>
      </c>
      <c r="CQ3495">
        <v>0</v>
      </c>
      <c r="CR3495">
        <v>0</v>
      </c>
      <c r="CS3495">
        <v>0</v>
      </c>
      <c r="CT3495">
        <v>0</v>
      </c>
      <c r="CU3495">
        <v>0</v>
      </c>
      <c r="CV3495">
        <v>0</v>
      </c>
      <c r="CW3495">
        <v>0</v>
      </c>
      <c r="CX3495">
        <v>0</v>
      </c>
      <c r="CY3495">
        <v>0</v>
      </c>
      <c r="CZ3495">
        <v>0</v>
      </c>
      <c r="DA3495">
        <v>0</v>
      </c>
      <c r="DB3495">
        <v>0</v>
      </c>
      <c r="DC3495">
        <v>0</v>
      </c>
      <c r="DD3495">
        <v>0</v>
      </c>
      <c r="DE3495">
        <v>0</v>
      </c>
      <c r="DF3495">
        <v>0</v>
      </c>
      <c r="DG3495">
        <v>0</v>
      </c>
      <c r="DH3495">
        <v>0</v>
      </c>
      <c r="DI3495">
        <v>0</v>
      </c>
      <c r="DJ3495">
        <v>0</v>
      </c>
      <c r="DK3495">
        <v>0</v>
      </c>
      <c r="DL3495">
        <v>0</v>
      </c>
      <c r="DM3495">
        <v>0</v>
      </c>
      <c r="DN3495">
        <v>0</v>
      </c>
      <c r="DO3495">
        <v>0</v>
      </c>
      <c r="DP3495">
        <v>0</v>
      </c>
      <c r="DQ3495">
        <v>0</v>
      </c>
      <c r="DR3495">
        <v>0</v>
      </c>
      <c r="DS3495">
        <v>0</v>
      </c>
      <c r="DT3495">
        <v>0</v>
      </c>
      <c r="DU3495">
        <v>0</v>
      </c>
      <c r="DV3495">
        <v>0</v>
      </c>
      <c r="DW3495">
        <v>0</v>
      </c>
      <c r="DX3495">
        <v>224</v>
      </c>
      <c r="DY3495">
        <v>3</v>
      </c>
      <c r="DZ3495">
        <v>0</v>
      </c>
      <c r="EA3495">
        <v>0</v>
      </c>
      <c r="EB3495">
        <v>1</v>
      </c>
      <c r="EC3495">
        <v>52</v>
      </c>
      <c r="ED3495" s="6">
        <v>0</v>
      </c>
      <c r="EE3495">
        <v>0</v>
      </c>
      <c r="EF3495">
        <v>1</v>
      </c>
      <c r="EG3495">
        <v>1</v>
      </c>
      <c r="EJ3495" s="40"/>
      <c r="EK3495" t="s">
        <v>422</v>
      </c>
    </row>
    <row r="3496" spans="1:141" x14ac:dyDescent="0.15">
      <c r="A3496" s="48">
        <v>8173</v>
      </c>
      <c r="B3496" s="40">
        <v>1</v>
      </c>
      <c r="C3496">
        <v>43</v>
      </c>
      <c r="D3496" s="2" t="s">
        <v>423</v>
      </c>
      <c r="E3496">
        <v>89</v>
      </c>
      <c r="F3496">
        <v>51</v>
      </c>
      <c r="G3496">
        <v>12</v>
      </c>
      <c r="H3496">
        <v>142</v>
      </c>
      <c r="I3496">
        <v>11</v>
      </c>
      <c r="J3496">
        <v>3</v>
      </c>
      <c r="K3496">
        <v>15</v>
      </c>
      <c r="L3496">
        <v>46</v>
      </c>
      <c r="M3496">
        <v>0</v>
      </c>
      <c r="N3496" s="23">
        <v>1</v>
      </c>
      <c r="O3496">
        <v>1</v>
      </c>
      <c r="P3496" s="8">
        <v>0</v>
      </c>
      <c r="Q3496">
        <v>34</v>
      </c>
      <c r="R3496">
        <v>6</v>
      </c>
      <c r="S3496">
        <v>1</v>
      </c>
      <c r="T3496">
        <v>43</v>
      </c>
      <c r="U3496">
        <v>51</v>
      </c>
      <c r="V3496" s="66">
        <v>3</v>
      </c>
      <c r="W3496" s="66" t="s">
        <v>391</v>
      </c>
      <c r="X3496" s="66">
        <v>0</v>
      </c>
      <c r="Y3496" s="51">
        <v>10.9091</v>
      </c>
      <c r="Z3496" s="51">
        <v>17.579000000000001</v>
      </c>
      <c r="AA3496" s="51">
        <v>4.359</v>
      </c>
      <c r="AB3496" s="51">
        <v>236.387</v>
      </c>
      <c r="AC3496">
        <v>7</v>
      </c>
      <c r="AD3496">
        <v>1</v>
      </c>
      <c r="AE3496">
        <v>20</v>
      </c>
      <c r="AF3496" s="6">
        <v>5</v>
      </c>
      <c r="AG3496" s="52">
        <v>250</v>
      </c>
      <c r="AH3496">
        <v>250</v>
      </c>
      <c r="AI3496" s="52">
        <v>5</v>
      </c>
      <c r="AJ3496" s="52">
        <v>60</v>
      </c>
      <c r="AK3496" s="6">
        <v>65</v>
      </c>
      <c r="AL3496" s="6">
        <v>10</v>
      </c>
      <c r="AM3496" s="6">
        <v>0</v>
      </c>
      <c r="AN3496" s="52">
        <v>150</v>
      </c>
      <c r="AO3496" s="5">
        <v>0</v>
      </c>
      <c r="AP3496" s="7" t="s">
        <v>187</v>
      </c>
      <c r="AQ3496" s="13">
        <v>137.5</v>
      </c>
      <c r="AR3496" s="13">
        <v>137.5</v>
      </c>
      <c r="AS3496" s="13">
        <v>137.5</v>
      </c>
      <c r="AT3496">
        <v>0</v>
      </c>
      <c r="AU3496">
        <v>0</v>
      </c>
      <c r="AV3496">
        <v>0</v>
      </c>
      <c r="AW3496" s="48">
        <v>4</v>
      </c>
      <c r="AX3496">
        <v>1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5</v>
      </c>
      <c r="BE3496" s="7">
        <v>68.31</v>
      </c>
      <c r="BF3496" s="7">
        <v>0</v>
      </c>
      <c r="BG3496" s="7">
        <v>68.31</v>
      </c>
      <c r="BH3496" s="7">
        <v>34.770000000000003</v>
      </c>
      <c r="BI3496">
        <v>10</v>
      </c>
      <c r="BJ3496">
        <v>75</v>
      </c>
      <c r="BK3496">
        <v>0</v>
      </c>
      <c r="BL3496">
        <v>0</v>
      </c>
      <c r="BM3496">
        <v>6</v>
      </c>
      <c r="BN3496">
        <v>0</v>
      </c>
      <c r="BO3496">
        <v>0</v>
      </c>
      <c r="BP3496">
        <v>0</v>
      </c>
      <c r="BQ3496">
        <v>62</v>
      </c>
      <c r="BR3496" s="9" t="s">
        <v>493</v>
      </c>
      <c r="BS3496">
        <v>7</v>
      </c>
      <c r="BT3496">
        <v>7</v>
      </c>
      <c r="BU3496" s="8">
        <v>1.1100000000000001</v>
      </c>
      <c r="BV3496" s="64">
        <v>7.7700000000000005</v>
      </c>
      <c r="BW3496">
        <v>88</v>
      </c>
      <c r="BX3496" s="9" t="s">
        <v>188</v>
      </c>
      <c r="BY3496">
        <v>2</v>
      </c>
      <c r="BZ3496">
        <v>125</v>
      </c>
      <c r="CC3496">
        <v>0</v>
      </c>
      <c r="CD3496">
        <v>0</v>
      </c>
      <c r="CE3496">
        <v>0</v>
      </c>
      <c r="CF3496">
        <v>0</v>
      </c>
      <c r="CG3496">
        <v>0</v>
      </c>
      <c r="CH3496">
        <v>0</v>
      </c>
      <c r="CI3496">
        <v>43089</v>
      </c>
      <c r="CJ3496">
        <v>51179</v>
      </c>
      <c r="CK3496">
        <v>0</v>
      </c>
      <c r="CL3496">
        <v>0</v>
      </c>
      <c r="CM3496">
        <v>0</v>
      </c>
      <c r="CN3496">
        <v>0</v>
      </c>
      <c r="CO3496">
        <v>0</v>
      </c>
      <c r="CP3496">
        <v>0</v>
      </c>
      <c r="CQ3496">
        <v>0</v>
      </c>
      <c r="CR3496">
        <v>0</v>
      </c>
      <c r="CS3496">
        <v>0</v>
      </c>
      <c r="CT3496">
        <v>0</v>
      </c>
      <c r="CU3496">
        <v>7</v>
      </c>
      <c r="CV3496">
        <v>7</v>
      </c>
      <c r="CW3496">
        <v>0</v>
      </c>
      <c r="CX3496">
        <v>0</v>
      </c>
      <c r="CY3496">
        <v>0</v>
      </c>
      <c r="CZ3496">
        <v>0</v>
      </c>
      <c r="DA3496">
        <v>0</v>
      </c>
      <c r="DB3496">
        <v>0</v>
      </c>
      <c r="DC3496">
        <v>0</v>
      </c>
      <c r="DD3496">
        <v>0</v>
      </c>
      <c r="DE3496">
        <v>0</v>
      </c>
      <c r="DF3496">
        <v>0</v>
      </c>
      <c r="DG3496">
        <v>0</v>
      </c>
      <c r="DH3496">
        <v>0</v>
      </c>
      <c r="DI3496">
        <v>0</v>
      </c>
      <c r="DJ3496">
        <v>0</v>
      </c>
      <c r="DK3496">
        <v>0</v>
      </c>
      <c r="DL3496">
        <v>0</v>
      </c>
      <c r="DM3496">
        <v>0</v>
      </c>
      <c r="DN3496">
        <v>0</v>
      </c>
      <c r="DO3496">
        <v>0</v>
      </c>
      <c r="DP3496">
        <v>0</v>
      </c>
      <c r="DQ3496">
        <v>0</v>
      </c>
      <c r="DR3496">
        <v>0</v>
      </c>
      <c r="DS3496">
        <v>2</v>
      </c>
      <c r="DT3496">
        <v>2</v>
      </c>
      <c r="DU3496">
        <v>0</v>
      </c>
      <c r="DV3496">
        <v>0</v>
      </c>
      <c r="DW3496">
        <v>0</v>
      </c>
      <c r="DX3496">
        <v>224</v>
      </c>
      <c r="DY3496">
        <v>3</v>
      </c>
      <c r="DZ3496">
        <v>0</v>
      </c>
      <c r="EA3496">
        <v>19</v>
      </c>
      <c r="EB3496">
        <v>0</v>
      </c>
      <c r="EC3496">
        <v>52</v>
      </c>
      <c r="ED3496" s="6">
        <v>0</v>
      </c>
      <c r="EE3496">
        <v>0</v>
      </c>
      <c r="EF3496">
        <v>1</v>
      </c>
      <c r="EG3496">
        <v>1</v>
      </c>
      <c r="EJ3496" s="40"/>
      <c r="EK3496" t="s">
        <v>422</v>
      </c>
    </row>
    <row r="3497" spans="1:141" x14ac:dyDescent="0.15">
      <c r="A3497" s="48">
        <v>8176</v>
      </c>
      <c r="B3497" s="40">
        <v>1</v>
      </c>
      <c r="C3497">
        <v>43</v>
      </c>
      <c r="D3497" s="2" t="s">
        <v>423</v>
      </c>
      <c r="E3497">
        <v>89</v>
      </c>
      <c r="F3497">
        <v>51</v>
      </c>
      <c r="G3497">
        <v>12</v>
      </c>
      <c r="H3497">
        <v>142</v>
      </c>
      <c r="I3497">
        <v>15</v>
      </c>
      <c r="J3497">
        <v>6</v>
      </c>
      <c r="K3497">
        <v>20</v>
      </c>
      <c r="L3497">
        <v>48</v>
      </c>
      <c r="M3497">
        <v>0</v>
      </c>
      <c r="N3497" s="23">
        <v>1</v>
      </c>
      <c r="O3497">
        <v>1</v>
      </c>
      <c r="P3497" s="8">
        <v>0</v>
      </c>
      <c r="Q3497">
        <v>39</v>
      </c>
      <c r="R3497">
        <v>7</v>
      </c>
      <c r="S3497">
        <v>1</v>
      </c>
      <c r="T3497">
        <v>43</v>
      </c>
      <c r="U3497">
        <v>51</v>
      </c>
      <c r="V3497" s="21">
        <v>4</v>
      </c>
      <c r="W3497" s="21" t="s">
        <v>307</v>
      </c>
      <c r="X3497" s="21">
        <v>0</v>
      </c>
      <c r="Y3497" s="51">
        <v>10.9091</v>
      </c>
      <c r="Z3497" s="51">
        <v>17.579000000000001</v>
      </c>
      <c r="AA3497" s="51">
        <v>4.359</v>
      </c>
      <c r="AB3497" s="51">
        <v>1135.4849999999999</v>
      </c>
      <c r="AC3497">
        <v>15</v>
      </c>
      <c r="AD3497">
        <v>0</v>
      </c>
      <c r="AE3497">
        <v>200</v>
      </c>
      <c r="AF3497" s="6">
        <v>0</v>
      </c>
      <c r="AG3497" s="52">
        <v>2300</v>
      </c>
      <c r="AH3497">
        <v>2300</v>
      </c>
      <c r="AI3497" s="52">
        <v>20</v>
      </c>
      <c r="AJ3497" s="52">
        <v>113</v>
      </c>
      <c r="AK3497" s="6">
        <v>133</v>
      </c>
      <c r="AL3497" s="6">
        <v>15</v>
      </c>
      <c r="AM3497" s="6">
        <v>0</v>
      </c>
      <c r="AN3497" s="52">
        <v>175</v>
      </c>
      <c r="AO3497" s="5">
        <v>0</v>
      </c>
      <c r="AP3497" s="7" t="s">
        <v>304</v>
      </c>
      <c r="AQ3497" s="13">
        <v>87.5</v>
      </c>
      <c r="AR3497" s="13">
        <v>77.5</v>
      </c>
      <c r="AS3497" s="13">
        <v>77.5</v>
      </c>
      <c r="AT3497">
        <v>10</v>
      </c>
      <c r="AU3497">
        <v>2</v>
      </c>
      <c r="AV3497">
        <v>0</v>
      </c>
      <c r="AW3497" s="48">
        <v>4</v>
      </c>
      <c r="AX3497">
        <v>2</v>
      </c>
      <c r="AY3497">
        <v>0</v>
      </c>
      <c r="AZ3497">
        <v>0</v>
      </c>
      <c r="BA3497">
        <v>1</v>
      </c>
      <c r="BB3497">
        <v>1</v>
      </c>
      <c r="BC3497">
        <v>0</v>
      </c>
      <c r="BD3497">
        <v>8</v>
      </c>
      <c r="BE3497" s="7">
        <v>167.2</v>
      </c>
      <c r="BF3497" s="7">
        <v>0</v>
      </c>
      <c r="BG3497" s="7">
        <v>167.2</v>
      </c>
      <c r="BH3497" s="7">
        <v>95.580000000000013</v>
      </c>
      <c r="BI3497">
        <v>5</v>
      </c>
      <c r="BJ3497">
        <v>25</v>
      </c>
      <c r="BK3497">
        <v>0</v>
      </c>
      <c r="BL3497">
        <v>0</v>
      </c>
      <c r="BM3497">
        <v>60</v>
      </c>
      <c r="BN3497">
        <v>0</v>
      </c>
      <c r="BO3497">
        <v>0</v>
      </c>
      <c r="BP3497">
        <v>0</v>
      </c>
      <c r="BQ3497">
        <v>62</v>
      </c>
      <c r="BR3497" s="9" t="s">
        <v>2327</v>
      </c>
      <c r="BS3497">
        <v>25</v>
      </c>
      <c r="BT3497">
        <v>78</v>
      </c>
      <c r="BU3497" s="8">
        <v>1.1100000000000001</v>
      </c>
      <c r="BV3497" s="64">
        <v>86.580000000000013</v>
      </c>
      <c r="BW3497">
        <v>0</v>
      </c>
      <c r="BX3497" s="9"/>
      <c r="BY3497">
        <v>0</v>
      </c>
      <c r="BZ3497">
        <v>0</v>
      </c>
      <c r="CC3497">
        <v>0</v>
      </c>
      <c r="CD3497">
        <v>0</v>
      </c>
      <c r="CE3497">
        <v>0</v>
      </c>
      <c r="CF3497">
        <v>0</v>
      </c>
      <c r="CG3497">
        <v>0</v>
      </c>
      <c r="CH3497">
        <v>0</v>
      </c>
      <c r="CI3497">
        <v>43089</v>
      </c>
      <c r="CJ3497">
        <v>51179</v>
      </c>
      <c r="CK3497">
        <v>0</v>
      </c>
      <c r="CL3497">
        <v>0</v>
      </c>
      <c r="CM3497">
        <v>0</v>
      </c>
      <c r="CN3497">
        <v>0</v>
      </c>
      <c r="CO3497">
        <v>0</v>
      </c>
      <c r="CP3497">
        <v>0</v>
      </c>
      <c r="CQ3497">
        <v>0</v>
      </c>
      <c r="CR3497">
        <v>0</v>
      </c>
      <c r="CS3497">
        <v>0</v>
      </c>
      <c r="CT3497">
        <v>0</v>
      </c>
      <c r="CU3497">
        <v>25</v>
      </c>
      <c r="CV3497">
        <v>25</v>
      </c>
      <c r="CW3497">
        <v>0</v>
      </c>
      <c r="CX3497">
        <v>0</v>
      </c>
      <c r="CY3497">
        <v>0</v>
      </c>
      <c r="CZ3497">
        <v>0</v>
      </c>
      <c r="DA3497">
        <v>0</v>
      </c>
      <c r="DB3497">
        <v>0</v>
      </c>
      <c r="DC3497">
        <v>0</v>
      </c>
      <c r="DD3497">
        <v>0</v>
      </c>
      <c r="DE3497">
        <v>0</v>
      </c>
      <c r="DF3497">
        <v>0</v>
      </c>
      <c r="DG3497">
        <v>0</v>
      </c>
      <c r="DH3497">
        <v>0</v>
      </c>
      <c r="DI3497">
        <v>0</v>
      </c>
      <c r="DJ3497">
        <v>0</v>
      </c>
      <c r="DK3497">
        <v>0</v>
      </c>
      <c r="DL3497">
        <v>0</v>
      </c>
      <c r="DM3497">
        <v>0</v>
      </c>
      <c r="DN3497">
        <v>0</v>
      </c>
      <c r="DO3497">
        <v>0</v>
      </c>
      <c r="DP3497">
        <v>0</v>
      </c>
      <c r="DQ3497">
        <v>0</v>
      </c>
      <c r="DR3497">
        <v>0</v>
      </c>
      <c r="DS3497">
        <v>0</v>
      </c>
      <c r="DT3497">
        <v>0</v>
      </c>
      <c r="DU3497">
        <v>0</v>
      </c>
      <c r="DV3497">
        <v>0</v>
      </c>
      <c r="DW3497">
        <v>0</v>
      </c>
      <c r="DX3497">
        <v>224</v>
      </c>
      <c r="DY3497">
        <v>3</v>
      </c>
      <c r="DZ3497">
        <v>4.2194089999999997</v>
      </c>
      <c r="EA3497">
        <v>30</v>
      </c>
      <c r="EB3497">
        <v>0</v>
      </c>
      <c r="EC3497">
        <v>56.219410000000003</v>
      </c>
      <c r="ED3497" s="6">
        <v>0</v>
      </c>
      <c r="EE3497">
        <v>0</v>
      </c>
      <c r="EF3497">
        <v>1</v>
      </c>
      <c r="EG3497">
        <v>1</v>
      </c>
      <c r="EJ3497" s="40"/>
      <c r="EK3497" t="s">
        <v>3312</v>
      </c>
    </row>
    <row r="3498" spans="1:141" x14ac:dyDescent="0.15">
      <c r="A3498" s="48">
        <v>8182</v>
      </c>
      <c r="B3498" s="40">
        <v>1</v>
      </c>
      <c r="C3498">
        <v>43</v>
      </c>
      <c r="D3498" s="2" t="s">
        <v>3233</v>
      </c>
      <c r="E3498">
        <v>89</v>
      </c>
      <c r="F3498">
        <v>51</v>
      </c>
      <c r="G3498">
        <v>12</v>
      </c>
      <c r="H3498">
        <v>142</v>
      </c>
      <c r="I3498">
        <v>20</v>
      </c>
      <c r="J3498">
        <v>2</v>
      </c>
      <c r="K3498">
        <v>26</v>
      </c>
      <c r="L3498">
        <v>37</v>
      </c>
      <c r="M3498">
        <v>0</v>
      </c>
      <c r="N3498" s="23">
        <v>1</v>
      </c>
      <c r="O3498">
        <v>1</v>
      </c>
      <c r="P3498" s="8">
        <v>0</v>
      </c>
      <c r="Q3498">
        <v>30</v>
      </c>
      <c r="R3498">
        <v>4</v>
      </c>
      <c r="S3498">
        <v>1</v>
      </c>
      <c r="T3498">
        <v>43</v>
      </c>
      <c r="U3498">
        <v>51</v>
      </c>
      <c r="V3498" s="50">
        <v>2</v>
      </c>
      <c r="W3498" s="50" t="s">
        <v>3310</v>
      </c>
      <c r="X3498" s="50">
        <v>1</v>
      </c>
      <c r="Y3498" s="51">
        <v>10.9091</v>
      </c>
      <c r="Z3498" s="51">
        <v>17.579000000000001</v>
      </c>
      <c r="AA3498" s="51">
        <v>4.359</v>
      </c>
      <c r="AB3498" s="51">
        <v>218.66500000000002</v>
      </c>
      <c r="AC3498">
        <v>5</v>
      </c>
      <c r="AD3498">
        <v>0</v>
      </c>
      <c r="AE3498">
        <v>30</v>
      </c>
      <c r="AF3498" s="6">
        <v>0</v>
      </c>
      <c r="AG3498" s="52">
        <v>185</v>
      </c>
      <c r="AH3498">
        <v>185</v>
      </c>
      <c r="AI3498" s="52">
        <v>15</v>
      </c>
      <c r="AJ3498" s="52">
        <v>0</v>
      </c>
      <c r="AK3498" s="6">
        <v>15</v>
      </c>
      <c r="AL3498" s="6">
        <v>5</v>
      </c>
      <c r="AM3498" s="6">
        <v>0</v>
      </c>
      <c r="AN3498" s="52">
        <v>50</v>
      </c>
      <c r="AO3498" s="5">
        <v>0</v>
      </c>
      <c r="AP3498" s="75" t="s">
        <v>25</v>
      </c>
      <c r="AQ3498" s="13">
        <v>58.4435</v>
      </c>
      <c r="AR3498" s="13">
        <v>58.4435</v>
      </c>
      <c r="AS3498" s="13">
        <v>50</v>
      </c>
      <c r="AT3498">
        <v>0</v>
      </c>
      <c r="AU3498">
        <v>0</v>
      </c>
      <c r="AV3498">
        <v>0</v>
      </c>
      <c r="AW3498" s="48">
        <v>4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 s="7">
        <v>0</v>
      </c>
      <c r="BF3498" s="7">
        <v>0</v>
      </c>
      <c r="BG3498" s="7">
        <v>0</v>
      </c>
      <c r="BH3498" s="7">
        <v>18</v>
      </c>
      <c r="BI3498">
        <v>3</v>
      </c>
      <c r="BJ3498">
        <v>50</v>
      </c>
      <c r="BK3498">
        <v>0</v>
      </c>
      <c r="BL3498">
        <v>0</v>
      </c>
      <c r="BM3498">
        <v>42</v>
      </c>
      <c r="BN3498">
        <v>30</v>
      </c>
      <c r="BO3498">
        <v>0</v>
      </c>
      <c r="BP3498">
        <v>0</v>
      </c>
      <c r="BQ3498">
        <v>0</v>
      </c>
      <c r="BR3498" s="9" t="s">
        <v>26</v>
      </c>
      <c r="BS3498">
        <v>0</v>
      </c>
      <c r="BT3498">
        <v>0</v>
      </c>
      <c r="BU3498" s="8"/>
      <c r="BV3498" s="8"/>
      <c r="BW3498">
        <v>0</v>
      </c>
      <c r="BX3498" s="9"/>
      <c r="BY3498">
        <v>0</v>
      </c>
      <c r="BZ3498">
        <v>0</v>
      </c>
      <c r="CC3498">
        <v>0</v>
      </c>
      <c r="CD3498">
        <v>0</v>
      </c>
      <c r="CE3498">
        <v>0</v>
      </c>
      <c r="CF3498">
        <v>0</v>
      </c>
      <c r="CG3498">
        <v>0</v>
      </c>
      <c r="CH3498">
        <v>0</v>
      </c>
      <c r="CI3498">
        <v>43089</v>
      </c>
      <c r="CJ3498">
        <v>51179</v>
      </c>
      <c r="CK3498">
        <v>0</v>
      </c>
      <c r="CL3498">
        <v>0</v>
      </c>
      <c r="CM3498">
        <v>0</v>
      </c>
      <c r="CN3498">
        <v>0</v>
      </c>
      <c r="CO3498">
        <v>0</v>
      </c>
      <c r="CP3498">
        <v>0</v>
      </c>
      <c r="CQ3498">
        <v>0</v>
      </c>
      <c r="CR3498">
        <v>0</v>
      </c>
      <c r="CS3498">
        <v>0</v>
      </c>
      <c r="CT3498">
        <v>0</v>
      </c>
      <c r="CU3498">
        <v>0</v>
      </c>
      <c r="CV3498">
        <v>0</v>
      </c>
      <c r="CW3498">
        <v>0</v>
      </c>
      <c r="CX3498">
        <v>0</v>
      </c>
      <c r="CY3498">
        <v>0</v>
      </c>
      <c r="CZ3498">
        <v>0</v>
      </c>
      <c r="DA3498">
        <v>0</v>
      </c>
      <c r="DB3498">
        <v>0</v>
      </c>
      <c r="DC3498">
        <v>0</v>
      </c>
      <c r="DD3498">
        <v>0</v>
      </c>
      <c r="DE3498">
        <v>0</v>
      </c>
      <c r="DF3498">
        <v>0</v>
      </c>
      <c r="DG3498">
        <v>0</v>
      </c>
      <c r="DH3498">
        <v>0</v>
      </c>
      <c r="DI3498">
        <v>0</v>
      </c>
      <c r="DJ3498">
        <v>0</v>
      </c>
      <c r="DK3498">
        <v>0</v>
      </c>
      <c r="DL3498">
        <v>0</v>
      </c>
      <c r="DM3498">
        <v>0</v>
      </c>
      <c r="DN3498">
        <v>0</v>
      </c>
      <c r="DO3498">
        <v>0</v>
      </c>
      <c r="DP3498">
        <v>0</v>
      </c>
      <c r="DQ3498">
        <v>0</v>
      </c>
      <c r="DR3498">
        <v>0</v>
      </c>
      <c r="DS3498">
        <v>0</v>
      </c>
      <c r="DT3498">
        <v>0</v>
      </c>
      <c r="DU3498">
        <v>0</v>
      </c>
      <c r="DV3498">
        <v>0</v>
      </c>
      <c r="DW3498">
        <v>0</v>
      </c>
      <c r="DX3498">
        <v>224</v>
      </c>
      <c r="DY3498">
        <v>3</v>
      </c>
      <c r="DZ3498">
        <v>0</v>
      </c>
      <c r="EA3498">
        <v>3</v>
      </c>
      <c r="EB3498">
        <v>0</v>
      </c>
      <c r="EC3498">
        <v>52</v>
      </c>
      <c r="ED3498" s="6">
        <v>0</v>
      </c>
      <c r="EE3498">
        <v>0</v>
      </c>
      <c r="EF3498">
        <v>1</v>
      </c>
      <c r="EG3498">
        <v>1</v>
      </c>
      <c r="EJ3498" s="40"/>
      <c r="EK3498" t="s">
        <v>27</v>
      </c>
    </row>
    <row r="3499" spans="1:141" x14ac:dyDescent="0.15">
      <c r="A3499" s="48">
        <v>8187</v>
      </c>
      <c r="B3499" s="40">
        <v>1</v>
      </c>
      <c r="C3499">
        <v>43</v>
      </c>
      <c r="D3499" s="2" t="s">
        <v>28</v>
      </c>
      <c r="E3499">
        <v>89</v>
      </c>
      <c r="F3499">
        <v>51</v>
      </c>
      <c r="G3499">
        <v>12</v>
      </c>
      <c r="H3499">
        <v>142</v>
      </c>
      <c r="I3499">
        <v>24</v>
      </c>
      <c r="J3499">
        <v>7</v>
      </c>
      <c r="K3499">
        <v>31</v>
      </c>
      <c r="L3499">
        <v>16</v>
      </c>
      <c r="M3499">
        <v>0</v>
      </c>
      <c r="N3499" s="23">
        <v>1</v>
      </c>
      <c r="O3499">
        <v>1</v>
      </c>
      <c r="P3499" s="8">
        <v>0</v>
      </c>
      <c r="Q3499">
        <v>33</v>
      </c>
      <c r="R3499">
        <v>9</v>
      </c>
      <c r="S3499">
        <v>1</v>
      </c>
      <c r="T3499">
        <v>43</v>
      </c>
      <c r="U3499">
        <v>51</v>
      </c>
      <c r="V3499" s="21">
        <v>4</v>
      </c>
      <c r="W3499" s="21" t="s">
        <v>29</v>
      </c>
      <c r="X3499" s="21">
        <v>0</v>
      </c>
      <c r="Y3499" s="51">
        <v>10.9091</v>
      </c>
      <c r="Z3499" s="51">
        <v>17.579000000000001</v>
      </c>
      <c r="AA3499" s="51">
        <v>4.359</v>
      </c>
      <c r="AB3499" s="51">
        <v>175.36099999999999</v>
      </c>
      <c r="AC3499">
        <v>7</v>
      </c>
      <c r="AD3499">
        <v>0</v>
      </c>
      <c r="AE3499">
        <v>12</v>
      </c>
      <c r="AF3499" s="6">
        <v>0</v>
      </c>
      <c r="AG3499" s="52">
        <v>190</v>
      </c>
      <c r="AH3499">
        <v>190</v>
      </c>
      <c r="AI3499" s="52">
        <v>5</v>
      </c>
      <c r="AJ3499" s="52">
        <v>28</v>
      </c>
      <c r="AK3499" s="6">
        <v>33</v>
      </c>
      <c r="AL3499" s="6">
        <v>0</v>
      </c>
      <c r="AM3499" s="6">
        <v>0</v>
      </c>
      <c r="AN3499" s="52">
        <v>75</v>
      </c>
      <c r="AO3499" s="5">
        <v>0</v>
      </c>
      <c r="AP3499" s="7" t="s">
        <v>1084</v>
      </c>
      <c r="AQ3499" s="13">
        <v>37.5</v>
      </c>
      <c r="AR3499" s="13">
        <v>37.5</v>
      </c>
      <c r="AS3499" s="13">
        <v>37.5</v>
      </c>
      <c r="AT3499">
        <v>0</v>
      </c>
      <c r="AU3499">
        <v>0</v>
      </c>
      <c r="AV3499">
        <v>0</v>
      </c>
      <c r="AW3499" s="48">
        <v>4</v>
      </c>
      <c r="AX3499">
        <v>0</v>
      </c>
      <c r="AY3499">
        <v>0</v>
      </c>
      <c r="AZ3499">
        <v>0</v>
      </c>
      <c r="BA3499">
        <v>1</v>
      </c>
      <c r="BB3499">
        <v>0</v>
      </c>
      <c r="BC3499">
        <v>0</v>
      </c>
      <c r="BD3499">
        <v>4</v>
      </c>
      <c r="BE3499" s="7">
        <v>34.270000000000003</v>
      </c>
      <c r="BF3499" s="7">
        <v>0</v>
      </c>
      <c r="BG3499" s="7">
        <v>34.270000000000003</v>
      </c>
      <c r="BH3499" s="7">
        <v>62.400000000000006</v>
      </c>
      <c r="BI3499">
        <v>2</v>
      </c>
      <c r="BJ3499">
        <v>50</v>
      </c>
      <c r="BK3499">
        <v>0</v>
      </c>
      <c r="BL3499">
        <v>0</v>
      </c>
      <c r="BM3499">
        <v>0</v>
      </c>
      <c r="BN3499">
        <v>0</v>
      </c>
      <c r="BO3499">
        <v>0</v>
      </c>
      <c r="BP3499">
        <v>0</v>
      </c>
      <c r="BQ3499">
        <v>62</v>
      </c>
      <c r="BR3499" s="9" t="s">
        <v>30</v>
      </c>
      <c r="BS3499">
        <v>5</v>
      </c>
      <c r="BT3499">
        <v>40</v>
      </c>
      <c r="BU3499" s="8">
        <v>1.1100000000000001</v>
      </c>
      <c r="BV3499" s="64">
        <v>44.400000000000006</v>
      </c>
      <c r="BW3499">
        <v>0</v>
      </c>
      <c r="BX3499" s="9"/>
      <c r="BY3499">
        <v>0</v>
      </c>
      <c r="BZ3499">
        <v>0</v>
      </c>
      <c r="CC3499">
        <v>0</v>
      </c>
      <c r="CD3499">
        <v>0</v>
      </c>
      <c r="CE3499">
        <v>0</v>
      </c>
      <c r="CF3499">
        <v>0</v>
      </c>
      <c r="CG3499">
        <v>0</v>
      </c>
      <c r="CH3499">
        <v>0</v>
      </c>
      <c r="CI3499">
        <v>43089</v>
      </c>
      <c r="CJ3499">
        <v>51179</v>
      </c>
      <c r="CK3499">
        <v>0</v>
      </c>
      <c r="CL3499">
        <v>0</v>
      </c>
      <c r="CM3499">
        <v>0</v>
      </c>
      <c r="CN3499">
        <v>0</v>
      </c>
      <c r="CO3499">
        <v>0</v>
      </c>
      <c r="CP3499">
        <v>0</v>
      </c>
      <c r="CQ3499">
        <v>0</v>
      </c>
      <c r="CR3499">
        <v>0</v>
      </c>
      <c r="CS3499">
        <v>0</v>
      </c>
      <c r="CT3499">
        <v>0</v>
      </c>
      <c r="CU3499">
        <v>5</v>
      </c>
      <c r="CV3499">
        <v>5</v>
      </c>
      <c r="CW3499">
        <v>0</v>
      </c>
      <c r="CX3499">
        <v>0</v>
      </c>
      <c r="CY3499">
        <v>0</v>
      </c>
      <c r="CZ3499">
        <v>0</v>
      </c>
      <c r="DA3499">
        <v>0</v>
      </c>
      <c r="DB3499">
        <v>0</v>
      </c>
      <c r="DC3499">
        <v>0</v>
      </c>
      <c r="DD3499">
        <v>0</v>
      </c>
      <c r="DE3499">
        <v>0</v>
      </c>
      <c r="DF3499">
        <v>0</v>
      </c>
      <c r="DG3499">
        <v>0</v>
      </c>
      <c r="DH3499">
        <v>0</v>
      </c>
      <c r="DI3499">
        <v>0</v>
      </c>
      <c r="DJ3499">
        <v>0</v>
      </c>
      <c r="DK3499">
        <v>0</v>
      </c>
      <c r="DL3499">
        <v>0</v>
      </c>
      <c r="DM3499">
        <v>0</v>
      </c>
      <c r="DN3499">
        <v>0</v>
      </c>
      <c r="DO3499">
        <v>0</v>
      </c>
      <c r="DP3499">
        <v>0</v>
      </c>
      <c r="DQ3499">
        <v>0</v>
      </c>
      <c r="DR3499">
        <v>0</v>
      </c>
      <c r="DS3499">
        <v>0</v>
      </c>
      <c r="DT3499">
        <v>0</v>
      </c>
      <c r="DU3499">
        <v>0</v>
      </c>
      <c r="DV3499">
        <v>0</v>
      </c>
      <c r="DW3499">
        <v>0</v>
      </c>
      <c r="DX3499">
        <v>224</v>
      </c>
      <c r="DY3499">
        <v>3</v>
      </c>
      <c r="DZ3499">
        <v>0</v>
      </c>
      <c r="EA3499">
        <v>7</v>
      </c>
      <c r="EB3499">
        <v>0</v>
      </c>
      <c r="EC3499">
        <v>52</v>
      </c>
      <c r="ED3499" s="6">
        <v>0</v>
      </c>
      <c r="EE3499">
        <v>0</v>
      </c>
      <c r="EF3499">
        <v>1</v>
      </c>
      <c r="EG3499">
        <v>1</v>
      </c>
      <c r="EJ3499" s="40"/>
      <c r="EK3499" t="s">
        <v>2980</v>
      </c>
    </row>
    <row r="3500" spans="1:141" x14ac:dyDescent="0.15">
      <c r="A3500" s="48">
        <v>8190</v>
      </c>
      <c r="B3500" s="40">
        <v>1</v>
      </c>
      <c r="C3500">
        <v>43</v>
      </c>
      <c r="D3500" s="2" t="s">
        <v>444</v>
      </c>
      <c r="E3500">
        <v>89</v>
      </c>
      <c r="F3500">
        <v>51</v>
      </c>
      <c r="G3500">
        <v>12</v>
      </c>
      <c r="H3500">
        <v>142</v>
      </c>
      <c r="I3500">
        <v>24</v>
      </c>
      <c r="J3500">
        <v>10</v>
      </c>
      <c r="K3500">
        <v>31</v>
      </c>
      <c r="L3500">
        <v>32</v>
      </c>
      <c r="M3500">
        <v>0</v>
      </c>
      <c r="N3500" s="56">
        <v>2</v>
      </c>
      <c r="O3500">
        <v>1</v>
      </c>
      <c r="P3500" s="8">
        <v>0</v>
      </c>
      <c r="Q3500">
        <v>55</v>
      </c>
      <c r="R3500">
        <v>8</v>
      </c>
      <c r="S3500">
        <v>3</v>
      </c>
      <c r="T3500">
        <v>43</v>
      </c>
      <c r="U3500">
        <v>51</v>
      </c>
      <c r="V3500" s="50">
        <v>2</v>
      </c>
      <c r="W3500" s="50" t="s">
        <v>2023</v>
      </c>
      <c r="X3500" s="50">
        <v>1</v>
      </c>
      <c r="Y3500" s="51">
        <v>10.9091</v>
      </c>
      <c r="Z3500" s="51">
        <v>17.579000000000001</v>
      </c>
      <c r="AA3500" s="51">
        <v>4.359</v>
      </c>
      <c r="AB3500" s="51">
        <v>144.84800000000001</v>
      </c>
      <c r="AC3500">
        <v>7</v>
      </c>
      <c r="AD3500">
        <v>0</v>
      </c>
      <c r="AE3500">
        <v>5</v>
      </c>
      <c r="AF3500" s="6">
        <v>0</v>
      </c>
      <c r="AG3500" s="52">
        <v>96</v>
      </c>
      <c r="AH3500">
        <v>96</v>
      </c>
      <c r="AI3500" s="52">
        <v>5</v>
      </c>
      <c r="AJ3500" s="52">
        <v>40</v>
      </c>
      <c r="AK3500" s="6">
        <v>45</v>
      </c>
      <c r="AL3500" s="6">
        <v>0</v>
      </c>
      <c r="AM3500" s="6">
        <v>0</v>
      </c>
      <c r="AN3500" s="52">
        <v>123</v>
      </c>
      <c r="AO3500" s="5">
        <v>0</v>
      </c>
      <c r="AP3500" s="75" t="s">
        <v>2024</v>
      </c>
      <c r="AQ3500" s="13">
        <v>130.72475</v>
      </c>
      <c r="AR3500" s="13">
        <v>130.72475</v>
      </c>
      <c r="AS3500" s="13">
        <v>123</v>
      </c>
      <c r="AT3500">
        <v>0</v>
      </c>
      <c r="AU3500">
        <v>0</v>
      </c>
      <c r="AV3500">
        <v>0</v>
      </c>
      <c r="AW3500" s="48">
        <v>4</v>
      </c>
      <c r="AX3500">
        <v>0</v>
      </c>
      <c r="AY3500">
        <v>1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 s="7">
        <v>56.06</v>
      </c>
      <c r="BF3500" s="7">
        <v>0</v>
      </c>
      <c r="BG3500" s="7">
        <v>56.06</v>
      </c>
      <c r="BH3500" s="7">
        <v>33</v>
      </c>
      <c r="BI3500">
        <v>3</v>
      </c>
      <c r="BJ3500">
        <v>30</v>
      </c>
      <c r="BK3500">
        <v>0</v>
      </c>
      <c r="BL3500">
        <v>0</v>
      </c>
      <c r="BM3500">
        <v>45</v>
      </c>
      <c r="BN3500">
        <v>30</v>
      </c>
      <c r="BO3500">
        <v>0</v>
      </c>
      <c r="BP3500">
        <v>0</v>
      </c>
      <c r="BQ3500">
        <v>62</v>
      </c>
      <c r="BR3500" s="9" t="s">
        <v>2190</v>
      </c>
      <c r="BS3500">
        <v>4</v>
      </c>
      <c r="BT3500">
        <v>20</v>
      </c>
      <c r="BU3500" s="8">
        <v>1.1100000000000001</v>
      </c>
      <c r="BV3500" s="64">
        <v>22.200000000000003</v>
      </c>
      <c r="BW3500">
        <v>0</v>
      </c>
      <c r="BX3500" s="9"/>
      <c r="BY3500">
        <v>0</v>
      </c>
      <c r="BZ3500">
        <v>0</v>
      </c>
      <c r="CC3500">
        <v>0</v>
      </c>
      <c r="CD3500">
        <v>0</v>
      </c>
      <c r="CE3500">
        <v>0</v>
      </c>
      <c r="CF3500">
        <v>0</v>
      </c>
      <c r="CG3500">
        <v>0</v>
      </c>
      <c r="CH3500">
        <v>0</v>
      </c>
      <c r="CI3500">
        <v>43089</v>
      </c>
      <c r="CJ3500">
        <v>51179</v>
      </c>
      <c r="CK3500">
        <v>0</v>
      </c>
      <c r="CL3500">
        <v>0</v>
      </c>
      <c r="CM3500">
        <v>0</v>
      </c>
      <c r="CN3500">
        <v>0</v>
      </c>
      <c r="CO3500">
        <v>0</v>
      </c>
      <c r="CP3500">
        <v>0</v>
      </c>
      <c r="CQ3500">
        <v>0</v>
      </c>
      <c r="CR3500">
        <v>0</v>
      </c>
      <c r="CS3500">
        <v>0</v>
      </c>
      <c r="CT3500">
        <v>0</v>
      </c>
      <c r="CU3500">
        <v>4</v>
      </c>
      <c r="CV3500">
        <v>4</v>
      </c>
      <c r="CW3500">
        <v>0</v>
      </c>
      <c r="CX3500">
        <v>0</v>
      </c>
      <c r="CY3500">
        <v>0</v>
      </c>
      <c r="CZ3500">
        <v>0</v>
      </c>
      <c r="DA3500">
        <v>0</v>
      </c>
      <c r="DB3500">
        <v>0</v>
      </c>
      <c r="DC3500">
        <v>0</v>
      </c>
      <c r="DD3500">
        <v>0</v>
      </c>
      <c r="DE3500">
        <v>0</v>
      </c>
      <c r="DF3500">
        <v>0</v>
      </c>
      <c r="DG3500">
        <v>0</v>
      </c>
      <c r="DH3500">
        <v>0</v>
      </c>
      <c r="DI3500">
        <v>0</v>
      </c>
      <c r="DJ3500">
        <v>0</v>
      </c>
      <c r="DK3500">
        <v>0</v>
      </c>
      <c r="DL3500">
        <v>0</v>
      </c>
      <c r="DM3500">
        <v>0</v>
      </c>
      <c r="DN3500">
        <v>0</v>
      </c>
      <c r="DO3500">
        <v>0</v>
      </c>
      <c r="DP3500">
        <v>0</v>
      </c>
      <c r="DQ3500">
        <v>0</v>
      </c>
      <c r="DR3500">
        <v>0</v>
      </c>
      <c r="DS3500">
        <v>0</v>
      </c>
      <c r="DT3500">
        <v>0</v>
      </c>
      <c r="DU3500">
        <v>0</v>
      </c>
      <c r="DV3500">
        <v>0</v>
      </c>
      <c r="DW3500">
        <v>0</v>
      </c>
      <c r="DX3500">
        <v>224</v>
      </c>
      <c r="DY3500">
        <v>3</v>
      </c>
      <c r="DZ3500">
        <v>0</v>
      </c>
      <c r="EA3500">
        <v>7</v>
      </c>
      <c r="EB3500">
        <v>0</v>
      </c>
      <c r="EC3500">
        <v>156</v>
      </c>
      <c r="ED3500" s="6">
        <v>0</v>
      </c>
      <c r="EE3500">
        <v>0</v>
      </c>
      <c r="EF3500">
        <v>1</v>
      </c>
      <c r="EG3500">
        <v>1</v>
      </c>
      <c r="EJ3500" s="40"/>
      <c r="EK3500" t="s">
        <v>2980</v>
      </c>
    </row>
    <row r="3501" spans="1:141" x14ac:dyDescent="0.15">
      <c r="A3501" s="48">
        <v>15</v>
      </c>
      <c r="B3501" s="40">
        <v>1</v>
      </c>
      <c r="C3501">
        <v>24</v>
      </c>
      <c r="D3501" s="2" t="s">
        <v>1297</v>
      </c>
      <c r="E3501">
        <v>4</v>
      </c>
      <c r="F3501">
        <v>28</v>
      </c>
      <c r="G3501">
        <v>26</v>
      </c>
      <c r="H3501">
        <v>12</v>
      </c>
      <c r="I3501">
        <v>9</v>
      </c>
      <c r="J3501">
        <v>5</v>
      </c>
      <c r="K3501">
        <v>11</v>
      </c>
      <c r="L3501">
        <v>35</v>
      </c>
      <c r="M3501">
        <v>0</v>
      </c>
      <c r="N3501" s="23">
        <v>1</v>
      </c>
      <c r="O3501">
        <v>0</v>
      </c>
      <c r="P3501" s="8">
        <v>1</v>
      </c>
      <c r="Q3501">
        <v>44</v>
      </c>
      <c r="R3501">
        <v>9</v>
      </c>
      <c r="S3501">
        <v>7</v>
      </c>
      <c r="T3501">
        <v>11</v>
      </c>
      <c r="U3501">
        <v>13</v>
      </c>
      <c r="V3501" s="50">
        <v>2</v>
      </c>
      <c r="W3501" s="50" t="s">
        <v>2023</v>
      </c>
      <c r="X3501" s="50">
        <v>1</v>
      </c>
      <c r="Y3501" s="51">
        <v>5.8490599999999997</v>
      </c>
      <c r="Z3501" s="51">
        <v>10.600347826086956</v>
      </c>
      <c r="AA3501" s="51">
        <v>2.6627318753820135</v>
      </c>
      <c r="AB3501" s="51">
        <v>1007.7917386098774</v>
      </c>
      <c r="AC3501">
        <v>80</v>
      </c>
      <c r="AD3501">
        <v>0</v>
      </c>
      <c r="AE3501">
        <v>60</v>
      </c>
      <c r="AF3501" s="6">
        <v>0</v>
      </c>
      <c r="AG3501" s="52">
        <v>1200</v>
      </c>
      <c r="AH3501">
        <v>1200</v>
      </c>
      <c r="AI3501" s="52">
        <v>75</v>
      </c>
      <c r="AJ3501" s="52">
        <v>400</v>
      </c>
      <c r="AK3501" s="6">
        <v>475</v>
      </c>
      <c r="AL3501" s="6">
        <v>50</v>
      </c>
      <c r="AM3501" s="6">
        <v>0</v>
      </c>
      <c r="AN3501" s="52">
        <v>500</v>
      </c>
      <c r="AO3501" s="5">
        <v>387</v>
      </c>
      <c r="AP3501" s="75" t="s">
        <v>2703</v>
      </c>
      <c r="AQ3501" s="13">
        <v>577.51319562614606</v>
      </c>
      <c r="AR3501" s="13">
        <v>427.51319562614606</v>
      </c>
      <c r="AS3501" s="13">
        <v>350</v>
      </c>
      <c r="AT3501">
        <v>150</v>
      </c>
      <c r="AU3501">
        <v>0</v>
      </c>
      <c r="AV3501">
        <v>14</v>
      </c>
      <c r="AW3501" s="48">
        <v>5</v>
      </c>
      <c r="AX3501">
        <v>2</v>
      </c>
      <c r="AY3501">
        <v>2</v>
      </c>
      <c r="AZ3501">
        <v>0</v>
      </c>
      <c r="BA3501">
        <v>4</v>
      </c>
      <c r="BB3501">
        <v>8</v>
      </c>
      <c r="BC3501">
        <v>0</v>
      </c>
      <c r="BD3501">
        <v>5</v>
      </c>
      <c r="BE3501" s="7">
        <v>442.15999999999997</v>
      </c>
      <c r="BF3501" s="7">
        <v>0</v>
      </c>
      <c r="BG3501" s="7">
        <v>442.15999999999997</v>
      </c>
      <c r="BH3501" s="7">
        <v>887</v>
      </c>
      <c r="BI3501">
        <v>20</v>
      </c>
      <c r="BJ3501">
        <v>150</v>
      </c>
      <c r="BK3501">
        <v>35</v>
      </c>
      <c r="BL3501">
        <v>14</v>
      </c>
      <c r="BM3501">
        <v>5</v>
      </c>
      <c r="BN3501">
        <v>0</v>
      </c>
      <c r="BO3501">
        <v>0</v>
      </c>
      <c r="BP3501">
        <v>0</v>
      </c>
      <c r="BQ3501">
        <v>88</v>
      </c>
      <c r="BR3501" s="9" t="s">
        <v>1253</v>
      </c>
      <c r="BS3501">
        <v>0</v>
      </c>
      <c r="BT3501">
        <v>0</v>
      </c>
      <c r="BU3501" s="8"/>
      <c r="BV3501" s="8"/>
      <c r="BW3501">
        <v>91</v>
      </c>
      <c r="BX3501" s="9" t="s">
        <v>2021</v>
      </c>
      <c r="BY3501">
        <v>0</v>
      </c>
      <c r="BZ3501">
        <v>0</v>
      </c>
      <c r="CC3501">
        <v>77</v>
      </c>
      <c r="CD3501">
        <v>0</v>
      </c>
      <c r="CE3501">
        <v>20</v>
      </c>
      <c r="CF3501">
        <v>0</v>
      </c>
      <c r="CG3501">
        <v>0</v>
      </c>
      <c r="CH3501">
        <v>0</v>
      </c>
      <c r="CI3501">
        <v>24004</v>
      </c>
      <c r="CJ3501">
        <v>28007</v>
      </c>
      <c r="CK3501">
        <v>0</v>
      </c>
      <c r="CL3501">
        <v>0</v>
      </c>
      <c r="CM3501">
        <v>0</v>
      </c>
      <c r="CN3501">
        <v>0</v>
      </c>
      <c r="CO3501">
        <v>0</v>
      </c>
      <c r="CP3501">
        <v>0</v>
      </c>
      <c r="CQ3501">
        <v>0</v>
      </c>
      <c r="CR3501">
        <v>0</v>
      </c>
      <c r="CS3501">
        <v>0</v>
      </c>
      <c r="CT3501">
        <v>0</v>
      </c>
      <c r="CU3501">
        <v>0</v>
      </c>
      <c r="CV3501">
        <v>0</v>
      </c>
      <c r="CW3501">
        <v>0</v>
      </c>
      <c r="CX3501">
        <v>0</v>
      </c>
      <c r="CY3501">
        <v>0</v>
      </c>
      <c r="CZ3501">
        <v>0</v>
      </c>
      <c r="DA3501">
        <v>0</v>
      </c>
      <c r="DB3501">
        <v>0</v>
      </c>
      <c r="DC3501">
        <v>0</v>
      </c>
      <c r="DD3501">
        <v>0</v>
      </c>
      <c r="DE3501">
        <v>0</v>
      </c>
      <c r="DF3501">
        <v>0</v>
      </c>
      <c r="DG3501">
        <v>0</v>
      </c>
      <c r="DH3501">
        <v>0</v>
      </c>
      <c r="DI3501">
        <v>0</v>
      </c>
      <c r="DJ3501">
        <v>0</v>
      </c>
      <c r="DK3501">
        <v>0</v>
      </c>
      <c r="DL3501">
        <v>0</v>
      </c>
      <c r="DM3501">
        <v>0</v>
      </c>
      <c r="DN3501">
        <v>0</v>
      </c>
      <c r="DO3501">
        <v>0</v>
      </c>
      <c r="DP3501">
        <v>0</v>
      </c>
      <c r="DQ3501">
        <v>0</v>
      </c>
      <c r="DR3501">
        <v>0</v>
      </c>
      <c r="DS3501">
        <v>0</v>
      </c>
      <c r="DT3501">
        <v>0</v>
      </c>
      <c r="DU3501">
        <v>0</v>
      </c>
      <c r="DV3501">
        <v>0</v>
      </c>
      <c r="DW3501">
        <v>1</v>
      </c>
      <c r="DX3501">
        <v>54</v>
      </c>
      <c r="DY3501">
        <v>6</v>
      </c>
      <c r="DZ3501">
        <v>51.903109999999998</v>
      </c>
      <c r="EA3501">
        <v>55</v>
      </c>
      <c r="EB3501">
        <v>0</v>
      </c>
      <c r="EC3501">
        <v>415.90309999999999</v>
      </c>
      <c r="ED3501" s="6">
        <v>0</v>
      </c>
      <c r="EE3501">
        <v>0</v>
      </c>
      <c r="EF3501">
        <v>2</v>
      </c>
      <c r="EG3501">
        <v>3</v>
      </c>
      <c r="EJ3501" s="40"/>
      <c r="EK3501" t="s">
        <v>2980</v>
      </c>
    </row>
    <row r="3502" spans="1:141" x14ac:dyDescent="0.15">
      <c r="A3502" s="48">
        <v>211</v>
      </c>
      <c r="B3502" s="40">
        <v>1</v>
      </c>
      <c r="C3502">
        <v>24</v>
      </c>
      <c r="D3502" s="2" t="s">
        <v>1297</v>
      </c>
      <c r="E3502">
        <v>4</v>
      </c>
      <c r="F3502">
        <v>28</v>
      </c>
      <c r="G3502">
        <v>26</v>
      </c>
      <c r="H3502">
        <v>18</v>
      </c>
      <c r="I3502">
        <v>3</v>
      </c>
      <c r="J3502">
        <v>1</v>
      </c>
      <c r="K3502">
        <v>4</v>
      </c>
      <c r="L3502">
        <v>24</v>
      </c>
      <c r="M3502">
        <v>0</v>
      </c>
      <c r="N3502" s="23">
        <v>1</v>
      </c>
      <c r="O3502">
        <v>0</v>
      </c>
      <c r="P3502" s="8">
        <v>1</v>
      </c>
      <c r="Q3502">
        <v>60</v>
      </c>
      <c r="R3502">
        <v>4</v>
      </c>
      <c r="S3502">
        <v>1</v>
      </c>
      <c r="T3502">
        <v>38</v>
      </c>
      <c r="U3502">
        <v>45</v>
      </c>
      <c r="V3502" s="50">
        <v>2</v>
      </c>
      <c r="W3502" s="50" t="s">
        <v>2023</v>
      </c>
      <c r="X3502" s="50">
        <v>1</v>
      </c>
      <c r="Y3502" s="51">
        <v>5.8490599999999997</v>
      </c>
      <c r="Z3502" s="51">
        <v>10.600347826086956</v>
      </c>
      <c r="AA3502" s="51">
        <v>2.6627318753820135</v>
      </c>
      <c r="AB3502" s="51">
        <v>994.73097761017266</v>
      </c>
      <c r="AC3502">
        <v>75</v>
      </c>
      <c r="AD3502">
        <v>0</v>
      </c>
      <c r="AE3502">
        <v>60</v>
      </c>
      <c r="AF3502" s="6">
        <v>15</v>
      </c>
      <c r="AG3502" s="52">
        <v>1000</v>
      </c>
      <c r="AH3502">
        <v>1000</v>
      </c>
      <c r="AI3502" s="52">
        <v>50</v>
      </c>
      <c r="AJ3502" s="52">
        <v>180</v>
      </c>
      <c r="AK3502" s="6">
        <v>230</v>
      </c>
      <c r="AL3502" s="6">
        <v>20</v>
      </c>
      <c r="AM3502" s="6">
        <v>0</v>
      </c>
      <c r="AN3502" s="52">
        <v>700</v>
      </c>
      <c r="AO3502" s="5">
        <v>187</v>
      </c>
      <c r="AP3502" s="75" t="s">
        <v>2703</v>
      </c>
      <c r="AQ3502" s="13">
        <v>743.33524453268262</v>
      </c>
      <c r="AR3502" s="13">
        <v>643.33524453268262</v>
      </c>
      <c r="AS3502" s="13">
        <v>600</v>
      </c>
      <c r="AT3502">
        <v>100</v>
      </c>
      <c r="AU3502">
        <v>0</v>
      </c>
      <c r="AV3502">
        <v>8</v>
      </c>
      <c r="AW3502" s="48">
        <v>5</v>
      </c>
      <c r="AX3502">
        <v>0</v>
      </c>
      <c r="AY3502">
        <v>2</v>
      </c>
      <c r="AZ3502">
        <v>0</v>
      </c>
      <c r="BA3502">
        <v>1</v>
      </c>
      <c r="BB3502">
        <v>2</v>
      </c>
      <c r="BC3502">
        <v>0</v>
      </c>
      <c r="BD3502">
        <v>0</v>
      </c>
      <c r="BE3502" s="7">
        <v>164.45000000000002</v>
      </c>
      <c r="BF3502" s="7">
        <v>15.549999999999983</v>
      </c>
      <c r="BG3502" s="7">
        <v>180</v>
      </c>
      <c r="BH3502" s="7">
        <v>887</v>
      </c>
      <c r="BI3502">
        <v>7</v>
      </c>
      <c r="BJ3502">
        <v>150</v>
      </c>
      <c r="BK3502">
        <v>30</v>
      </c>
      <c r="BL3502">
        <v>14</v>
      </c>
      <c r="BM3502">
        <v>0</v>
      </c>
      <c r="BN3502">
        <v>50</v>
      </c>
      <c r="BO3502">
        <v>0</v>
      </c>
      <c r="BP3502">
        <v>0</v>
      </c>
      <c r="BQ3502">
        <v>0</v>
      </c>
      <c r="BR3502" s="9" t="s">
        <v>2979</v>
      </c>
      <c r="BS3502">
        <v>0</v>
      </c>
      <c r="BT3502">
        <v>0</v>
      </c>
      <c r="BU3502" s="8"/>
      <c r="BV3502" s="8"/>
      <c r="BW3502">
        <v>0</v>
      </c>
      <c r="BX3502" s="9"/>
      <c r="BY3502">
        <v>0</v>
      </c>
      <c r="BZ3502">
        <v>0</v>
      </c>
      <c r="CC3502">
        <v>0</v>
      </c>
      <c r="CD3502">
        <v>0</v>
      </c>
      <c r="CE3502">
        <v>0</v>
      </c>
      <c r="CF3502">
        <v>0</v>
      </c>
      <c r="CG3502">
        <v>0</v>
      </c>
      <c r="CH3502">
        <v>0</v>
      </c>
      <c r="CI3502">
        <v>24004</v>
      </c>
      <c r="CJ3502">
        <v>28007</v>
      </c>
      <c r="CK3502">
        <v>0</v>
      </c>
      <c r="CL3502">
        <v>0</v>
      </c>
      <c r="CM3502">
        <v>0</v>
      </c>
      <c r="CN3502">
        <v>0</v>
      </c>
      <c r="CO3502">
        <v>0</v>
      </c>
      <c r="CP3502">
        <v>0</v>
      </c>
      <c r="CQ3502">
        <v>0</v>
      </c>
      <c r="CR3502">
        <v>0</v>
      </c>
      <c r="CS3502">
        <v>0</v>
      </c>
      <c r="CT3502">
        <v>0</v>
      </c>
      <c r="CU3502">
        <v>0</v>
      </c>
      <c r="CV3502">
        <v>0</v>
      </c>
      <c r="CW3502">
        <v>0</v>
      </c>
      <c r="CX3502">
        <v>0</v>
      </c>
      <c r="CY3502">
        <v>0</v>
      </c>
      <c r="CZ3502">
        <v>0</v>
      </c>
      <c r="DA3502">
        <v>0</v>
      </c>
      <c r="DB3502">
        <v>0</v>
      </c>
      <c r="DC3502">
        <v>0</v>
      </c>
      <c r="DD3502">
        <v>0</v>
      </c>
      <c r="DE3502">
        <v>0</v>
      </c>
      <c r="DF3502">
        <v>0</v>
      </c>
      <c r="DG3502">
        <v>0</v>
      </c>
      <c r="DH3502">
        <v>0</v>
      </c>
      <c r="DI3502">
        <v>0</v>
      </c>
      <c r="DJ3502">
        <v>0</v>
      </c>
      <c r="DK3502">
        <v>0</v>
      </c>
      <c r="DL3502">
        <v>0</v>
      </c>
      <c r="DM3502">
        <v>0</v>
      </c>
      <c r="DN3502">
        <v>0</v>
      </c>
      <c r="DO3502">
        <v>0</v>
      </c>
      <c r="DP3502">
        <v>0</v>
      </c>
      <c r="DQ3502">
        <v>0</v>
      </c>
      <c r="DR3502">
        <v>0</v>
      </c>
      <c r="DS3502">
        <v>0</v>
      </c>
      <c r="DT3502">
        <v>0</v>
      </c>
      <c r="DU3502">
        <v>0</v>
      </c>
      <c r="DV3502">
        <v>0</v>
      </c>
      <c r="DW3502">
        <v>1</v>
      </c>
      <c r="DX3502">
        <v>54</v>
      </c>
      <c r="DY3502">
        <v>6</v>
      </c>
      <c r="DZ3502">
        <v>34.602080000000001</v>
      </c>
      <c r="EA3502">
        <v>37</v>
      </c>
      <c r="EB3502">
        <v>0</v>
      </c>
      <c r="EC3502">
        <v>86.602069999999998</v>
      </c>
      <c r="ED3502" s="6">
        <v>0</v>
      </c>
      <c r="EE3502">
        <v>0</v>
      </c>
      <c r="EF3502">
        <v>1</v>
      </c>
      <c r="EG3502">
        <v>2</v>
      </c>
      <c r="EJ3502" s="40"/>
      <c r="EK3502" t="s">
        <v>2980</v>
      </c>
    </row>
    <row r="3503" spans="1:141" x14ac:dyDescent="0.15">
      <c r="A3503" s="48">
        <v>524</v>
      </c>
      <c r="B3503" s="40">
        <v>1</v>
      </c>
      <c r="C3503">
        <v>24</v>
      </c>
      <c r="D3503" s="2" t="s">
        <v>1297</v>
      </c>
      <c r="E3503">
        <v>13</v>
      </c>
      <c r="F3503">
        <v>28</v>
      </c>
      <c r="G3503">
        <v>25</v>
      </c>
      <c r="H3503">
        <v>44</v>
      </c>
      <c r="I3503">
        <v>1</v>
      </c>
      <c r="J3503">
        <v>4</v>
      </c>
      <c r="K3503">
        <v>1</v>
      </c>
      <c r="L3503">
        <v>13</v>
      </c>
      <c r="M3503">
        <v>0</v>
      </c>
      <c r="N3503" s="23">
        <v>1</v>
      </c>
      <c r="O3503">
        <v>0</v>
      </c>
      <c r="P3503" s="8">
        <v>1</v>
      </c>
      <c r="Q3503">
        <v>42</v>
      </c>
      <c r="R3503">
        <v>6</v>
      </c>
      <c r="S3503">
        <v>3</v>
      </c>
      <c r="T3503">
        <v>24</v>
      </c>
      <c r="U3503">
        <v>28</v>
      </c>
      <c r="V3503" s="50">
        <v>2</v>
      </c>
      <c r="W3503" s="50" t="s">
        <v>2023</v>
      </c>
      <c r="X3503" s="50">
        <v>1</v>
      </c>
      <c r="Y3503" s="51">
        <v>5.8490599999999997</v>
      </c>
      <c r="Z3503" s="51">
        <v>10.600347826086956</v>
      </c>
      <c r="AA3503" s="51">
        <v>2.6627318753820135</v>
      </c>
      <c r="AB3503" s="51">
        <v>2835.2316868354487</v>
      </c>
      <c r="AC3503">
        <v>222</v>
      </c>
      <c r="AD3503">
        <v>0</v>
      </c>
      <c r="AE3503">
        <v>140</v>
      </c>
      <c r="AF3503" s="6">
        <v>41</v>
      </c>
      <c r="AG3503" s="52">
        <v>6000</v>
      </c>
      <c r="AH3503">
        <v>6000</v>
      </c>
      <c r="AI3503" s="52">
        <v>100</v>
      </c>
      <c r="AJ3503" s="52">
        <v>800</v>
      </c>
      <c r="AK3503" s="6">
        <v>900</v>
      </c>
      <c r="AL3503" s="6">
        <v>0</v>
      </c>
      <c r="AM3503" s="6">
        <v>0</v>
      </c>
      <c r="AN3503" s="52">
        <v>1410</v>
      </c>
      <c r="AO3503" s="5">
        <v>1.0999999999999091</v>
      </c>
      <c r="AP3503" s="75" t="s">
        <v>31</v>
      </c>
      <c r="AQ3503" s="13">
        <v>1566.7977234722073</v>
      </c>
      <c r="AR3503" s="13">
        <v>1536.7977234722073</v>
      </c>
      <c r="AS3503" s="13">
        <v>1380</v>
      </c>
      <c r="AT3503">
        <v>30</v>
      </c>
      <c r="AU3503">
        <v>0</v>
      </c>
      <c r="AV3503">
        <v>2</v>
      </c>
      <c r="AW3503" s="48">
        <v>5</v>
      </c>
      <c r="AX3503">
        <v>2</v>
      </c>
      <c r="AY3503">
        <v>4</v>
      </c>
      <c r="AZ3503">
        <v>0</v>
      </c>
      <c r="BA3503">
        <v>3</v>
      </c>
      <c r="BB3503">
        <v>4</v>
      </c>
      <c r="BC3503">
        <v>0</v>
      </c>
      <c r="BD3503">
        <v>12</v>
      </c>
      <c r="BE3503" s="7">
        <v>493.43000000000006</v>
      </c>
      <c r="BF3503" s="7">
        <v>306.56999999999994</v>
      </c>
      <c r="BG3503" s="7">
        <v>800</v>
      </c>
      <c r="BH3503" s="7">
        <v>1411.1</v>
      </c>
      <c r="BI3503">
        <v>60</v>
      </c>
      <c r="BJ3503">
        <v>1000</v>
      </c>
      <c r="BK3503">
        <v>70</v>
      </c>
      <c r="BL3503">
        <v>17</v>
      </c>
      <c r="BM3503">
        <v>15</v>
      </c>
      <c r="BN3503">
        <v>0</v>
      </c>
      <c r="BO3503">
        <v>0</v>
      </c>
      <c r="BP3503">
        <v>0</v>
      </c>
      <c r="BQ3503">
        <v>58</v>
      </c>
      <c r="BR3503" s="9" t="s">
        <v>32</v>
      </c>
      <c r="BS3503">
        <v>6</v>
      </c>
      <c r="BT3503">
        <v>120</v>
      </c>
      <c r="BU3503" s="8">
        <v>0.33</v>
      </c>
      <c r="BV3503" s="64">
        <v>39.6</v>
      </c>
      <c r="BW3503">
        <v>0</v>
      </c>
      <c r="BX3503" s="9"/>
      <c r="BY3503">
        <v>0</v>
      </c>
      <c r="BZ3503">
        <v>0</v>
      </c>
      <c r="CC3503">
        <v>0</v>
      </c>
      <c r="CD3503">
        <v>0</v>
      </c>
      <c r="CE3503">
        <v>0</v>
      </c>
      <c r="CF3503">
        <v>0</v>
      </c>
      <c r="CG3503">
        <v>0</v>
      </c>
      <c r="CH3503">
        <v>0</v>
      </c>
      <c r="CI3503">
        <v>24013</v>
      </c>
      <c r="CJ3503">
        <v>28025</v>
      </c>
      <c r="CK3503">
        <v>6</v>
      </c>
      <c r="CL3503">
        <v>6</v>
      </c>
      <c r="CM3503">
        <v>0</v>
      </c>
      <c r="CN3503">
        <v>0</v>
      </c>
      <c r="CO3503">
        <v>0</v>
      </c>
      <c r="CP3503">
        <v>0</v>
      </c>
      <c r="CQ3503">
        <v>0</v>
      </c>
      <c r="CR3503">
        <v>0</v>
      </c>
      <c r="CS3503">
        <v>0</v>
      </c>
      <c r="CT3503">
        <v>0</v>
      </c>
      <c r="CU3503">
        <v>0</v>
      </c>
      <c r="CV3503">
        <v>0</v>
      </c>
      <c r="CW3503">
        <v>0</v>
      </c>
      <c r="CX3503">
        <v>0</v>
      </c>
      <c r="CY3503">
        <v>0</v>
      </c>
      <c r="CZ3503">
        <v>0</v>
      </c>
      <c r="DA3503">
        <v>0</v>
      </c>
      <c r="DB3503">
        <v>0</v>
      </c>
      <c r="DC3503">
        <v>0</v>
      </c>
      <c r="DD3503">
        <v>0</v>
      </c>
      <c r="DE3503">
        <v>0</v>
      </c>
      <c r="DF3503">
        <v>0</v>
      </c>
      <c r="DG3503">
        <v>0</v>
      </c>
      <c r="DH3503">
        <v>0</v>
      </c>
      <c r="DI3503">
        <v>0</v>
      </c>
      <c r="DJ3503">
        <v>0</v>
      </c>
      <c r="DK3503">
        <v>0</v>
      </c>
      <c r="DL3503">
        <v>0</v>
      </c>
      <c r="DM3503">
        <v>0</v>
      </c>
      <c r="DN3503">
        <v>0</v>
      </c>
      <c r="DO3503">
        <v>0</v>
      </c>
      <c r="DP3503">
        <v>0</v>
      </c>
      <c r="DQ3503">
        <v>0</v>
      </c>
      <c r="DR3503">
        <v>0</v>
      </c>
      <c r="DS3503">
        <v>0</v>
      </c>
      <c r="DT3503">
        <v>0</v>
      </c>
      <c r="DU3503">
        <v>0</v>
      </c>
      <c r="DV3503">
        <v>0</v>
      </c>
      <c r="DW3503">
        <v>1</v>
      </c>
      <c r="DX3503">
        <v>36</v>
      </c>
      <c r="DY3503">
        <v>6</v>
      </c>
      <c r="DZ3503">
        <v>10.38062</v>
      </c>
      <c r="EA3503">
        <v>136</v>
      </c>
      <c r="EB3503">
        <v>0</v>
      </c>
      <c r="EC3503">
        <v>166.38059999999999</v>
      </c>
      <c r="ED3503" s="6">
        <v>0</v>
      </c>
      <c r="EE3503">
        <v>0</v>
      </c>
      <c r="EF3503">
        <v>3</v>
      </c>
      <c r="EG3503">
        <v>5</v>
      </c>
      <c r="EJ3503" s="40"/>
      <c r="EK3503" t="s">
        <v>33</v>
      </c>
    </row>
    <row r="3504" spans="1:141" x14ac:dyDescent="0.15">
      <c r="A3504" s="48">
        <v>714</v>
      </c>
      <c r="B3504" s="40">
        <v>1</v>
      </c>
      <c r="C3504">
        <v>24</v>
      </c>
      <c r="D3504" s="2" t="s">
        <v>34</v>
      </c>
      <c r="E3504">
        <v>73</v>
      </c>
      <c r="F3504">
        <v>28</v>
      </c>
      <c r="G3504">
        <v>32</v>
      </c>
      <c r="H3504">
        <v>207</v>
      </c>
      <c r="I3504">
        <v>3</v>
      </c>
      <c r="J3504">
        <v>4</v>
      </c>
      <c r="K3504">
        <v>9</v>
      </c>
      <c r="L3504">
        <v>15</v>
      </c>
      <c r="M3504">
        <v>0</v>
      </c>
      <c r="N3504" s="56">
        <v>2</v>
      </c>
      <c r="O3504">
        <v>0</v>
      </c>
      <c r="P3504" s="8">
        <v>1</v>
      </c>
      <c r="Q3504">
        <v>60</v>
      </c>
      <c r="R3504">
        <v>4</v>
      </c>
      <c r="S3504">
        <v>3</v>
      </c>
      <c r="T3504">
        <v>33</v>
      </c>
      <c r="U3504">
        <v>37</v>
      </c>
      <c r="V3504" s="21">
        <v>4</v>
      </c>
      <c r="W3504" s="21" t="s">
        <v>35</v>
      </c>
      <c r="X3504" s="21">
        <v>0</v>
      </c>
      <c r="Y3504" s="51">
        <v>5.8490599999999997</v>
      </c>
      <c r="Z3504" s="51">
        <v>10.600347826086956</v>
      </c>
      <c r="AA3504" s="51">
        <v>2.6627318753820135</v>
      </c>
      <c r="AB3504" s="57">
        <v>63.602086956521738</v>
      </c>
      <c r="AC3504">
        <v>6</v>
      </c>
      <c r="AD3504">
        <v>0</v>
      </c>
      <c r="AE3504">
        <v>0</v>
      </c>
      <c r="AF3504" s="6">
        <v>0</v>
      </c>
      <c r="AG3504" s="52">
        <v>0</v>
      </c>
      <c r="AH3504" s="57">
        <v>63.602086956521738</v>
      </c>
      <c r="AI3504" s="52">
        <v>0</v>
      </c>
      <c r="AJ3504" s="52">
        <v>10</v>
      </c>
      <c r="AK3504" s="6">
        <v>10</v>
      </c>
      <c r="AL3504" s="6">
        <v>0</v>
      </c>
      <c r="AM3504" s="6">
        <v>0</v>
      </c>
      <c r="AN3504" s="52">
        <v>100</v>
      </c>
      <c r="AO3504" s="5">
        <v>0</v>
      </c>
      <c r="AP3504" s="7" t="s">
        <v>1084</v>
      </c>
      <c r="AQ3504" s="13">
        <v>50</v>
      </c>
      <c r="AR3504" s="13">
        <v>40</v>
      </c>
      <c r="AS3504" s="13">
        <v>40</v>
      </c>
      <c r="AT3504">
        <v>10</v>
      </c>
      <c r="AU3504">
        <v>0</v>
      </c>
      <c r="AV3504">
        <v>1</v>
      </c>
      <c r="AW3504" s="48">
        <v>5</v>
      </c>
      <c r="AX3504">
        <v>0</v>
      </c>
      <c r="AY3504">
        <v>0</v>
      </c>
      <c r="AZ3504">
        <v>0</v>
      </c>
      <c r="BA3504">
        <v>1</v>
      </c>
      <c r="BB3504">
        <v>1</v>
      </c>
      <c r="BC3504">
        <v>0</v>
      </c>
      <c r="BD3504">
        <v>6</v>
      </c>
      <c r="BE3504" s="7">
        <v>56.019999999999996</v>
      </c>
      <c r="BF3504" s="7">
        <v>0</v>
      </c>
      <c r="BG3504" s="7">
        <v>56.019999999999996</v>
      </c>
      <c r="BH3504" s="7">
        <v>71.52</v>
      </c>
      <c r="BI3504">
        <v>2</v>
      </c>
      <c r="BJ3504">
        <v>30</v>
      </c>
      <c r="BK3504">
        <v>3</v>
      </c>
      <c r="BL3504">
        <v>1</v>
      </c>
      <c r="BM3504">
        <v>1</v>
      </c>
      <c r="BN3504">
        <v>15</v>
      </c>
      <c r="BO3504">
        <v>0</v>
      </c>
      <c r="BP3504">
        <v>0</v>
      </c>
      <c r="BQ3504">
        <v>80</v>
      </c>
      <c r="BR3504" s="9" t="s">
        <v>36</v>
      </c>
      <c r="BS3504">
        <v>0</v>
      </c>
      <c r="BT3504">
        <v>1</v>
      </c>
      <c r="BU3504" s="8"/>
      <c r="BV3504" s="8"/>
      <c r="BW3504">
        <v>86</v>
      </c>
      <c r="BX3504" s="9" t="s">
        <v>37</v>
      </c>
      <c r="BY3504">
        <v>0</v>
      </c>
      <c r="BZ3504">
        <v>20</v>
      </c>
      <c r="CA3504" s="8">
        <v>6.0999999999999999E-2</v>
      </c>
      <c r="CB3504" s="8">
        <v>1.22</v>
      </c>
      <c r="CC3504">
        <v>0</v>
      </c>
      <c r="CD3504">
        <v>0</v>
      </c>
      <c r="CE3504">
        <v>0</v>
      </c>
      <c r="CF3504">
        <v>0</v>
      </c>
      <c r="CG3504">
        <v>0</v>
      </c>
      <c r="CH3504">
        <v>0</v>
      </c>
      <c r="CI3504">
        <v>24073</v>
      </c>
      <c r="CJ3504">
        <v>28161</v>
      </c>
      <c r="CK3504">
        <v>0</v>
      </c>
      <c r="CL3504">
        <v>0</v>
      </c>
      <c r="CM3504">
        <v>0</v>
      </c>
      <c r="CN3504">
        <v>0</v>
      </c>
      <c r="CO3504">
        <v>0</v>
      </c>
      <c r="CP3504">
        <v>0</v>
      </c>
      <c r="CQ3504">
        <v>0</v>
      </c>
      <c r="CR3504">
        <v>0</v>
      </c>
      <c r="CS3504">
        <v>0</v>
      </c>
      <c r="CT3504">
        <v>0</v>
      </c>
      <c r="CU3504">
        <v>0</v>
      </c>
      <c r="CV3504">
        <v>0</v>
      </c>
      <c r="CW3504">
        <v>0</v>
      </c>
      <c r="CX3504">
        <v>0</v>
      </c>
      <c r="CY3504">
        <v>0</v>
      </c>
      <c r="CZ3504">
        <v>0</v>
      </c>
      <c r="DA3504">
        <v>0</v>
      </c>
      <c r="DB3504">
        <v>0</v>
      </c>
      <c r="DC3504">
        <v>0</v>
      </c>
      <c r="DD3504">
        <v>0</v>
      </c>
      <c r="DE3504">
        <v>0</v>
      </c>
      <c r="DF3504">
        <v>0</v>
      </c>
      <c r="DG3504">
        <v>0</v>
      </c>
      <c r="DH3504">
        <v>0</v>
      </c>
      <c r="DI3504">
        <v>0</v>
      </c>
      <c r="DJ3504">
        <v>0</v>
      </c>
      <c r="DK3504">
        <v>0</v>
      </c>
      <c r="DL3504">
        <v>0</v>
      </c>
      <c r="DM3504">
        <v>0</v>
      </c>
      <c r="DN3504">
        <v>0</v>
      </c>
      <c r="DO3504">
        <v>0</v>
      </c>
      <c r="DP3504">
        <v>0</v>
      </c>
      <c r="DQ3504">
        <v>0</v>
      </c>
      <c r="DR3504">
        <v>0</v>
      </c>
      <c r="DS3504">
        <v>0</v>
      </c>
      <c r="DT3504">
        <v>0</v>
      </c>
      <c r="DU3504">
        <v>0</v>
      </c>
      <c r="DV3504">
        <v>0</v>
      </c>
      <c r="DW3504">
        <v>1</v>
      </c>
      <c r="DX3504">
        <v>198</v>
      </c>
      <c r="DY3504">
        <v>7</v>
      </c>
      <c r="DZ3504">
        <v>3.0030030000000001</v>
      </c>
      <c r="EA3504">
        <v>5</v>
      </c>
      <c r="EB3504">
        <v>0</v>
      </c>
      <c r="EC3504">
        <v>159.00299999999999</v>
      </c>
      <c r="ED3504" s="6">
        <v>0</v>
      </c>
      <c r="EE3504">
        <v>0</v>
      </c>
      <c r="EF3504">
        <v>1</v>
      </c>
      <c r="EG3504">
        <v>1</v>
      </c>
      <c r="EJ3504" s="40"/>
      <c r="EK3504" t="s">
        <v>2980</v>
      </c>
    </row>
    <row r="3505" spans="1:141" x14ac:dyDescent="0.15">
      <c r="A3505" s="48">
        <v>943</v>
      </c>
      <c r="B3505" s="40">
        <v>1</v>
      </c>
      <c r="C3505">
        <v>24</v>
      </c>
      <c r="D3505" s="2" t="s">
        <v>1297</v>
      </c>
      <c r="E3505">
        <v>55</v>
      </c>
      <c r="F3505">
        <v>28</v>
      </c>
      <c r="G3505">
        <v>23</v>
      </c>
      <c r="H3505">
        <v>75</v>
      </c>
      <c r="I3505">
        <v>13</v>
      </c>
      <c r="J3505">
        <v>3</v>
      </c>
      <c r="K3505">
        <v>35</v>
      </c>
      <c r="L3505">
        <v>19</v>
      </c>
      <c r="M3505">
        <v>0</v>
      </c>
      <c r="N3505" s="23">
        <v>1</v>
      </c>
      <c r="O3505">
        <v>0</v>
      </c>
      <c r="P3505" s="8">
        <v>1</v>
      </c>
      <c r="Q3505">
        <v>47</v>
      </c>
      <c r="R3505">
        <v>11</v>
      </c>
      <c r="S3505">
        <v>3</v>
      </c>
      <c r="T3505">
        <v>43</v>
      </c>
      <c r="U3505">
        <v>51</v>
      </c>
      <c r="V3505" s="50">
        <v>2</v>
      </c>
      <c r="W3505" s="50" t="s">
        <v>2023</v>
      </c>
      <c r="X3505" s="50">
        <v>1</v>
      </c>
      <c r="Y3505" s="51">
        <v>5.8490599999999997</v>
      </c>
      <c r="Z3505" s="51">
        <v>10.600347826086956</v>
      </c>
      <c r="AA3505" s="51">
        <v>2.6627318753820135</v>
      </c>
      <c r="AB3505" s="51">
        <v>916.61930998915079</v>
      </c>
      <c r="AC3505">
        <v>40</v>
      </c>
      <c r="AD3505">
        <v>30</v>
      </c>
      <c r="AE3505">
        <v>130</v>
      </c>
      <c r="AF3505" s="6">
        <v>25</v>
      </c>
      <c r="AG3505" s="52">
        <v>1000</v>
      </c>
      <c r="AH3505">
        <v>1000</v>
      </c>
      <c r="AI3505" s="52">
        <v>15</v>
      </c>
      <c r="AJ3505" s="52">
        <v>330</v>
      </c>
      <c r="AK3505" s="6">
        <v>345</v>
      </c>
      <c r="AL3505" s="6">
        <v>30</v>
      </c>
      <c r="AM3505" s="6">
        <v>50</v>
      </c>
      <c r="AN3505" s="52">
        <v>625</v>
      </c>
      <c r="AO3505" s="5">
        <v>0</v>
      </c>
      <c r="AP3505" s="75" t="s">
        <v>38</v>
      </c>
      <c r="AQ3505" s="13">
        <v>701.03526984728364</v>
      </c>
      <c r="AR3505" s="13">
        <v>551.03526984728364</v>
      </c>
      <c r="AS3505" s="13">
        <v>475</v>
      </c>
      <c r="AT3505">
        <v>100</v>
      </c>
      <c r="AU3505">
        <v>0</v>
      </c>
      <c r="AV3505">
        <v>14</v>
      </c>
      <c r="AW3505" s="48">
        <v>5</v>
      </c>
      <c r="AX3505">
        <v>1</v>
      </c>
      <c r="AY3505">
        <v>0</v>
      </c>
      <c r="AZ3505">
        <v>2</v>
      </c>
      <c r="BA3505">
        <v>5</v>
      </c>
      <c r="BB3505">
        <v>8</v>
      </c>
      <c r="BC3505">
        <v>11</v>
      </c>
      <c r="BD3505">
        <v>35</v>
      </c>
      <c r="BE3505" s="7">
        <v>417.34999999999997</v>
      </c>
      <c r="BF3505" s="7">
        <v>0</v>
      </c>
      <c r="BG3505" s="7">
        <v>417.34999999999997</v>
      </c>
      <c r="BH3505" s="7">
        <v>380.85818989375002</v>
      </c>
      <c r="BI3505">
        <v>20</v>
      </c>
      <c r="BJ3505">
        <v>200</v>
      </c>
      <c r="BK3505">
        <v>15</v>
      </c>
      <c r="BL3505">
        <v>5</v>
      </c>
      <c r="BM3505">
        <v>0</v>
      </c>
      <c r="BN3505">
        <v>250</v>
      </c>
      <c r="BO3505">
        <v>0</v>
      </c>
      <c r="BP3505">
        <v>0</v>
      </c>
      <c r="BQ3505">
        <v>58</v>
      </c>
      <c r="BR3505" s="9" t="s">
        <v>2189</v>
      </c>
      <c r="BS3505">
        <v>3</v>
      </c>
      <c r="BT3505">
        <v>20</v>
      </c>
      <c r="BU3505" s="8">
        <v>0.33</v>
      </c>
      <c r="BV3505" s="64">
        <v>6.6000000000000005</v>
      </c>
      <c r="BW3505">
        <v>74</v>
      </c>
      <c r="BX3505" s="9" t="s">
        <v>39</v>
      </c>
      <c r="BY3505">
        <v>0</v>
      </c>
      <c r="BZ3505">
        <v>15</v>
      </c>
      <c r="CA3505" s="72">
        <v>0.31721265958333333</v>
      </c>
      <c r="CB3505" s="64">
        <v>4.75818989375</v>
      </c>
      <c r="CC3505">
        <v>0</v>
      </c>
      <c r="CD3505">
        <v>0</v>
      </c>
      <c r="CE3505">
        <v>0</v>
      </c>
      <c r="CF3505">
        <v>0</v>
      </c>
      <c r="CG3505">
        <v>0</v>
      </c>
      <c r="CH3505">
        <v>0</v>
      </c>
      <c r="CI3505">
        <v>24055</v>
      </c>
      <c r="CJ3505">
        <v>28121</v>
      </c>
      <c r="CK3505">
        <v>3</v>
      </c>
      <c r="CL3505">
        <v>3</v>
      </c>
      <c r="CM3505">
        <v>0</v>
      </c>
      <c r="CN3505">
        <v>0</v>
      </c>
      <c r="CO3505">
        <v>0</v>
      </c>
      <c r="CP3505">
        <v>0</v>
      </c>
      <c r="CQ3505">
        <v>0</v>
      </c>
      <c r="CR3505">
        <v>0</v>
      </c>
      <c r="CS3505">
        <v>0</v>
      </c>
      <c r="CT3505">
        <v>0</v>
      </c>
      <c r="CU3505">
        <v>0</v>
      </c>
      <c r="CV3505">
        <v>0</v>
      </c>
      <c r="CW3505">
        <v>0</v>
      </c>
      <c r="CX3505">
        <v>0</v>
      </c>
      <c r="CY3505">
        <v>0</v>
      </c>
      <c r="CZ3505">
        <v>0</v>
      </c>
      <c r="DA3505">
        <v>0</v>
      </c>
      <c r="DB3505">
        <v>0</v>
      </c>
      <c r="DC3505">
        <v>0</v>
      </c>
      <c r="DD3505">
        <v>15</v>
      </c>
      <c r="DE3505">
        <v>0</v>
      </c>
      <c r="DF3505">
        <v>0</v>
      </c>
      <c r="DG3505">
        <v>0</v>
      </c>
      <c r="DH3505">
        <v>0</v>
      </c>
      <c r="DI3505">
        <v>0</v>
      </c>
      <c r="DJ3505">
        <v>0</v>
      </c>
      <c r="DK3505">
        <v>0</v>
      </c>
      <c r="DL3505">
        <v>0</v>
      </c>
      <c r="DM3505">
        <v>0</v>
      </c>
      <c r="DN3505">
        <v>0</v>
      </c>
      <c r="DO3505">
        <v>0</v>
      </c>
      <c r="DP3505">
        <v>0</v>
      </c>
      <c r="DQ3505">
        <v>0</v>
      </c>
      <c r="DR3505">
        <v>0</v>
      </c>
      <c r="DS3505">
        <v>0</v>
      </c>
      <c r="DT3505">
        <v>0</v>
      </c>
      <c r="DU3505">
        <v>0</v>
      </c>
      <c r="DV3505">
        <v>0</v>
      </c>
      <c r="DW3505">
        <v>1</v>
      </c>
      <c r="DX3505">
        <v>78</v>
      </c>
      <c r="DY3505">
        <v>6</v>
      </c>
      <c r="DZ3505">
        <v>34.602080000000001</v>
      </c>
      <c r="EA3505">
        <v>38</v>
      </c>
      <c r="EB3505">
        <v>0</v>
      </c>
      <c r="EC3505">
        <v>190.60210000000001</v>
      </c>
      <c r="ED3505" s="6">
        <v>0</v>
      </c>
      <c r="EE3505">
        <v>0</v>
      </c>
      <c r="EF3505">
        <v>1</v>
      </c>
      <c r="EG3505">
        <v>2</v>
      </c>
      <c r="EJ3505" s="40"/>
      <c r="EK3505" t="s">
        <v>2980</v>
      </c>
    </row>
    <row r="3506" spans="1:141" x14ac:dyDescent="0.15">
      <c r="A3506" s="48">
        <v>948</v>
      </c>
      <c r="B3506" s="40">
        <v>1</v>
      </c>
      <c r="C3506">
        <v>24</v>
      </c>
      <c r="D3506" s="2" t="s">
        <v>3309</v>
      </c>
      <c r="E3506">
        <v>55</v>
      </c>
      <c r="F3506">
        <v>28</v>
      </c>
      <c r="G3506">
        <v>23</v>
      </c>
      <c r="H3506">
        <v>75</v>
      </c>
      <c r="I3506">
        <v>17</v>
      </c>
      <c r="J3506">
        <v>3</v>
      </c>
      <c r="K3506">
        <v>43</v>
      </c>
      <c r="L3506">
        <v>8</v>
      </c>
      <c r="M3506">
        <v>0</v>
      </c>
      <c r="N3506" s="56">
        <v>2</v>
      </c>
      <c r="O3506">
        <v>0</v>
      </c>
      <c r="P3506" s="8">
        <v>1</v>
      </c>
      <c r="Q3506">
        <v>44</v>
      </c>
      <c r="R3506">
        <v>2</v>
      </c>
      <c r="S3506">
        <v>2</v>
      </c>
      <c r="T3506">
        <v>33</v>
      </c>
      <c r="U3506">
        <v>37</v>
      </c>
      <c r="V3506" s="21">
        <v>4</v>
      </c>
      <c r="W3506" s="21" t="s">
        <v>2982</v>
      </c>
      <c r="X3506" s="21">
        <v>0</v>
      </c>
      <c r="Y3506" s="51">
        <v>5.8490599999999997</v>
      </c>
      <c r="Z3506" s="51">
        <v>10.600347826086956</v>
      </c>
      <c r="AA3506" s="51">
        <v>2.6627318753820135</v>
      </c>
      <c r="AB3506" s="51">
        <v>265.00869565217391</v>
      </c>
      <c r="AC3506">
        <v>25</v>
      </c>
      <c r="AD3506">
        <v>0</v>
      </c>
      <c r="AE3506">
        <v>0</v>
      </c>
      <c r="AF3506" s="6">
        <v>0</v>
      </c>
      <c r="AG3506" s="52">
        <v>150</v>
      </c>
      <c r="AH3506">
        <v>150</v>
      </c>
      <c r="AI3506" s="52">
        <v>10</v>
      </c>
      <c r="AJ3506" s="52">
        <v>15</v>
      </c>
      <c r="AK3506" s="6">
        <v>25</v>
      </c>
      <c r="AL3506" s="6">
        <v>0</v>
      </c>
      <c r="AM3506" s="6">
        <v>0</v>
      </c>
      <c r="AN3506" s="52">
        <v>285</v>
      </c>
      <c r="AO3506" s="5">
        <v>0</v>
      </c>
      <c r="AP3506" s="7" t="s">
        <v>40</v>
      </c>
      <c r="AQ3506" s="13">
        <v>142.5</v>
      </c>
      <c r="AR3506" s="13">
        <v>117.5</v>
      </c>
      <c r="AS3506" s="13">
        <v>117.5</v>
      </c>
      <c r="AT3506">
        <v>25</v>
      </c>
      <c r="AU3506">
        <v>0</v>
      </c>
      <c r="AV3506">
        <v>3</v>
      </c>
      <c r="AW3506" s="48">
        <v>5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15</v>
      </c>
      <c r="BE3506" s="7">
        <v>47.7</v>
      </c>
      <c r="BF3506" s="7">
        <v>0</v>
      </c>
      <c r="BG3506" s="7">
        <v>47.7</v>
      </c>
      <c r="BH3506" s="7">
        <v>256</v>
      </c>
      <c r="BI3506">
        <v>6</v>
      </c>
      <c r="BJ3506">
        <v>50</v>
      </c>
      <c r="BK3506">
        <v>19</v>
      </c>
      <c r="BL3506">
        <v>4</v>
      </c>
      <c r="BM3506">
        <v>0</v>
      </c>
      <c r="BN3506">
        <v>30</v>
      </c>
      <c r="BO3506">
        <v>0</v>
      </c>
      <c r="BP3506">
        <v>0</v>
      </c>
      <c r="BQ3506">
        <v>0</v>
      </c>
      <c r="BR3506" s="9" t="s">
        <v>573</v>
      </c>
      <c r="BS3506">
        <v>0</v>
      </c>
      <c r="BT3506">
        <v>0</v>
      </c>
      <c r="BU3506" s="8"/>
      <c r="BV3506" s="8"/>
      <c r="BW3506">
        <v>0</v>
      </c>
      <c r="BX3506" s="9"/>
      <c r="BY3506">
        <v>0</v>
      </c>
      <c r="BZ3506">
        <v>0</v>
      </c>
      <c r="CC3506">
        <v>0</v>
      </c>
      <c r="CD3506">
        <v>0</v>
      </c>
      <c r="CE3506">
        <v>0</v>
      </c>
      <c r="CF3506">
        <v>0</v>
      </c>
      <c r="CG3506">
        <v>0</v>
      </c>
      <c r="CH3506">
        <v>0</v>
      </c>
      <c r="CI3506">
        <v>24055</v>
      </c>
      <c r="CJ3506">
        <v>28121</v>
      </c>
      <c r="CK3506">
        <v>0</v>
      </c>
      <c r="CL3506">
        <v>0</v>
      </c>
      <c r="CM3506">
        <v>0</v>
      </c>
      <c r="CN3506">
        <v>0</v>
      </c>
      <c r="CO3506">
        <v>0</v>
      </c>
      <c r="CP3506">
        <v>0</v>
      </c>
      <c r="CQ3506">
        <v>0</v>
      </c>
      <c r="CR3506">
        <v>0</v>
      </c>
      <c r="CS3506">
        <v>0</v>
      </c>
      <c r="CT3506">
        <v>0</v>
      </c>
      <c r="CU3506">
        <v>0</v>
      </c>
      <c r="CV3506">
        <v>0</v>
      </c>
      <c r="CW3506">
        <v>0</v>
      </c>
      <c r="CX3506">
        <v>0</v>
      </c>
      <c r="CY3506">
        <v>0</v>
      </c>
      <c r="CZ3506">
        <v>0</v>
      </c>
      <c r="DA3506">
        <v>0</v>
      </c>
      <c r="DB3506">
        <v>0</v>
      </c>
      <c r="DC3506">
        <v>0</v>
      </c>
      <c r="DD3506">
        <v>0</v>
      </c>
      <c r="DE3506">
        <v>0</v>
      </c>
      <c r="DF3506">
        <v>0</v>
      </c>
      <c r="DG3506">
        <v>0</v>
      </c>
      <c r="DH3506">
        <v>0</v>
      </c>
      <c r="DI3506">
        <v>0</v>
      </c>
      <c r="DJ3506">
        <v>0</v>
      </c>
      <c r="DK3506">
        <v>0</v>
      </c>
      <c r="DL3506">
        <v>0</v>
      </c>
      <c r="DM3506">
        <v>0</v>
      </c>
      <c r="DN3506">
        <v>0</v>
      </c>
      <c r="DO3506">
        <v>0</v>
      </c>
      <c r="DP3506">
        <v>0</v>
      </c>
      <c r="DQ3506">
        <v>0</v>
      </c>
      <c r="DR3506">
        <v>0</v>
      </c>
      <c r="DS3506">
        <v>0</v>
      </c>
      <c r="DT3506">
        <v>0</v>
      </c>
      <c r="DU3506">
        <v>0</v>
      </c>
      <c r="DV3506">
        <v>0</v>
      </c>
      <c r="DW3506">
        <v>1</v>
      </c>
      <c r="DX3506">
        <v>78</v>
      </c>
      <c r="DY3506">
        <v>6</v>
      </c>
      <c r="DZ3506">
        <v>8.6505189999999992</v>
      </c>
      <c r="EA3506">
        <v>25</v>
      </c>
      <c r="EB3506">
        <v>0</v>
      </c>
      <c r="EC3506">
        <v>112.65049999999999</v>
      </c>
      <c r="ED3506" s="6">
        <v>0</v>
      </c>
      <c r="EE3506">
        <v>0</v>
      </c>
      <c r="EF3506">
        <v>1</v>
      </c>
      <c r="EG3506">
        <v>1</v>
      </c>
      <c r="EJ3506" s="40"/>
      <c r="EK3506" t="s">
        <v>3312</v>
      </c>
    </row>
    <row r="3507" spans="1:141" x14ac:dyDescent="0.15">
      <c r="A3507" s="48">
        <v>987</v>
      </c>
      <c r="B3507" s="40">
        <v>1</v>
      </c>
      <c r="C3507">
        <v>24</v>
      </c>
      <c r="D3507" s="2" t="s">
        <v>3309</v>
      </c>
      <c r="E3507">
        <v>55</v>
      </c>
      <c r="F3507">
        <v>28</v>
      </c>
      <c r="G3507">
        <v>23</v>
      </c>
      <c r="H3507">
        <v>76</v>
      </c>
      <c r="I3507">
        <v>13</v>
      </c>
      <c r="J3507">
        <v>2</v>
      </c>
      <c r="K3507">
        <v>16</v>
      </c>
      <c r="L3507">
        <v>5</v>
      </c>
      <c r="M3507">
        <v>0</v>
      </c>
      <c r="N3507" s="23">
        <v>1</v>
      </c>
      <c r="O3507">
        <v>0</v>
      </c>
      <c r="P3507" s="8">
        <v>1</v>
      </c>
      <c r="Q3507">
        <v>47</v>
      </c>
      <c r="R3507">
        <v>3</v>
      </c>
      <c r="S3507">
        <v>3</v>
      </c>
      <c r="T3507">
        <v>1</v>
      </c>
      <c r="U3507">
        <v>1</v>
      </c>
      <c r="V3507" s="50">
        <v>2</v>
      </c>
      <c r="W3507" s="50" t="s">
        <v>3310</v>
      </c>
      <c r="X3507" s="50">
        <v>1</v>
      </c>
      <c r="Y3507" s="51">
        <v>5.8490599999999997</v>
      </c>
      <c r="Z3507" s="51">
        <v>10.600347826086956</v>
      </c>
      <c r="AA3507" s="51">
        <v>2.6627318753820135</v>
      </c>
      <c r="AB3507" s="51">
        <v>3056.2092368332583</v>
      </c>
      <c r="AC3507">
        <v>12</v>
      </c>
      <c r="AD3507">
        <v>300</v>
      </c>
      <c r="AE3507">
        <v>800</v>
      </c>
      <c r="AF3507" s="6">
        <v>0</v>
      </c>
      <c r="AG3507" s="52">
        <v>5000</v>
      </c>
      <c r="AH3507">
        <v>5000</v>
      </c>
      <c r="AI3507" s="52">
        <v>10</v>
      </c>
      <c r="AJ3507" s="52">
        <v>1000</v>
      </c>
      <c r="AK3507" s="6">
        <v>1010</v>
      </c>
      <c r="AL3507" s="6">
        <v>50</v>
      </c>
      <c r="AM3507" s="6">
        <v>30</v>
      </c>
      <c r="AN3507" s="52">
        <v>3500</v>
      </c>
      <c r="AO3507" s="5">
        <v>214</v>
      </c>
      <c r="AP3507" s="75" t="s">
        <v>1924</v>
      </c>
      <c r="AQ3507" s="13">
        <v>3797.7202531460107</v>
      </c>
      <c r="AR3507" s="13">
        <v>3467.7202531460107</v>
      </c>
      <c r="AS3507" s="13">
        <v>3170</v>
      </c>
      <c r="AT3507">
        <v>300</v>
      </c>
      <c r="AU3507">
        <v>0</v>
      </c>
      <c r="AV3507">
        <v>32</v>
      </c>
      <c r="AW3507" s="48">
        <v>5</v>
      </c>
      <c r="AX3507">
        <v>1</v>
      </c>
      <c r="AY3507">
        <v>12</v>
      </c>
      <c r="AZ3507">
        <v>4</v>
      </c>
      <c r="BA3507">
        <v>6</v>
      </c>
      <c r="BB3507">
        <v>10</v>
      </c>
      <c r="BC3507">
        <v>0</v>
      </c>
      <c r="BD3507">
        <v>30</v>
      </c>
      <c r="BE3507" s="7">
        <v>1103.73</v>
      </c>
      <c r="BF3507" s="7">
        <v>0</v>
      </c>
      <c r="BG3507" s="7">
        <v>1103.73</v>
      </c>
      <c r="BH3507" s="7">
        <v>3714</v>
      </c>
      <c r="BI3507">
        <v>35</v>
      </c>
      <c r="BJ3507">
        <v>400</v>
      </c>
      <c r="BK3507">
        <v>120</v>
      </c>
      <c r="BL3507">
        <v>60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 s="9" t="s">
        <v>41</v>
      </c>
      <c r="BS3507">
        <v>0</v>
      </c>
      <c r="BT3507">
        <v>0</v>
      </c>
      <c r="BU3507" s="8"/>
      <c r="BV3507" s="8"/>
      <c r="BW3507">
        <v>0</v>
      </c>
      <c r="BX3507" s="9"/>
      <c r="BY3507">
        <v>0</v>
      </c>
      <c r="BZ3507">
        <v>0</v>
      </c>
      <c r="CC3507">
        <v>0</v>
      </c>
      <c r="CD3507">
        <v>0</v>
      </c>
      <c r="CE3507">
        <v>0</v>
      </c>
      <c r="CF3507">
        <v>0</v>
      </c>
      <c r="CG3507">
        <v>0</v>
      </c>
      <c r="CH3507">
        <v>0</v>
      </c>
      <c r="CI3507">
        <v>24055</v>
      </c>
      <c r="CJ3507">
        <v>28121</v>
      </c>
      <c r="CK3507">
        <v>0</v>
      </c>
      <c r="CL3507">
        <v>0</v>
      </c>
      <c r="CM3507">
        <v>0</v>
      </c>
      <c r="CN3507">
        <v>0</v>
      </c>
      <c r="CO3507">
        <v>0</v>
      </c>
      <c r="CP3507">
        <v>0</v>
      </c>
      <c r="CQ3507">
        <v>0</v>
      </c>
      <c r="CR3507">
        <v>0</v>
      </c>
      <c r="CS3507">
        <v>0</v>
      </c>
      <c r="CT3507">
        <v>0</v>
      </c>
      <c r="CU3507">
        <v>0</v>
      </c>
      <c r="CV3507">
        <v>0</v>
      </c>
      <c r="CW3507">
        <v>0</v>
      </c>
      <c r="CX3507">
        <v>0</v>
      </c>
      <c r="CY3507">
        <v>0</v>
      </c>
      <c r="CZ3507">
        <v>0</v>
      </c>
      <c r="DA3507">
        <v>0</v>
      </c>
      <c r="DB3507">
        <v>0</v>
      </c>
      <c r="DC3507">
        <v>0</v>
      </c>
      <c r="DD3507">
        <v>0</v>
      </c>
      <c r="DE3507">
        <v>0</v>
      </c>
      <c r="DF3507">
        <v>0</v>
      </c>
      <c r="DG3507">
        <v>0</v>
      </c>
      <c r="DH3507">
        <v>0</v>
      </c>
      <c r="DI3507">
        <v>0</v>
      </c>
      <c r="DJ3507">
        <v>0</v>
      </c>
      <c r="DK3507">
        <v>0</v>
      </c>
      <c r="DL3507">
        <v>0</v>
      </c>
      <c r="DM3507">
        <v>0</v>
      </c>
      <c r="DN3507">
        <v>0</v>
      </c>
      <c r="DO3507">
        <v>0</v>
      </c>
      <c r="DP3507">
        <v>0</v>
      </c>
      <c r="DQ3507">
        <v>0</v>
      </c>
      <c r="DR3507">
        <v>0</v>
      </c>
      <c r="DS3507">
        <v>0</v>
      </c>
      <c r="DT3507">
        <v>0</v>
      </c>
      <c r="DU3507">
        <v>0</v>
      </c>
      <c r="DV3507">
        <v>0</v>
      </c>
      <c r="DW3507">
        <v>1</v>
      </c>
      <c r="DX3507">
        <v>78</v>
      </c>
      <c r="DY3507">
        <v>6</v>
      </c>
      <c r="DZ3507">
        <v>103.8062</v>
      </c>
      <c r="EA3507">
        <v>155</v>
      </c>
      <c r="EB3507">
        <v>0</v>
      </c>
      <c r="EC3507">
        <v>259.80619999999999</v>
      </c>
      <c r="ED3507" s="6">
        <v>0</v>
      </c>
      <c r="EE3507">
        <v>0</v>
      </c>
      <c r="EF3507">
        <v>3</v>
      </c>
      <c r="EG3507">
        <v>5</v>
      </c>
      <c r="EJ3507" s="40"/>
      <c r="EK3507" t="s">
        <v>2846</v>
      </c>
    </row>
    <row r="3508" spans="1:141" x14ac:dyDescent="0.15">
      <c r="A3508" s="48">
        <v>1184</v>
      </c>
      <c r="B3508" s="40">
        <v>1</v>
      </c>
      <c r="C3508">
        <v>24</v>
      </c>
      <c r="D3508" s="2" t="s">
        <v>2847</v>
      </c>
      <c r="E3508">
        <v>38</v>
      </c>
      <c r="F3508">
        <v>28</v>
      </c>
      <c r="G3508">
        <v>22</v>
      </c>
      <c r="H3508">
        <v>30</v>
      </c>
      <c r="I3508">
        <v>11</v>
      </c>
      <c r="J3508">
        <v>4</v>
      </c>
      <c r="K3508">
        <v>19</v>
      </c>
      <c r="L3508">
        <v>40</v>
      </c>
      <c r="M3508">
        <v>0</v>
      </c>
      <c r="N3508" s="23">
        <v>1</v>
      </c>
      <c r="O3508">
        <v>0</v>
      </c>
      <c r="P3508" s="8">
        <v>1</v>
      </c>
      <c r="Q3508">
        <v>27</v>
      </c>
      <c r="R3508">
        <v>2</v>
      </c>
      <c r="S3508">
        <v>2</v>
      </c>
      <c r="T3508">
        <v>24</v>
      </c>
      <c r="U3508">
        <v>28</v>
      </c>
      <c r="V3508" s="66">
        <v>3</v>
      </c>
      <c r="W3508" s="66" t="s">
        <v>42</v>
      </c>
      <c r="X3508" s="66">
        <v>0</v>
      </c>
      <c r="Y3508" s="51">
        <v>5.8490599999999997</v>
      </c>
      <c r="Z3508" s="51">
        <v>10.600347826086956</v>
      </c>
      <c r="AA3508" s="51">
        <v>2.6627318753820135</v>
      </c>
      <c r="AB3508" s="51">
        <v>6631.5398507344853</v>
      </c>
      <c r="AC3508">
        <v>500</v>
      </c>
      <c r="AD3508">
        <v>0</v>
      </c>
      <c r="AE3508">
        <v>500</v>
      </c>
      <c r="AF3508" s="6">
        <v>0</v>
      </c>
      <c r="AG3508" s="52">
        <v>3000</v>
      </c>
      <c r="AH3508">
        <v>3000</v>
      </c>
      <c r="AI3508" s="52">
        <v>400</v>
      </c>
      <c r="AJ3508" s="52">
        <v>4000</v>
      </c>
      <c r="AK3508" s="6">
        <v>4400</v>
      </c>
      <c r="AL3508" s="6">
        <v>0</v>
      </c>
      <c r="AM3508" s="6">
        <v>0</v>
      </c>
      <c r="AN3508" s="52">
        <v>6000</v>
      </c>
      <c r="AO3508" s="5">
        <v>1499.4999999999991</v>
      </c>
      <c r="AP3508" s="7" t="s">
        <v>43</v>
      </c>
      <c r="AQ3508" s="13">
        <v>7349.4999999999991</v>
      </c>
      <c r="AR3508" s="13">
        <v>6949.4999999999991</v>
      </c>
      <c r="AS3508" s="13">
        <v>6949.4999999999991</v>
      </c>
      <c r="AT3508">
        <v>400</v>
      </c>
      <c r="AU3508">
        <v>0</v>
      </c>
      <c r="AV3508">
        <v>52</v>
      </c>
      <c r="AW3508" s="48">
        <v>5</v>
      </c>
      <c r="AX3508">
        <v>6</v>
      </c>
      <c r="AY3508">
        <v>21</v>
      </c>
      <c r="AZ3508">
        <v>4</v>
      </c>
      <c r="BA3508">
        <v>20</v>
      </c>
      <c r="BB3508">
        <v>100</v>
      </c>
      <c r="BC3508">
        <v>0</v>
      </c>
      <c r="BD3508">
        <v>75</v>
      </c>
      <c r="BE3508" s="7">
        <v>3700.2200000000003</v>
      </c>
      <c r="BF3508" s="7">
        <v>299.77999999999975</v>
      </c>
      <c r="BG3508" s="7">
        <v>4000</v>
      </c>
      <c r="BH3508" s="7">
        <v>7499.4999999999991</v>
      </c>
      <c r="BI3508">
        <v>150</v>
      </c>
      <c r="BJ3508">
        <v>1000</v>
      </c>
      <c r="BK3508">
        <v>250</v>
      </c>
      <c r="BL3508">
        <v>115</v>
      </c>
      <c r="BM3508">
        <v>0</v>
      </c>
      <c r="BN3508">
        <v>180</v>
      </c>
      <c r="BO3508">
        <v>0</v>
      </c>
      <c r="BP3508">
        <v>0</v>
      </c>
      <c r="BQ3508">
        <v>58</v>
      </c>
      <c r="BR3508" s="9" t="s">
        <v>492</v>
      </c>
      <c r="BS3508">
        <v>100</v>
      </c>
      <c r="BT3508">
        <v>900</v>
      </c>
      <c r="BU3508" s="8">
        <v>0.33</v>
      </c>
      <c r="BV3508" s="64">
        <v>297</v>
      </c>
      <c r="BW3508">
        <v>80</v>
      </c>
      <c r="BX3508" s="9" t="s">
        <v>44</v>
      </c>
      <c r="BY3508">
        <v>0</v>
      </c>
      <c r="BZ3508">
        <v>60</v>
      </c>
      <c r="CC3508">
        <v>88</v>
      </c>
      <c r="CD3508">
        <v>1</v>
      </c>
      <c r="CE3508">
        <v>90</v>
      </c>
      <c r="CF3508">
        <v>91</v>
      </c>
      <c r="CG3508">
        <v>1</v>
      </c>
      <c r="CH3508">
        <v>100</v>
      </c>
      <c r="CI3508">
        <v>24038</v>
      </c>
      <c r="CJ3508">
        <v>28085</v>
      </c>
      <c r="CK3508">
        <v>100</v>
      </c>
      <c r="CL3508">
        <v>100</v>
      </c>
      <c r="CM3508">
        <v>0</v>
      </c>
      <c r="CN3508">
        <v>0</v>
      </c>
      <c r="CO3508">
        <v>0</v>
      </c>
      <c r="CP3508">
        <v>0</v>
      </c>
      <c r="CQ3508">
        <v>0</v>
      </c>
      <c r="CR3508">
        <v>0</v>
      </c>
      <c r="CS3508">
        <v>0</v>
      </c>
      <c r="CT3508">
        <v>0</v>
      </c>
      <c r="CU3508">
        <v>0</v>
      </c>
      <c r="CV3508">
        <v>0</v>
      </c>
      <c r="CW3508">
        <v>0</v>
      </c>
      <c r="CX3508">
        <v>0</v>
      </c>
      <c r="CY3508">
        <v>0</v>
      </c>
      <c r="CZ3508">
        <v>0</v>
      </c>
      <c r="DA3508">
        <v>0</v>
      </c>
      <c r="DB3508">
        <v>0</v>
      </c>
      <c r="DC3508">
        <v>0</v>
      </c>
      <c r="DD3508">
        <v>0</v>
      </c>
      <c r="DE3508">
        <v>0</v>
      </c>
      <c r="DF3508">
        <v>0</v>
      </c>
      <c r="DG3508">
        <v>0</v>
      </c>
      <c r="DH3508">
        <v>0</v>
      </c>
      <c r="DI3508">
        <v>0</v>
      </c>
      <c r="DJ3508">
        <v>0</v>
      </c>
      <c r="DK3508">
        <v>0</v>
      </c>
      <c r="DL3508">
        <v>0</v>
      </c>
      <c r="DM3508">
        <v>0</v>
      </c>
      <c r="DN3508">
        <v>0</v>
      </c>
      <c r="DO3508">
        <v>0</v>
      </c>
      <c r="DP3508">
        <v>0</v>
      </c>
      <c r="DQ3508">
        <v>0</v>
      </c>
      <c r="DR3508">
        <v>0</v>
      </c>
      <c r="DS3508">
        <v>1</v>
      </c>
      <c r="DT3508">
        <v>1</v>
      </c>
      <c r="DU3508">
        <v>1</v>
      </c>
      <c r="DV3508">
        <v>1</v>
      </c>
      <c r="DW3508">
        <v>1</v>
      </c>
      <c r="DX3508">
        <v>35</v>
      </c>
      <c r="DY3508">
        <v>6</v>
      </c>
      <c r="DZ3508">
        <v>138.4083</v>
      </c>
      <c r="EA3508">
        <v>502</v>
      </c>
      <c r="EB3508">
        <v>0</v>
      </c>
      <c r="EC3508">
        <v>242.4083</v>
      </c>
      <c r="ED3508" s="6">
        <v>0</v>
      </c>
      <c r="EE3508">
        <v>1</v>
      </c>
      <c r="EF3508">
        <v>3</v>
      </c>
      <c r="EG3508">
        <v>5</v>
      </c>
      <c r="EJ3508" s="40"/>
      <c r="EK3508" t="s">
        <v>3312</v>
      </c>
    </row>
    <row r="3509" spans="1:141" x14ac:dyDescent="0.15">
      <c r="A3509" s="48">
        <v>3578</v>
      </c>
      <c r="B3509" s="40">
        <v>1</v>
      </c>
      <c r="C3509">
        <v>11</v>
      </c>
      <c r="D3509" s="2" t="s">
        <v>3167</v>
      </c>
      <c r="E3509">
        <v>118</v>
      </c>
      <c r="F3509">
        <v>13</v>
      </c>
      <c r="G3509">
        <v>9</v>
      </c>
      <c r="H3509">
        <v>79</v>
      </c>
      <c r="I3509">
        <v>16</v>
      </c>
      <c r="J3509">
        <v>3</v>
      </c>
      <c r="K3509">
        <v>36</v>
      </c>
      <c r="L3509">
        <v>37</v>
      </c>
      <c r="M3509">
        <v>0</v>
      </c>
      <c r="N3509" s="23">
        <v>1</v>
      </c>
      <c r="O3509">
        <v>0</v>
      </c>
      <c r="P3509" s="8">
        <v>1</v>
      </c>
      <c r="Q3509">
        <v>53</v>
      </c>
      <c r="R3509">
        <v>3</v>
      </c>
      <c r="S3509">
        <v>1</v>
      </c>
      <c r="T3509">
        <v>33</v>
      </c>
      <c r="U3509">
        <v>37</v>
      </c>
      <c r="V3509" s="66">
        <v>3</v>
      </c>
      <c r="W3509" s="66" t="s">
        <v>391</v>
      </c>
      <c r="X3509" s="66">
        <v>0</v>
      </c>
      <c r="Y3509" s="51">
        <v>4.3076999999999996</v>
      </c>
      <c r="Z3509" s="51">
        <v>7.6898918918918922</v>
      </c>
      <c r="AA3509" s="51">
        <v>2.1260510913739199</v>
      </c>
      <c r="AB3509" s="51">
        <v>8409.1384666644481</v>
      </c>
      <c r="AC3509">
        <v>900</v>
      </c>
      <c r="AD3509">
        <v>0</v>
      </c>
      <c r="AE3509">
        <v>700</v>
      </c>
      <c r="AF3509" s="6">
        <v>0</v>
      </c>
      <c r="AG3509" s="52">
        <v>9000</v>
      </c>
      <c r="AH3509">
        <v>9000</v>
      </c>
      <c r="AI3509" s="52">
        <v>1600</v>
      </c>
      <c r="AJ3509" s="52">
        <v>2200</v>
      </c>
      <c r="AK3509" s="6">
        <v>3800</v>
      </c>
      <c r="AL3509" s="6">
        <v>150</v>
      </c>
      <c r="AM3509" s="6">
        <v>320</v>
      </c>
      <c r="AN3509" s="52">
        <v>5000</v>
      </c>
      <c r="AO3509" s="5">
        <v>1196.0818989375002</v>
      </c>
      <c r="AP3509" s="7" t="s">
        <v>2897</v>
      </c>
      <c r="AQ3509" s="13">
        <v>5746.0818989375002</v>
      </c>
      <c r="AR3509" s="13">
        <v>2726.0818989375002</v>
      </c>
      <c r="AS3509" s="13">
        <v>2726.0818989375002</v>
      </c>
      <c r="AT3509">
        <v>2700</v>
      </c>
      <c r="AU3509">
        <v>80</v>
      </c>
      <c r="AV3509">
        <v>0</v>
      </c>
      <c r="AW3509" s="48">
        <v>5</v>
      </c>
      <c r="AX3509">
        <v>1</v>
      </c>
      <c r="AY3509">
        <v>15</v>
      </c>
      <c r="AZ3509">
        <v>2</v>
      </c>
      <c r="BA3509">
        <v>6</v>
      </c>
      <c r="BB3509">
        <v>8</v>
      </c>
      <c r="BC3509">
        <v>0</v>
      </c>
      <c r="BD3509">
        <v>50</v>
      </c>
      <c r="BE3509" s="7">
        <v>1304.73</v>
      </c>
      <c r="BF3509" s="7">
        <v>895.27</v>
      </c>
      <c r="BG3509" s="7">
        <v>2200</v>
      </c>
      <c r="BH3509" s="7">
        <v>6196.0818989375002</v>
      </c>
      <c r="BI3509">
        <v>250</v>
      </c>
      <c r="BJ3509">
        <v>800</v>
      </c>
      <c r="BK3509">
        <v>386</v>
      </c>
      <c r="BL3509">
        <v>96</v>
      </c>
      <c r="BM3509">
        <v>0</v>
      </c>
      <c r="BN3509">
        <v>0</v>
      </c>
      <c r="BO3509">
        <v>0</v>
      </c>
      <c r="BP3509">
        <v>0</v>
      </c>
      <c r="BQ3509">
        <v>58</v>
      </c>
      <c r="BR3509" s="9" t="s">
        <v>2189</v>
      </c>
      <c r="BS3509">
        <v>75</v>
      </c>
      <c r="BT3509">
        <v>450</v>
      </c>
      <c r="BU3509" s="8">
        <v>0.33</v>
      </c>
      <c r="BV3509" s="64">
        <v>148.5</v>
      </c>
      <c r="BW3509">
        <v>74</v>
      </c>
      <c r="BX3509" s="9" t="s">
        <v>1164</v>
      </c>
      <c r="BY3509">
        <v>2</v>
      </c>
      <c r="BZ3509">
        <v>150</v>
      </c>
      <c r="CA3509" s="72">
        <v>0.31721265958333333</v>
      </c>
      <c r="CB3509" s="64">
        <v>47.5818989375</v>
      </c>
      <c r="CC3509">
        <v>91</v>
      </c>
      <c r="CD3509">
        <v>1</v>
      </c>
      <c r="CE3509">
        <v>0</v>
      </c>
      <c r="CF3509">
        <v>0</v>
      </c>
      <c r="CG3509">
        <v>0</v>
      </c>
      <c r="CH3509">
        <v>0</v>
      </c>
      <c r="CI3509">
        <v>11118</v>
      </c>
      <c r="CJ3509">
        <v>13273</v>
      </c>
      <c r="CK3509">
        <v>75</v>
      </c>
      <c r="CL3509">
        <v>75</v>
      </c>
      <c r="CM3509">
        <v>0</v>
      </c>
      <c r="CN3509">
        <v>0</v>
      </c>
      <c r="CO3509">
        <v>0</v>
      </c>
      <c r="CP3509">
        <v>0</v>
      </c>
      <c r="CQ3509">
        <v>0</v>
      </c>
      <c r="CR3509">
        <v>0</v>
      </c>
      <c r="CS3509">
        <v>0</v>
      </c>
      <c r="CT3509">
        <v>0</v>
      </c>
      <c r="CU3509">
        <v>0</v>
      </c>
      <c r="CV3509">
        <v>0</v>
      </c>
      <c r="CW3509">
        <v>0</v>
      </c>
      <c r="CX3509">
        <v>0</v>
      </c>
      <c r="CY3509">
        <v>0</v>
      </c>
      <c r="CZ3509">
        <v>0</v>
      </c>
      <c r="DA3509">
        <v>0</v>
      </c>
      <c r="DB3509">
        <v>0</v>
      </c>
      <c r="DC3509">
        <v>2</v>
      </c>
      <c r="DD3509">
        <v>150</v>
      </c>
      <c r="DE3509">
        <v>0</v>
      </c>
      <c r="DF3509">
        <v>0</v>
      </c>
      <c r="DG3509">
        <v>0</v>
      </c>
      <c r="DH3509">
        <v>0</v>
      </c>
      <c r="DI3509">
        <v>0</v>
      </c>
      <c r="DJ3509">
        <v>0</v>
      </c>
      <c r="DK3509">
        <v>0</v>
      </c>
      <c r="DL3509">
        <v>0</v>
      </c>
      <c r="DM3509">
        <v>0</v>
      </c>
      <c r="DN3509">
        <v>0</v>
      </c>
      <c r="DO3509">
        <v>0</v>
      </c>
      <c r="DP3509">
        <v>0</v>
      </c>
      <c r="DQ3509">
        <v>0</v>
      </c>
      <c r="DR3509">
        <v>0</v>
      </c>
      <c r="DS3509">
        <v>0</v>
      </c>
      <c r="DT3509">
        <v>0</v>
      </c>
      <c r="DU3509">
        <v>1</v>
      </c>
      <c r="DV3509">
        <v>1</v>
      </c>
      <c r="DW3509">
        <v>1</v>
      </c>
      <c r="DX3509">
        <v>94</v>
      </c>
      <c r="DY3509">
        <v>2</v>
      </c>
      <c r="DZ3509">
        <v>1026.616</v>
      </c>
      <c r="EA3509">
        <v>714</v>
      </c>
      <c r="EB3509">
        <v>0</v>
      </c>
      <c r="EC3509">
        <v>1078.616</v>
      </c>
      <c r="ED3509" s="6">
        <v>0</v>
      </c>
      <c r="EE3509">
        <v>0</v>
      </c>
      <c r="EF3509">
        <v>3</v>
      </c>
      <c r="EG3509">
        <v>4</v>
      </c>
      <c r="EJ3509" s="40"/>
      <c r="EK3509" t="s">
        <v>2980</v>
      </c>
    </row>
    <row r="3510" spans="1:141" x14ac:dyDescent="0.15">
      <c r="A3510" s="48">
        <v>4473</v>
      </c>
      <c r="B3510" s="40">
        <v>1</v>
      </c>
      <c r="C3510">
        <v>18</v>
      </c>
      <c r="D3510" s="2" t="s">
        <v>2133</v>
      </c>
      <c r="E3510">
        <v>3</v>
      </c>
      <c r="F3510">
        <v>22</v>
      </c>
      <c r="G3510">
        <v>29</v>
      </c>
      <c r="H3510">
        <v>3</v>
      </c>
      <c r="I3510">
        <v>1</v>
      </c>
      <c r="J3510">
        <v>8</v>
      </c>
      <c r="K3510">
        <v>2</v>
      </c>
      <c r="L3510">
        <v>7</v>
      </c>
      <c r="M3510">
        <v>0</v>
      </c>
      <c r="N3510" s="23">
        <v>1</v>
      </c>
      <c r="O3510">
        <v>0</v>
      </c>
      <c r="P3510" s="8">
        <v>1</v>
      </c>
      <c r="Q3510">
        <v>23</v>
      </c>
      <c r="R3510">
        <v>6</v>
      </c>
      <c r="S3510">
        <v>2</v>
      </c>
      <c r="T3510">
        <v>18</v>
      </c>
      <c r="U3510">
        <v>22</v>
      </c>
      <c r="V3510" s="50">
        <v>2</v>
      </c>
      <c r="W3510" s="50" t="s">
        <v>2134</v>
      </c>
      <c r="X3510" s="50">
        <v>1</v>
      </c>
      <c r="Y3510" s="51">
        <v>7.1084300000000002</v>
      </c>
      <c r="Z3510" s="51">
        <v>12.872777777777776</v>
      </c>
      <c r="AA3510" s="51">
        <v>3.2602358063108263</v>
      </c>
      <c r="AB3510" s="51">
        <v>3324.409791007045</v>
      </c>
      <c r="AC3510">
        <v>200</v>
      </c>
      <c r="AD3510">
        <v>30</v>
      </c>
      <c r="AE3510">
        <v>120</v>
      </c>
      <c r="AF3510" s="6">
        <v>80</v>
      </c>
      <c r="AG3510" s="52">
        <v>7000</v>
      </c>
      <c r="AH3510">
        <v>7000</v>
      </c>
      <c r="AI3510" s="52">
        <v>250</v>
      </c>
      <c r="AJ3510" s="52">
        <v>1000</v>
      </c>
      <c r="AK3510" s="6">
        <v>1250</v>
      </c>
      <c r="AL3510" s="6">
        <v>152</v>
      </c>
      <c r="AM3510" s="6">
        <v>0</v>
      </c>
      <c r="AN3510" s="52">
        <v>4000</v>
      </c>
      <c r="AO3510" s="5">
        <v>1326.4999999999991</v>
      </c>
      <c r="AP3510" s="75" t="s">
        <v>2703</v>
      </c>
      <c r="AQ3510" s="13">
        <v>4219.2427117725747</v>
      </c>
      <c r="AR3510" s="13">
        <v>2969.2427117725747</v>
      </c>
      <c r="AS3510" s="13">
        <v>2750</v>
      </c>
      <c r="AT3510">
        <v>1250</v>
      </c>
      <c r="AU3510">
        <v>10</v>
      </c>
      <c r="AV3510">
        <v>10</v>
      </c>
      <c r="AW3510" s="48">
        <v>5</v>
      </c>
      <c r="AX3510">
        <v>6</v>
      </c>
      <c r="AY3510">
        <v>6</v>
      </c>
      <c r="AZ3510">
        <v>3</v>
      </c>
      <c r="BA3510">
        <v>5</v>
      </c>
      <c r="BB3510">
        <v>22</v>
      </c>
      <c r="BC3510">
        <v>0</v>
      </c>
      <c r="BD3510">
        <v>25</v>
      </c>
      <c r="BE3510" s="7">
        <v>1176.6500000000001</v>
      </c>
      <c r="BF3510" s="7">
        <v>0</v>
      </c>
      <c r="BG3510" s="7">
        <v>1176.6500000000001</v>
      </c>
      <c r="BH3510" s="7">
        <v>5326.4999999999991</v>
      </c>
      <c r="BI3510">
        <v>125</v>
      </c>
      <c r="BJ3510">
        <v>2400</v>
      </c>
      <c r="BK3510">
        <v>125</v>
      </c>
      <c r="BL3510">
        <v>75</v>
      </c>
      <c r="BM3510">
        <v>25</v>
      </c>
      <c r="BN3510">
        <v>150</v>
      </c>
      <c r="BO3510">
        <v>0</v>
      </c>
      <c r="BP3510">
        <v>0</v>
      </c>
      <c r="BQ3510">
        <v>0</v>
      </c>
      <c r="BR3510" s="9" t="s">
        <v>2979</v>
      </c>
      <c r="BS3510">
        <v>0</v>
      </c>
      <c r="BT3510">
        <v>0</v>
      </c>
      <c r="BU3510" s="8"/>
      <c r="BV3510" s="8"/>
      <c r="BW3510">
        <v>0</v>
      </c>
      <c r="BX3510" s="9"/>
      <c r="BY3510">
        <v>0</v>
      </c>
      <c r="BZ3510">
        <v>0</v>
      </c>
      <c r="CC3510">
        <v>0</v>
      </c>
      <c r="CD3510">
        <v>0</v>
      </c>
      <c r="CE3510">
        <v>0</v>
      </c>
      <c r="CF3510">
        <v>0</v>
      </c>
      <c r="CG3510">
        <v>0</v>
      </c>
      <c r="CH3510">
        <v>0</v>
      </c>
      <c r="CI3510">
        <v>18003</v>
      </c>
      <c r="CJ3510">
        <v>22009</v>
      </c>
      <c r="CK3510">
        <v>0</v>
      </c>
      <c r="CL3510">
        <v>0</v>
      </c>
      <c r="CM3510">
        <v>0</v>
      </c>
      <c r="CN3510">
        <v>0</v>
      </c>
      <c r="CO3510">
        <v>0</v>
      </c>
      <c r="CP3510">
        <v>0</v>
      </c>
      <c r="CQ3510">
        <v>0</v>
      </c>
      <c r="CR3510">
        <v>0</v>
      </c>
      <c r="CS3510">
        <v>0</v>
      </c>
      <c r="CT3510">
        <v>0</v>
      </c>
      <c r="CU3510">
        <v>0</v>
      </c>
      <c r="CV3510">
        <v>0</v>
      </c>
      <c r="CW3510">
        <v>0</v>
      </c>
      <c r="CX3510">
        <v>0</v>
      </c>
      <c r="CY3510">
        <v>0</v>
      </c>
      <c r="CZ3510">
        <v>0</v>
      </c>
      <c r="DA3510">
        <v>0</v>
      </c>
      <c r="DB3510">
        <v>0</v>
      </c>
      <c r="DC3510">
        <v>0</v>
      </c>
      <c r="DD3510">
        <v>0</v>
      </c>
      <c r="DE3510">
        <v>0</v>
      </c>
      <c r="DF3510">
        <v>0</v>
      </c>
      <c r="DG3510">
        <v>0</v>
      </c>
      <c r="DH3510">
        <v>0</v>
      </c>
      <c r="DI3510">
        <v>0</v>
      </c>
      <c r="DJ3510">
        <v>0</v>
      </c>
      <c r="DK3510">
        <v>0</v>
      </c>
      <c r="DL3510">
        <v>0</v>
      </c>
      <c r="DM3510">
        <v>0</v>
      </c>
      <c r="DN3510">
        <v>0</v>
      </c>
      <c r="DO3510">
        <v>0</v>
      </c>
      <c r="DP3510">
        <v>0</v>
      </c>
      <c r="DQ3510">
        <v>0</v>
      </c>
      <c r="DR3510">
        <v>0</v>
      </c>
      <c r="DS3510">
        <v>0</v>
      </c>
      <c r="DT3510">
        <v>0</v>
      </c>
      <c r="DU3510">
        <v>0</v>
      </c>
      <c r="DV3510">
        <v>0</v>
      </c>
      <c r="DW3510">
        <v>0</v>
      </c>
      <c r="DX3510">
        <v>30</v>
      </c>
      <c r="DY3510">
        <v>7</v>
      </c>
      <c r="DZ3510">
        <v>375.37540000000001</v>
      </c>
      <c r="EA3510">
        <v>250</v>
      </c>
      <c r="EB3510">
        <v>0</v>
      </c>
      <c r="EC3510">
        <v>479.37540000000001</v>
      </c>
      <c r="ED3510" s="6">
        <v>0</v>
      </c>
      <c r="EE3510">
        <v>0</v>
      </c>
      <c r="EF3510">
        <v>3</v>
      </c>
      <c r="EG3510">
        <v>4</v>
      </c>
      <c r="EJ3510" s="40"/>
      <c r="EK3510" t="s">
        <v>2980</v>
      </c>
    </row>
    <row r="3511" spans="1:141" x14ac:dyDescent="0.15">
      <c r="A3511" s="48">
        <v>4629</v>
      </c>
      <c r="B3511" s="40">
        <v>1</v>
      </c>
      <c r="C3511">
        <v>18</v>
      </c>
      <c r="D3511" s="2" t="s">
        <v>593</v>
      </c>
      <c r="E3511">
        <v>11</v>
      </c>
      <c r="F3511">
        <v>22</v>
      </c>
      <c r="G3511">
        <v>37</v>
      </c>
      <c r="H3511">
        <v>9</v>
      </c>
      <c r="I3511">
        <v>10</v>
      </c>
      <c r="J3511">
        <v>4</v>
      </c>
      <c r="K3511">
        <v>12</v>
      </c>
      <c r="L3511">
        <v>11</v>
      </c>
      <c r="M3511">
        <v>0</v>
      </c>
      <c r="N3511" s="23">
        <v>1</v>
      </c>
      <c r="O3511">
        <v>0</v>
      </c>
      <c r="P3511" s="8">
        <v>1</v>
      </c>
      <c r="Q3511">
        <v>38</v>
      </c>
      <c r="R3511">
        <v>4</v>
      </c>
      <c r="S3511">
        <v>1</v>
      </c>
      <c r="T3511">
        <v>1</v>
      </c>
      <c r="U3511">
        <v>1</v>
      </c>
      <c r="V3511" s="50">
        <v>2</v>
      </c>
      <c r="W3511" s="50" t="s">
        <v>2023</v>
      </c>
      <c r="X3511" s="50">
        <v>1</v>
      </c>
      <c r="Y3511" s="51">
        <v>7.1084300000000002</v>
      </c>
      <c r="Z3511" s="51">
        <v>12.872777777777776</v>
      </c>
      <c r="AA3511" s="51">
        <v>3.2602358063108263</v>
      </c>
      <c r="AB3511" s="51">
        <v>742.72619435347201</v>
      </c>
      <c r="AC3511">
        <v>23</v>
      </c>
      <c r="AD3511">
        <v>0</v>
      </c>
      <c r="AE3511">
        <v>102</v>
      </c>
      <c r="AF3511" s="6">
        <v>35</v>
      </c>
      <c r="AG3511" s="52">
        <v>500</v>
      </c>
      <c r="AH3511">
        <v>500</v>
      </c>
      <c r="AI3511" s="52">
        <v>5</v>
      </c>
      <c r="AJ3511" s="52">
        <v>50</v>
      </c>
      <c r="AK3511" s="6">
        <v>55</v>
      </c>
      <c r="AL3511" s="6">
        <v>0</v>
      </c>
      <c r="AM3511" s="6">
        <v>0</v>
      </c>
      <c r="AN3511" s="52">
        <v>475</v>
      </c>
      <c r="AO3511" s="5">
        <v>0</v>
      </c>
      <c r="AP3511" s="75" t="s">
        <v>2024</v>
      </c>
      <c r="AQ3511" s="13">
        <v>505.46761527322917</v>
      </c>
      <c r="AR3511" s="13">
        <v>468.46761527322917</v>
      </c>
      <c r="AS3511" s="13">
        <v>438</v>
      </c>
      <c r="AT3511">
        <v>37</v>
      </c>
      <c r="AU3511">
        <v>2</v>
      </c>
      <c r="AV3511">
        <v>0</v>
      </c>
      <c r="AW3511" s="48">
        <v>5</v>
      </c>
      <c r="AX3511">
        <v>0</v>
      </c>
      <c r="AY3511">
        <v>0</v>
      </c>
      <c r="AZ3511">
        <v>0</v>
      </c>
      <c r="BA3511">
        <v>2</v>
      </c>
      <c r="BB3511">
        <v>3</v>
      </c>
      <c r="BC3511">
        <v>0</v>
      </c>
      <c r="BD3511">
        <v>12</v>
      </c>
      <c r="BE3511" s="7">
        <v>127.43</v>
      </c>
      <c r="BF3511" s="7">
        <v>0</v>
      </c>
      <c r="BG3511" s="7">
        <v>127.43</v>
      </c>
      <c r="BH3511" s="7">
        <v>384</v>
      </c>
      <c r="BI3511">
        <v>2</v>
      </c>
      <c r="BJ3511">
        <v>75</v>
      </c>
      <c r="BK3511">
        <v>11</v>
      </c>
      <c r="BL3511">
        <v>6</v>
      </c>
      <c r="BM3511">
        <v>0</v>
      </c>
      <c r="BN3511">
        <v>0</v>
      </c>
      <c r="BO3511">
        <v>0</v>
      </c>
      <c r="BP3511">
        <v>0</v>
      </c>
      <c r="BQ3511">
        <v>0</v>
      </c>
      <c r="BR3511" s="9" t="s">
        <v>2979</v>
      </c>
      <c r="BS3511">
        <v>0</v>
      </c>
      <c r="BT3511">
        <v>0</v>
      </c>
      <c r="BU3511" s="8"/>
      <c r="BV3511" s="8"/>
      <c r="BW3511">
        <v>0</v>
      </c>
      <c r="BX3511" s="9"/>
      <c r="BY3511">
        <v>0</v>
      </c>
      <c r="BZ3511">
        <v>0</v>
      </c>
      <c r="CC3511">
        <v>0</v>
      </c>
      <c r="CD3511">
        <v>0</v>
      </c>
      <c r="CE3511">
        <v>0</v>
      </c>
      <c r="CF3511">
        <v>0</v>
      </c>
      <c r="CG3511">
        <v>0</v>
      </c>
      <c r="CH3511">
        <v>0</v>
      </c>
      <c r="CI3511">
        <v>18011</v>
      </c>
      <c r="CJ3511">
        <v>22027</v>
      </c>
      <c r="CK3511">
        <v>0</v>
      </c>
      <c r="CL3511">
        <v>0</v>
      </c>
      <c r="CM3511">
        <v>0</v>
      </c>
      <c r="CN3511">
        <v>0</v>
      </c>
      <c r="CO3511">
        <v>0</v>
      </c>
      <c r="CP3511">
        <v>0</v>
      </c>
      <c r="CQ3511">
        <v>0</v>
      </c>
      <c r="CR3511">
        <v>0</v>
      </c>
      <c r="CS3511">
        <v>0</v>
      </c>
      <c r="CT3511">
        <v>0</v>
      </c>
      <c r="CU3511">
        <v>0</v>
      </c>
      <c r="CV3511">
        <v>0</v>
      </c>
      <c r="CW3511">
        <v>0</v>
      </c>
      <c r="CX3511">
        <v>0</v>
      </c>
      <c r="CY3511">
        <v>0</v>
      </c>
      <c r="CZ3511">
        <v>0</v>
      </c>
      <c r="DA3511">
        <v>0</v>
      </c>
      <c r="DB3511">
        <v>0</v>
      </c>
      <c r="DC3511">
        <v>0</v>
      </c>
      <c r="DD3511">
        <v>0</v>
      </c>
      <c r="DE3511">
        <v>0</v>
      </c>
      <c r="DF3511">
        <v>0</v>
      </c>
      <c r="DG3511">
        <v>0</v>
      </c>
      <c r="DH3511">
        <v>0</v>
      </c>
      <c r="DI3511">
        <v>0</v>
      </c>
      <c r="DJ3511">
        <v>0</v>
      </c>
      <c r="DK3511">
        <v>0</v>
      </c>
      <c r="DL3511">
        <v>0</v>
      </c>
      <c r="DM3511">
        <v>0</v>
      </c>
      <c r="DN3511">
        <v>0</v>
      </c>
      <c r="DO3511">
        <v>0</v>
      </c>
      <c r="DP3511">
        <v>0</v>
      </c>
      <c r="DQ3511">
        <v>0</v>
      </c>
      <c r="DR3511">
        <v>0</v>
      </c>
      <c r="DS3511">
        <v>0</v>
      </c>
      <c r="DT3511">
        <v>0</v>
      </c>
      <c r="DU3511">
        <v>0</v>
      </c>
      <c r="DV3511">
        <v>0</v>
      </c>
      <c r="DW3511">
        <v>1</v>
      </c>
      <c r="DX3511">
        <v>141</v>
      </c>
      <c r="DY3511">
        <v>7</v>
      </c>
      <c r="DZ3511">
        <v>11.11111</v>
      </c>
      <c r="EA3511">
        <v>13</v>
      </c>
      <c r="EB3511">
        <v>0</v>
      </c>
      <c r="EC3511">
        <v>63.111109999999996</v>
      </c>
      <c r="ED3511" s="6">
        <v>0</v>
      </c>
      <c r="EE3511">
        <v>0</v>
      </c>
      <c r="EF3511">
        <v>1</v>
      </c>
      <c r="EG3511">
        <v>1</v>
      </c>
      <c r="EJ3511" s="40"/>
      <c r="EK3511" t="s">
        <v>2980</v>
      </c>
    </row>
    <row r="3512" spans="1:141" x14ac:dyDescent="0.15">
      <c r="A3512" s="48">
        <v>5257</v>
      </c>
      <c r="B3512" s="40">
        <v>1</v>
      </c>
      <c r="C3512">
        <v>11</v>
      </c>
      <c r="D3512" s="2" t="s">
        <v>2191</v>
      </c>
      <c r="E3512">
        <v>75</v>
      </c>
      <c r="F3512">
        <v>13</v>
      </c>
      <c r="G3512">
        <v>4</v>
      </c>
      <c r="H3512">
        <v>69</v>
      </c>
      <c r="I3512">
        <v>14</v>
      </c>
      <c r="J3512">
        <v>3</v>
      </c>
      <c r="K3512">
        <v>18</v>
      </c>
      <c r="L3512">
        <v>47</v>
      </c>
      <c r="M3512">
        <v>0</v>
      </c>
      <c r="N3512" s="23">
        <v>1</v>
      </c>
      <c r="O3512">
        <v>0</v>
      </c>
      <c r="P3512" s="8">
        <v>1</v>
      </c>
      <c r="Q3512">
        <v>35</v>
      </c>
      <c r="R3512">
        <v>3</v>
      </c>
      <c r="S3512">
        <v>1</v>
      </c>
      <c r="T3512">
        <v>11</v>
      </c>
      <c r="U3512">
        <v>13</v>
      </c>
      <c r="V3512" s="50">
        <v>2</v>
      </c>
      <c r="W3512" s="50" t="s">
        <v>2023</v>
      </c>
      <c r="X3512" s="50">
        <v>1</v>
      </c>
      <c r="Y3512" s="51">
        <v>4.3076999999999996</v>
      </c>
      <c r="Z3512" s="51">
        <v>7.6898918918918922</v>
      </c>
      <c r="AA3512" s="51">
        <v>2.1260510913739199</v>
      </c>
      <c r="AB3512" s="51">
        <v>944.05507117006118</v>
      </c>
      <c r="AC3512">
        <v>26</v>
      </c>
      <c r="AD3512">
        <v>0</v>
      </c>
      <c r="AE3512">
        <v>350</v>
      </c>
      <c r="AF3512" s="6">
        <v>0</v>
      </c>
      <c r="AG3512" s="52">
        <v>600</v>
      </c>
      <c r="AH3512">
        <v>600</v>
      </c>
      <c r="AI3512" s="52">
        <v>40</v>
      </c>
      <c r="AJ3512" s="52">
        <v>400</v>
      </c>
      <c r="AK3512" s="6">
        <v>440</v>
      </c>
      <c r="AL3512" s="6">
        <v>20</v>
      </c>
      <c r="AM3512" s="6">
        <v>42</v>
      </c>
      <c r="AN3512" s="52">
        <v>175</v>
      </c>
      <c r="AO3512" s="5">
        <v>31.072759575000021</v>
      </c>
      <c r="AP3512" s="75" t="s">
        <v>45</v>
      </c>
      <c r="AQ3512" s="13">
        <v>277.28589409904362</v>
      </c>
      <c r="AR3512" s="13">
        <v>220.28589409904362</v>
      </c>
      <c r="AS3512" s="13">
        <v>118</v>
      </c>
      <c r="AT3512">
        <v>15</v>
      </c>
      <c r="AU3512">
        <v>0</v>
      </c>
      <c r="AV3512">
        <v>2</v>
      </c>
      <c r="AW3512" s="48">
        <v>5</v>
      </c>
      <c r="AX3512">
        <v>1</v>
      </c>
      <c r="AY3512">
        <v>0</v>
      </c>
      <c r="AZ3512">
        <v>0</v>
      </c>
      <c r="BA3512">
        <v>11</v>
      </c>
      <c r="BB3512">
        <v>27</v>
      </c>
      <c r="BC3512">
        <v>0</v>
      </c>
      <c r="BD3512">
        <v>7</v>
      </c>
      <c r="BE3512" s="7">
        <v>727.25</v>
      </c>
      <c r="BF3512" s="7">
        <v>0</v>
      </c>
      <c r="BG3512" s="7">
        <v>727.25</v>
      </c>
      <c r="BH3512" s="7">
        <v>206.07275957500002</v>
      </c>
      <c r="BI3512">
        <v>8</v>
      </c>
      <c r="BJ3512">
        <v>90</v>
      </c>
      <c r="BK3512">
        <v>3</v>
      </c>
      <c r="BL3512">
        <v>2</v>
      </c>
      <c r="BM3512">
        <v>0</v>
      </c>
      <c r="BN3512">
        <v>160</v>
      </c>
      <c r="BO3512">
        <v>0</v>
      </c>
      <c r="BP3512">
        <v>0</v>
      </c>
      <c r="BQ3512">
        <v>74</v>
      </c>
      <c r="BR3512" s="9" t="s">
        <v>2020</v>
      </c>
      <c r="BS3512">
        <v>0</v>
      </c>
      <c r="BT3512">
        <v>60</v>
      </c>
      <c r="BU3512" s="72">
        <v>0.31721265958333333</v>
      </c>
      <c r="BV3512" s="64">
        <v>19.032759575</v>
      </c>
      <c r="BW3512">
        <v>58</v>
      </c>
      <c r="BX3512" s="9" t="s">
        <v>46</v>
      </c>
      <c r="BY3512">
        <v>9</v>
      </c>
      <c r="BZ3512">
        <v>108</v>
      </c>
      <c r="CA3512" s="8">
        <v>0.33</v>
      </c>
      <c r="CB3512" s="64">
        <v>35.64</v>
      </c>
      <c r="CC3512">
        <v>80</v>
      </c>
      <c r="CD3512">
        <v>0</v>
      </c>
      <c r="CE3512">
        <v>20</v>
      </c>
      <c r="CF3512">
        <v>0</v>
      </c>
      <c r="CG3512">
        <v>0</v>
      </c>
      <c r="CH3512">
        <v>0</v>
      </c>
      <c r="CI3512">
        <v>11075</v>
      </c>
      <c r="CJ3512">
        <v>13179</v>
      </c>
      <c r="CK3512">
        <v>9</v>
      </c>
      <c r="CL3512">
        <v>9</v>
      </c>
      <c r="CM3512">
        <v>0</v>
      </c>
      <c r="CN3512">
        <v>0</v>
      </c>
      <c r="CO3512">
        <v>0</v>
      </c>
      <c r="CP3512">
        <v>0</v>
      </c>
      <c r="CQ3512">
        <v>0</v>
      </c>
      <c r="CR3512">
        <v>0</v>
      </c>
      <c r="CS3512">
        <v>0</v>
      </c>
      <c r="CT3512">
        <v>0</v>
      </c>
      <c r="CU3512">
        <v>0</v>
      </c>
      <c r="CV3512">
        <v>0</v>
      </c>
      <c r="CW3512">
        <v>0</v>
      </c>
      <c r="CX3512">
        <v>0</v>
      </c>
      <c r="CY3512">
        <v>0</v>
      </c>
      <c r="CZ3512">
        <v>0</v>
      </c>
      <c r="DA3512">
        <v>0</v>
      </c>
      <c r="DB3512">
        <v>0</v>
      </c>
      <c r="DC3512">
        <v>0</v>
      </c>
      <c r="DD3512">
        <v>60</v>
      </c>
      <c r="DE3512">
        <v>0</v>
      </c>
      <c r="DF3512">
        <v>0</v>
      </c>
      <c r="DG3512">
        <v>0</v>
      </c>
      <c r="DH3512">
        <v>0</v>
      </c>
      <c r="DI3512">
        <v>0</v>
      </c>
      <c r="DJ3512">
        <v>0</v>
      </c>
      <c r="DK3512">
        <v>0</v>
      </c>
      <c r="DL3512">
        <v>0</v>
      </c>
      <c r="DM3512">
        <v>0</v>
      </c>
      <c r="DN3512">
        <v>0</v>
      </c>
      <c r="DO3512">
        <v>0</v>
      </c>
      <c r="DP3512">
        <v>0</v>
      </c>
      <c r="DQ3512">
        <v>0</v>
      </c>
      <c r="DR3512">
        <v>0</v>
      </c>
      <c r="DS3512">
        <v>0</v>
      </c>
      <c r="DT3512">
        <v>0</v>
      </c>
      <c r="DU3512">
        <v>0</v>
      </c>
      <c r="DV3512">
        <v>0</v>
      </c>
      <c r="DW3512">
        <v>0</v>
      </c>
      <c r="DX3512">
        <v>73</v>
      </c>
      <c r="DY3512">
        <v>1</v>
      </c>
      <c r="DZ3512">
        <v>5.8823530000000002</v>
      </c>
      <c r="EA3512">
        <v>20</v>
      </c>
      <c r="EB3512">
        <v>0</v>
      </c>
      <c r="EC3512">
        <v>57.882350000000002</v>
      </c>
      <c r="ED3512" s="6">
        <v>0</v>
      </c>
      <c r="EE3512">
        <v>0</v>
      </c>
      <c r="EF3512">
        <v>1</v>
      </c>
      <c r="EG3512">
        <v>1</v>
      </c>
      <c r="EJ3512" s="40"/>
      <c r="EK3512" t="s">
        <v>3312</v>
      </c>
    </row>
    <row r="3513" spans="1:141" x14ac:dyDescent="0.15">
      <c r="A3513" s="48">
        <v>6483</v>
      </c>
      <c r="B3513" s="40">
        <v>1</v>
      </c>
      <c r="C3513">
        <v>1</v>
      </c>
      <c r="D3513" s="2" t="s">
        <v>3317</v>
      </c>
      <c r="E3513">
        <v>24</v>
      </c>
      <c r="F3513">
        <v>1</v>
      </c>
      <c r="G3513">
        <v>25</v>
      </c>
      <c r="H3513">
        <v>48</v>
      </c>
      <c r="I3513">
        <v>10</v>
      </c>
      <c r="J3513">
        <v>4</v>
      </c>
      <c r="K3513">
        <v>21</v>
      </c>
      <c r="L3513">
        <v>41</v>
      </c>
      <c r="M3513">
        <v>0</v>
      </c>
      <c r="N3513" s="23">
        <v>1</v>
      </c>
      <c r="O3513">
        <v>0</v>
      </c>
      <c r="P3513" s="8">
        <v>1</v>
      </c>
      <c r="Q3513">
        <v>33</v>
      </c>
      <c r="R3513">
        <v>3</v>
      </c>
      <c r="S3513">
        <v>1</v>
      </c>
      <c r="T3513">
        <v>1</v>
      </c>
      <c r="U3513">
        <v>1</v>
      </c>
      <c r="V3513" s="50">
        <v>2</v>
      </c>
      <c r="W3513" s="50" t="s">
        <v>3310</v>
      </c>
      <c r="X3513" s="50">
        <v>1</v>
      </c>
      <c r="Y3513" s="3">
        <v>4.18</v>
      </c>
      <c r="Z3513" s="70">
        <v>7.3285714285714283</v>
      </c>
      <c r="AA3513" s="70">
        <v>2.00064774408514</v>
      </c>
      <c r="AB3513" s="3">
        <v>459.82781765124838</v>
      </c>
      <c r="AC3513">
        <v>45</v>
      </c>
      <c r="AD3513">
        <v>25</v>
      </c>
      <c r="AE3513">
        <v>40</v>
      </c>
      <c r="AF3513" s="6">
        <v>0</v>
      </c>
      <c r="AG3513" s="52">
        <v>1000</v>
      </c>
      <c r="AH3513">
        <v>1000</v>
      </c>
      <c r="AI3513" s="52">
        <v>25</v>
      </c>
      <c r="AJ3513" s="52">
        <v>400</v>
      </c>
      <c r="AK3513" s="6">
        <v>425</v>
      </c>
      <c r="AL3513" s="6">
        <v>8</v>
      </c>
      <c r="AM3513" s="6">
        <v>0</v>
      </c>
      <c r="AN3513" s="52">
        <v>500</v>
      </c>
      <c r="AO3513" s="5">
        <v>0</v>
      </c>
      <c r="AP3513" s="75" t="s">
        <v>47</v>
      </c>
      <c r="AQ3513" s="13">
        <v>569.67710516827674</v>
      </c>
      <c r="AR3513" s="13">
        <v>519.67710516827674</v>
      </c>
      <c r="AS3513" s="13">
        <v>450</v>
      </c>
      <c r="AT3513">
        <v>50</v>
      </c>
      <c r="AU3513">
        <v>0</v>
      </c>
      <c r="AV3513">
        <v>2</v>
      </c>
      <c r="AW3513" s="48">
        <v>5</v>
      </c>
      <c r="AX3513">
        <v>2</v>
      </c>
      <c r="AY3513">
        <v>1</v>
      </c>
      <c r="AZ3513">
        <v>0</v>
      </c>
      <c r="BA3513">
        <v>3</v>
      </c>
      <c r="BB3513">
        <v>3</v>
      </c>
      <c r="BC3513">
        <v>0</v>
      </c>
      <c r="BD3513">
        <v>0</v>
      </c>
      <c r="BE3513" s="7">
        <v>271.7</v>
      </c>
      <c r="BF3513" s="7">
        <v>128.30000000000001</v>
      </c>
      <c r="BG3513" s="7">
        <v>400</v>
      </c>
      <c r="BH3513" s="7">
        <v>401</v>
      </c>
      <c r="BI3513">
        <v>12</v>
      </c>
      <c r="BJ3513">
        <v>150</v>
      </c>
      <c r="BK3513">
        <v>15</v>
      </c>
      <c r="BL3513">
        <v>5</v>
      </c>
      <c r="BM3513">
        <v>0</v>
      </c>
      <c r="BN3513">
        <v>85</v>
      </c>
      <c r="BO3513">
        <v>0</v>
      </c>
      <c r="BP3513">
        <v>0</v>
      </c>
      <c r="BQ3513">
        <v>58</v>
      </c>
      <c r="BR3513" s="9" t="s">
        <v>2189</v>
      </c>
      <c r="BS3513">
        <v>10</v>
      </c>
      <c r="BT3513">
        <v>150</v>
      </c>
      <c r="BU3513" s="8">
        <v>0.33</v>
      </c>
      <c r="BV3513" s="64">
        <v>49.5</v>
      </c>
      <c r="BW3513">
        <v>91</v>
      </c>
      <c r="BX3513" s="9" t="s">
        <v>2021</v>
      </c>
      <c r="BY3513">
        <v>2</v>
      </c>
      <c r="BZ3513">
        <v>0</v>
      </c>
      <c r="CC3513">
        <v>0</v>
      </c>
      <c r="CD3513">
        <v>0</v>
      </c>
      <c r="CE3513">
        <v>0</v>
      </c>
      <c r="CF3513">
        <v>0</v>
      </c>
      <c r="CG3513">
        <v>0</v>
      </c>
      <c r="CH3513">
        <v>0</v>
      </c>
      <c r="CI3513">
        <v>1024</v>
      </c>
      <c r="CJ3513">
        <v>1047</v>
      </c>
      <c r="CK3513">
        <v>10</v>
      </c>
      <c r="CL3513">
        <v>10</v>
      </c>
      <c r="CM3513">
        <v>0</v>
      </c>
      <c r="CN3513">
        <v>0</v>
      </c>
      <c r="CO3513">
        <v>0</v>
      </c>
      <c r="CP3513">
        <v>0</v>
      </c>
      <c r="CQ3513">
        <v>0</v>
      </c>
      <c r="CR3513">
        <v>0</v>
      </c>
      <c r="CS3513">
        <v>0</v>
      </c>
      <c r="CT3513">
        <v>0</v>
      </c>
      <c r="CU3513">
        <v>0</v>
      </c>
      <c r="CV3513">
        <v>0</v>
      </c>
      <c r="CW3513">
        <v>0</v>
      </c>
      <c r="CX3513">
        <v>0</v>
      </c>
      <c r="CY3513">
        <v>0</v>
      </c>
      <c r="CZ3513">
        <v>0</v>
      </c>
      <c r="DA3513">
        <v>0</v>
      </c>
      <c r="DB3513">
        <v>0</v>
      </c>
      <c r="DC3513">
        <v>0</v>
      </c>
      <c r="DD3513">
        <v>0</v>
      </c>
      <c r="DE3513">
        <v>0</v>
      </c>
      <c r="DF3513">
        <v>0</v>
      </c>
      <c r="DG3513">
        <v>0</v>
      </c>
      <c r="DH3513">
        <v>0</v>
      </c>
      <c r="DI3513">
        <v>0</v>
      </c>
      <c r="DJ3513">
        <v>0</v>
      </c>
      <c r="DK3513">
        <v>0</v>
      </c>
      <c r="DL3513">
        <v>0</v>
      </c>
      <c r="DM3513">
        <v>0</v>
      </c>
      <c r="DN3513">
        <v>0</v>
      </c>
      <c r="DO3513">
        <v>0</v>
      </c>
      <c r="DP3513">
        <v>0</v>
      </c>
      <c r="DQ3513">
        <v>0</v>
      </c>
      <c r="DR3513">
        <v>0</v>
      </c>
      <c r="DS3513">
        <v>0</v>
      </c>
      <c r="DT3513">
        <v>0</v>
      </c>
      <c r="DU3513">
        <v>2</v>
      </c>
      <c r="DV3513">
        <v>2</v>
      </c>
      <c r="DW3513">
        <v>0</v>
      </c>
      <c r="DX3513">
        <v>36</v>
      </c>
      <c r="DY3513">
        <v>6</v>
      </c>
      <c r="DZ3513">
        <v>17.30104</v>
      </c>
      <c r="EA3513">
        <v>39</v>
      </c>
      <c r="EB3513">
        <v>0</v>
      </c>
      <c r="EC3513">
        <v>69.30104</v>
      </c>
      <c r="ED3513" s="6">
        <v>0</v>
      </c>
      <c r="EE3513">
        <v>0</v>
      </c>
      <c r="EF3513">
        <v>1</v>
      </c>
      <c r="EG3513">
        <v>1</v>
      </c>
      <c r="EJ3513" s="40"/>
      <c r="EK3513" t="s">
        <v>2980</v>
      </c>
    </row>
    <row r="3514" spans="1:141" x14ac:dyDescent="0.15">
      <c r="A3514" s="48">
        <v>6503</v>
      </c>
      <c r="B3514" s="40">
        <v>1</v>
      </c>
      <c r="C3514">
        <v>1</v>
      </c>
      <c r="D3514" s="2" t="s">
        <v>1254</v>
      </c>
      <c r="E3514">
        <v>24</v>
      </c>
      <c r="F3514">
        <v>1</v>
      </c>
      <c r="G3514">
        <v>25</v>
      </c>
      <c r="H3514">
        <v>51</v>
      </c>
      <c r="I3514">
        <v>1</v>
      </c>
      <c r="J3514">
        <v>4</v>
      </c>
      <c r="K3514">
        <v>1</v>
      </c>
      <c r="L3514">
        <v>30</v>
      </c>
      <c r="M3514">
        <v>0</v>
      </c>
      <c r="N3514" s="23">
        <v>1</v>
      </c>
      <c r="O3514">
        <v>0</v>
      </c>
      <c r="P3514" s="8">
        <v>1</v>
      </c>
      <c r="Q3514">
        <v>26</v>
      </c>
      <c r="R3514">
        <v>4</v>
      </c>
      <c r="S3514">
        <v>2</v>
      </c>
      <c r="T3514">
        <v>43</v>
      </c>
      <c r="U3514">
        <v>51</v>
      </c>
      <c r="V3514" s="66">
        <v>3</v>
      </c>
      <c r="W3514" s="66" t="s">
        <v>1106</v>
      </c>
      <c r="X3514" s="66">
        <v>0</v>
      </c>
      <c r="Y3514" s="3">
        <v>4.18</v>
      </c>
      <c r="Z3514" s="70">
        <v>7.3285714285714283</v>
      </c>
      <c r="AA3514" s="70">
        <v>2.00064774408514</v>
      </c>
      <c r="AB3514" s="3">
        <v>1242.9152631027423</v>
      </c>
      <c r="AC3514">
        <v>115</v>
      </c>
      <c r="AD3514">
        <v>0</v>
      </c>
      <c r="AE3514">
        <v>200</v>
      </c>
      <c r="AF3514" s="6">
        <v>0</v>
      </c>
      <c r="AG3514" s="52">
        <v>1500</v>
      </c>
      <c r="AH3514">
        <v>1500</v>
      </c>
      <c r="AI3514" s="52">
        <v>15</v>
      </c>
      <c r="AJ3514" s="52">
        <v>200</v>
      </c>
      <c r="AK3514" s="6">
        <v>215</v>
      </c>
      <c r="AL3514" s="6">
        <v>130</v>
      </c>
      <c r="AM3514" s="6">
        <v>0</v>
      </c>
      <c r="AN3514" s="52">
        <v>1060</v>
      </c>
      <c r="AO3514" s="5">
        <v>109.79999999999995</v>
      </c>
      <c r="AP3514" s="7" t="s">
        <v>1103</v>
      </c>
      <c r="AQ3514" s="13">
        <v>1094.8</v>
      </c>
      <c r="AR3514" s="13">
        <v>294.79999999999995</v>
      </c>
      <c r="AS3514" s="13">
        <v>294.79999999999995</v>
      </c>
      <c r="AT3514">
        <v>800</v>
      </c>
      <c r="AU3514">
        <v>10</v>
      </c>
      <c r="AV3514">
        <v>54</v>
      </c>
      <c r="AW3514" s="48">
        <v>5</v>
      </c>
      <c r="AX3514">
        <v>1</v>
      </c>
      <c r="AY3514">
        <v>1</v>
      </c>
      <c r="AZ3514">
        <v>0</v>
      </c>
      <c r="BA3514">
        <v>1</v>
      </c>
      <c r="BB3514">
        <v>3</v>
      </c>
      <c r="BC3514">
        <v>0</v>
      </c>
      <c r="BD3514">
        <v>6</v>
      </c>
      <c r="BE3514" s="7">
        <v>195.27</v>
      </c>
      <c r="BF3514" s="7">
        <v>4.7299999999999898</v>
      </c>
      <c r="BG3514" s="7">
        <v>200</v>
      </c>
      <c r="BH3514" s="7">
        <v>1169.8</v>
      </c>
      <c r="BI3514">
        <v>10</v>
      </c>
      <c r="BJ3514">
        <v>100</v>
      </c>
      <c r="BK3514">
        <v>52</v>
      </c>
      <c r="BL3514">
        <v>19</v>
      </c>
      <c r="BM3514">
        <v>0</v>
      </c>
      <c r="BN3514">
        <v>40</v>
      </c>
      <c r="BO3514">
        <v>0</v>
      </c>
      <c r="BP3514">
        <v>0</v>
      </c>
      <c r="BQ3514">
        <v>58</v>
      </c>
      <c r="BR3514" s="9" t="s">
        <v>48</v>
      </c>
      <c r="BS3514">
        <v>2</v>
      </c>
      <c r="BT3514">
        <v>10</v>
      </c>
      <c r="BU3514" s="8">
        <v>0.33</v>
      </c>
      <c r="BV3514" s="64">
        <v>3.3000000000000003</v>
      </c>
      <c r="BW3514">
        <v>0</v>
      </c>
      <c r="BX3514" s="9"/>
      <c r="BY3514">
        <v>0</v>
      </c>
      <c r="BZ3514">
        <v>0</v>
      </c>
      <c r="CC3514">
        <v>0</v>
      </c>
      <c r="CD3514">
        <v>0</v>
      </c>
      <c r="CE3514">
        <v>0</v>
      </c>
      <c r="CF3514">
        <v>0</v>
      </c>
      <c r="CG3514">
        <v>0</v>
      </c>
      <c r="CH3514">
        <v>0</v>
      </c>
      <c r="CI3514">
        <v>1024</v>
      </c>
      <c r="CJ3514">
        <v>1047</v>
      </c>
      <c r="CK3514">
        <v>2</v>
      </c>
      <c r="CL3514">
        <v>2</v>
      </c>
      <c r="CM3514">
        <v>0</v>
      </c>
      <c r="CN3514">
        <v>0</v>
      </c>
      <c r="CO3514">
        <v>0</v>
      </c>
      <c r="CP3514">
        <v>0</v>
      </c>
      <c r="CQ3514">
        <v>0</v>
      </c>
      <c r="CR3514">
        <v>0</v>
      </c>
      <c r="CS3514">
        <v>0</v>
      </c>
      <c r="CT3514">
        <v>0</v>
      </c>
      <c r="CU3514">
        <v>0</v>
      </c>
      <c r="CV3514">
        <v>0</v>
      </c>
      <c r="CW3514">
        <v>0</v>
      </c>
      <c r="CX3514">
        <v>0</v>
      </c>
      <c r="CY3514">
        <v>0</v>
      </c>
      <c r="CZ3514">
        <v>0</v>
      </c>
      <c r="DA3514">
        <v>0</v>
      </c>
      <c r="DB3514">
        <v>0</v>
      </c>
      <c r="DC3514">
        <v>0</v>
      </c>
      <c r="DD3514">
        <v>0</v>
      </c>
      <c r="DE3514">
        <v>0</v>
      </c>
      <c r="DF3514">
        <v>0</v>
      </c>
      <c r="DG3514">
        <v>0</v>
      </c>
      <c r="DH3514">
        <v>0</v>
      </c>
      <c r="DI3514">
        <v>0</v>
      </c>
      <c r="DJ3514">
        <v>0</v>
      </c>
      <c r="DK3514">
        <v>0</v>
      </c>
      <c r="DL3514">
        <v>0</v>
      </c>
      <c r="DM3514">
        <v>0</v>
      </c>
      <c r="DN3514">
        <v>0</v>
      </c>
      <c r="DO3514">
        <v>0</v>
      </c>
      <c r="DP3514">
        <v>0</v>
      </c>
      <c r="DQ3514">
        <v>0</v>
      </c>
      <c r="DR3514">
        <v>0</v>
      </c>
      <c r="DS3514">
        <v>0</v>
      </c>
      <c r="DT3514">
        <v>0</v>
      </c>
      <c r="DU3514">
        <v>0</v>
      </c>
      <c r="DV3514">
        <v>0</v>
      </c>
      <c r="DW3514">
        <v>0</v>
      </c>
      <c r="DX3514">
        <v>36</v>
      </c>
      <c r="DY3514">
        <v>6</v>
      </c>
      <c r="DZ3514">
        <v>276.81659999999999</v>
      </c>
      <c r="EA3514">
        <v>64</v>
      </c>
      <c r="EB3514">
        <v>0</v>
      </c>
      <c r="EC3514">
        <v>380.81659999999999</v>
      </c>
      <c r="ED3514" s="6">
        <v>0</v>
      </c>
      <c r="EE3514">
        <v>0</v>
      </c>
      <c r="EF3514">
        <v>2</v>
      </c>
      <c r="EG3514">
        <v>3</v>
      </c>
      <c r="EJ3514" s="40"/>
      <c r="EK3514" t="s">
        <v>2533</v>
      </c>
    </row>
    <row r="3515" spans="1:141" x14ac:dyDescent="0.15">
      <c r="A3515" s="48">
        <v>6698</v>
      </c>
      <c r="B3515" s="40">
        <v>1</v>
      </c>
      <c r="C3515">
        <v>43</v>
      </c>
      <c r="D3515" s="2" t="s">
        <v>312</v>
      </c>
      <c r="E3515">
        <v>99</v>
      </c>
      <c r="F3515">
        <v>51</v>
      </c>
      <c r="G3515">
        <v>1</v>
      </c>
      <c r="H3515">
        <v>119</v>
      </c>
      <c r="I3515">
        <v>14</v>
      </c>
      <c r="J3515">
        <v>8</v>
      </c>
      <c r="K3515">
        <v>22</v>
      </c>
      <c r="L3515">
        <v>1</v>
      </c>
      <c r="M3515">
        <v>0</v>
      </c>
      <c r="N3515" s="23">
        <v>1</v>
      </c>
      <c r="O3515">
        <v>0</v>
      </c>
      <c r="P3515" s="8">
        <v>1</v>
      </c>
      <c r="Q3515">
        <v>50</v>
      </c>
      <c r="R3515">
        <v>7</v>
      </c>
      <c r="S3515">
        <v>1</v>
      </c>
      <c r="T3515">
        <v>43</v>
      </c>
      <c r="U3515">
        <v>51</v>
      </c>
      <c r="V3515" s="66">
        <v>3</v>
      </c>
      <c r="W3515" s="66" t="s">
        <v>49</v>
      </c>
      <c r="X3515" s="66">
        <v>0</v>
      </c>
      <c r="Y3515" s="51">
        <v>10.9091</v>
      </c>
      <c r="Z3515" s="51">
        <v>17.579000000000001</v>
      </c>
      <c r="AA3515" s="51">
        <v>4.359</v>
      </c>
      <c r="AB3515" s="51">
        <v>1400.6000000000001</v>
      </c>
      <c r="AC3515">
        <v>40</v>
      </c>
      <c r="AD3515">
        <v>0</v>
      </c>
      <c r="AE3515">
        <v>160</v>
      </c>
      <c r="AF3515" s="6">
        <v>0</v>
      </c>
      <c r="AG3515" s="52">
        <v>2500</v>
      </c>
      <c r="AH3515">
        <v>2500</v>
      </c>
      <c r="AI3515" s="52">
        <v>200</v>
      </c>
      <c r="AJ3515" s="52">
        <v>500</v>
      </c>
      <c r="AK3515" s="6">
        <v>700</v>
      </c>
      <c r="AL3515" s="6">
        <v>0</v>
      </c>
      <c r="AM3515" s="6">
        <v>60</v>
      </c>
      <c r="AN3515" s="52">
        <v>1500</v>
      </c>
      <c r="AO3515" s="5">
        <v>0</v>
      </c>
      <c r="AP3515" s="7" t="s">
        <v>50</v>
      </c>
      <c r="AQ3515" s="13">
        <v>1375</v>
      </c>
      <c r="AR3515" s="13">
        <v>1115</v>
      </c>
      <c r="AS3515" s="13">
        <v>1115</v>
      </c>
      <c r="AT3515">
        <v>200</v>
      </c>
      <c r="AU3515">
        <v>25</v>
      </c>
      <c r="AV3515">
        <v>0</v>
      </c>
      <c r="AW3515" s="48">
        <v>5</v>
      </c>
      <c r="AX3515">
        <v>4</v>
      </c>
      <c r="AY3515">
        <v>0</v>
      </c>
      <c r="AZ3515">
        <v>0</v>
      </c>
      <c r="BA3515">
        <v>3</v>
      </c>
      <c r="BB3515">
        <v>6</v>
      </c>
      <c r="BC3515">
        <v>0</v>
      </c>
      <c r="BD3515">
        <v>17</v>
      </c>
      <c r="BE3515" s="7">
        <v>420.69</v>
      </c>
      <c r="BF3515" s="7">
        <v>79.31</v>
      </c>
      <c r="BG3515" s="7">
        <v>500</v>
      </c>
      <c r="BH3515" s="7">
        <v>0</v>
      </c>
      <c r="BI3515">
        <v>0</v>
      </c>
      <c r="BJ3515">
        <v>0</v>
      </c>
      <c r="BK3515">
        <v>0</v>
      </c>
      <c r="BL3515">
        <v>0</v>
      </c>
      <c r="BM3515">
        <v>450</v>
      </c>
      <c r="BN3515">
        <v>150</v>
      </c>
      <c r="BO3515">
        <v>0</v>
      </c>
      <c r="BP3515">
        <v>0</v>
      </c>
      <c r="BQ3515">
        <v>0</v>
      </c>
      <c r="BR3515" s="9" t="s">
        <v>2979</v>
      </c>
      <c r="BS3515">
        <v>0</v>
      </c>
      <c r="BT3515">
        <v>0</v>
      </c>
      <c r="BU3515" s="8"/>
      <c r="BV3515" s="8"/>
      <c r="BW3515">
        <v>0</v>
      </c>
      <c r="BX3515" s="9"/>
      <c r="BY3515">
        <v>0</v>
      </c>
      <c r="BZ3515">
        <v>0</v>
      </c>
      <c r="CC3515">
        <v>0</v>
      </c>
      <c r="CD3515">
        <v>0</v>
      </c>
      <c r="CE3515">
        <v>0</v>
      </c>
      <c r="CF3515">
        <v>0</v>
      </c>
      <c r="CG3515">
        <v>0</v>
      </c>
      <c r="CH3515">
        <v>0</v>
      </c>
      <c r="CI3515">
        <v>43099</v>
      </c>
      <c r="CJ3515">
        <v>51199</v>
      </c>
      <c r="CK3515">
        <v>0</v>
      </c>
      <c r="CL3515">
        <v>0</v>
      </c>
      <c r="CM3515">
        <v>0</v>
      </c>
      <c r="CN3515">
        <v>0</v>
      </c>
      <c r="CO3515">
        <v>0</v>
      </c>
      <c r="CP3515">
        <v>0</v>
      </c>
      <c r="CQ3515">
        <v>0</v>
      </c>
      <c r="CR3515">
        <v>0</v>
      </c>
      <c r="CS3515">
        <v>0</v>
      </c>
      <c r="CT3515">
        <v>0</v>
      </c>
      <c r="CU3515">
        <v>0</v>
      </c>
      <c r="CV3515">
        <v>0</v>
      </c>
      <c r="CW3515">
        <v>0</v>
      </c>
      <c r="CX3515">
        <v>0</v>
      </c>
      <c r="CY3515">
        <v>0</v>
      </c>
      <c r="CZ3515">
        <v>0</v>
      </c>
      <c r="DA3515">
        <v>0</v>
      </c>
      <c r="DB3515">
        <v>0</v>
      </c>
      <c r="DC3515">
        <v>0</v>
      </c>
      <c r="DD3515">
        <v>0</v>
      </c>
      <c r="DE3515">
        <v>0</v>
      </c>
      <c r="DF3515">
        <v>0</v>
      </c>
      <c r="DG3515">
        <v>0</v>
      </c>
      <c r="DH3515">
        <v>0</v>
      </c>
      <c r="DI3515">
        <v>0</v>
      </c>
      <c r="DJ3515">
        <v>0</v>
      </c>
      <c r="DK3515">
        <v>0</v>
      </c>
      <c r="DL3515">
        <v>0</v>
      </c>
      <c r="DM3515">
        <v>0</v>
      </c>
      <c r="DN3515">
        <v>0</v>
      </c>
      <c r="DO3515">
        <v>0</v>
      </c>
      <c r="DP3515">
        <v>0</v>
      </c>
      <c r="DQ3515">
        <v>0</v>
      </c>
      <c r="DR3515">
        <v>0</v>
      </c>
      <c r="DS3515">
        <v>0</v>
      </c>
      <c r="DT3515">
        <v>0</v>
      </c>
      <c r="DU3515">
        <v>0</v>
      </c>
      <c r="DV3515">
        <v>0</v>
      </c>
      <c r="DW3515">
        <v>0</v>
      </c>
      <c r="DX3515">
        <v>94</v>
      </c>
      <c r="DY3515">
        <v>1</v>
      </c>
      <c r="DZ3515">
        <v>78.431370000000001</v>
      </c>
      <c r="EA3515">
        <v>0</v>
      </c>
      <c r="EB3515">
        <v>1</v>
      </c>
      <c r="EC3515">
        <v>130.4314</v>
      </c>
      <c r="ED3515" s="6">
        <v>0</v>
      </c>
      <c r="EE3515">
        <v>0</v>
      </c>
      <c r="EF3515">
        <v>1</v>
      </c>
      <c r="EG3515">
        <v>2</v>
      </c>
      <c r="EJ3515" s="40"/>
      <c r="EK3515" t="s">
        <v>3312</v>
      </c>
    </row>
    <row r="3516" spans="1:141" x14ac:dyDescent="0.15">
      <c r="A3516" s="48">
        <v>7442</v>
      </c>
      <c r="B3516" s="40">
        <v>1</v>
      </c>
      <c r="C3516">
        <v>40</v>
      </c>
      <c r="D3516" s="2" t="s">
        <v>3083</v>
      </c>
      <c r="E3516">
        <v>175</v>
      </c>
      <c r="F3516">
        <v>48</v>
      </c>
      <c r="G3516">
        <v>38</v>
      </c>
      <c r="H3516">
        <v>102</v>
      </c>
      <c r="I3516">
        <v>13</v>
      </c>
      <c r="J3516">
        <v>7</v>
      </c>
      <c r="K3516">
        <v>19</v>
      </c>
      <c r="L3516">
        <v>12</v>
      </c>
      <c r="M3516">
        <v>0</v>
      </c>
      <c r="N3516" s="23">
        <v>1</v>
      </c>
      <c r="O3516">
        <v>0</v>
      </c>
      <c r="P3516" s="8">
        <v>1</v>
      </c>
      <c r="Q3516">
        <v>21</v>
      </c>
      <c r="R3516">
        <v>4</v>
      </c>
      <c r="S3516">
        <v>3</v>
      </c>
      <c r="T3516">
        <v>40</v>
      </c>
      <c r="U3516">
        <v>48</v>
      </c>
      <c r="V3516" s="50">
        <v>2</v>
      </c>
      <c r="W3516" s="50" t="s">
        <v>3310</v>
      </c>
      <c r="X3516" s="50">
        <v>1</v>
      </c>
      <c r="Y3516" s="51">
        <v>4.6832000000000003</v>
      </c>
      <c r="Z3516" s="51">
        <v>8.0130434782608688</v>
      </c>
      <c r="AA3516" s="51">
        <v>2.5678502059970829</v>
      </c>
      <c r="AB3516" s="51">
        <v>827.71810847677864</v>
      </c>
      <c r="AC3516">
        <v>36</v>
      </c>
      <c r="AD3516">
        <v>0</v>
      </c>
      <c r="AE3516">
        <v>210</v>
      </c>
      <c r="AF3516" s="6">
        <v>0</v>
      </c>
      <c r="AG3516" s="52">
        <v>1200</v>
      </c>
      <c r="AH3516">
        <v>1200</v>
      </c>
      <c r="AI3516" s="52">
        <v>25</v>
      </c>
      <c r="AJ3516" s="52">
        <v>450</v>
      </c>
      <c r="AK3516" s="6">
        <v>475</v>
      </c>
      <c r="AL3516" s="6">
        <v>0</v>
      </c>
      <c r="AM3516" s="6">
        <v>0</v>
      </c>
      <c r="AN3516" s="52">
        <v>850</v>
      </c>
      <c r="AO3516" s="5">
        <v>0</v>
      </c>
      <c r="AP3516" s="75" t="s">
        <v>2024</v>
      </c>
      <c r="AQ3516" s="13">
        <v>947.63742716296929</v>
      </c>
      <c r="AR3516" s="13">
        <v>912.63742716296929</v>
      </c>
      <c r="AS3516" s="13">
        <v>815</v>
      </c>
      <c r="AT3516">
        <v>35</v>
      </c>
      <c r="AU3516">
        <v>4</v>
      </c>
      <c r="AV3516">
        <v>0</v>
      </c>
      <c r="AW3516" s="48">
        <v>5</v>
      </c>
      <c r="AX3516">
        <v>3</v>
      </c>
      <c r="AY3516">
        <v>1</v>
      </c>
      <c r="AZ3516">
        <v>0</v>
      </c>
      <c r="BA3516">
        <v>2</v>
      </c>
      <c r="BB3516">
        <v>2</v>
      </c>
      <c r="BC3516">
        <v>0</v>
      </c>
      <c r="BD3516">
        <v>20</v>
      </c>
      <c r="BE3516" s="7">
        <v>350.77</v>
      </c>
      <c r="BF3516" s="7">
        <v>99.230000000000018</v>
      </c>
      <c r="BG3516" s="7">
        <v>450</v>
      </c>
      <c r="BH3516" s="7">
        <v>546.5</v>
      </c>
      <c r="BI3516">
        <v>21</v>
      </c>
      <c r="BJ3516">
        <v>600</v>
      </c>
      <c r="BK3516">
        <v>9</v>
      </c>
      <c r="BL3516">
        <v>5</v>
      </c>
      <c r="BM3516">
        <v>0</v>
      </c>
      <c r="BN3516">
        <v>0</v>
      </c>
      <c r="BO3516">
        <v>0</v>
      </c>
      <c r="BP3516">
        <v>0</v>
      </c>
      <c r="BQ3516">
        <v>58</v>
      </c>
      <c r="BR3516" s="9" t="s">
        <v>51</v>
      </c>
      <c r="BS3516">
        <v>5</v>
      </c>
      <c r="BT3516">
        <v>100</v>
      </c>
      <c r="BU3516" s="8">
        <v>0.33</v>
      </c>
      <c r="BV3516" s="64">
        <v>33</v>
      </c>
      <c r="BW3516">
        <v>0</v>
      </c>
      <c r="BX3516" s="9"/>
      <c r="BY3516">
        <v>0</v>
      </c>
      <c r="BZ3516">
        <v>0</v>
      </c>
      <c r="CC3516">
        <v>0</v>
      </c>
      <c r="CD3516">
        <v>0</v>
      </c>
      <c r="CE3516">
        <v>0</v>
      </c>
      <c r="CF3516">
        <v>0</v>
      </c>
      <c r="CG3516">
        <v>0</v>
      </c>
      <c r="CH3516">
        <v>0</v>
      </c>
      <c r="CI3516">
        <v>40175</v>
      </c>
      <c r="CJ3516">
        <v>48387</v>
      </c>
      <c r="CK3516">
        <v>5</v>
      </c>
      <c r="CL3516">
        <v>5</v>
      </c>
      <c r="CM3516">
        <v>0</v>
      </c>
      <c r="CN3516">
        <v>0</v>
      </c>
      <c r="CO3516">
        <v>0</v>
      </c>
      <c r="CP3516">
        <v>0</v>
      </c>
      <c r="CQ3516">
        <v>0</v>
      </c>
      <c r="CR3516">
        <v>0</v>
      </c>
      <c r="CS3516">
        <v>0</v>
      </c>
      <c r="CT3516">
        <v>0</v>
      </c>
      <c r="CU3516">
        <v>0</v>
      </c>
      <c r="CV3516">
        <v>0</v>
      </c>
      <c r="CW3516">
        <v>0</v>
      </c>
      <c r="CX3516">
        <v>0</v>
      </c>
      <c r="CY3516">
        <v>0</v>
      </c>
      <c r="CZ3516">
        <v>0</v>
      </c>
      <c r="DA3516">
        <v>0</v>
      </c>
      <c r="DB3516">
        <v>0</v>
      </c>
      <c r="DC3516">
        <v>0</v>
      </c>
      <c r="DD3516">
        <v>0</v>
      </c>
      <c r="DE3516">
        <v>0</v>
      </c>
      <c r="DF3516">
        <v>0</v>
      </c>
      <c r="DG3516">
        <v>0</v>
      </c>
      <c r="DH3516">
        <v>0</v>
      </c>
      <c r="DI3516">
        <v>0</v>
      </c>
      <c r="DJ3516">
        <v>0</v>
      </c>
      <c r="DK3516">
        <v>0</v>
      </c>
      <c r="DL3516">
        <v>0</v>
      </c>
      <c r="DM3516">
        <v>0</v>
      </c>
      <c r="DN3516">
        <v>0</v>
      </c>
      <c r="DO3516">
        <v>0</v>
      </c>
      <c r="DP3516">
        <v>0</v>
      </c>
      <c r="DQ3516">
        <v>0</v>
      </c>
      <c r="DR3516">
        <v>0</v>
      </c>
      <c r="DS3516">
        <v>0</v>
      </c>
      <c r="DT3516">
        <v>0</v>
      </c>
      <c r="DU3516">
        <v>0</v>
      </c>
      <c r="DV3516">
        <v>0</v>
      </c>
      <c r="DW3516">
        <v>1</v>
      </c>
      <c r="DX3516">
        <v>65</v>
      </c>
      <c r="DY3516">
        <v>7</v>
      </c>
      <c r="DZ3516">
        <v>10.51051</v>
      </c>
      <c r="EA3516">
        <v>35</v>
      </c>
      <c r="EB3516">
        <v>0</v>
      </c>
      <c r="EC3516">
        <v>166.51050000000001</v>
      </c>
      <c r="ED3516" s="6">
        <v>0</v>
      </c>
      <c r="EE3516">
        <v>0</v>
      </c>
      <c r="EF3516">
        <v>1</v>
      </c>
      <c r="EG3516">
        <v>1</v>
      </c>
      <c r="EJ3516" s="40"/>
      <c r="EK3516" t="s">
        <v>315</v>
      </c>
    </row>
    <row r="3517" spans="1:141" x14ac:dyDescent="0.15">
      <c r="A3517" s="48">
        <v>7658</v>
      </c>
      <c r="B3517" s="40">
        <v>1</v>
      </c>
      <c r="C3517">
        <v>1</v>
      </c>
      <c r="D3517" s="2" t="s">
        <v>52</v>
      </c>
      <c r="E3517">
        <v>52</v>
      </c>
      <c r="F3517">
        <v>1</v>
      </c>
      <c r="G3517">
        <v>25</v>
      </c>
      <c r="H3517">
        <v>83</v>
      </c>
      <c r="I3517">
        <v>1</v>
      </c>
      <c r="J3517">
        <v>1</v>
      </c>
      <c r="K3517">
        <v>1</v>
      </c>
      <c r="L3517">
        <v>1</v>
      </c>
      <c r="M3517">
        <v>1</v>
      </c>
      <c r="N3517" s="23">
        <v>1</v>
      </c>
      <c r="O3517">
        <v>0</v>
      </c>
      <c r="P3517" s="8">
        <v>1</v>
      </c>
      <c r="Q3517">
        <v>40</v>
      </c>
      <c r="R3517">
        <v>6</v>
      </c>
      <c r="S3517">
        <v>1</v>
      </c>
      <c r="T3517">
        <v>1</v>
      </c>
      <c r="U3517">
        <v>1</v>
      </c>
      <c r="V3517" s="50">
        <v>2</v>
      </c>
      <c r="W3517" s="50" t="s">
        <v>317</v>
      </c>
      <c r="X3517" s="50">
        <v>1</v>
      </c>
      <c r="Y3517" s="3">
        <v>4.18</v>
      </c>
      <c r="Z3517" s="70">
        <v>7.3285714285714283</v>
      </c>
      <c r="AA3517" s="70">
        <v>2.00064774408514</v>
      </c>
      <c r="AB3517" s="3">
        <v>4439.2969019467855</v>
      </c>
      <c r="AC3517">
        <v>300</v>
      </c>
      <c r="AD3517">
        <v>0</v>
      </c>
      <c r="AE3517">
        <v>320</v>
      </c>
      <c r="AF3517" s="6">
        <v>800</v>
      </c>
      <c r="AG3517" s="52">
        <v>3000</v>
      </c>
      <c r="AH3517">
        <v>3000</v>
      </c>
      <c r="AI3517" s="52">
        <v>75</v>
      </c>
      <c r="AJ3517" s="52">
        <v>1000</v>
      </c>
      <c r="AK3517" s="6">
        <v>1075</v>
      </c>
      <c r="AL3517" s="6">
        <v>75</v>
      </c>
      <c r="AM3517" s="6">
        <v>60</v>
      </c>
      <c r="AN3517" s="52">
        <v>3000</v>
      </c>
      <c r="AO3517" s="5">
        <v>0</v>
      </c>
      <c r="AP3517" s="75" t="s">
        <v>2024</v>
      </c>
      <c r="AQ3517" s="13">
        <v>3271.5612736687681</v>
      </c>
      <c r="AR3517" s="13">
        <v>2851.5612736687681</v>
      </c>
      <c r="AS3517" s="13">
        <v>2580</v>
      </c>
      <c r="AT3517">
        <v>360</v>
      </c>
      <c r="AU3517">
        <v>10</v>
      </c>
      <c r="AV3517">
        <v>30</v>
      </c>
      <c r="AW3517" s="48">
        <v>5</v>
      </c>
      <c r="AX3517">
        <v>1</v>
      </c>
      <c r="AY3517">
        <v>6</v>
      </c>
      <c r="AZ3517">
        <v>0</v>
      </c>
      <c r="BA3517">
        <v>6</v>
      </c>
      <c r="BB3517">
        <v>30</v>
      </c>
      <c r="BC3517">
        <v>30</v>
      </c>
      <c r="BD3517">
        <v>25</v>
      </c>
      <c r="BE3517" s="7">
        <v>1121.3699999999999</v>
      </c>
      <c r="BF3517" s="7">
        <v>0</v>
      </c>
      <c r="BG3517" s="7">
        <v>1121.3699999999999</v>
      </c>
      <c r="BH3517" s="7">
        <v>536.16999999999996</v>
      </c>
      <c r="BI3517">
        <v>50</v>
      </c>
      <c r="BJ3517">
        <v>530</v>
      </c>
      <c r="BK3517">
        <v>20</v>
      </c>
      <c r="BL3517">
        <v>4</v>
      </c>
      <c r="BM3517">
        <v>0</v>
      </c>
      <c r="BN3517">
        <v>300</v>
      </c>
      <c r="BO3517">
        <v>1</v>
      </c>
      <c r="BP3517">
        <v>2</v>
      </c>
      <c r="BQ3517">
        <v>58</v>
      </c>
      <c r="BR3517" s="9" t="s">
        <v>53</v>
      </c>
      <c r="BS3517">
        <v>15</v>
      </c>
      <c r="BT3517">
        <v>100</v>
      </c>
      <c r="BU3517" s="8">
        <v>0.33</v>
      </c>
      <c r="BV3517" s="64">
        <v>33</v>
      </c>
      <c r="BW3517">
        <v>62</v>
      </c>
      <c r="BX3517" s="9" t="s">
        <v>54</v>
      </c>
      <c r="BY3517">
        <v>10</v>
      </c>
      <c r="BZ3517">
        <v>67</v>
      </c>
      <c r="CA3517" s="8">
        <v>1.1100000000000001</v>
      </c>
      <c r="CB3517" s="64">
        <v>74.37</v>
      </c>
      <c r="CC3517">
        <v>52</v>
      </c>
      <c r="CD3517">
        <v>2</v>
      </c>
      <c r="CE3517">
        <v>13</v>
      </c>
      <c r="CF3517">
        <v>88</v>
      </c>
      <c r="CG3517">
        <v>1</v>
      </c>
      <c r="CH3517">
        <v>100</v>
      </c>
      <c r="CI3517">
        <v>1052</v>
      </c>
      <c r="CJ3517">
        <v>1105</v>
      </c>
      <c r="CK3517">
        <v>15</v>
      </c>
      <c r="CL3517">
        <v>15</v>
      </c>
      <c r="CM3517">
        <v>0</v>
      </c>
      <c r="CN3517">
        <v>0</v>
      </c>
      <c r="CO3517">
        <v>2</v>
      </c>
      <c r="CP3517">
        <v>2</v>
      </c>
      <c r="CQ3517">
        <v>0</v>
      </c>
      <c r="CR3517">
        <v>0</v>
      </c>
      <c r="CS3517">
        <v>0</v>
      </c>
      <c r="CT3517">
        <v>0</v>
      </c>
      <c r="CU3517">
        <v>10</v>
      </c>
      <c r="CV3517">
        <v>10</v>
      </c>
      <c r="CW3517">
        <v>0</v>
      </c>
      <c r="CX3517">
        <v>0</v>
      </c>
      <c r="CY3517">
        <v>0</v>
      </c>
      <c r="CZ3517">
        <v>0</v>
      </c>
      <c r="DA3517">
        <v>0</v>
      </c>
      <c r="DB3517">
        <v>0</v>
      </c>
      <c r="DC3517">
        <v>0</v>
      </c>
      <c r="DD3517">
        <v>0</v>
      </c>
      <c r="DE3517">
        <v>0</v>
      </c>
      <c r="DF3517">
        <v>0</v>
      </c>
      <c r="DG3517">
        <v>0</v>
      </c>
      <c r="DH3517">
        <v>0</v>
      </c>
      <c r="DI3517">
        <v>0</v>
      </c>
      <c r="DJ3517">
        <v>0</v>
      </c>
      <c r="DK3517">
        <v>0</v>
      </c>
      <c r="DL3517">
        <v>0</v>
      </c>
      <c r="DM3517">
        <v>0</v>
      </c>
      <c r="DN3517">
        <v>0</v>
      </c>
      <c r="DO3517">
        <v>0</v>
      </c>
      <c r="DP3517">
        <v>0</v>
      </c>
      <c r="DQ3517">
        <v>0</v>
      </c>
      <c r="DR3517">
        <v>0</v>
      </c>
      <c r="DS3517">
        <v>1</v>
      </c>
      <c r="DT3517">
        <v>1</v>
      </c>
      <c r="DU3517">
        <v>0</v>
      </c>
      <c r="DV3517">
        <v>0</v>
      </c>
      <c r="DW3517">
        <v>1</v>
      </c>
      <c r="DX3517">
        <v>36</v>
      </c>
      <c r="DY3517">
        <v>6</v>
      </c>
      <c r="DZ3517">
        <v>124.5675</v>
      </c>
      <c r="EA3517">
        <v>98</v>
      </c>
      <c r="EB3517">
        <v>0</v>
      </c>
      <c r="EC3517">
        <v>176.5675</v>
      </c>
      <c r="ED3517" s="6">
        <v>0</v>
      </c>
      <c r="EE3517">
        <v>0</v>
      </c>
      <c r="EF3517">
        <v>2</v>
      </c>
      <c r="EG3517">
        <v>3</v>
      </c>
      <c r="EJ3517" s="40"/>
      <c r="EK3517" t="s">
        <v>3312</v>
      </c>
    </row>
    <row r="3518" spans="1:141" x14ac:dyDescent="0.15">
      <c r="A3518" s="48">
        <v>7690</v>
      </c>
      <c r="B3518" s="40">
        <v>1</v>
      </c>
      <c r="C3518">
        <v>1</v>
      </c>
      <c r="D3518" s="2" t="s">
        <v>3317</v>
      </c>
      <c r="E3518">
        <v>52</v>
      </c>
      <c r="F3518">
        <v>1</v>
      </c>
      <c r="G3518">
        <v>25</v>
      </c>
      <c r="H3518">
        <v>85</v>
      </c>
      <c r="I3518">
        <v>2</v>
      </c>
      <c r="J3518">
        <v>8</v>
      </c>
      <c r="K3518">
        <v>3</v>
      </c>
      <c r="L3518">
        <v>11</v>
      </c>
      <c r="M3518">
        <v>0</v>
      </c>
      <c r="N3518" s="23">
        <v>1</v>
      </c>
      <c r="O3518">
        <v>0</v>
      </c>
      <c r="P3518" s="8">
        <v>1</v>
      </c>
      <c r="Q3518">
        <v>26</v>
      </c>
      <c r="R3518">
        <v>6</v>
      </c>
      <c r="S3518">
        <v>3</v>
      </c>
      <c r="T3518">
        <v>39</v>
      </c>
      <c r="U3518">
        <v>47</v>
      </c>
      <c r="V3518" s="66">
        <v>3</v>
      </c>
      <c r="W3518" s="66" t="s">
        <v>1106</v>
      </c>
      <c r="X3518" s="66">
        <v>0</v>
      </c>
      <c r="Y3518" s="3">
        <v>4.18</v>
      </c>
      <c r="Z3518" s="70">
        <v>7.3285714285714283</v>
      </c>
      <c r="AA3518" s="70">
        <v>2.00064774408514</v>
      </c>
      <c r="AB3518" s="3">
        <v>983.47338334834171</v>
      </c>
      <c r="AC3518">
        <v>25</v>
      </c>
      <c r="AD3518">
        <v>0</v>
      </c>
      <c r="AE3518">
        <v>400</v>
      </c>
      <c r="AF3518" s="6">
        <v>0</v>
      </c>
      <c r="AG3518" s="52">
        <v>400</v>
      </c>
      <c r="AH3518">
        <v>400</v>
      </c>
      <c r="AI3518" s="52">
        <v>15</v>
      </c>
      <c r="AJ3518" s="52">
        <v>400</v>
      </c>
      <c r="AK3518" s="6">
        <v>415</v>
      </c>
      <c r="AL3518" s="6">
        <v>0</v>
      </c>
      <c r="AM3518" s="6">
        <v>0</v>
      </c>
      <c r="AN3518" s="52">
        <v>400</v>
      </c>
      <c r="AO3518" s="5">
        <v>0</v>
      </c>
      <c r="AP3518" s="7" t="s">
        <v>1107</v>
      </c>
      <c r="AQ3518" s="13">
        <v>380</v>
      </c>
      <c r="AR3518" s="13">
        <v>180</v>
      </c>
      <c r="AS3518" s="13">
        <v>180</v>
      </c>
      <c r="AT3518">
        <v>200</v>
      </c>
      <c r="AU3518">
        <v>0</v>
      </c>
      <c r="AV3518">
        <v>25</v>
      </c>
      <c r="AW3518" s="48">
        <v>5</v>
      </c>
      <c r="AX3518">
        <v>1</v>
      </c>
      <c r="AY3518">
        <v>2</v>
      </c>
      <c r="AZ3518">
        <v>0</v>
      </c>
      <c r="BA3518">
        <v>3</v>
      </c>
      <c r="BB3518">
        <v>2</v>
      </c>
      <c r="BC3518">
        <v>0</v>
      </c>
      <c r="BD3518">
        <v>6</v>
      </c>
      <c r="BE3518" s="7">
        <v>279.04000000000002</v>
      </c>
      <c r="BF3518" s="7">
        <v>120.95999999999998</v>
      </c>
      <c r="BG3518" s="7">
        <v>400</v>
      </c>
      <c r="BH3518" s="7">
        <v>342.5</v>
      </c>
      <c r="BI3518">
        <v>15</v>
      </c>
      <c r="BJ3518">
        <v>125</v>
      </c>
      <c r="BK3518">
        <v>16</v>
      </c>
      <c r="BL3518">
        <v>5</v>
      </c>
      <c r="BM3518">
        <v>0</v>
      </c>
      <c r="BN3518">
        <v>30</v>
      </c>
      <c r="BO3518">
        <v>0</v>
      </c>
      <c r="BP3518">
        <v>0</v>
      </c>
      <c r="BQ3518">
        <v>0</v>
      </c>
      <c r="BR3518" s="9" t="s">
        <v>55</v>
      </c>
      <c r="BS3518">
        <v>0</v>
      </c>
      <c r="BT3518">
        <v>0</v>
      </c>
      <c r="BU3518" s="8"/>
      <c r="BV3518" s="8"/>
      <c r="BW3518">
        <v>0</v>
      </c>
      <c r="BX3518" s="9"/>
      <c r="BY3518">
        <v>0</v>
      </c>
      <c r="BZ3518">
        <v>0</v>
      </c>
      <c r="CC3518">
        <v>0</v>
      </c>
      <c r="CD3518">
        <v>0</v>
      </c>
      <c r="CE3518">
        <v>0</v>
      </c>
      <c r="CF3518">
        <v>0</v>
      </c>
      <c r="CG3518">
        <v>0</v>
      </c>
      <c r="CH3518">
        <v>0</v>
      </c>
      <c r="CI3518">
        <v>1052</v>
      </c>
      <c r="CJ3518">
        <v>1105</v>
      </c>
      <c r="CK3518">
        <v>0</v>
      </c>
      <c r="CL3518">
        <v>0</v>
      </c>
      <c r="CM3518">
        <v>0</v>
      </c>
      <c r="CN3518">
        <v>0</v>
      </c>
      <c r="CO3518">
        <v>0</v>
      </c>
      <c r="CP3518">
        <v>0</v>
      </c>
      <c r="CQ3518">
        <v>0</v>
      </c>
      <c r="CR3518">
        <v>0</v>
      </c>
      <c r="CS3518">
        <v>0</v>
      </c>
      <c r="CT3518">
        <v>0</v>
      </c>
      <c r="CU3518">
        <v>0</v>
      </c>
      <c r="CV3518">
        <v>0</v>
      </c>
      <c r="CW3518">
        <v>0</v>
      </c>
      <c r="CX3518">
        <v>0</v>
      </c>
      <c r="CY3518">
        <v>0</v>
      </c>
      <c r="CZ3518">
        <v>0</v>
      </c>
      <c r="DA3518">
        <v>0</v>
      </c>
      <c r="DB3518">
        <v>0</v>
      </c>
      <c r="DC3518">
        <v>0</v>
      </c>
      <c r="DD3518">
        <v>0</v>
      </c>
      <c r="DE3518">
        <v>0</v>
      </c>
      <c r="DF3518">
        <v>0</v>
      </c>
      <c r="DG3518">
        <v>0</v>
      </c>
      <c r="DH3518">
        <v>0</v>
      </c>
      <c r="DI3518">
        <v>0</v>
      </c>
      <c r="DJ3518">
        <v>0</v>
      </c>
      <c r="DK3518">
        <v>0</v>
      </c>
      <c r="DL3518">
        <v>0</v>
      </c>
      <c r="DM3518">
        <v>0</v>
      </c>
      <c r="DN3518">
        <v>0</v>
      </c>
      <c r="DO3518">
        <v>0</v>
      </c>
      <c r="DP3518">
        <v>0</v>
      </c>
      <c r="DQ3518">
        <v>0</v>
      </c>
      <c r="DR3518">
        <v>0</v>
      </c>
      <c r="DS3518">
        <v>0</v>
      </c>
      <c r="DT3518">
        <v>0</v>
      </c>
      <c r="DU3518">
        <v>0</v>
      </c>
      <c r="DV3518">
        <v>0</v>
      </c>
      <c r="DW3518">
        <v>1</v>
      </c>
      <c r="DX3518">
        <v>36</v>
      </c>
      <c r="DY3518">
        <v>6</v>
      </c>
      <c r="DZ3518">
        <v>69.204149999999998</v>
      </c>
      <c r="EA3518">
        <v>31</v>
      </c>
      <c r="EB3518">
        <v>0</v>
      </c>
      <c r="EC3518">
        <v>225.20410000000001</v>
      </c>
      <c r="ED3518" s="6">
        <v>0</v>
      </c>
      <c r="EE3518">
        <v>0</v>
      </c>
      <c r="EF3518">
        <v>1</v>
      </c>
      <c r="EG3518">
        <v>2</v>
      </c>
      <c r="EJ3518" s="40"/>
      <c r="EK3518" t="s">
        <v>2980</v>
      </c>
    </row>
    <row r="3519" spans="1:141" x14ac:dyDescent="0.15">
      <c r="A3519" s="48">
        <v>8830</v>
      </c>
      <c r="B3519" s="40">
        <v>1</v>
      </c>
      <c r="C3519">
        <v>40</v>
      </c>
      <c r="D3519" s="2" t="s">
        <v>2981</v>
      </c>
      <c r="E3519">
        <v>35</v>
      </c>
      <c r="F3519">
        <v>48</v>
      </c>
      <c r="G3519">
        <v>55</v>
      </c>
      <c r="H3519">
        <v>18</v>
      </c>
      <c r="I3519">
        <v>7</v>
      </c>
      <c r="J3519">
        <v>8</v>
      </c>
      <c r="K3519">
        <v>7</v>
      </c>
      <c r="L3519">
        <v>6</v>
      </c>
      <c r="M3519">
        <v>0</v>
      </c>
      <c r="N3519" s="23">
        <v>1</v>
      </c>
      <c r="O3519">
        <v>0</v>
      </c>
      <c r="P3519" s="8">
        <v>1</v>
      </c>
      <c r="Q3519">
        <v>70</v>
      </c>
      <c r="R3519">
        <v>8</v>
      </c>
      <c r="S3519">
        <v>2</v>
      </c>
      <c r="T3519">
        <v>53</v>
      </c>
      <c r="U3519">
        <v>421</v>
      </c>
      <c r="V3519" s="50">
        <v>2</v>
      </c>
      <c r="W3519" s="50" t="s">
        <v>2023</v>
      </c>
      <c r="X3519" s="50">
        <v>1</v>
      </c>
      <c r="Y3519" s="51">
        <v>4.6832000000000003</v>
      </c>
      <c r="Z3519" s="51">
        <v>8.0130434782608688</v>
      </c>
      <c r="AA3519" s="51">
        <v>2.5678502059970829</v>
      </c>
      <c r="AB3519" s="51">
        <v>657.43719451275172</v>
      </c>
      <c r="AC3519">
        <v>50</v>
      </c>
      <c r="AD3519">
        <v>0</v>
      </c>
      <c r="AE3519">
        <v>100</v>
      </c>
      <c r="AF3519" s="6">
        <v>0</v>
      </c>
      <c r="AG3519" s="52">
        <v>2000</v>
      </c>
      <c r="AH3519">
        <v>2000</v>
      </c>
      <c r="AI3519" s="52">
        <v>115</v>
      </c>
      <c r="AJ3519" s="52">
        <v>250</v>
      </c>
      <c r="AK3519" s="6">
        <v>365</v>
      </c>
      <c r="AL3519" s="6">
        <v>25</v>
      </c>
      <c r="AM3519" s="6">
        <v>0</v>
      </c>
      <c r="AN3519" s="52">
        <v>300</v>
      </c>
      <c r="AO3519" s="5">
        <v>227.14425319166662</v>
      </c>
      <c r="AP3519" s="75" t="s">
        <v>2703</v>
      </c>
      <c r="AQ3519" s="13">
        <v>364.94425102998542</v>
      </c>
      <c r="AR3519" s="13">
        <v>314.94425102998542</v>
      </c>
      <c r="AS3519" s="13">
        <v>250</v>
      </c>
      <c r="AT3519">
        <v>50</v>
      </c>
      <c r="AU3519">
        <v>0</v>
      </c>
      <c r="AV3519">
        <v>3</v>
      </c>
      <c r="AW3519" s="48">
        <v>5</v>
      </c>
      <c r="AX3519">
        <v>3</v>
      </c>
      <c r="AY3519">
        <v>0</v>
      </c>
      <c r="AZ3519">
        <v>4</v>
      </c>
      <c r="BA3519">
        <v>2</v>
      </c>
      <c r="BB3519">
        <v>10</v>
      </c>
      <c r="BC3519">
        <v>0</v>
      </c>
      <c r="BD3519">
        <v>50</v>
      </c>
      <c r="BE3519" s="7">
        <v>513.23</v>
      </c>
      <c r="BF3519" s="7">
        <v>0</v>
      </c>
      <c r="BG3519" s="7">
        <v>513.23</v>
      </c>
      <c r="BH3519" s="7">
        <v>527.14425319166662</v>
      </c>
      <c r="BI3519">
        <v>22</v>
      </c>
      <c r="BJ3519">
        <v>400</v>
      </c>
      <c r="BK3519">
        <v>15</v>
      </c>
      <c r="BL3519">
        <v>6</v>
      </c>
      <c r="BM3519">
        <v>0</v>
      </c>
      <c r="BN3519">
        <v>0</v>
      </c>
      <c r="BO3519">
        <v>0</v>
      </c>
      <c r="BP3519">
        <v>0</v>
      </c>
      <c r="BQ3519">
        <v>58</v>
      </c>
      <c r="BR3519" s="9" t="s">
        <v>56</v>
      </c>
      <c r="BS3519">
        <v>3</v>
      </c>
      <c r="BT3519">
        <v>60</v>
      </c>
      <c r="BU3519" s="8">
        <v>0.33</v>
      </c>
      <c r="BV3519" s="64">
        <v>19.8</v>
      </c>
      <c r="BW3519">
        <v>74</v>
      </c>
      <c r="BX3519" s="9" t="s">
        <v>57</v>
      </c>
      <c r="BY3519">
        <v>1</v>
      </c>
      <c r="BZ3519">
        <v>20</v>
      </c>
      <c r="CA3519" s="72">
        <v>0.31721265958333333</v>
      </c>
      <c r="CB3519" s="64">
        <v>6.3442531916666667</v>
      </c>
      <c r="CC3519">
        <v>91</v>
      </c>
      <c r="CD3519">
        <v>1</v>
      </c>
      <c r="CE3519">
        <v>0</v>
      </c>
      <c r="CF3519">
        <v>0</v>
      </c>
      <c r="CG3519">
        <v>0</v>
      </c>
      <c r="CH3519">
        <v>0</v>
      </c>
      <c r="CI3519">
        <v>40035</v>
      </c>
      <c r="CJ3519">
        <v>48073</v>
      </c>
      <c r="CK3519">
        <v>3</v>
      </c>
      <c r="CL3519">
        <v>3</v>
      </c>
      <c r="CM3519">
        <v>0</v>
      </c>
      <c r="CN3519">
        <v>0</v>
      </c>
      <c r="CO3519">
        <v>0</v>
      </c>
      <c r="CP3519">
        <v>0</v>
      </c>
      <c r="CQ3519">
        <v>0</v>
      </c>
      <c r="CR3519">
        <v>0</v>
      </c>
      <c r="CS3519">
        <v>0</v>
      </c>
      <c r="CT3519">
        <v>0</v>
      </c>
      <c r="CU3519">
        <v>0</v>
      </c>
      <c r="CV3519">
        <v>0</v>
      </c>
      <c r="CW3519">
        <v>0</v>
      </c>
      <c r="CX3519">
        <v>0</v>
      </c>
      <c r="CY3519">
        <v>0</v>
      </c>
      <c r="CZ3519">
        <v>0</v>
      </c>
      <c r="DA3519">
        <v>0</v>
      </c>
      <c r="DB3519">
        <v>0</v>
      </c>
      <c r="DC3519">
        <v>1</v>
      </c>
      <c r="DD3519">
        <v>20</v>
      </c>
      <c r="DE3519">
        <v>0</v>
      </c>
      <c r="DF3519">
        <v>0</v>
      </c>
      <c r="DG3519">
        <v>0</v>
      </c>
      <c r="DH3519">
        <v>0</v>
      </c>
      <c r="DI3519">
        <v>0</v>
      </c>
      <c r="DJ3519">
        <v>0</v>
      </c>
      <c r="DK3519">
        <v>0</v>
      </c>
      <c r="DL3519">
        <v>0</v>
      </c>
      <c r="DM3519">
        <v>0</v>
      </c>
      <c r="DN3519">
        <v>0</v>
      </c>
      <c r="DO3519">
        <v>0</v>
      </c>
      <c r="DP3519">
        <v>0</v>
      </c>
      <c r="DQ3519">
        <v>0</v>
      </c>
      <c r="DR3519">
        <v>0</v>
      </c>
      <c r="DS3519">
        <v>0</v>
      </c>
      <c r="DT3519">
        <v>0</v>
      </c>
      <c r="DU3519">
        <v>1</v>
      </c>
      <c r="DV3519">
        <v>1</v>
      </c>
      <c r="DW3519">
        <v>1</v>
      </c>
      <c r="DX3519">
        <v>192</v>
      </c>
      <c r="DY3519">
        <v>11</v>
      </c>
      <c r="DZ3519">
        <v>14.88095</v>
      </c>
      <c r="EA3519">
        <v>42</v>
      </c>
      <c r="EB3519">
        <v>0</v>
      </c>
      <c r="EC3519">
        <v>118.881</v>
      </c>
      <c r="ED3519" s="6">
        <v>0</v>
      </c>
      <c r="EE3519">
        <v>0</v>
      </c>
      <c r="EF3519">
        <v>1</v>
      </c>
      <c r="EG3519">
        <v>1</v>
      </c>
      <c r="EJ3519" s="40"/>
      <c r="EK3519" t="s">
        <v>2980</v>
      </c>
    </row>
    <row r="3520" spans="1:141" x14ac:dyDescent="0.15">
      <c r="A3520" s="48">
        <v>10377</v>
      </c>
      <c r="B3520" s="40">
        <v>1</v>
      </c>
      <c r="C3520">
        <v>39</v>
      </c>
      <c r="D3520" s="2" t="s">
        <v>3042</v>
      </c>
      <c r="E3520">
        <v>92</v>
      </c>
      <c r="F3520">
        <v>47</v>
      </c>
      <c r="G3520">
        <v>44</v>
      </c>
      <c r="H3520">
        <v>146</v>
      </c>
      <c r="I3520">
        <v>11</v>
      </c>
      <c r="J3520">
        <v>5</v>
      </c>
      <c r="K3520">
        <v>14</v>
      </c>
      <c r="L3520">
        <v>32</v>
      </c>
      <c r="M3520">
        <v>1</v>
      </c>
      <c r="N3520" s="23">
        <v>1</v>
      </c>
      <c r="O3520">
        <v>0</v>
      </c>
      <c r="P3520" s="8">
        <v>1</v>
      </c>
      <c r="Q3520">
        <v>32</v>
      </c>
      <c r="R3520">
        <v>5</v>
      </c>
      <c r="S3520">
        <v>1</v>
      </c>
      <c r="T3520">
        <v>39</v>
      </c>
      <c r="U3520">
        <v>47</v>
      </c>
      <c r="V3520" s="50">
        <v>2</v>
      </c>
      <c r="W3520" s="50" t="s">
        <v>3310</v>
      </c>
      <c r="X3520" s="50">
        <v>1</v>
      </c>
      <c r="Y3520" s="51">
        <v>10</v>
      </c>
      <c r="Z3520" s="51">
        <v>16.635274261603374</v>
      </c>
      <c r="AA3520" s="51">
        <v>3.8801184314050272</v>
      </c>
      <c r="AB3520" s="51">
        <v>1942.8959532214994</v>
      </c>
      <c r="AC3520">
        <v>100</v>
      </c>
      <c r="AD3520">
        <v>0</v>
      </c>
      <c r="AE3520">
        <v>60</v>
      </c>
      <c r="AF3520" s="6">
        <v>12</v>
      </c>
      <c r="AG3520" s="52">
        <v>1200</v>
      </c>
      <c r="AH3520">
        <v>1200</v>
      </c>
      <c r="AI3520" s="52">
        <v>100</v>
      </c>
      <c r="AJ3520" s="52">
        <v>175</v>
      </c>
      <c r="AK3520" s="6">
        <v>275</v>
      </c>
      <c r="AL3520" s="6">
        <v>25</v>
      </c>
      <c r="AM3520" s="6">
        <v>0</v>
      </c>
      <c r="AN3520" s="52">
        <v>300</v>
      </c>
      <c r="AO3520" s="5">
        <v>0</v>
      </c>
      <c r="AP3520" s="75" t="s">
        <v>58</v>
      </c>
      <c r="AQ3520" s="13">
        <v>352.91842635305807</v>
      </c>
      <c r="AR3520" s="13">
        <v>342.91842635305807</v>
      </c>
      <c r="AS3520" s="13">
        <v>290</v>
      </c>
      <c r="AT3520">
        <v>10</v>
      </c>
      <c r="AU3520">
        <v>1</v>
      </c>
      <c r="AV3520">
        <v>0</v>
      </c>
      <c r="AW3520" s="48">
        <v>5</v>
      </c>
      <c r="AX3520">
        <v>1</v>
      </c>
      <c r="AY3520">
        <v>0</v>
      </c>
      <c r="AZ3520">
        <v>0</v>
      </c>
      <c r="BA3520">
        <v>2</v>
      </c>
      <c r="BB3520">
        <v>4</v>
      </c>
      <c r="BC3520">
        <v>25</v>
      </c>
      <c r="BD3520">
        <v>23</v>
      </c>
      <c r="BE3520" s="7">
        <v>281.95999999999998</v>
      </c>
      <c r="BF3520" s="7">
        <v>0</v>
      </c>
      <c r="BG3520" s="7">
        <v>281.95999999999998</v>
      </c>
      <c r="BH3520" s="7">
        <v>210.51882287291667</v>
      </c>
      <c r="BI3520">
        <v>25</v>
      </c>
      <c r="BJ3520">
        <v>500</v>
      </c>
      <c r="BK3520">
        <v>0</v>
      </c>
      <c r="BL3520">
        <v>0</v>
      </c>
      <c r="BM3520">
        <v>12</v>
      </c>
      <c r="BN3520">
        <v>25</v>
      </c>
      <c r="BO3520">
        <v>0</v>
      </c>
      <c r="BP3520">
        <v>2</v>
      </c>
      <c r="BQ3520">
        <v>58</v>
      </c>
      <c r="BR3520" s="9" t="s">
        <v>59</v>
      </c>
      <c r="BS3520">
        <v>8</v>
      </c>
      <c r="BT3520">
        <v>30</v>
      </c>
      <c r="BU3520" s="8">
        <v>0.33</v>
      </c>
      <c r="BV3520" s="64">
        <v>9.9</v>
      </c>
      <c r="BW3520">
        <v>77</v>
      </c>
      <c r="BX3520" s="9" t="s">
        <v>60</v>
      </c>
      <c r="BY3520">
        <v>1</v>
      </c>
      <c r="BZ3520">
        <v>65</v>
      </c>
      <c r="CA3520" s="72">
        <v>0.31721265958333333</v>
      </c>
      <c r="CB3520" s="64">
        <v>20.618822872916667</v>
      </c>
      <c r="CC3520">
        <v>86</v>
      </c>
      <c r="CD3520">
        <v>0</v>
      </c>
      <c r="CE3520">
        <v>50</v>
      </c>
      <c r="CF3520">
        <v>88</v>
      </c>
      <c r="CG3520">
        <v>3</v>
      </c>
      <c r="CH3520">
        <v>100</v>
      </c>
      <c r="CI3520">
        <v>39092</v>
      </c>
      <c r="CJ3520">
        <v>47185</v>
      </c>
      <c r="CK3520">
        <v>8</v>
      </c>
      <c r="CL3520">
        <v>8</v>
      </c>
      <c r="CM3520">
        <v>0</v>
      </c>
      <c r="CN3520">
        <v>0</v>
      </c>
      <c r="CO3520">
        <v>0</v>
      </c>
      <c r="CP3520">
        <v>0</v>
      </c>
      <c r="CQ3520">
        <v>0</v>
      </c>
      <c r="CR3520">
        <v>0</v>
      </c>
      <c r="CS3520">
        <v>0</v>
      </c>
      <c r="CT3520">
        <v>0</v>
      </c>
      <c r="CU3520">
        <v>0</v>
      </c>
      <c r="CV3520">
        <v>0</v>
      </c>
      <c r="CW3520">
        <v>0</v>
      </c>
      <c r="CX3520">
        <v>0</v>
      </c>
      <c r="CY3520">
        <v>0</v>
      </c>
      <c r="CZ3520">
        <v>0</v>
      </c>
      <c r="DA3520">
        <v>0</v>
      </c>
      <c r="DB3520">
        <v>0</v>
      </c>
      <c r="DC3520">
        <v>0</v>
      </c>
      <c r="DD3520">
        <v>0</v>
      </c>
      <c r="DE3520">
        <v>0</v>
      </c>
      <c r="DF3520">
        <v>0</v>
      </c>
      <c r="DG3520">
        <v>1</v>
      </c>
      <c r="DH3520">
        <v>1</v>
      </c>
      <c r="DI3520">
        <v>0</v>
      </c>
      <c r="DJ3520">
        <v>0</v>
      </c>
      <c r="DK3520">
        <v>0</v>
      </c>
      <c r="DL3520">
        <v>0</v>
      </c>
      <c r="DM3520">
        <v>0</v>
      </c>
      <c r="DN3520">
        <v>0</v>
      </c>
      <c r="DO3520">
        <v>0</v>
      </c>
      <c r="DP3520">
        <v>0</v>
      </c>
      <c r="DQ3520">
        <v>0</v>
      </c>
      <c r="DR3520">
        <v>0</v>
      </c>
      <c r="DS3520">
        <v>3</v>
      </c>
      <c r="DT3520">
        <v>3</v>
      </c>
      <c r="DU3520">
        <v>0</v>
      </c>
      <c r="DV3520">
        <v>0</v>
      </c>
      <c r="DW3520">
        <v>0</v>
      </c>
      <c r="DX3520">
        <v>89</v>
      </c>
      <c r="DY3520">
        <v>9</v>
      </c>
      <c r="DZ3520">
        <v>3.436426</v>
      </c>
      <c r="EA3520">
        <v>37</v>
      </c>
      <c r="EB3520">
        <v>0</v>
      </c>
      <c r="EC3520">
        <v>55.436419999999998</v>
      </c>
      <c r="ED3520" s="6">
        <v>0</v>
      </c>
      <c r="EE3520">
        <v>0</v>
      </c>
      <c r="EF3520">
        <v>1</v>
      </c>
      <c r="EG3520">
        <v>1</v>
      </c>
      <c r="EJ3520" s="40"/>
      <c r="EK3520" t="s">
        <v>2980</v>
      </c>
    </row>
  </sheetData>
  <phoneticPr fontId="3" type="noConversion"/>
  <pageMargins left="0.75" right="0.75" top="1" bottom="1" header="0.5" footer="0.5"/>
  <pageSetup paperSize="0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variables</vt:lpstr>
      <vt:lpstr>RS sehp farms omitted</vt:lpstr>
    </vt:vector>
  </TitlesOfParts>
  <Company>UC Davis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Lindert</dc:creator>
  <cp:lastModifiedBy>Microsoft Office User</cp:lastModifiedBy>
  <dcterms:created xsi:type="dcterms:W3CDTF">2013-02-11T19:11:26Z</dcterms:created>
  <dcterms:modified xsi:type="dcterms:W3CDTF">2020-04-17T21:37:37Z</dcterms:modified>
</cp:coreProperties>
</file>